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xr:revisionPtr revIDLastSave="0" documentId="13_ncr:1_{03AFB048-3F74-4AD8-AF2D-8DAB78741CF0}" xr6:coauthVersionLast="47" xr6:coauthVersionMax="47" xr10:uidLastSave="{00000000-0000-0000-0000-000000000000}"/>
  <bookViews>
    <workbookView xWindow="23040" yWindow="0" windowWidth="23040" windowHeight="12660" firstSheet="5" activeTab="9" xr2:uid="{00000000-000D-0000-FFFF-FFFF00000000}"/>
  </bookViews>
  <sheets>
    <sheet name="Cape district 1825" sheetId="16" r:id="rId1"/>
    <sheet name="Stellenbosch 1825" sheetId="15" r:id="rId2"/>
    <sheet name="Graaff-Reinet 1825" sheetId="14" r:id="rId3"/>
    <sheet name="Swellendam 1825" sheetId="13" r:id="rId4"/>
    <sheet name="Albany 1825" sheetId="5" r:id="rId5"/>
    <sheet name="Beaufort 1825" sheetId="3" r:id="rId6"/>
    <sheet name="Clanwilliam 1824" sheetId="4" r:id="rId7"/>
    <sheet name="Cradock 1823" sheetId="6" r:id="rId8"/>
    <sheet name="George 1825" sheetId="11" r:id="rId9"/>
    <sheet name="Worcester 1824" sheetId="10" r:id="rId10"/>
    <sheet name="Uitenhage 1825" sheetId="9" r:id="rId11"/>
  </sheets>
  <definedNames>
    <definedName name="_xlnm._FilterDatabase" localSheetId="0" hidden="1">'Cape district 1825'!#REF!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701" i="11" l="1"/>
  <c r="AU694" i="11"/>
  <c r="AU648" i="11"/>
  <c r="AT648" i="11"/>
  <c r="AM644" i="11"/>
  <c r="AU635" i="11"/>
  <c r="AM618" i="11"/>
  <c r="AK568" i="11"/>
  <c r="AU523" i="11"/>
  <c r="AT478" i="11"/>
  <c r="AU471" i="11"/>
  <c r="AT463" i="11"/>
  <c r="AL343" i="11"/>
  <c r="AL337" i="11"/>
  <c r="AM317" i="11"/>
  <c r="AU296" i="11"/>
  <c r="AU228" i="11"/>
  <c r="AT221" i="11"/>
  <c r="AU212" i="11"/>
  <c r="AT212" i="11"/>
  <c r="AU196" i="11"/>
  <c r="AU175" i="11"/>
  <c r="AK86" i="11"/>
  <c r="AC1062" i="6" l="1"/>
  <c r="AC1054" i="6"/>
  <c r="AC1053" i="6"/>
  <c r="AC1051" i="6"/>
  <c r="AC1026" i="6"/>
  <c r="AC991" i="6"/>
  <c r="AD982" i="6"/>
  <c r="AD976" i="6"/>
  <c r="AC953" i="6"/>
  <c r="AD912" i="6"/>
  <c r="AD898" i="6"/>
  <c r="AC887" i="6"/>
  <c r="AD743" i="6"/>
  <c r="AC736" i="6"/>
  <c r="AC729" i="6"/>
  <c r="AF681" i="6"/>
  <c r="AM638" i="6"/>
  <c r="AM631" i="6"/>
  <c r="AD626" i="6"/>
  <c r="AC542" i="6"/>
  <c r="AC541" i="6"/>
  <c r="AC534" i="6"/>
  <c r="AD533" i="6"/>
  <c r="AC531" i="6"/>
  <c r="AD501" i="6"/>
  <c r="AC496" i="6"/>
  <c r="AL495" i="6"/>
  <c r="AC490" i="6"/>
  <c r="AC489" i="6"/>
  <c r="AD270" i="6"/>
  <c r="AM257" i="6"/>
  <c r="AC221" i="6"/>
  <c r="AD155" i="6"/>
  <c r="AC138" i="6"/>
  <c r="AF121" i="6"/>
  <c r="AD117" i="6"/>
  <c r="AD104" i="6"/>
  <c r="AC89" i="6"/>
  <c r="AC86" i="6"/>
  <c r="AD71" i="6"/>
  <c r="AC71" i="6"/>
  <c r="AC61" i="6"/>
  <c r="AD20" i="6"/>
  <c r="AI614" i="4" l="1"/>
  <c r="AI433" i="4"/>
  <c r="AQ417" i="4"/>
  <c r="AQ334" i="4"/>
  <c r="AQ176" i="4"/>
  <c r="AQ175" i="4"/>
  <c r="AQ171" i="4"/>
  <c r="AQ166" i="4"/>
  <c r="AQ69" i="4"/>
  <c r="AQ6" i="4"/>
  <c r="AK813" i="3" l="1"/>
  <c r="AL729" i="3"/>
  <c r="AT574" i="3"/>
  <c r="AU553" i="3"/>
  <c r="AU552" i="3"/>
  <c r="AK315" i="3"/>
  <c r="AK312" i="3"/>
  <c r="AL245" i="3"/>
  <c r="AU108" i="3"/>
  <c r="AL91" i="3"/>
  <c r="AF37" i="3"/>
</calcChain>
</file>

<file path=xl/sharedStrings.xml><?xml version="1.0" encoding="utf-8"?>
<sst xmlns="http://schemas.openxmlformats.org/spreadsheetml/2006/main" count="33872" uniqueCount="20457">
  <si>
    <t>Names of Inhabitants above Sixteen Years of Age</t>
  </si>
  <si>
    <t>Families</t>
  </si>
  <si>
    <t>Hottentots</t>
  </si>
  <si>
    <t>Free Blacks</t>
  </si>
  <si>
    <t>Slaves</t>
  </si>
  <si>
    <t>Prize Negroes</t>
  </si>
  <si>
    <t>Cattle</t>
  </si>
  <si>
    <t>Muids Sown</t>
  </si>
  <si>
    <t>Muids Reaped</t>
  </si>
  <si>
    <t>Wine, Brandy &amp; c.</t>
  </si>
  <si>
    <t>Landed Property</t>
  </si>
  <si>
    <t>DEATHS</t>
  </si>
  <si>
    <t>Nr.</t>
  </si>
  <si>
    <t>District</t>
  </si>
  <si>
    <t>Additional Information</t>
  </si>
  <si>
    <t>Men</t>
  </si>
  <si>
    <t>Women</t>
  </si>
  <si>
    <t>Sons</t>
  </si>
  <si>
    <t>Daughters</t>
  </si>
  <si>
    <t>Servants</t>
  </si>
  <si>
    <t>Males above 16</t>
  </si>
  <si>
    <t>Males under 16</t>
  </si>
  <si>
    <t>Females above 20</t>
  </si>
  <si>
    <t>Females under 20</t>
  </si>
  <si>
    <t>Waggon &amp; Saddle Horses</t>
  </si>
  <si>
    <t>Breeding Horses</t>
  </si>
  <si>
    <t>Oxen</t>
  </si>
  <si>
    <t>Breeding Cattle</t>
  </si>
  <si>
    <t>Wethers</t>
  </si>
  <si>
    <t>Breeding Sheep</t>
  </si>
  <si>
    <t>Spanish Sheep</t>
  </si>
  <si>
    <t>Asses</t>
  </si>
  <si>
    <t>Goats</t>
  </si>
  <si>
    <t>Pigs</t>
  </si>
  <si>
    <t>Wheat</t>
  </si>
  <si>
    <t>Barley</t>
  </si>
  <si>
    <t>Rye</t>
  </si>
  <si>
    <t>Oats</t>
  </si>
  <si>
    <t>Vines</t>
  </si>
  <si>
    <t>Leggers of wine made</t>
  </si>
  <si>
    <t>Leggers of Brandy made</t>
  </si>
  <si>
    <t>Waggons</t>
  </si>
  <si>
    <t>Carts</t>
  </si>
  <si>
    <t>Freehold Farms</t>
  </si>
  <si>
    <t>Erfs in Freehold</t>
  </si>
  <si>
    <t>Quit Rent Farms</t>
  </si>
  <si>
    <t>Morgen in Quit Rent</t>
  </si>
  <si>
    <t>Roods in Quit Rent</t>
  </si>
  <si>
    <t>Loan Places</t>
  </si>
  <si>
    <t>Names of Places and Erfs</t>
  </si>
  <si>
    <t>Where situated and at what distance from the Drostdy</t>
  </si>
  <si>
    <t>For what agricultural purposes adapted</t>
  </si>
  <si>
    <t>White males above 10</t>
  </si>
  <si>
    <t>White Females above 10</t>
  </si>
  <si>
    <t>Hottentot males above 10</t>
  </si>
  <si>
    <t>Hottentot Females above 10</t>
  </si>
  <si>
    <t>Free Black Males above 10</t>
  </si>
  <si>
    <t>Free Black Females above 10</t>
  </si>
  <si>
    <t>Prize Negro Males above 10</t>
  </si>
  <si>
    <t>Prize Negro Females above 10</t>
  </si>
  <si>
    <t>Slave Males above 10</t>
  </si>
  <si>
    <t>Slave Females above 10</t>
  </si>
  <si>
    <t>White males below 10</t>
  </si>
  <si>
    <t>White Females below 10</t>
  </si>
  <si>
    <t>Hottentot males below 10</t>
  </si>
  <si>
    <t>Hottentot Females below 10</t>
  </si>
  <si>
    <t>Free Black Males below 10</t>
  </si>
  <si>
    <t>Free Black Females below 10</t>
  </si>
  <si>
    <t>Prize Negro Males below 10</t>
  </si>
  <si>
    <t>Prize Negro Females below 10</t>
  </si>
  <si>
    <t>Slave Males below 10</t>
  </si>
  <si>
    <t>Slave Females below 10</t>
  </si>
  <si>
    <t>TOTAL</t>
  </si>
  <si>
    <t>FOLIO 2</t>
  </si>
  <si>
    <t/>
  </si>
  <si>
    <t>Albany</t>
  </si>
  <si>
    <t>Names begin on Folio 2</t>
  </si>
  <si>
    <t>Van Dyk, Joseph</t>
  </si>
  <si>
    <t>Krieger, Sagareia</t>
  </si>
  <si>
    <t>Occupies the place Doornfontein of which no title deed has been obtained</t>
  </si>
  <si>
    <t>Between Swartwater &amp; Fish River Mouth - 4.5 hours</t>
  </si>
  <si>
    <t>Grazing &amp; Agriculture</t>
  </si>
  <si>
    <t>Grobbelaar, Michiel</t>
  </si>
  <si>
    <t>Lombaard, Isabella Johanna</t>
  </si>
  <si>
    <t>Grobbelaar, Mechiel Jacobus</t>
  </si>
  <si>
    <t>Geyer, Johannes Jacobus Christoffel</t>
  </si>
  <si>
    <t>Els, Nicolaas</t>
  </si>
  <si>
    <t>Grobbelaar, Maria Magdalena</t>
  </si>
  <si>
    <t>Hartzenberg, Johannes Stephanus</t>
  </si>
  <si>
    <t>Stroebel, Dorothea Hermina</t>
  </si>
  <si>
    <t>Van Dyk, Andries Jacobus</t>
  </si>
  <si>
    <t>De Lange, Francina Petronella</t>
  </si>
  <si>
    <t>Resides with his father</t>
  </si>
  <si>
    <t>De Lange, David Petrus</t>
  </si>
  <si>
    <t>Styn, Anna Elizabeth</t>
  </si>
  <si>
    <t>Resides with H. J. Lombaard</t>
  </si>
  <si>
    <t>De Lange, Andries Hendrik</t>
  </si>
  <si>
    <t>Resides with Jurie Lombaard</t>
  </si>
  <si>
    <t>De Lange, Jan Hendrik</t>
  </si>
  <si>
    <t>Oosthuyzen, Anna Johanna</t>
  </si>
  <si>
    <t>De Lange, Barend Jacobus</t>
  </si>
  <si>
    <t>Styn, Johanna</t>
  </si>
  <si>
    <t>No name listed</t>
  </si>
  <si>
    <t>The Widow of John Nel</t>
  </si>
  <si>
    <t>Occupies the place Noto (?) of which one title has been obtained</t>
  </si>
  <si>
    <t>One hour</t>
  </si>
  <si>
    <t>Grazing</t>
  </si>
  <si>
    <t>Nel, Jan</t>
  </si>
  <si>
    <t>Lombaard, Johanna Elizabeth</t>
  </si>
  <si>
    <t>Resides with the Widow Nel</t>
  </si>
  <si>
    <t>Nel, Louis</t>
  </si>
  <si>
    <t>Els, Johanna</t>
  </si>
  <si>
    <t>De Lange, Jan</t>
  </si>
  <si>
    <t>Nel, Sarah</t>
  </si>
  <si>
    <t>Bezuidenhout, Gert Pieter</t>
  </si>
  <si>
    <t>Potgieter, Johanna Hermina</t>
  </si>
  <si>
    <t>Occupies the place Myerskraal of which one title has been obtained</t>
  </si>
  <si>
    <t>Situated at Newyears River - 5 hours</t>
  </si>
  <si>
    <t>Bezuidenhout, Coenraad Pieter</t>
  </si>
  <si>
    <t>Van der Merwe, Elsje</t>
  </si>
  <si>
    <t>Resides with H. Bezuydenhout</t>
  </si>
  <si>
    <t>Vivier, Jacobus</t>
  </si>
  <si>
    <t>Nielien (?), Catharina</t>
  </si>
  <si>
    <t>Resides with W. Bezuydenhout</t>
  </si>
  <si>
    <t>Van der Meulen, Niclaas</t>
  </si>
  <si>
    <t>Roux, Elizabeth</t>
  </si>
  <si>
    <t>Resides with G. Bezuydenhout</t>
  </si>
  <si>
    <t>Potgieter, Christoffel Alewyn</t>
  </si>
  <si>
    <t>Van Tonder, Susara Jacomina</t>
  </si>
  <si>
    <t>Occupies the place Kaliswes Fontyn</t>
  </si>
  <si>
    <t>No title obtained - 6 hours</t>
  </si>
  <si>
    <t>Bezuidenhout, Wynand Jacobus</t>
  </si>
  <si>
    <t>Terblance, Maria</t>
  </si>
  <si>
    <t>Occupies the place Jouberts Kraal - no title obtained</t>
  </si>
  <si>
    <t>Situated at Swartwaterberg - 5 hours</t>
  </si>
  <si>
    <t>FOLIO 3</t>
  </si>
  <si>
    <t>Nel, Willem Andries</t>
  </si>
  <si>
    <t>Strydom, Margaretha Isabella</t>
  </si>
  <si>
    <t>Resides with Gert Nel</t>
  </si>
  <si>
    <t>Potgieter, Isaac</t>
  </si>
  <si>
    <t>Nel, Susanna</t>
  </si>
  <si>
    <t>Nel, Gert</t>
  </si>
  <si>
    <t>Van der Westhuysen, Susara Christina</t>
  </si>
  <si>
    <t>Occupies the place Brakkekloof of which no title deed obtained</t>
  </si>
  <si>
    <t>2 hours</t>
  </si>
  <si>
    <t>Van der Merwe, Gert</t>
  </si>
  <si>
    <t>Van der Merwe, Jacoba</t>
  </si>
  <si>
    <t>Van der Merwe, Piet</t>
  </si>
  <si>
    <t>Van der Merwe, Willem</t>
  </si>
  <si>
    <t>Potgieter, Susanna</t>
  </si>
  <si>
    <t>Smith, Johan Frederick</t>
  </si>
  <si>
    <t>Els, Jan</t>
  </si>
  <si>
    <t>Grobbelaar, Johanna</t>
  </si>
  <si>
    <t>Welgemoed, Johan Godlieb</t>
  </si>
  <si>
    <t>Keyzer, Magdalena Catharina Elizabeth</t>
  </si>
  <si>
    <t>Buffel Rivier</t>
  </si>
  <si>
    <t>4 hours</t>
  </si>
  <si>
    <t>Welgemoed, David Johannes</t>
  </si>
  <si>
    <t>Keulder, Arend Jacobus</t>
  </si>
  <si>
    <t>De Wet, Catharina Jacoba</t>
  </si>
  <si>
    <t>Resides with Pieter de Wet</t>
  </si>
  <si>
    <t>Espach, Abraham Joachim</t>
  </si>
  <si>
    <t>Van Dyk, Maria Magdalena</t>
  </si>
  <si>
    <t>Occupies the place Wensopweste - no title deed obtained</t>
  </si>
  <si>
    <t>1,5 hours</t>
  </si>
  <si>
    <t>Bam, Willem</t>
  </si>
  <si>
    <t>Van der Merwe, Sagaria</t>
  </si>
  <si>
    <t>Resides with A. J. Espach</t>
  </si>
  <si>
    <t>Vercueil, Jan</t>
  </si>
  <si>
    <t>Greef, Sarah Frederica</t>
  </si>
  <si>
    <t>Dreyer, Johannes Philip</t>
  </si>
  <si>
    <t>Heyer, Jacomina Frederica</t>
  </si>
  <si>
    <t>Occupies a place situated at Jointwin Drift - no title obtained</t>
  </si>
  <si>
    <t>8 hours</t>
  </si>
  <si>
    <t>Dreyer, Lucas Ignatius</t>
  </si>
  <si>
    <t>Van der Merwe, Susanna</t>
  </si>
  <si>
    <t>Resides with J. P. Dreyer</t>
  </si>
  <si>
    <t>Meynhardt, Johannes Tobias</t>
  </si>
  <si>
    <t>Els, Anna Cornelia Maria</t>
  </si>
  <si>
    <t>Resides with J. Delport</t>
  </si>
  <si>
    <t>Meynhardt, Marthinus Gerhardus</t>
  </si>
  <si>
    <t>Van der Merwe, Pieter Schalk</t>
  </si>
  <si>
    <t>De Wet, Magdalena</t>
  </si>
  <si>
    <t>Occupies the place Thornfountain - no title obtained</t>
  </si>
  <si>
    <t>FOLIO 4</t>
  </si>
  <si>
    <t>Van der Merwe, Frans Jacobus</t>
  </si>
  <si>
    <t>Van der Merwe, Pieter Hendrik Schalk</t>
  </si>
  <si>
    <t>Van der Westhuisen, Christina Hendrina</t>
  </si>
  <si>
    <t>Nel, Anna Johanna Maria</t>
  </si>
  <si>
    <t>Van Stade, Christian Frederik</t>
  </si>
  <si>
    <t>Resides with Pieter van der Merwe</t>
  </si>
  <si>
    <t>Lombaard, Johannes Jurgen</t>
  </si>
  <si>
    <t>Bester, Elsje Helena</t>
  </si>
  <si>
    <t>Occupies the place Jordaans Kraal - no title deed obtained</t>
  </si>
  <si>
    <t>3 hours</t>
  </si>
  <si>
    <t>De Klerk, Willem Jacobus</t>
  </si>
  <si>
    <t>Resides with J. Swanepoel</t>
  </si>
  <si>
    <t>De Klerk, Jacobus Petrus</t>
  </si>
  <si>
    <t>Toorn (?), Gertruyda</t>
  </si>
  <si>
    <t>Junior</t>
  </si>
  <si>
    <t>Delport, Jan Hendrik</t>
  </si>
  <si>
    <t>Labuscagne, Dorothea Johanna Magdalena</t>
  </si>
  <si>
    <t>Resides with M. D. Delport</t>
  </si>
  <si>
    <t>Delport, Mechiel Daniel</t>
  </si>
  <si>
    <t>De Lange, Aletta Elizabeth</t>
  </si>
  <si>
    <r>
      <t xml:space="preserve">Occupies the place </t>
    </r>
    <r>
      <rPr>
        <b/>
        <i/>
        <sz val="11"/>
        <color rgb="FFFF0000"/>
        <rFont val="Calibri"/>
        <family val="2"/>
        <scheme val="minor"/>
      </rPr>
      <t xml:space="preserve">… illegible … </t>
    </r>
    <r>
      <rPr>
        <b/>
        <i/>
        <sz val="11"/>
        <rFont val="Calibri"/>
        <family val="2"/>
        <scheme val="minor"/>
      </rPr>
      <t>no title deed</t>
    </r>
  </si>
  <si>
    <t>Van de Venter, Willem Adriaan</t>
  </si>
  <si>
    <t>Delport, Johanna Christina</t>
  </si>
  <si>
    <t>Erasmus, Daniel Balthazar</t>
  </si>
  <si>
    <t>Delport, Anna Johanna Catharina</t>
  </si>
  <si>
    <t>Dreyer, Andries Frederik</t>
  </si>
  <si>
    <t>Geyer, Anna</t>
  </si>
  <si>
    <t>Resides with Pieter Retief</t>
  </si>
  <si>
    <t>De Lange, Mechiel</t>
  </si>
  <si>
    <t>Bester, Paul Mechiel</t>
  </si>
  <si>
    <t>De Klerk, Hilletje Levina</t>
  </si>
  <si>
    <t>Occupies the place Palmietfontyn - no title deed obtained</t>
  </si>
  <si>
    <t>Bester, Barend Jacobus</t>
  </si>
  <si>
    <t>Erasmus, Anna Susanna</t>
  </si>
  <si>
    <t>Delport, Isaac</t>
  </si>
  <si>
    <t>Bezuidenhout, Sophia Aletta</t>
  </si>
  <si>
    <t>Delport, Isaac Jacobus</t>
  </si>
  <si>
    <t>De Meyer, Andries</t>
  </si>
  <si>
    <t>Vivier, Jacoba Johanna</t>
  </si>
  <si>
    <t>Resides with C. Potgieter</t>
  </si>
  <si>
    <t>FOLIO 5</t>
  </si>
  <si>
    <t>Bezuidenhout, Hendrik</t>
  </si>
  <si>
    <t>Van der Merwe, Cornelia Maria</t>
  </si>
  <si>
    <t>Occupies the place Newyears Drift - no title obtained</t>
  </si>
  <si>
    <t>5 hours</t>
  </si>
  <si>
    <t>De Jong (?), Frans</t>
  </si>
  <si>
    <t>Potgieter, Clara Elizabeth</t>
  </si>
  <si>
    <t>Potgieter, Sophia Elizabeth</t>
  </si>
  <si>
    <t>Three Fountains - no title obtained</t>
  </si>
  <si>
    <t>Van der Linde, Barend Stephanus</t>
  </si>
  <si>
    <t>Pieck, Aletta Susara</t>
  </si>
  <si>
    <t>Occupies the place Schalkwyks Kraal - no title obtained</t>
  </si>
  <si>
    <t>Bester, Jacob Johannes</t>
  </si>
  <si>
    <t>Delport, Aletta Elizabeth Johanna Welhelmina</t>
  </si>
  <si>
    <t>Resides with father</t>
  </si>
  <si>
    <t>Van der Merwe, Sina</t>
  </si>
  <si>
    <t>De Wet, Pieter</t>
  </si>
  <si>
    <t>Botha, Maria Susanna</t>
  </si>
  <si>
    <t>Occupies the place Brekenhoutfontein - no title obtained</t>
  </si>
  <si>
    <t>De Wet, Christoffel Johannes</t>
  </si>
  <si>
    <t>Oosthuyzen, Frederik</t>
  </si>
  <si>
    <t>De Wet Maria Petronella</t>
  </si>
  <si>
    <t>Welgemoet, Johannes Godlieb Carel</t>
  </si>
  <si>
    <t>Hendrik, Solido (?)</t>
  </si>
  <si>
    <t>Potgieter, Hester Dorothea</t>
  </si>
  <si>
    <t>Occupies the place Hoffmans Kloof - no title obtained</t>
  </si>
  <si>
    <t>Bezuidenhout, Hans Jurie</t>
  </si>
  <si>
    <t>Vivier, Sara Elizabeth</t>
  </si>
  <si>
    <t>Resides with Solido Hendrik (?)</t>
  </si>
  <si>
    <t>Delport, Isac Ziske</t>
  </si>
  <si>
    <t>Dreyer, Casparus</t>
  </si>
  <si>
    <t>Nortier, Willem</t>
  </si>
  <si>
    <t>Lutterie, Christina</t>
  </si>
  <si>
    <t>Resides with Barend Lutterie</t>
  </si>
  <si>
    <t>Lutteie, Barend</t>
  </si>
  <si>
    <t>Voslo, Gerbrecht</t>
  </si>
  <si>
    <t>Occupies the place Roode Krans - no title obtained</t>
  </si>
  <si>
    <t>Potgieter, Willem Frederick</t>
  </si>
  <si>
    <t>Erasmus, Gertruyda Margaretha</t>
  </si>
  <si>
    <t>Resides with Joseph van Dyk</t>
  </si>
  <si>
    <t>Pieck, Andries Christoffel</t>
  </si>
  <si>
    <t>Gere, Carolina Frederika</t>
  </si>
  <si>
    <t>Resides with J. Bezuidenhout</t>
  </si>
  <si>
    <t>Espach, Jogchem Christoffel</t>
  </si>
  <si>
    <t>Meyer, Rachel</t>
  </si>
  <si>
    <t>Occupies the place Buffelfontein - no title obtained</t>
  </si>
  <si>
    <t>6 hours</t>
  </si>
  <si>
    <t>FOLIO 6</t>
  </si>
  <si>
    <t>Van Dyk, Sybrand</t>
  </si>
  <si>
    <t>Van der Merwe, Helena Susanna</t>
  </si>
  <si>
    <t>Occupies a place of new land - no title obtained</t>
  </si>
  <si>
    <t>Situated near Fish River - 7 hours</t>
  </si>
  <si>
    <t>Van der Merwe, Johannes Frederick</t>
  </si>
  <si>
    <t>Van der Merwe, Helena Catharina</t>
  </si>
  <si>
    <t>Resides with Sybrand van Dyk</t>
  </si>
  <si>
    <t>Swanepoel, Jacobus</t>
  </si>
  <si>
    <t>De Koker, Martha</t>
  </si>
  <si>
    <t>Occupies the place Seven Kloofs - no title obtained</t>
  </si>
  <si>
    <t>Southey, George</t>
  </si>
  <si>
    <t>Baker, Jane</t>
  </si>
  <si>
    <t>Colour Ville</t>
  </si>
  <si>
    <t>Pillage</t>
  </si>
  <si>
    <t>De Waal, Arend</t>
  </si>
  <si>
    <t>Welgemoed, Anna Margaretha Susanna</t>
  </si>
  <si>
    <t>Occupies the place Proctors Fountain - no title obtained</t>
  </si>
  <si>
    <t>Bester, Willem Abraham</t>
  </si>
  <si>
    <t>Lombaard, Elsje</t>
  </si>
  <si>
    <t>Resides with Stephanus Nel</t>
  </si>
  <si>
    <t>Labuscagne, Johanna Maria</t>
  </si>
  <si>
    <t>Resides with Cornelis Meyer</t>
  </si>
  <si>
    <t>De Lange, Johannes Jacobus</t>
  </si>
  <si>
    <t>De Lange, Cornelis Francois</t>
  </si>
  <si>
    <t>Lombaard, Hermanus</t>
  </si>
  <si>
    <t>De Lange, Josina Dorothea</t>
  </si>
  <si>
    <t>Occupies the place Zeekoehoek - no title obtained</t>
  </si>
  <si>
    <t>Meyer, Willem Petrus</t>
  </si>
  <si>
    <t>De Lange, Cornelia Johanna</t>
  </si>
  <si>
    <t>Resides with C. Meyer</t>
  </si>
  <si>
    <t>Bothma, Johannes</t>
  </si>
  <si>
    <t>Greyling, Anna Maria</t>
  </si>
  <si>
    <t>Occupies the place De Plaat - no title obtained</t>
  </si>
  <si>
    <t>9 hours</t>
  </si>
  <si>
    <t>Nel, Stephanus</t>
  </si>
  <si>
    <t>De Lange, Martha Sophia</t>
  </si>
  <si>
    <t>Occupies the place Koestersdrift - no title obtained</t>
  </si>
  <si>
    <t>FOLIO 7</t>
  </si>
  <si>
    <t>Retief, Pieter</t>
  </si>
  <si>
    <t>De Wet, Magdalena Johanna</t>
  </si>
  <si>
    <t>Occupies the place Moeije Meisjes Fountain - no title obtained</t>
  </si>
  <si>
    <t>Greyling, Pieter</t>
  </si>
  <si>
    <t>Bothma, Maria Petronella</t>
  </si>
  <si>
    <t>Resides with P. Retief</t>
  </si>
  <si>
    <t>Lutterie, Francois</t>
  </si>
  <si>
    <t>Pretorius, Anna Jacomina</t>
  </si>
  <si>
    <t>Resides with B. Lutterie</t>
  </si>
  <si>
    <t>Lutterie, Barend</t>
  </si>
  <si>
    <t>Botha, Salomina</t>
  </si>
  <si>
    <t>Lutterie, Arnoldus</t>
  </si>
  <si>
    <t>Hazen, Anna</t>
  </si>
  <si>
    <t>Scott, George</t>
  </si>
  <si>
    <t>Meyer, Cornelis</t>
  </si>
  <si>
    <t>De Lange, Aletta Catharina</t>
  </si>
  <si>
    <t>Occupies the place Buffels Drift - no title obtained</t>
  </si>
  <si>
    <t>Van Dyk, Frans</t>
  </si>
  <si>
    <t>De Lange, Anna Catharina</t>
  </si>
  <si>
    <t>Groot Vontyn - no title obtained</t>
  </si>
  <si>
    <t>Botha, Theunis Christoffel</t>
  </si>
  <si>
    <t>Goosen, Dorothea Magdalena</t>
  </si>
  <si>
    <t>Zwart Water Kraal (?)</t>
  </si>
  <si>
    <t>FOLIO 8</t>
  </si>
  <si>
    <t>Niemand, Mechiel Hendrik</t>
  </si>
  <si>
    <t>Resides with Zietsman</t>
  </si>
  <si>
    <t>Schalkwyk, Cornelis Tobias</t>
  </si>
  <si>
    <t>Vogel, Martha Maria</t>
  </si>
  <si>
    <t>Klipheuwel</t>
  </si>
  <si>
    <t>Schalkwyk, Theunis Gerhardus</t>
  </si>
  <si>
    <t>Schepers, Anna Margaretha Frederica</t>
  </si>
  <si>
    <t>Van der Merwe, Anna Sophia</t>
  </si>
  <si>
    <t>Resides with Cornelis Schalkwyk</t>
  </si>
  <si>
    <t>Van der Merwe, Anthony</t>
  </si>
  <si>
    <t>Van der Merwe, Schalk</t>
  </si>
  <si>
    <t>Schalkwyk, Jan</t>
  </si>
  <si>
    <t>Snyman, Stoffeldina Gesibetta</t>
  </si>
  <si>
    <t>NB: nrs 112, 113 &amp;</t>
  </si>
  <si>
    <t>Ferreira, Theunis Johannes</t>
  </si>
  <si>
    <t>Snyman, Emerentia Hester</t>
  </si>
  <si>
    <t>114 women all named</t>
  </si>
  <si>
    <t>Potgieter, Jeremeas Iesaias</t>
  </si>
  <si>
    <t>Potgieter, Emerentia Hester</t>
  </si>
  <si>
    <t>Rhebok Valley</t>
  </si>
  <si>
    <t>"Emerentia Hester"</t>
  </si>
  <si>
    <t>Potgieter, Johannes Hermanus</t>
  </si>
  <si>
    <t>Klipkuil at the Nazar</t>
  </si>
  <si>
    <t>Van Royen, Gert</t>
  </si>
  <si>
    <t>Schalkwyk, Jacomina Christina</t>
  </si>
  <si>
    <t>Potgieter, Cornelis Jacobus</t>
  </si>
  <si>
    <t>Bouwer, Hester Magdalena</t>
  </si>
  <si>
    <t>Resides with Johannes Hermanus Potgieter</t>
  </si>
  <si>
    <t>Van Royen, Isaac</t>
  </si>
  <si>
    <t>Boysen, Susanna</t>
  </si>
  <si>
    <t>Resides with C. Vermaak</t>
  </si>
  <si>
    <t>Woest, Bernardus Mechiel</t>
  </si>
  <si>
    <t>Niemand, Susanna Maria</t>
  </si>
  <si>
    <t>Resides with L. Zietsman</t>
  </si>
  <si>
    <t>De Wet, Pieter Rudolph</t>
  </si>
  <si>
    <t>Woest, Martha Catharina</t>
  </si>
  <si>
    <t>Resides with the Widow Woest</t>
  </si>
  <si>
    <t>Van Royen, Dirk</t>
  </si>
  <si>
    <t>Meyer, Anna Magdalena</t>
  </si>
  <si>
    <t>Hermanus Kraal</t>
  </si>
  <si>
    <t>FOLIO 9</t>
  </si>
  <si>
    <t>Van Royen, Andries Ignatius Marthinus</t>
  </si>
  <si>
    <t>Van Royen, Cornelis</t>
  </si>
  <si>
    <t>Stilgenoegen</t>
  </si>
  <si>
    <t>"Aged"</t>
  </si>
  <si>
    <t>Delport, Daniel</t>
  </si>
  <si>
    <t>Resides with Claas Niemand</t>
  </si>
  <si>
    <t>Van der Westhuyzen, Piet</t>
  </si>
  <si>
    <t>Snyman, Maria Catharina</t>
  </si>
  <si>
    <t>"Aged"; widow of C. van der Westhuyzen</t>
  </si>
  <si>
    <t>Niemand, Susanna</t>
  </si>
  <si>
    <t>Van Rensburg, Frederick Rudolphus</t>
  </si>
  <si>
    <t>Marais, Cornelia Aletta</t>
  </si>
  <si>
    <t>Klipfontyn</t>
  </si>
  <si>
    <t>Van Rensburg, Daniel</t>
  </si>
  <si>
    <t>Van Rensburg, Josina</t>
  </si>
  <si>
    <t>Marais, Wynand</t>
  </si>
  <si>
    <t xml:space="preserve">Jansen van Rensburg, Cornelia Aletta </t>
  </si>
  <si>
    <t>Niemand, Diederik</t>
  </si>
  <si>
    <t>Brakfontyn</t>
  </si>
  <si>
    <t>Van der Schuyf, Dirk</t>
  </si>
  <si>
    <t>Potgieter, Eva Catharina</t>
  </si>
  <si>
    <t>Gerts Kraal, situated on the Nazars</t>
  </si>
  <si>
    <t>Zietsman, Paul Lodewyk</t>
  </si>
  <si>
    <t>Potgieter, Johanna</t>
  </si>
  <si>
    <t>1 hour</t>
  </si>
  <si>
    <t>The widow, Hendrik Woest</t>
  </si>
  <si>
    <t>Klipdrift</t>
  </si>
  <si>
    <t>0,5 hours</t>
  </si>
  <si>
    <t>Potgieter, Salomon</t>
  </si>
  <si>
    <t>Janzen van Rensburg, Susanna Jacoba</t>
  </si>
  <si>
    <t>Resides with J. Potgieter</t>
  </si>
  <si>
    <t>Holters, Pieter Johannes</t>
  </si>
  <si>
    <t>The widow, Gert Broekhuyzen</t>
  </si>
  <si>
    <t>Geelhoute Boom</t>
  </si>
  <si>
    <t>Behrns, Marthinus Casparus Johannes</t>
  </si>
  <si>
    <t>Snyman, Sarah Susanna</t>
  </si>
  <si>
    <t>Resides with the Widow Broekhuyzen</t>
  </si>
  <si>
    <t>FOLIO 10</t>
  </si>
  <si>
    <t>Barnes, David</t>
  </si>
  <si>
    <t>Williams, Elizabeth</t>
  </si>
  <si>
    <t>1 at Bathhurst &amp; 1 in Grahamstown</t>
  </si>
  <si>
    <t>Ogilve, William</t>
  </si>
  <si>
    <t>Holland, Mary</t>
  </si>
  <si>
    <t>Both in Great (?) Town</t>
  </si>
  <si>
    <t>Bertram, Jan</t>
  </si>
  <si>
    <t>Kock, Rosina Petronella</t>
  </si>
  <si>
    <t>Wienand, Ernst Daniel</t>
  </si>
  <si>
    <t>Pohl, Martha Petronella</t>
  </si>
  <si>
    <t>Jansen van Rensburg, Johannes</t>
  </si>
  <si>
    <t>Potgieter, Maria Magdalena Jacoba</t>
  </si>
  <si>
    <t>Resides with Frederik Rensburg</t>
  </si>
  <si>
    <t>Pohl, Carel Frederik</t>
  </si>
  <si>
    <t>Marks, Hester Isabella</t>
  </si>
  <si>
    <t>Kariga</t>
  </si>
  <si>
    <t>Wienand, Bernard</t>
  </si>
  <si>
    <t>Storerr, Catharina Jacoba</t>
  </si>
  <si>
    <t>In Great (?) Town</t>
  </si>
  <si>
    <t>Stone, Charles</t>
  </si>
  <si>
    <t>River Nazar</t>
  </si>
  <si>
    <t>Potgieter, Marthinus Jacobus</t>
  </si>
  <si>
    <t>Potgieter, Anna Elizabeth</t>
  </si>
  <si>
    <t>Grahamstown</t>
  </si>
  <si>
    <t>Meyer, Maria</t>
  </si>
  <si>
    <t>Resides with Cornelis van Royen</t>
  </si>
  <si>
    <t>Niemand, Nicolaas Johannes</t>
  </si>
  <si>
    <t>Bezuidenhout, Maria Catharina</t>
  </si>
  <si>
    <t>Boschfontyn</t>
  </si>
  <si>
    <t>Bezuidenhout, Wynand</t>
  </si>
  <si>
    <t>Peffer, Maria</t>
  </si>
  <si>
    <t>Resides with N. J. Niemand</t>
  </si>
  <si>
    <t>Peffer, Johannes Lodewyk</t>
  </si>
  <si>
    <t>Thoorn, Catharina Wilhelmina</t>
  </si>
  <si>
    <t>"&amp; Co."</t>
  </si>
  <si>
    <t>Heugh, Peter</t>
  </si>
  <si>
    <t>Potgieter, Theodorus Daniel</t>
  </si>
  <si>
    <t>Jansen van Rensburg, Elsje</t>
  </si>
  <si>
    <t>Resides with Lodewyk Zietsman</t>
  </si>
  <si>
    <t>Bouwer, Barend Daniel</t>
  </si>
  <si>
    <t>Jansen van Rensburg, Catharina Welhelmina</t>
  </si>
  <si>
    <t>Klipfountain</t>
  </si>
  <si>
    <t>The widow, Jeremias Jesaias Bouwer</t>
  </si>
  <si>
    <t>Bouwer, Johannes Hermanus</t>
  </si>
  <si>
    <t>de jonge (?)</t>
  </si>
  <si>
    <t>FOLIO 11</t>
  </si>
  <si>
    <t>Van Royen, Petrus</t>
  </si>
  <si>
    <t>Keulder, Maria Gertruyda</t>
  </si>
  <si>
    <t>Resides with Gert van Royen</t>
  </si>
  <si>
    <t>Van Royen, Johan Christiaan</t>
  </si>
  <si>
    <t>Schepers, Gert Cornelis</t>
  </si>
  <si>
    <t>Keulder, Jan Hendrik</t>
  </si>
  <si>
    <t>Keulder, Anna Frederica</t>
  </si>
  <si>
    <t>Palmiet Rivier</t>
  </si>
  <si>
    <t>Keulder, Carel Hendrick</t>
  </si>
  <si>
    <t>Botha, Magdalena Keulder</t>
  </si>
  <si>
    <t>Snyman, Frederik Johannes</t>
  </si>
  <si>
    <t>Bouwer, Maria Catharina Jacomina</t>
  </si>
  <si>
    <t>Resides with Barend Bouwer</t>
  </si>
  <si>
    <t>Potgieter, Frederick</t>
  </si>
  <si>
    <t>Van der Westhuyzen, Geesje</t>
  </si>
  <si>
    <t>Resides with Isac Delport</t>
  </si>
  <si>
    <t>Botha, Willem</t>
  </si>
  <si>
    <t>Venter, Hester Elizabeth</t>
  </si>
  <si>
    <t>Resides with D. van der Schuyf</t>
  </si>
  <si>
    <t>Smuts, Joel Daniel</t>
  </si>
  <si>
    <t>Janzen van Rensburgh, Hester Magdalena</t>
  </si>
  <si>
    <t>Resides in town</t>
  </si>
  <si>
    <t>De Villiers, John George</t>
  </si>
  <si>
    <t>At Bathurst</t>
  </si>
  <si>
    <t>Virtis, Simon Philip</t>
  </si>
  <si>
    <t>Resides with W. de Villiers</t>
  </si>
  <si>
    <t>Cromhout, Jan Mechiel</t>
  </si>
  <si>
    <t>De Beer (?), Catharina</t>
  </si>
  <si>
    <t>Smith, William Edward</t>
  </si>
  <si>
    <t>Ward, James</t>
  </si>
  <si>
    <t>McNiel, Jane</t>
  </si>
  <si>
    <t>Lewis, David</t>
  </si>
  <si>
    <t>Lucas, William</t>
  </si>
  <si>
    <t>McCallister, Jane</t>
  </si>
  <si>
    <t>McDonald, Alexander</t>
  </si>
  <si>
    <t>Fox, Anna</t>
  </si>
  <si>
    <t>Dietz, Arnoldus Bernardus</t>
  </si>
  <si>
    <t>Cooper, Joseph</t>
  </si>
  <si>
    <t>FOLIO 12</t>
  </si>
  <si>
    <t>Keesje, Thomas</t>
  </si>
  <si>
    <t>The Widow Sparks</t>
  </si>
  <si>
    <t>The Widow Pattoun</t>
  </si>
  <si>
    <t>Thompson, William Rowland</t>
  </si>
  <si>
    <t>Stone, Margareth</t>
  </si>
  <si>
    <t>Gardiner, Thomas Perry</t>
  </si>
  <si>
    <t>Smith, Leopold</t>
  </si>
  <si>
    <t>Gibblin, Patrick</t>
  </si>
  <si>
    <t>Fielding, Margareth</t>
  </si>
  <si>
    <t>Welsford</t>
  </si>
  <si>
    <t>Dunford, James</t>
  </si>
  <si>
    <t>Begge, Sarah</t>
  </si>
  <si>
    <t>Green, Robert Blair</t>
  </si>
  <si>
    <t>De Swart, Petronella Ester</t>
  </si>
  <si>
    <t>Cowie, Alexander</t>
  </si>
  <si>
    <t>Howison, Alexander</t>
  </si>
  <si>
    <t>McCabe, Ann</t>
  </si>
  <si>
    <t>Fynn, Francis</t>
  </si>
  <si>
    <t>Fynn, Elisa</t>
  </si>
  <si>
    <t>Heathcote Mountain</t>
  </si>
  <si>
    <t>0,25 hours</t>
  </si>
  <si>
    <t>Gillfillan, William</t>
  </si>
  <si>
    <t>Thornhill, Ann Margareth</t>
  </si>
  <si>
    <t>Dunn, Robert Newton</t>
  </si>
  <si>
    <t>Biggars, Ann Herhold</t>
  </si>
  <si>
    <t>Austin, William</t>
  </si>
  <si>
    <t>Tigar Spring</t>
  </si>
  <si>
    <t>Jones, James (Major)</t>
  </si>
  <si>
    <t>Rafferty, John</t>
  </si>
  <si>
    <t>West, Johanna</t>
  </si>
  <si>
    <t>FOLIO 13</t>
  </si>
  <si>
    <t>Wathal, William</t>
  </si>
  <si>
    <t>McDonald, Catharine</t>
  </si>
  <si>
    <t>Deale, William</t>
  </si>
  <si>
    <t>Deale, Mary</t>
  </si>
  <si>
    <t>Willis, John</t>
  </si>
  <si>
    <t>Biggar, Agnes Elizabeth</t>
  </si>
  <si>
    <t>Lieutenant Colonel Somerset</t>
  </si>
  <si>
    <t>Schepers, Piet Johannes</t>
  </si>
  <si>
    <t>Cloete, Daniel J.</t>
  </si>
  <si>
    <t>Dundas, William Bolden</t>
  </si>
  <si>
    <t>Graham, Agnes Jemima</t>
  </si>
  <si>
    <t>NB: no numbers listed for 201 to 211</t>
  </si>
  <si>
    <t>Captain Massay, C.C.</t>
  </si>
  <si>
    <t>Ensign Lavvine (?), C.C.</t>
  </si>
  <si>
    <t>Lieutenant Knight, C. C.</t>
  </si>
  <si>
    <t>Seargeant Major Fitchat</t>
  </si>
  <si>
    <t>Commissioned Captain (?)</t>
  </si>
  <si>
    <t>De Smidt, Johannes</t>
  </si>
  <si>
    <t>Crighton, James</t>
  </si>
  <si>
    <t>Captain Cox, C. C.</t>
  </si>
  <si>
    <t>Brigadier Major O'Reilly</t>
  </si>
  <si>
    <t>Ensign Blakewars (?), C. C.</t>
  </si>
  <si>
    <t>?? Major Humphreys, C. C.</t>
  </si>
  <si>
    <t>Lieutenant W. L. Heathcote, C. C.</t>
  </si>
  <si>
    <t>FOLIO 14</t>
  </si>
  <si>
    <t>Korsten, Frederik  / Cape Town /</t>
  </si>
  <si>
    <t>Dr. Thornbull, C. C.</t>
  </si>
  <si>
    <t>Commissaris Johnstone</t>
  </si>
  <si>
    <t>Uitenhage</t>
  </si>
  <si>
    <t>Swan, James</t>
  </si>
  <si>
    <t>Lieutenant Sgt. John, C. C.</t>
  </si>
  <si>
    <t>Captain Armstrong, C. C.</t>
  </si>
  <si>
    <t>Sgt. Major Pitt, C. C.</t>
  </si>
  <si>
    <t>"B. Master"</t>
  </si>
  <si>
    <t>J. Cumming, C. C.</t>
  </si>
  <si>
    <t>Captain Lowen, C. C.</t>
  </si>
  <si>
    <t>Cape Town</t>
  </si>
  <si>
    <t>Nourse, J. C.</t>
  </si>
  <si>
    <t>"R. A."</t>
  </si>
  <si>
    <t>Lieutenant Hope</t>
  </si>
  <si>
    <t>Cape Archives</t>
  </si>
  <si>
    <t>District/ Fieldcornetcy</t>
  </si>
  <si>
    <t>FOLIO 1</t>
  </si>
  <si>
    <t>Beaufort (Wes)</t>
  </si>
  <si>
    <t>Jan's son</t>
  </si>
  <si>
    <t>Le Roux, Marthinus Hermanus</t>
  </si>
  <si>
    <t>Esterhuizen, Engela</t>
  </si>
  <si>
    <t>Fieldcornet:</t>
  </si>
  <si>
    <t>Senior</t>
  </si>
  <si>
    <t>Le Roux, Johannes Jacobus</t>
  </si>
  <si>
    <t>Weideman, Margaretha Elizabeth</t>
  </si>
  <si>
    <t>D. S. Fourie, Nieuwveld</t>
  </si>
  <si>
    <t>Le Roux, Johannes Gerhardus</t>
  </si>
  <si>
    <t>Botes, Johanna Petronella</t>
  </si>
  <si>
    <t>Botes, Wietsche</t>
  </si>
  <si>
    <t>Olivier, Anna Maria</t>
  </si>
  <si>
    <t>Jan's son, Senior</t>
  </si>
  <si>
    <t>Beukes, Cornelis Johannes</t>
  </si>
  <si>
    <t>Van der Merwe, Anna Margaretha</t>
  </si>
  <si>
    <t>Hendrik's son</t>
  </si>
  <si>
    <t>Bronkhorst, Rudolph Johannes</t>
  </si>
  <si>
    <t>Beukes, Johanna Christina</t>
  </si>
  <si>
    <t>Wietsche's son</t>
  </si>
  <si>
    <t>Botes, Jan Jacobus</t>
  </si>
  <si>
    <t>Beukes, Magdalena Adriana Francina Cornelia</t>
  </si>
  <si>
    <t>Piet's son</t>
  </si>
  <si>
    <t>Jacobs, Pieter Daniel</t>
  </si>
  <si>
    <t>Van Wyk, Maria</t>
  </si>
  <si>
    <t>Pieter Daniel's son</t>
  </si>
  <si>
    <t>Jacobs, Gerret Petrus</t>
  </si>
  <si>
    <t>Widow of the late Pieter Jacobs, Snr.</t>
  </si>
  <si>
    <t>Du Toit, Alida Maria</t>
  </si>
  <si>
    <t>David's son</t>
  </si>
  <si>
    <t>Muller, Petrus Cornelus</t>
  </si>
  <si>
    <t>Van Wyk, Catharina Geertruida</t>
  </si>
  <si>
    <t>Muller, David Andries</t>
  </si>
  <si>
    <t>Gerrit's son</t>
  </si>
  <si>
    <t>Snyman, Cornelis</t>
  </si>
  <si>
    <t>Daniel's son</t>
  </si>
  <si>
    <t>Jacobs, Philip</t>
  </si>
  <si>
    <t>Swanepoel, Johanna Christina</t>
  </si>
  <si>
    <t>Philip's son</t>
  </si>
  <si>
    <t>Johannes' son</t>
  </si>
  <si>
    <t>Janze van Rensburg, Petrus Johannes</t>
  </si>
  <si>
    <t>Van Schalkwyk, Martha Margaretha</t>
  </si>
  <si>
    <t>Janze van Rensburg, Johannes Nicolaas</t>
  </si>
  <si>
    <t>Van Schalkwyk, Elizabeth Susanna</t>
  </si>
  <si>
    <t>Barend Daniel's son</t>
  </si>
  <si>
    <t>Esterhuizen, Barend Daniel</t>
  </si>
  <si>
    <t>Pretorius, Judith Petronella</t>
  </si>
  <si>
    <t>Petrus' son</t>
  </si>
  <si>
    <t>Fourie, Petrus Jacobus</t>
  </si>
  <si>
    <t>Van Schalkwyk, Anna Jacomina</t>
  </si>
  <si>
    <t>Janze van Rensburg, Johannes Lodewyk</t>
  </si>
  <si>
    <t>Maree, Anna Jacoba</t>
  </si>
  <si>
    <t>Kruger, David Jacobus</t>
  </si>
  <si>
    <t>Olivier, Rensche</t>
  </si>
  <si>
    <t>Van der Westhuizen, Hendrik Lourens</t>
  </si>
  <si>
    <t>Kruger, Anna Maria</t>
  </si>
  <si>
    <t>Hendrik Lourens' son</t>
  </si>
  <si>
    <t>Van der Westhuizen, Abraham Nicolaas</t>
  </si>
  <si>
    <t>Theodoris' son</t>
  </si>
  <si>
    <t>De Koker, David Matthys</t>
  </si>
  <si>
    <t>Swanepoel, Dina Susanna</t>
  </si>
  <si>
    <t>Widow of the late David Fourie, Snr.</t>
  </si>
  <si>
    <t>Coertze, Geertruida</t>
  </si>
  <si>
    <t>Fourie, Joseph Johannes Cornelis</t>
  </si>
  <si>
    <t>Fourie, Willem Andries Johannes</t>
  </si>
  <si>
    <t>Fourie, Baret (?) Jacobus</t>
  </si>
  <si>
    <t>Jacobs, Johanna Susanna Sophia</t>
  </si>
  <si>
    <t>Nortier, Johannes Jacob</t>
  </si>
  <si>
    <t>Opperman, Anna Catharina</t>
  </si>
  <si>
    <t>Nortier, Jacob Johannes</t>
  </si>
  <si>
    <t>Raets, Anna Catharina</t>
  </si>
  <si>
    <t>Nortier, Marthinus Jacobus Wynans Petrus</t>
  </si>
  <si>
    <t>Nortier, Daniel Johannes Dorotheus Willem Martens</t>
  </si>
  <si>
    <t>De Wet, Jacobus Ignatius</t>
  </si>
  <si>
    <t>Roets, Jacoba Elizabeth</t>
  </si>
  <si>
    <t>Nicolaas' son</t>
  </si>
  <si>
    <t>Roets, Johannes Nicolaas Jacobus</t>
  </si>
  <si>
    <t>Hyneker, Johannes Christoffel</t>
  </si>
  <si>
    <t>Esterhuizen, Cicilia Anna</t>
  </si>
  <si>
    <t>Salomon's son</t>
  </si>
  <si>
    <t>Jacobs, Daniel Pieter</t>
  </si>
  <si>
    <t>Jacobs, Maria Susanna</t>
  </si>
  <si>
    <t>Oosthuizen, Dina Carolina</t>
  </si>
  <si>
    <t>Forbiseur, Philippus Johannes</t>
  </si>
  <si>
    <t>Janze van Rensburg, Johannes Jacobus</t>
  </si>
  <si>
    <t>Potgieter, Susara</t>
  </si>
  <si>
    <t>Isaac's son</t>
  </si>
  <si>
    <t>Van der Merwe, Roelof</t>
  </si>
  <si>
    <t>Potgieter, Martha Catharina</t>
  </si>
  <si>
    <t>Widow of the late Johannes Grobbelaar, Snr.</t>
  </si>
  <si>
    <t>Dippenaar, Magdalena Adriana</t>
  </si>
  <si>
    <t>Willem's son</t>
  </si>
  <si>
    <t>Janze van Rensburg, Nicolaas Johannes</t>
  </si>
  <si>
    <t>Smit, Elizabeth</t>
  </si>
  <si>
    <t>Smit, Willem Jacobus</t>
  </si>
  <si>
    <t>De Beer, Maria Elizabeth</t>
  </si>
  <si>
    <t>Willem Jacobus' son</t>
  </si>
  <si>
    <t>Brits, Catharina Maria</t>
  </si>
  <si>
    <t>Rudolph's son</t>
  </si>
  <si>
    <t>Brits, Jacob Johannes</t>
  </si>
  <si>
    <t>Janze van Rensburg, Catharina Maria</t>
  </si>
  <si>
    <t>Jacobs, Daniel</t>
  </si>
  <si>
    <t>Fourie, Susanna</t>
  </si>
  <si>
    <t>Nieuwenhuizen, Hendrik Petrus</t>
  </si>
  <si>
    <t>Grobbeler, Maria Elizabeth</t>
  </si>
  <si>
    <t>Frederik's son</t>
  </si>
  <si>
    <t>Otto, Johan Philip Matthys</t>
  </si>
  <si>
    <t>Segers, Constantyn</t>
  </si>
  <si>
    <t>Smit, Samuel Jacobus</t>
  </si>
  <si>
    <t>Tobias' son</t>
  </si>
  <si>
    <t>Mynhardt, Gerhardus Francois</t>
  </si>
  <si>
    <t>Roos, Maria Catharina</t>
  </si>
  <si>
    <t>Mouton, Barend Jacobus</t>
  </si>
  <si>
    <t>Gousch, Adriana Catharina</t>
  </si>
  <si>
    <t>Roelof's son</t>
  </si>
  <si>
    <t>Lubbe, Hendrik</t>
  </si>
  <si>
    <t>Wietsche son</t>
  </si>
  <si>
    <t>Botes, Elsje Dorothea</t>
  </si>
  <si>
    <t>Aylert, Christiaan</t>
  </si>
  <si>
    <t>Ludeke, Maria Elizabeth</t>
  </si>
  <si>
    <t>Bronkhorst, Willem Johannes</t>
  </si>
  <si>
    <t>Smit, Hermina Christina</t>
  </si>
  <si>
    <t>Ernst son</t>
  </si>
  <si>
    <t>Ludeke, Andries Johannes</t>
  </si>
  <si>
    <t>Ludeke, Joachem Willem</t>
  </si>
  <si>
    <t>Koopman, Catharina</t>
  </si>
  <si>
    <t>Albagh, Isaac</t>
  </si>
  <si>
    <t>Lucas, Magdalena</t>
  </si>
  <si>
    <t>Coetzee, Gerrit</t>
  </si>
  <si>
    <t>Van Wyk, Catharina</t>
  </si>
  <si>
    <t>Coetzee, Cornelis Johannes Adriaan</t>
  </si>
  <si>
    <t>Van Schalkwyk, Aletta</t>
  </si>
  <si>
    <t>Pretorius, Johannes Gerhardus</t>
  </si>
  <si>
    <t>Coetzee, Margaretha Catharina</t>
  </si>
  <si>
    <t>Josias' son</t>
  </si>
  <si>
    <t>Esterhuyzen, Charel Johannes</t>
  </si>
  <si>
    <t>Maree, Johanna</t>
  </si>
  <si>
    <t>Esterhuizen, Josias</t>
  </si>
  <si>
    <t>Pretorius, Anna Elizabeth</t>
  </si>
  <si>
    <t>Piet's son; baptized Bastard</t>
  </si>
  <si>
    <t>Meintjes, Piet</t>
  </si>
  <si>
    <t>Sara</t>
  </si>
  <si>
    <t>Cornelis' son</t>
  </si>
  <si>
    <t>Roets, Maria Christina Geertruida</t>
  </si>
  <si>
    <t>Attwell, Adwin</t>
  </si>
  <si>
    <t>Piet's son, Fieldcornet</t>
  </si>
  <si>
    <t>Fourie, David Stephanus</t>
  </si>
  <si>
    <t>Janze van Rensburg, Isabella Elizabeth</t>
  </si>
  <si>
    <t>Kempen, Willem</t>
  </si>
  <si>
    <t>Nel, Anna Catharina</t>
  </si>
  <si>
    <t>Kempen, Stephanus Johannes</t>
  </si>
  <si>
    <t>Swart, Anna</t>
  </si>
  <si>
    <t>Frans' son, Senior</t>
  </si>
  <si>
    <t>Lotriet, Alewyn</t>
  </si>
  <si>
    <t>Venter, Cornelia Petronella</t>
  </si>
  <si>
    <t>Van Eck, Hendrik</t>
  </si>
  <si>
    <t>Roux, Dina Elizabeth</t>
  </si>
  <si>
    <t>Jacobs, Johannes Jacobus</t>
  </si>
  <si>
    <t>Fourie, Catharina Maria</t>
  </si>
  <si>
    <t>Michiel's son</t>
  </si>
  <si>
    <t>Koopman, David</t>
  </si>
  <si>
    <t>Kruger, Elizabeth</t>
  </si>
  <si>
    <t>Diedrik's son; Fieldcornet</t>
  </si>
  <si>
    <t>Kruger, Pieter Ernst</t>
  </si>
  <si>
    <t>Van Eck, Anna Catharina</t>
  </si>
  <si>
    <t>Pieter Ernst son</t>
  </si>
  <si>
    <t>Kruger, Diederik Arnoldus</t>
  </si>
  <si>
    <t>P. E. Kruger, Gouph</t>
  </si>
  <si>
    <t>Kruger, Hendrik Jacobus</t>
  </si>
  <si>
    <t>Johannes Stephanus' son, Snr.</t>
  </si>
  <si>
    <t>Marais, Johannes Stephanus</t>
  </si>
  <si>
    <t>Janzen, Geertruida Susara</t>
  </si>
  <si>
    <t>Louis' son</t>
  </si>
  <si>
    <t>Legrangie, Marthinus</t>
  </si>
  <si>
    <t>Liese (?), Alida Maria</t>
  </si>
  <si>
    <t>Bezuidenhout, Fredrik Jacobus</t>
  </si>
  <si>
    <t>Engelbregt, Martha Elizabeth</t>
  </si>
  <si>
    <t>Gerrit's son, Snr.</t>
  </si>
  <si>
    <t>Van Emmenes, Gerrit</t>
  </si>
  <si>
    <t>Rossouw, Susanna Elizabeth</t>
  </si>
  <si>
    <t>Van Emmenes, Gerrit Johannes</t>
  </si>
  <si>
    <t>Gerrit's daughter</t>
  </si>
  <si>
    <t>Van Emmenes, Elsje Cornelia</t>
  </si>
  <si>
    <t>Albert's son</t>
  </si>
  <si>
    <t>Meiburg, Jacobus Gerhardus</t>
  </si>
  <si>
    <t>Coertze, Petronella</t>
  </si>
  <si>
    <t>Jacobus' son</t>
  </si>
  <si>
    <t>Meiburg, Albertus Jacobus</t>
  </si>
  <si>
    <t>Olivier, Gerrit Cornelis</t>
  </si>
  <si>
    <t>Van Emmenes, Maria Magdalena</t>
  </si>
  <si>
    <t>Piet's son, Snr.</t>
  </si>
  <si>
    <t>Kruger, Johannes Lodewikus</t>
  </si>
  <si>
    <t>Griesel, Fredrica Elizabeth</t>
  </si>
  <si>
    <t>Johannes Lodewikus' son</t>
  </si>
  <si>
    <t>Willemse, Johannes Petrus</t>
  </si>
  <si>
    <t>Willemse, Johannes</t>
  </si>
  <si>
    <t>Botes, Jacob Abraham</t>
  </si>
  <si>
    <t>Gousch, Elsje Dorothea</t>
  </si>
  <si>
    <t>Jacob Abraham's son</t>
  </si>
  <si>
    <t>Botes, Jacobus Abraham</t>
  </si>
  <si>
    <t>Jacob Abraham's son, Snr.</t>
  </si>
  <si>
    <t>Botes, Helena Maria</t>
  </si>
  <si>
    <t>Andries' son</t>
  </si>
  <si>
    <t>Esterhuizen, Jan Christoffel</t>
  </si>
  <si>
    <t>Koortze, Elizabeth</t>
  </si>
  <si>
    <t>Jan Christoffel's son</t>
  </si>
  <si>
    <t>Esterhuizen, Andries Barend Fredrik</t>
  </si>
  <si>
    <t>Legrangie, Pieter</t>
  </si>
  <si>
    <t>Marthinus' son</t>
  </si>
  <si>
    <t>Koortze, Barend Johannes</t>
  </si>
  <si>
    <t>Jones (?), Johanna Catharina</t>
  </si>
  <si>
    <t>Barend's son</t>
  </si>
  <si>
    <t>Koortze, Marthinus Johannes</t>
  </si>
  <si>
    <t>Botes, Johanna Geertruida</t>
  </si>
  <si>
    <t>Van der Westhuizen, Wietsche</t>
  </si>
  <si>
    <t>Koortze, Susanna Francina</t>
  </si>
  <si>
    <t>Anthonius' son, Snr.</t>
  </si>
  <si>
    <t>Botes, Sybrand Lourens</t>
  </si>
  <si>
    <t>Van Rooy, Hester</t>
  </si>
  <si>
    <t>Sybrand's son</t>
  </si>
  <si>
    <t>Botes, Andries Stephanus</t>
  </si>
  <si>
    <t>Botes, Anthonie Abraham Adriaan</t>
  </si>
  <si>
    <t>Storm, Hendrik Willem</t>
  </si>
  <si>
    <t>Botes, Magdalena</t>
  </si>
  <si>
    <t>Andries Stephanus' son</t>
  </si>
  <si>
    <t>Botes, Anthonie Lourens</t>
  </si>
  <si>
    <t>Anthonie's son</t>
  </si>
  <si>
    <t>Van Emmenes, Gerbregt Aletta</t>
  </si>
  <si>
    <t>Pieterse, Barend</t>
  </si>
  <si>
    <t>Van der Merwe, Anna Elizabeth</t>
  </si>
  <si>
    <t>Pieterse, Jan Melgior</t>
  </si>
  <si>
    <t>Alberts, Nicolaas</t>
  </si>
  <si>
    <t>Carelse, Anna Dorothea</t>
  </si>
  <si>
    <t>Anthonie's son, Snr.</t>
  </si>
  <si>
    <t>Botes, Abraham Adriaan</t>
  </si>
  <si>
    <t>Maas, Anna Maria</t>
  </si>
  <si>
    <t>Abraham's son</t>
  </si>
  <si>
    <t>Botes, Louis Fredrik</t>
  </si>
  <si>
    <t>Le Roux, Willem Cornelis</t>
  </si>
  <si>
    <t>Storm, Aletta Magdalena</t>
  </si>
  <si>
    <t>Le Roux, Pieter Andries</t>
  </si>
  <si>
    <t>Meiburg, Catharina</t>
  </si>
  <si>
    <t>Willemse, Barend Mattheus</t>
  </si>
  <si>
    <t>Bezuidenhout, Cornelis Johannes</t>
  </si>
  <si>
    <t>Diederik's son; Fieldcornet</t>
  </si>
  <si>
    <t>Hatting, Christiaan</t>
  </si>
  <si>
    <t>Botha, Margaretha Isabella</t>
  </si>
  <si>
    <t>Kleine Valey</t>
  </si>
  <si>
    <t>At Zwarteberg, about 80 miles from this Drostdy</t>
  </si>
  <si>
    <t>for all kinds of agriculture &amp; horticulture</t>
  </si>
  <si>
    <t>Diederik's son</t>
  </si>
  <si>
    <t>Hatting, Diederik Johannes</t>
  </si>
  <si>
    <t>Erasmus, Margaretha</t>
  </si>
  <si>
    <t>C. Hatting, Zwarteberg</t>
  </si>
  <si>
    <t>Janze van Veuren, Johannes Marthinus</t>
  </si>
  <si>
    <t>Kock, Adriana Hermina</t>
  </si>
  <si>
    <t>Wilgemond</t>
  </si>
  <si>
    <t>Janze van Veuren, Johannes Petrus</t>
  </si>
  <si>
    <t>Van Stade, Catharina</t>
  </si>
  <si>
    <t>Swart, Jacobus Francois</t>
  </si>
  <si>
    <t>Venter, Maria Christina</t>
  </si>
  <si>
    <t>Venterskloof</t>
  </si>
  <si>
    <t>At Zwarteberg, about 70 miles from this Drostdy</t>
  </si>
  <si>
    <t>Christiaan's son</t>
  </si>
  <si>
    <t>Hatting, Willem Jacobus Adriaan</t>
  </si>
  <si>
    <t>Van der Westhuizen, Sara Johanna</t>
  </si>
  <si>
    <t>Widow of the late Willem Venter</t>
  </si>
  <si>
    <t>Coertze, Christina Willemina</t>
  </si>
  <si>
    <t>Venter, Willem</t>
  </si>
  <si>
    <t>Gousch, Pieter Fredrik</t>
  </si>
  <si>
    <t>Brits, Geertruida</t>
  </si>
  <si>
    <t>Carel's son</t>
  </si>
  <si>
    <t>Mime (?), Jan Willem Anthonie</t>
  </si>
  <si>
    <t>Stigling, Johanna Susanna</t>
  </si>
  <si>
    <t>Van der Westhuizen, Isaac</t>
  </si>
  <si>
    <t>Janze van Veuren, Sara Johanna</t>
  </si>
  <si>
    <t>Rossouw, Daniel Jacobus</t>
  </si>
  <si>
    <t>Rossouw, Susanna Magdalena</t>
  </si>
  <si>
    <t>Widow of the late Jurie Hendrik Janze van Veuren, Daniel son</t>
  </si>
  <si>
    <t>Rossouw, Cornelia Maria</t>
  </si>
  <si>
    <t>Delport, Pieter</t>
  </si>
  <si>
    <t>Janze van Veuren, Lourens Rynier</t>
  </si>
  <si>
    <t>Van Jaarsveld, Helena</t>
  </si>
  <si>
    <t>Jan Jurgen's son</t>
  </si>
  <si>
    <t>Graaf, Jan Adam Petrus</t>
  </si>
  <si>
    <t>Widow of the late Hendrik Christiaan Graaf, Jan Jurgen's son</t>
  </si>
  <si>
    <t>Botha, Johanna Elizabeth</t>
  </si>
  <si>
    <t>Ockert's son</t>
  </si>
  <si>
    <t>Oosthuizen, Ockert Almero</t>
  </si>
  <si>
    <t>Venter, Adriana Cicilia</t>
  </si>
  <si>
    <t>Middelwater</t>
  </si>
  <si>
    <t>Strydom, David Jan Jacobus</t>
  </si>
  <si>
    <t>Oosthuizen, Susara Maria</t>
  </si>
  <si>
    <t>Oosthuizen, Gerrit Adriaan</t>
  </si>
  <si>
    <t>Schoeman, Petronella Catharina</t>
  </si>
  <si>
    <t>Widow of the late Jan Louis Venter</t>
  </si>
  <si>
    <t>Smit, Johanna Jacomina</t>
  </si>
  <si>
    <t>Jan Louis' daughter</t>
  </si>
  <si>
    <t>Venter, Johanna Jacomina</t>
  </si>
  <si>
    <t>Du Preez, Hermanus Carel</t>
  </si>
  <si>
    <t>Olivier, Catharina Beatrix</t>
  </si>
  <si>
    <t>Klaarestroom</t>
  </si>
  <si>
    <t>Hermanus' son</t>
  </si>
  <si>
    <t>Du Preez, Jacobus Hercules</t>
  </si>
  <si>
    <t>Janze van Veuren, Daniel</t>
  </si>
  <si>
    <t>Rossouw, Martha</t>
  </si>
  <si>
    <t>Geyer, Johan Wilhelm Christiaan</t>
  </si>
  <si>
    <t>Kanemyer, Clasina Sophia</t>
  </si>
  <si>
    <t>Adolph's son</t>
  </si>
  <si>
    <t>Wedel, Tobias</t>
  </si>
  <si>
    <t>Las, Matthys Petrus</t>
  </si>
  <si>
    <t>Venter, Hester Engela</t>
  </si>
  <si>
    <t>Christiaan's son, Snr.</t>
  </si>
  <si>
    <t>Hatting, Johannes Jacobus</t>
  </si>
  <si>
    <t>Du Preez, Isabella Rachel</t>
  </si>
  <si>
    <t>Rozendaal</t>
  </si>
  <si>
    <t>Johannes Jacobus' son</t>
  </si>
  <si>
    <t>Hatting, Christiaan Jacobus</t>
  </si>
  <si>
    <t>Wagener, Johanna Evaldina</t>
  </si>
  <si>
    <t>Hatting, Diedrik Johannes</t>
  </si>
  <si>
    <t>De Wit, Sophia Maria</t>
  </si>
  <si>
    <t>Du Plissis, Jan Louis</t>
  </si>
  <si>
    <t>Diedrik Johannes' son</t>
  </si>
  <si>
    <t>Hatting, Johannes Petrus</t>
  </si>
  <si>
    <t>Raath, Maria Catharina</t>
  </si>
  <si>
    <t>Hatting, Johannes Jacobus Hercules</t>
  </si>
  <si>
    <t>Nel, Leonora Debora Carolina</t>
  </si>
  <si>
    <t>Hatting, Johannes Hendrik</t>
  </si>
  <si>
    <t>Legrange, Maria Johanna</t>
  </si>
  <si>
    <t>Nel, Isabella</t>
  </si>
  <si>
    <t>Angelierbosch</t>
  </si>
  <si>
    <t>Gubelaar, Carel Christiaan</t>
  </si>
  <si>
    <t>Botes, Catharina Johanna</t>
  </si>
  <si>
    <t>not numbered; "on account of the late Louisa Erasmus"</t>
  </si>
  <si>
    <t>the late Louisa Erasmus</t>
  </si>
  <si>
    <t>Schotzekloof</t>
  </si>
  <si>
    <t>At Zwarteberg, about 75 miles from this Drostdy</t>
  </si>
  <si>
    <t>Ronje, Carel</t>
  </si>
  <si>
    <t>Alberts, Catharina</t>
  </si>
  <si>
    <t>Botma, Christiaan</t>
  </si>
  <si>
    <t>De Beer, Hester Johanna Elizabeth</t>
  </si>
  <si>
    <t>Damascus</t>
  </si>
  <si>
    <t>De Beer, Matthys Andries</t>
  </si>
  <si>
    <t>De Kock, Johanna Christina</t>
  </si>
  <si>
    <t>Vrischgewaagd is half Gewonnen</t>
  </si>
  <si>
    <t>Christiaan Pieter's son</t>
  </si>
  <si>
    <t>De Wit, Fredrik Francois</t>
  </si>
  <si>
    <t>De Wit, Johannes Fredrik</t>
  </si>
  <si>
    <t>Pieter's son</t>
  </si>
  <si>
    <t>Gousch, Gerrit Stephanus</t>
  </si>
  <si>
    <t>Malan, Margaretha Dorothea</t>
  </si>
  <si>
    <t>Baviaanskloof</t>
  </si>
  <si>
    <t>Widow of the late Pieter Gousch, Snr.</t>
  </si>
  <si>
    <t>Beck, Maria Johanna</t>
  </si>
  <si>
    <t>Legrangie, Joseph</t>
  </si>
  <si>
    <t>Gousch, Johanna Maria Magdalena</t>
  </si>
  <si>
    <t>Botes, Matthys Wietsche</t>
  </si>
  <si>
    <t>Botes, Nicolaas Lourens</t>
  </si>
  <si>
    <t>Raath, Johanna Martha</t>
  </si>
  <si>
    <t>Kuun, Barend Adriaan</t>
  </si>
  <si>
    <t>Botes, Engela Louisa Margaretha</t>
  </si>
  <si>
    <t>Alberts, Fredrik</t>
  </si>
  <si>
    <t>Alberts, Anna Dorothea</t>
  </si>
  <si>
    <t>Botes, Petrus Johannes</t>
  </si>
  <si>
    <t>Alberts, Johanna</t>
  </si>
  <si>
    <t>Weltevreeden</t>
  </si>
  <si>
    <t>At Zwarteberg, about 90 miles from this Drostdy</t>
  </si>
  <si>
    <t>Botes, Anthonie Johannes</t>
  </si>
  <si>
    <t>Nauman, Paul</t>
  </si>
  <si>
    <t>Swanepoel, Pieter Andries</t>
  </si>
  <si>
    <t>Van Emmenes, Cornelia Susanna</t>
  </si>
  <si>
    <t xml:space="preserve">Texton (?), Hendrik </t>
  </si>
  <si>
    <t>Graaff, Anna Christina</t>
  </si>
  <si>
    <t>Roets, Johannes Nicolaas</t>
  </si>
  <si>
    <t>De Beer, Samuel</t>
  </si>
  <si>
    <t>De Villiers, Anna Eleanor</t>
  </si>
  <si>
    <t>Kweekvaley</t>
  </si>
  <si>
    <t>Samuel's son</t>
  </si>
  <si>
    <t>Jordaan, Maria Susanna</t>
  </si>
  <si>
    <t>Jacob Hendrik's son</t>
  </si>
  <si>
    <t>De Villiers, Jacobus Hendricus</t>
  </si>
  <si>
    <t>De Beer, Anna Elizabeth</t>
  </si>
  <si>
    <t>Stephanus' son</t>
  </si>
  <si>
    <t>Botma, Arnoldus Jacobus</t>
  </si>
  <si>
    <t>Brytenbagh, Jan Jacob Melgior Gerrit Philip</t>
  </si>
  <si>
    <t>Van Eck, Maria Elizabeth</t>
  </si>
  <si>
    <t>Thyson (?), Thomas</t>
  </si>
  <si>
    <t>"remitted"</t>
  </si>
  <si>
    <t>Scholtz, Samuel</t>
  </si>
  <si>
    <t>Fortuin, Willem Petrus</t>
  </si>
  <si>
    <t>Schippers, Catharina Dorothea</t>
  </si>
  <si>
    <t>Willem Petrus' son</t>
  </si>
  <si>
    <t>Fortuin, Adriaan Christiaan</t>
  </si>
  <si>
    <t>Muller, Godfried</t>
  </si>
  <si>
    <t>Willemse, Elizabeth</t>
  </si>
  <si>
    <t>Joseph's son</t>
  </si>
  <si>
    <t>Fourie, Johannes Jacobus</t>
  </si>
  <si>
    <t>Kock, Petronella Hermina</t>
  </si>
  <si>
    <t>Fourie, Joseph Johannes</t>
  </si>
  <si>
    <t>H. J. Joubert, Gouph</t>
  </si>
  <si>
    <t>Oltman's son</t>
  </si>
  <si>
    <t>Ahlers, Johannes Jacobus</t>
  </si>
  <si>
    <t>Van Tonder, Cornelis Jacobus</t>
  </si>
  <si>
    <t>Jonker, Martha Johanna</t>
  </si>
  <si>
    <t>Widow of the late Roelof van Tonder</t>
  </si>
  <si>
    <t>Van den Berg, Maria Magdalena</t>
  </si>
  <si>
    <t>Van Tonder, Roelof Christoffel</t>
  </si>
  <si>
    <t>Sieberhagen, Johan George</t>
  </si>
  <si>
    <t>Schreiber, Juliana</t>
  </si>
  <si>
    <t>Fourie, Ockert Stephanus</t>
  </si>
  <si>
    <t>Sieberhagen, Anna Margaretha</t>
  </si>
  <si>
    <t>Johannes Jurgen's son</t>
  </si>
  <si>
    <t>Steyn, Johannes Jurgen</t>
  </si>
  <si>
    <t>Koortze, Sina Christina</t>
  </si>
  <si>
    <t>Hansonius, Egidius</t>
  </si>
  <si>
    <t>Botes, Anthonie Johannes Lourens</t>
  </si>
  <si>
    <t>Pieterse, Maria Elizabeth</t>
  </si>
  <si>
    <t>Pietersen, Anna Magdalena</t>
  </si>
  <si>
    <t>Adam's son</t>
  </si>
  <si>
    <t>Neethling, Siebert Jacob</t>
  </si>
  <si>
    <t>Lotriet, Catharina Elizabeth</t>
  </si>
  <si>
    <t>Steyn, Hermanus</t>
  </si>
  <si>
    <t>Kuun, Elizabeth Louisa</t>
  </si>
  <si>
    <t>Janze van Rensburg, Willem Jacobus</t>
  </si>
  <si>
    <t>Steyn, Anna Margaretha</t>
  </si>
  <si>
    <t>Botes, Charel Fredrik</t>
  </si>
  <si>
    <t>Potgieter, Aletta Johanna</t>
  </si>
  <si>
    <t>Charles' son</t>
  </si>
  <si>
    <t>Botes, Johannes Fredrik</t>
  </si>
  <si>
    <t>Fourie, Louis Johannes</t>
  </si>
  <si>
    <t>Gousch, Maria Johanna</t>
  </si>
  <si>
    <t>Fourie, David</t>
  </si>
  <si>
    <t>Gousch, Geertruida</t>
  </si>
  <si>
    <t>Balie, Petrus Johannes</t>
  </si>
  <si>
    <t>Coetzee, Anna Margaretha</t>
  </si>
  <si>
    <t>Balie, Gerrit Willem Petrus</t>
  </si>
  <si>
    <t>De Buis, Elizabeth</t>
  </si>
  <si>
    <t>Balie, Johannes Gerrit Cornelis</t>
  </si>
  <si>
    <t>Dyssel, Fredrik Frans</t>
  </si>
  <si>
    <t>Van Antwerpen, Helena Cornelia</t>
  </si>
  <si>
    <t>Esterhuizen, Johannes</t>
  </si>
  <si>
    <t>Van Eck, Geertruida Elizabeth</t>
  </si>
  <si>
    <t>Schoorstein</t>
  </si>
  <si>
    <t>In the Gouph, about 80 miles from this Drostdy</t>
  </si>
  <si>
    <t>For Agriculture &amp; Cattle</t>
  </si>
  <si>
    <t>Cloete, Martha Elizabeth</t>
  </si>
  <si>
    <t>Esterhuizen, Hendrik</t>
  </si>
  <si>
    <t>Gideon's son; Fieldcornet</t>
  </si>
  <si>
    <t>Joubert, Willem Francois</t>
  </si>
  <si>
    <t>Marais, Anna Susanna</t>
  </si>
  <si>
    <t>Gousch, Pieter Cornelis Johannes</t>
  </si>
  <si>
    <t>Joubert, Elizabeth Maria</t>
  </si>
  <si>
    <t>Jasper's son; Senior</t>
  </si>
  <si>
    <t>Visser, Christiaan Pieter</t>
  </si>
  <si>
    <t>Swanepoel, Anna Maria</t>
  </si>
  <si>
    <t>Janze van Rensburg, Willem Hendrik</t>
  </si>
  <si>
    <t>Janze van Rensburg, Margaretha Isabella</t>
  </si>
  <si>
    <t>Van Bosch, Jan Jacob</t>
  </si>
  <si>
    <t>Roos, Elizabeth Dorothea</t>
  </si>
  <si>
    <t>Jan Jacob's son</t>
  </si>
  <si>
    <t>Van Bosch, Carel Johannes</t>
  </si>
  <si>
    <t>Korf, Maria Sophia</t>
  </si>
  <si>
    <t>Cornelis' son; Senior</t>
  </si>
  <si>
    <t>Koen, Maria Elizabeth</t>
  </si>
  <si>
    <t>Bezuidenhout, Johannes Petrus</t>
  </si>
  <si>
    <t>Van Tonder, Susanna Cornelia</t>
  </si>
  <si>
    <t>Wynand's son</t>
  </si>
  <si>
    <t>Bezuidenhout, Cornelis</t>
  </si>
  <si>
    <t>Schoeman, Maria Helena</t>
  </si>
  <si>
    <t>Johannes Jacob's son</t>
  </si>
  <si>
    <t>Van Bosch, Gysbert</t>
  </si>
  <si>
    <t>Van Bosch, Johannes</t>
  </si>
  <si>
    <t>Kruger, Fredrica Elizabeth</t>
  </si>
  <si>
    <t>Carr, Robert</t>
  </si>
  <si>
    <t>Lotriet, Geertruida</t>
  </si>
  <si>
    <t>Piekover, Matthew</t>
  </si>
  <si>
    <t>De Koker, Johannes Godlieb</t>
  </si>
  <si>
    <t>Lotriet, Hester</t>
  </si>
  <si>
    <t>Gousch, Willem Johannes</t>
  </si>
  <si>
    <t>Steinberg, Maria Johanna</t>
  </si>
  <si>
    <t>Remhoogte</t>
  </si>
  <si>
    <t>Agriculture &amp; Horticulture</t>
  </si>
  <si>
    <t>Horn, Christiaan</t>
  </si>
  <si>
    <t>Koortze, Engela Maria</t>
  </si>
  <si>
    <t>Horn, Christiaan Wynand</t>
  </si>
  <si>
    <t>Horn, Marthinus Jacobus</t>
  </si>
  <si>
    <t>Johannes Albertus' son</t>
  </si>
  <si>
    <t>Korf, Hendrik</t>
  </si>
  <si>
    <t>Balie, Sara Jacoba Geertruida Johanna</t>
  </si>
  <si>
    <t>Willemse, Abraham Arnoldus</t>
  </si>
  <si>
    <t>Swanepoel, Maria Elizabeth</t>
  </si>
  <si>
    <t>Hans' son</t>
  </si>
  <si>
    <t>Baatnos (?), Hans</t>
  </si>
  <si>
    <t>Van de Kaap, Rebeck</t>
  </si>
  <si>
    <t>Fiers, Franciscus</t>
  </si>
  <si>
    <t>Lotriet, Magdalena Catharina Elizabeth</t>
  </si>
  <si>
    <t>Stief, Jan</t>
  </si>
  <si>
    <t>FOLIO 15</t>
  </si>
  <si>
    <t>Smit, Jacobus Alewyn</t>
  </si>
  <si>
    <t>Breitenbagh, Anna Catharina</t>
  </si>
  <si>
    <t>Smit, Willem</t>
  </si>
  <si>
    <t>De Beer, Hermina Christina</t>
  </si>
  <si>
    <t>Driekoppen</t>
  </si>
  <si>
    <t>On Nieuwveld, about 35 miles from this Drostdy</t>
  </si>
  <si>
    <t>Agriculture &amp; Cattle</t>
  </si>
  <si>
    <t>G. P. Marais,</t>
  </si>
  <si>
    <t>Otto, Maria Elizabeth</t>
  </si>
  <si>
    <t>Nieuwveld</t>
  </si>
  <si>
    <t>Marais, Matthys Adriaan</t>
  </si>
  <si>
    <t>Benadie, Anna Susanna</t>
  </si>
  <si>
    <t>Johan Fredrik's son</t>
  </si>
  <si>
    <t>Otto, Johan Fredrik</t>
  </si>
  <si>
    <t>Smit, Andries Adriaan</t>
  </si>
  <si>
    <t>Nortier, Cornelia Elizabeth</t>
  </si>
  <si>
    <t>Smit, Francois Petrus</t>
  </si>
  <si>
    <t>Breitenbagh, Susara Isabella</t>
  </si>
  <si>
    <t>Brytenbagh, Louis Lourens</t>
  </si>
  <si>
    <t>De Clercq, Jacob</t>
  </si>
  <si>
    <t>Tas, Johanna Cornelia</t>
  </si>
  <si>
    <t>Klipkraal</t>
  </si>
  <si>
    <t>On Nieuwveld, about 30 miles from this Drostdy</t>
  </si>
  <si>
    <t>Jacob's son</t>
  </si>
  <si>
    <t>De Clercq, Isaac Jacobus</t>
  </si>
  <si>
    <t>De Clercq, Cornelis</t>
  </si>
  <si>
    <t>Van Stade, Maria Jacomina</t>
  </si>
  <si>
    <t>Frans' son</t>
  </si>
  <si>
    <t>Kanffer, Nicolaas Jacobus</t>
  </si>
  <si>
    <t>Nicolaas Jacobus' son</t>
  </si>
  <si>
    <t>Kanffer, Frans Hendrik</t>
  </si>
  <si>
    <t>Abel's son</t>
  </si>
  <si>
    <t>Erasmus, Lourens Daniel</t>
  </si>
  <si>
    <t>De Beer, Isabella Elizabeth Magdalena</t>
  </si>
  <si>
    <t>Lourens Daniel's son</t>
  </si>
  <si>
    <t>Erasmus, Abel Jacobus</t>
  </si>
  <si>
    <t>De Beer, Hendrina Johanna</t>
  </si>
  <si>
    <t>Phisantekraal</t>
  </si>
  <si>
    <t>Vermeulen, Carel Rynier</t>
  </si>
  <si>
    <t>Esterhuizen, Hilletje Magdalena</t>
  </si>
  <si>
    <t>Matthys' son</t>
  </si>
  <si>
    <t>Pretorius, Samuel Zacharias</t>
  </si>
  <si>
    <t>De Beer, Elizabeth Magdalena</t>
  </si>
  <si>
    <t>Bronkhorst, Hendrik Lambert</t>
  </si>
  <si>
    <t>Brokhorst, Johannes Jacob</t>
  </si>
  <si>
    <t>De Beer, Catharina Maria</t>
  </si>
  <si>
    <t>FOLIO 16</t>
  </si>
  <si>
    <t>Pretorius, Barend Daniel</t>
  </si>
  <si>
    <t>Pretorius, Elizabeth Magdalena</t>
  </si>
  <si>
    <t>Pretorius, Wynand Arnoldus</t>
  </si>
  <si>
    <t>Esterhuizen, Anna Francina</t>
  </si>
  <si>
    <t>Christoffel's son</t>
  </si>
  <si>
    <t>Smit, Alewyn Johannes</t>
  </si>
  <si>
    <t>Minnaar, Johanna Catharina</t>
  </si>
  <si>
    <t>Widow of Josias Esterhuizen</t>
  </si>
  <si>
    <t>Marais, Maria Petronella</t>
  </si>
  <si>
    <t>Welvergenoegd</t>
  </si>
  <si>
    <t>Esterhuizen, Willem Sterrenberg</t>
  </si>
  <si>
    <t>Pretorius, Maria Elizabeth Magdalena</t>
  </si>
  <si>
    <t>Esterhuizen, Samuel Jacobus</t>
  </si>
  <si>
    <t>De Beer, Jacobus Fredrik</t>
  </si>
  <si>
    <t>Botes, Christina Helena</t>
  </si>
  <si>
    <t>De Beer, Samuel Jacobus</t>
  </si>
  <si>
    <t>Van den Berg, Anna Susanna</t>
  </si>
  <si>
    <t>Van den Berg, Abraham Paulus</t>
  </si>
  <si>
    <t>De Beer, Hilletje Magdalena</t>
  </si>
  <si>
    <t>Van den Berg, Hendrik</t>
  </si>
  <si>
    <t>Gousch, Maria Magdalena</t>
  </si>
  <si>
    <t>Van Staden, Elizabeth Magdalena</t>
  </si>
  <si>
    <t>De Beer, Matthys Johannes Marthinus</t>
  </si>
  <si>
    <t>Human, Dirk Johannes</t>
  </si>
  <si>
    <t>Oosthuizen, Anna Maria</t>
  </si>
  <si>
    <t>Oosthuizen, Johannes Jacobus</t>
  </si>
  <si>
    <t>Bezuidenhout, Catharina</t>
  </si>
  <si>
    <t>Smit, Christoffel</t>
  </si>
  <si>
    <t>Van Wyk, Johanna Elizabeth</t>
  </si>
  <si>
    <t>Dasjesfontein</t>
  </si>
  <si>
    <t>On Nieuwveld, about 25 miles from this Drostdy</t>
  </si>
  <si>
    <t>Smit, Cornelis Jacobus</t>
  </si>
  <si>
    <t>Smit, Maria Johanna</t>
  </si>
  <si>
    <t>Smit, Hendrik Johannes</t>
  </si>
  <si>
    <t>Smit, Christoffel Johannes</t>
  </si>
  <si>
    <t>Jacobs, Anna Catharina</t>
  </si>
  <si>
    <t>Smit, Willem Hendrik</t>
  </si>
  <si>
    <t>Jacobs, Anna Jacoba</t>
  </si>
  <si>
    <t>FOLIO 17</t>
  </si>
  <si>
    <t>Janze van Rensburg, Anna Margaretha</t>
  </si>
  <si>
    <t>Nel, Gerrit</t>
  </si>
  <si>
    <t>Nel, Pieter Willemse</t>
  </si>
  <si>
    <t>Nel, Jacobus Fredrik</t>
  </si>
  <si>
    <t>Wilders, Johanna Maria</t>
  </si>
  <si>
    <t>Wilders, Hendrik Christoffel</t>
  </si>
  <si>
    <t>Nel, Sara Elizabeth</t>
  </si>
  <si>
    <t>Van Streep, Theodorus</t>
  </si>
  <si>
    <t>Jacob's son; Heemraad</t>
  </si>
  <si>
    <t>Matjesvaley</t>
  </si>
  <si>
    <t>On Nieuwveld, about 15 miles from this Drostdy</t>
  </si>
  <si>
    <t>De Clercq, Abraham Johannes</t>
  </si>
  <si>
    <t>Van Stade, Johannes Hendrik</t>
  </si>
  <si>
    <t>De Clercq, Johanna Magdalena</t>
  </si>
  <si>
    <t>Widow of Petrus Jacobus van Staden, Marthinus' son</t>
  </si>
  <si>
    <t>De Clercq, Jacoba Magdalena</t>
  </si>
  <si>
    <t>Smit, Willem Abraham</t>
  </si>
  <si>
    <t>Fieldcornet</t>
  </si>
  <si>
    <t>Marais, Gerhardus Petrus</t>
  </si>
  <si>
    <t>Vermeulen, Maria Adriana</t>
  </si>
  <si>
    <t>Matjeskloof</t>
  </si>
  <si>
    <t>Wilders, Johannes Bernardus</t>
  </si>
  <si>
    <t>Nel, Emmerentie Maria</t>
  </si>
  <si>
    <t>Opperman, Godlieb Johannes</t>
  </si>
  <si>
    <t>Las, Maria Margaretha</t>
  </si>
  <si>
    <t>Godlieb's son</t>
  </si>
  <si>
    <t>Opperman, Daniel Rudolph</t>
  </si>
  <si>
    <t>Opperman, Jacobus Johannes</t>
  </si>
  <si>
    <t>Fourie, Matthys Johannes</t>
  </si>
  <si>
    <t>Janze van Rensburg, Aletta Susanna</t>
  </si>
  <si>
    <t>Widow of Arie van Eck</t>
  </si>
  <si>
    <t>Strydom, Maria Margaretha</t>
  </si>
  <si>
    <t>De Clercq, Elizabeth Magdalena</t>
  </si>
  <si>
    <t>Christoffel Johannes' son</t>
  </si>
  <si>
    <t>FOLIO 18</t>
  </si>
  <si>
    <t>Smit, Jacob</t>
  </si>
  <si>
    <t>Marais, Hendrina Johanna</t>
  </si>
  <si>
    <t>Esterhuizen, Andries Barend</t>
  </si>
  <si>
    <t>Esterhuizen, Martha Elizabeth</t>
  </si>
  <si>
    <t>Smit, Matthys Johannes</t>
  </si>
  <si>
    <t>Swanepoel, Anna Francina</t>
  </si>
  <si>
    <t>Casper's son</t>
  </si>
  <si>
    <t>Badenstein, Johannes</t>
  </si>
  <si>
    <t>Brits, Hendrina Johanna</t>
  </si>
  <si>
    <t>Breitenbagh, Andries</t>
  </si>
  <si>
    <t>Van Stade, Isabella Elizabeth</t>
  </si>
  <si>
    <t>Marits, Gerrit Stephanus</t>
  </si>
  <si>
    <t>Van Ellewe, Hester</t>
  </si>
  <si>
    <t>Broodryk, Jan Andries</t>
  </si>
  <si>
    <t>Fourie, Maria Elizabeth</t>
  </si>
  <si>
    <t>Johannes Andries' son</t>
  </si>
  <si>
    <t>Broodryk, Johannes Christoffel</t>
  </si>
  <si>
    <t>Naude, Pieter Stephanus</t>
  </si>
  <si>
    <t>Esterhuizen, Anna Cicilia</t>
  </si>
  <si>
    <t>Riekert, Johan Wilhelm</t>
  </si>
  <si>
    <t>Swanepoel, Cornelia Geertruida</t>
  </si>
  <si>
    <t>Loots, Jacobus Gabriel</t>
  </si>
  <si>
    <t>Coetzee, Maria Magdalena</t>
  </si>
  <si>
    <t>Jacobus Gabriel's son</t>
  </si>
  <si>
    <t>Loots, Gerrit Dirk</t>
  </si>
  <si>
    <t>Widow of Johannes Loots, Senior</t>
  </si>
  <si>
    <t>Van der Horst, Anna Francina</t>
  </si>
  <si>
    <t>Van Stade, Jacobus Fredrik</t>
  </si>
  <si>
    <t>Fourie, Dina Johanna</t>
  </si>
  <si>
    <t>Jacobs, Petrus Jacobus</t>
  </si>
  <si>
    <t>De Wet, Susanna Magdalena</t>
  </si>
  <si>
    <t>Palmietfontyn</t>
  </si>
  <si>
    <t>In the Gouph, about 10 miles from this Drostdy</t>
  </si>
  <si>
    <t>For Cattle only</t>
  </si>
  <si>
    <t>FOLIO 19</t>
  </si>
  <si>
    <t>Dry, Thomas</t>
  </si>
  <si>
    <t>Cornelis, Helena Margaretha Elizabeth</t>
  </si>
  <si>
    <t>Gleeson, Mourace David</t>
  </si>
  <si>
    <t>Cornelis, Johanna Margaretha</t>
  </si>
  <si>
    <t>J. H. Nel, Gamka</t>
  </si>
  <si>
    <t>Jonker, Adolph</t>
  </si>
  <si>
    <t>Van Eede, Willemina Geertruida</t>
  </si>
  <si>
    <t>Jonker, Pieter</t>
  </si>
  <si>
    <t>Van der Bank, Susara Alberta</t>
  </si>
  <si>
    <t>Jonker, Johannes</t>
  </si>
  <si>
    <t>Combrink, Johannes</t>
  </si>
  <si>
    <t>Gousch, Catharina</t>
  </si>
  <si>
    <t>Lombart, Johannes Stephanus</t>
  </si>
  <si>
    <t>Combrink, Michiel</t>
  </si>
  <si>
    <t>Pieterse, Martha Elizabeth</t>
  </si>
  <si>
    <t>Nel, Jacobus Hercules</t>
  </si>
  <si>
    <t>De Beer, Margaretha Jacoba</t>
  </si>
  <si>
    <t>De Beer, Jacob Mattheus Christianus</t>
  </si>
  <si>
    <t>Roux, Anna Willemina</t>
  </si>
  <si>
    <t>Sappalje, Jurie</t>
  </si>
  <si>
    <t>De Beer, Joseph</t>
  </si>
  <si>
    <t>Tas, Jacoba Elizabeth</t>
  </si>
  <si>
    <t>Bezuidenhout, Gerrit</t>
  </si>
  <si>
    <t>Jurie's son</t>
  </si>
  <si>
    <t>Meyer, Cornelis Floris Johannes</t>
  </si>
  <si>
    <t>Swanepoel, Johanna Magdalena</t>
  </si>
  <si>
    <t>Swanepoel, Jan</t>
  </si>
  <si>
    <t>Loots, Philip Cornelis Petrus</t>
  </si>
  <si>
    <t>Aadebert, Johannes Stephanus</t>
  </si>
  <si>
    <t>Kortjee, Martha</t>
  </si>
  <si>
    <t>Swanepoel, Johannes Jacobus</t>
  </si>
  <si>
    <t>Loots, Elizabeth Maria Susanna</t>
  </si>
  <si>
    <t>FOLIO 20</t>
  </si>
  <si>
    <t>Swart, Johannes Jacobus</t>
  </si>
  <si>
    <t>Olivier, Adriaan Jacobus Jeremias</t>
  </si>
  <si>
    <t>Phisanie, Dina Johanna Elizabeth</t>
  </si>
  <si>
    <t>Swanepoel, Fredrik Hendrik</t>
  </si>
  <si>
    <t>Lien, Johanna Adriana</t>
  </si>
  <si>
    <t>Fredrik's son</t>
  </si>
  <si>
    <t>Loots, Johannes George</t>
  </si>
  <si>
    <t>Botha, Anna Catharina</t>
  </si>
  <si>
    <t>Johannes Stephanus' son</t>
  </si>
  <si>
    <t>Botes, Engela Susara</t>
  </si>
  <si>
    <t>Marais, David Jacobus</t>
  </si>
  <si>
    <t>Botes, Anna Johanna</t>
  </si>
  <si>
    <t>Lombart, David Hendrik Jacobus</t>
  </si>
  <si>
    <t>Lombart, Anna Johanna</t>
  </si>
  <si>
    <t>Lombart, Johannes Anthonie</t>
  </si>
  <si>
    <t>Lombart, Andries Louis</t>
  </si>
  <si>
    <t>De Wege, Cornelia</t>
  </si>
  <si>
    <t>Jacob's son; Senior</t>
  </si>
  <si>
    <t>Diederiks, Jacob</t>
  </si>
  <si>
    <t>Balie, Jacob Andries</t>
  </si>
  <si>
    <t>Kriel, Susanna Sophia</t>
  </si>
  <si>
    <t>Donaldson, Robert</t>
  </si>
  <si>
    <t>Balie, Margaretha Elizabeth</t>
  </si>
  <si>
    <t>Balie, Jan</t>
  </si>
  <si>
    <t>Sink, Catharina Elizabeth</t>
  </si>
  <si>
    <t>Balie, Johannes Frans</t>
  </si>
  <si>
    <t>Van Rooy, Andries</t>
  </si>
  <si>
    <t>Buis, Aletta</t>
  </si>
  <si>
    <t>Jan's daugther</t>
  </si>
  <si>
    <t>Balie, Anna Carolina</t>
  </si>
  <si>
    <t>Fredrik's son; Senior</t>
  </si>
  <si>
    <t>Lehman, Adriaan Petrus</t>
  </si>
  <si>
    <t>FOLIO 21</t>
  </si>
  <si>
    <t>Widow of Fredrik de Wege</t>
  </si>
  <si>
    <t>Kriel, Maria Catharina</t>
  </si>
  <si>
    <t>FOLIO 22</t>
  </si>
  <si>
    <t>Fieldcornet; Jan's son</t>
  </si>
  <si>
    <t>De Clercq, Christiaan Johannes</t>
  </si>
  <si>
    <t>De Clercq, Christina Maria Isabella</t>
  </si>
  <si>
    <t>Barnard, Willem Hendrik</t>
  </si>
  <si>
    <t>Terblans, Susanna</t>
  </si>
  <si>
    <t>C. J. de Clercq,</t>
  </si>
  <si>
    <t>Erasmus, Abel</t>
  </si>
  <si>
    <t>Erasmus, Anna Christina</t>
  </si>
  <si>
    <t>Roos, Johannes Gysbertus</t>
  </si>
  <si>
    <t>Vorster, Aletta Helena</t>
  </si>
  <si>
    <t>Roos, Tieleman Francois</t>
  </si>
  <si>
    <t>Naude, Josina Maria</t>
  </si>
  <si>
    <t>Johannes Gysbertus' son</t>
  </si>
  <si>
    <t>Kaarzemaker, Marthinus</t>
  </si>
  <si>
    <t>Holtshouzen, Philippus Rudolph</t>
  </si>
  <si>
    <t>Lubbe, Elizabeth</t>
  </si>
  <si>
    <t>Bronkhorst, Johannes Hendrik</t>
  </si>
  <si>
    <t>Holtshouzen, Johanna Susanna</t>
  </si>
  <si>
    <t>Widow of Louis Holtshouzen</t>
  </si>
  <si>
    <t>Janze van Veuren, Aletta Elizabeth</t>
  </si>
  <si>
    <t>Jacobs, Johannes Stephanus</t>
  </si>
  <si>
    <t>Du Plessis, Hester Cicilia</t>
  </si>
  <si>
    <t>De Beer, Jan Andries</t>
  </si>
  <si>
    <t>Benadie, Johannes Tobias</t>
  </si>
  <si>
    <t>Pretorius, Louisa Johanna Adriana</t>
  </si>
  <si>
    <t>Vermeulen, Dirk Johannes</t>
  </si>
  <si>
    <t>Pretorius, Barendina Christina</t>
  </si>
  <si>
    <t>Weideman, Roelof</t>
  </si>
  <si>
    <t>Jacobs, Magtel Susanna</t>
  </si>
  <si>
    <t>Widow of Johannes Andries Holtshouzen</t>
  </si>
  <si>
    <t>Bronkhorst, Sara Johanna</t>
  </si>
  <si>
    <t>Johannes' son; Senior</t>
  </si>
  <si>
    <t>Janze van Veuren, Hester</t>
  </si>
  <si>
    <t>Lucas' son; Senior</t>
  </si>
  <si>
    <t>Janze van Veuren, Laurens</t>
  </si>
  <si>
    <t>Janze van Veuren, Martha Aletta</t>
  </si>
  <si>
    <t>Bronkhorst, Lucas Cornelis</t>
  </si>
  <si>
    <t>Janze van Veuren, Martha Elizabeth</t>
  </si>
  <si>
    <t>Lourens' son</t>
  </si>
  <si>
    <t>Janze van Veuren, Lourens Petrus</t>
  </si>
  <si>
    <t>FOLIO 23</t>
  </si>
  <si>
    <t>Claassens, Johannes Hendrik</t>
  </si>
  <si>
    <t>Van Wyk, Cornelia Margaretha Theresia</t>
  </si>
  <si>
    <t>Johannes Hendrik's son</t>
  </si>
  <si>
    <t>Claassens, Hermanus Johannes Hendrik</t>
  </si>
  <si>
    <t>Van Schalkwyk, Hendrina Christina</t>
  </si>
  <si>
    <t>Claassens, Arie Willem</t>
  </si>
  <si>
    <t>Van Heerden, Anna Sophia</t>
  </si>
  <si>
    <t>Van Heerden, Johannes Hendrik</t>
  </si>
  <si>
    <t>Gerrit Pieter's son</t>
  </si>
  <si>
    <t>Bezuidenhout, Gerrit Pieter</t>
  </si>
  <si>
    <t>Labuschagne, Dorothea Regina Cornelia Susanna</t>
  </si>
  <si>
    <t>Bester, Jacobus Marthinus</t>
  </si>
  <si>
    <t>Pelser, Elizabeth Maria Margaretha</t>
  </si>
  <si>
    <t>Bester, Johannes Adriaan</t>
  </si>
  <si>
    <t>Swanepoel, Aletta Jacoba</t>
  </si>
  <si>
    <t>Geere, George Diedrik</t>
  </si>
  <si>
    <t>Nel, Dorothea Regina</t>
  </si>
  <si>
    <t>Janze, Christoffel Jacobus</t>
  </si>
  <si>
    <t>Van Heerden, Johanna Cecilia</t>
  </si>
  <si>
    <t>Fourie, Rudolph Jacobus</t>
  </si>
  <si>
    <t>Louw, Martha Elizabeth</t>
  </si>
  <si>
    <t>James' son</t>
  </si>
  <si>
    <t>Munro. Andrew</t>
  </si>
  <si>
    <t>Loots, Anna</t>
  </si>
  <si>
    <t>De Beer, Fredrik Coenraad</t>
  </si>
  <si>
    <t>Lubbe, Hester Johanna Sophia</t>
  </si>
  <si>
    <t>Coetzee, Dirk Gustavus</t>
  </si>
  <si>
    <t>Vorster, Hester Margaretha</t>
  </si>
  <si>
    <t>Widow of Schalk Willem Vorster, Snr</t>
  </si>
  <si>
    <t>Burger, Anna Sophia</t>
  </si>
  <si>
    <t>Schalk Willem's son</t>
  </si>
  <si>
    <t>Vorster, Alewyn Johannes</t>
  </si>
  <si>
    <t>Van Heerden, Martha Sophia</t>
  </si>
  <si>
    <t>De Beer, Hendrik Jacobus</t>
  </si>
  <si>
    <t>Swanepoel, Hendrica Jacoba</t>
  </si>
  <si>
    <t>De Beer, Matthys Johannes</t>
  </si>
  <si>
    <t>Swanepoel, Catharina</t>
  </si>
  <si>
    <t>Sacharias Joseph's son</t>
  </si>
  <si>
    <t>De Beer, Sacharias Joseph</t>
  </si>
  <si>
    <t>FOLIO 24</t>
  </si>
  <si>
    <t>Holtshouzen, Louis</t>
  </si>
  <si>
    <t>Bronkhorst, Geertruida Aletta</t>
  </si>
  <si>
    <t>Bronkhorst, Johannes Gerhardus Stephanus</t>
  </si>
  <si>
    <t>Minnaar, Anna Susanna</t>
  </si>
  <si>
    <t>Janze, Roelof Johannes</t>
  </si>
  <si>
    <t>Bronkhorst, Maria Catharina</t>
  </si>
  <si>
    <t>Abraham Christoffel's son</t>
  </si>
  <si>
    <t>Erasmus, Catharina Magdalena</t>
  </si>
  <si>
    <t>Bronkhorst, Gysbert</t>
  </si>
  <si>
    <t>Van Dyk, Sophia</t>
  </si>
  <si>
    <t>Gysbert's son</t>
  </si>
  <si>
    <t>Bronkhorst, Gysbert Sybrand</t>
  </si>
  <si>
    <t>Botha, Johanna Maria</t>
  </si>
  <si>
    <t>Janze, Willem Alewyn</t>
  </si>
  <si>
    <t>Coetzee, Huibregt Elizabeth Lazia</t>
  </si>
  <si>
    <t>Oosthuizen, Johannes Marthinus</t>
  </si>
  <si>
    <t>Oosthuizen, Johannes</t>
  </si>
  <si>
    <t>Van Rooy, Catharina Maria</t>
  </si>
  <si>
    <t>Widow of Hendrik Van der Sanden</t>
  </si>
  <si>
    <t>Bronkhorst, Alida Aletta</t>
  </si>
  <si>
    <t>Adriaan's son</t>
  </si>
  <si>
    <t>Van Jaarsveld, Adriaan Zacharias Albertus</t>
  </si>
  <si>
    <t>Erasmus, Elizabeth Magdalena</t>
  </si>
  <si>
    <t>Jacobs, Willem Johannes Stephanus</t>
  </si>
  <si>
    <t>Coetzee, Hester Cornelia</t>
  </si>
  <si>
    <t>Jacobs, Daniel Joachem Jacobus</t>
  </si>
  <si>
    <t>Jacobs, Daniel Johannes</t>
  </si>
  <si>
    <t>Van Heerden, Louisa Catharina</t>
  </si>
  <si>
    <t>Weideman, Pieter Andries Christiaan</t>
  </si>
  <si>
    <t>Van der Merwe, Jacoba Lodewika Johanna</t>
  </si>
  <si>
    <t>Jacobs, David Francois</t>
  </si>
  <si>
    <t>Van der Merwe, Martha Sophia</t>
  </si>
  <si>
    <t>Esterhuizen, Christoffel Johannes</t>
  </si>
  <si>
    <t>Pretorius, Hilletje Magdalena</t>
  </si>
  <si>
    <t>Schalker, Lucas</t>
  </si>
  <si>
    <t>Johannes Lodewicus' son</t>
  </si>
  <si>
    <t>Pretorius, Matthys Wynand</t>
  </si>
  <si>
    <t>FOLIO 25</t>
  </si>
  <si>
    <t>Vorster, Johannes Hendrik</t>
  </si>
  <si>
    <t>Vorster, Willemina Jacoba</t>
  </si>
  <si>
    <t>Van Heerden, Willem Francois</t>
  </si>
  <si>
    <t>Vorster, Hester Elizabeth</t>
  </si>
  <si>
    <t>Benadie, Johannes Matthys</t>
  </si>
  <si>
    <t>Pretorius, Hendrina Johanna</t>
  </si>
  <si>
    <t>Johannes Matthys' son</t>
  </si>
  <si>
    <t>Pretorius, Joannes Lodewicus</t>
  </si>
  <si>
    <t>Marais, Anna Elizabeth</t>
  </si>
  <si>
    <t>Pretorius, Charel Johannes</t>
  </si>
  <si>
    <t>Pretorius, Gerhardus Petrus</t>
  </si>
  <si>
    <t>De Beer, Catharina Elizabeth</t>
  </si>
  <si>
    <t>Pretorius, Willem Sterrenberg</t>
  </si>
  <si>
    <t>Hendricus' son</t>
  </si>
  <si>
    <t>Human, Jan</t>
  </si>
  <si>
    <t>Buis, Anna Louisa Maria</t>
  </si>
  <si>
    <t>Johannes Tobias' son</t>
  </si>
  <si>
    <t>Benadie, Gidion Francois</t>
  </si>
  <si>
    <t>Pretorius, Catharina Maria</t>
  </si>
  <si>
    <t>De Beer, Willem Barend</t>
  </si>
  <si>
    <t>Swanepoel, Maria Cornelia</t>
  </si>
  <si>
    <t>Swanepoel, Abraham Christoffel</t>
  </si>
  <si>
    <t>Janze, Cornelis Rudolph</t>
  </si>
  <si>
    <t>Swanepoel, Geertruida Maria</t>
  </si>
  <si>
    <t>Hendrik Johannes' son</t>
  </si>
  <si>
    <t>Van Wyk, Cornelis Abraham Christoffel</t>
  </si>
  <si>
    <t>Van Wyk, Hendrik Johannes</t>
  </si>
  <si>
    <t>Swanepoel, Martha Alida</t>
  </si>
  <si>
    <t>Van Wyk, Abraham Christoffel</t>
  </si>
  <si>
    <t>Louw's son</t>
  </si>
  <si>
    <t>Pretorius, Johannes Abraham</t>
  </si>
  <si>
    <t>Pretorius, Anna Catharina</t>
  </si>
  <si>
    <t>FOLIO 26</t>
  </si>
  <si>
    <t>Van Schalkwyk, Ockert Johannes</t>
  </si>
  <si>
    <t>Vivier, Maria Jacomina</t>
  </si>
  <si>
    <t>Jan's son; Senior</t>
  </si>
  <si>
    <t>Jacobs, Elsje Catharina</t>
  </si>
  <si>
    <t>Jan v. d. Westhuizen</t>
  </si>
  <si>
    <t>Hendrik Lambert's son</t>
  </si>
  <si>
    <t>Bronkhorst, Willem Matthys</t>
  </si>
  <si>
    <t>Esterhuizen, Isabella Jacoba</t>
  </si>
  <si>
    <t>Swanepoel, Johannes Jochemus</t>
  </si>
  <si>
    <t>Jacobs, Sophia Johanna</t>
  </si>
  <si>
    <t>Petrus Casparus' son</t>
  </si>
  <si>
    <t>Snyders, Petrus Jacobus</t>
  </si>
  <si>
    <t>Jacobs, Lourens Marthinus</t>
  </si>
  <si>
    <t>Snyders, Magdalena</t>
  </si>
  <si>
    <t>Lourens Marthinus' son</t>
  </si>
  <si>
    <t>Jacobs, Petrus Casparus</t>
  </si>
  <si>
    <t>Du Plooy, Abraham Johannes</t>
  </si>
  <si>
    <t>Nel, Johanna Petronella</t>
  </si>
  <si>
    <t>Nel, Stephanus Johannes</t>
  </si>
  <si>
    <t>Berg, Anna Susanna Hendrina Maria</t>
  </si>
  <si>
    <t>Rietfontein</t>
  </si>
  <si>
    <t>On Nieuwveld, about 17 miles from this Drostdy</t>
  </si>
  <si>
    <t>For Cattle and Agriculture</t>
  </si>
  <si>
    <t>Van Schalkwyk, Johannes</t>
  </si>
  <si>
    <t>Widow of Johannes van Schalkwyk</t>
  </si>
  <si>
    <t>Van Wyk, Susanna Jacoba</t>
  </si>
  <si>
    <t>Pieter's son; Senior</t>
  </si>
  <si>
    <t>Harmse, Barend</t>
  </si>
  <si>
    <t>Fourie, Louisa Petronella</t>
  </si>
  <si>
    <t>Harmse, Gerhardus</t>
  </si>
  <si>
    <t>Fourie, Magdalena Judeth</t>
  </si>
  <si>
    <t>Harmse, Petrus</t>
  </si>
  <si>
    <t>Harmse, Bartholomeus</t>
  </si>
  <si>
    <t>Fourie, Anna Christina</t>
  </si>
  <si>
    <t>Harmse, Rachel</t>
  </si>
  <si>
    <t>Bartholomeus' son</t>
  </si>
  <si>
    <t>Harmse, Petrus Jurie Bartholomeus</t>
  </si>
  <si>
    <t>Harmse, David Petrus Jacobus</t>
  </si>
  <si>
    <t>Bender, John</t>
  </si>
  <si>
    <t>FOLIO 27</t>
  </si>
  <si>
    <t>Snyders, Gerrit Christoffel</t>
  </si>
  <si>
    <t>Janze van Rensburg, Aletta Sophia</t>
  </si>
  <si>
    <t>Snyders, Philippus</t>
  </si>
  <si>
    <t>Bronkhorst, Margaretha Sophia Johanna</t>
  </si>
  <si>
    <t>Snyders, Johannes Hendrik</t>
  </si>
  <si>
    <t>Janze van Rensburg, Hendrina Maria</t>
  </si>
  <si>
    <t>Guilliam's son</t>
  </si>
  <si>
    <t>Du Toit, Gabriel</t>
  </si>
  <si>
    <t>Fourie, Anna Hendrina</t>
  </si>
  <si>
    <t>Nicolaas' son; Fieldcornet</t>
  </si>
  <si>
    <t>Van der Westhuizen, Johannes</t>
  </si>
  <si>
    <t>Van Wyk, Martha Magdalena</t>
  </si>
  <si>
    <t>Van der Westhuizen, Nicolaas</t>
  </si>
  <si>
    <t>Renoster Valie &amp; Platdoorn</t>
  </si>
  <si>
    <t>The 1st at Nieuwveld, the 2nd at Gouph; each about 90 miles from this Drostdy</t>
  </si>
  <si>
    <t>Both for Cattle only</t>
  </si>
  <si>
    <t>Van der Westhuizen, Gerrit Andries</t>
  </si>
  <si>
    <t>Erasmus, Johanna Margaretha</t>
  </si>
  <si>
    <t>Van der Westhuizen, Petrus</t>
  </si>
  <si>
    <t>Van der Westhuizen, Frans</t>
  </si>
  <si>
    <t>Roets, Elizabeth Catharina</t>
  </si>
  <si>
    <t>Van der Westhuizen, Jacob</t>
  </si>
  <si>
    <t>Smit, Martha Maria Elizabeth</t>
  </si>
  <si>
    <t>Van Bosch, Elizabeth</t>
  </si>
  <si>
    <t>Van der Westhuizen, Carel</t>
  </si>
  <si>
    <t>Riekert, Cicilia</t>
  </si>
  <si>
    <t>Jacob Philip's son</t>
  </si>
  <si>
    <t>Marais, Gabriel Stephanus</t>
  </si>
  <si>
    <t>Du Plessis, Anna Margaretha</t>
  </si>
  <si>
    <t>Jacobs, Daniel Roelof</t>
  </si>
  <si>
    <t>De Villiers, Jacob Pieter Daniel</t>
  </si>
  <si>
    <t>Masbergen, Andries</t>
  </si>
  <si>
    <t>Vriesselaar, Albertus</t>
  </si>
  <si>
    <t>Christiaan's son; Junior</t>
  </si>
  <si>
    <t>Harmse, Christiaan Barnard Stephanus</t>
  </si>
  <si>
    <t>Bronkhorst, Cornelis Johannes</t>
  </si>
  <si>
    <t>Fourie, Hilletje Magdalena</t>
  </si>
  <si>
    <t>Fourie, Louisa Hermina Christina</t>
  </si>
  <si>
    <t>FOLIO 28</t>
  </si>
  <si>
    <t>De Beer, Dina Johanna Adriana</t>
  </si>
  <si>
    <t>FOLIO 29</t>
  </si>
  <si>
    <t>Piet's son; Fieldcornet</t>
  </si>
  <si>
    <t>Van der Westhuizen, Hermanus Petrus</t>
  </si>
  <si>
    <t>Bezuidenhout, Johanna Jacomina</t>
  </si>
  <si>
    <t>Du Plessis, Susanna Johanna</t>
  </si>
  <si>
    <t>H. P. van der Westhuizen</t>
  </si>
  <si>
    <t>Van der Westhuizen, Jacobus Andries</t>
  </si>
  <si>
    <t>Traka</t>
  </si>
  <si>
    <t>Bezuidenhout, Wynand Freeck</t>
  </si>
  <si>
    <t>Nortier, Cornelia Margaretha</t>
  </si>
  <si>
    <t>Bezuidenhout, Petrus Jeremias</t>
  </si>
  <si>
    <t>Bezuidenhout, Maria Petronella</t>
  </si>
  <si>
    <t xml:space="preserve">Janze van Veuren, Lucas Jacobus </t>
  </si>
  <si>
    <t>Van Rooyen, Martha Jacoba</t>
  </si>
  <si>
    <t>Janze van Veuren, Lucas Daniel</t>
  </si>
  <si>
    <t>Bezuidenhout, Anna Catharina</t>
  </si>
  <si>
    <t>Bezuidenhout, Pieter Lodewyk</t>
  </si>
  <si>
    <t>Bezuidenhout, Aletta Sophia</t>
  </si>
  <si>
    <t>Janze van Veuren, Johannes Cornelis</t>
  </si>
  <si>
    <t>Mosterd, Helena Geertruida</t>
  </si>
  <si>
    <t>Roodelsenbosch</t>
  </si>
  <si>
    <t>At Traka, about 85 miles from this Drostdy</t>
  </si>
  <si>
    <t>For all kinds of agriculture &amp; horticulture</t>
  </si>
  <si>
    <t>Geldenhuis, Hendrik Johannes</t>
  </si>
  <si>
    <t>Bezuidenhout, Catharina Petronella</t>
  </si>
  <si>
    <t>Oosthuizen, Roelof</t>
  </si>
  <si>
    <t>Strydom, Hester Maria Catharina</t>
  </si>
  <si>
    <t>Oosthuizen, Cornelis Andries</t>
  </si>
  <si>
    <t>Strydom, Johanna Maggel Petronella</t>
  </si>
  <si>
    <t>Vondeling</t>
  </si>
  <si>
    <t>Oosthuizen, Jacobus Johannes</t>
  </si>
  <si>
    <t>Strydom, Anna Magdalena</t>
  </si>
  <si>
    <t>1. 0.5        2. 1</t>
  </si>
  <si>
    <t>1. Vondeling; 2. Vrolykheid</t>
  </si>
  <si>
    <t>At Traka, 1. about 85 miles; 2. about 75 miles from this Drostdy</t>
  </si>
  <si>
    <t>1. Agriculture &amp; Cattle; 2. Agriculture &amp; horticulture</t>
  </si>
  <si>
    <t>Venter, Petrus Jacobus</t>
  </si>
  <si>
    <t>Oosthuizen, Cornelia Petronella</t>
  </si>
  <si>
    <t>Petrus Jacobus' son</t>
  </si>
  <si>
    <t>Janze van Veuren, Marthinus Petrus</t>
  </si>
  <si>
    <t>Lindeque, Anna Elizabeth</t>
  </si>
  <si>
    <t>Lindeque, Barend Gerhardus</t>
  </si>
  <si>
    <t>Janze van Veuren, Johanna Aletta</t>
  </si>
  <si>
    <t>Lindeque, Barend</t>
  </si>
  <si>
    <t>Strydom, Johannes Matthys</t>
  </si>
  <si>
    <t>Becker, Anna Dorothea</t>
  </si>
  <si>
    <t>FOLIO 30</t>
  </si>
  <si>
    <t>Botha, Jan Hendrik</t>
  </si>
  <si>
    <t>Oosthuizen, Susanna Johanna</t>
  </si>
  <si>
    <t>Strydom, Daniel Jacobus</t>
  </si>
  <si>
    <t>Calets, Anna Magdalena</t>
  </si>
  <si>
    <t>Stydom, Pieter Fredrik</t>
  </si>
  <si>
    <t>Lindeque, Cornelia Maria</t>
  </si>
  <si>
    <t>Strydom, Jan Hendrik</t>
  </si>
  <si>
    <t>Botha, Fredrik Johannes</t>
  </si>
  <si>
    <t>Van Wyk, Johannes Willem</t>
  </si>
  <si>
    <t>Oosthuizen, Catharina Johanna</t>
  </si>
  <si>
    <t>Van Staden, Marthinus Jacobus</t>
  </si>
  <si>
    <t>Bezuidenhout, Helena Johanna Susana</t>
  </si>
  <si>
    <t>Widow of Pieter Bezuidenhout, Snr.</t>
  </si>
  <si>
    <t>Bezuidenhout, Jeremias Jesaias</t>
  </si>
  <si>
    <t>Widow of Cornelis Harmse, Snr.</t>
  </si>
  <si>
    <t>Fourie, Anna Catharina</t>
  </si>
  <si>
    <t>Hagas</t>
  </si>
  <si>
    <t>At Traka, about 100 miles from this Drostdy</t>
  </si>
  <si>
    <t>All kinds of Agriculture &amp; Horticulture</t>
  </si>
  <si>
    <t>Van der Westhuizen, Petrus Johannes</t>
  </si>
  <si>
    <t>Harmse, Louisa Cornelia</t>
  </si>
  <si>
    <t>Petrus Johannes' son</t>
  </si>
  <si>
    <t>Van der Westhuizen, Johannes Cornelis</t>
  </si>
  <si>
    <t>Harmse, David Louis</t>
  </si>
  <si>
    <t>Cornelis' daughter</t>
  </si>
  <si>
    <t>Harmse, Anna Maria Susanna</t>
  </si>
  <si>
    <t>Harmse, Francina Elizabeth</t>
  </si>
  <si>
    <t>Ketter, Johan Philip</t>
  </si>
  <si>
    <t>Knouts (?), Yda Geertruida</t>
  </si>
  <si>
    <t>Swanepoel, Pieter Fredrik Rynier</t>
  </si>
  <si>
    <t>Koetzer, Johanna Dorothea</t>
  </si>
  <si>
    <t>Klipfontein</t>
  </si>
  <si>
    <t>Booyens, Daniel Johannes Andries</t>
  </si>
  <si>
    <t>Janze van Rensburg, Maria</t>
  </si>
  <si>
    <t>Van der Miss, Jan Michael</t>
  </si>
  <si>
    <t>Van Wyk, Rachel Elizabeth</t>
  </si>
  <si>
    <t>Eybers, Henry Philip</t>
  </si>
  <si>
    <t>Coertze, Anna Elizabeth</t>
  </si>
  <si>
    <t>FOLIO 31</t>
  </si>
  <si>
    <t>Venter, Roelof Hendrik</t>
  </si>
  <si>
    <t>Joubert, Anna Susanna</t>
  </si>
  <si>
    <t>Mosterd, Johannes Hendrik</t>
  </si>
  <si>
    <t>Janze van Veuren, Susanna</t>
  </si>
  <si>
    <t>Janze van Veuren, Philippus</t>
  </si>
  <si>
    <t>Bezuidenhout, Catharina Margaretha</t>
  </si>
  <si>
    <t>Uitnood</t>
  </si>
  <si>
    <t>At Traka, about 90 miles from this Drostdy</t>
  </si>
  <si>
    <t>Philippus' son</t>
  </si>
  <si>
    <t>Du Preez, Catharina Beatrix</t>
  </si>
  <si>
    <t>Bezuidenhout, Johannes</t>
  </si>
  <si>
    <t>Bezuidenhout, Joseph Willem Jacobus</t>
  </si>
  <si>
    <t>Bezuidenhout, Johannes Cornelis</t>
  </si>
  <si>
    <t>Opperman, Anna Elizabeth</t>
  </si>
  <si>
    <t>Erasmus, Petrus Albertus</t>
  </si>
  <si>
    <t>Erasmus, Gidion Francois</t>
  </si>
  <si>
    <t>Bezuidenhout, Francina Christina</t>
  </si>
  <si>
    <t>Janze van Nieuwenhuizen, Petrus Bernardus</t>
  </si>
  <si>
    <t>Flotman, Anna Margaretha</t>
  </si>
  <si>
    <t>Janze van Nieuwenhuizen, Roelof Johannes</t>
  </si>
  <si>
    <t>De Beer, Helena Sophia</t>
  </si>
  <si>
    <t>Janze van Nieuwenhuizen, Barend Johannes</t>
  </si>
  <si>
    <t>Claasen, Dorothea Willemina</t>
  </si>
  <si>
    <t>Van Eck, Arie Philippus</t>
  </si>
  <si>
    <t>Van Eck, Johannes</t>
  </si>
  <si>
    <t>Janze van Nieuwenhuizen, Aletta Susanna</t>
  </si>
  <si>
    <t>Bezuidenhout, Margaretha Elizabeth</t>
  </si>
  <si>
    <t>Janze van Veuren, Daniel Rudolph</t>
  </si>
  <si>
    <t>Venter, Johannes Hendrik</t>
  </si>
  <si>
    <t>Venter, Anna Christina</t>
  </si>
  <si>
    <t>Venter, Jan Adriaan</t>
  </si>
  <si>
    <t>Venter, Maria</t>
  </si>
  <si>
    <t>Van Eck, Gidion Jacobus</t>
  </si>
  <si>
    <t>Coertze, Aletta Elizabeth</t>
  </si>
  <si>
    <t>FOLIO 32</t>
  </si>
  <si>
    <t>Coertze, Roelof Jacobus</t>
  </si>
  <si>
    <t>Van Zyl, Cornelia Susanna</t>
  </si>
  <si>
    <t>Coertze, Jan Lodewyk</t>
  </si>
  <si>
    <t>Strydom, Jan Lodewyk</t>
  </si>
  <si>
    <t>Bezuidenhout, Margaretha</t>
  </si>
  <si>
    <t>Jacobus' son; Senior</t>
  </si>
  <si>
    <t>Van Zyl, Casper</t>
  </si>
  <si>
    <t>Breitenbagh, Susanna Elizabeth</t>
  </si>
  <si>
    <t>Van Zyl, Wynand</t>
  </si>
  <si>
    <t>Venter, Jan Louis</t>
  </si>
  <si>
    <t>Oosthuizen Dina Magdalena</t>
  </si>
  <si>
    <t>Booyens, Barend Matthys</t>
  </si>
  <si>
    <t>Venter, Elizabeth Johanna</t>
  </si>
  <si>
    <t>Barend Matthys' son</t>
  </si>
  <si>
    <t>Booyens, Matthys</t>
  </si>
  <si>
    <t>Van Eck, Hendrik Johannes</t>
  </si>
  <si>
    <t>Janze van Rensburg, Gerbregt Elizabeth</t>
  </si>
  <si>
    <t>Venter, Francois Alewyn</t>
  </si>
  <si>
    <t>Du Preez, Cornelia Carolina</t>
  </si>
  <si>
    <t>Widow of Jeremias Jesaias Bezuidenhout, Piet's son</t>
  </si>
  <si>
    <t>Venter, Martha Jacoba</t>
  </si>
  <si>
    <t>Venter, Jacobus Daniel</t>
  </si>
  <si>
    <t>Janze van Rensburg, Jacobus Philippus</t>
  </si>
  <si>
    <t>Breitenbagh, Gerbregt Elizabeth</t>
  </si>
  <si>
    <t>Steyn, Johannes</t>
  </si>
  <si>
    <t>Oosthuizen, Magtel</t>
  </si>
  <si>
    <t>Halting, Anna Catharina</t>
  </si>
  <si>
    <t>Rietkuil</t>
  </si>
  <si>
    <t>At Traka, about 50 miles from this Drostdy</t>
  </si>
  <si>
    <t>Steyn, Marthinus</t>
  </si>
  <si>
    <t>Nel, Maria Susara</t>
  </si>
  <si>
    <t>Wright, Jacobus Nehemia (?)</t>
  </si>
  <si>
    <t>Booyens, Johanna Jacomina</t>
  </si>
  <si>
    <t>Brits, Pieter</t>
  </si>
  <si>
    <t>Booyens, Maria Hermina</t>
  </si>
  <si>
    <t>Marthinus' son; overseer of public records</t>
  </si>
  <si>
    <t>Dyssel, Wynand Willem</t>
  </si>
  <si>
    <t>Herbst, Johanna Charlotta</t>
  </si>
  <si>
    <t>Dyssel, Willem Johannes</t>
  </si>
  <si>
    <t>FOLIO 33</t>
  </si>
  <si>
    <t>Dyssel, Jan Fredrik</t>
  </si>
  <si>
    <t>Dyssel, Marthinus Albertus</t>
  </si>
  <si>
    <t>Bezuidenhout, Maria Margaretha</t>
  </si>
  <si>
    <t>Dyssel, Gert Johannes Cornelis</t>
  </si>
  <si>
    <t>Swanepoel, Judeth Jacoba Geertruida Susara</t>
  </si>
  <si>
    <t>Johan Georg's son</t>
  </si>
  <si>
    <t>Herbst, Jeremias</t>
  </si>
  <si>
    <t>Dyssel, Maria Margaretha</t>
  </si>
  <si>
    <t>Breitenbagh, Johannes Velter</t>
  </si>
  <si>
    <t>Venter, Hester Catharina</t>
  </si>
  <si>
    <t>Harmse, Cornelis Johannes</t>
  </si>
  <si>
    <t>Bezuidenhout, Martha Jacoba</t>
  </si>
  <si>
    <t>Harmse, Petrus Jacobus</t>
  </si>
  <si>
    <t>Steyn, Douw Gerbrand</t>
  </si>
  <si>
    <t>Steyn, Petrus Hermanus</t>
  </si>
  <si>
    <t>De Beer, Jacoba Elizabeth</t>
  </si>
  <si>
    <t>Steyn, Jacobus</t>
  </si>
  <si>
    <t>Vivier, Martha Catharina</t>
  </si>
  <si>
    <t>Steyn, Jacobus Marthinus</t>
  </si>
  <si>
    <t>De Beer, Anna Eleonora</t>
  </si>
  <si>
    <t>Overseer of the Public Roads; Snr.</t>
  </si>
  <si>
    <t>Stoltz, Willem</t>
  </si>
  <si>
    <t>Cloete, Anna Catharina Elizabeth</t>
  </si>
  <si>
    <t>Erasmus, Martha Wilhelmina</t>
  </si>
  <si>
    <t>Stoltz, Gabriel</t>
  </si>
  <si>
    <t>Minie, Wilhelmina Johanna</t>
  </si>
  <si>
    <t>Greeber, Johan Fredrik Anthonie</t>
  </si>
  <si>
    <t>Bezuidenhout, Aletta Elizabeth</t>
  </si>
  <si>
    <t>Gousch, Pieter Stephanus</t>
  </si>
  <si>
    <t>Herbst, Jacob Adriaan</t>
  </si>
  <si>
    <t>Bezuidenhout, Margaretha Cornelia</t>
  </si>
  <si>
    <t>Frits, David Gerhard Johannes</t>
  </si>
  <si>
    <t>Zwart, Maria Catharina</t>
  </si>
  <si>
    <t>FOLIO 34</t>
  </si>
  <si>
    <t>Andries' son; Fieldcornet</t>
  </si>
  <si>
    <t>De Clercq, Andries Jacobus</t>
  </si>
  <si>
    <t>Roux, Maria Johanna</t>
  </si>
  <si>
    <t>De Clercq, Andries Petrus</t>
  </si>
  <si>
    <t>A. J. de Clercq, Gouph</t>
  </si>
  <si>
    <t>Lotriet, Francois</t>
  </si>
  <si>
    <t>Widow of Philip Loots</t>
  </si>
  <si>
    <t>Lotriet, Catharina Magdalena</t>
  </si>
  <si>
    <t>Cornelis' son, Senior</t>
  </si>
  <si>
    <t>Booyens, Magdalena Geertruida</t>
  </si>
  <si>
    <t>Vivier, Susanna Petronella</t>
  </si>
  <si>
    <t>Bezuidenhout, Matthys Marthinus</t>
  </si>
  <si>
    <t>Widow of Johan Fredrik Schwellenberg</t>
  </si>
  <si>
    <t>Koelman, Dorothea</t>
  </si>
  <si>
    <t>In the Gouph, about 6 miles from this Drostdy</t>
  </si>
  <si>
    <t>Van der Linde, Daniel Petrus</t>
  </si>
  <si>
    <t>Harmse, Anna Catharina</t>
  </si>
  <si>
    <t>Harmse, Leonardus Johannes Francois</t>
  </si>
  <si>
    <t>Lotriet, Maria Josina</t>
  </si>
  <si>
    <t>Du Plooy, Leendert Hendrik</t>
  </si>
  <si>
    <t>Vivier, Maria Johanna</t>
  </si>
  <si>
    <t>Fexton, Jan Hendrik</t>
  </si>
  <si>
    <t>Lotriet, Christina Hendrina</t>
  </si>
  <si>
    <t>Van Wyk, Adriaan Jacobus Adolph</t>
  </si>
  <si>
    <t>Van Stade, Martha Catharina</t>
  </si>
  <si>
    <t>Nel, Lucas Marthinus</t>
  </si>
  <si>
    <t>Erasmus, Carolina Elizabeth</t>
  </si>
  <si>
    <t>Erasmus, Salomon</t>
  </si>
  <si>
    <t>De Beer, Leentje</t>
  </si>
  <si>
    <t>Du Plooy, Pieter Simon</t>
  </si>
  <si>
    <t>Roux, Petronella Elizabeth</t>
  </si>
  <si>
    <t>Godlieb Johannes' son</t>
  </si>
  <si>
    <t>Cilliers, Anna Susanna</t>
  </si>
  <si>
    <t>Vivier, Petrus Jacobus</t>
  </si>
  <si>
    <t>Vivier, Petrus Johannes</t>
  </si>
  <si>
    <t>Bezuidenhout, Anna Dorothea Johanna</t>
  </si>
  <si>
    <t>Vivier, Philippus Rudolph</t>
  </si>
  <si>
    <t>Bezuidenhout, Bregje Susanna</t>
  </si>
  <si>
    <t>FOLIO 35</t>
  </si>
  <si>
    <t>Prinslo, Pieter Willemse</t>
  </si>
  <si>
    <t>Smit, Catharina Dorothea</t>
  </si>
  <si>
    <t>Stoltzhoek</t>
  </si>
  <si>
    <t>In the Gouph, about 5 miles from this Drostdy</t>
  </si>
  <si>
    <t>Klaas' son</t>
  </si>
  <si>
    <t>Prinslo, Klaas</t>
  </si>
  <si>
    <t>Frans' son; Senior</t>
  </si>
  <si>
    <t>Lotriet, Jan Hendrik</t>
  </si>
  <si>
    <t>Willemse, Margaretha</t>
  </si>
  <si>
    <t>Lotriet, Judeth Catharina</t>
  </si>
  <si>
    <t>Lotriet, Cornelis Johannes</t>
  </si>
  <si>
    <t>Nortier, Cicilia Catharina Jacoba</t>
  </si>
  <si>
    <t>Lotriet, Abraham Johannes</t>
  </si>
  <si>
    <t>Meiring, Albertus Pieter</t>
  </si>
  <si>
    <t>Diets, Jacoba Catharina</t>
  </si>
  <si>
    <t>Reenrolsfontein</t>
  </si>
  <si>
    <t>In the Gouph, about 3 miles from this Drostdy</t>
  </si>
  <si>
    <t>De Villiers, Jacob Stephanus Nicolaas</t>
  </si>
  <si>
    <t>Meiring, Alida Johanna</t>
  </si>
  <si>
    <t>Hermans, Johan Diedrik</t>
  </si>
  <si>
    <t>Prinsloo, Joachem Johannes</t>
  </si>
  <si>
    <t>Lotriet, Catharina Hendrina</t>
  </si>
  <si>
    <t>Prinslo, Marthinus</t>
  </si>
  <si>
    <t>Lotriet, Francina</t>
  </si>
  <si>
    <t>Roux, Johannes Petrus</t>
  </si>
  <si>
    <t>Phisanie, Catharina Carolina Elizabeth</t>
  </si>
  <si>
    <t>Raath, Philip Arnoldus Christiaan</t>
  </si>
  <si>
    <t>Du Plessis, Martha</t>
  </si>
  <si>
    <t>Barend Hendrik's son</t>
  </si>
  <si>
    <t>Beukes, Johannes Andries</t>
  </si>
  <si>
    <t>Lotriet, Petrus Jacobus</t>
  </si>
  <si>
    <t>Widow of Gerhardus Francois Lotriet, Senior</t>
  </si>
  <si>
    <t>Ooms, Anna Magdalena</t>
  </si>
  <si>
    <t>Lotriet, Anna Maria</t>
  </si>
  <si>
    <t>Swanepoel, Christiaan Hendrik</t>
  </si>
  <si>
    <t>Gerhardus Francois' son</t>
  </si>
  <si>
    <t>Lotriet, Gerhardus Francois</t>
  </si>
  <si>
    <t>FOLIO 36</t>
  </si>
  <si>
    <t>Carel Johannes Hendrik's son</t>
  </si>
  <si>
    <t>Minie, Carel Johannes Hendrik</t>
  </si>
  <si>
    <t>Du Plooy, Roelof Arnoldus</t>
  </si>
  <si>
    <t>Overseer of the public roads; Snr.</t>
  </si>
  <si>
    <t>Du Plooy, Cornelis Michiel</t>
  </si>
  <si>
    <t>De Clercq, Hendrina Cicilia</t>
  </si>
  <si>
    <t>Cornelis Michiel's son</t>
  </si>
  <si>
    <t>Du Plooy, Johanna Margaretha</t>
  </si>
  <si>
    <t>Van Stade, Marthinus Petrus</t>
  </si>
  <si>
    <t>Lotriet, Jacob Fredrik</t>
  </si>
  <si>
    <t>Lotriet, Barnard Johannes Fredrik</t>
  </si>
  <si>
    <t>Lotriet, Adam</t>
  </si>
  <si>
    <t>Haman, Johanna</t>
  </si>
  <si>
    <t>Swanepoel, Pieter Johannes</t>
  </si>
  <si>
    <t>Swanepoel, Johanna Fredrica Petronella</t>
  </si>
  <si>
    <t>Swanepoel, Jan Abraham</t>
  </si>
  <si>
    <t>Van Tonder, Elizabeth Johanna Dorothea</t>
  </si>
  <si>
    <t>Swanepoel, Pieter Andries Jacobus</t>
  </si>
  <si>
    <t>De Beer, Maria Johanna Petronella</t>
  </si>
  <si>
    <t>Roux, Daniel Jeremias</t>
  </si>
  <si>
    <t>Van Wyk, Magdalena Catharina</t>
  </si>
  <si>
    <t>Van Wyk, Johannes</t>
  </si>
  <si>
    <t>Van Tonder, Sara</t>
  </si>
  <si>
    <t>Blyrevier, Gerrit</t>
  </si>
  <si>
    <t>Fourie, Louis Philippus</t>
  </si>
  <si>
    <t>Oosthuizen, Johanna Maria</t>
  </si>
  <si>
    <t>Fourie, Daniel Jacobus</t>
  </si>
  <si>
    <t>Fourie, Jacoba Susanna</t>
  </si>
  <si>
    <t>Human, Cornelis</t>
  </si>
  <si>
    <t>Fourie, Daniel</t>
  </si>
  <si>
    <t>Le Roux, Johanna Maria</t>
  </si>
  <si>
    <t>Aukamp, Maria Elizabeth</t>
  </si>
  <si>
    <t>FOLIO 37</t>
  </si>
  <si>
    <t>Coertze, Johannes Hermanus</t>
  </si>
  <si>
    <t>Piet's son; Senior</t>
  </si>
  <si>
    <t>Van Stade, Marthinus Jacobus</t>
  </si>
  <si>
    <t>Marthinus' son; Senior</t>
  </si>
  <si>
    <t>Oosthuizen, Johan Hendrik Christoffel</t>
  </si>
  <si>
    <t>Johan Hendrik Christoffel's son</t>
  </si>
  <si>
    <t>Van der Merwe, Willem Jacobus</t>
  </si>
  <si>
    <t>Oosthuizen, Johanna Maria Elizabeth</t>
  </si>
  <si>
    <t>Van der Merwe, Johannes Petrus</t>
  </si>
  <si>
    <t>Isel, Anna Maria</t>
  </si>
  <si>
    <t>Jan Hendrik's son; Junior</t>
  </si>
  <si>
    <t>Mocke, Johan Godfried</t>
  </si>
  <si>
    <t>De Beer, Dapper George Stephanus</t>
  </si>
  <si>
    <t>Luttig, Martha Maria</t>
  </si>
  <si>
    <t>FOLIO 38</t>
  </si>
  <si>
    <t>Gertner, Johan Jacob</t>
  </si>
  <si>
    <t>Scheming, Christina Hendrina</t>
  </si>
  <si>
    <t>Gouschfontein &amp; Klipheuwelskraal</t>
  </si>
  <si>
    <t>On Nieuwveld, about 100 miles from this Drostdy</t>
  </si>
  <si>
    <t>Kock, Saartje Magdalena</t>
  </si>
  <si>
    <t>A. G. Du Toit</t>
  </si>
  <si>
    <t>Torfs, Pieter</t>
  </si>
  <si>
    <t>Esterhuizen, Jacobus Lodewicus</t>
  </si>
  <si>
    <t>Korf, Abraham Johannes</t>
  </si>
  <si>
    <t>Steenkamp, Elizabeth Susanna</t>
  </si>
  <si>
    <t>Ratelfontein</t>
  </si>
  <si>
    <t>On Nieuwveld, about 60 miles from this Drostdy</t>
  </si>
  <si>
    <t>Lubbe, Gidion Rudolph</t>
  </si>
  <si>
    <t>Diergart, Elizabeth</t>
  </si>
  <si>
    <t>Hough, Gysbert Johannes</t>
  </si>
  <si>
    <t>De Weege, Anna Elizabeth</t>
  </si>
  <si>
    <t>Vilonel, Frans</t>
  </si>
  <si>
    <t>Du Preez, Dorothea Adriana</t>
  </si>
  <si>
    <t>Widow of Barend Fredrik Lubbe</t>
  </si>
  <si>
    <t>Korf, Sara Jacoba</t>
  </si>
  <si>
    <t>Hein, Carel</t>
  </si>
  <si>
    <t>Balie, Geertruida Alida</t>
  </si>
  <si>
    <t>Steenkamp, Arie Willem</t>
  </si>
  <si>
    <t>Van Schalkwyk, Susanna Jacoba Magdalena</t>
  </si>
  <si>
    <t>Smit, Cornelis Abraham</t>
  </si>
  <si>
    <t>Ludeke, Martha Johanna Elizabeth</t>
  </si>
  <si>
    <t>Smit, Johan Hendrik</t>
  </si>
  <si>
    <t>Korf, Maria Jacoba</t>
  </si>
  <si>
    <t>Ayasfontein</t>
  </si>
  <si>
    <t>Cloete, Jacob</t>
  </si>
  <si>
    <t>Steyn, Magdalena Elizabeth</t>
  </si>
  <si>
    <t>Ernst's son</t>
  </si>
  <si>
    <t>Ludeke, Jeremias Cornelis Jacobus</t>
  </si>
  <si>
    <t>Wymers, Adam</t>
  </si>
  <si>
    <t>Adam's son, Senior</t>
  </si>
  <si>
    <t>Wymers, Johannes</t>
  </si>
  <si>
    <t>De Koker, Fytje</t>
  </si>
  <si>
    <t>Widow of Hendrik Janze</t>
  </si>
  <si>
    <t>De Koker, Martha Elizabeth</t>
  </si>
  <si>
    <t>Coenraad's son</t>
  </si>
  <si>
    <t>De Buis, Petrus</t>
  </si>
  <si>
    <t>FOLIO 39</t>
  </si>
  <si>
    <t>Van der Horst, Jan</t>
  </si>
  <si>
    <t>Wagener, Rachel</t>
  </si>
  <si>
    <t>De Vries, Jacobus</t>
  </si>
  <si>
    <t>Draayer, Anna Dorothea</t>
  </si>
  <si>
    <t>Koopman, Samuel Anthonie Nicolaas</t>
  </si>
  <si>
    <t>Krieger, Rachel</t>
  </si>
  <si>
    <t>1.  0.5        2.  1</t>
  </si>
  <si>
    <t>1. Thee &amp; Modderfontein; 2. Goedeverwagting</t>
  </si>
  <si>
    <t>Both at Nieuwveld - 1. 70 miles away; 2. 80 miles away</t>
  </si>
  <si>
    <t>Van der Westhuizen, Hendrik</t>
  </si>
  <si>
    <t>Kruger, Maria Petronella</t>
  </si>
  <si>
    <t>Van der Westhuizen, Nicolaas Hendrik</t>
  </si>
  <si>
    <t>Jacobs, Douw Gerbrand</t>
  </si>
  <si>
    <t>Kock, Johanna</t>
  </si>
  <si>
    <t>Thee &amp; Modderfontein</t>
  </si>
  <si>
    <t>At Nieuwveld - 70 miles away from this Drostdy</t>
  </si>
  <si>
    <t>Du Toit, Guilliam</t>
  </si>
  <si>
    <t>Marais, Hester Margaretha</t>
  </si>
  <si>
    <t>Burgert, Johan Jacob</t>
  </si>
  <si>
    <t>Coetzee, Maria Johanna</t>
  </si>
  <si>
    <t>At Nieuwveld - 57 miles away from this Drostdy</t>
  </si>
  <si>
    <t>Jacobs, Gabriel Gerhardus</t>
  </si>
  <si>
    <t>Marais, Martha Sophia</t>
  </si>
  <si>
    <t>Pieck, Frans</t>
  </si>
  <si>
    <t>De Villiers, Pieter Gabriel</t>
  </si>
  <si>
    <t>Marais, Petrus Gerhardus</t>
  </si>
  <si>
    <t>Marais, Charel Francois</t>
  </si>
  <si>
    <t>Joubert, Maria Cornelia</t>
  </si>
  <si>
    <t>Marais, Charel</t>
  </si>
  <si>
    <t>Theron, Hester Margaretha</t>
  </si>
  <si>
    <t>Marais, Johannes Strephanus</t>
  </si>
  <si>
    <t>Joubert, Rachel Magdalena</t>
  </si>
  <si>
    <t>Koopman, Michiel</t>
  </si>
  <si>
    <t>Koopman, Willem Petrus</t>
  </si>
  <si>
    <t>FOLIO 40</t>
  </si>
  <si>
    <t>Grovee, Stephanus</t>
  </si>
  <si>
    <t>Reede, Helena</t>
  </si>
  <si>
    <t>Mans, Johannes</t>
  </si>
  <si>
    <t>Broeckhuizer, Maria Catharina</t>
  </si>
  <si>
    <t>Laatsche, Jan</t>
  </si>
  <si>
    <t>Unbaptized Bastard; Cornelis' son</t>
  </si>
  <si>
    <t>De Vries, Barend</t>
  </si>
  <si>
    <t>Jan's son; unbaptized Bastard</t>
  </si>
  <si>
    <t>De Vries, Cornelis Carel Hendrik</t>
  </si>
  <si>
    <t>Lubbe, Jan Lodewyk</t>
  </si>
  <si>
    <t>De Koker, Margaretha Magdalena Elizabeth</t>
  </si>
  <si>
    <t>Unbaptized Bastard</t>
  </si>
  <si>
    <t>Baatjoe, September</t>
  </si>
  <si>
    <t>Christiaans, Jannetje</t>
  </si>
  <si>
    <t>Baatjoe, Carolus</t>
  </si>
  <si>
    <t>Christiaans, Veytje</t>
  </si>
  <si>
    <t>Baatjoe, Baatje</t>
  </si>
  <si>
    <t>Jefta, Saartje</t>
  </si>
  <si>
    <t>Lubbe, Arie Lodewyk</t>
  </si>
  <si>
    <t>Samuel Fredrik's son</t>
  </si>
  <si>
    <t>Parzoons, Johanna Catharina</t>
  </si>
  <si>
    <t>Widow of Theodoris de Koker</t>
  </si>
  <si>
    <t>Swanepoel, Maria Isabella</t>
  </si>
  <si>
    <t>Oosthuizen, Stephanus</t>
  </si>
  <si>
    <t>Jonker, Willemina Geertruida</t>
  </si>
  <si>
    <t>Koopman, Cornelis</t>
  </si>
  <si>
    <t>FOLIO 41</t>
  </si>
  <si>
    <t>Village of Beaufort</t>
  </si>
  <si>
    <t>Baptized Free Black</t>
  </si>
  <si>
    <t>Thibou, Cicilia Clarissa</t>
  </si>
  <si>
    <t>Harris, John</t>
  </si>
  <si>
    <t>Weeber, Marthinus Johannes</t>
  </si>
  <si>
    <t>Breenes, Anna Johanna Willemina</t>
  </si>
  <si>
    <t>Marthinus Johannes' son</t>
  </si>
  <si>
    <t>Van Wyk, Rachel Elizabeth Geertruida</t>
  </si>
  <si>
    <t>Johannes' daughter</t>
  </si>
  <si>
    <t>Las, Francina Christina</t>
  </si>
  <si>
    <t>Philip's son; Heemraad</t>
  </si>
  <si>
    <t>Raath, Rudolph Johannes</t>
  </si>
  <si>
    <t>Du Plooy, Maria Sophia</t>
  </si>
  <si>
    <t>Raath, Philippus Arnoldus Christiaan</t>
  </si>
  <si>
    <t>Muller, Thomas Nicolaas German</t>
  </si>
  <si>
    <t>Rabie, Hendrina Helena</t>
  </si>
  <si>
    <t>Truter, Hendrik Andreas</t>
  </si>
  <si>
    <t>De Clercq, Maria Adriana</t>
  </si>
  <si>
    <t>De Villiers, Abraham Johannes</t>
  </si>
  <si>
    <t>Patinger, Geertruida</t>
  </si>
  <si>
    <t>Bantjes, Barnard Louis</t>
  </si>
  <si>
    <t>Swanepoel, Isabella Johanna Adriana</t>
  </si>
  <si>
    <t>Bokhorn, Carel</t>
  </si>
  <si>
    <t>Kwyer, Matthys</t>
  </si>
  <si>
    <t>Janze, Sara Maria</t>
  </si>
  <si>
    <t>Van Stade, Maria Susara</t>
  </si>
  <si>
    <t>Heineman, Jacob</t>
  </si>
  <si>
    <t>Widow of M. G. Taute (?)</t>
  </si>
  <si>
    <t>Hasselbagh, Cornelia Agatha Wilhelmina</t>
  </si>
  <si>
    <t>Deputy Landdrost</t>
  </si>
  <si>
    <t>Baird, John</t>
  </si>
  <si>
    <t>De Clercq, Anna Susanna</t>
  </si>
  <si>
    <t>Field Commandant; Snr.</t>
  </si>
  <si>
    <t>De Clercq, Abraham</t>
  </si>
  <si>
    <t>Clavervaley</t>
  </si>
  <si>
    <t>At Nieuwveld about 15 miles from this Drostdy</t>
  </si>
  <si>
    <t>Steyn, Douw Johannes</t>
  </si>
  <si>
    <t>Jacobus' daughter</t>
  </si>
  <si>
    <t>Steyn, Maria Johanna</t>
  </si>
  <si>
    <t>FOLIO 42</t>
  </si>
  <si>
    <t>Du Toit, Roelof Petrus</t>
  </si>
  <si>
    <t>Gousch, Susara Johanna Dorothea</t>
  </si>
  <si>
    <t>Combrink, Willem Andries</t>
  </si>
  <si>
    <t>Du Plooy, Maria Johanna</t>
  </si>
  <si>
    <t>Du Toit, Josias Hendrik</t>
  </si>
  <si>
    <t>De Manillie, Jacoba Charlotta Lamoer</t>
  </si>
  <si>
    <t>Gentle, Alexander</t>
  </si>
  <si>
    <t>Wood, Joseph</t>
  </si>
  <si>
    <t>Du Plooy, Gerrit Andries</t>
  </si>
  <si>
    <t>Gousch, Elsje Magdalena</t>
  </si>
  <si>
    <t>Roux, Pieter Hendrik</t>
  </si>
  <si>
    <t>Steinberg, Anna Elizabeth</t>
  </si>
  <si>
    <t>Du Plooy, Dirk Wouter</t>
  </si>
  <si>
    <t>Roux, Catharina Susanna</t>
  </si>
  <si>
    <t>Simpson, Henry William</t>
  </si>
  <si>
    <t>Schreuder, Johan Godlieb</t>
  </si>
  <si>
    <t>Van Wyk, Adriaan</t>
  </si>
  <si>
    <t>Craffort, Dina Johanna</t>
  </si>
  <si>
    <t>Du Toit, Gerhardus Johannes</t>
  </si>
  <si>
    <t>Lombard, Maria Elizabeth</t>
  </si>
  <si>
    <t>Gerhardus' son</t>
  </si>
  <si>
    <t>Du Toit, Andries Stephanus</t>
  </si>
  <si>
    <t>Widow of Gidion Francois Joubert</t>
  </si>
  <si>
    <t>Du Toit, Elizabeth Susanna</t>
  </si>
  <si>
    <t>Du Plooy, Johannes Mattheus</t>
  </si>
  <si>
    <t>Hatting, Susanna Carolina</t>
  </si>
  <si>
    <t>Du Plooy, Cornelis Johannes Fredrik</t>
  </si>
  <si>
    <t>Swanepoel, Hendrik Nicolaas Jacobus</t>
  </si>
  <si>
    <t>Hanton, James</t>
  </si>
  <si>
    <t>Senior; baptized Bastard</t>
  </si>
  <si>
    <t>Van Wyk, Hendrik</t>
  </si>
  <si>
    <t>Swink (?), Adriana</t>
  </si>
  <si>
    <t>FOLIO 43</t>
  </si>
  <si>
    <t>Helmoed Hartwig's son</t>
  </si>
  <si>
    <t>Luttig, Hartwig Johannes</t>
  </si>
  <si>
    <t>Frylinck, Catharina Margaretha</t>
  </si>
  <si>
    <t>Widow of Helmoed Hartwig Luttig Snr</t>
  </si>
  <si>
    <t>De Villiers, Martha Maria</t>
  </si>
  <si>
    <t>Joseph's son; Junior</t>
  </si>
  <si>
    <t>De Beer, Zacharias Johannes</t>
  </si>
  <si>
    <t>Du Plooy, Elizabeth Fredrica</t>
  </si>
  <si>
    <t>Van Jaarsveld, Adriaan Johannes</t>
  </si>
  <si>
    <t>Campher, Anna Sophia</t>
  </si>
  <si>
    <t>Kersner, Joseph</t>
  </si>
  <si>
    <t>Stockenstrom, Petrus Fredricus Egbertus</t>
  </si>
  <si>
    <t>Luttig, Anna Eleonora Jacoba</t>
  </si>
  <si>
    <t>Evans, John</t>
  </si>
  <si>
    <t>Fraser, Colin</t>
  </si>
  <si>
    <t>Swanepoel, Willem Jacobus</t>
  </si>
  <si>
    <t>Swanepoel, Hendrik Jacobus</t>
  </si>
  <si>
    <t>Smit, Maria Jacoba</t>
  </si>
  <si>
    <t>Swanepoel, Christoffel Johannes</t>
  </si>
  <si>
    <t>Swanepoel, Johannes Joachemus</t>
  </si>
  <si>
    <t xml:space="preserve">Opgaafrolle Beaufort - 1825 </t>
  </si>
  <si>
    <t>J12</t>
  </si>
  <si>
    <t>Namen der In en Opgezetenen boven de 16 Jaren en die van hunne Vrouwen</t>
  </si>
  <si>
    <t>Prysnegers</t>
  </si>
  <si>
    <t>Hottentotten</t>
  </si>
  <si>
    <t>Slaven</t>
  </si>
  <si>
    <t>Schapen</t>
  </si>
  <si>
    <t>Mudden Gezaaid</t>
  </si>
  <si>
    <t>Mudden Gewonnen</t>
  </si>
  <si>
    <t>Leggers Gewonnen</t>
  </si>
  <si>
    <t>Leening</t>
  </si>
  <si>
    <t>In Eigendom</t>
  </si>
  <si>
    <t>In Erfpagt</t>
  </si>
  <si>
    <t>MORTALITEIT</t>
  </si>
  <si>
    <t>Mannen</t>
  </si>
  <si>
    <t>Vrouwen</t>
  </si>
  <si>
    <t>Veldcornet/Wyk</t>
  </si>
  <si>
    <t>Mans</t>
  </si>
  <si>
    <t>Zoons beneden 16 jaren</t>
  </si>
  <si>
    <t>Dogters beneden 20 jaren</t>
  </si>
  <si>
    <t>Zoons in de Colonie geboren</t>
  </si>
  <si>
    <t>Dogters in de Colonie geboren</t>
  </si>
  <si>
    <t>Mans boven de 16 jaren</t>
  </si>
  <si>
    <t>Mans beneden de 16 jaren</t>
  </si>
  <si>
    <t>Vrouwen boven de 14 jaren</t>
  </si>
  <si>
    <t>Vrouwen beneden de 14 jaren</t>
  </si>
  <si>
    <t>Wagen &amp; Ryd Paarden</t>
  </si>
  <si>
    <t>Aanfok Paarden</t>
  </si>
  <si>
    <t>Trek Ossen</t>
  </si>
  <si>
    <t>Aanteel Beesten</t>
  </si>
  <si>
    <t>Hamels</t>
  </si>
  <si>
    <t>Aanteel</t>
  </si>
  <si>
    <t>Wolgevende</t>
  </si>
  <si>
    <t>Bokken</t>
  </si>
  <si>
    <t>Varkens</t>
  </si>
  <si>
    <t>Tarwe</t>
  </si>
  <si>
    <t>Garst</t>
  </si>
  <si>
    <t>Rogge</t>
  </si>
  <si>
    <t>Haver</t>
  </si>
  <si>
    <t>Wynstokken</t>
  </si>
  <si>
    <t>Wyn</t>
  </si>
  <si>
    <t>Brandewyn</t>
  </si>
  <si>
    <t>Wagens</t>
  </si>
  <si>
    <t>Karren</t>
  </si>
  <si>
    <t>Plaatsen</t>
  </si>
  <si>
    <t>Erven</t>
  </si>
  <si>
    <t>Morgen</t>
  </si>
  <si>
    <t>Quad't Roeden</t>
  </si>
  <si>
    <t>Plaatsen in Leening</t>
  </si>
  <si>
    <t>Namen der Plaatsen of Erven welken hy bezit</t>
  </si>
  <si>
    <t>Waar en op welken afstand de zelve van de Drostdye gelegen zyn</t>
  </si>
  <si>
    <t>Tot welke landboukundige Endens dezelve geschikt zyn</t>
  </si>
  <si>
    <t>Christen Mans</t>
  </si>
  <si>
    <t>Christen Vrouwens</t>
  </si>
  <si>
    <t>Prysneger Mans</t>
  </si>
  <si>
    <t>Prysneger Vrouwens</t>
  </si>
  <si>
    <t>Hottentot Mans</t>
  </si>
  <si>
    <t>Hottentot Vrouwens</t>
  </si>
  <si>
    <t>Slaven Mans</t>
  </si>
  <si>
    <t>Slaven Vrouwens</t>
  </si>
  <si>
    <t>Adj't Landdrost</t>
  </si>
  <si>
    <t>Synnot, Walter</t>
  </si>
  <si>
    <t>Houston, Elisabeth</t>
  </si>
  <si>
    <t>Jan Harmse van Taak</t>
  </si>
  <si>
    <t>Nevens de Drostdye</t>
  </si>
  <si>
    <t>Tuin zaaij &amp; weiland</t>
  </si>
  <si>
    <t>Heemraad</t>
  </si>
  <si>
    <t>Nieuwoudt, Jan Harmse</t>
  </si>
  <si>
    <t>Veldcornet Clanwilliam</t>
  </si>
  <si>
    <t>Van Taak, Gert</t>
  </si>
  <si>
    <t>Van Zyl, Martha Margaretha Elisabeth</t>
  </si>
  <si>
    <t>1. 1;             2. 0.33;       3. 0.33</t>
  </si>
  <si>
    <t>Keerom, Krommevally &amp; Grootefontein</t>
  </si>
  <si>
    <t>1. 1 uur; 2. &amp; 3. 3 uuren te paard</t>
  </si>
  <si>
    <t>1. wei &amp; tuinland; 2. zaaijd veeweide; 3. weiland</t>
  </si>
  <si>
    <t>Van Wyk, Albert Erasmus</t>
  </si>
  <si>
    <t>Rondegat, Zandrug &amp; Langekloof</t>
  </si>
  <si>
    <t>1. 1.5 uuren; 2. 2 uuren &amp; 3. 2.25 uuren te paard</t>
  </si>
  <si>
    <t>1. &amp; 2. weiland; 3. zaay en weiland</t>
  </si>
  <si>
    <t>Van Wyk, Johannes Gerhardus Albertus</t>
  </si>
  <si>
    <t>Betna (?), Elisabeth Maria</t>
  </si>
  <si>
    <t>Secretaris</t>
  </si>
  <si>
    <t>Schonnberg, Dercillus</t>
  </si>
  <si>
    <t>Klerk van den Landdrost; Junior</t>
  </si>
  <si>
    <t>Klerk van den Secretaris</t>
  </si>
  <si>
    <t>Van Lis (?), Jacob</t>
  </si>
  <si>
    <t>Gobregts, Sara</t>
  </si>
  <si>
    <t>Postmeester; Oloff zoon</t>
  </si>
  <si>
    <t>Bergh, Adriaan Vincent</t>
  </si>
  <si>
    <t>De Steenboksfontein &amp; Otterdam</t>
  </si>
  <si>
    <t>8 uur te paard</t>
  </si>
  <si>
    <t>Weiland</t>
  </si>
  <si>
    <t>Predikant</t>
  </si>
  <si>
    <t>McCleland, Francis</t>
  </si>
  <si>
    <t>Clarke, Elisabeth</t>
  </si>
  <si>
    <t>Gerechtsbode</t>
  </si>
  <si>
    <t>Du Toit, Stephanus Jeremias</t>
  </si>
  <si>
    <t>Wagner, Martha Margaretha</t>
  </si>
  <si>
    <t>Onderschout</t>
  </si>
  <si>
    <t>Croxny (?), John</t>
  </si>
  <si>
    <t>Koster</t>
  </si>
  <si>
    <t>Foster, John</t>
  </si>
  <si>
    <t>Kent, Mary</t>
  </si>
  <si>
    <t>Veld Cornet</t>
  </si>
  <si>
    <t>Van Taak, Jan Harmse</t>
  </si>
  <si>
    <t>1. 0.33;    2. 0.33</t>
  </si>
  <si>
    <t>Keerom, Krommevallei &amp; Grootefontein</t>
  </si>
  <si>
    <t>3 uur te paard</t>
  </si>
  <si>
    <t>Zaay &amp; Weiland</t>
  </si>
  <si>
    <t>Van Zyl, Abraham Johannes</t>
  </si>
  <si>
    <t>Van der Merwe, Maria Johanna</t>
  </si>
  <si>
    <t>Jakhals Vallei</t>
  </si>
  <si>
    <t>Tuin &amp; Zaayland</t>
  </si>
  <si>
    <t>Gert zoon</t>
  </si>
  <si>
    <t>Van Wyk, Hendrik Albertus</t>
  </si>
  <si>
    <t>Van Wyk, Maria Magdalena</t>
  </si>
  <si>
    <t>Botha, Johannes Jacobus</t>
  </si>
  <si>
    <t>Van Wyk, Elisabeth Maria</t>
  </si>
  <si>
    <t>Pakhuys &amp; Brakkefontein</t>
  </si>
  <si>
    <t>4 uur te paard</t>
  </si>
  <si>
    <t>Tuin, zaay &amp; weiland</t>
  </si>
  <si>
    <t>Botha, Gert Johannes</t>
  </si>
  <si>
    <t>Mouton, Anna Maria</t>
  </si>
  <si>
    <t>P. zoon</t>
  </si>
  <si>
    <t>Smit, Albert Daniel</t>
  </si>
  <si>
    <t>Botha, Martha Elisabeth</t>
  </si>
  <si>
    <t>Van Wyk, Gerrit</t>
  </si>
  <si>
    <t>Van Wyk, Martha Elisabeth</t>
  </si>
  <si>
    <t>Kranse Valley; Zeekoevalley; Rheboksfontein &amp; Ratelfontein</t>
  </si>
  <si>
    <t>1, 2, 2.5 &amp; 4 uur te paard</t>
  </si>
  <si>
    <t>1 &amp; 2: Tuin en Zaayland; 3 &amp; 4: Veeweide</t>
  </si>
  <si>
    <t>Van Aarde, Johannes David</t>
  </si>
  <si>
    <t>Van Zyl, Maria Magdalena</t>
  </si>
  <si>
    <t>Rhenosterfontein &amp; Bueroskraal</t>
  </si>
  <si>
    <t>Veeweide</t>
  </si>
  <si>
    <t>G. zoon</t>
  </si>
  <si>
    <t>Van Zyl, Johannes Gideon</t>
  </si>
  <si>
    <t>Kotze, Cathrina Sara</t>
  </si>
  <si>
    <t>Abraham zoon</t>
  </si>
  <si>
    <t>Van Zyl, Pieter Marthinus Albertus</t>
  </si>
  <si>
    <t>Gerrit zoon</t>
  </si>
  <si>
    <t>Van Wyk, Abraham Erasmus</t>
  </si>
  <si>
    <t>Mouton, Martha Madalena</t>
  </si>
  <si>
    <t>Middel Kraal</t>
  </si>
  <si>
    <t>2.5 uur te paard</t>
  </si>
  <si>
    <t>Zaay, wei &amp; tuinland</t>
  </si>
  <si>
    <t>Van Wyk, Gert Johannes</t>
  </si>
  <si>
    <t>Van Wyk, Willem Jacobus</t>
  </si>
  <si>
    <t>Mouton, Martha Johanna</t>
  </si>
  <si>
    <t>Van Taak, Andries Willem</t>
  </si>
  <si>
    <t>Krommevallei &amp; Grootefontein</t>
  </si>
  <si>
    <t>Zaay &amp; weiland</t>
  </si>
  <si>
    <t>Woodcock, Robert</t>
  </si>
  <si>
    <t>Susannah</t>
  </si>
  <si>
    <t>Shaw, Samuel Edward</t>
  </si>
  <si>
    <t>Daniels, Ann</t>
  </si>
  <si>
    <t>Kleinvallei</t>
  </si>
  <si>
    <t>1 uur te paard</t>
  </si>
  <si>
    <t>Widow</t>
  </si>
  <si>
    <t>Widow of J. Quin</t>
  </si>
  <si>
    <t>Clark, Mary</t>
  </si>
  <si>
    <t>Seton, Thomas</t>
  </si>
  <si>
    <t>Pierce, Sara</t>
  </si>
  <si>
    <t>Diepe Kloof</t>
  </si>
  <si>
    <t>3.5 uur te paard</t>
  </si>
  <si>
    <t>Houston, Francis</t>
  </si>
  <si>
    <t>Widow of William Roberts</t>
  </si>
  <si>
    <t>Sarah</t>
  </si>
  <si>
    <t>Clark, Ann</t>
  </si>
  <si>
    <t>Zwart, Fytje</t>
  </si>
  <si>
    <t>Honing Vallei</t>
  </si>
  <si>
    <t>7 uur te paard</t>
  </si>
  <si>
    <t>Augustyn, Johannes Heimeriks</t>
  </si>
  <si>
    <t>Van Omme, Johanna Maria</t>
  </si>
  <si>
    <t>Lingeveld, Christoffel</t>
  </si>
  <si>
    <t>De Haas, Johannes</t>
  </si>
  <si>
    <t>Brinkler, Maria</t>
  </si>
  <si>
    <t>Zwart, Abraham</t>
  </si>
  <si>
    <t>Varkfontein</t>
  </si>
  <si>
    <t>2 uur te paard</t>
  </si>
  <si>
    <t>Tuin &amp; weiland</t>
  </si>
  <si>
    <t>de Weduwe Jan Harmse Nieuwoudt, Snr.</t>
  </si>
  <si>
    <t>Wolfaard, Maria Margaretha</t>
  </si>
  <si>
    <t>Jan Dissels Vallei &amp; Doornbosch</t>
  </si>
  <si>
    <t>1 uur &amp; 7 uur te paard</t>
  </si>
  <si>
    <t>1. Zaay &amp; weiland; 2. Veeweide</t>
  </si>
  <si>
    <t>Nieuwoudt, Heremias Cornelis</t>
  </si>
  <si>
    <t>Wolfaard, Johanna Jacoba</t>
  </si>
  <si>
    <t>Van Rooyen, Hendrik</t>
  </si>
  <si>
    <t>Burrows, Thimothey</t>
  </si>
  <si>
    <t>d'Oude</t>
  </si>
  <si>
    <t>Willemse, Jan</t>
  </si>
  <si>
    <t>Jan zoon</t>
  </si>
  <si>
    <t>Willemse, Abraham</t>
  </si>
  <si>
    <t>Lintner, Elisabeth</t>
  </si>
  <si>
    <t>Jacobus G. zoon</t>
  </si>
  <si>
    <t>Louw, Dirk Gysbert</t>
  </si>
  <si>
    <t>Davidse, Jacob</t>
  </si>
  <si>
    <t>Willemse, Christina Maria</t>
  </si>
  <si>
    <t>Van Taak, Pieter Andries</t>
  </si>
  <si>
    <t>Van Zyl, Hester Elisabeth</t>
  </si>
  <si>
    <t>Duikerfontein</t>
  </si>
  <si>
    <t>Kotze, Johannes David</t>
  </si>
  <si>
    <t>Van Wegens Abraham Mouton</t>
  </si>
  <si>
    <t>Vredensdal, Betjesfontein &amp; Papekuilsfontein</t>
  </si>
  <si>
    <t>5, 5.5 &amp; 6 uur te paard</t>
  </si>
  <si>
    <t>1. Zaay &amp; weiland; 2&amp;3 Veeweide</t>
  </si>
  <si>
    <t>Zwart, Andries</t>
  </si>
  <si>
    <t>Zwart, Hannes</t>
  </si>
  <si>
    <t>Zwart, Jan</t>
  </si>
  <si>
    <t>Zwart, Willem</t>
  </si>
  <si>
    <t>J. J. zoon</t>
  </si>
  <si>
    <t>Botha, Albert Erasmus</t>
  </si>
  <si>
    <t>Sandberg, Elisabeth Maria Catharina</t>
  </si>
  <si>
    <t>Smit, Daniel Erasmus</t>
  </si>
  <si>
    <t>Kotze, Martha Maria</t>
  </si>
  <si>
    <t>Syfferfontein</t>
  </si>
  <si>
    <t>4.5 uur te paard</t>
  </si>
  <si>
    <t>D. E. zoon</t>
  </si>
  <si>
    <t>Smit, Johannes Erasmus</t>
  </si>
  <si>
    <t>Hendrik zoon</t>
  </si>
  <si>
    <t>Van Zyl, Albert</t>
  </si>
  <si>
    <t>Van Zyl, Martha Johanna</t>
  </si>
  <si>
    <t>Elandsfontein</t>
  </si>
  <si>
    <t>Mouton, Johannes Paulus</t>
  </si>
  <si>
    <t>Van Zyl, Hendrik</t>
  </si>
  <si>
    <t>Fryn, Maria</t>
  </si>
  <si>
    <t>Uitkomst Kleinfontein &amp; Bueroskraal</t>
  </si>
  <si>
    <t>Van Zyl, Barend</t>
  </si>
  <si>
    <t>Brand, Fredrik Johannes</t>
  </si>
  <si>
    <t>Visser, Huibreg</t>
  </si>
  <si>
    <t>Brand, Johannes</t>
  </si>
  <si>
    <t>Visser, Elisabeth</t>
  </si>
  <si>
    <t>Mouton, Barend Fredrik</t>
  </si>
  <si>
    <t>Visser, Elisabeth Johanna</t>
  </si>
  <si>
    <t>Seyffert, Johan Ernst</t>
  </si>
  <si>
    <t>Du Toit, Elisabeth Elsabe</t>
  </si>
  <si>
    <t>Du Toit, Stefanus Petrus Johannes</t>
  </si>
  <si>
    <t>Kanady, James</t>
  </si>
  <si>
    <t>van Wegens John Ingram</t>
  </si>
  <si>
    <t>Patrysevallei</t>
  </si>
  <si>
    <t>0.25 uur te paard</t>
  </si>
  <si>
    <t>Du Toit, Elisabeth Martha</t>
  </si>
  <si>
    <t>Corosert (?), Robert</t>
  </si>
  <si>
    <t>Veldcornet; Senior</t>
  </si>
  <si>
    <t>Smit, Gerrit Erasmus</t>
  </si>
  <si>
    <t>Visagie, Maria Barbara</t>
  </si>
  <si>
    <t>Gert Erasmus Smit</t>
  </si>
  <si>
    <t>Bergvallei</t>
  </si>
  <si>
    <t>6 uur te paard</t>
  </si>
  <si>
    <t>Burger, Jacoba Maria</t>
  </si>
  <si>
    <t>Veldcornet Berg &amp; Langevallei</t>
  </si>
  <si>
    <t>Alewyn zoon</t>
  </si>
  <si>
    <t>Burger, Alewyn Jacobus</t>
  </si>
  <si>
    <t>Smit, Maria Christina Johanna</t>
  </si>
  <si>
    <t>de Weduwe van David Pretorius</t>
  </si>
  <si>
    <t>Hanekamp, Hester</t>
  </si>
  <si>
    <t>Visagie, Hendrina Wilhelmina</t>
  </si>
  <si>
    <t>Bart zoon</t>
  </si>
  <si>
    <t>Van Zyl, Johannes</t>
  </si>
  <si>
    <t>Van Zyl, Gloudina Geertruida</t>
  </si>
  <si>
    <t>Compagniesdrift</t>
  </si>
  <si>
    <t>7.5 uur te paard</t>
  </si>
  <si>
    <t>Engelbrecht, Josias Andries</t>
  </si>
  <si>
    <t>Nieuwoudt, Geesje Maria</t>
  </si>
  <si>
    <t>1. 2.5           2. 0.5</t>
  </si>
  <si>
    <t>Kookfontein &amp; Klipheuwel; Matjesfontein &amp; Brakkefontein</t>
  </si>
  <si>
    <t>Erasmus zoon</t>
  </si>
  <si>
    <t>Van Zyl, Willem</t>
  </si>
  <si>
    <t>Kotze, Dirk Johannes</t>
  </si>
  <si>
    <t>Scholtz, Anna Maria</t>
  </si>
  <si>
    <t>Weltschutskraal</t>
  </si>
  <si>
    <t>Dirk zoon</t>
  </si>
  <si>
    <t>Kotze, Johannes Hermanus</t>
  </si>
  <si>
    <t>Van Zyl, Isaak Jacobus</t>
  </si>
  <si>
    <t>Van Zyl, Martha</t>
  </si>
  <si>
    <t>Rhenosterhoek</t>
  </si>
  <si>
    <t>Isaak zoon</t>
  </si>
  <si>
    <t>Van Zyl, Hendrik Albertus</t>
  </si>
  <si>
    <t>Reinier zoon</t>
  </si>
  <si>
    <t>Basson, Petrus Albertus</t>
  </si>
  <si>
    <t>Van Zyl, Geertruida Cornelia</t>
  </si>
  <si>
    <t>de Weduwe R. Basson, Senior</t>
  </si>
  <si>
    <t>Mosterd, Anna Gysberta</t>
  </si>
  <si>
    <t>J. zoon</t>
  </si>
  <si>
    <t>Louw, Abraham Hendrik P. A. (?)</t>
  </si>
  <si>
    <t>Van den Hever (?), Aletta Maria</t>
  </si>
  <si>
    <t>de Weduwe Johannes Louw</t>
  </si>
  <si>
    <t>Mouton, Martha</t>
  </si>
  <si>
    <t>Brandwagt, Wagedrift &amp; Louws Klipheuwel</t>
  </si>
  <si>
    <t>1&amp;3: 7 uur te paard; 2. 8 uur te paard</t>
  </si>
  <si>
    <t>1. Zaaij &amp; weiland; 2&amp;3: Weiland</t>
  </si>
  <si>
    <t>Johannes zoon</t>
  </si>
  <si>
    <t>Louw, Jacobus</t>
  </si>
  <si>
    <t>Louw, Hermanus Josias</t>
  </si>
  <si>
    <t>Engelbrecht, Maria</t>
  </si>
  <si>
    <t>Louw, Johanna Maria</t>
  </si>
  <si>
    <t>Burger, Hendrik Schalk</t>
  </si>
  <si>
    <t>Bruin, Susanna</t>
  </si>
  <si>
    <t>van Wegens Hendrik Burger, Senior</t>
  </si>
  <si>
    <t>Rietfontein, Rode Klipheuwel</t>
  </si>
  <si>
    <t>5 &amp; 6 uuren te paard</t>
  </si>
  <si>
    <t>Wei &amp; zaayland</t>
  </si>
  <si>
    <t>de Weduwe Gidion Visser</t>
  </si>
  <si>
    <t>Kotze, Anna Magdalena</t>
  </si>
  <si>
    <t>Paarde Kop</t>
  </si>
  <si>
    <t>5.5 uur te paard</t>
  </si>
  <si>
    <t>Tuin &amp; zaayland</t>
  </si>
  <si>
    <t>Maart, Gerrit</t>
  </si>
  <si>
    <t>Louw, Martha</t>
  </si>
  <si>
    <t>Visser, Michiel Georg</t>
  </si>
  <si>
    <t>Marquard, Leopold</t>
  </si>
  <si>
    <t>Ramner, Albertina</t>
  </si>
  <si>
    <t>surname written as "Kanekamp"</t>
  </si>
  <si>
    <t>Hanekamp, Hendrik Johannes</t>
  </si>
  <si>
    <t>Kotze, Maria Martha Magdalena</t>
  </si>
  <si>
    <t>Hanekamp, Petrus Albertus</t>
  </si>
  <si>
    <t>Kotze, Maria</t>
  </si>
  <si>
    <t>de Weduwe van Petrus Andries Hanekamp</t>
  </si>
  <si>
    <t>Zwanepoel, Mietje</t>
  </si>
  <si>
    <t>Weldschutskraal</t>
  </si>
  <si>
    <t>Kapitein Kees</t>
  </si>
  <si>
    <t>H. zoon</t>
  </si>
  <si>
    <t>Louw, Jacobus Adriaan</t>
  </si>
  <si>
    <t>Louw, Jacoba Christina</t>
  </si>
  <si>
    <t>1. 0.5           2. 0.5</t>
  </si>
  <si>
    <t>Tweeholle Bakken &amp; Klipheuwel</t>
  </si>
  <si>
    <t>5 &amp; 10 uur to paard</t>
  </si>
  <si>
    <t>Louw, Willem</t>
  </si>
  <si>
    <t>Kotze, Johanna Maria</t>
  </si>
  <si>
    <t>Kotze, Johannes Fredrik Gideon</t>
  </si>
  <si>
    <t>Josias zoon</t>
  </si>
  <si>
    <t>Engelbrecht, Johannes</t>
  </si>
  <si>
    <t>Van Zyl, Anna Geertruida</t>
  </si>
  <si>
    <t>Brandenburg &amp; Compagniesdrift</t>
  </si>
  <si>
    <t>5 uur te paard</t>
  </si>
  <si>
    <t>Engelbrecht, Josias Johannes</t>
  </si>
  <si>
    <t>Greeven, Matthys</t>
  </si>
  <si>
    <t>de Weduwe van Fredrik Gideon Kotze</t>
  </si>
  <si>
    <t>Smit, Sophia Johanna</t>
  </si>
  <si>
    <t>Zwartbosch Kraal</t>
  </si>
  <si>
    <t>5.75 uur te paard</t>
  </si>
  <si>
    <t>Haring, Willem</t>
  </si>
  <si>
    <t>Booy, Willem</t>
  </si>
  <si>
    <t>Engelbregt, Jacobus Ariaan</t>
  </si>
  <si>
    <t>Engelbrecht, Gloudina</t>
  </si>
  <si>
    <t>Berg Vallei &amp; Klipheuwel</t>
  </si>
  <si>
    <t>7 &amp; 30 uur te paard</t>
  </si>
  <si>
    <t>1. Tuin, zaay &amp; weiland; 2. Veeweide</t>
  </si>
  <si>
    <t>Jacobus zoon</t>
  </si>
  <si>
    <t>B. zoon</t>
  </si>
  <si>
    <t>Van Zyl, Gert Willem Johannes</t>
  </si>
  <si>
    <t>Van Zyl, Jacoba Wilhelmina</t>
  </si>
  <si>
    <t>de Weduwe van Erasmus van Zyl</t>
  </si>
  <si>
    <t>Engelbrecht, Johanna</t>
  </si>
  <si>
    <t>Modderfontein</t>
  </si>
  <si>
    <t>Wentzel, Jacobus Marthinus</t>
  </si>
  <si>
    <t>Tompson, Ann Margareth Elisabeth</t>
  </si>
  <si>
    <t>R. zoon</t>
  </si>
  <si>
    <t>Basson, Johannes</t>
  </si>
  <si>
    <t>Koegelenberg, Johanna Elisabeth</t>
  </si>
  <si>
    <t>Tweekuylen</t>
  </si>
  <si>
    <t>Van Aarde, Pieter</t>
  </si>
  <si>
    <t>Kriel, Maria Susanna</t>
  </si>
  <si>
    <t>Langevallei &amp; Droogerivier</t>
  </si>
  <si>
    <t>5 &amp; 5.5 uur te paard</t>
  </si>
  <si>
    <t>Davide (?), Pieter</t>
  </si>
  <si>
    <t>Hanekamp, Albert Isaak</t>
  </si>
  <si>
    <t>Visser, Gerrit</t>
  </si>
  <si>
    <t>Wolfstein, Siegfried</t>
  </si>
  <si>
    <t>van Wegens Dirk Smit</t>
  </si>
  <si>
    <t>van Wegens Schalk van der Merwe</t>
  </si>
  <si>
    <t>van Wegens Gideon Rossouw</t>
  </si>
  <si>
    <t>van Wegens Dirk Cloete</t>
  </si>
  <si>
    <t>Visagie, Arie Zacharias</t>
  </si>
  <si>
    <t>Foster, Hanna Elisabeth</t>
  </si>
  <si>
    <t>Arie Zacharias Visagie</t>
  </si>
  <si>
    <t>Klein Vallei</t>
  </si>
  <si>
    <t>7 uuren te paard</t>
  </si>
  <si>
    <t>Tuin, zaaij &amp; weiland</t>
  </si>
  <si>
    <t>Burger, Schalk Willem</t>
  </si>
  <si>
    <t>Van Wyk, Hester</t>
  </si>
  <si>
    <t>Veldcornet Oliefantsrivier</t>
  </si>
  <si>
    <t>Smit, Alowyn Johannes</t>
  </si>
  <si>
    <t>Van Heerde, Maria S.</t>
  </si>
  <si>
    <t>Thee Rivier</t>
  </si>
  <si>
    <t>10 uur te paard</t>
  </si>
  <si>
    <t>Burger, Louisa Sophia</t>
  </si>
  <si>
    <t>Burger, Francois Johannes</t>
  </si>
  <si>
    <t>Burger, C. J. S.</t>
  </si>
  <si>
    <t>Burger, Alowyn Jacobus</t>
  </si>
  <si>
    <t>Kotze, Anna Maria</t>
  </si>
  <si>
    <t>Burger, Barend Fredrik</t>
  </si>
  <si>
    <t>Burger, Hester Sophia</t>
  </si>
  <si>
    <t>Mouton, Jacobus Fredrik</t>
  </si>
  <si>
    <t>Lubbe, Johanna Maria</t>
  </si>
  <si>
    <t>Houd den Bek &amp; Langefontein</t>
  </si>
  <si>
    <t>J. F. zoon</t>
  </si>
  <si>
    <t>Bota, Hester</t>
  </si>
  <si>
    <t>Mouton, Abraham</t>
  </si>
  <si>
    <t>Lubbe, Johannes Hendrik</t>
  </si>
  <si>
    <t>Lubbe, Willem Jacobus</t>
  </si>
  <si>
    <t>Burger, Anna Johanna Aletta</t>
  </si>
  <si>
    <t>Paul zoon</t>
  </si>
  <si>
    <t>Lubbe, Paul Willem</t>
  </si>
  <si>
    <t>Mouton, Johanna Maria</t>
  </si>
  <si>
    <t>Pretorius, Isaak Johannes</t>
  </si>
  <si>
    <t>Van Zyl, Anna Geertruida Wilhelmina</t>
  </si>
  <si>
    <t>Palmietfontein</t>
  </si>
  <si>
    <t>Tuin &amp; Zaaijland</t>
  </si>
  <si>
    <t>Christiaan zoon</t>
  </si>
  <si>
    <t>Mouton, Abraham Johannes</t>
  </si>
  <si>
    <t>Mouton, Abraham Jacobus</t>
  </si>
  <si>
    <t>Mouton, Aletta Christina</t>
  </si>
  <si>
    <t>Deppenaar, Johannes Marthinus</t>
  </si>
  <si>
    <t>Ekkert, Johanna Sophia Maria</t>
  </si>
  <si>
    <t>Deppenaar, Alowyn Jacobus</t>
  </si>
  <si>
    <t>Smit, Cathrina Honorina</t>
  </si>
  <si>
    <t>Smit, Gert Willem</t>
  </si>
  <si>
    <t>Mouton, Anna Margaretha</t>
  </si>
  <si>
    <t>Lubbe, Elisabeth Maria</t>
  </si>
  <si>
    <t>Van Nieukerk, Sybrand G.</t>
  </si>
  <si>
    <t>Jooste, Margaretha Maria</t>
  </si>
  <si>
    <t>Weduwe van Jacobus Stephanus Burger</t>
  </si>
  <si>
    <t>Van der Merwe, Hester Sophia</t>
  </si>
  <si>
    <t>Halve Dorschvloer</t>
  </si>
  <si>
    <t>9.5 uur te paard</t>
  </si>
  <si>
    <t>Weduwe van Willem Burger</t>
  </si>
  <si>
    <t>Van Heerde, Anna Maria</t>
  </si>
  <si>
    <t>Tygerhoek, Caree Rivier, Cartouw en Pietersklip</t>
  </si>
  <si>
    <t>2 eerste 18 uur en de andere 9.5 uur te paard</t>
  </si>
  <si>
    <t>2 eerste weiland en de andere tuin, zaaij en weiland</t>
  </si>
  <si>
    <t>Weduwe</t>
  </si>
  <si>
    <t>Voster, Gerbrecht Christina</t>
  </si>
  <si>
    <t>Groene Vallei</t>
  </si>
  <si>
    <t>8.5 uur te paard</t>
  </si>
  <si>
    <t>Zaaij &amp; Weiland</t>
  </si>
  <si>
    <t>Weduwe van Christiaan Mouton</t>
  </si>
  <si>
    <t>Lubbe, Aletta Maria</t>
  </si>
  <si>
    <t>Heksrivier &amp; Marcus Kraal</t>
  </si>
  <si>
    <t>Weduwe van P. Lubbe</t>
  </si>
  <si>
    <t>Mouton, Jacoba</t>
  </si>
  <si>
    <t>Brakfontein &amp; Marcus Kraal</t>
  </si>
  <si>
    <t>Weduwe van Johannes Hendrik Lubbe</t>
  </si>
  <si>
    <t>Burger, Elsie</t>
  </si>
  <si>
    <t>Groote Vallei</t>
  </si>
  <si>
    <t>Weduwe van Alowyn Johannes Burger</t>
  </si>
  <si>
    <t>Van Wyk, Jacoba Wilhelmina</t>
  </si>
  <si>
    <t>B. F. zoon</t>
  </si>
  <si>
    <t>Burger, Elsie Dorothea Maria</t>
  </si>
  <si>
    <t>Burger, Cornelis Andries Johannes</t>
  </si>
  <si>
    <t>Lubbe, Maria Johanna Francina</t>
  </si>
  <si>
    <t>Spruit, Nicolaas Andries</t>
  </si>
  <si>
    <t>Deppenaar, Gerbrecht Christina Dorothea</t>
  </si>
  <si>
    <t>Brits, Johannes</t>
  </si>
  <si>
    <t>Swanepoel, Maria</t>
  </si>
  <si>
    <t>"Abusievelyk (?) opgebragt als hebbende hy tot nog toe geene opgaaf gedaan"</t>
  </si>
  <si>
    <t>Lintnaar, Frans Antony</t>
  </si>
  <si>
    <t>Ludik, Helena</t>
  </si>
  <si>
    <t>Bastaard</t>
  </si>
  <si>
    <t>Fortuin, Mey</t>
  </si>
  <si>
    <t>Van Heerde, Alewyn Jacobus</t>
  </si>
  <si>
    <t>Willem zoon</t>
  </si>
  <si>
    <t>Burger, Andries Petrus</t>
  </si>
  <si>
    <t>Smit, Johannes Petrus</t>
  </si>
  <si>
    <t>Van Heerde, Barend Johannes</t>
  </si>
  <si>
    <t>Lubbe, Barend Fredrik</t>
  </si>
  <si>
    <t>Fredrik zoon</t>
  </si>
  <si>
    <t>Visser, Jasper</t>
  </si>
  <si>
    <t>A. zoon</t>
  </si>
  <si>
    <t>Mouton, Christiaan</t>
  </si>
  <si>
    <t>Smit, Petrus Johannes</t>
  </si>
  <si>
    <t>Pretorius, Margaretha Johanna</t>
  </si>
  <si>
    <t>De Elandskloof, Klavervallei &amp; Hendrik van der Watsgat</t>
  </si>
  <si>
    <t>Prins, Johannes David</t>
  </si>
  <si>
    <t>Van Bakstroom, Alida Johanna</t>
  </si>
  <si>
    <t>Mouton, Christiaan Jacobus</t>
  </si>
  <si>
    <t>Van Wyk, Martha Sophia</t>
  </si>
  <si>
    <t>van Wegens Willem Burger</t>
  </si>
  <si>
    <t>"Abusievelyk (?) opgebragt als hebbende gemelde personen hun opgaaf nog niet gedoen"</t>
  </si>
  <si>
    <t>van Wegens Jacobus &amp; M. van der Spuy</t>
  </si>
  <si>
    <t>Van Wegens H. van Nieukerk</t>
  </si>
  <si>
    <t>Vermeulen, Dirk</t>
  </si>
  <si>
    <t>Gous, Sophia</t>
  </si>
  <si>
    <t>Deppenaar, Andries Petrus</t>
  </si>
  <si>
    <t>Lintnaar, Hannes</t>
  </si>
  <si>
    <t>Bock, Jannetje Sophia</t>
  </si>
  <si>
    <t>Heremias Cornelis Nieuwoudt</t>
  </si>
  <si>
    <t>Groene Rivier, Buffels Vallei</t>
  </si>
  <si>
    <t>13 uur te paard</t>
  </si>
  <si>
    <t>Charles zoon</t>
  </si>
  <si>
    <t>Oberholster, Andries</t>
  </si>
  <si>
    <t>Louw, Maria Cathrina</t>
  </si>
  <si>
    <t>Onderbokkeveld</t>
  </si>
  <si>
    <t>Lokenburg, Keizersfontein, Coerdemoesfontein &amp; Mensieskraal</t>
  </si>
  <si>
    <t>12 uur te paard</t>
  </si>
  <si>
    <t>De eerste tuin, zaay &amp; weiland, de andere veeweide</t>
  </si>
  <si>
    <t>Esterhuyzen, Andries Matthys</t>
  </si>
  <si>
    <t>Barendse, Maria Jacoba</t>
  </si>
  <si>
    <t>Esterhuyzen, Johannes Andries Hendrik</t>
  </si>
  <si>
    <t>Van Zyl, Hilletje</t>
  </si>
  <si>
    <t>Daniel zoon</t>
  </si>
  <si>
    <t>Louw, Daniel Jacobus</t>
  </si>
  <si>
    <t>Louw, Hester Maria</t>
  </si>
  <si>
    <t>Vondeling, Taaybosch, Matjesfontein &amp; Doornrivier</t>
  </si>
  <si>
    <t>15 uur te paard</t>
  </si>
  <si>
    <t>De eerste zaay &amp; weiland, de andere veeweide</t>
  </si>
  <si>
    <t>Spannenberg, David Fredrik</t>
  </si>
  <si>
    <t>Mosterd, Elsie Johanna</t>
  </si>
  <si>
    <t>Steenkamp, Christiaan Jacobus</t>
  </si>
  <si>
    <t>Nieuwoudt, Maria Helena</t>
  </si>
  <si>
    <t>Vuurfontein</t>
  </si>
  <si>
    <t>14 uur te paard</t>
  </si>
  <si>
    <t>Nicolaas zoon</t>
  </si>
  <si>
    <t>Bock, Gezina Christina</t>
  </si>
  <si>
    <t>Keizersfontein</t>
  </si>
  <si>
    <t>16 uur te paard</t>
  </si>
  <si>
    <t>Samuel zoon</t>
  </si>
  <si>
    <t>Russouw, Chritiaan Jacobus</t>
  </si>
  <si>
    <t>Esterhuyzen, Maria Jacoba</t>
  </si>
  <si>
    <t>Tobias zoon</t>
  </si>
  <si>
    <t>Mosterd, Eduard</t>
  </si>
  <si>
    <t>Loubscher, Isabella Aletta Sophia</t>
  </si>
  <si>
    <t>Hendriks, Egbert</t>
  </si>
  <si>
    <t>Mosterd, Regina</t>
  </si>
  <si>
    <t>Kotze, Floris</t>
  </si>
  <si>
    <t>Karsten, Maria Magdalena</t>
  </si>
  <si>
    <t>Kliprivier &amp; Brakfontein</t>
  </si>
  <si>
    <t>17.25 uur te paard</t>
  </si>
  <si>
    <t>Mosterd, Jan</t>
  </si>
  <si>
    <t>Laubscher, Helena Johanna</t>
  </si>
  <si>
    <t>Kwetsberg, Vlakfontein &amp; Boschkloof</t>
  </si>
  <si>
    <t>13 uur, 12 uur &amp; 11 uur te paard</t>
  </si>
  <si>
    <t>De eerste zaay &amp; weiland en de andere veeweide</t>
  </si>
  <si>
    <t>Mosterd, Johannes Eduard</t>
  </si>
  <si>
    <t>Wiese, Isabella Cornelia Aletta</t>
  </si>
  <si>
    <t>Smit, Johannes Jacobus</t>
  </si>
  <si>
    <t>Nel, Maria Elisabeth</t>
  </si>
  <si>
    <t>Nel, Anna Johanna</t>
  </si>
  <si>
    <t>Nieuwoudt, Isaac Aldert</t>
  </si>
  <si>
    <t>Bock, Elisabeth Jacoba</t>
  </si>
  <si>
    <t>Swellengrebel</t>
  </si>
  <si>
    <t>17 uur te paard</t>
  </si>
  <si>
    <t>Nel, Elias Albertus</t>
  </si>
  <si>
    <t>Avontuur, Rietfontein, Doorn Rivier &amp; Kleine Kloof</t>
  </si>
  <si>
    <t>De eerste Zaay &amp; Weiland en de andere veeweide</t>
  </si>
  <si>
    <t>Albertus zoon</t>
  </si>
  <si>
    <t>Nel, Jan Abraham</t>
  </si>
  <si>
    <t>Nel, Hester Cornelia</t>
  </si>
  <si>
    <t>Steenkamp, Jan Harmse</t>
  </si>
  <si>
    <t>Karsten, Margaretha Maria</t>
  </si>
  <si>
    <t>Bokkefontein, Inhoek, Stinkfontein &amp; Uithoek</t>
  </si>
  <si>
    <t>1. &amp; 4. 18 uur; 2. 22 uur &amp; 3. 21 uur te paard</t>
  </si>
  <si>
    <t>De eerste zaay &amp; weiland; de andere veeweide</t>
  </si>
  <si>
    <t>Mosterd, Tobias</t>
  </si>
  <si>
    <t>Karsten, Johanna</t>
  </si>
  <si>
    <t>Klaudskraal</t>
  </si>
  <si>
    <t>Spangeberg, Maria Martha C.</t>
  </si>
  <si>
    <t>Louw, Adriaan Hermanus</t>
  </si>
  <si>
    <t>Kotze, Maatje Maria</t>
  </si>
  <si>
    <t>Waterval</t>
  </si>
  <si>
    <t>23 uur te paard</t>
  </si>
  <si>
    <t>Theunis zoon</t>
  </si>
  <si>
    <t>Kotze, Theunis Gerhard</t>
  </si>
  <si>
    <t>Karsten, Aletta Catharina</t>
  </si>
  <si>
    <t>Kliprivier</t>
  </si>
  <si>
    <t>Floris zoon</t>
  </si>
  <si>
    <t>Kotze, Johannes Paulus</t>
  </si>
  <si>
    <t>Kotze, Maatje Magdalena</t>
  </si>
  <si>
    <t>Lucas zoon</t>
  </si>
  <si>
    <t>Steenkamp, Lucas</t>
  </si>
  <si>
    <t>Van Zyl, Geertruida</t>
  </si>
  <si>
    <t>Louw, Judith Catharina Elisabeth</t>
  </si>
  <si>
    <t>Piet zoon</t>
  </si>
  <si>
    <t>Van Zyl, Willem Johannes</t>
  </si>
  <si>
    <t>Ras, Susanna Maria</t>
  </si>
  <si>
    <t>Ras, Marthinus Nicolaas</t>
  </si>
  <si>
    <t>Engelbrecht, Anna Magdalena</t>
  </si>
  <si>
    <t>Rietkuil &amp; Papekuilsfontein</t>
  </si>
  <si>
    <t>Marthinus zoon</t>
  </si>
  <si>
    <t>Ras, Marthinus David</t>
  </si>
  <si>
    <t>Visagie, Christina Adriana</t>
  </si>
  <si>
    <t>Ras, Christiaan David</t>
  </si>
  <si>
    <t>Brakkefontein</t>
  </si>
  <si>
    <t>13.5 uur te paard</t>
  </si>
  <si>
    <t>Oberholster, Jacobus Johannes</t>
  </si>
  <si>
    <t>Burger, Cecilia Maria</t>
  </si>
  <si>
    <t>Farmer, George</t>
  </si>
  <si>
    <t>Fortuin, Sophia Magdalena</t>
  </si>
  <si>
    <t>Mans, Nicolaas</t>
  </si>
  <si>
    <t>Van Zyl, Hester</t>
  </si>
  <si>
    <t>Farmer, Johannes</t>
  </si>
  <si>
    <t>Kouter (?), Anna Sophia</t>
  </si>
  <si>
    <t>Diergaard, Willem</t>
  </si>
  <si>
    <t>Russouw, Maria Magdalena</t>
  </si>
  <si>
    <t>Brand, Gerrit</t>
  </si>
  <si>
    <t>Shibion (?), Anna</t>
  </si>
  <si>
    <t>Stefanus, Jacobus</t>
  </si>
  <si>
    <t>Esterhuyzen, Hendrik C.</t>
  </si>
  <si>
    <t>Van Zyl, Jacobus Johannes</t>
  </si>
  <si>
    <t>Steenkamp, Willem Johannes Paulus</t>
  </si>
  <si>
    <t>Steenkamp, Johannes Harmse</t>
  </si>
  <si>
    <t>Mosterd, Paulus Johannes</t>
  </si>
  <si>
    <t>Kotze, Floris Johannes</t>
  </si>
  <si>
    <t>Ramner, Johannes</t>
  </si>
  <si>
    <t>Ryk, Jacobus Nicolaas</t>
  </si>
  <si>
    <t>Russouw, Nicolaas Rudolf</t>
  </si>
  <si>
    <t>George son</t>
  </si>
  <si>
    <t>Diergaard, Valentyn</t>
  </si>
  <si>
    <t>Diergaard, Johannes Stefanus</t>
  </si>
  <si>
    <t>Diergaard, David Johannes</t>
  </si>
  <si>
    <t>Diergaard, Marthinus C.</t>
  </si>
  <si>
    <t>Wiese, Johannes Jacobus</t>
  </si>
  <si>
    <t>Basson, Matthys Michielse</t>
  </si>
  <si>
    <t>Brand, David</t>
  </si>
  <si>
    <t>Mouton, Daniel</t>
  </si>
  <si>
    <t>Andries zoon</t>
  </si>
  <si>
    <t>Liebenberg, Johannes Louis</t>
  </si>
  <si>
    <t>Uitkomst</t>
  </si>
  <si>
    <t>Liebenberg, Willem Johannes</t>
  </si>
  <si>
    <t>Louis zoon</t>
  </si>
  <si>
    <t>Kotze, Kobus</t>
  </si>
  <si>
    <t>Mouton, Baron</t>
  </si>
  <si>
    <t>Van de Kaap, Fredrik</t>
  </si>
  <si>
    <t>Bezuidenhout, Kobus</t>
  </si>
  <si>
    <t>Willemse, Klaas</t>
  </si>
  <si>
    <t>Fowler, Thomas</t>
  </si>
  <si>
    <t>Steenkamp, Johannes Paulus</t>
  </si>
  <si>
    <t>D. J. zoon</t>
  </si>
  <si>
    <t>M. zoon</t>
  </si>
  <si>
    <t>Ras, Hermanus Nicolaas</t>
  </si>
  <si>
    <t>Cornelissen, Cornelis Petrus</t>
  </si>
  <si>
    <t>Weduwe van Johannes Louw, G. zoon</t>
  </si>
  <si>
    <t>Louw, Christina Gloudina</t>
  </si>
  <si>
    <t>Oorlogskloof, Uitkomst, Vondeling, Platfontein &amp; Tweefonteinen</t>
  </si>
  <si>
    <t>Weduwe van M. N. Bock</t>
  </si>
  <si>
    <t>Steenkamp, Jannetje Sophia</t>
  </si>
  <si>
    <t>Diergaard, Johan</t>
  </si>
  <si>
    <t>no name listed</t>
  </si>
  <si>
    <t>de Weduwe Marthinus Ras</t>
  </si>
  <si>
    <t>Weduwe van Frans Schredel</t>
  </si>
  <si>
    <t>Kolder, Martha</t>
  </si>
  <si>
    <t>Nieuwoudt, Regina B.</t>
  </si>
  <si>
    <t>Farmer, Jacobus</t>
  </si>
  <si>
    <t>Farmer, Willem</t>
  </si>
  <si>
    <t>Russouw, Samuel H. C.</t>
  </si>
  <si>
    <t>Beukes, Albert</t>
  </si>
  <si>
    <t>Van Zyl, Pieter</t>
  </si>
  <si>
    <t xml:space="preserve">1. 0.5          2. 0.5  </t>
  </si>
  <si>
    <t>Brakkefontein, Mensjeskraal</t>
  </si>
  <si>
    <t>13,5 uur te paard</t>
  </si>
  <si>
    <t>Jan H. zoon</t>
  </si>
  <si>
    <t>Steenkamp, Gerrit</t>
  </si>
  <si>
    <t>Louw, Adriaan</t>
  </si>
  <si>
    <t>Steyns, Elisabeth Johanna</t>
  </si>
  <si>
    <t>Marthinus, Carel</t>
  </si>
  <si>
    <t>Willemse, Carel</t>
  </si>
  <si>
    <t>Brand, Coenraad</t>
  </si>
  <si>
    <t>De Weduwe van Johannes Paulus Karstens</t>
  </si>
  <si>
    <t>Bensch, Joseph</t>
  </si>
  <si>
    <t>Van Zyl, Christina Jacoba</t>
  </si>
  <si>
    <t>De Waal, Johannes</t>
  </si>
  <si>
    <t>Blatt, Maria Barendina</t>
  </si>
  <si>
    <t>Lubbe, Frans Jacobus</t>
  </si>
  <si>
    <t>Burger, Hester Johanna</t>
  </si>
  <si>
    <t>Frans Jacobus Lubbe</t>
  </si>
  <si>
    <t>Lubbe, Frans</t>
  </si>
  <si>
    <t>Bidou &amp; Cederbergern</t>
  </si>
  <si>
    <t>Widow, Bidou, Sanddrift, Onrust, Blomfontein &amp; Elandsvallei</t>
  </si>
  <si>
    <t>1., 2. &amp; 5. 1 uur te paard en 3., 4. &amp; 6. 8 uur te paard</t>
  </si>
  <si>
    <t>De eerste tuin &amp; zaayland en de andere veeweide</t>
  </si>
  <si>
    <t>Frans zoon</t>
  </si>
  <si>
    <t>Lubbe, Andries Petrus</t>
  </si>
  <si>
    <t>Lubbe, Jacoba Aletta W.</t>
  </si>
  <si>
    <t>Lubbe, Barend Petrus</t>
  </si>
  <si>
    <t>Burger, Hester Helena</t>
  </si>
  <si>
    <t>Vogelfontein</t>
  </si>
  <si>
    <t>Mouton, Johannes P.</t>
  </si>
  <si>
    <t>Lubbe, Aletta Sophia</t>
  </si>
  <si>
    <t>Lubbe, Elisabeth Sophia</t>
  </si>
  <si>
    <t>Nieuwoudt, Gerrit</t>
  </si>
  <si>
    <t>Wolfaard, Maatje Hester E.</t>
  </si>
  <si>
    <t>Nieuwoudt, Isaak</t>
  </si>
  <si>
    <t>Burger, Aletta S.</t>
  </si>
  <si>
    <t>Burger, Barend Petrus</t>
  </si>
  <si>
    <t>Lubbe, Martha Debora</t>
  </si>
  <si>
    <t>Langekuil</t>
  </si>
  <si>
    <t>9 uur te paard</t>
  </si>
  <si>
    <t>Hough, Jacobus Petrus</t>
  </si>
  <si>
    <t>Lubbe, Johanna A.</t>
  </si>
  <si>
    <t>Mietjesfontein</t>
  </si>
  <si>
    <t>Theron, Daniel Johannes</t>
  </si>
  <si>
    <t>Straus, Johanna Francina</t>
  </si>
  <si>
    <t>Theron, David Johannes</t>
  </si>
  <si>
    <t>Jooste, Francina Lodewika Johanna</t>
  </si>
  <si>
    <t>Sas, Jochim Johannes</t>
  </si>
  <si>
    <t>Theron, Petrus Lodewykus</t>
  </si>
  <si>
    <t>Esterhuyzen, Engela Jacoba</t>
  </si>
  <si>
    <t>Jubert, Fredrik</t>
  </si>
  <si>
    <t>Sandberg, Hannes Adolff</t>
  </si>
  <si>
    <t>Botha, Geesje Maria</t>
  </si>
  <si>
    <t>Vogelvallei</t>
  </si>
  <si>
    <t>11 uur te paard</t>
  </si>
  <si>
    <t>Sandberg, Johannes Gerhardus</t>
  </si>
  <si>
    <t>Lubbe, Schalk Willem</t>
  </si>
  <si>
    <t>Van Wyk, Sara Johanna</t>
  </si>
  <si>
    <t>Uitkyk, Gerustheid &amp; Kliphuis Kloof</t>
  </si>
  <si>
    <t>6, 12 &amp; 13.5 uur te paard</t>
  </si>
  <si>
    <t>Weduwe van Barend F. Lubbe</t>
  </si>
  <si>
    <t>Van Wyk, Sophia Christina</t>
  </si>
  <si>
    <t>Ezelsbank</t>
  </si>
  <si>
    <t>Barend zoon</t>
  </si>
  <si>
    <t>Lubbe, Gerhardus Matthys</t>
  </si>
  <si>
    <t>Weduwe van Lodewyk Johannes Botma</t>
  </si>
  <si>
    <t>Kok, Johanna</t>
  </si>
  <si>
    <t>Driehoek</t>
  </si>
  <si>
    <t>Botma, Jurgen Johannes Petrus</t>
  </si>
  <si>
    <t>Mulder, Jurie Johannes</t>
  </si>
  <si>
    <t>Kriel, Sophia Christina</t>
  </si>
  <si>
    <t>Pretorius, Carel Johannes</t>
  </si>
  <si>
    <t>Mulder, Johanna Christina</t>
  </si>
  <si>
    <t>Mulder, David Johannes</t>
  </si>
  <si>
    <t>Mulder, Christiaan Diedrik</t>
  </si>
  <si>
    <t>Mulder, Francina Elisabeth C.</t>
  </si>
  <si>
    <t>Mulder, Sophia Catharina</t>
  </si>
  <si>
    <t>Campher, Elias Lourens</t>
  </si>
  <si>
    <t>Mouton, Maria</t>
  </si>
  <si>
    <t>Fleck, Hartwich</t>
  </si>
  <si>
    <t>Koopman, Elisabeth Jacoba</t>
  </si>
  <si>
    <t>Kouter, Anna Maria Geertruida</t>
  </si>
  <si>
    <t>Weduwe van Jan Koopman</t>
  </si>
  <si>
    <t>Klein, Sara</t>
  </si>
  <si>
    <t>Beukes Kraal</t>
  </si>
  <si>
    <t>10.5 uur te paard</t>
  </si>
  <si>
    <t>Bearwinckel, Johan Christiaan</t>
  </si>
  <si>
    <t>Bearwinckel, Maria Christina</t>
  </si>
  <si>
    <t>Van Rooyen, Dirk Wilhelmus</t>
  </si>
  <si>
    <t>Koopman, Cathrina Elisabeth</t>
  </si>
  <si>
    <t>Van Rooyen, Isaac Jacobus</t>
  </si>
  <si>
    <t>Koopman, Sara</t>
  </si>
  <si>
    <t>Van Rooyen, Barend Jacobus</t>
  </si>
  <si>
    <t>Koopman, Cornelis Johannes Bartholomeus</t>
  </si>
  <si>
    <t>Koopman, Isabella Wilhelmina</t>
  </si>
  <si>
    <t>Koopman, Christiaan Barend Jacobus</t>
  </si>
  <si>
    <t>Burger, Schalk Willem Petrus</t>
  </si>
  <si>
    <t>Lubbe, Elsie Sophia</t>
  </si>
  <si>
    <t>Klein, Andries</t>
  </si>
  <si>
    <t>Van Rooyen, Jan Hendrik</t>
  </si>
  <si>
    <t>Koopman, Helena Adriana</t>
  </si>
  <si>
    <t>Van Rooyen, Jury Johannes</t>
  </si>
  <si>
    <t>Koopman, Barend</t>
  </si>
  <si>
    <t>Koopman, Elisabeth Sophia</t>
  </si>
  <si>
    <t>Koopman, Bart</t>
  </si>
  <si>
    <t>Diergaard, Johanna Sophia</t>
  </si>
  <si>
    <t>Ludich, Johan Ernst</t>
  </si>
  <si>
    <t>Koopman, Johannes Stefanus Nicolaas</t>
  </si>
  <si>
    <t>Koopman, Gerrit</t>
  </si>
  <si>
    <t>Klein, Maria Elisabeth</t>
  </si>
  <si>
    <t>Sas, Jacob</t>
  </si>
  <si>
    <t>Jacobs, Isaac Jacobus</t>
  </si>
  <si>
    <t>Koopman, Cornelia</t>
  </si>
  <si>
    <t>Sas, Hannes</t>
  </si>
  <si>
    <t>Willemse, Cathrina Elisabeth</t>
  </si>
  <si>
    <t>Van Rooy, Isaac</t>
  </si>
  <si>
    <t>Koopman, Margaretha Cornelia</t>
  </si>
  <si>
    <t>Van Rooy, Cornelis Lodewyk</t>
  </si>
  <si>
    <t>Koopman, Hanna Catharina Sophia</t>
  </si>
  <si>
    <t>D. zoon</t>
  </si>
  <si>
    <t>Koopman, Jan Johannes Stefanus</t>
  </si>
  <si>
    <t>Koopman, Cornelia Margaretha</t>
  </si>
  <si>
    <t>C. zoon</t>
  </si>
  <si>
    <t>Koopman, Barend A.</t>
  </si>
  <si>
    <t>Meekel, Ferdinand</t>
  </si>
  <si>
    <t>Sas, Elsie Jacoba</t>
  </si>
  <si>
    <t>Lubbe, Johannes Paulus</t>
  </si>
  <si>
    <t>Smit, Cornelia Maria</t>
  </si>
  <si>
    <t>Rietmand</t>
  </si>
  <si>
    <t>Willemse, David</t>
  </si>
  <si>
    <t>Willemse, Elisabeth</t>
  </si>
  <si>
    <t>Groote Kloof</t>
  </si>
  <si>
    <t>Gous, Aletta Elisabeth</t>
  </si>
  <si>
    <t>Isaac Jacobus van Zyl</t>
  </si>
  <si>
    <t>van Wegens de Weduwe Willem Burger</t>
  </si>
  <si>
    <t>Voorhantam</t>
  </si>
  <si>
    <t>Theron, Thomas Arnoldus</t>
  </si>
  <si>
    <t>Visagie, Helena Hendrina</t>
  </si>
  <si>
    <t>Hooge Rug &amp; Zoutpan</t>
  </si>
  <si>
    <t>16 &amp; 11 uuren te paard</t>
  </si>
  <si>
    <t>De eerste zaay &amp; weiland en de tweede veeweide</t>
  </si>
  <si>
    <t>F. zoon</t>
  </si>
  <si>
    <t>Theron, Petrus Lodewikes</t>
  </si>
  <si>
    <t>Visagie, Willem Johannes</t>
  </si>
  <si>
    <t>Louw, Hester C.</t>
  </si>
  <si>
    <t>Hooge Rug</t>
  </si>
  <si>
    <t>Visagie, Isaak Hermanus</t>
  </si>
  <si>
    <t>???, Johanna Sophia</t>
  </si>
  <si>
    <t>Kliprug</t>
  </si>
  <si>
    <t>Weduwe van Gerrit Visagie</t>
  </si>
  <si>
    <t>Steenkamp, Geesje</t>
  </si>
  <si>
    <t>Plattekloof, Buffelsfontein &amp; Enkelde Wilgeboom</t>
  </si>
  <si>
    <t>19 uur te paard</t>
  </si>
  <si>
    <t>Albert zoon</t>
  </si>
  <si>
    <t>Van Zyl, Johannes Abraham</t>
  </si>
  <si>
    <t>Nel, Anna Christina</t>
  </si>
  <si>
    <t>Platte Kraal, Driefonteine &amp; Vliegekraal</t>
  </si>
  <si>
    <t>20 uur te paard</t>
  </si>
  <si>
    <t>De eerste zaayland en de andere weiland</t>
  </si>
  <si>
    <t>Van Zyl, Willem Adriaan</t>
  </si>
  <si>
    <t>Coetze (?), Maria Dorothea M.</t>
  </si>
  <si>
    <t>Korf, Lucas</t>
  </si>
  <si>
    <t>Van der Merwe, Carel Petrus</t>
  </si>
  <si>
    <t>Burger, Anna Magdalena</t>
  </si>
  <si>
    <t>W. zoon</t>
  </si>
  <si>
    <t>Burger, Willem Petrus</t>
  </si>
  <si>
    <t>Lubbe, Anna Aletta Elisabeth</t>
  </si>
  <si>
    <t>Van der Merwe, Isaac Jacobus</t>
  </si>
  <si>
    <t>Burger, Louisa Jacoba</t>
  </si>
  <si>
    <t>Louw, Susanna H.</t>
  </si>
  <si>
    <t>Ansler, Johannes</t>
  </si>
  <si>
    <t>Nieuwoudt, Georg Sebastiaan</t>
  </si>
  <si>
    <t>Theron, Anna A.</t>
  </si>
  <si>
    <t>Van Zyl, Gideon Andries</t>
  </si>
  <si>
    <t>Van Zyl, Wilhelmina Hendrina</t>
  </si>
  <si>
    <t>Koetze, Johanna</t>
  </si>
  <si>
    <t>J. M. zoon</t>
  </si>
  <si>
    <t>Straus, Fredrik Johannes</t>
  </si>
  <si>
    <t>Ras, Christina Alida</t>
  </si>
  <si>
    <t>Willegebosch &amp; Leuwenriet</t>
  </si>
  <si>
    <t>10 &amp; 15 uur te paard</t>
  </si>
  <si>
    <t>De eerste zaay &amp; weiland and de tweede  veeweide</t>
  </si>
  <si>
    <t>Straus, Johannes Mattheas</t>
  </si>
  <si>
    <t>Straus, Sybrand</t>
  </si>
  <si>
    <t>Van Zyl, Jannetje</t>
  </si>
  <si>
    <t>Matjesfontein, Hollerivier &amp; Gerustheid</t>
  </si>
  <si>
    <t>16.5 uur te paard</t>
  </si>
  <si>
    <t>De twee eerste zaay &amp; weiland en de derde veeweide</t>
  </si>
  <si>
    <t>Sybrand zoon</t>
  </si>
  <si>
    <t>Straus, Willem</t>
  </si>
  <si>
    <t>Gous, Johannes Petrus</t>
  </si>
  <si>
    <t>Onwetendefontein &amp; Diepekloof</t>
  </si>
  <si>
    <t>13 &amp; 19 uur te paard</t>
  </si>
  <si>
    <t>Johannes P. zoon</t>
  </si>
  <si>
    <t>Gous, Isaak Stefanus</t>
  </si>
  <si>
    <t>Spannenberg, Aletta Susanna</t>
  </si>
  <si>
    <t>Gous, Hendrik Jacobus</t>
  </si>
  <si>
    <t>Loek, Wilhelmina</t>
  </si>
  <si>
    <t>Liebenberg, Elsie</t>
  </si>
  <si>
    <t>Straus, David Josephus</t>
  </si>
  <si>
    <t>Nieuwoudt, Alida</t>
  </si>
  <si>
    <t>Het Zoete Water</t>
  </si>
  <si>
    <t>Van Wyk, Johannes Abraham</t>
  </si>
  <si>
    <t>Jooste, Susanna Francina</t>
  </si>
  <si>
    <t>Akkerendam, Rondeheuwel &amp; Hoogekraal</t>
  </si>
  <si>
    <t>18 uur te paard</t>
  </si>
  <si>
    <t>Ras, Nicolaas Johannes</t>
  </si>
  <si>
    <t>Van Wyk, Christina</t>
  </si>
  <si>
    <t>Van Wyk, Jacobus</t>
  </si>
  <si>
    <t>Spannenberg, Susanna C.</t>
  </si>
  <si>
    <t>de vrye Meid</t>
  </si>
  <si>
    <t>Lea</t>
  </si>
  <si>
    <t>Van de Kaap, Piet</t>
  </si>
  <si>
    <t>Van Wyk, Abraham</t>
  </si>
  <si>
    <t>Louw, Anna Josina</t>
  </si>
  <si>
    <t>Liebenberg, Andries Johannes</t>
  </si>
  <si>
    <t>Karsten, Maria Elisabeth</t>
  </si>
  <si>
    <t>Matjesfontein</t>
  </si>
  <si>
    <t>Liebenberg, Hanna</t>
  </si>
  <si>
    <t>Liebenberg, Maria</t>
  </si>
  <si>
    <t>Louw, Jacobus Johannes</t>
  </si>
  <si>
    <t>Van Wyk, Anna Fransina</t>
  </si>
  <si>
    <t>Jacobus Johannes Louw</t>
  </si>
  <si>
    <t>Van der Merwe, Carel Aron</t>
  </si>
  <si>
    <t>Van Heerde, Elsie Johanna</t>
  </si>
  <si>
    <t>Agterhantam</t>
  </si>
  <si>
    <t>Welbedagt</t>
  </si>
  <si>
    <t>25 uur te paard</t>
  </si>
  <si>
    <t>Van der Merwe, Jacobus Alowyn</t>
  </si>
  <si>
    <t>Louw, Petrus Abel</t>
  </si>
  <si>
    <t>Reichert, Hendrik Johan</t>
  </si>
  <si>
    <t>De Bruin, Jacobus</t>
  </si>
  <si>
    <t>Reichert, Jan Georg</t>
  </si>
  <si>
    <t>Rosman, Maria Magdalena</t>
  </si>
  <si>
    <t>Reichert, Jan Georg Michiel</t>
  </si>
  <si>
    <t>Loch (?), Johannes</t>
  </si>
  <si>
    <t>Diets, Christina Elisabeth</t>
  </si>
  <si>
    <t>Loch (?), Philip Fredrik</t>
  </si>
  <si>
    <t>Bezuidenhout, Gert</t>
  </si>
  <si>
    <t>Zwarts, Johannes Nicolaas</t>
  </si>
  <si>
    <t>Spangenberg, Jacobus</t>
  </si>
  <si>
    <t>Mouton, Aletta</t>
  </si>
  <si>
    <t>Tweefontein &amp; Rietfontein</t>
  </si>
  <si>
    <t>Spangenberg, Johannes Paulus</t>
  </si>
  <si>
    <t>Redelinghuis, Jacobus Nicolaas</t>
  </si>
  <si>
    <t>Louw, Jacoba Maria</t>
  </si>
  <si>
    <t>De Germerkte Keerehouteboom</t>
  </si>
  <si>
    <t>21.75 uur te paard</t>
  </si>
  <si>
    <t>Redelinghuis, Johannes Hermanus</t>
  </si>
  <si>
    <t>Visagie, Hendrik Johannes</t>
  </si>
  <si>
    <t>Steenkamp, Maria</t>
  </si>
  <si>
    <t>Grootrivier &amp; Driekuilen</t>
  </si>
  <si>
    <t>26.4 uur te paard</t>
  </si>
  <si>
    <t>Volgraaff, Hendrik</t>
  </si>
  <si>
    <t>Van Wyk, Hilletje</t>
  </si>
  <si>
    <t>Visagie, Isaak Hendrik</t>
  </si>
  <si>
    <t>Gous, Helena Dorothea</t>
  </si>
  <si>
    <t>Gous, Andries Hendrik</t>
  </si>
  <si>
    <t>Visagie, Helena Jacoba</t>
  </si>
  <si>
    <t>Fryer (?), Richard</t>
  </si>
  <si>
    <t>Louw, Helena Christina</t>
  </si>
  <si>
    <t>Pienaar, Hester Josina</t>
  </si>
  <si>
    <t>Grootevlakte, Een Stuk Nieuwe Grond, Kopjes, Kraal en Kranskloof</t>
  </si>
  <si>
    <t>De eerste tuin &amp; zaayland and de andere weiland</t>
  </si>
  <si>
    <t>Brand, Floris</t>
  </si>
  <si>
    <t>De Vaderlandsche Rietvalley</t>
  </si>
  <si>
    <t>26 uur te paard</t>
  </si>
  <si>
    <t>Brand, Jacobus Gerhardus</t>
  </si>
  <si>
    <t>Brand, Fredrik Daniel Jacobus</t>
  </si>
  <si>
    <t>Brand, Gerrit Johannes</t>
  </si>
  <si>
    <t>Straus, Johannes M.</t>
  </si>
  <si>
    <t>Bothma, Anna M. C.</t>
  </si>
  <si>
    <t>Janssen, Jan Johannes</t>
  </si>
  <si>
    <t>Straus, Anna Cathrina</t>
  </si>
  <si>
    <t>Beukes, Hendrik Albertus</t>
  </si>
  <si>
    <t>Lubbe, Maria Catharina</t>
  </si>
  <si>
    <t>Visagie, Gerrit Michiel</t>
  </si>
  <si>
    <t>Ras, Susanna</t>
  </si>
  <si>
    <t>Tafelberg</t>
  </si>
  <si>
    <t>Visagie, Marthinus D.</t>
  </si>
  <si>
    <t>Ras, Christina</t>
  </si>
  <si>
    <t>Schultz, Frans</t>
  </si>
  <si>
    <t>Gous, Anna Johanna</t>
  </si>
  <si>
    <t>Straus, Jacobus Coenraad</t>
  </si>
  <si>
    <t>Nieuwoudt, Jannetje</t>
  </si>
  <si>
    <t>J. C. zoon</t>
  </si>
  <si>
    <t>Straus, Johannes Jacobus</t>
  </si>
  <si>
    <t>Gous, Pieter Lucas</t>
  </si>
  <si>
    <t>Brandwagt</t>
  </si>
  <si>
    <t>24 uur te paard</t>
  </si>
  <si>
    <t>Ockhuizen, Dirk Cornelis</t>
  </si>
  <si>
    <t>Zwart, Klaas</t>
  </si>
  <si>
    <t>Van Zyl, Aldert Hermanus Cornelis</t>
  </si>
  <si>
    <t>Van Zyl, Cecilia Johanna</t>
  </si>
  <si>
    <t>Aldert Heremias Cornelis van Zyl</t>
  </si>
  <si>
    <t>Van Zyl, Gerrit</t>
  </si>
  <si>
    <t>Van Taak, Susanna Maria</t>
  </si>
  <si>
    <t>Mond van de</t>
  </si>
  <si>
    <t>Groote Rhobe &amp; Diepekloof</t>
  </si>
  <si>
    <t>Van Zyl, Andries Willem</t>
  </si>
  <si>
    <t>Olifantsrivier</t>
  </si>
  <si>
    <t>Van Taak, Jannetje</t>
  </si>
  <si>
    <t>Kleine Rhobee &amp; Palmietfontein</t>
  </si>
  <si>
    <t>Van Zyl, Abraham Jacobus</t>
  </si>
  <si>
    <t>Van Taak, Emma Dorothea</t>
  </si>
  <si>
    <t>Matzikamma, Oorlogsfontein &amp; Klipfontein</t>
  </si>
  <si>
    <t>12.75 uur te paard</t>
  </si>
  <si>
    <t>De Weduwe van Aldert van Zyl</t>
  </si>
  <si>
    <t>Kotze, Maatje</t>
  </si>
  <si>
    <t>Vredensdal &amp; Knaguasberg (?)</t>
  </si>
  <si>
    <t>Van Zyl, Pieter Adriaan</t>
  </si>
  <si>
    <t>Van Zyl, Geesje</t>
  </si>
  <si>
    <t>T. zoon</t>
  </si>
  <si>
    <t>Du Toit, Geesje Maria</t>
  </si>
  <si>
    <t>Nieuwoudt, Tieleman</t>
  </si>
  <si>
    <t>Brakfontein, Melkboom &amp; Goerap</t>
  </si>
  <si>
    <t>Du Toit, Sara Debora Johanna</t>
  </si>
  <si>
    <t>Wolfaard, Ernst Hendrik</t>
  </si>
  <si>
    <t>Van Zyl, Johanna</t>
  </si>
  <si>
    <t>Bakkeleykraal &amp; Zand Kraal</t>
  </si>
  <si>
    <t>Wolfaard, Regina Barbara</t>
  </si>
  <si>
    <t>Beukes, Gerrit</t>
  </si>
  <si>
    <t>De Weduwe van Hermanus C. Nieuwoudt</t>
  </si>
  <si>
    <t>Kleinfontein Heere Logement &amp; Widow</t>
  </si>
  <si>
    <t>De eerste tuin, zaay &amp; weiland en de andere veeweide</t>
  </si>
  <si>
    <t>Heremias zoon</t>
  </si>
  <si>
    <t>Hartebeeste Rivier &amp; Brakkefontein</t>
  </si>
  <si>
    <t>26 &amp; 24 uur te paard</t>
  </si>
  <si>
    <t>Rossouw, Daniel Johannes</t>
  </si>
  <si>
    <t>Nieuwoudt, Margaretha</t>
  </si>
  <si>
    <t>Bester, Jan Fredrik</t>
  </si>
  <si>
    <t>Lucas, Pieter</t>
  </si>
  <si>
    <t>Beukes, Hendrik</t>
  </si>
  <si>
    <t>Zoutfontein</t>
  </si>
  <si>
    <t>Beukes, Anna Maria</t>
  </si>
  <si>
    <t>Beukes, Johannes Paulus</t>
  </si>
  <si>
    <t>De Vondeling</t>
  </si>
  <si>
    <t>Van Zyl, Johannes Albert</t>
  </si>
  <si>
    <t>Beukes, Cathrina</t>
  </si>
  <si>
    <t>Beukes, Gideon</t>
  </si>
  <si>
    <t>Straus, Maria Margaretha</t>
  </si>
  <si>
    <t>Lubbe, Adriaan Lodewyk</t>
  </si>
  <si>
    <t>Van Zyl, Gideon</t>
  </si>
  <si>
    <t>Kriel, Johanna Catharina</t>
  </si>
  <si>
    <t>Carroovlakte en Catikamma aan de Olifantsrivier</t>
  </si>
  <si>
    <t>Van Zyl, Johannes D.</t>
  </si>
  <si>
    <t>Van Zyl, Hendrina Maria</t>
  </si>
  <si>
    <t>Van Zyl, Hermanus</t>
  </si>
  <si>
    <t>Van Zyl, Adriaan</t>
  </si>
  <si>
    <t>Andrew, Cales</t>
  </si>
  <si>
    <t>Du Toit, Stefanus Francois</t>
  </si>
  <si>
    <t>Koetze, Sara</t>
  </si>
  <si>
    <t>Roodeheuvel, Vleermuis Klip &amp; Roodeheuvel</t>
  </si>
  <si>
    <t>van Wegens Gerrit Koetze</t>
  </si>
  <si>
    <t>Varsbrak en Elandsfontein &amp; Varsbrak en Meerhoofds Castee</t>
  </si>
  <si>
    <t>S. zoon</t>
  </si>
  <si>
    <t>Du Toit, Johannes Harmse</t>
  </si>
  <si>
    <t>Stefanus zoon</t>
  </si>
  <si>
    <t>Du Toit, Jacobus Gerrit</t>
  </si>
  <si>
    <t>Du Toit, Charles</t>
  </si>
  <si>
    <t>Koetze, Maria Margaretha</t>
  </si>
  <si>
    <t>Engels, Willem</t>
  </si>
  <si>
    <t>Laubscher, Hendrik J.</t>
  </si>
  <si>
    <t>Wiese, Sebella Helena</t>
  </si>
  <si>
    <t>Mosterd, Hendrik</t>
  </si>
  <si>
    <t>De Weduwe van P. B. Wiese</t>
  </si>
  <si>
    <t>Laubscher, Isabella</t>
  </si>
  <si>
    <t>Troettoe in het witte water en de Zandveld</t>
  </si>
  <si>
    <t>10 &amp; 13 uur te paard</t>
  </si>
  <si>
    <t>Van Rhyn, Hendrik Nicolaas</t>
  </si>
  <si>
    <t>Wiese, Aletta Johanna</t>
  </si>
  <si>
    <t>Van Rhyn, Dirk</t>
  </si>
  <si>
    <t>Wiese, Sophia Helena</t>
  </si>
  <si>
    <t>Van Zyl, Andreas</t>
  </si>
  <si>
    <t>Van der Westhuyse, Geesje Wilhelmina</t>
  </si>
  <si>
    <t>Vaderlandsche Rietkuil</t>
  </si>
  <si>
    <t>Kotze, Theunis Johannes</t>
  </si>
  <si>
    <t>Louw, Maria Gloudina</t>
  </si>
  <si>
    <t>Van Zyl, Nicolaas Hendrik</t>
  </si>
  <si>
    <t>Van Zyl, Eduard</t>
  </si>
  <si>
    <t>Van Zyl, Aldert</t>
  </si>
  <si>
    <t>De Weduwe van P. van Zyl</t>
  </si>
  <si>
    <t>Mosterd, Johanna Maria</t>
  </si>
  <si>
    <t>Wiese, Petrus Nicolaas</t>
  </si>
  <si>
    <t>Dryer, Jacoba Elisabeth</t>
  </si>
  <si>
    <t>Russouw, Willem</t>
  </si>
  <si>
    <t>Esterhuyzen, Aletta C.</t>
  </si>
  <si>
    <t>Van Zyl, Johannes Albertus</t>
  </si>
  <si>
    <t>Wiese, Tobias</t>
  </si>
  <si>
    <t>Munnik, Gerhardina Johanna</t>
  </si>
  <si>
    <t>Blaauw, Johannes</t>
  </si>
  <si>
    <t>Walendal, Jacoba Elisabeth</t>
  </si>
  <si>
    <t>Goliat, Janas</t>
  </si>
  <si>
    <t>Louis, Kees</t>
  </si>
  <si>
    <t>Louis, Andries</t>
  </si>
  <si>
    <t>Louis, Dirk</t>
  </si>
  <si>
    <t>Andrew, Jacob</t>
  </si>
  <si>
    <t>Louis, Jantje</t>
  </si>
  <si>
    <t>Zwart, Cupido</t>
  </si>
  <si>
    <t>Vleermuis, Kees</t>
  </si>
  <si>
    <t>Barend, Piet</t>
  </si>
  <si>
    <t>Adams, Gert</t>
  </si>
  <si>
    <t>De Weduwe van J. Meekel</t>
  </si>
  <si>
    <t>Nel, Hanna</t>
  </si>
  <si>
    <t>Janneke, Fredrik</t>
  </si>
  <si>
    <t>Dreyer, Johannes Augustus</t>
  </si>
  <si>
    <t>Wiese, Margaretha</t>
  </si>
  <si>
    <t>Ronde Rug</t>
  </si>
  <si>
    <t>Herbst, Lammert</t>
  </si>
  <si>
    <t>De Weduwe van C. J. Aggenbag</t>
  </si>
  <si>
    <t>Beukes, Geesje</t>
  </si>
  <si>
    <t>Van der Westhuyzen, Johannes Carolus</t>
  </si>
  <si>
    <t>Van der Westhuyzen, Cornelis</t>
  </si>
  <si>
    <t>Dryer, Sebella</t>
  </si>
  <si>
    <t>Van der Westhuyzen, Josias</t>
  </si>
  <si>
    <t>Aggenbag, Johanna Wilhelmina</t>
  </si>
  <si>
    <t>Nero, Nero</t>
  </si>
  <si>
    <t>Nero, Jantje</t>
  </si>
  <si>
    <t>Nero, Prins</t>
  </si>
  <si>
    <t>Alexander, Piet</t>
  </si>
  <si>
    <t>Nero, Piet</t>
  </si>
  <si>
    <t>Nero, Klaas</t>
  </si>
  <si>
    <t>Aggenbag, Johannes Hendrik</t>
  </si>
  <si>
    <t>Van der Merwe, Gloudina Maria</t>
  </si>
  <si>
    <t>Johannes Hendrik Aggenbag</t>
  </si>
  <si>
    <t>Canary, Doornsoebats Fonteinen en Twee Fonteinen</t>
  </si>
  <si>
    <t>43.5, 41 &amp; 26 uur te paard</t>
  </si>
  <si>
    <t>De eerste en tweede veeweide en de derde zaay &amp; weiland</t>
  </si>
  <si>
    <t>Eyman, Johannes Hendrik</t>
  </si>
  <si>
    <t>Namaqualand</t>
  </si>
  <si>
    <t>Beukes, Nicolaas</t>
  </si>
  <si>
    <t>Van Zyl, Johannes Arnoldus</t>
  </si>
  <si>
    <t>Engelbrecht, Johanna Susanna</t>
  </si>
  <si>
    <t>Aggenbag, Johannes Augustus Hendrik</t>
  </si>
  <si>
    <t>Mosterd, Susanna Gloudina M.</t>
  </si>
  <si>
    <t>Africaander, Klaas</t>
  </si>
  <si>
    <t>Klaas zoon</t>
  </si>
  <si>
    <t>Africaander, Piet</t>
  </si>
  <si>
    <t>N. zoon</t>
  </si>
  <si>
    <t>Africaander, Jacobus</t>
  </si>
  <si>
    <t>Africaander, Jan</t>
  </si>
  <si>
    <t>Africaander, Gerrit</t>
  </si>
  <si>
    <t>Aggenbag, Gerrit Andries</t>
  </si>
  <si>
    <t>Aggenbag, Geesje Gloudina</t>
  </si>
  <si>
    <t>Carel zoon</t>
  </si>
  <si>
    <t>Eyman, Anna Cornelia</t>
  </si>
  <si>
    <t>Vogel en Riet Fontein</t>
  </si>
  <si>
    <t>Cloete, Dirk</t>
  </si>
  <si>
    <t>Cloete, Nicolaas</t>
  </si>
  <si>
    <t>1. 0.5           2. 1</t>
  </si>
  <si>
    <t>Brakke en Kromme Fonteine</t>
  </si>
  <si>
    <t>July, Adonis</t>
  </si>
  <si>
    <t>Knoegap, Jas</t>
  </si>
  <si>
    <t>Engelbrecht, Willem</t>
  </si>
  <si>
    <t>Basson, Beatric Helena</t>
  </si>
  <si>
    <t>Klipheuvel, Brakkefontein en de Uitkomst Sandkraal</t>
  </si>
  <si>
    <t>26, 24 &amp; 26 uur te paard</t>
  </si>
  <si>
    <t>Van der Westhuyze, Cornelis</t>
  </si>
  <si>
    <t>Van der Westhuyzen, Hendrina</t>
  </si>
  <si>
    <t>Avontuur</t>
  </si>
  <si>
    <t>29.75 uur te paard</t>
  </si>
  <si>
    <t>Eduard zoon</t>
  </si>
  <si>
    <t>Mosterd, Petrus Johannes</t>
  </si>
  <si>
    <t>Mosterd, Johannes Cornelis</t>
  </si>
  <si>
    <t>Spruit, Anna Maria</t>
  </si>
  <si>
    <t>Mosterd, Cornelis</t>
  </si>
  <si>
    <t>Engelbrecht, Susanna</t>
  </si>
  <si>
    <t>Van der Westhuyzen, Albertus Arnoldus</t>
  </si>
  <si>
    <t>Aggenbag, Petrus Johannes</t>
  </si>
  <si>
    <t>Van Zyl, Pieter Gideon</t>
  </si>
  <si>
    <t>Basson, Maria</t>
  </si>
  <si>
    <t>Groene Rivier</t>
  </si>
  <si>
    <t>22 uur te paard</t>
  </si>
  <si>
    <t>Oures, Joseph</t>
  </si>
  <si>
    <t>Oures, David</t>
  </si>
  <si>
    <t>Oures, Johannes Fredrik</t>
  </si>
  <si>
    <t>Biesefontein</t>
  </si>
  <si>
    <t>de Weduwe van Gerrit Oures</t>
  </si>
  <si>
    <t>Joseph, Anna</t>
  </si>
  <si>
    <t>Louisfontein</t>
  </si>
  <si>
    <t>Oures, Jan Adriaan</t>
  </si>
  <si>
    <t>Oures, Gert</t>
  </si>
  <si>
    <t>Otto, Christoffel</t>
  </si>
  <si>
    <t>Mentor, Theunis</t>
  </si>
  <si>
    <t>Lamour, Jan</t>
  </si>
  <si>
    <t>Mouton, Paul Andries</t>
  </si>
  <si>
    <t>Groote Berg</t>
  </si>
  <si>
    <t>Lier, Gysbertus</t>
  </si>
  <si>
    <t>Van der Westhuyze, Catrina</t>
  </si>
  <si>
    <t>Nieuwe Plaats</t>
  </si>
  <si>
    <t>26.5 uur te paard</t>
  </si>
  <si>
    <t>Van Nieukerk, Adriaan Pieter</t>
  </si>
  <si>
    <t>Van Nieukerk, Barend Johannes</t>
  </si>
  <si>
    <t>Van der Westhuyze, Gloudina</t>
  </si>
  <si>
    <t>Van den Hever, Daniel Antony</t>
  </si>
  <si>
    <t>Van Zyl, Catrina Johanna</t>
  </si>
  <si>
    <t>Engelbrecht, Willem Adriaan</t>
  </si>
  <si>
    <t>Van den Hever, Margaretha</t>
  </si>
  <si>
    <t>Nieuwe Plaats en de Horens</t>
  </si>
  <si>
    <t>34 uur te paard</t>
  </si>
  <si>
    <t>Engelbrecht, Hermanus</t>
  </si>
  <si>
    <t>Van der Westhuyze, Johanna Wilhelmina</t>
  </si>
  <si>
    <t>Roode Heuvel</t>
  </si>
  <si>
    <t>36 uur te paard</t>
  </si>
  <si>
    <t>Dryer, Christoffel</t>
  </si>
  <si>
    <t>Van der Westhuyze, Susanna A.</t>
  </si>
  <si>
    <t>Rondabel en Groote Brakfontein</t>
  </si>
  <si>
    <t>23.5 &amp; 22 uur te paard</t>
  </si>
  <si>
    <t>Dryer, Johannes Cornelis</t>
  </si>
  <si>
    <t>Koetze, Huibregje Francina</t>
  </si>
  <si>
    <t>Van den Hever, Jan Augustus</t>
  </si>
  <si>
    <t>Riet Kloof</t>
  </si>
  <si>
    <t>Christoffel zoon</t>
  </si>
  <si>
    <t>Dryer, Cornelis</t>
  </si>
  <si>
    <t>W. A. zoon</t>
  </si>
  <si>
    <t>Enelbrecht, Johannes Adriaan</t>
  </si>
  <si>
    <t>Visagie, Arie Johannes</t>
  </si>
  <si>
    <t>Arie zoon</t>
  </si>
  <si>
    <t>Visagie, Gileon</t>
  </si>
  <si>
    <t>Visagie, Hermanus</t>
  </si>
  <si>
    <t>Cloete, Jan</t>
  </si>
  <si>
    <t>A. P. zoon</t>
  </si>
  <si>
    <t>Van Nieukerk, Erasmus</t>
  </si>
  <si>
    <t>Van der Westhuyze, Willem</t>
  </si>
  <si>
    <t>Martens, Carel Philippus</t>
  </si>
  <si>
    <t>Engelbrecht, Hermanus Albertus</t>
  </si>
  <si>
    <t>Hermanus Albertus Engelbrecht</t>
  </si>
  <si>
    <t>Ezelsfontein, Paulskraal &amp; Wilgehoutefontein</t>
  </si>
  <si>
    <t>29 uur te paard</t>
  </si>
  <si>
    <t>Rossouw, Matthys Michielse</t>
  </si>
  <si>
    <t>Nieuwoudt, Aletta Alida</t>
  </si>
  <si>
    <t>Camiesbergen</t>
  </si>
  <si>
    <t>Myer, Coenraad Wilhelmus</t>
  </si>
  <si>
    <t>Engelbrecht, Susanna Johanna</t>
  </si>
  <si>
    <t>Pedros Kloof</t>
  </si>
  <si>
    <t>32 uur te paard</t>
  </si>
  <si>
    <t>Veeweide en weinig zaayland</t>
  </si>
  <si>
    <t>Kotze, Maria Margaretha</t>
  </si>
  <si>
    <t>Goose, Johannes Cornelis</t>
  </si>
  <si>
    <t>Van den Hever, Catrina</t>
  </si>
  <si>
    <t>Gideon zoon</t>
  </si>
  <si>
    <t>Kotze, Hilletje Maria</t>
  </si>
  <si>
    <t>Zilverfontein</t>
  </si>
  <si>
    <t>alias: Lange Kobus</t>
  </si>
  <si>
    <t>Kloete, Jacobus</t>
  </si>
  <si>
    <t>Koetze, Gerrit</t>
  </si>
  <si>
    <t>Mouton, Maria Jacoba</t>
  </si>
  <si>
    <t>Welkomst, Buffelsfontein &amp; Doornkraal en de Remhoogte</t>
  </si>
  <si>
    <t>27, 26, 25 &amp; 24 uur te paard</t>
  </si>
  <si>
    <t>Koetze, Jasper Daniel</t>
  </si>
  <si>
    <t>Van Nieukerk, Aletta Johanna</t>
  </si>
  <si>
    <t>Koetze, Jasper</t>
  </si>
  <si>
    <t>De Klerk, Johanna Adriana</t>
  </si>
  <si>
    <t>1. 0.5           2. 0.5            3. 0.5</t>
  </si>
  <si>
    <t>Olyvenfontein, Groote Vallei en Wolvepoort</t>
  </si>
  <si>
    <t>29, 30 &amp; 29.5 uur te paard</t>
  </si>
  <si>
    <t>Koetze, Dirk Jacobus</t>
  </si>
  <si>
    <t>Koetze, Sara Jacoba</t>
  </si>
  <si>
    <t>Koetze, Johannes Abraham</t>
  </si>
  <si>
    <t>Koetze, Huibreg Jacomina</t>
  </si>
  <si>
    <t>Rondefontein</t>
  </si>
  <si>
    <t>28 uur te paard</t>
  </si>
  <si>
    <t>Van den Hever, Cornelis Johannes</t>
  </si>
  <si>
    <t>Mosterd, Johanna Cornelia</t>
  </si>
  <si>
    <t>Van den Hever, Petrus Johannes</t>
  </si>
  <si>
    <t>Mosterd, Gloudina</t>
  </si>
  <si>
    <t>Koets</t>
  </si>
  <si>
    <t>Tieleman zoon</t>
  </si>
  <si>
    <t>Du Toit, Maria Margaretha</t>
  </si>
  <si>
    <t>Koetze, Maria Jacoba</t>
  </si>
  <si>
    <t>Beukes, Jan</t>
  </si>
  <si>
    <t>Kock, Geertruida</t>
  </si>
  <si>
    <t>De Kuilen</t>
  </si>
  <si>
    <t>Koetze, Jacobus</t>
  </si>
  <si>
    <t>Beukes, Jacobus</t>
  </si>
  <si>
    <t>Beukes, Coenraad</t>
  </si>
  <si>
    <t>Riet, Modder &amp; Twee Fonteinen</t>
  </si>
  <si>
    <t>31, 35 &amp; 31 uur te paard</t>
  </si>
  <si>
    <t>De eerste Zaay &amp; Weland en de andere Weiland</t>
  </si>
  <si>
    <t>de Weduwe van Johannes Koetze</t>
  </si>
  <si>
    <t>Koetze, Huibregt</t>
  </si>
  <si>
    <t>Tweefonteinen &amp; Eenkokerboom</t>
  </si>
  <si>
    <t>23 &amp; 20 uur te paard</t>
  </si>
  <si>
    <t>Koetze, Anna Francina</t>
  </si>
  <si>
    <t>Koetze, Margaretha Maatje</t>
  </si>
  <si>
    <t>van Wegens Dirk van Zyl, Albert zoon</t>
  </si>
  <si>
    <t>De Groote Riet &amp; Modder Fonteinen</t>
  </si>
  <si>
    <t>21.5 uur te paard</t>
  </si>
  <si>
    <t>Koetze, Dirk</t>
  </si>
  <si>
    <t>Koetze, Johanna Elisabeth</t>
  </si>
  <si>
    <t>Koetze, Johannes</t>
  </si>
  <si>
    <t>Beukes, Barend</t>
  </si>
  <si>
    <t>Koopman, Jacobus</t>
  </si>
  <si>
    <t>Beukes, Willem</t>
  </si>
  <si>
    <t>De Arkoep</t>
  </si>
  <si>
    <t>24.5 uur te paard</t>
  </si>
  <si>
    <t>Van der Westhuyze, Johanna C.</t>
  </si>
  <si>
    <t>Koetze, Hermanus Albertus</t>
  </si>
  <si>
    <t>Louw, Gloudina Maria</t>
  </si>
  <si>
    <t>Koetze, Gerrit Johannes</t>
  </si>
  <si>
    <t>Nieuwoudt, Maria Jacoba</t>
  </si>
  <si>
    <t>Coenraad zoon</t>
  </si>
  <si>
    <t>Brandt, Coenraad Johannes</t>
  </si>
  <si>
    <t>Brandt, Fredrik</t>
  </si>
  <si>
    <t>Esselaar, Anna</t>
  </si>
  <si>
    <t>Brandt, Johannes Marthinus</t>
  </si>
  <si>
    <t>Bezuidenhout, Jacobus</t>
  </si>
  <si>
    <t>Brits, Roelof</t>
  </si>
  <si>
    <t>Alexander, Adam</t>
  </si>
  <si>
    <t>Beukes, Piet</t>
  </si>
  <si>
    <t>Klaase, Piet</t>
  </si>
  <si>
    <t>Cloete, Gert</t>
  </si>
  <si>
    <t>Smit, Floriaan</t>
  </si>
  <si>
    <t>Diederiks, Catrina Johanna</t>
  </si>
  <si>
    <t>Smit, Fredrik Hermanus</t>
  </si>
  <si>
    <t>Kaffer, Robert</t>
  </si>
  <si>
    <t>Links, Gert</t>
  </si>
  <si>
    <t>Schwartz, Jan George</t>
  </si>
  <si>
    <t>Smit, Anna L.</t>
  </si>
  <si>
    <t>Roode Klipheuwel</t>
  </si>
  <si>
    <t>Opgaafrolle Clanwilliam - 1824</t>
  </si>
  <si>
    <t>J30</t>
  </si>
  <si>
    <t>Opgaafrolle Albany - 1825 - J4</t>
  </si>
  <si>
    <t>Zoons in de Colonie aan gebragt</t>
  </si>
  <si>
    <t>Dogters in de Colonie aan gebragt</t>
  </si>
  <si>
    <t>Namen der in en opgezetenen bovende 16 Jaaren en van hunne vrouwen</t>
  </si>
  <si>
    <t>Apprentice</t>
  </si>
  <si>
    <t>Paarden</t>
  </si>
  <si>
    <t>Schaapen</t>
  </si>
  <si>
    <t>Leggens Gewonnen</t>
  </si>
  <si>
    <t>Eigendommen quadraat</t>
  </si>
  <si>
    <t>Erfpagt quadraat</t>
  </si>
  <si>
    <t>Mortaliteit</t>
  </si>
  <si>
    <t>Vrouwens</t>
  </si>
  <si>
    <t>Zoons</t>
  </si>
  <si>
    <t>Dogters</t>
  </si>
  <si>
    <t>Wagen en Ryd</t>
  </si>
  <si>
    <t>Aanteel Paarden</t>
  </si>
  <si>
    <t>Trek ossen</t>
  </si>
  <si>
    <t>Aanteel Schaapen</t>
  </si>
  <si>
    <t>Spaansche</t>
  </si>
  <si>
    <t xml:space="preserve">Tarwe </t>
  </si>
  <si>
    <t>Erwen</t>
  </si>
  <si>
    <t>Roeden</t>
  </si>
  <si>
    <t xml:space="preserve">Morgen </t>
  </si>
  <si>
    <t xml:space="preserve">Leenings Plaatsen </t>
  </si>
  <si>
    <t xml:space="preserve">Ouderdom    </t>
  </si>
  <si>
    <t>Christen mans lyk</t>
  </si>
  <si>
    <t>Christen vrouw lyk</t>
  </si>
  <si>
    <t>Hottentotten man lyk</t>
  </si>
  <si>
    <t>Hottentotten vrouw lyk</t>
  </si>
  <si>
    <t>Slaven mans lyk</t>
  </si>
  <si>
    <t>Slaven vrouw lyk</t>
  </si>
  <si>
    <t>Agter Sneeuwberg</t>
  </si>
  <si>
    <t>Harding, William Walter</t>
  </si>
  <si>
    <t>Harriet, Elizabeth</t>
  </si>
  <si>
    <t>van Heerden, Willem</t>
  </si>
  <si>
    <t>du Preez, Herculina Johanna</t>
  </si>
  <si>
    <t xml:space="preserve">Steenboks Vlakte          Doorn Rivier            </t>
  </si>
  <si>
    <t>Beneden 1 jaar</t>
  </si>
  <si>
    <t>Willem's zoon</t>
  </si>
  <si>
    <t>van Heerden, Hendrik Jacobus</t>
  </si>
  <si>
    <t>De weduwee van John Evans</t>
  </si>
  <si>
    <t>Edwards, Dorothea</t>
  </si>
  <si>
    <t>Pretorius, Johannes Ludovicus</t>
  </si>
  <si>
    <t>Pretorius, Anna Johanna</t>
  </si>
  <si>
    <t>Elands Rivier</t>
  </si>
  <si>
    <t>Johannes Ludovicus' zoon</t>
  </si>
  <si>
    <t>Pretorius, Willem Jacobus</t>
  </si>
  <si>
    <t>Marais, Catharina Magdalena</t>
  </si>
  <si>
    <t>Pretorius, Johannes Diederik</t>
  </si>
  <si>
    <t>Jacobus Adriaan's zoon</t>
  </si>
  <si>
    <t>Vorster, Barend Johannes</t>
  </si>
  <si>
    <t>Grobbelaar, Elizabeth</t>
  </si>
  <si>
    <t>Veldcornet</t>
  </si>
  <si>
    <t>Alberts, Albert Meyburg</t>
  </si>
  <si>
    <t>van Heerden, Martje</t>
  </si>
  <si>
    <t>van Heerden, Petrus Johannes</t>
  </si>
  <si>
    <t>van Heerden, Hester Johanna</t>
  </si>
  <si>
    <t>Mountjoy, James</t>
  </si>
  <si>
    <t>Stier, Anna Catharina</t>
  </si>
  <si>
    <t>Gordon, James</t>
  </si>
  <si>
    <t>Jan Hendrik's zoon</t>
  </si>
  <si>
    <t>Robberts, Daniel Jacobus</t>
  </si>
  <si>
    <t>Putter, Margaretha Sophia</t>
  </si>
  <si>
    <t>Fortuin</t>
  </si>
  <si>
    <t>Daniel Jacobus' zoon</t>
  </si>
  <si>
    <t>Robberts, Johannes Francois</t>
  </si>
  <si>
    <t>Klaas' zoon</t>
  </si>
  <si>
    <t>Silje, Marthinus Nicolaas</t>
  </si>
  <si>
    <t>73 jaar</t>
  </si>
  <si>
    <t>Jordaan, Maria Petronella</t>
  </si>
  <si>
    <t>1 jaar</t>
  </si>
  <si>
    <t>Pieter Schalk's zoon</t>
  </si>
  <si>
    <t>van Heerden, Willem Hendrik</t>
  </si>
  <si>
    <t>Pretorius, Catharina</t>
  </si>
  <si>
    <t>van Heerden, Barend Johannes</t>
  </si>
  <si>
    <t>Pretorius, Maria Francina</t>
  </si>
  <si>
    <t>van Heerden, Andries Hendrik</t>
  </si>
  <si>
    <t>Koekemoer, Johanna Elizabeth</t>
  </si>
  <si>
    <t>van Heerden, Isaak Johannes</t>
  </si>
  <si>
    <t>Pretorius, Engela Elizabeth</t>
  </si>
  <si>
    <t>de Oude</t>
  </si>
  <si>
    <t>Pretorius, Willem</t>
  </si>
  <si>
    <t>Spitzekop</t>
  </si>
  <si>
    <t>Willem Ludovicus' zoon</t>
  </si>
  <si>
    <t>van Heerden, Jacobus Johannes</t>
  </si>
  <si>
    <t>van Heerden, Johanna Aletta</t>
  </si>
  <si>
    <t>Willem Jacobus' zoon</t>
  </si>
  <si>
    <t>van Heerden, Hendrik Petrus</t>
  </si>
  <si>
    <t>van Heerden, Cecilia Gerbregta</t>
  </si>
  <si>
    <t>Stinkfontein</t>
  </si>
  <si>
    <t>van Deventer, Gert</t>
  </si>
  <si>
    <t>Bantjies, Anna Wilhelmina</t>
  </si>
  <si>
    <t>Gert's zoon</t>
  </si>
  <si>
    <t>van Deventer, Frederik Jacobus</t>
  </si>
  <si>
    <t>van Deventer, Jan Gerritze</t>
  </si>
  <si>
    <t>van Deventer, Willem Andries</t>
  </si>
  <si>
    <t>van Heerden, Johannes Stephanus</t>
  </si>
  <si>
    <t>Kruger, Herculina</t>
  </si>
  <si>
    <t>de Weduwee van Pieter Schalk van Heerden</t>
  </si>
  <si>
    <t>van der Merwe, Anna Susanna Elsje Petronella</t>
  </si>
  <si>
    <t>Kapiteinskop</t>
  </si>
  <si>
    <t>Coetzee, Wentzel Christoffel</t>
  </si>
  <si>
    <t>van Heerden, Elizabeth Helena</t>
  </si>
  <si>
    <t>Martin, George Andries</t>
  </si>
  <si>
    <t>Olivier, Gerbregta Levina Catharina</t>
  </si>
  <si>
    <t>Samuel's zoon</t>
  </si>
  <si>
    <t>de Beer, Samuel Pieter Marthinus</t>
  </si>
  <si>
    <t>Luttig, Debora Magdalena</t>
  </si>
  <si>
    <t>Johannes Lodovicus' zoon</t>
  </si>
  <si>
    <t>Charles' zoon</t>
  </si>
  <si>
    <t>Marais, Jacobus</t>
  </si>
  <si>
    <t>van Zyl, Martha Magdalena</t>
  </si>
  <si>
    <t>Jacobus' zoon</t>
  </si>
  <si>
    <t>Marais, Charle Petrus</t>
  </si>
  <si>
    <t>Marais, Pieter Schalk</t>
  </si>
  <si>
    <t>Gedoopte Bastaard</t>
  </si>
  <si>
    <t>Rooy, Adam</t>
  </si>
  <si>
    <t>Vry, Hester</t>
  </si>
  <si>
    <t>Rooy, Adam Hendrik</t>
  </si>
  <si>
    <t>van der Westhuizen, Maria Catharina</t>
  </si>
  <si>
    <t>Jan's zoon</t>
  </si>
  <si>
    <t>du Plessies, Pieter</t>
  </si>
  <si>
    <t>du Plooy, Helena</t>
  </si>
  <si>
    <t>0.5 Rietfontein</t>
  </si>
  <si>
    <t>Johannes' zoon</t>
  </si>
  <si>
    <t>de Beer, Matthys Johannes</t>
  </si>
  <si>
    <t>Wagenaar, Johanna Jacoba</t>
  </si>
  <si>
    <t>Wagenaar, Willem</t>
  </si>
  <si>
    <t>Neethling, Maria Catharina</t>
  </si>
  <si>
    <t>Doorn Rivier</t>
  </si>
  <si>
    <t>Willem's zoon. Ingeschreven</t>
  </si>
  <si>
    <t>Wagenaar, Willem Jacobus Johannes</t>
  </si>
  <si>
    <t>Coert's zoon. Senior</t>
  </si>
  <si>
    <t>Grobbelaar, Petrus</t>
  </si>
  <si>
    <t>van Heerden, Anna Cecilia</t>
  </si>
  <si>
    <t>Frisch gewaagd Mistkraal</t>
  </si>
  <si>
    <t>Piet's zoon</t>
  </si>
  <si>
    <t>Grobbelaar, Court?</t>
  </si>
  <si>
    <t>van Zyl, Sophia Christina</t>
  </si>
  <si>
    <t>Isaac's zoon</t>
  </si>
  <si>
    <t>Marais, Charle Johannes Willem Pieter</t>
  </si>
  <si>
    <t>van Heerden, Willem Jacobus</t>
  </si>
  <si>
    <t>Theron, Elizabeth Magdalena</t>
  </si>
  <si>
    <t>Pretorius, Anna Sophia</t>
  </si>
  <si>
    <t>Groenevaley</t>
  </si>
  <si>
    <t>Christiaan's zoon</t>
  </si>
  <si>
    <t>van Niekerk, Jacobus Gustaphus</t>
  </si>
  <si>
    <t>Isaac's zoon. Senior</t>
  </si>
  <si>
    <t>van Heerden, Pieter Willemse</t>
  </si>
  <si>
    <t>Pretorius, Johanna Margaretha</t>
  </si>
  <si>
    <t>Zeekoegat</t>
  </si>
  <si>
    <t>Pieter Willemse's zoon</t>
  </si>
  <si>
    <t>Buis, Maria Elizabeth</t>
  </si>
  <si>
    <t>van Heerden, Jacobus Nicolaas</t>
  </si>
  <si>
    <t>Muller, Johan Carel</t>
  </si>
  <si>
    <t>Janze, Isabella Anna</t>
  </si>
  <si>
    <t>Hendrik's zoon</t>
  </si>
  <si>
    <t>Klopper, Johannes Jacobus</t>
  </si>
  <si>
    <t>Rhynders, Maria Magdalena Willemina Sophia</t>
  </si>
  <si>
    <t>Pansegraauw, Johannes Jacob</t>
  </si>
  <si>
    <t>Tregardt, Willemina Ludovica</t>
  </si>
  <si>
    <t>Johannes Jacob's zoon</t>
  </si>
  <si>
    <t>Pansegraauw, Johannes Bartholomus</t>
  </si>
  <si>
    <t>Nicolaas' zoon</t>
  </si>
  <si>
    <t>Grobbelaar, Nicolaas Johannes</t>
  </si>
  <si>
    <t>Stein, Johanna Hendrina</t>
  </si>
  <si>
    <t>Botha, Johannes Fredrik</t>
  </si>
  <si>
    <t>Stein, Cecilia Johanna</t>
  </si>
  <si>
    <t>Marais, Isaak</t>
  </si>
  <si>
    <t>Marais, Johannes Jacobus</t>
  </si>
  <si>
    <t>Nicolaas's zoon. Ingeschreven</t>
  </si>
  <si>
    <t>van Heerden, Isaac Jacobus</t>
  </si>
  <si>
    <t>van Heerden, Elizabeth Margaretha</t>
  </si>
  <si>
    <t>Baviaanskrans</t>
  </si>
  <si>
    <t>Theobald's zoon</t>
  </si>
  <si>
    <t>Hatting, Johannes</t>
  </si>
  <si>
    <t>Pretorius, Anna Jacoba</t>
  </si>
  <si>
    <t>0.5 Vinck Rivier</t>
  </si>
  <si>
    <t>van Heerden, Philip Lodewyk</t>
  </si>
  <si>
    <t>du Plessies, Elizabeth Hendrina</t>
  </si>
  <si>
    <t>Garstlandskloof</t>
  </si>
  <si>
    <t>Jonathan's zoon</t>
  </si>
  <si>
    <t>Fourie, Jonathan</t>
  </si>
  <si>
    <t>van Jaarsveld, Anna Elizabeth</t>
  </si>
  <si>
    <t>van Heerden, Maria Magdalena</t>
  </si>
  <si>
    <t>Vorster, Schalk Willem</t>
  </si>
  <si>
    <t>Vorster, Alwyn Louis</t>
  </si>
  <si>
    <t>de Weduwee van Jacobus Adriaan Vorster</t>
  </si>
  <si>
    <t>Lubbe, Martha</t>
  </si>
  <si>
    <t>Arm</t>
  </si>
  <si>
    <t>Vorster, Elsje Johanna</t>
  </si>
  <si>
    <t>Opperman, Godlieb Rudolph</t>
  </si>
  <si>
    <t>Pienaar, Hester Maria</t>
  </si>
  <si>
    <t>A Rijk</t>
  </si>
  <si>
    <t>Cornelis zoon. Ingeschreven</t>
  </si>
  <si>
    <t>van Niekerk, Cornelis</t>
  </si>
  <si>
    <t>Posthumus, Jan</t>
  </si>
  <si>
    <t>de Beer, Johanna Christina</t>
  </si>
  <si>
    <t>Posthumus, Mattheus Johannes</t>
  </si>
  <si>
    <t>Posthumus, Gerhardus Rudolph Christiaan</t>
  </si>
  <si>
    <t>van der Merwe, David Schalk</t>
  </si>
  <si>
    <t>van der Merwe, Neeltje</t>
  </si>
  <si>
    <t>Daniel's zoon</t>
  </si>
  <si>
    <t>Robberts, Johannes Hendrik</t>
  </si>
  <si>
    <t>van Niekerk, Hester Maria</t>
  </si>
  <si>
    <t>Robbertz, Daniel Jacobus</t>
  </si>
  <si>
    <t>van Niekerk, Petronella Johanna</t>
  </si>
  <si>
    <t>Hatting, Isaak</t>
  </si>
  <si>
    <t>Pretorius, Lasya Christina</t>
  </si>
  <si>
    <t>Junior. Arm</t>
  </si>
  <si>
    <t>Herbst, Johan George</t>
  </si>
  <si>
    <t>Wagenaar, Susanna Margaretha</t>
  </si>
  <si>
    <t>Frans' zoon. Prov'l Veldcornet</t>
  </si>
  <si>
    <t>Stapelberg, Frans Johannes Jacobus</t>
  </si>
  <si>
    <t>Smit, Martha Maria Magdalena</t>
  </si>
  <si>
    <t>Kareeboschfontein</t>
  </si>
  <si>
    <t>Frans' zoon</t>
  </si>
  <si>
    <t>Stapelberg, Nicolaas Willem</t>
  </si>
  <si>
    <t>Pretorius, Gerbregt Elizabeth</t>
  </si>
  <si>
    <t>Carel's zoon</t>
  </si>
  <si>
    <t>Eelhof Anna Susanna</t>
  </si>
  <si>
    <t>Godfried's zoon</t>
  </si>
  <si>
    <t>Janze, Samuel Zacharias Leonardus</t>
  </si>
  <si>
    <t>de Oude. Johannes Jacobus' zoon</t>
  </si>
  <si>
    <t>Kruger, Hendrik</t>
  </si>
  <si>
    <t>Steenkamp, Anna Catharina</t>
  </si>
  <si>
    <t>Strydomskraal Blaauwekrans</t>
  </si>
  <si>
    <t>Kruger, Johannes Jacob</t>
  </si>
  <si>
    <t>Vorster, Maria Margaretha</t>
  </si>
  <si>
    <t>Barend's zoon</t>
  </si>
  <si>
    <t>Vorster, Willem Jacobus</t>
  </si>
  <si>
    <t>Kruger, Johanna Maria</t>
  </si>
  <si>
    <t>Kruger, Caspar Jan Hendrik</t>
  </si>
  <si>
    <t>Vorster, Lasya Christina</t>
  </si>
  <si>
    <t>Stapelberg, Johan Christoffel Carel</t>
  </si>
  <si>
    <t>Vorster, Anna Hendrina Sophia</t>
  </si>
  <si>
    <t>Stapelberg, Frans Petrus</t>
  </si>
  <si>
    <t>Vink?, Johanna Catharina</t>
  </si>
  <si>
    <t>Tygerkrans</t>
  </si>
  <si>
    <t>Stapelberg, Pieter Andries</t>
  </si>
  <si>
    <t>Olivier, Maria Helena</t>
  </si>
  <si>
    <t>Vorster, Roelof</t>
  </si>
  <si>
    <t>Steenkamp, Livina Catharina</t>
  </si>
  <si>
    <t>Rietvaley</t>
  </si>
  <si>
    <t>Jacobus Alwyn's zoon</t>
  </si>
  <si>
    <t>Kruger, Johannes Petrus</t>
  </si>
  <si>
    <t>van der Walt, Martha Magdalena</t>
  </si>
  <si>
    <t>Johannes Petrus' zoon</t>
  </si>
  <si>
    <t>Kruger, Jacobus Alwyn</t>
  </si>
  <si>
    <t>de Weduwee wylen Jacobus Alwyn Kruger</t>
  </si>
  <si>
    <t>Smit, Maria Magdalena</t>
  </si>
  <si>
    <t>Jacob's zoon</t>
  </si>
  <si>
    <t>van Straaten, Petrus Francois</t>
  </si>
  <si>
    <t>du Toit, Anna Cecelia</t>
  </si>
  <si>
    <t>Isaak's zoon</t>
  </si>
  <si>
    <t>Vorster, Pieter Willemse</t>
  </si>
  <si>
    <t>Vorster, Magdalena Johanna</t>
  </si>
  <si>
    <t>de Weduwee van Louis Nel</t>
  </si>
  <si>
    <t>du Plessies, Anna</t>
  </si>
  <si>
    <t>Louis' zoon</t>
  </si>
  <si>
    <t>Nel, Carolus Johannes</t>
  </si>
  <si>
    <t>Nel, Daniel</t>
  </si>
  <si>
    <t>Bester, Nicolaas Willem</t>
  </si>
  <si>
    <t>van der Heerden, Jacoba</t>
  </si>
  <si>
    <t>Johannes' zoon. Senior</t>
  </si>
  <si>
    <t>Bester, Helena Levina</t>
  </si>
  <si>
    <t>Bester, Paul Nicolaas Harmse</t>
  </si>
  <si>
    <t>Opperman, Alberta Susanna</t>
  </si>
  <si>
    <t>Jacobus Erasmus zoon</t>
  </si>
  <si>
    <t>Smit, Jacobus Petrus</t>
  </si>
  <si>
    <t>Barend Johannes' zoon</t>
  </si>
  <si>
    <t>Steenkamp, Jannetja Willemina</t>
  </si>
  <si>
    <t>Smit, Daniel Michaelus Christoffel</t>
  </si>
  <si>
    <t>Bester, Maria Susanna</t>
  </si>
  <si>
    <t>Elandskloof</t>
  </si>
  <si>
    <t>Jan Harmse zoon</t>
  </si>
  <si>
    <t>Stein, Catharina Maria</t>
  </si>
  <si>
    <t>Bester, Jacoba Willemina</t>
  </si>
  <si>
    <t>Greyling, Arnoldus Jacobus</t>
  </si>
  <si>
    <t>Durand, Willemina Christina</t>
  </si>
  <si>
    <t xml:space="preserve">Rietvaley </t>
  </si>
  <si>
    <t>Arnoldus' zoon</t>
  </si>
  <si>
    <t>Greyling, Andries Jacobus</t>
  </si>
  <si>
    <t>Pelzer, Theunis Geritze</t>
  </si>
  <si>
    <t>Kruger,Hester Francina</t>
  </si>
  <si>
    <t>Pelzer, Willem Jacobus</t>
  </si>
  <si>
    <t>Steenkamp, Jannetje</t>
  </si>
  <si>
    <t>Wolve Fontein</t>
  </si>
  <si>
    <t>Pelzer, Carel Johannes</t>
  </si>
  <si>
    <t>Bezuidenhout, Johanna</t>
  </si>
  <si>
    <t>Burger, Jacobus Fredrik</t>
  </si>
  <si>
    <t>Burger, Helena Willemina</t>
  </si>
  <si>
    <t>de Weduwee van Jacobus Abraham Burger. Van Wegens</t>
  </si>
  <si>
    <t>Mouton, Aletta Margaretha</t>
  </si>
  <si>
    <t>de Weduwee van Daniel du Plessies</t>
  </si>
  <si>
    <t>van den Berg, Maria Magdalena</t>
  </si>
  <si>
    <t>du Plessies, Jan Louis</t>
  </si>
  <si>
    <t>du Plessies, Charle Petrus</t>
  </si>
  <si>
    <t>van Wyk, Adriaan David</t>
  </si>
  <si>
    <t>Venter, Anna Cecelia</t>
  </si>
  <si>
    <t>Stephanus' zoon</t>
  </si>
  <si>
    <t>Venter, Gert</t>
  </si>
  <si>
    <t>Venter, Hester Labya</t>
  </si>
  <si>
    <t>de Klerk, Willem Abraham</t>
  </si>
  <si>
    <t>Venter, Gerbregta Sophia</t>
  </si>
  <si>
    <t>Oud Veldcornet</t>
  </si>
  <si>
    <t>Venter, Jacob</t>
  </si>
  <si>
    <t>Meyburg, Anna Catharina</t>
  </si>
  <si>
    <t>van Wyk, Louis</t>
  </si>
  <si>
    <t>Steenkamp, Levina Catharina</t>
  </si>
  <si>
    <t>Langkloof</t>
  </si>
  <si>
    <t>du Plessis, David Christoffel</t>
  </si>
  <si>
    <t>Vorster, Levina Catharina Magdalena</t>
  </si>
  <si>
    <t>van Wyk, Carel Petrus</t>
  </si>
  <si>
    <t>van Wyk, Gerrit Johannes</t>
  </si>
  <si>
    <t>Albert's zoon</t>
  </si>
  <si>
    <t>Meyburg, Jacobus</t>
  </si>
  <si>
    <t>Meyburg, Anna Maria</t>
  </si>
  <si>
    <t>Roodesaaibosch</t>
  </si>
  <si>
    <t>Olivier, Albert</t>
  </si>
  <si>
    <t>Viljoen, Anna Cornelia</t>
  </si>
  <si>
    <t>Augustyn, Fredrik Willem</t>
  </si>
  <si>
    <t>Meyburg, Elizabeth</t>
  </si>
  <si>
    <t>Viljoen, Hercules Albertus</t>
  </si>
  <si>
    <t>Booysen, Magdalena</t>
  </si>
  <si>
    <t>Zuure Fontein</t>
  </si>
  <si>
    <t>Badenhorst, Jacobus Petrus</t>
  </si>
  <si>
    <t>Aucamp, Anna Alida Petronella</t>
  </si>
  <si>
    <t>Hercules' zoon</t>
  </si>
  <si>
    <t>Viljoen, Jan Wilhelmus</t>
  </si>
  <si>
    <t>Aucamp, Elizabeth Margaretha</t>
  </si>
  <si>
    <t>Viljoen, Henning Jacobus</t>
  </si>
  <si>
    <t>Booysen, Zacharias</t>
  </si>
  <si>
    <t>Pieter Hendrik's zoon</t>
  </si>
  <si>
    <t>Henning, Gerrit Francois</t>
  </si>
  <si>
    <t>Vorster, Dorothea Maria</t>
  </si>
  <si>
    <t>0.5 Elandskraal</t>
  </si>
  <si>
    <t>Henning, Daniel Stephanus</t>
  </si>
  <si>
    <t>Blom, Petronella</t>
  </si>
  <si>
    <t>0.5 Elandskraal                               0.5 Paardekraal</t>
  </si>
  <si>
    <t>van den Berg, Willem Meintjes</t>
  </si>
  <si>
    <t>Hanekam, Barbara Christina</t>
  </si>
  <si>
    <t>van den Berg, Hendrik Arnoldus Meintje</t>
  </si>
  <si>
    <t>Olivier, Catharina Susanna</t>
  </si>
  <si>
    <t>Meintjes, Pieter Jacobus</t>
  </si>
  <si>
    <t>de Meyer, Susanna Jacoba</t>
  </si>
  <si>
    <t>Rhynders, George Hendrik</t>
  </si>
  <si>
    <t>Pretorius, Magdalena Gebregta</t>
  </si>
  <si>
    <t>Naude, Daniel Jacobus</t>
  </si>
  <si>
    <t>Cloete, Levina Abramina</t>
  </si>
  <si>
    <t>Waterdam</t>
  </si>
  <si>
    <t>Vorster, Alwyn Petrus</t>
  </si>
  <si>
    <t>Vorster, Aletta Maria</t>
  </si>
  <si>
    <t>0.5 Paardekraal Venterskraal</t>
  </si>
  <si>
    <t>Alwyn Petrus' zoon</t>
  </si>
  <si>
    <t>Blom, Anna Magdalena</t>
  </si>
  <si>
    <t>Roodt, Hermanus</t>
  </si>
  <si>
    <t>Viljoen, Jan Hendrik</t>
  </si>
  <si>
    <t>van der Merwe, Hester Maria</t>
  </si>
  <si>
    <r>
      <rPr>
        <b/>
        <i/>
        <sz val="11"/>
        <color theme="1"/>
        <rFont val="Calibri"/>
        <family val="2"/>
      </rPr>
      <t xml:space="preserve">0.5 </t>
    </r>
    <r>
      <rPr>
        <b/>
        <i/>
        <sz val="11"/>
        <color theme="1"/>
        <rFont val="Calibri"/>
        <family val="2"/>
        <scheme val="minor"/>
      </rPr>
      <t>Rietpoort</t>
    </r>
  </si>
  <si>
    <t>de Beer, Matthys Adam</t>
  </si>
  <si>
    <t>Diederik's Zoon</t>
  </si>
  <si>
    <t>Koekemoer, Gerhardus Petrus</t>
  </si>
  <si>
    <t>Botha, Elizabeth Susanna</t>
  </si>
  <si>
    <t>de Beer, Zacharias Wilhelmus</t>
  </si>
  <si>
    <t>Pieter's zoon</t>
  </si>
  <si>
    <t>Brits, Christiaan Pieter</t>
  </si>
  <si>
    <t>de Beer, Elsje Sophia</t>
  </si>
  <si>
    <t>Viljoen, David Schalk</t>
  </si>
  <si>
    <t>de Oude. Arm</t>
  </si>
  <si>
    <t>de Beer, Mattheus Johannes</t>
  </si>
  <si>
    <t>Britz, Neeltje</t>
  </si>
  <si>
    <t>Verster, Andries Daniel</t>
  </si>
  <si>
    <t>Pretorius, Johanna Sophia</t>
  </si>
  <si>
    <t>Verster, Jacobus Remerus</t>
  </si>
  <si>
    <t>Venter, Martha Wilhelmina</t>
  </si>
  <si>
    <t>Gerrit's zoon</t>
  </si>
  <si>
    <t>Booyzen, Jan Lodewyk</t>
  </si>
  <si>
    <t>de Buis, Christina Magdalena</t>
  </si>
  <si>
    <t>Diederik's zoon</t>
  </si>
  <si>
    <t>Koekemoer, Diederik Johannes</t>
  </si>
  <si>
    <t>Coetzee, Aletta Elizabeth</t>
  </si>
  <si>
    <t>0.5 Groenevaley</t>
  </si>
  <si>
    <t>Marthinus Wessel's zoon. De oude</t>
  </si>
  <si>
    <t>Pretorius, Marthinnus Wessel</t>
  </si>
  <si>
    <t>Pretorius, Maria Christina</t>
  </si>
  <si>
    <t>Horn, Hendrik Christoffel</t>
  </si>
  <si>
    <t>Marthinus Wessel's zoon. De Jonge</t>
  </si>
  <si>
    <t>Smit, Hester Christina</t>
  </si>
  <si>
    <t>Nortier, Johannes Hendrik</t>
  </si>
  <si>
    <t>Cornelis' zoon</t>
  </si>
  <si>
    <t>Coetzee, Pieter Hendrik</t>
  </si>
  <si>
    <t>Koekemoer, Johanna Adriana</t>
  </si>
  <si>
    <t>Klipplaat</t>
  </si>
  <si>
    <t>Coetzee, Stephanus Hermanus</t>
  </si>
  <si>
    <t>Rhynders, Johannes Hendrik</t>
  </si>
  <si>
    <t>van den Berg, Sara Maria Wilhelmina</t>
  </si>
  <si>
    <t>Solomon, Benjamin</t>
  </si>
  <si>
    <t>du Plessies, Johanna Petronella</t>
  </si>
  <si>
    <t>Hatting, Johannes Theobald</t>
  </si>
  <si>
    <t>Buis, Martha Maria</t>
  </si>
  <si>
    <t>Steinman, Johannes Christiaan</t>
  </si>
  <si>
    <t>Weideman, Maria Magdalena</t>
  </si>
  <si>
    <t>Christiaan's zoon. Ingeschreven</t>
  </si>
  <si>
    <t>Johannes Theobald's zoon</t>
  </si>
  <si>
    <t>van Heerden, Elizabeth</t>
  </si>
  <si>
    <t xml:space="preserve"> Groen Fontein</t>
  </si>
  <si>
    <t>Ziervogel, Jeremias Fredrik</t>
  </si>
  <si>
    <r>
      <t>Mar</t>
    </r>
    <r>
      <rPr>
        <sz val="11"/>
        <color theme="1"/>
        <rFont val="Calibri"/>
        <family val="2"/>
      </rPr>
      <t>é, Anna Susanna</t>
    </r>
  </si>
  <si>
    <t>van Dyk, Arie Johannes</t>
  </si>
  <si>
    <t>Herhold, Catharina Margaretha</t>
  </si>
  <si>
    <t>Ziervogel, Carel Benedictus</t>
  </si>
  <si>
    <t>Montgomery, John</t>
  </si>
  <si>
    <t>van Zyl, Susanna Jacoba</t>
  </si>
  <si>
    <t>Taylor, John</t>
  </si>
  <si>
    <t>Taylor, Mary</t>
  </si>
  <si>
    <t>Aldrich, George</t>
  </si>
  <si>
    <t>Botha, Margaretha Debora Maria</t>
  </si>
  <si>
    <t>Botha, Philippus Stephanus</t>
  </si>
  <si>
    <t>Steenberg, Aletta Johanna Magdelena</t>
  </si>
  <si>
    <t>Walker, John</t>
  </si>
  <si>
    <t>Wilson, Thomas</t>
  </si>
  <si>
    <t>Buffrey, Samuel</t>
  </si>
  <si>
    <t>Grafton, Lucy</t>
  </si>
  <si>
    <t>Forgling William</t>
  </si>
  <si>
    <t>Wimmer, George</t>
  </si>
  <si>
    <t>Oertel, Anna Francina Elizabeth</t>
  </si>
  <si>
    <t>Zwagershoek</t>
  </si>
  <si>
    <t>van der Merwe, Pieter Willem</t>
  </si>
  <si>
    <t>van der Merwe, Hendrina Margaretha</t>
  </si>
  <si>
    <t>Gert's zoon. De Oude</t>
  </si>
  <si>
    <t>van der Merwe, Hendrik</t>
  </si>
  <si>
    <t>Grobbelaar, Fredrik</t>
  </si>
  <si>
    <t>Gous, Anna</t>
  </si>
  <si>
    <t>La Buscagne, Adriaan</t>
  </si>
  <si>
    <t>van der Merwe, Johanna Christina</t>
  </si>
  <si>
    <t>van der Merwe, Gert</t>
  </si>
  <si>
    <t>Grobbelaar, Catharina Johanna</t>
  </si>
  <si>
    <t>Robberts, Gert</t>
  </si>
  <si>
    <t>van Heerden, Anna Sophia</t>
  </si>
  <si>
    <t>Robberts, Isaak Jacobus</t>
  </si>
  <si>
    <t>Pretorius, Heiltje Anna Magdalena</t>
  </si>
  <si>
    <t>de Weduwee van Jan Hendrik Robberts</t>
  </si>
  <si>
    <t>van der Lende, Geertruida Jacoba</t>
  </si>
  <si>
    <t>Jan Hendrik's zoon. P Veldcornet</t>
  </si>
  <si>
    <t>Robberts, Lambertus Nicolaas</t>
  </si>
  <si>
    <t>Venter, Catharina Helena</t>
  </si>
  <si>
    <t>Robberts, Christiaan Stephanus</t>
  </si>
  <si>
    <t>Grobbelaar, Elsje Susanna</t>
  </si>
  <si>
    <t>Frederik's zoon</t>
  </si>
  <si>
    <t>Grobbelaar, Stephanus</t>
  </si>
  <si>
    <t>Roberts, Joseph</t>
  </si>
  <si>
    <t>Fourie, Anna Margaretha</t>
  </si>
  <si>
    <t>Christoffel's zoon</t>
  </si>
  <si>
    <t>Botha, Paul Stephanus</t>
  </si>
  <si>
    <t>Botha, Anna Jacomina</t>
  </si>
  <si>
    <t>Botha, Theunis Jacobus</t>
  </si>
  <si>
    <t>van der Nest, Maria Elizabeth Hendrina</t>
  </si>
  <si>
    <t>Botha, Abraham Lodovicus</t>
  </si>
  <si>
    <t>van der Nest, Helena Claudina</t>
  </si>
  <si>
    <t>Botha, Christoffel</t>
  </si>
  <si>
    <t>Oberholster, Jacomina</t>
  </si>
  <si>
    <t>Botha, Johannes Francois</t>
  </si>
  <si>
    <t>Botha, Philip Rudolph</t>
  </si>
  <si>
    <t>Prinsloo, Geertruide Petronella</t>
  </si>
  <si>
    <t>Botha, Christoffel Rudolph</t>
  </si>
  <si>
    <t>Prinsloo, Catharina Margaretha</t>
  </si>
  <si>
    <t>Enslin, Christoffel Bernardus</t>
  </si>
  <si>
    <t>de Beer, Anna Christina</t>
  </si>
  <si>
    <t>Christoffel Bernardus' zoon</t>
  </si>
  <si>
    <t>Enslin, Jan Adam</t>
  </si>
  <si>
    <t>Vosloo, Gert</t>
  </si>
  <si>
    <t>de Beer, Cornelia Johanna</t>
  </si>
  <si>
    <t>Get's Zoon</t>
  </si>
  <si>
    <t>Vosloo, Johannes Arnoldus</t>
  </si>
  <si>
    <t>Heydenryk, Helena Francina Jacoba</t>
  </si>
  <si>
    <t>Bothman, Cornelis Jacobus</t>
  </si>
  <si>
    <t>Hatting, Theobald Jacobus</t>
  </si>
  <si>
    <t>Vosloo, Cornelia Johanna Catharina</t>
  </si>
  <si>
    <t>Vosloo, Jan Lodewyk</t>
  </si>
  <si>
    <t>Bothman, Cornelis</t>
  </si>
  <si>
    <t>Welman, Adriana Elizabeth</t>
  </si>
  <si>
    <t>L's zoon</t>
  </si>
  <si>
    <t>Pretorius, Petrus Jacobus</t>
  </si>
  <si>
    <t>Bothman, Sara</t>
  </si>
  <si>
    <t>Heydenryk, Cornelis Fredrik</t>
  </si>
  <si>
    <t>Prov. Veldcornet</t>
  </si>
  <si>
    <t>Bothman, Petrus Gerhardus</t>
  </si>
  <si>
    <t>de Wet, Anna Petronella</t>
  </si>
  <si>
    <t>Bothman, Cornelis Arnoldus</t>
  </si>
  <si>
    <t>Bester, Catharina Willemina Levina</t>
  </si>
  <si>
    <t>Pieter Ernst's zoon</t>
  </si>
  <si>
    <t>Kruger, Johannes</t>
  </si>
  <si>
    <t>Bothman, Geetruida Maria</t>
  </si>
  <si>
    <t>Heydenryk, Jan Ersnt</t>
  </si>
  <si>
    <t>Jordaan, Gideon</t>
  </si>
  <si>
    <t>Nel, Maria Elizabeth</t>
  </si>
  <si>
    <t>Groote Vlakte</t>
  </si>
  <si>
    <t>Gideon's zoon</t>
  </si>
  <si>
    <t>Jordaan, Willem Gabriel</t>
  </si>
  <si>
    <t>Nel, Adriaan Louis</t>
  </si>
  <si>
    <t>Hatting, Daniel Wilhelmus</t>
  </si>
  <si>
    <t>du Plessies, Anna Magdalena</t>
  </si>
  <si>
    <t>van der Nest, Catharina Maria</t>
  </si>
  <si>
    <t>du Plessies, Francois</t>
  </si>
  <si>
    <t>du Plessies, Anna Cecelia</t>
  </si>
  <si>
    <t>Spitzekop                                  Groot Fontein                                            Willige Rivier</t>
  </si>
  <si>
    <t>Fran's zoon</t>
  </si>
  <si>
    <t>du Plessies, Philippus Jacobus</t>
  </si>
  <si>
    <t>de Bruin, Hester</t>
  </si>
  <si>
    <t>Gysbert's zoon</t>
  </si>
  <si>
    <t>Bronkhorst, Johannes</t>
  </si>
  <si>
    <t>Prinsloo, Anna Eleonora</t>
  </si>
  <si>
    <t>du Plessies, Hendrik Francois</t>
  </si>
  <si>
    <t>Prinsloo, Nicolaas Jacobus</t>
  </si>
  <si>
    <t>Botha, Catharina Maria</t>
  </si>
  <si>
    <t>Coetzee, Dirk</t>
  </si>
  <si>
    <t>Roetz, Elizabeth Catharina</t>
  </si>
  <si>
    <t>Buffels Fontein</t>
  </si>
  <si>
    <t>Dreyer, Thomas</t>
  </si>
  <si>
    <t>Dirk's zoon</t>
  </si>
  <si>
    <t>Coetzee, Johannes Cornelis</t>
  </si>
  <si>
    <t xml:space="preserve">Coetzee, Maria Alegonda </t>
  </si>
  <si>
    <t>Hatting, Christiaan Arnoldus</t>
  </si>
  <si>
    <t>Gous, Catharina</t>
  </si>
  <si>
    <t>Smit, Abraham Johannes</t>
  </si>
  <si>
    <t>Coetzee, Elizabeth Johanna Susanna</t>
  </si>
  <si>
    <t>Nortier, Johannes Jacobus</t>
  </si>
  <si>
    <t>van der Merwe, Gert Jacobus</t>
  </si>
  <si>
    <t>van Tonder, Maria Elizabeth</t>
  </si>
  <si>
    <t>Booysen, Gert Abraham Petrus</t>
  </si>
  <si>
    <t>van der Merwe, Anna Sophia Elizabeth</t>
  </si>
  <si>
    <t>du Plessies, Gysbertus Jacobus</t>
  </si>
  <si>
    <t>van Tonder, Anna Cornelia</t>
  </si>
  <si>
    <t>Hatting, Lodewyk Christoffel</t>
  </si>
  <si>
    <t>Erasmus, Johanna Elizabeth</t>
  </si>
  <si>
    <t>Johannes Fredrik's zoon</t>
  </si>
  <si>
    <t>Erasmus, Catharina Susanna</t>
  </si>
  <si>
    <t>Erasmus, Barend</t>
  </si>
  <si>
    <t>Hatting, Catharina</t>
  </si>
  <si>
    <t>Coetzee, Dirk Nicolaas Stephanus</t>
  </si>
  <si>
    <t>Erasmus, Martha Louisa</t>
  </si>
  <si>
    <t>Greyling, Barend Christiaan</t>
  </si>
  <si>
    <t>Scheepers, Hester Antoinetta</t>
  </si>
  <si>
    <t>Rietkloof</t>
  </si>
  <si>
    <t>Greyling, Lucas Cornelis</t>
  </si>
  <si>
    <t>de Weduwee van Jan Hendrik Hatting</t>
  </si>
  <si>
    <t>Botha, Maria Johanna</t>
  </si>
  <si>
    <t>Johannes Hendrik's zoon</t>
  </si>
  <si>
    <t>Bezuidenhout, Gerbregta</t>
  </si>
  <si>
    <t>Michael's zoon</t>
  </si>
  <si>
    <t>Hatting, Johannes Leonardus</t>
  </si>
  <si>
    <t>Hatting, Maria Johanna</t>
  </si>
  <si>
    <t>Nortier, Johannes Petrus</t>
  </si>
  <si>
    <t>Andries' zoon</t>
  </si>
  <si>
    <t>Piek, Pieter willem Adriaan</t>
  </si>
  <si>
    <t>Strydom, Susanna Elizabeth</t>
  </si>
  <si>
    <t>Louw's zoon</t>
  </si>
  <si>
    <t>Erasmus, Pieter Johannes</t>
  </si>
  <si>
    <t>Botha, Anna Sophia</t>
  </si>
  <si>
    <t>Fietskraal</t>
  </si>
  <si>
    <t>Erasmus, Michiel Coenraad</t>
  </si>
  <si>
    <t>Grobbelaar, Martha Maria</t>
  </si>
  <si>
    <t>de Wet, Jacobus Albertus</t>
  </si>
  <si>
    <t>Botha, Maria Catharina</t>
  </si>
  <si>
    <t>Jacobus Albertus' zoon</t>
  </si>
  <si>
    <t>de Wet, Petrus Johannes</t>
  </si>
  <si>
    <t>Prinsloo, Cornelia Aletta</t>
  </si>
  <si>
    <t>de Wet, Hercules Rudolph</t>
  </si>
  <si>
    <t>Helm, Gert</t>
  </si>
  <si>
    <t>le Roux, Maria Magdalena</t>
  </si>
  <si>
    <t>Helm, Dirk Fredrik Christiaan</t>
  </si>
  <si>
    <t>Erasmus, Jacobus Abraham</t>
  </si>
  <si>
    <t>Smit, Magteld Margaretha</t>
  </si>
  <si>
    <t>Groote Doorn Bosch</t>
  </si>
  <si>
    <t>Jan's zoon. De Oude</t>
  </si>
  <si>
    <t>de Beer, Johannes Matthys</t>
  </si>
  <si>
    <t>Hatting, Maria</t>
  </si>
  <si>
    <t>Jan's zoon. De Jonge</t>
  </si>
  <si>
    <t>van der Merwe, Theunis</t>
  </si>
  <si>
    <t>de Beer, Cornelia Catharina</t>
  </si>
  <si>
    <t>Coetzee, Pieter Willemse</t>
  </si>
  <si>
    <t>Coetzee, Jacob Jeremias</t>
  </si>
  <si>
    <t>du Plessies, Susanna Petronella</t>
  </si>
  <si>
    <t>Erasmus, Carolus</t>
  </si>
  <si>
    <t>Coetzer, Jacoba Johanna Aletta</t>
  </si>
  <si>
    <t>Schoeman, Johannes Arnoldus</t>
  </si>
  <si>
    <t>Schoeman, Daniel Wilhelmus</t>
  </si>
  <si>
    <t>Hatting, Anna Catharina</t>
  </si>
  <si>
    <t>Schoeman, Johannes Hendrik</t>
  </si>
  <si>
    <t>Coetzer, Anna Susanna</t>
  </si>
  <si>
    <t>Schoeman, Gerrit</t>
  </si>
  <si>
    <t>Pieter Willems zoon</t>
  </si>
  <si>
    <t>Coetzer, Johannes Jacobus</t>
  </si>
  <si>
    <t>Coetzer, Elsje Maria</t>
  </si>
  <si>
    <t>de Beer, Adriaan Charel</t>
  </si>
  <si>
    <t>Botha, Aletta Catharina</t>
  </si>
  <si>
    <t>de Weduwee van Wessel Vosloo</t>
  </si>
  <si>
    <t>de Beer, Catharina</t>
  </si>
  <si>
    <t>Smit, Jacobus Francois</t>
  </si>
  <si>
    <t>Coetzer, Johanna</t>
  </si>
  <si>
    <t>Buffelshoek</t>
  </si>
  <si>
    <t>Jordaan, Pieter Johannes</t>
  </si>
  <si>
    <t>Coetzer, Jacoba Petronella</t>
  </si>
  <si>
    <t>Erasmus, Hendrik Stephanus</t>
  </si>
  <si>
    <t>Smit, Anna Susanna</t>
  </si>
  <si>
    <t>David's zoon</t>
  </si>
  <si>
    <t>Malan, Hercules Philippus</t>
  </si>
  <si>
    <t>Breed, Anna Maria</t>
  </si>
  <si>
    <t>de Oude. Van wegens</t>
  </si>
  <si>
    <t>Morkel, Daniel</t>
  </si>
  <si>
    <t>Blaauwkrans           Kouenburg of Bothas Kraal</t>
  </si>
  <si>
    <t>Breed, Jacob</t>
  </si>
  <si>
    <t>de Beer, Maria Johanna</t>
  </si>
  <si>
    <t>Baytam, Hans</t>
  </si>
  <si>
    <t>Eelders, Aletta</t>
  </si>
  <si>
    <t>Coetzer, Caspar Johannes</t>
  </si>
  <si>
    <t>du Plessies, Magdalena Johanna</t>
  </si>
  <si>
    <t>Coetzer, Pieter Willemse</t>
  </si>
  <si>
    <t>Jan's zoon. Veldcornet</t>
  </si>
  <si>
    <t>du Plessies, Paul Jacobus</t>
  </si>
  <si>
    <t>du Toit, Elizabeth Maria</t>
  </si>
  <si>
    <t>Groote Dam</t>
  </si>
  <si>
    <t>Erasmus, Carel Stephanus</t>
  </si>
  <si>
    <t>du Plessies, Sara Johanna</t>
  </si>
  <si>
    <t>Erasmus, Laurens Johannes</t>
  </si>
  <si>
    <t>Grobbelaar, Johanna Hendrina</t>
  </si>
  <si>
    <t>Paul Jacobus' zoon</t>
  </si>
  <si>
    <t>du Plessies, Johannes Petrus</t>
  </si>
  <si>
    <t>Coetzer, Gerrit</t>
  </si>
  <si>
    <t>Jordaan, Elsje Maria</t>
  </si>
  <si>
    <t>Heydenryk, Geertruida</t>
  </si>
  <si>
    <t>Smit, Francois Laurens</t>
  </si>
  <si>
    <t>Coetzer, Elsje</t>
  </si>
  <si>
    <t>Coetzee, Jacobus Johannes</t>
  </si>
  <si>
    <t>Jordaan, Magdalena Elizabeth</t>
  </si>
  <si>
    <t>Coetzee, Jacobus Albertus</t>
  </si>
  <si>
    <t>Robbertze, Johannes Francois</t>
  </si>
  <si>
    <t>Grobbelaar, Cornelia Johanna</t>
  </si>
  <si>
    <t>Dassenduik?</t>
  </si>
  <si>
    <t>G's Zoon</t>
  </si>
  <si>
    <t>van der Merwe, Diedelof Jacobus</t>
  </si>
  <si>
    <t>Robbertse, Geertruida Jacoba</t>
  </si>
  <si>
    <t>Grobbelaar, Willem Pieter</t>
  </si>
  <si>
    <t>Zacharias' zoon</t>
  </si>
  <si>
    <t>de Beer, Christiaan Marthinus</t>
  </si>
  <si>
    <t>Badenhorst, Martha Cornelia</t>
  </si>
  <si>
    <t>de Beer, Zacharias Arnoldus</t>
  </si>
  <si>
    <t>Johannes Lodewyk's zoon</t>
  </si>
  <si>
    <t>Pretorius, Zacharias</t>
  </si>
  <si>
    <t>de Beer, Maria Magdalena</t>
  </si>
  <si>
    <t>de Beer, Zacharias</t>
  </si>
  <si>
    <t>Hatting, Anna</t>
  </si>
  <si>
    <t>Malang, David Eduard</t>
  </si>
  <si>
    <t>Jordaan, Dorothea Magdalena</t>
  </si>
  <si>
    <t>Malan, Daniel Jacobus</t>
  </si>
  <si>
    <t>Engela, Engela Catharina</t>
  </si>
  <si>
    <t>0.5 Groote Vlakte                 0.5 Rust</t>
  </si>
  <si>
    <t>Bakemeyer, Jan Hendrik</t>
  </si>
  <si>
    <t>Nel, Cornelia</t>
  </si>
  <si>
    <t>0.5 Vreuweberg</t>
  </si>
  <si>
    <t>de Weduwee van David Malan</t>
  </si>
  <si>
    <t>Malan, Elizabeth</t>
  </si>
  <si>
    <t>Malan, David Eduard</t>
  </si>
  <si>
    <t>Robbertse, Geertruida Jacoba Elizabeth</t>
  </si>
  <si>
    <t>de Beer, Jan Hendrik</t>
  </si>
  <si>
    <t>West, Thomas Samuel</t>
  </si>
  <si>
    <t>Smit, Stephanus Johannes</t>
  </si>
  <si>
    <t>Erasmus, Johanna Maria</t>
  </si>
  <si>
    <t>Michiel's zoon</t>
  </si>
  <si>
    <t>Hatting, Johannes Michiel</t>
  </si>
  <si>
    <t>Hatting, Catharina Johanna</t>
  </si>
  <si>
    <t>Mulder, Deederik Jahannes</t>
  </si>
  <si>
    <t>van den Berg, Susanna Wilhelmin</t>
  </si>
  <si>
    <t>Groot Fontein</t>
  </si>
  <si>
    <t>Mulder, Cornelis Marthinus Hendrik</t>
  </si>
  <si>
    <t>Deederik's zoon. Ingeschreven</t>
  </si>
  <si>
    <t>Mulder, Hendrik Johannes</t>
  </si>
  <si>
    <t>Le Roe, Willem Johannes</t>
  </si>
  <si>
    <t>Greyling, Adriana Maryna Helena</t>
  </si>
  <si>
    <t>Le Roe, Johannes</t>
  </si>
  <si>
    <t>Badenhorst, Judith</t>
  </si>
  <si>
    <t>Le Roe, Geertruida</t>
  </si>
  <si>
    <t>Waldhart, Johannes Daniel</t>
  </si>
  <si>
    <t>de Beer, Catharina Maria</t>
  </si>
  <si>
    <t>0.5 Rust</t>
  </si>
  <si>
    <t>de Beer, Arnoldus Stephanus</t>
  </si>
  <si>
    <t>Mulder, Elizabeth Catharina</t>
  </si>
  <si>
    <t>Greyling, Johannes Christoffel</t>
  </si>
  <si>
    <t>Coetze, Susanna Johanna</t>
  </si>
  <si>
    <t>Lucas' zoon</t>
  </si>
  <si>
    <t>Meyer, Lucas Johannes</t>
  </si>
  <si>
    <t>Grobbelaar, Albertus</t>
  </si>
  <si>
    <t>Maartins, Susanna Elizabeth</t>
  </si>
  <si>
    <t>Jan Christoffel's zoon</t>
  </si>
  <si>
    <t>du Plessies, Maria Susanna</t>
  </si>
  <si>
    <t>Greyling, Abraham Carel</t>
  </si>
  <si>
    <t>van der Merwe, Jan</t>
  </si>
  <si>
    <t>van der Merwe, Anna Maria Magdalena</t>
  </si>
  <si>
    <t>Malang, Stephanus Willem</t>
  </si>
  <si>
    <t>Swart, Johanna Wilhelmina</t>
  </si>
  <si>
    <t>Tarka?</t>
  </si>
  <si>
    <t>Adriaan's zoon</t>
  </si>
  <si>
    <t>van Zyl, Jacob</t>
  </si>
  <si>
    <t>van der Hever, Hester Maria</t>
  </si>
  <si>
    <t>Sybrand's zoon</t>
  </si>
  <si>
    <t>van Dyk, Joseph</t>
  </si>
  <si>
    <t>van Zyl, Margaretha Aletta</t>
  </si>
  <si>
    <t>Willem Abraham's zoon</t>
  </si>
  <si>
    <t>van Zyl, Willem Abraham</t>
  </si>
  <si>
    <t>Hough, Christina Elizabeth</t>
  </si>
  <si>
    <t>de Weduwee van Willem Abraham van Zyl</t>
  </si>
  <si>
    <t>de Klerk, Margaretha</t>
  </si>
  <si>
    <t>Gilfillan, Adam</t>
  </si>
  <si>
    <t>Marais, Sophia Cecilia</t>
  </si>
  <si>
    <t>Potgieter, Maria Petronella</t>
  </si>
  <si>
    <t>0.5 Palingskloof</t>
  </si>
  <si>
    <t>Potgieter, Pieter Jacobus</t>
  </si>
  <si>
    <t>Jordaan, Aletta Magdalena</t>
  </si>
  <si>
    <t>Wentzel's zoon. Prov. Veldcornet</t>
  </si>
  <si>
    <t>Coester, Pieter Willemse</t>
  </si>
  <si>
    <t>Nel, Elizabeth Maria Catharina</t>
  </si>
  <si>
    <t>Wentzel's zoon</t>
  </si>
  <si>
    <t>Coetzer, Wentzel Christoffel</t>
  </si>
  <si>
    <t>La Buscagne, Johanna Aletta</t>
  </si>
  <si>
    <t>Jordaan, Johannes Petrus</t>
  </si>
  <si>
    <t>Botha, Elizabeth Catharina</t>
  </si>
  <si>
    <t>Driefonteinen</t>
  </si>
  <si>
    <t>Schoeman, Daniel Wilhemus</t>
  </si>
  <si>
    <t>Jordaan, Anna Johanna Maria</t>
  </si>
  <si>
    <t>Jordaan, Magdalena Johanna Catharina</t>
  </si>
  <si>
    <t>Bel, Hugo</t>
  </si>
  <si>
    <t>de Wet, Maria Margaretha</t>
  </si>
  <si>
    <t>Beestekraal</t>
  </si>
  <si>
    <t>Jordaan, Pieter George</t>
  </si>
  <si>
    <t>Potgieter, Hans Jurgen</t>
  </si>
  <si>
    <t>de Weduwee van Pieter Steenkamp</t>
  </si>
  <si>
    <t>Potgieter, Isabella Cornelia Potgieter</t>
  </si>
  <si>
    <t>Jordaan, Jacoba</t>
  </si>
  <si>
    <t>Elandsdrift</t>
  </si>
  <si>
    <t>Coetzer, Jan Harmse</t>
  </si>
  <si>
    <t>Malang, Elizabeth Anna</t>
  </si>
  <si>
    <t>Erasmus, Johannes Jacobus</t>
  </si>
  <si>
    <t>Botha, Hester Carolina</t>
  </si>
  <si>
    <t>15 jaar</t>
  </si>
  <si>
    <t>0.5 Ganna Vlakte</t>
  </si>
  <si>
    <t>Anthony's zoon</t>
  </si>
  <si>
    <t>Lombaard, Hans Jurgen</t>
  </si>
  <si>
    <t>Bester, Helena Catharina</t>
  </si>
  <si>
    <t>Hermanus' zoon</t>
  </si>
  <si>
    <t>Potgieter, Hermanus Philippus</t>
  </si>
  <si>
    <t>Botha, Neeltje Elizabeth</t>
  </si>
  <si>
    <t>0.5 Commandodrift</t>
  </si>
  <si>
    <t>Potgieter, Andries Hendrik</t>
  </si>
  <si>
    <t>Botha, Elizabeth Helena</t>
  </si>
  <si>
    <t>Potgieter, Willem Jacobus</t>
  </si>
  <si>
    <t>Botha, Maria Petronella</t>
  </si>
  <si>
    <t>Potgieter, Nicolaas Johannes</t>
  </si>
  <si>
    <t>du Plessies, Johanna Helena</t>
  </si>
  <si>
    <t>Ratelhoek</t>
  </si>
  <si>
    <t>de Weduwee van Jan Daniel Aukamp</t>
  </si>
  <si>
    <t>Steenkamp, Johanna Helena</t>
  </si>
  <si>
    <t>39 jaar</t>
  </si>
  <si>
    <t>Potgieter, Jacobus Christoffel</t>
  </si>
  <si>
    <t>Steenkamp, Geertruida Maria</t>
  </si>
  <si>
    <t>Jan Harmse's zoon</t>
  </si>
  <si>
    <t>Steenkamp, Thomas Ignatius</t>
  </si>
  <si>
    <t>Steenkamp, Clara Isabella</t>
  </si>
  <si>
    <t>Steenkamp, Barend Willem</t>
  </si>
  <si>
    <t>La Buscagne, Johanna Dorothea Aletta</t>
  </si>
  <si>
    <t>Botha, Carel Hendrik</t>
  </si>
  <si>
    <t>Coetzer, Elsje Elizabeth Maria</t>
  </si>
  <si>
    <t>van Heerden, Pieter Schalk</t>
  </si>
  <si>
    <t>Coetzer, Jacob</t>
  </si>
  <si>
    <t>Erasmus, Anna Sophia</t>
  </si>
  <si>
    <t>de Klerk, Engela Helena</t>
  </si>
  <si>
    <t>Coetzer, Johanna Jacoba</t>
  </si>
  <si>
    <t>Jordaan, Gert</t>
  </si>
  <si>
    <t>Coetzer, Susanna Elizabeth</t>
  </si>
  <si>
    <t>Jordaan, Pieter Willem</t>
  </si>
  <si>
    <t>Muller, Anna Catharina</t>
  </si>
  <si>
    <t>Jordaan, Louis Hosea</t>
  </si>
  <si>
    <t>de Bruin, Aletta Johanna</t>
  </si>
  <si>
    <t>Jordaan, David Benjamin</t>
  </si>
  <si>
    <t>Jordaan, Jacobus Josua</t>
  </si>
  <si>
    <t>Jordaan, Jacob Daniel</t>
  </si>
  <si>
    <t>Jordaan, Johannes Jacobus</t>
  </si>
  <si>
    <t>Hatting, Catharina Maria</t>
  </si>
  <si>
    <t>Caspar's zoon</t>
  </si>
  <si>
    <t>La Buscagne, Caspar</t>
  </si>
  <si>
    <t xml:space="preserve">Jordaan, Susanna Adriana </t>
  </si>
  <si>
    <t>Jordaan, Gert Jacobus</t>
  </si>
  <si>
    <t>van Heerden, Aletta Dorothea Elizabeth</t>
  </si>
  <si>
    <t>Bester, Paul Michiel</t>
  </si>
  <si>
    <t>Jordaan, Cornelia Maria</t>
  </si>
  <si>
    <t>Annandale, George</t>
  </si>
  <si>
    <t>Fredrik's zoon. Senior</t>
  </si>
  <si>
    <t>Botha, Fredrik Jacobus</t>
  </si>
  <si>
    <t>Venter, Maria Petronella</t>
  </si>
  <si>
    <t>Jacobus's zoon</t>
  </si>
  <si>
    <t>van Stade, Coenraad Fredrik</t>
  </si>
  <si>
    <t>Venter, Pieter Jacobus</t>
  </si>
  <si>
    <t>Venter, Albertus Johannes</t>
  </si>
  <si>
    <t>Kloppers, Anna Maria</t>
  </si>
  <si>
    <t>Albertus Johannes' zoon</t>
  </si>
  <si>
    <t>Venter, Christoffel Rudolph</t>
  </si>
  <si>
    <t>Pfeffer, Godfried Daniel</t>
  </si>
  <si>
    <t>Potgieter, Hermanus</t>
  </si>
  <si>
    <t>van Zyl, Johannes Benjamin</t>
  </si>
  <si>
    <t>Vorster, Aletta Cecilia Petronella</t>
  </si>
  <si>
    <t>Goch, Johan</t>
  </si>
  <si>
    <t>Schutte, Philip</t>
  </si>
  <si>
    <t>Engelbrecht, Aletta Catharina</t>
  </si>
  <si>
    <t>Philip's zoon</t>
  </si>
  <si>
    <t>Schutte, Cornelis</t>
  </si>
  <si>
    <t>14 jaar</t>
  </si>
  <si>
    <t>Pretorius, Marthinus Wessel</t>
  </si>
  <si>
    <t>Botha, Anna Susanna</t>
  </si>
  <si>
    <t>van Deventer, Gerrit</t>
  </si>
  <si>
    <t>van Zyl, Aletta Catharina</t>
  </si>
  <si>
    <t>Hendrik's zoon. Prov. Veldcornet</t>
  </si>
  <si>
    <t>Kruger, Maurits Herman Otto</t>
  </si>
  <si>
    <t>de Bruin, Johanna Catharina</t>
  </si>
  <si>
    <t>Theunis' zoon</t>
  </si>
  <si>
    <t>de Bruin, Jan Hendrik</t>
  </si>
  <si>
    <t>Olivier, Dirkje Cecilia Magdalena</t>
  </si>
  <si>
    <t>Venter, Godlieb Christiaan</t>
  </si>
  <si>
    <t>van Jaarsveld, Alberta Johanna</t>
  </si>
  <si>
    <t>Godlieb's zoon</t>
  </si>
  <si>
    <t>Venter, Albertus Stephanus</t>
  </si>
  <si>
    <t>La Buscagne, Cornelia Gesina</t>
  </si>
  <si>
    <t>La Buscagne, Jan Hendrik</t>
  </si>
  <si>
    <t>Vry, Hendrik</t>
  </si>
  <si>
    <t>Nel, Maria Catharina</t>
  </si>
  <si>
    <t>Swart, Johannes Paulus</t>
  </si>
  <si>
    <t>Nel, Aletta Maria</t>
  </si>
  <si>
    <t>Swart, Jacobus Nicolaas</t>
  </si>
  <si>
    <t>Botha, Maria Magdalena</t>
  </si>
  <si>
    <t>Roex, Pieter Anthonie</t>
  </si>
  <si>
    <t>Nel, Aletta Maria Elizabeth</t>
  </si>
  <si>
    <t>Venter, Gerrit</t>
  </si>
  <si>
    <t>Smit, Catharina Maria</t>
  </si>
  <si>
    <t>Jan Adriaan's zoon. De Oude</t>
  </si>
  <si>
    <t>Venter, Pieter</t>
  </si>
  <si>
    <t>Viljoen, Aletta Elizabeth</t>
  </si>
  <si>
    <t>Roetz, Johannes Nicolaas Rudolph</t>
  </si>
  <si>
    <t>Venter, Johanna Hendrica</t>
  </si>
  <si>
    <t>Roetz, Gerhardus Jacobus</t>
  </si>
  <si>
    <t>Johannes' zoon. Ingeschreven</t>
  </si>
  <si>
    <t>Koekemoer, Gerrit Jacobus</t>
  </si>
  <si>
    <t>Beukes, Johannes Andreas</t>
  </si>
  <si>
    <t>Botha, Maria Dorothea</t>
  </si>
  <si>
    <t>Raasfontein</t>
  </si>
  <si>
    <t>Johannes Andreas' zoon</t>
  </si>
  <si>
    <t>van Heerden, Maria Dorothea</t>
  </si>
  <si>
    <t>Zacharias's zoon</t>
  </si>
  <si>
    <t>de Beer, Johannes Adam</t>
  </si>
  <si>
    <t>Beukes, Maria Elizabeth</t>
  </si>
  <si>
    <t>Abraham's zoon</t>
  </si>
  <si>
    <t>Beukes, Magdalena Adriana</t>
  </si>
  <si>
    <t>Johannes Andries' zoon</t>
  </si>
  <si>
    <t>Beukes, Jacobus Cornelis</t>
  </si>
  <si>
    <t>Smit, Laurens Erasmus</t>
  </si>
  <si>
    <t>Pretorius, Margaretha Magdalena</t>
  </si>
  <si>
    <t>Rondabel</t>
  </si>
  <si>
    <t>Laurens' zoon</t>
  </si>
  <si>
    <t>Smit, Margaretha Johanna</t>
  </si>
  <si>
    <t>Roetz, Hendrik Adriaan</t>
  </si>
  <si>
    <t>Laurens Erasmus' zoon. Ingeschreven</t>
  </si>
  <si>
    <t>Marthinus' zoon. Senior</t>
  </si>
  <si>
    <t>Oosthuizen, Marthinus Rudolph Jacobus</t>
  </si>
  <si>
    <t>0.5 Holzhuis Baken</t>
  </si>
  <si>
    <t>Marthinus' zoon. Junior</t>
  </si>
  <si>
    <t>van der Lende, Jan</t>
  </si>
  <si>
    <t>Horn, Catharina Johanna</t>
  </si>
  <si>
    <t>78 jaar</t>
  </si>
  <si>
    <t>van der Linde, Pieter</t>
  </si>
  <si>
    <t>Harris, William</t>
  </si>
  <si>
    <t>de Weduwee van Theunis de Bruin</t>
  </si>
  <si>
    <t>Fourie, Elsje Petronella</t>
  </si>
  <si>
    <t>Gunsteling</t>
  </si>
  <si>
    <t>Botha, Joseph Johannes</t>
  </si>
  <si>
    <t>Venter, Martha Louisa</t>
  </si>
  <si>
    <t>Penninghof, Hendrik</t>
  </si>
  <si>
    <t>Venter, Johanna Francina Magdalena</t>
  </si>
  <si>
    <t>de Bruin, Nicolaas</t>
  </si>
  <si>
    <t>Venter, Magteld Margaretha</t>
  </si>
  <si>
    <t>Ockert's zoon. De Oude</t>
  </si>
  <si>
    <t>Engelbregt, Aletta Catharina</t>
  </si>
  <si>
    <t>Olivier, Philippus Arnoldus Ludovicus</t>
  </si>
  <si>
    <t>Marthinus' zoon</t>
  </si>
  <si>
    <t>Oosthuizen, Ockert Johannes</t>
  </si>
  <si>
    <t xml:space="preserve">Opperman, Sara Margaretha </t>
  </si>
  <si>
    <t>Ockert's zoon</t>
  </si>
  <si>
    <t>Oosthuizen, Ockert Johannes Stephanus</t>
  </si>
  <si>
    <t>Oosthuizen, Marthinus Jacobus</t>
  </si>
  <si>
    <t>Opperman, Jacomina Margaretha</t>
  </si>
  <si>
    <t>van Jaarsveld, Anna Catharina</t>
  </si>
  <si>
    <t>Venter, Petrus Johannes</t>
  </si>
  <si>
    <t>Venter, Catharina Elizabeth</t>
  </si>
  <si>
    <t>Jan Adriaan's zoon</t>
  </si>
  <si>
    <t>Opperman, Maria Christina</t>
  </si>
  <si>
    <t>Venter, Godlieb Rudolph</t>
  </si>
  <si>
    <t xml:space="preserve">Venter, Susanna Johanna Alberta </t>
  </si>
  <si>
    <t>Andries's zoon</t>
  </si>
  <si>
    <t>Gous, Willem</t>
  </si>
  <si>
    <t>Schutte, Susanna Josina</t>
  </si>
  <si>
    <t>Jan Hendrik's zoon. Junior</t>
  </si>
  <si>
    <t>Robbertse, Jan Hendrik</t>
  </si>
  <si>
    <t>Grobbelaar, Elizabeth Helena</t>
  </si>
  <si>
    <t>Jan Hendrik's zoon. Senior</t>
  </si>
  <si>
    <t>de Beer, Heyla Magdalena</t>
  </si>
  <si>
    <t>Klipkrans</t>
  </si>
  <si>
    <t>40 jaar</t>
  </si>
  <si>
    <t>Durand, Willem Adriaan</t>
  </si>
  <si>
    <t>Putter, Maria Magdalena</t>
  </si>
  <si>
    <t>Lombaard, Jonathan</t>
  </si>
  <si>
    <t>Roetz, Johannes Hendrik</t>
  </si>
  <si>
    <t>Schutte, Aletta Johanna</t>
  </si>
  <si>
    <t>Opperman, Albertus Stephanus Abraham</t>
  </si>
  <si>
    <t>Oosthuizen, Fredrieka Elizabeth</t>
  </si>
  <si>
    <t>du Plessies, Barend Christoffel</t>
  </si>
  <si>
    <t>Steenkamp, Anna Elizabeth</t>
  </si>
  <si>
    <t>du Plessies, Jan</t>
  </si>
  <si>
    <t>Jordaan, Susanna Geertruida</t>
  </si>
  <si>
    <t>de Klerk, Elizabeth Johanna</t>
  </si>
  <si>
    <t>La Buscagne, Fredrik Jacobus</t>
  </si>
  <si>
    <t>JH's Zoon. Ingeschreven</t>
  </si>
  <si>
    <t>Steenkamp, Rudolph Christiaan</t>
  </si>
  <si>
    <t>Vorster, Barend Johannes Marthinus</t>
  </si>
  <si>
    <t>Steenkamp, Johanna Maria Magdalena</t>
  </si>
  <si>
    <t>Vorster, Caspar Jan Hendrik</t>
  </si>
  <si>
    <t>van der Walt, Maria Elizabeth</t>
  </si>
  <si>
    <t>de Lange, Jan Hendrik</t>
  </si>
  <si>
    <t>La Buscagne, Johanna Dorothea</t>
  </si>
  <si>
    <t>La Buscagne, Jan</t>
  </si>
  <si>
    <t>Schutte, Susanna Catharina</t>
  </si>
  <si>
    <t>Elandskraal</t>
  </si>
  <si>
    <t>de Weduwee van Jan Harmse La Buscagne</t>
  </si>
  <si>
    <t>Coetzer, Johanna Dorothea</t>
  </si>
  <si>
    <t>La Buscagne, Jacobus Petrus</t>
  </si>
  <si>
    <t>de Klerk, Anna Maria</t>
  </si>
  <si>
    <t>5 jaar</t>
  </si>
  <si>
    <t>Klopper, Maria Elizabeth</t>
  </si>
  <si>
    <t>du Plessies, Willem Abraham</t>
  </si>
  <si>
    <t>du Plessies, Jan Adriaan</t>
  </si>
  <si>
    <t>du Plessies, Laurens Marthinus</t>
  </si>
  <si>
    <t>Paul's zoon</t>
  </si>
  <si>
    <t>59 jaar</t>
  </si>
  <si>
    <t>Opperman, Diederik Johannes</t>
  </si>
  <si>
    <t>Venter, Elizabeth Margaretha</t>
  </si>
  <si>
    <t>Schutte, Christiaan Ernst Gerhardus</t>
  </si>
  <si>
    <t>Opperman, Anna Barbara</t>
  </si>
  <si>
    <t>du Plessies, Andries Gerhardus</t>
  </si>
  <si>
    <t>Meyburg, Anna Cecilia</t>
  </si>
  <si>
    <t>Roelof's zoon</t>
  </si>
  <si>
    <t>van Wyk, Andries</t>
  </si>
  <si>
    <t>Venter, Elizabeth Jacomina</t>
  </si>
  <si>
    <t>Ferdinand's son</t>
  </si>
  <si>
    <t>de Beer, Johannes Cornelis</t>
  </si>
  <si>
    <t>de Beer, Jan Matthys</t>
  </si>
  <si>
    <t>du Plessies, Anna Cecilia</t>
  </si>
  <si>
    <t>Fredrik's zoon</t>
  </si>
  <si>
    <t>Botha, Jacobus Christoffel</t>
  </si>
  <si>
    <t>de Bruin, Jacoba Fredrica Beatrix</t>
  </si>
  <si>
    <t>Putter, Johannes Diederik</t>
  </si>
  <si>
    <t>Hatting, Johanna Gustapha</t>
  </si>
  <si>
    <t>de Weduwee van Diederik Johannes Putter</t>
  </si>
  <si>
    <t>du Plessies, Geertruida Margaretha</t>
  </si>
  <si>
    <t>de Weduwee van Paul du Plessies</t>
  </si>
  <si>
    <t>du Preez, Maria</t>
  </si>
  <si>
    <t>Diederik Johannes' zoon</t>
  </si>
  <si>
    <t>Putter, Paul Jacobus</t>
  </si>
  <si>
    <t>Botha, Johannes Jurgen</t>
  </si>
  <si>
    <t>Olivier, Ockert Johannes Stephanus</t>
  </si>
  <si>
    <t>Botha, Pieter</t>
  </si>
  <si>
    <t>Botha, Elizabeth</t>
  </si>
  <si>
    <t>Haaiplaats</t>
  </si>
  <si>
    <t>La Buscagne, Jan Harmse</t>
  </si>
  <si>
    <t>Botha, Dorothea Petronella</t>
  </si>
  <si>
    <t>Piet's zoon. Ingeschreven</t>
  </si>
  <si>
    <t>Botha, Pieter Johannes</t>
  </si>
  <si>
    <t>du Plessies, Andries Stephanus</t>
  </si>
  <si>
    <t>Smit, Johanna Christina</t>
  </si>
  <si>
    <t>25 jaar</t>
  </si>
  <si>
    <t>La Buscagne, Christoffel Andries</t>
  </si>
  <si>
    <t>La Buscagne, Anna Maria Elizabeth</t>
  </si>
  <si>
    <t>Opperman, Christiaan Rudolph</t>
  </si>
  <si>
    <t>Venter, Anna Barbara</t>
  </si>
  <si>
    <t>de Bruin, Theunis</t>
  </si>
  <si>
    <t>Botha, Clara Isabella</t>
  </si>
  <si>
    <t>Oosthuizen, Willem Marthinus</t>
  </si>
  <si>
    <t>van Tonder, Catharina Anna Johanna</t>
  </si>
  <si>
    <t>van Tonder, Adriaan</t>
  </si>
  <si>
    <t>Breytenbach, Catharina</t>
  </si>
  <si>
    <t>Meintjes, Daniel Johannes Hendrik</t>
  </si>
  <si>
    <t>de Beer, Hester Christina Wilhelmina</t>
  </si>
  <si>
    <t>van der Merwe, Willem</t>
  </si>
  <si>
    <t>du Plesies, Jan Harmse</t>
  </si>
  <si>
    <t>Potgieter, Petronella Margaretha</t>
  </si>
  <si>
    <t>0.166 Palmietfontein</t>
  </si>
  <si>
    <t>du Plessies, Fredrick Willem Jacobus</t>
  </si>
  <si>
    <t>Potgieter, Susanna Catharina</t>
  </si>
  <si>
    <t>du Plessies, Marthinus Johannes</t>
  </si>
  <si>
    <t>du Plessies, Wilhelmina Cecilia</t>
  </si>
  <si>
    <t>van Niekerk, Christiaan</t>
  </si>
  <si>
    <t>Pretorius, Engela Dorothea Maria</t>
  </si>
  <si>
    <t>de Beer, Zacharias Adriaan</t>
  </si>
  <si>
    <t>van der Merwe, Jacoba</t>
  </si>
  <si>
    <t>Robbertse, Johannes Matthys</t>
  </si>
  <si>
    <t>de Weduwee van Laurens du Plessies</t>
  </si>
  <si>
    <t>Gesina, La Buscagne</t>
  </si>
  <si>
    <t>Steenkamp, Philip Laurens</t>
  </si>
  <si>
    <t>du Plessies, Johanna Dorothea Geertruida</t>
  </si>
  <si>
    <t>du Plessies, Caspar Jeremais</t>
  </si>
  <si>
    <t>du Plessies, Pieter Ignatius</t>
  </si>
  <si>
    <t>du Plessies, Engela Petronella</t>
  </si>
  <si>
    <t>du Plessies, Laurens Stephanus</t>
  </si>
  <si>
    <t>du Plessies, Catharina Levina</t>
  </si>
  <si>
    <t>Pieter Willem's zoon</t>
  </si>
  <si>
    <t>Pretorius, Laurens</t>
  </si>
  <si>
    <t>Robbertse, Cornelia Jacoba</t>
  </si>
  <si>
    <t>du Plessies, Catharina Maria</t>
  </si>
  <si>
    <t>0.5 Schaapekraal</t>
  </si>
  <si>
    <t>Brummer, Elizabeth Catharina</t>
  </si>
  <si>
    <t>de Weduwee van Jan du Plessies</t>
  </si>
  <si>
    <t>Botha, Catharina</t>
  </si>
  <si>
    <t>Theunis, Nicolaas Jacobus</t>
  </si>
  <si>
    <t>Hatting, Catharina Susanna</t>
  </si>
  <si>
    <t>Theunis, Theunis Godlieb</t>
  </si>
  <si>
    <t>Theunis, Jasper Johannes</t>
  </si>
  <si>
    <r>
      <t>Fouch</t>
    </r>
    <r>
      <rPr>
        <sz val="11"/>
        <color theme="1"/>
        <rFont val="Calibri"/>
        <family val="2"/>
      </rPr>
      <t>é, Aletta Johanna</t>
    </r>
  </si>
  <si>
    <t>van Wyk, Andries Petrus</t>
  </si>
  <si>
    <t>Marais, Elizabeth Maria</t>
  </si>
  <si>
    <t>Delport, Johannes Lucas</t>
  </si>
  <si>
    <t>Oosthuizen, Maria Christina Elizabeth</t>
  </si>
  <si>
    <t>Kruger, Andries Jacobus</t>
  </si>
  <si>
    <t>de Bruin, Anna Maria</t>
  </si>
  <si>
    <t>Muller, Diederik Johannes</t>
  </si>
  <si>
    <t>Grobbelaar, Martha Johanna</t>
  </si>
  <si>
    <t>Muller, Andries Gerhardus</t>
  </si>
  <si>
    <t>Coetzer, Johanna Adriana Jacomina</t>
  </si>
  <si>
    <t>Prinsloo, Johanna Petronella</t>
  </si>
  <si>
    <t>de Vries, Pieter</t>
  </si>
  <si>
    <t>Oosthuizen, Johanna Dorothea</t>
  </si>
  <si>
    <t>Muller, Johannes Christiaan</t>
  </si>
  <si>
    <t>16 jaar</t>
  </si>
  <si>
    <t>Muller, Albertus Jacobus</t>
  </si>
  <si>
    <t>17 jaar</t>
  </si>
  <si>
    <t>Muller, Stephanus Jacobus</t>
  </si>
  <si>
    <t>Coetzer, Cornelia</t>
  </si>
  <si>
    <t>Grobbelaar, Johannes Hermanus</t>
  </si>
  <si>
    <t>de Bruin, Maria Margaretha</t>
  </si>
  <si>
    <t>Klopper, Hendrik Coenraad</t>
  </si>
  <si>
    <t>Kruger, Anna Elizabeth</t>
  </si>
  <si>
    <t>de Bruin, Hendrik Johannes</t>
  </si>
  <si>
    <t>Els, Fredrik</t>
  </si>
  <si>
    <t>de Bruin, Susanna Cornelia</t>
  </si>
  <si>
    <t>Coetzer, Anna Dorothea</t>
  </si>
  <si>
    <t>de Bruin, Pieter Fredrik</t>
  </si>
  <si>
    <t>Schutte, Philippina Maria Charlotte</t>
  </si>
  <si>
    <t>Koekemoer, Godlieb Rudolph</t>
  </si>
  <si>
    <t>de Bruin, Elizabeth</t>
  </si>
  <si>
    <t>Jordaan, Elsje Magdalena</t>
  </si>
  <si>
    <t>de Weduwee van Jan de Bruin</t>
  </si>
  <si>
    <t>Oosthuizen, Aletta Johanna</t>
  </si>
  <si>
    <t>Coetzer, Hendrik</t>
  </si>
  <si>
    <t>de Bruin, Jacoba Johanna</t>
  </si>
  <si>
    <t>Botha, Theunis Gerhardus</t>
  </si>
  <si>
    <t>Els, Anna Maria</t>
  </si>
  <si>
    <t>Coetzer, Philippus Jeremias</t>
  </si>
  <si>
    <t>de Bruin, Christina Elizabeth</t>
  </si>
  <si>
    <t>Jan's zoon. Arm</t>
  </si>
  <si>
    <t>Jordaan, Christiaan</t>
  </si>
  <si>
    <t>Nel, Petronella Catharina</t>
  </si>
  <si>
    <t>RietPoort</t>
  </si>
  <si>
    <t>1 jaar/ 25 jaar</t>
  </si>
  <si>
    <t>Roetz, Heyla Elizabeth</t>
  </si>
  <si>
    <t>La Buscagne, Caspar Jeremais</t>
  </si>
  <si>
    <t>La Buscagne, Anna Susanna Dupovetta</t>
  </si>
  <si>
    <t>La Buscagne, Willem Adriaan</t>
  </si>
  <si>
    <t>Steenkamp, Susanna</t>
  </si>
  <si>
    <t>Caspar's zoon. Ingeschreven</t>
  </si>
  <si>
    <t>La Buscagne, Jacobus Johannes Christoffel</t>
  </si>
  <si>
    <t>Smit, Burgert Godlieb</t>
  </si>
  <si>
    <t>de Beer, Fredrika Elizabeth Jacoba</t>
  </si>
  <si>
    <t>Botha, Johannes Christoffel</t>
  </si>
  <si>
    <t>Delport, Pieter Willem</t>
  </si>
  <si>
    <t>Nel, Willem Adriaan</t>
  </si>
  <si>
    <t>La Buscagne, Susanna</t>
  </si>
  <si>
    <t>van Heerden, Fredrik Andries Jacobus</t>
  </si>
  <si>
    <t>21 jaar</t>
  </si>
  <si>
    <t>La Buscagne, Frans Jacob</t>
  </si>
  <si>
    <t>La Buscagne, Clara Isabella</t>
  </si>
  <si>
    <t>du Plessies, Gesina Adriana Wilhelmina</t>
  </si>
  <si>
    <t>de Beer, Jacomina Elizabeth</t>
  </si>
  <si>
    <t>La Buscagne, Frans Jacobus</t>
  </si>
  <si>
    <t>Homan, Christiaan</t>
  </si>
  <si>
    <t>Klaasen, Martha</t>
  </si>
  <si>
    <t>Roodt, Hermanus Johannes</t>
  </si>
  <si>
    <t>Roodt, Christina Jacoba</t>
  </si>
  <si>
    <t>Robbertse, Sara Jacoba</t>
  </si>
  <si>
    <t>Hatting, Jan Hendrik</t>
  </si>
  <si>
    <t>Coetzer, Magdalena Elizabeth</t>
  </si>
  <si>
    <t>van der Linde, Sara Aletta</t>
  </si>
  <si>
    <t>Schoeman, Carolus Gustaph</t>
  </si>
  <si>
    <t>Hatting, Geertruida Jacoba</t>
  </si>
  <si>
    <t>Nel, Anna Susanna</t>
  </si>
  <si>
    <t>Grobbelaar, Magteld Geertruida</t>
  </si>
  <si>
    <t>Hatting, Johannes Francois</t>
  </si>
  <si>
    <t>Hatting, Hendrik Petrus</t>
  </si>
  <si>
    <t>Hatting, Jacobus Gerhardus</t>
  </si>
  <si>
    <t>Jan Hendrik's zoon. Ingeschreven</t>
  </si>
  <si>
    <t>Hatting, Theobald Lamberts</t>
  </si>
  <si>
    <t>Durand, Frans Johannes</t>
  </si>
  <si>
    <t>Viljoen, Susanna Wilhelmina</t>
  </si>
  <si>
    <t>Durand, Jan Jonathan</t>
  </si>
  <si>
    <t>van Jaarsveld, Albertus Stephanus</t>
  </si>
  <si>
    <t>de Beer, Maria Cornelia</t>
  </si>
  <si>
    <t>Gerrit Engelbregt</t>
  </si>
  <si>
    <t>van der Merwe, Anna Margaretha</t>
  </si>
  <si>
    <t>van Heerden, Carel</t>
  </si>
  <si>
    <t>van Wyk, Martha Livina</t>
  </si>
  <si>
    <t>Smith, Charles</t>
  </si>
  <si>
    <t>Commandant</t>
  </si>
  <si>
    <t>van Wyk, Stephanus Johannes</t>
  </si>
  <si>
    <t>La Buscagne, Cornelia</t>
  </si>
  <si>
    <t>Louwwatersberg</t>
  </si>
  <si>
    <t>van Zetten, Christina</t>
  </si>
  <si>
    <t>Rhenosterberg</t>
  </si>
  <si>
    <t>Jan's zoon. Provisional Velcornet</t>
  </si>
  <si>
    <t>Aucamp, Pieter</t>
  </si>
  <si>
    <t>Burger, Levina Catharina Hendrina</t>
  </si>
  <si>
    <t>Aucamp, Jan Christoffel</t>
  </si>
  <si>
    <t>Visagie, Maria</t>
  </si>
  <si>
    <t>Terinthaal</t>
  </si>
  <si>
    <t>Pavel, Cornelis Hendrik</t>
  </si>
  <si>
    <t>Aukamp, Maria Catharina</t>
  </si>
  <si>
    <t>du Toit, Francois Jacobus</t>
  </si>
  <si>
    <t>de Weduwee van Pieter Venter Senior</t>
  </si>
  <si>
    <t>Kruger, Johanna Francina</t>
  </si>
  <si>
    <t>Schombeeksfontein</t>
  </si>
  <si>
    <t>Venter, Johannes Bernardus</t>
  </si>
  <si>
    <t>Fourie, Johanna Maria</t>
  </si>
  <si>
    <t>ZoutpansDrift</t>
  </si>
  <si>
    <t xml:space="preserve">Venter, Jacob </t>
  </si>
  <si>
    <t>Pretorius, Magdalena Sophia</t>
  </si>
  <si>
    <t>Schoonbeeksklip</t>
  </si>
  <si>
    <t>van der Walt, Nicolaas</t>
  </si>
  <si>
    <t>Lessing, Lasya Christina</t>
  </si>
  <si>
    <t>De Poort                                    0.5 Grootfontein</t>
  </si>
  <si>
    <t>Venter, Stephanus</t>
  </si>
  <si>
    <t>Coetzee, Maria Jacoba</t>
  </si>
  <si>
    <t>0.5 Grootfontein                       BuffelsValey</t>
  </si>
  <si>
    <t>van der Walt, Johannes Lodewyk</t>
  </si>
  <si>
    <t>Vorster, Hester Aletta</t>
  </si>
  <si>
    <t>Gryzekop</t>
  </si>
  <si>
    <t>van der Walt, Hendrik Tjaart Jacobus</t>
  </si>
  <si>
    <t>Lessing, Martha Magdalena</t>
  </si>
  <si>
    <t>de Weduwee van Jan Coetzee</t>
  </si>
  <si>
    <t>Viljoen, Hester</t>
  </si>
  <si>
    <t>Driefonteinen                  Brakkekuilen</t>
  </si>
  <si>
    <t>68 jaar</t>
  </si>
  <si>
    <t>Coetzee, Henning Johannes Hendrik</t>
  </si>
  <si>
    <t>Stein, Susanna Hendrica Barendina</t>
  </si>
  <si>
    <t>Wynand's zoon</t>
  </si>
  <si>
    <t>van Wyk, Roelof Petrus</t>
  </si>
  <si>
    <t>Lombaard, Catharina Maria Aletta</t>
  </si>
  <si>
    <t>Venter, Christiaan Philippus</t>
  </si>
  <si>
    <t>Coetzee, Lasya Christina</t>
  </si>
  <si>
    <t>van der Walt, Andries Johannes</t>
  </si>
  <si>
    <t>Vorster, Anna Sophia</t>
  </si>
  <si>
    <t>Nooitgedacht                Kuilen                                            Van Veurens Kraal</t>
  </si>
  <si>
    <t>van der Walt, Isaac David</t>
  </si>
  <si>
    <t>Hendrik's zoon. Senior</t>
  </si>
  <si>
    <t>Kruger, Jacobus Stephanus</t>
  </si>
  <si>
    <t>Klipkkrans</t>
  </si>
  <si>
    <t>2.5 jaar</t>
  </si>
  <si>
    <t>Jacobus Stephanus' zoon</t>
  </si>
  <si>
    <t>Kruger, Johannes Gideon</t>
  </si>
  <si>
    <t>Coetzee, Johanna Alida</t>
  </si>
  <si>
    <t>Johannes Christiaan's zoon</t>
  </si>
  <si>
    <t>Lessing, Louis Stephanus</t>
  </si>
  <si>
    <t>Kruger, Margaretha Johanna</t>
  </si>
  <si>
    <t>Lessing, Johannes Christiaan</t>
  </si>
  <si>
    <t>Kruger, Anna Johanna</t>
  </si>
  <si>
    <t>Peens, Jan Fredrik</t>
  </si>
  <si>
    <t>Nel, Gesina</t>
  </si>
  <si>
    <t>Vorster, Isaak David</t>
  </si>
  <si>
    <t>Kruger, Hendrina Francina</t>
  </si>
  <si>
    <t>Vonkefontein              Scorpieonkraal</t>
  </si>
  <si>
    <t>Libenberg, Catharina Margaretha</t>
  </si>
  <si>
    <t>Vorster, Hendrik Rudolph</t>
  </si>
  <si>
    <t>Venter, Anna Maria</t>
  </si>
  <si>
    <t>Johannes Jacobus' zoon</t>
  </si>
  <si>
    <t>Kruger, Johannes Philippus</t>
  </si>
  <si>
    <t>Pelzer, Levina Catharina</t>
  </si>
  <si>
    <t>JagtePoort                    Vuchgat?</t>
  </si>
  <si>
    <t>Johannes Philippus' zoon</t>
  </si>
  <si>
    <t>Kruger, Barend Johannes</t>
  </si>
  <si>
    <t>Greyling, Maria Catharina</t>
  </si>
  <si>
    <t>Coetzee, Mertin</t>
  </si>
  <si>
    <t>Venter, Henning Cecilia</t>
  </si>
  <si>
    <t>Dwars Valey</t>
  </si>
  <si>
    <t>Coetzee, Gert Petrus Nicolaas</t>
  </si>
  <si>
    <t>Snyman, Anna Sophia</t>
  </si>
  <si>
    <t>Kruger, Hendrik Gerhardus</t>
  </si>
  <si>
    <t>32 jaar</t>
  </si>
  <si>
    <t>Kruger, Gert Lodewyk</t>
  </si>
  <si>
    <t>Griesel, Engela Catharina Magdalena</t>
  </si>
  <si>
    <t>du Plessies, Margaretha Catharina Cornelia</t>
  </si>
  <si>
    <t>Coetzee, Johannes Jacobus</t>
  </si>
  <si>
    <t>van der Walt, Susanna Sophia</t>
  </si>
  <si>
    <t>Venter, Hendrik</t>
  </si>
  <si>
    <t>Kruger, Anna Sophia</t>
  </si>
  <si>
    <t>MoordenaarsPoort</t>
  </si>
  <si>
    <t>Hendrik Bernardus' zoon</t>
  </si>
  <si>
    <t>Kruger, Hendrik Bernardus</t>
  </si>
  <si>
    <t>Venter, Anna Susanna</t>
  </si>
  <si>
    <t>Venter, Johannes Petrus</t>
  </si>
  <si>
    <t>van der Walt, Hendrina Johanna</t>
  </si>
  <si>
    <t>Beestekuil                 Knoflook Valey</t>
  </si>
  <si>
    <t>Kruger, Stephanus</t>
  </si>
  <si>
    <t>Aucamp, Maria Elizabeth</t>
  </si>
  <si>
    <t>van der Walt, Tjaart Nicolaas</t>
  </si>
  <si>
    <t>de Weduwee van Hendrik van der Walt</t>
  </si>
  <si>
    <t>Venter, Hester</t>
  </si>
  <si>
    <t>Vosloo, Nicolaas</t>
  </si>
  <si>
    <t>Venter, Christina Willemina</t>
  </si>
  <si>
    <t>de Weduwee van Pieter Gous</t>
  </si>
  <si>
    <t>Vosloo, Sara</t>
  </si>
  <si>
    <t>Alberts, Hendrik Willem</t>
  </si>
  <si>
    <t>Joachim's zoon</t>
  </si>
  <si>
    <t>Koekemoer, Hendrik Willem</t>
  </si>
  <si>
    <t>Vosloo, Johanna Jacoba</t>
  </si>
  <si>
    <t>Martin's zoon</t>
  </si>
  <si>
    <t>Coetzee, Johannes Christiaan</t>
  </si>
  <si>
    <t>Coetzee, Susanna Elizabeth Cornelia</t>
  </si>
  <si>
    <t>Breed?, Petrus</t>
  </si>
  <si>
    <t>Fourie, Susanna Maria</t>
  </si>
  <si>
    <t>Breedt, Johannes Augustus</t>
  </si>
  <si>
    <t>Venter, Johanna</t>
  </si>
  <si>
    <t>Breed, David</t>
  </si>
  <si>
    <t>Vosloo, Anna Helena</t>
  </si>
  <si>
    <t xml:space="preserve">Breedt, Willem </t>
  </si>
  <si>
    <t>Visagie, Maria Magdalena</t>
  </si>
  <si>
    <t>Visagie, Gert Jacobus</t>
  </si>
  <si>
    <t>Greyling, Susanna Maria</t>
  </si>
  <si>
    <t>Visagie, Lucas</t>
  </si>
  <si>
    <t>Burger, Elizabeth</t>
  </si>
  <si>
    <t>Lucas Andries' zoon</t>
  </si>
  <si>
    <t>Visagie, Lucas Andries</t>
  </si>
  <si>
    <t>Gous, Gerhardus Johannes</t>
  </si>
  <si>
    <t>Kotze, Gerhardus Dirk</t>
  </si>
  <si>
    <t>Erasmus, Engela Maria</t>
  </si>
  <si>
    <t>Dirk Gerhardus' zoon</t>
  </si>
  <si>
    <t>Kotze, Gerhardus Petrus</t>
  </si>
  <si>
    <t>Kotze, Philip</t>
  </si>
  <si>
    <t>Viljoen, Abraham</t>
  </si>
  <si>
    <t>Vorster, Elsje</t>
  </si>
  <si>
    <t>Pienaar, Abel Jacobus</t>
  </si>
  <si>
    <t>van Zyl, Martha Jacomina</t>
  </si>
  <si>
    <t>Noodhulp</t>
  </si>
  <si>
    <t>Abel's zoon</t>
  </si>
  <si>
    <t>Pienaar, Jacob arnoldus</t>
  </si>
  <si>
    <t>van Heerden, Aletta Petronella</t>
  </si>
  <si>
    <t>Kotze, Jacobus Johannes Jurgen</t>
  </si>
  <si>
    <t>Pylman, Willem Lodewyk</t>
  </si>
  <si>
    <t>Visagie, Cecilia</t>
  </si>
  <si>
    <t>Coetzee, Johannes</t>
  </si>
  <si>
    <t>Grootehoek               Bultfontein</t>
  </si>
  <si>
    <t>Kruger, Johannes Hendrik</t>
  </si>
  <si>
    <t>Coetzee, Jacoba</t>
  </si>
  <si>
    <t>Tweefonteinen            Rietfontein</t>
  </si>
  <si>
    <t>2 jaar</t>
  </si>
  <si>
    <t>Putter, Catharina Elizabeth</t>
  </si>
  <si>
    <t>de Kock, Daniel Jacobus</t>
  </si>
  <si>
    <t>van der Walt, Hester Hendrina</t>
  </si>
  <si>
    <t>Poepkloof</t>
  </si>
  <si>
    <t>Venter, Johannes Hidaus</t>
  </si>
  <si>
    <t>Greyling, Geertruida Johanna</t>
  </si>
  <si>
    <t>Kruger, Caspa Jan Hendrik</t>
  </si>
  <si>
    <t>Stein, Elsje Francina</t>
  </si>
  <si>
    <t>Kruger, Stephanus Johannes</t>
  </si>
  <si>
    <t>Steenkamp, Sophia Margaretha</t>
  </si>
  <si>
    <t>Venter?, Andries</t>
  </si>
  <si>
    <t>van der Walt, Johanna Margaretha</t>
  </si>
  <si>
    <t>Kruger, Maartin</t>
  </si>
  <si>
    <t>Kruger, Maria Magdalena</t>
  </si>
  <si>
    <t>Kruger, Gerrit Johannes</t>
  </si>
  <si>
    <t>Pelzer, Elizabeth Johanna Catharina</t>
  </si>
  <si>
    <t>du Plooy, Jacobus</t>
  </si>
  <si>
    <t>Pelzer, Anna Maria Margaretha</t>
  </si>
  <si>
    <t>Kruger, Andries Jacob</t>
  </si>
  <si>
    <t>Kruger, Hester Anna</t>
  </si>
  <si>
    <t>Coetzee, Abraham Jacobus</t>
  </si>
  <si>
    <t>Kruger, Stephanus Jacobus</t>
  </si>
  <si>
    <t>Kruger, Theunis Johannes</t>
  </si>
  <si>
    <t>Venter, Andries Johannes</t>
  </si>
  <si>
    <t>van Tonder, Johannes Jacob</t>
  </si>
  <si>
    <t>van Wyk, Martha Jacoba</t>
  </si>
  <si>
    <t>Olivier, Aletta Catharina Magdalena</t>
  </si>
  <si>
    <t>Coetzee, Jan Viljoen</t>
  </si>
  <si>
    <t>Venter, Johanna Alida</t>
  </si>
  <si>
    <t>Swanepoel, Andries Johannes</t>
  </si>
  <si>
    <t>Venter, Heilletje Johanna</t>
  </si>
  <si>
    <t>Kruger, Gerrit</t>
  </si>
  <si>
    <t>Pretorius, Heilletje Johanna</t>
  </si>
  <si>
    <t>Joubert, Josua</t>
  </si>
  <si>
    <t>Botha, Hester Jacoba</t>
  </si>
  <si>
    <t>Delport, Jacobus Petrus</t>
  </si>
  <si>
    <t>Kruger, Maria Dorothea</t>
  </si>
  <si>
    <t>Kruger, Daniel Fredrik</t>
  </si>
  <si>
    <t>Joosten, Johanna Alida</t>
  </si>
  <si>
    <t>Koekemoer, Joachim Zacharias</t>
  </si>
  <si>
    <t>Alberts, Johanna Helena</t>
  </si>
  <si>
    <t>Lessing, Johanna Margaretha</t>
  </si>
  <si>
    <t>de Weduwee van Barend de Klerk</t>
  </si>
  <si>
    <t>van der Heiden, Maria</t>
  </si>
  <si>
    <t>de Klerk, Johanna Levina</t>
  </si>
  <si>
    <t>Gerrit's zoon. Veldcornet</t>
  </si>
  <si>
    <t>Kruger, Gerrit Hendrik Jacobus</t>
  </si>
  <si>
    <t>Coetzee, Anna Johanna</t>
  </si>
  <si>
    <t>Kruger, Niklaas</t>
  </si>
  <si>
    <t>van der Walt, Michiel Andries Louis</t>
  </si>
  <si>
    <t>Kruger, Susanna Lasya</t>
  </si>
  <si>
    <t>Locherenberg, Theunis</t>
  </si>
  <si>
    <t>Nieuwenhuizen, Catharina</t>
  </si>
  <si>
    <t>Charle's zoon</t>
  </si>
  <si>
    <t>du Plessies, Gabriel Stephanus</t>
  </si>
  <si>
    <t>Venter, Maria Jacoba</t>
  </si>
  <si>
    <t>Troskie, Johan Martin</t>
  </si>
  <si>
    <t>Diederiks, Susanna Maria Magdalena</t>
  </si>
  <si>
    <t>Pieter Kruger</t>
  </si>
  <si>
    <t>Kruger, Francina Susanna Lasya</t>
  </si>
  <si>
    <t>Kruger, Francina Margaretha</t>
  </si>
  <si>
    <t>Broukamp, Hendrik</t>
  </si>
  <si>
    <t>Baviaans Rivier</t>
  </si>
  <si>
    <t>Hosie, Andrew</t>
  </si>
  <si>
    <t>Annand, Jane</t>
  </si>
  <si>
    <t>Livingston, Alexander</t>
  </si>
  <si>
    <t>van der Merwe, Gerrit</t>
  </si>
  <si>
    <t>Britz, Johanna Magdalena Petronella</t>
  </si>
  <si>
    <t>Elands Drift</t>
  </si>
  <si>
    <t>Walter, Frans</t>
  </si>
  <si>
    <t>van der Sandt, Fredrica Catharina Johanna Jacoba</t>
  </si>
  <si>
    <t>Schalk's zoon</t>
  </si>
  <si>
    <t>van der Merwe, Jacoba Maria Margaretha</t>
  </si>
  <si>
    <t>de Weduwee van Gert van der Merwe</t>
  </si>
  <si>
    <t>van der Merwe, Theunis Rudolph</t>
  </si>
  <si>
    <t>Olivier, Gert Cornelis</t>
  </si>
  <si>
    <t>Engelbregt, Aletta Maria</t>
  </si>
  <si>
    <t>Adam's zoon</t>
  </si>
  <si>
    <t>de Beer, Stephanus Matthys Johannes</t>
  </si>
  <si>
    <t>Bothma, Maria Catharina</t>
  </si>
  <si>
    <t>Viljoen, Willem Wouter</t>
  </si>
  <si>
    <t>Greyling, Jacomina Hendrina</t>
  </si>
  <si>
    <t>Blaauwekrans</t>
  </si>
  <si>
    <t>Willem Wouter's zoon</t>
  </si>
  <si>
    <t>Viljoen, Jan Albertus</t>
  </si>
  <si>
    <t>van Deventer, Catharina</t>
  </si>
  <si>
    <t>Pickert, Simon Lodewyk</t>
  </si>
  <si>
    <t>de Bruin, Hendrik</t>
  </si>
  <si>
    <t xml:space="preserve">Coetzer, Elsje Dorothea </t>
  </si>
  <si>
    <t>van der Sandt, Johannes Cornelis</t>
  </si>
  <si>
    <t>de Bruin, Hendrik Jacobus</t>
  </si>
  <si>
    <t>Janze van Vuuren, Petrus</t>
  </si>
  <si>
    <t>Klopper, Petronella Margaretha</t>
  </si>
  <si>
    <t>Engelbregt, Johannes Hendrik</t>
  </si>
  <si>
    <t>Meyer, Elizabeth</t>
  </si>
  <si>
    <t>Engelbregt, Willem Andries Marthinus</t>
  </si>
  <si>
    <t>Engelbregt, Gert Stephanus</t>
  </si>
  <si>
    <t>Opperman, Philippus Albertus</t>
  </si>
  <si>
    <t>Erasmus, Johanna Petronella</t>
  </si>
  <si>
    <t>Greyling, Anna Maria Elizabeth</t>
  </si>
  <si>
    <t>Thomas' zoon</t>
  </si>
  <si>
    <t>Dreyer, Christiaan Lourens</t>
  </si>
  <si>
    <t>Stein, Christina</t>
  </si>
  <si>
    <t>Bartel's Zoon</t>
  </si>
  <si>
    <t>Pieterse, Johannes Theodorus</t>
  </si>
  <si>
    <t>Bezuidenhout, Anna Maria</t>
  </si>
  <si>
    <t>Van der Linde's Kraal</t>
  </si>
  <si>
    <t>La Buscagne, Leonardus</t>
  </si>
  <si>
    <t>Pieterse, Anna Willemina</t>
  </si>
  <si>
    <t>van der Nest, Andries Hendrik Gustaphus</t>
  </si>
  <si>
    <t>Botha, Cecilia Helena Botha</t>
  </si>
  <si>
    <t>Opperman, Daniel Jacobus</t>
  </si>
  <si>
    <t>Philip's zoon. Provisional Veldcornet</t>
  </si>
  <si>
    <t>Greyling, Jacoba Wilhelmina</t>
  </si>
  <si>
    <t>Vosloo, Gerhardus Johannes</t>
  </si>
  <si>
    <t>Botha, Anna</t>
  </si>
  <si>
    <t>Groepe, Christiaan</t>
  </si>
  <si>
    <t>Joubert, Jan</t>
  </si>
  <si>
    <t>Groepe, Carel</t>
  </si>
  <si>
    <t>Eckardt, Klaas</t>
  </si>
  <si>
    <t>Blok, Nicolaas</t>
  </si>
  <si>
    <t>Blok, Johannes Philip</t>
  </si>
  <si>
    <t>Arendse, Marthinus</t>
  </si>
  <si>
    <t>Groepe, Hendrik Christiaan Albrecht</t>
  </si>
  <si>
    <t>Gelmet, Marthinus Josephus</t>
  </si>
  <si>
    <t>Lass?, Matthys</t>
  </si>
  <si>
    <t>Bantam, Nicolaas</t>
  </si>
  <si>
    <t>Bantam, Willem</t>
  </si>
  <si>
    <t>Bantam, Adam</t>
  </si>
  <si>
    <t>de Klerk, Jacobus Petrus</t>
  </si>
  <si>
    <t>Toorn, Petronella</t>
  </si>
  <si>
    <t>de Klerk, Willem Jacobus</t>
  </si>
  <si>
    <t>Jacobus' zoon. Gedoopte Bastaard</t>
  </si>
  <si>
    <t>Arendse, Joseph</t>
  </si>
  <si>
    <t>Erasmus, Elizabeth</t>
  </si>
  <si>
    <t>Arendse, Catharina</t>
  </si>
  <si>
    <t>Byleveld, Joseph</t>
  </si>
  <si>
    <t>Greyling, Johannes Arnoldus</t>
  </si>
  <si>
    <t>Klopper, Anna Maria</t>
  </si>
  <si>
    <t>Mond van de Baviaans Rivier</t>
  </si>
  <si>
    <t>Klopper, Johannes Fredrik</t>
  </si>
  <si>
    <t>Delport, Lucas Marthinus</t>
  </si>
  <si>
    <t>Erasmus, Martha Francina</t>
  </si>
  <si>
    <t>Abraham's zoon. Ingeschreven</t>
  </si>
  <si>
    <t>Prinsloo, Johannes</t>
  </si>
  <si>
    <t>Prinsloo, Marthinus</t>
  </si>
  <si>
    <t>Prinsloo, Willem Marthinus</t>
  </si>
  <si>
    <t>Prinsloo, Klaas</t>
  </si>
  <si>
    <t>Prinsloo, Willem</t>
  </si>
  <si>
    <t>Roelofse, Isabella</t>
  </si>
  <si>
    <t>Prinsloo, Pieter Willem</t>
  </si>
  <si>
    <t>Prinsloo, Balthazar Johannes</t>
  </si>
  <si>
    <t>Erasmus, Maria Isabella</t>
  </si>
  <si>
    <t>Prinsloo, Daniel Jacobus</t>
  </si>
  <si>
    <t>Erasmus, Martha Christina</t>
  </si>
  <si>
    <t>Prinsloo, Hendrik Petrus</t>
  </si>
  <si>
    <t>van der Merwe, Elsje Jacoba</t>
  </si>
  <si>
    <t>Prinsloo, Joachemus Johannes</t>
  </si>
  <si>
    <t>Prinsloo, Martha Louisa</t>
  </si>
  <si>
    <t>Prinsloo, Barend Nicolaas</t>
  </si>
  <si>
    <t>Prinsloo, Marthinus Lourens</t>
  </si>
  <si>
    <t>van der Merwe, Geertruida Sophia Johanna</t>
  </si>
  <si>
    <t>de Weduwee van Jacon van Straten</t>
  </si>
  <si>
    <t>Prinsloo, Maria Elizabeth</t>
  </si>
  <si>
    <t>Prinsloo, Joachim Johannes</t>
  </si>
  <si>
    <t>Erasmus, Elizabeth Johanna</t>
  </si>
  <si>
    <r>
      <t>Kotz</t>
    </r>
    <r>
      <rPr>
        <sz val="11"/>
        <color theme="1"/>
        <rFont val="Calibri"/>
        <family val="2"/>
      </rPr>
      <t>é, Abel Daniel</t>
    </r>
  </si>
  <si>
    <t>Britz, Engela Cecilia</t>
  </si>
  <si>
    <t>Prinsloo, Willem Petrus</t>
  </si>
  <si>
    <t>Stein, Johannes Gerhardus</t>
  </si>
  <si>
    <t>Klopper, Anna Maria Catharina</t>
  </si>
  <si>
    <t>Stein, Johannes</t>
  </si>
  <si>
    <t>Janze van Vuuren, Anna Elizabeth</t>
  </si>
  <si>
    <t>Erasmus, Petrus Rasmus</t>
  </si>
  <si>
    <t>de Weduwee van Daniel Jacobus Erasmus</t>
  </si>
  <si>
    <t>Roelofse, Maria Isabella</t>
  </si>
  <si>
    <t>Kokskraal</t>
  </si>
  <si>
    <t>70 jaar</t>
  </si>
  <si>
    <t>Erasmus, Anthonie Philippus</t>
  </si>
  <si>
    <t>Erasmus, Barend Christoffel</t>
  </si>
  <si>
    <t>Erasmus, Balthazar Johannes</t>
  </si>
  <si>
    <t>Erasmus, Lourens Johannes</t>
  </si>
  <si>
    <t>van Straten, Johanna Maria Elizabeth</t>
  </si>
  <si>
    <t>Erasmus, Jacob</t>
  </si>
  <si>
    <t>Piet's zoon. De Oude</t>
  </si>
  <si>
    <t>Fourie, Louis</t>
  </si>
  <si>
    <t>Janze van Vuuren, Susanna Johanna</t>
  </si>
  <si>
    <t>de Weduwee van Willem Prinsloo</t>
  </si>
  <si>
    <t>Bothma, Lodewyk Christoffel</t>
  </si>
  <si>
    <t>Engelbregt, Catharina Aletta</t>
  </si>
  <si>
    <t>Delport, Petrus Jacobus</t>
  </si>
  <si>
    <t>de Lange, Anna</t>
  </si>
  <si>
    <t>Hendrik Balthazar's zoon</t>
  </si>
  <si>
    <t>Klopper, Hendrik Balthazar</t>
  </si>
  <si>
    <t>Hendrik's zoon. De Oude</t>
  </si>
  <si>
    <t>Kruger, Martha Louisa</t>
  </si>
  <si>
    <t>Prinsloo, Hendrik Fredrik</t>
  </si>
  <si>
    <t>Geere, Maria Gesina</t>
  </si>
  <si>
    <t>Engelbregt, Adriaan Stephanus</t>
  </si>
  <si>
    <t>Geere, Johanna Jacoba</t>
  </si>
  <si>
    <t>Erasmus, Daniel Jacobus</t>
  </si>
  <si>
    <t>Bothma, Jacomina Elizabeth</t>
  </si>
  <si>
    <t>de Lange, Barend Jacobus</t>
  </si>
  <si>
    <t>Prinsloo, Petronella</t>
  </si>
  <si>
    <t>Willem's zoon. De Oude</t>
  </si>
  <si>
    <t>Prinsloo, Willem Jacobus</t>
  </si>
  <si>
    <t>Snyman, Anna Margaretha</t>
  </si>
  <si>
    <t>Tweefonteinen</t>
  </si>
  <si>
    <t>Fourie, Petrus Johannes</t>
  </si>
  <si>
    <t>Booysen, Maria Elizabeth</t>
  </si>
  <si>
    <t>Greuning, Willem Christiaan</t>
  </si>
  <si>
    <t>Prinsloo, Margaretha Aletta</t>
  </si>
  <si>
    <t>Snyman, Jacobus Johannes</t>
  </si>
  <si>
    <t>du Plessies, Maria Jacoba</t>
  </si>
  <si>
    <t>Snyman, Christoffel</t>
  </si>
  <si>
    <t>Janze, Aletta Magdalena</t>
  </si>
  <si>
    <t>Britz, Petrus Johannes</t>
  </si>
  <si>
    <t>de Lange, Elizabeth</t>
  </si>
  <si>
    <t>Snyman, Philippus Marthinus</t>
  </si>
  <si>
    <t>Kales, Anna</t>
  </si>
  <si>
    <t>Dreyer, Roelof Petrus Gerhardus</t>
  </si>
  <si>
    <t>Janze, Elsje Martha Aletta</t>
  </si>
  <si>
    <t>Botha, Catharina Geertruida</t>
  </si>
  <si>
    <t>Klopper, Coenraaad Christoffel</t>
  </si>
  <si>
    <t>Snyman, Nicolaas</t>
  </si>
  <si>
    <t>Lodewyk Christoffel's zoon</t>
  </si>
  <si>
    <t>Bothman, Gerrit Cornelis</t>
  </si>
  <si>
    <t>van Wyk, Petrus Adriaan Louis</t>
  </si>
  <si>
    <t>Gideon's zoon. Veldcornet</t>
  </si>
  <si>
    <t>van der Nest, Cornelis Fredrik</t>
  </si>
  <si>
    <t>Klopper, Coenraad Christoffel</t>
  </si>
  <si>
    <t>van der Nest, Francina Wilhelmina</t>
  </si>
  <si>
    <t>van der Nest, Gideon Johannes</t>
  </si>
  <si>
    <t>de Beer, Anna Sophia</t>
  </si>
  <si>
    <t>de Weduwee van Gideon van der Nest</t>
  </si>
  <si>
    <t>Kruger, Helena Claudina</t>
  </si>
  <si>
    <t>van der Nest, Willem Fredrik</t>
  </si>
  <si>
    <t>Botha, Anna Maria</t>
  </si>
  <si>
    <t>Piet's zoon. Provisional Veldcornet</t>
  </si>
  <si>
    <t>van der Nest, Petronella Margaretha</t>
  </si>
  <si>
    <t>Stein, Martha Susanna</t>
  </si>
  <si>
    <t>Humphries, William Stephen</t>
  </si>
  <si>
    <t>van der Nest, Martha Louisa</t>
  </si>
  <si>
    <t>Anthonie's zoon</t>
  </si>
  <si>
    <t>Hartman, Johannes</t>
  </si>
  <si>
    <t>Gibson, John</t>
  </si>
  <si>
    <t>Prinsloo, Zacharias</t>
  </si>
  <si>
    <t>Faber, Christina Magdalena</t>
  </si>
  <si>
    <t>Bothma, Abraham Carel</t>
  </si>
  <si>
    <t>Bothma, Geertruida Maria</t>
  </si>
  <si>
    <t>Bothman, Johannes Arnoldus</t>
  </si>
  <si>
    <t>Bothma, Johannes Arnoldus</t>
  </si>
  <si>
    <t>van Lottering, Francois</t>
  </si>
  <si>
    <t>Pretorius, Johanna Jacomina</t>
  </si>
  <si>
    <t>van den Berg, Jan Christoffel</t>
  </si>
  <si>
    <t>van Wegens</t>
  </si>
  <si>
    <t>Devenish, John</t>
  </si>
  <si>
    <t>Doornkroon</t>
  </si>
  <si>
    <t>FOLIO 44</t>
  </si>
  <si>
    <t>Brakke Rivier</t>
  </si>
  <si>
    <t>Barend's zoon. Provisional Veldcornet</t>
  </si>
  <si>
    <t>Buis, Stephanus</t>
  </si>
  <si>
    <t>Lessing, Christina Maria</t>
  </si>
  <si>
    <t>Jan Blaauwskop</t>
  </si>
  <si>
    <t>Stephanus' zoon. Ingeschreven</t>
  </si>
  <si>
    <t>Buis, Johannes Christiaan</t>
  </si>
  <si>
    <t>Kruger, Frans</t>
  </si>
  <si>
    <t>Venter, Anna Cornelia</t>
  </si>
  <si>
    <t>Klippe Drift</t>
  </si>
  <si>
    <t>Floris' zoon. Senior</t>
  </si>
  <si>
    <t>Coetzee, Floris</t>
  </si>
  <si>
    <t>de Klerk, Catharina Cornelia</t>
  </si>
  <si>
    <t>Floris' zoon</t>
  </si>
  <si>
    <t>Venter, Johanna Francina</t>
  </si>
  <si>
    <t>Coetzee, Abraham Johannes</t>
  </si>
  <si>
    <t>Coetzee, Dirk Jacobus</t>
  </si>
  <si>
    <t>Venter, Rensje</t>
  </si>
  <si>
    <t>Olivier, Philippus Arnoldus</t>
  </si>
  <si>
    <t>van der Walt, Anna Martha</t>
  </si>
  <si>
    <t>Fouries Fontein</t>
  </si>
  <si>
    <t>Senior. Tjaart's zoon</t>
  </si>
  <si>
    <t>van der Walt, Johannes Hendrik</t>
  </si>
  <si>
    <t>Venter, Francina Hendrina Magdalena</t>
  </si>
  <si>
    <t>Schoonzigt</t>
  </si>
  <si>
    <t>Bezit, Willem</t>
  </si>
  <si>
    <t>van der Walt, Tiaart</t>
  </si>
  <si>
    <t>Kruger, Johanna Alida</t>
  </si>
  <si>
    <t>van der Walt, Gert Petrus Jacobus</t>
  </si>
  <si>
    <t>Stein, Alida Barendina</t>
  </si>
  <si>
    <t>Kleinhans, Ernst Lodewyk</t>
  </si>
  <si>
    <t xml:space="preserve">35 jaar </t>
  </si>
  <si>
    <t>Olivier, Jan Hendrik</t>
  </si>
  <si>
    <t>Kleinhans, Judith Marina Adriana</t>
  </si>
  <si>
    <t>Venter, Jan Hendrik</t>
  </si>
  <si>
    <t>du Plessies, Alida</t>
  </si>
  <si>
    <t>Piet's zoon. Senior</t>
  </si>
  <si>
    <t>Venter, Jan Albert</t>
  </si>
  <si>
    <t>van der Walt, Anna Maria</t>
  </si>
  <si>
    <t>Rietpoort</t>
  </si>
  <si>
    <t>Jan Albert's zoon</t>
  </si>
  <si>
    <t>Venter, Staart Nicolaas</t>
  </si>
  <si>
    <t>Watervoor</t>
  </si>
  <si>
    <t>Venter, Fredrik Jacobus</t>
  </si>
  <si>
    <t>Venter, Anna Sophia</t>
  </si>
  <si>
    <t>Venter, Hester Hendrina</t>
  </si>
  <si>
    <t>FOLIO 45</t>
  </si>
  <si>
    <t>Bester, Anna</t>
  </si>
  <si>
    <t>Breedt, Gerhardus Christiaan</t>
  </si>
  <si>
    <t>Gabriel's zoon</t>
  </si>
  <si>
    <t>du Plessies, Charle</t>
  </si>
  <si>
    <t>du Plessies, Jan Albert</t>
  </si>
  <si>
    <t>Kotze, Louis</t>
  </si>
  <si>
    <t>du Plessies, Hester Sophia</t>
  </si>
  <si>
    <t>van Wyk, Louis Johannes</t>
  </si>
  <si>
    <t>Schilderkrans</t>
  </si>
  <si>
    <t>Louis Johannes' zoon</t>
  </si>
  <si>
    <t>Venter, Hester Maria</t>
  </si>
  <si>
    <t>van Wyk, Caspar Jan Hendrik</t>
  </si>
  <si>
    <t>Rickert, Philip Daniel</t>
  </si>
  <si>
    <t>Jacobs, Susanna Magdalena</t>
  </si>
  <si>
    <t>De Keur</t>
  </si>
  <si>
    <t xml:space="preserve">Kotze, Jan </t>
  </si>
  <si>
    <t>Rickert, Martha Johanna Elizabeth</t>
  </si>
  <si>
    <t>de Weduwee van Hermanus Barend van der Schyf</t>
  </si>
  <si>
    <t>Jacobs, Martha Johanna</t>
  </si>
  <si>
    <t>Havinga, Barend Petrus</t>
  </si>
  <si>
    <t>Rickert, Elizabeth Margaretha</t>
  </si>
  <si>
    <t>Buis, Barend Rudolph</t>
  </si>
  <si>
    <t>van Wyk, Helena Dorothea</t>
  </si>
  <si>
    <t>Zoutpans Drift</t>
  </si>
  <si>
    <t>Henningse, Maria Elizabeth Dorothea</t>
  </si>
  <si>
    <t>Buis, Barnardus Rudolph</t>
  </si>
  <si>
    <t>Snyman, Elsje Maria</t>
  </si>
  <si>
    <t>Olivier, Johannes Lodewyk</t>
  </si>
  <si>
    <t>Albertse, Maria</t>
  </si>
  <si>
    <t>Zoutpansdrift</t>
  </si>
  <si>
    <t>Olivier, Hendrik Willem</t>
  </si>
  <si>
    <t>van der Merwe, Johanna Catharina</t>
  </si>
  <si>
    <t>Eelhoff, Johannes Zacharias</t>
  </si>
  <si>
    <t>Olivier, Anna Catharina Sophia</t>
  </si>
  <si>
    <t>FOLIO 46</t>
  </si>
  <si>
    <t xml:space="preserve">Scheffe, Jan </t>
  </si>
  <si>
    <t>Hough, Andries</t>
  </si>
  <si>
    <t>de Wege, Maria Christina</t>
  </si>
  <si>
    <t>LeeuweKuil</t>
  </si>
  <si>
    <t>Roodt, Daniel Jacobus</t>
  </si>
  <si>
    <t>van der Merwe, Aletta Johanna Anna Margaretha</t>
  </si>
  <si>
    <t>Henning, Elizabetha Catharina</t>
  </si>
  <si>
    <t>Roodt, Willem Christiaan</t>
  </si>
  <si>
    <t>du Plessies, Anna Cornelia</t>
  </si>
  <si>
    <t>0.5 Doornhoek              Tavelberg</t>
  </si>
  <si>
    <t>de Weduwee van Francois Philippus du Plessies</t>
  </si>
  <si>
    <t>du Plessies, Cornelia Geertruida</t>
  </si>
  <si>
    <t>van der Merwe, Johannes Petrus</t>
  </si>
  <si>
    <t>de Wit, Neeltje Christina</t>
  </si>
  <si>
    <t>Scheffer, Godfried Fredrik Willem</t>
  </si>
  <si>
    <t>van der Merwe, David Fredrik</t>
  </si>
  <si>
    <t>Snyman, Philippus Stephanus</t>
  </si>
  <si>
    <t>Venter, Anna Hendrina Francina Dorothea</t>
  </si>
  <si>
    <t>Coetzee, Abram Jacobus</t>
  </si>
  <si>
    <t>0.5 Doornhoek                Cyfferfontein</t>
  </si>
  <si>
    <t>Abram's zoon</t>
  </si>
  <si>
    <t>Coetzee, Jacobus Maarten</t>
  </si>
  <si>
    <t>Coetzee, Abram Gert Willem</t>
  </si>
  <si>
    <t>Meyberg, Philippus Arnoldus</t>
  </si>
  <si>
    <t>Fourie, Cecilia Johanna</t>
  </si>
  <si>
    <t>P.A's zoon. Ingeschreven</t>
  </si>
  <si>
    <t>Meyberg, Johannes Fredrik</t>
  </si>
  <si>
    <t>Venter, Francina</t>
  </si>
  <si>
    <t>Kruger, Jacob Petrus</t>
  </si>
  <si>
    <t>FOLIO 47</t>
  </si>
  <si>
    <t>Venter, Petrus Stephanus</t>
  </si>
  <si>
    <t>Varkenskop           Henningsfontein</t>
  </si>
  <si>
    <t>Kruger, Isaak Jacobus Johannes</t>
  </si>
  <si>
    <t>Venter, Johanna Adriana</t>
  </si>
  <si>
    <t>Johannes Stephanus' zoon</t>
  </si>
  <si>
    <t>Vorster, Paul Philippus</t>
  </si>
  <si>
    <t>de Klerk, Engela Jacoba</t>
  </si>
  <si>
    <t>Klipheuvel</t>
  </si>
  <si>
    <t>de Weduwee van Johannes Stephanus Vorster</t>
  </si>
  <si>
    <t>du Plessies, Anna Claudina</t>
  </si>
  <si>
    <t>Andries' zoon. Ingeschreven</t>
  </si>
  <si>
    <t>Mynhardt, Tobias Casparus</t>
  </si>
  <si>
    <t>Tobias' zoon</t>
  </si>
  <si>
    <t>Mynhardt, Andries Christoffel</t>
  </si>
  <si>
    <t>Janze, Anna Catharina</t>
  </si>
  <si>
    <t>Wenicke, Salomon Ignatius</t>
  </si>
  <si>
    <t>Nieuwenhuizen, Rudolph Johannes</t>
  </si>
  <si>
    <t>de Beer, Maria Isabella</t>
  </si>
  <si>
    <t>Rudolph's zoon</t>
  </si>
  <si>
    <t>Nieuwenhuizen, Johannes Gideon</t>
  </si>
  <si>
    <t>Ulman, Francis</t>
  </si>
  <si>
    <t>Kruger, Maria Elizabeth</t>
  </si>
  <si>
    <t>Staart's zoon</t>
  </si>
  <si>
    <t>van der Walt, Petrus Jacobus</t>
  </si>
  <si>
    <t>Petrus Jacobus' zoon</t>
  </si>
  <si>
    <t>van der Walt, Anna Martha Catharina</t>
  </si>
  <si>
    <t>Bultfontein</t>
  </si>
  <si>
    <t>Venter, Martha Petronella</t>
  </si>
  <si>
    <t>Venter, Anna Sophia Maria</t>
  </si>
  <si>
    <t>Palm, Meder</t>
  </si>
  <si>
    <t>Smit, Martha Christina</t>
  </si>
  <si>
    <t>Honingkrans                Bosjesmansfontein</t>
  </si>
  <si>
    <t>Pretorius, Abraham</t>
  </si>
  <si>
    <t>Venter, Lasya Christina</t>
  </si>
  <si>
    <t>Grootevaley</t>
  </si>
  <si>
    <t>Henning, Willem Fredrik</t>
  </si>
  <si>
    <t>Kruger, Hester Johanna</t>
  </si>
  <si>
    <t>Juries Baken</t>
  </si>
  <si>
    <t>FOLIO 48</t>
  </si>
  <si>
    <t>Fourie, Johannes</t>
  </si>
  <si>
    <t>Kruger, Maria Magdalena Petronella</t>
  </si>
  <si>
    <t>Willem Fredrik's zoon</t>
  </si>
  <si>
    <t>Henning, Pieter Hendrik</t>
  </si>
  <si>
    <t>Roodt, Pieter Hendrik</t>
  </si>
  <si>
    <t>Henning, Maria Magdalena Johanna</t>
  </si>
  <si>
    <t>Stein, Hermanus</t>
  </si>
  <si>
    <t>Fourie, Johanna Hendrina</t>
  </si>
  <si>
    <t>Henning, Johan Christiaan</t>
  </si>
  <si>
    <t>Malang, Jacobus</t>
  </si>
  <si>
    <t>Swart, Margaretha Maria</t>
  </si>
  <si>
    <t>Jacobus Nicolaas' zoon</t>
  </si>
  <si>
    <t>Swart, Gerhardus Jacobus</t>
  </si>
  <si>
    <t>Stein, Douwe Gerbrand</t>
  </si>
  <si>
    <t>van der Walt, Alida Barendina</t>
  </si>
  <si>
    <t>Bulhoek</t>
  </si>
  <si>
    <t>Douwe's zoon</t>
  </si>
  <si>
    <t>Stein, Tjaart</t>
  </si>
  <si>
    <t>Kruger, Hester Jacoba</t>
  </si>
  <si>
    <t>Steenkamp, Caspar Jan Hendrik</t>
  </si>
  <si>
    <t>Stein, Johanna Maria</t>
  </si>
  <si>
    <t>Pretorius, Hendrina Magdalena</t>
  </si>
  <si>
    <t>Groote Valey</t>
  </si>
  <si>
    <t>Venter, Anna Catharina Sophia</t>
  </si>
  <si>
    <t>Snyman, Johannes Hendrik</t>
  </si>
  <si>
    <t>van der Walt, Cecilia Maria</t>
  </si>
  <si>
    <t>Grobbelaar, Hermanus Johannes</t>
  </si>
  <si>
    <t>Venter, Anna Johanna Susanna</t>
  </si>
  <si>
    <t>Pretorius, Hester Carolina</t>
  </si>
  <si>
    <t>Kruger, Jacob</t>
  </si>
  <si>
    <t>Coetzee, Anna Elizabeth</t>
  </si>
  <si>
    <t>De Peets</t>
  </si>
  <si>
    <t>Kruger, Johannes Abraham</t>
  </si>
  <si>
    <t>Pretorius, Jacobus Lodewyk</t>
  </si>
  <si>
    <t>de Winnaar, Christina Petronella</t>
  </si>
  <si>
    <t>Pretorius, Jacobus</t>
  </si>
  <si>
    <t>Lotriet, Gerbregta</t>
  </si>
  <si>
    <t>FOLIO 49</t>
  </si>
  <si>
    <t>Jacobs, Michiel Christiaan</t>
  </si>
  <si>
    <r>
      <t>Cronj</t>
    </r>
    <r>
      <rPr>
        <sz val="11"/>
        <color theme="1"/>
        <rFont val="Calibri"/>
        <family val="2"/>
      </rPr>
      <t>é, Sara Maria</t>
    </r>
  </si>
  <si>
    <t>Jacobs, Hendrik Gerhardus</t>
  </si>
  <si>
    <t>Venter, Andries</t>
  </si>
  <si>
    <t>Stein, Anna Martha</t>
  </si>
  <si>
    <t>Abraham Jacobus' zoon</t>
  </si>
  <si>
    <t>Coetzee, Johannes Hendrik</t>
  </si>
  <si>
    <t>Venter, Johanna Catharina</t>
  </si>
  <si>
    <t>Venter, Jan Michiel Andries</t>
  </si>
  <si>
    <t>Venter, Hendrik Petrus</t>
  </si>
  <si>
    <t>de Klerk, Susanna Maria Johanna</t>
  </si>
  <si>
    <t>de Weduwee van Louis Johannes Fourie</t>
  </si>
  <si>
    <t>Grobbelaar, Geertruida</t>
  </si>
  <si>
    <t>Stein, Nicolaas Johannes</t>
  </si>
  <si>
    <t>Fourie, Magdalena</t>
  </si>
  <si>
    <t>Marais, Willem Pieter</t>
  </si>
  <si>
    <t>Fourie, Nicolaas Philippus</t>
  </si>
  <si>
    <t>Olivier, Willem Hendrik Jacobus</t>
  </si>
  <si>
    <t>van der Linde, Magdalena Catharina</t>
  </si>
  <si>
    <t>Fourie, Stephanus</t>
  </si>
  <si>
    <t>van der Walt, Johanna Maria</t>
  </si>
  <si>
    <t>Fourie, Hester Sophia</t>
  </si>
  <si>
    <t>Stephanus's zoon</t>
  </si>
  <si>
    <t>Fourie, Johannes Lodewyk Stephanus</t>
  </si>
  <si>
    <t>Smit, Magdalena Petronella</t>
  </si>
  <si>
    <t>Niemand, Jacob</t>
  </si>
  <si>
    <t>Fourie, Andries</t>
  </si>
  <si>
    <t>Koekemoer, Heyla Maria</t>
  </si>
  <si>
    <t>Rhynders, David Petrus Johannes</t>
  </si>
  <si>
    <t>Rossouw, Fredrik Nicolaas</t>
  </si>
  <si>
    <t>FOLIO 50</t>
  </si>
  <si>
    <t>Ketter, Sebastiaan Marthinus</t>
  </si>
  <si>
    <t>van Jaarsveld, Susanna</t>
  </si>
  <si>
    <t>de Winnaar, Rynier Petrus Godlieb</t>
  </si>
  <si>
    <t>Coetzer, Jacoba Susanna</t>
  </si>
  <si>
    <t>de Winnaar, Carel Stephanus</t>
  </si>
  <si>
    <t>Jacobus Cornelis' zoon</t>
  </si>
  <si>
    <t>Pretorius, Johannes Petrus</t>
  </si>
  <si>
    <t>Coetzee, Catharina Susanna</t>
  </si>
  <si>
    <t>Pretorius, Jacobus Petrus</t>
  </si>
  <si>
    <t>Kotze, Hendrik Christiaan</t>
  </si>
  <si>
    <t>Erasmus, Martha Johanna</t>
  </si>
  <si>
    <t>Diederikze, Adriaan</t>
  </si>
  <si>
    <t>van der Linde, Petronella Magdalena</t>
  </si>
  <si>
    <t>de Weduwee van Gert van der Linde</t>
  </si>
  <si>
    <t>Harmse, Anna Maria</t>
  </si>
  <si>
    <t>van der Linde, Anna Maria Hendrina</t>
  </si>
  <si>
    <t>de Winnaar, Jan Hendrik</t>
  </si>
  <si>
    <r>
      <t>Kotz</t>
    </r>
    <r>
      <rPr>
        <sz val="11"/>
        <color theme="1"/>
        <rFont val="Calibri"/>
        <family val="2"/>
      </rPr>
      <t>é, Philippina Susanna</t>
    </r>
  </si>
  <si>
    <t>van der Linde, Gert Johannes</t>
  </si>
  <si>
    <t>van Zyl, Gideon</t>
  </si>
  <si>
    <t>Lombaard, Aletta Catharina</t>
  </si>
  <si>
    <t>van Zyl, Fredrik</t>
  </si>
  <si>
    <t>van der Linde, Johanna Adriana</t>
  </si>
  <si>
    <t>van Zyl, Daniel Pieter</t>
  </si>
  <si>
    <t>van Zyl, Jacobus Alberts</t>
  </si>
  <si>
    <t>Albertse, Gert</t>
  </si>
  <si>
    <r>
      <t>Kotz</t>
    </r>
    <r>
      <rPr>
        <sz val="11"/>
        <color theme="1"/>
        <rFont val="Calibri"/>
        <family val="2"/>
      </rPr>
      <t>é, Isabella</t>
    </r>
  </si>
  <si>
    <t>Grevenstein, Johannes Jacobus</t>
  </si>
  <si>
    <t>de Beer, Willem Barend</t>
  </si>
  <si>
    <t>Alberts, Gert Andries Jacobus</t>
  </si>
  <si>
    <t>FOLIO 51</t>
  </si>
  <si>
    <t>Venter, Piet</t>
  </si>
  <si>
    <t>van der Walt, Hester Sophia</t>
  </si>
  <si>
    <t>du Plessies, Gabriel</t>
  </si>
  <si>
    <t>Bezuidenhout, Gert Coenraad</t>
  </si>
  <si>
    <t>Pelzer, Anna Jacoba Maria</t>
  </si>
  <si>
    <t>Faber, Jacobus Cornelis</t>
  </si>
  <si>
    <t>Cornelis Johannes' zoon</t>
  </si>
  <si>
    <t>van Tonder, Cornelis Johannes Hercules</t>
  </si>
  <si>
    <t>Loose, Henry Baptist</t>
  </si>
  <si>
    <t>Bezuidenhout, Hendrik Cornelis</t>
  </si>
  <si>
    <t>Gortman, Dorothea Antoinetta</t>
  </si>
  <si>
    <t>Breedt, Johannes</t>
  </si>
  <si>
    <t>van der Merwe, Helena Maria</t>
  </si>
  <si>
    <t>Hercules' zoon. Provisional Veldcornet</t>
  </si>
  <si>
    <t>Venter, Pieter Albert</t>
  </si>
  <si>
    <t>Venter, Wilhelmina Catharina</t>
  </si>
  <si>
    <t>Venter, Hester Aletta</t>
  </si>
  <si>
    <t>Venter, Jan Albert Nicolaas</t>
  </si>
  <si>
    <t>du Plessies, Renske Susanna Geertruida</t>
  </si>
  <si>
    <t>Venter, Petrus Jan Hendrik</t>
  </si>
  <si>
    <t>Venter, Hester Johanna Margaretha Sophia</t>
  </si>
  <si>
    <t>Venter, Willem Christiaan</t>
  </si>
  <si>
    <t>de Weduwee van Hermanus Grobbelaar</t>
  </si>
  <si>
    <t>Fick, Anna Sophia</t>
  </si>
  <si>
    <t>Appelgryn, Andries</t>
  </si>
  <si>
    <t>Britz, Catharina Susanna</t>
  </si>
  <si>
    <t>Fourie, Jan Fredrik</t>
  </si>
  <si>
    <t>Stein, Martha Catharina</t>
  </si>
  <si>
    <t>Grobbelaar, Douwe Gerbrand</t>
  </si>
  <si>
    <t>Coetzer, Johanna Cornelia</t>
  </si>
  <si>
    <t>Eelhoff, Fredrik Christoffel</t>
  </si>
  <si>
    <t>Meyberg, Martha</t>
  </si>
  <si>
    <t>du Plooy, Roelof</t>
  </si>
  <si>
    <t>van den Berg, Susanna</t>
  </si>
  <si>
    <t>FOLIO 52</t>
  </si>
  <si>
    <t>Venter, Tjaart Petrus</t>
  </si>
  <si>
    <t>Venter, Anna Catharina</t>
  </si>
  <si>
    <t>Coetzee, Joseph Adriaan</t>
  </si>
  <si>
    <t>Kruger, Francina Hendrina</t>
  </si>
  <si>
    <t>de Weduwee van Gerrit Coetzee</t>
  </si>
  <si>
    <t>Kruger, Hester Sophia</t>
  </si>
  <si>
    <t>Pietersen, Anna Christina Magdalena</t>
  </si>
  <si>
    <t>du Plooy, Petrus Jacobus</t>
  </si>
  <si>
    <t>du Plooy, Roelof Michiel</t>
  </si>
  <si>
    <t>Kruger, Willem Hendrik</t>
  </si>
  <si>
    <t>Steenkamp, Maria Johanna Magdalena</t>
  </si>
  <si>
    <t>Kruger, Jacobus Cornelis</t>
  </si>
  <si>
    <t>Steenkamp, Catharina Wilhelmina Levina</t>
  </si>
  <si>
    <t>van Aswegen, Hendrik Abraham</t>
  </si>
  <si>
    <t>Fourie, Aletta Cornelia</t>
  </si>
  <si>
    <t>van Aswegen, Anna Catharina Jacomina</t>
  </si>
  <si>
    <t>Jacobus Alewyn's zoon</t>
  </si>
  <si>
    <t>Kruger, Christoffel Alewyn</t>
  </si>
  <si>
    <t>Steenkamp, Magdalena Johanna</t>
  </si>
  <si>
    <t>Kruger, Jacobus Alewyn</t>
  </si>
  <si>
    <t>Bester, Hester Johanna</t>
  </si>
  <si>
    <t>Pelzer, Abraham Johannes</t>
  </si>
  <si>
    <t>van Aswegen, Hendrina Jacoba Maria</t>
  </si>
  <si>
    <t>du Plessies, Petrus Johannes</t>
  </si>
  <si>
    <t>Griesel, Martha Maria</t>
  </si>
  <si>
    <t>Venter, Michiel Andries</t>
  </si>
  <si>
    <t>Olivier, Anna Cecilia</t>
  </si>
  <si>
    <t>Venter, Johannes Petrus Albertus</t>
  </si>
  <si>
    <t>van der Walt, Elizabeth Johanna</t>
  </si>
  <si>
    <t>du Plessies, Anna Maria</t>
  </si>
  <si>
    <t>Henning, Johannes Gerhardus</t>
  </si>
  <si>
    <t>Nienaber, Martha Magdalena</t>
  </si>
  <si>
    <t>Johannes Gerhardus' zoon</t>
  </si>
  <si>
    <t>Lubbe, Maria Elizabeth</t>
  </si>
  <si>
    <t>FOLIO 53</t>
  </si>
  <si>
    <t>Henning, Jan Hendrik</t>
  </si>
  <si>
    <t>Erasmus, Daniel Johannes</t>
  </si>
  <si>
    <t>Pretorius, Catharina Geertruida</t>
  </si>
  <si>
    <t>Venter, Barend?</t>
  </si>
  <si>
    <t>Olivier, Johanna Catharina Maria</t>
  </si>
  <si>
    <t>de Meyer, Sophia Aletta Jacoba</t>
  </si>
  <si>
    <t>Olof's zoon</t>
  </si>
  <si>
    <t>de Meyer, Jacobus William</t>
  </si>
  <si>
    <t>Meintjes, Jacoba Elizabeth</t>
  </si>
  <si>
    <t>Karelse, Jan</t>
  </si>
  <si>
    <t>Meintjes, Margaretha Maria</t>
  </si>
  <si>
    <t>Vorster, Jacobus Adriaan</t>
  </si>
  <si>
    <t>de Meyer, Anna Christina</t>
  </si>
  <si>
    <t>de Lange, Adriaan</t>
  </si>
  <si>
    <t>Erasmus, Hester Elizabeth</t>
  </si>
  <si>
    <t>de Meyer, Olof Abraham Servaas</t>
  </si>
  <si>
    <t>Daniel, Jacob Erasmus</t>
  </si>
  <si>
    <t>de Klerk, Johannes Cornelis</t>
  </si>
  <si>
    <t>Schoeman, Martha Margaretha</t>
  </si>
  <si>
    <t>de Klerk, Barend</t>
  </si>
  <si>
    <t>Vorster, Maria Aletta</t>
  </si>
  <si>
    <t>du Plessies, Petrus Francois</t>
  </si>
  <si>
    <t>du Plessies, Martha Aletta</t>
  </si>
  <si>
    <t>de Klerk, Barend Marthinus</t>
  </si>
  <si>
    <t>de Klerk, Andries Jacobus</t>
  </si>
  <si>
    <t>de Klerk, Susanna Maria</t>
  </si>
  <si>
    <t>de Klerk, Barend Jacobus</t>
  </si>
  <si>
    <t>Botha, Petronella Christina</t>
  </si>
  <si>
    <t>van Tonder, Willem Marthinus</t>
  </si>
  <si>
    <t>Pelzer, Maria Anna Catharina</t>
  </si>
  <si>
    <t>FOLIO 54</t>
  </si>
  <si>
    <t>Buitendag, Gerrit</t>
  </si>
  <si>
    <t>Viljoen, Elizabeth Catharina Johanna</t>
  </si>
  <si>
    <t>van Tonder, Cornelis Johannes</t>
  </si>
  <si>
    <t>Oosthuizen, Petronella</t>
  </si>
  <si>
    <t>Pretorius, Charle Jacobus</t>
  </si>
  <si>
    <t>Fourie, Martha Catharina</t>
  </si>
  <si>
    <t>Cradock Opgaafrolle -  1823</t>
  </si>
  <si>
    <t>J87</t>
  </si>
  <si>
    <t>District/Fieldcornetcy</t>
  </si>
  <si>
    <t>The Folios have been numbered by the Transcriber &amp; spelling of names has not been changed</t>
  </si>
  <si>
    <t>Village Uitenhage</t>
  </si>
  <si>
    <t>Landtrost</t>
  </si>
  <si>
    <t>Cuyler, Jacob Glen</t>
  </si>
  <si>
    <t>Hartman, Maria Elizabeth</t>
  </si>
  <si>
    <t>Minister</t>
  </si>
  <si>
    <t>Smith, Alexander</t>
  </si>
  <si>
    <t>Heugh, P. J.</t>
  </si>
  <si>
    <t>Heugh, Catharina Cornelia</t>
  </si>
  <si>
    <t>V: 1
3</t>
  </si>
  <si>
    <t>Emmet, Ewin Cheere</t>
  </si>
  <si>
    <t>Breslar, Anna Cornelia</t>
  </si>
  <si>
    <t>Silberbaur, Carel Fredrik</t>
  </si>
  <si>
    <t>Desandt, Martha Fredrica</t>
  </si>
  <si>
    <t>Secretary</t>
  </si>
  <si>
    <t>Roseth, Johan Jacob Fredrik</t>
  </si>
  <si>
    <t>Ruysch, Minarda Barbera Hilligande</t>
  </si>
  <si>
    <t>District Clerk</t>
  </si>
  <si>
    <t>Lange, Johannes Henricus</t>
  </si>
  <si>
    <t>Routenbach, Maria Magdalena</t>
  </si>
  <si>
    <t>District Surgeon</t>
  </si>
  <si>
    <t>McCabe, Patrick</t>
  </si>
  <si>
    <t>Wilkins, Ros</t>
  </si>
  <si>
    <t>Field Cornet</t>
  </si>
  <si>
    <t>Kerr, Samuel</t>
  </si>
  <si>
    <t>Scheepers, Theodora Cornelia</t>
  </si>
  <si>
    <t>Landtrost Clerk; Junior</t>
  </si>
  <si>
    <t>District Messenger</t>
  </si>
  <si>
    <t>Gunn, Robert</t>
  </si>
  <si>
    <t>Anhuysen, Wilhelmina Francina</t>
  </si>
  <si>
    <t>Steedel, Francois Henry</t>
  </si>
  <si>
    <t>Ferreira, Catharina Maria</t>
  </si>
  <si>
    <t>Widow of Ignatius Marthinus Ferreira</t>
  </si>
  <si>
    <t>Schutte, Margaretha Maria Catharina</t>
  </si>
  <si>
    <t>Ignatius Marthinus' son</t>
  </si>
  <si>
    <t>Ferreira, Petrus Hendrik</t>
  </si>
  <si>
    <t>Whitburn, John</t>
  </si>
  <si>
    <t>English Teacher</t>
  </si>
  <si>
    <t>Rose-Innes, James</t>
  </si>
  <si>
    <t>Fleischer, Margaretha</t>
  </si>
  <si>
    <t>Second Messenger</t>
  </si>
  <si>
    <t>Leclus, Jacobus Johannes Francois</t>
  </si>
  <si>
    <t>Under Sheriff</t>
  </si>
  <si>
    <t>Hetchels, John</t>
  </si>
  <si>
    <t>Blake, Margaret</t>
  </si>
  <si>
    <t>Government Surveyor</t>
  </si>
  <si>
    <t>Van Rooyen, Anna Magdalena</t>
  </si>
  <si>
    <t>Brehm, Joachem</t>
  </si>
  <si>
    <t>Minie, Anna Maria</t>
  </si>
  <si>
    <t>Muller, Thomas Ignatius</t>
  </si>
  <si>
    <t>Potgieter, Hester Johanna</t>
  </si>
  <si>
    <t>Porter, John</t>
  </si>
  <si>
    <t>Sexton</t>
  </si>
  <si>
    <t>De Korte, Johannes Cornelis</t>
  </si>
  <si>
    <t>Smuts, Helena Catharina</t>
  </si>
  <si>
    <t>Luyt, Christiaan Michiel</t>
  </si>
  <si>
    <t>Scheepers, Susanna Elisabeth</t>
  </si>
  <si>
    <t>Sadgewich, John</t>
  </si>
  <si>
    <t>Pensioner</t>
  </si>
  <si>
    <t>Abel, John</t>
  </si>
  <si>
    <t>Preston, John</t>
  </si>
  <si>
    <t>Moor, William</t>
  </si>
  <si>
    <t>Free Black</t>
  </si>
  <si>
    <t>Van Masombieque, Saul</t>
  </si>
  <si>
    <t>Leclus, Pieter Francois</t>
  </si>
  <si>
    <t>Jacobus, Johanna Gertruyda</t>
  </si>
  <si>
    <t>Vermaak, Hester Catharina</t>
  </si>
  <si>
    <t>Theodorus' son</t>
  </si>
  <si>
    <t>Potgieter, Fredrik Johannes</t>
  </si>
  <si>
    <t>Swarts, Michiel</t>
  </si>
  <si>
    <t>Welter, Elizabeth</t>
  </si>
  <si>
    <t>1 / vrinde</t>
  </si>
  <si>
    <t>Folder, John</t>
  </si>
  <si>
    <t>Swarts, George</t>
  </si>
  <si>
    <t>Mamoser, Michiel</t>
  </si>
  <si>
    <t>Reisler, Anthony</t>
  </si>
  <si>
    <t>Tiele, Johan</t>
  </si>
  <si>
    <t>Terblansch, Petrus Johannes</t>
  </si>
  <si>
    <t>Widow of Henry Jacob van Lelyveld</t>
  </si>
  <si>
    <t>Terblansch, Cornelia H.</t>
  </si>
  <si>
    <t>Vogel, Philip Ludewyk</t>
  </si>
  <si>
    <t>Scheepers, Susanna Jacoba</t>
  </si>
  <si>
    <t>Knap, Johan Leopold</t>
  </si>
  <si>
    <t>Potgieter, Catharina Magdalena</t>
  </si>
  <si>
    <t>Robinson, William</t>
  </si>
  <si>
    <t>Robinson, Tabitha</t>
  </si>
  <si>
    <t>Half pay Officer</t>
  </si>
  <si>
    <t>Alcock, Cornelis Bolton</t>
  </si>
  <si>
    <t>Mathewson, Alexander</t>
  </si>
  <si>
    <t>Size, Elisa Marian</t>
  </si>
  <si>
    <t>Tee, Richard</t>
  </si>
  <si>
    <t>Potter, Sara</t>
  </si>
  <si>
    <t>Selkirk, James</t>
  </si>
  <si>
    <t>Helman, Magdalena Elisabeth</t>
  </si>
  <si>
    <t>Ranson, William</t>
  </si>
  <si>
    <t>Fletcher, Elisabeth</t>
  </si>
  <si>
    <t>McPhail, James</t>
  </si>
  <si>
    <t>Hartly, Maria Ann</t>
  </si>
  <si>
    <t>Gamble, Josua</t>
  </si>
  <si>
    <t>Bayless, Benjamin</t>
  </si>
  <si>
    <t>Kachelhoffer, Johan Jacob</t>
  </si>
  <si>
    <t>Van Balen, Rosina</t>
  </si>
  <si>
    <t>Van der Broek, Pieter</t>
  </si>
  <si>
    <t>Toute, Marthinus Johannes</t>
  </si>
  <si>
    <t>Moor, Rachel Elisabeth</t>
  </si>
  <si>
    <t>Meyer, Frans Eercus</t>
  </si>
  <si>
    <t>Der Kemp, Sara Ann</t>
  </si>
  <si>
    <t>Kennelly, John</t>
  </si>
  <si>
    <t>Billingam, George</t>
  </si>
  <si>
    <t>Wiebers, Catharina</t>
  </si>
  <si>
    <t>Bellingam, Floris Noach</t>
  </si>
  <si>
    <t>Van Onselen, Nicolaas Cornelis</t>
  </si>
  <si>
    <t>Oosthuysen, Adriana S.</t>
  </si>
  <si>
    <t>Apprentice; Junior</t>
  </si>
  <si>
    <t>Siebrits, Frans</t>
  </si>
  <si>
    <t>Koch, George Daniel</t>
  </si>
  <si>
    <t>Vry Zwart</t>
  </si>
  <si>
    <t>Bardien, Jan</t>
  </si>
  <si>
    <t>Van de Kaap, Galea</t>
  </si>
  <si>
    <t>Stens, Adriaan</t>
  </si>
  <si>
    <t>Van Eyk, Daniel Wilhelmus</t>
  </si>
  <si>
    <t>Pringer (?), Johanna Margaretha</t>
  </si>
  <si>
    <t>Wilkenson, Stephen</t>
  </si>
  <si>
    <t>Cicely, Emelia</t>
  </si>
  <si>
    <t>Davis, Edward</t>
  </si>
  <si>
    <t>Sanderson, George</t>
  </si>
  <si>
    <t>Rens, Johan Adam</t>
  </si>
  <si>
    <t>Herholdt, Johanna Sophia</t>
  </si>
  <si>
    <t>Hegers, Jacobus Maurits</t>
  </si>
  <si>
    <t>Howard, Mathew</t>
  </si>
  <si>
    <t>Weeber, Johan George</t>
  </si>
  <si>
    <t>Lange, Hendrik Oostwald</t>
  </si>
  <si>
    <t>Van Rooyen, Susanna Elisabeth</t>
  </si>
  <si>
    <t>Cromwell, Joseph</t>
  </si>
  <si>
    <t>Vermaak, Johannes Adriaan</t>
  </si>
  <si>
    <t>Van de Kaap, Louisa</t>
  </si>
  <si>
    <t>Neitch, Henrey</t>
  </si>
  <si>
    <t>Lotter, Johan George</t>
  </si>
  <si>
    <t>Ferreira, Martha Maria</t>
  </si>
  <si>
    <t>Luyt, Johan Godfried</t>
  </si>
  <si>
    <t>Knap, Johanna Elisabeth</t>
  </si>
  <si>
    <t>Burman, Ambrozius</t>
  </si>
  <si>
    <t>Van Malditz, Johan Coenraad</t>
  </si>
  <si>
    <t>Terblansch, Maria Magdalena</t>
  </si>
  <si>
    <t>Stetler, David</t>
  </si>
  <si>
    <t>Roscher, Johan George</t>
  </si>
  <si>
    <t>Bron, Louisa Jusina</t>
  </si>
  <si>
    <t>Roscher, George Johan</t>
  </si>
  <si>
    <t>Neser, Johannes Adrianus</t>
  </si>
  <si>
    <t>Roscher, Anna Helena</t>
  </si>
  <si>
    <t>Lucas, Philip William</t>
  </si>
  <si>
    <t>Holl, Carel Godlep</t>
  </si>
  <si>
    <t>Vogel, Barbera Wilhelmina</t>
  </si>
  <si>
    <t>Oosthuysen, Nicolaas Jacobus</t>
  </si>
  <si>
    <t>Du Toit, Daniel Jacobus</t>
  </si>
  <si>
    <t>Mallet, Maria Margaretha</t>
  </si>
  <si>
    <t>Herman, Johan Daniel</t>
  </si>
  <si>
    <t>Ferreira, Susanna Elisabeth</t>
  </si>
  <si>
    <t>Stuckerus, Mattheas Jacobus</t>
  </si>
  <si>
    <t>Bundels, Sara</t>
  </si>
  <si>
    <t>Pringer, Jan Fredrik Bernardus</t>
  </si>
  <si>
    <t>Siebrits, Aletta Elisabeth</t>
  </si>
  <si>
    <t>Kokkoek, Hendrik</t>
  </si>
  <si>
    <t>Rietmulder, Maria Elisabeth</t>
  </si>
  <si>
    <t>Bode, Thomas</t>
  </si>
  <si>
    <t>Oosthuysen, Marthinus</t>
  </si>
  <si>
    <t>Janze van Rensburg, Barbera</t>
  </si>
  <si>
    <t>Du Pree, Susanna Catharina</t>
  </si>
  <si>
    <t>Beets, Daniel Godlip</t>
  </si>
  <si>
    <t>Siebrits, Dorothea Elisabeth</t>
  </si>
  <si>
    <t>Mosterd, Ernst Jacobus</t>
  </si>
  <si>
    <t>Ras, Johanna Maria</t>
  </si>
  <si>
    <t>Disant, Daniel Albert</t>
  </si>
  <si>
    <t>Seel, William</t>
  </si>
  <si>
    <t>Williams, Sara</t>
  </si>
  <si>
    <t>Basset, William</t>
  </si>
  <si>
    <t>Clever, Elisabeth</t>
  </si>
  <si>
    <t>Williamson, Margaret</t>
  </si>
  <si>
    <t>Nobbs, William</t>
  </si>
  <si>
    <t>Singleton, William</t>
  </si>
  <si>
    <t>Hardy, Mary</t>
  </si>
  <si>
    <t>Fleischer, Spenser Hogan</t>
  </si>
  <si>
    <t>Fleischer, Martin</t>
  </si>
  <si>
    <t>Cunningham, Alexander</t>
  </si>
  <si>
    <t>Corbeth, Elisabeth</t>
  </si>
  <si>
    <t>O'Donnel, Edward</t>
  </si>
  <si>
    <t>Donagher, Johanna</t>
  </si>
  <si>
    <t>"enrolled"</t>
  </si>
  <si>
    <t>Van Blark, Fredrik Andries George</t>
  </si>
  <si>
    <t>Grimbel, John</t>
  </si>
  <si>
    <t>Perrymore, Thomas</t>
  </si>
  <si>
    <t>James, George</t>
  </si>
  <si>
    <t>Van Batavia, Zeeding</t>
  </si>
  <si>
    <t>Lemair, Louis</t>
  </si>
  <si>
    <t>Strydom, Petrus Johannes</t>
  </si>
  <si>
    <t>Lambert, Johanna</t>
  </si>
  <si>
    <t>Vogel, Johan Christiaan</t>
  </si>
  <si>
    <t>Starly, Thomas</t>
  </si>
  <si>
    <t>Pensioner; Senior</t>
  </si>
  <si>
    <t>Anna</t>
  </si>
  <si>
    <t>Van de Kaap, Laurens</t>
  </si>
  <si>
    <t>Esan, Mietje</t>
  </si>
  <si>
    <t>Ford, James</t>
  </si>
  <si>
    <t>Helman, Maria Dorothea</t>
  </si>
  <si>
    <t>Nowland, Thomas</t>
  </si>
  <si>
    <t>Powels, Mary</t>
  </si>
  <si>
    <t>Church Clerk</t>
  </si>
  <si>
    <t>Humphrys, John</t>
  </si>
  <si>
    <t>Mattee, Susarra Wilhelmina</t>
  </si>
  <si>
    <t>Widow of Charles Allen; insolvent</t>
  </si>
  <si>
    <t>born: Mentz</t>
  </si>
  <si>
    <t>Laycock, John</t>
  </si>
  <si>
    <t>Wilkenson, Jane</t>
  </si>
  <si>
    <t>Hiddel, Alexander</t>
  </si>
  <si>
    <t>Gardner, Charlet</t>
  </si>
  <si>
    <t>594.5</t>
  </si>
  <si>
    <t>Smith, William</t>
  </si>
  <si>
    <t>Mahony, Henry Watson Henderson</t>
  </si>
  <si>
    <t>Van Blerk, Hendrik</t>
  </si>
  <si>
    <t>Everson, Soren</t>
  </si>
  <si>
    <t>Captain Burnet</t>
  </si>
  <si>
    <t>Burnet, Ann (Mrs)</t>
  </si>
  <si>
    <t>V: 1
4</t>
  </si>
  <si>
    <t>Hitzeroth, Hendrik</t>
  </si>
  <si>
    <t>Luttig, Daniel Fredrik</t>
  </si>
  <si>
    <t>Hasselbosch, Anna Maria</t>
  </si>
  <si>
    <t>Gertenbach, Johan Godfried</t>
  </si>
  <si>
    <t>Zeeman, Anna Elisabeth</t>
  </si>
  <si>
    <t>Langenbach, Hendrik</t>
  </si>
  <si>
    <t>Van Rooyen, Catharina Regina</t>
  </si>
  <si>
    <t>Heckrath, Adolph</t>
  </si>
  <si>
    <t>Port Elizabeth</t>
  </si>
  <si>
    <t>Everth, Francis</t>
  </si>
  <si>
    <t>Hartman, Stephanus</t>
  </si>
  <si>
    <t>Widow of Jan Philip Hartman</t>
  </si>
  <si>
    <t>Du Pree, Maria Dorothea</t>
  </si>
  <si>
    <t>Postmaster</t>
  </si>
  <si>
    <t>Dunn, William</t>
  </si>
  <si>
    <t>Pears, Sara</t>
  </si>
  <si>
    <t>Botha, Jacobus Theodoris</t>
  </si>
  <si>
    <t>Hitze, Nicolaas</t>
  </si>
  <si>
    <t>Hunt, Mary</t>
  </si>
  <si>
    <t>Pool, Zeth</t>
  </si>
  <si>
    <t>Curdie, Michail</t>
  </si>
  <si>
    <t>McCulloch, James</t>
  </si>
  <si>
    <t>Jobson, Margriet</t>
  </si>
  <si>
    <t>Campbell, Robert</t>
  </si>
  <si>
    <t>Bell, Mary</t>
  </si>
  <si>
    <t>Welsford, John Cobley</t>
  </si>
  <si>
    <t>Green, Benjamin</t>
  </si>
  <si>
    <t>"the slaves are the property of Mr. F. Korsten"</t>
  </si>
  <si>
    <t>Herbert, George</t>
  </si>
  <si>
    <t>Middelkop, Christina</t>
  </si>
  <si>
    <t>Scheuble, Johannes</t>
  </si>
  <si>
    <t>Widow of Charles Willem de la Harp</t>
  </si>
  <si>
    <t>Hilligers, Catharina</t>
  </si>
  <si>
    <t>Damant, John</t>
  </si>
  <si>
    <t>Korsten, Maria</t>
  </si>
  <si>
    <t>Board, Jonnathan</t>
  </si>
  <si>
    <t>Lovemore, Eliza</t>
  </si>
  <si>
    <t>McPhail, Alexander</t>
  </si>
  <si>
    <t>Dolglish, Elisa</t>
  </si>
  <si>
    <t>Hume, David</t>
  </si>
  <si>
    <t>McGregor, John</t>
  </si>
  <si>
    <t>Davis, John</t>
  </si>
  <si>
    <t>Reed, Henry</t>
  </si>
  <si>
    <t>Insolvent; Senior</t>
  </si>
  <si>
    <t>Reed, William</t>
  </si>
  <si>
    <t>Paul, Elisabeth</t>
  </si>
  <si>
    <t>Engela, David Jacobus</t>
  </si>
  <si>
    <t>Herselman, Hermina Fredrika</t>
  </si>
  <si>
    <t>Insolvent</t>
  </si>
  <si>
    <t>Claringbolt, Richard</t>
  </si>
  <si>
    <t>Hartman, Johanna Dorothea</t>
  </si>
  <si>
    <t>Widow of John Hickman; Insolvent</t>
  </si>
  <si>
    <t>Hartman, Geertruyda Christina</t>
  </si>
  <si>
    <t>Cronk, John</t>
  </si>
  <si>
    <t>Berry, Ann</t>
  </si>
  <si>
    <t>Taylor, William</t>
  </si>
  <si>
    <t>Muller, Anthony Michael</t>
  </si>
  <si>
    <t>Potgieter, Maria</t>
  </si>
  <si>
    <t>Schlimmer, Johan Godfried</t>
  </si>
  <si>
    <t>Janze van Vuuren, Wilhelmina Dorothea</t>
  </si>
  <si>
    <t>Diesel, Johan Christoffel</t>
  </si>
  <si>
    <t>Diesel, Everdina</t>
  </si>
  <si>
    <t>Diesel, Johan George</t>
  </si>
  <si>
    <t>Herselman, Berrendina</t>
  </si>
  <si>
    <t>Muller, Johannes</t>
  </si>
  <si>
    <t>Holtshousen, Susanna Francina</t>
  </si>
  <si>
    <t>Jacobson, Fredrik</t>
  </si>
  <si>
    <t>Holtshousen, Johannes Andries</t>
  </si>
  <si>
    <t>Weys, Fortuin</t>
  </si>
  <si>
    <t>Van de Kaap, Ditjie</t>
  </si>
  <si>
    <t>Jukes, Isaac</t>
  </si>
  <si>
    <t>Van de Kaap, Asia</t>
  </si>
  <si>
    <t>Raffie, Aboe</t>
  </si>
  <si>
    <t>Van de Kaap, Jerria</t>
  </si>
  <si>
    <t>Arnod, David</t>
  </si>
  <si>
    <t>Van der Jeugd, Catharina</t>
  </si>
  <si>
    <t>Kachelhoffer, Johannes</t>
  </si>
  <si>
    <t>Smets, George</t>
  </si>
  <si>
    <t>Holtshuysen, Gerrit Hendrik</t>
  </si>
  <si>
    <t>Muller, Suanna Elisabeth</t>
  </si>
  <si>
    <t>Berry, Theunis Hermanus</t>
  </si>
  <si>
    <t>Berry, Hermanus Johannes</t>
  </si>
  <si>
    <t>Muller, Inatius Theodorus</t>
  </si>
  <si>
    <t>Watson, John</t>
  </si>
  <si>
    <t>Here, Marry</t>
  </si>
  <si>
    <t>Van de Kaap, Aboe Sala</t>
  </si>
  <si>
    <t>Van de Kaap, Attea</t>
  </si>
  <si>
    <t>Van Bougies, Lempang</t>
  </si>
  <si>
    <t>Van Batavia, Mina</t>
  </si>
  <si>
    <t>Enrolled</t>
  </si>
  <si>
    <t>Broadbent, James</t>
  </si>
  <si>
    <t>Broadbent, Joseph</t>
  </si>
  <si>
    <t>Standly, William</t>
  </si>
  <si>
    <t>Rowoz, Servazes</t>
  </si>
  <si>
    <t>Deacon, Charles</t>
  </si>
  <si>
    <t>Dalglish, James</t>
  </si>
  <si>
    <t>McLean, Hester</t>
  </si>
  <si>
    <t>Cooper, Charles</t>
  </si>
  <si>
    <t>Cock, Susanna</t>
  </si>
  <si>
    <t>37.5</t>
  </si>
  <si>
    <t>Oldham, Thomas William</t>
  </si>
  <si>
    <t>Stevens, Thomas</t>
  </si>
  <si>
    <t>McChonagy, John</t>
  </si>
  <si>
    <t>Griffin, Thomas</t>
  </si>
  <si>
    <t>Gates, Susanna</t>
  </si>
  <si>
    <t>De La Harp, Jean Charles</t>
  </si>
  <si>
    <t>Tenbergen, Anna Catharina Elisabeth</t>
  </si>
  <si>
    <t>Younger, Thomas</t>
  </si>
  <si>
    <t>Pullen, Thomas</t>
  </si>
  <si>
    <t>Chabauch, John Antony</t>
  </si>
  <si>
    <t>Pullen, Dorothea</t>
  </si>
  <si>
    <t>Carter, Dorothea</t>
  </si>
  <si>
    <t>Hawkens, Griffen</t>
  </si>
  <si>
    <t>Smith, John Owen</t>
  </si>
  <si>
    <t>Ward, William</t>
  </si>
  <si>
    <t>Kemp, Ebenezer</t>
  </si>
  <si>
    <t>Kemp, George Topping</t>
  </si>
  <si>
    <t>Wyal, John</t>
  </si>
  <si>
    <t>Baugh, Jane</t>
  </si>
  <si>
    <t>Burchel, James</t>
  </si>
  <si>
    <t>Davis, Ann</t>
  </si>
  <si>
    <t>Antonie, Laurens</t>
  </si>
  <si>
    <t>Willemse, Magdalena</t>
  </si>
  <si>
    <t>Webster, George</t>
  </si>
  <si>
    <t>Bartim, Jane</t>
  </si>
  <si>
    <t>Jacobs, James</t>
  </si>
  <si>
    <t>Atkins, Charlot</t>
  </si>
  <si>
    <t>Hermans, Josep</t>
  </si>
  <si>
    <t>Frost, Philip</t>
  </si>
  <si>
    <t>Donoghty, Elisabeth</t>
  </si>
  <si>
    <t>Ferreira, Stephanus Engelbertus</t>
  </si>
  <si>
    <t>Botha, Amerentia</t>
  </si>
  <si>
    <t>Ferreira, Jan Theodoris</t>
  </si>
  <si>
    <t>Beneke, Johan Diederik</t>
  </si>
  <si>
    <t>Hartman, Hester Susanna</t>
  </si>
  <si>
    <t>Beneke, Johannes Petrus</t>
  </si>
  <si>
    <t>Fox, William</t>
  </si>
  <si>
    <t>Frames, William Brooksby</t>
  </si>
  <si>
    <t>Scheepers, Gerhardus</t>
  </si>
  <si>
    <t>Steyn, Anna Christina</t>
  </si>
  <si>
    <t>Owen, Thomas</t>
  </si>
  <si>
    <t>Spenser, Elisabeth</t>
  </si>
  <si>
    <t>Johnston, Pieter</t>
  </si>
  <si>
    <t>Gurney, Charles</t>
  </si>
  <si>
    <t>Darby, John</t>
  </si>
  <si>
    <t>Woodland, John</t>
  </si>
  <si>
    <t>Hubbart, Joseph</t>
  </si>
  <si>
    <t>Bull, George</t>
  </si>
  <si>
    <t>Kenneth, Matthew</t>
  </si>
  <si>
    <t>Terry, Matthew</t>
  </si>
  <si>
    <t>Watson, Richard</t>
  </si>
  <si>
    <t>Martin, William</t>
  </si>
  <si>
    <t>Devine, Easter</t>
  </si>
  <si>
    <t>Berry, John</t>
  </si>
  <si>
    <t>Botha, Clara Hermina</t>
  </si>
  <si>
    <t>Daniels, Joseph</t>
  </si>
  <si>
    <t>Hanley, Elisabeth</t>
  </si>
  <si>
    <t>Collen, Thomas</t>
  </si>
  <si>
    <t>Warner, Ebenezer</t>
  </si>
  <si>
    <t>McColl, Louisa</t>
  </si>
  <si>
    <t>Ball, William</t>
  </si>
  <si>
    <t>Wood, Daniel</t>
  </si>
  <si>
    <t>Buckingham, Elisabeth</t>
  </si>
  <si>
    <t>Van der Jeugd, Cornelis Johannes</t>
  </si>
  <si>
    <t>Williamson, Thomas</t>
  </si>
  <si>
    <t>Steins, Lucy</t>
  </si>
  <si>
    <t>Laurens, Marthinus</t>
  </si>
  <si>
    <t>Norrish, Thomas</t>
  </si>
  <si>
    <t>Vanstades River</t>
  </si>
  <si>
    <t>Field Commandant</t>
  </si>
  <si>
    <t>Muller, Ignatius Johannes</t>
  </si>
  <si>
    <t>Vogel, Isabella Elisabeth</t>
  </si>
  <si>
    <t>Kok, Johannes Jacobus</t>
  </si>
  <si>
    <t>Janze van Vuuren, Susanna Magdalena</t>
  </si>
  <si>
    <t>Provisional Field Cornet</t>
  </si>
  <si>
    <t>Kok, Gideon Jacobus</t>
  </si>
  <si>
    <t>Vermaak, Jacomina Johanna</t>
  </si>
  <si>
    <t>Road Master</t>
  </si>
  <si>
    <t>Muller, George Fredrik</t>
  </si>
  <si>
    <t>Ferreira, Jacomina Aletta</t>
  </si>
  <si>
    <t>Barkhuyzen, Simon Hendrik</t>
  </si>
  <si>
    <t>Janze van Vuuren, Sara Johanna</t>
  </si>
  <si>
    <t>Strydom, Andris Stephanus</t>
  </si>
  <si>
    <t>Dupree, Johanna Dorothea</t>
  </si>
  <si>
    <t>Muller, Pieter Cornelis</t>
  </si>
  <si>
    <t>Van Niekerk, Ignatius Petrus</t>
  </si>
  <si>
    <t>Kok, Susanna Magdalena</t>
  </si>
  <si>
    <t>Potgieter, Petrus Hendrik</t>
  </si>
  <si>
    <t>Muller, Adriana Angenesse</t>
  </si>
  <si>
    <t>Routenbach, Cornelis Johannes</t>
  </si>
  <si>
    <t>Potgieter, Fredrik Evert</t>
  </si>
  <si>
    <t>Landman, Jacomina Christiana</t>
  </si>
  <si>
    <t>Krog, Johan Christoffel</t>
  </si>
  <si>
    <t>Mare, Ester</t>
  </si>
  <si>
    <t>Mare, Margareta</t>
  </si>
  <si>
    <t>Vogel, Johan Christian</t>
  </si>
  <si>
    <t>Landman, Catharina</t>
  </si>
  <si>
    <t>Marais, Barend Daniel</t>
  </si>
  <si>
    <t>Vogel, Aletta Fredrika</t>
  </si>
  <si>
    <t>Marais, Johan Christian</t>
  </si>
  <si>
    <t>Terblansch, Hester Cecilia</t>
  </si>
  <si>
    <t>Marais, Gerrit Hendrik</t>
  </si>
  <si>
    <t>Widow of Gerhardus Laurens van Niekerk</t>
  </si>
  <si>
    <t>Ferreira, Jacomina A.</t>
  </si>
  <si>
    <t>Van Niekerk, Stephanus Ignatius</t>
  </si>
  <si>
    <t>Van Niekerk, Gerhardus Laurens</t>
  </si>
  <si>
    <t>Titzing, Willem Andries</t>
  </si>
  <si>
    <t>Marais, Johannes Lodewyk</t>
  </si>
  <si>
    <t>Meyer, Aletta Susanna Adriana</t>
  </si>
  <si>
    <t>Landman, Willem Johannes</t>
  </si>
  <si>
    <t>Vogel, Catharina Elisabeth Magdalena</t>
  </si>
  <si>
    <t>Ferreira, Ignatius Stephanus</t>
  </si>
  <si>
    <t>Minnie, Geertruyda Susanna</t>
  </si>
  <si>
    <t>Janze van Rensburg, Coenraad Fredrik</t>
  </si>
  <si>
    <t>Vogel, Aletta Fredrika Carolina</t>
  </si>
  <si>
    <t>Wainwright, Daniel</t>
  </si>
  <si>
    <t>Grewer, David</t>
  </si>
  <si>
    <t>Colling, John</t>
  </si>
  <si>
    <t>Colling, Thomas</t>
  </si>
  <si>
    <t>Kok, Johannes Theunis</t>
  </si>
  <si>
    <t>Barkhuysen, Jan Willem</t>
  </si>
  <si>
    <t>Van Rooyen, Christiaan Stephanus</t>
  </si>
  <si>
    <t>Routenbach, Hester Germina</t>
  </si>
  <si>
    <t>Routenbach, George Fredrik</t>
  </si>
  <si>
    <t>Van Rooyen, Martha Elisabeth Petronella</t>
  </si>
  <si>
    <t>Terblansch, Andries Lodewyk</t>
  </si>
  <si>
    <t>Dupree, Hester Elisabeth</t>
  </si>
  <si>
    <t>503.5</t>
  </si>
  <si>
    <t>Mark, Frans Engelbertus</t>
  </si>
  <si>
    <t>Ferreira, Johanna Susanna</t>
  </si>
  <si>
    <t>Marx?</t>
  </si>
  <si>
    <t>Mark, Petrus Johannes</t>
  </si>
  <si>
    <t>Potgieter, Jacobus Laurens</t>
  </si>
  <si>
    <t>Van Beelen, Petrus Johannes</t>
  </si>
  <si>
    <t>Scheepers, Johanna Magadena</t>
  </si>
  <si>
    <t>Vermaak, Jacobus Stephanus</t>
  </si>
  <si>
    <t>Potgieter, Jacomina Alletta</t>
  </si>
  <si>
    <t>Widow of Wessel Johannes Strydom</t>
  </si>
  <si>
    <t>Kuhne, Catharina</t>
  </si>
  <si>
    <t>Strydom, Wessel Johannes</t>
  </si>
  <si>
    <t>Wessel's son</t>
  </si>
  <si>
    <t>Strydom, Matthys</t>
  </si>
  <si>
    <t>Strydom, Hercules</t>
  </si>
  <si>
    <t>Scholtz, Johan Philip</t>
  </si>
  <si>
    <t>Scheepers, Gerhardus Stephanus</t>
  </si>
  <si>
    <t>Scheepers, Anna Susanna</t>
  </si>
  <si>
    <t>Kok, Cornelis Simon Hendrik</t>
  </si>
  <si>
    <t>Botha, Elsie Catharina</t>
  </si>
  <si>
    <t>Scheepers, Johannes Henricus</t>
  </si>
  <si>
    <t>Minne, Christiana Susanna</t>
  </si>
  <si>
    <t>568.5</t>
  </si>
  <si>
    <t>Scheepers, Fredrik Johannes</t>
  </si>
  <si>
    <t>Rademeyer, Ignatius Marthinus</t>
  </si>
  <si>
    <t>Van Niekerk, Maria Dorothea</t>
  </si>
  <si>
    <t>Van Niekerk, Pieter Cornelis</t>
  </si>
  <si>
    <t>Van Niekerk, Johannes Stephanus</t>
  </si>
  <si>
    <t>Ferreira, Dorothea Maria</t>
  </si>
  <si>
    <t>Van Niekerk, Gerhardus Laurence</t>
  </si>
  <si>
    <t>Van Niekerk, Jacob</t>
  </si>
  <si>
    <t>Potgieter, Salomon Theodoris</t>
  </si>
  <si>
    <t>Barkhuysen, Sara Johanna</t>
  </si>
  <si>
    <t>Potgieter, Theodoris</t>
  </si>
  <si>
    <t>Van Niekerk, Maria Elisabeth</t>
  </si>
  <si>
    <t>De Jager, Johannes Jurie</t>
  </si>
  <si>
    <t>Barkhuysen, Christina Jacomina</t>
  </si>
  <si>
    <t>Potgieter, Theodorus</t>
  </si>
  <si>
    <t>Janze van Vuuren, Johannes Gerhardus</t>
  </si>
  <si>
    <t>Van Beelen, Sara Johanna</t>
  </si>
  <si>
    <t>0.25</t>
  </si>
  <si>
    <t>Janze van Vuuren, Lucas</t>
  </si>
  <si>
    <t>Mentz, Anna Elizabeth</t>
  </si>
  <si>
    <t>Scheepers, Cornelis Coenraad</t>
  </si>
  <si>
    <t>Bronkorst, Hester Magdalena</t>
  </si>
  <si>
    <t>Van Rooyen, Gerrit</t>
  </si>
  <si>
    <t>Muller, Martha Johanna</t>
  </si>
  <si>
    <t>Schultz, Carel Lodewyk</t>
  </si>
  <si>
    <t>G. son</t>
  </si>
  <si>
    <t>Van Rooyen, Cornelis Johannes</t>
  </si>
  <si>
    <t>Meyer, Maria Fredrika</t>
  </si>
  <si>
    <t>Human, Petrus Gerhardus</t>
  </si>
  <si>
    <t>Van Staden, Elisabeth</t>
  </si>
  <si>
    <t>Evath (?), Henry</t>
  </si>
  <si>
    <t>Landman, Johan Christiaan</t>
  </si>
  <si>
    <t>Lovemore, Henry</t>
  </si>
  <si>
    <t>Way, Ann</t>
  </si>
  <si>
    <t>Rens, Bernardus</t>
  </si>
  <si>
    <t>Muller, Christina Johanna</t>
  </si>
  <si>
    <t>Ward, Thomas Erasmous</t>
  </si>
  <si>
    <t>Hempey, Thomas</t>
  </si>
  <si>
    <t>Hughes, Francis</t>
  </si>
  <si>
    <t>Benstead, Cicilia Lewisa</t>
  </si>
  <si>
    <t>Gamtons River</t>
  </si>
  <si>
    <t>Ferreira, Salomon</t>
  </si>
  <si>
    <t>Potgieter, Cornelia Aletta</t>
  </si>
  <si>
    <t>V: 83
169</t>
  </si>
  <si>
    <t>Salomon's son; Prov'l Field Cornet</t>
  </si>
  <si>
    <t>Ferreira, Thomas Ignatius</t>
  </si>
  <si>
    <t>Kritzinger, Pieter Hendrik</t>
  </si>
  <si>
    <t>Van der Wat, Anna Maria</t>
  </si>
  <si>
    <t>Vermaak, Gerrit Thomas</t>
  </si>
  <si>
    <t>Potgieter, Martha Susanna</t>
  </si>
  <si>
    <t>Routenbach, Ignatius Leopoldus</t>
  </si>
  <si>
    <t>"free for this year"</t>
  </si>
  <si>
    <t>Human, Jurie Johannes</t>
  </si>
  <si>
    <t>Kemp, Helena</t>
  </si>
  <si>
    <t>Human, Johan Hendrik</t>
  </si>
  <si>
    <t>Wessels, Hermanus Johannes</t>
  </si>
  <si>
    <t>Human, Catharina Elisabeth</t>
  </si>
  <si>
    <t>Kritzinger, Johan Jacob</t>
  </si>
  <si>
    <t>Wessels, Catharina Elisabeth</t>
  </si>
  <si>
    <t>Dirk's son</t>
  </si>
  <si>
    <t>Van der Scheyf (?), Lucas</t>
  </si>
  <si>
    <t>Potgieter, Catharina</t>
  </si>
  <si>
    <t>Ferreira, Daniel Theodoris</t>
  </si>
  <si>
    <t>Janze van Rensburg, Marthinus Esaias</t>
  </si>
  <si>
    <t>Scheepers, Petronella</t>
  </si>
  <si>
    <t>Janze van Rensburg, Gerhardus Jacobus</t>
  </si>
  <si>
    <t>Janze van Rensburg, Johannes Hermanus</t>
  </si>
  <si>
    <t>Ferreira, Johannes Theodoris</t>
  </si>
  <si>
    <t>Terblansch, Maria Margaretha</t>
  </si>
  <si>
    <t>Ignatius Petrus' son</t>
  </si>
  <si>
    <t>Potgieter, Aletta Maria</t>
  </si>
  <si>
    <t>Ferreira, Ignatius Petrus</t>
  </si>
  <si>
    <t>Kemp, Jurie Johannes</t>
  </si>
  <si>
    <t>Potgieter, Fredrika</t>
  </si>
  <si>
    <t>Kemp, Petrus Johannes</t>
  </si>
  <si>
    <t>Niemand, Andries</t>
  </si>
  <si>
    <t>Mey, Catharina Maria</t>
  </si>
  <si>
    <t>Ferreira, Stephanes Cornelis</t>
  </si>
  <si>
    <t>Heyns, Dorothea Elisabeth</t>
  </si>
  <si>
    <t>V: 8 
26</t>
  </si>
  <si>
    <t>98
140
V: 68</t>
  </si>
  <si>
    <t>V:30
50</t>
  </si>
  <si>
    <t>Moolman, Wessel Hendrik</t>
  </si>
  <si>
    <t>Potgieter, Beatrix Johanna</t>
  </si>
  <si>
    <t>Moolman, Petrus Lafras</t>
  </si>
  <si>
    <t>Snyman, Jacomina Dorothea</t>
  </si>
  <si>
    <t>Potgieter, Hans Jurie</t>
  </si>
  <si>
    <t>Potgieter, Fredrik</t>
  </si>
  <si>
    <t>Moolman, Jacobus Philippus</t>
  </si>
  <si>
    <t>Odendal, Judith Margaretha</t>
  </si>
  <si>
    <t>Odendal, Johannes Casparus</t>
  </si>
  <si>
    <t>Odendal, Susanna Engela</t>
  </si>
  <si>
    <t>Moolman, Luyes (?) Johannes</t>
  </si>
  <si>
    <t>Du Toit, Martha Magdalena</t>
  </si>
  <si>
    <t>Potgieter, Jacoba Fredrica</t>
  </si>
  <si>
    <t>Widow of Petrus Johannes Kemp</t>
  </si>
  <si>
    <t>Kemp, Gerhardus Philippus</t>
  </si>
  <si>
    <t>Kemp, Maria Magdalena</t>
  </si>
  <si>
    <t>Widow of Hermanus Wessels</t>
  </si>
  <si>
    <t>Kemp, Maria Petronella</t>
  </si>
  <si>
    <t>Wessels, Petrus Jurie</t>
  </si>
  <si>
    <t>Wessels, Elisabeth</t>
  </si>
  <si>
    <t>Wessels, Wessel Hendrik</t>
  </si>
  <si>
    <t>Kemp, Elisabeth Catharina</t>
  </si>
  <si>
    <t>Ferreira, Ignatius Michael</t>
  </si>
  <si>
    <t>Gerber, Anna Susanna</t>
  </si>
  <si>
    <t>Johannes G.'s son</t>
  </si>
  <si>
    <t>Lotter, Willem Godfried</t>
  </si>
  <si>
    <t>Thomas' son</t>
  </si>
  <si>
    <t>Kemp, Johanna Elisabeth</t>
  </si>
  <si>
    <t>Vermaak, Ignatius Marthinus</t>
  </si>
  <si>
    <t>Kritzinger, Anna Elisabeth</t>
  </si>
  <si>
    <t>Widow of Johannes Vermaak</t>
  </si>
  <si>
    <t>Van Rooyen, Martha Elisabeth</t>
  </si>
  <si>
    <t>Vermaak, Johannes Rynier</t>
  </si>
  <si>
    <t>Widow of Matthys Kritzinger</t>
  </si>
  <si>
    <t>Kemp, Catharina Elisabeth</t>
  </si>
  <si>
    <t>Dupree, Ignatius Petrus</t>
  </si>
  <si>
    <t>Muller, Martha Jacoba</t>
  </si>
  <si>
    <t>Vermaak, Petrus Hendrik</t>
  </si>
  <si>
    <t>Gerber, Catharina Elisabeth</t>
  </si>
  <si>
    <t>Ignatius Petrus' son; enrolled</t>
  </si>
  <si>
    <t>Ferreira, Marthinus Jacobus</t>
  </si>
  <si>
    <t>Jurie's son; enrolled</t>
  </si>
  <si>
    <t>Jacobus Philippus' son; enrolled</t>
  </si>
  <si>
    <t>Moolman, Jan Adriaan</t>
  </si>
  <si>
    <t>Uys, Jacobus Johannes</t>
  </si>
  <si>
    <t>Moolman, Susanna Margaretha</t>
  </si>
  <si>
    <t>Uys, Cornelis Johannes</t>
  </si>
  <si>
    <t>Human, Geertruyda</t>
  </si>
  <si>
    <t>Muller, Cornelis Johannes</t>
  </si>
  <si>
    <t>Van Rooyen, Johanna Catharina</t>
  </si>
  <si>
    <t>Wagner, Christiaan</t>
  </si>
  <si>
    <t>Hippart, George</t>
  </si>
  <si>
    <t>Ferreira, Hester Petronella</t>
  </si>
  <si>
    <t>Anthony Michael's son</t>
  </si>
  <si>
    <t>Ferreira, Stephanus</t>
  </si>
  <si>
    <t>Routenbach, Susanna Elisabeth</t>
  </si>
  <si>
    <t>Ferreira, Jan Abraham</t>
  </si>
  <si>
    <t>Van Niekerk, Christiaana Susanna</t>
  </si>
  <si>
    <t>Ferreira, Anthony Michael</t>
  </si>
  <si>
    <t>Widow of Anthony Michael Ferreira; gratis</t>
  </si>
  <si>
    <t>Meyer, Petronella</t>
  </si>
  <si>
    <t>Van Loggerenberg, Hendrik Josephus</t>
  </si>
  <si>
    <t>Minie, Johanna</t>
  </si>
  <si>
    <t>Neeveling, Johan Diederik Bernhard</t>
  </si>
  <si>
    <t>Weltzel, Helena</t>
  </si>
  <si>
    <t>Pieterse, Christiaan Fredrik</t>
  </si>
  <si>
    <t>Keyzer, Anna Margaretha</t>
  </si>
  <si>
    <t>Pieterse, Johan Diederik Bernhard</t>
  </si>
  <si>
    <t>Neevelen, Anthony</t>
  </si>
  <si>
    <t>Schamrel, Carolina Alberta Catharina</t>
  </si>
  <si>
    <t>Keyser, Abraham Zacharias</t>
  </si>
  <si>
    <t>Dorfling, Johan Michiel</t>
  </si>
  <si>
    <t>Schamrel, Johan Carel</t>
  </si>
  <si>
    <t>Joubert, Anna Margaretha</t>
  </si>
  <si>
    <t>Dorfling, Christiaan Jacobus</t>
  </si>
  <si>
    <t>Loggerenberg, Geerbrecht Maria Adriana</t>
  </si>
  <si>
    <t>Dorfling, Johan Fredrik</t>
  </si>
  <si>
    <t>Keyzer, Jacobus Fredrik</t>
  </si>
  <si>
    <t>Neveling, S. S. W. A.</t>
  </si>
  <si>
    <t>Neveling, Pieter Johan Jacob</t>
  </si>
  <si>
    <t>Van Loggerenberg, Alberta Francina</t>
  </si>
  <si>
    <t>Dorfling, Philip Carel</t>
  </si>
  <si>
    <t>Pietersen, A. M. W.</t>
  </si>
  <si>
    <t>0.5</t>
  </si>
  <si>
    <t>Van Loggerenberg, Nicolaas Johannes</t>
  </si>
  <si>
    <t>Dorfling, Johan Theodoris</t>
  </si>
  <si>
    <t>Keyzer, Susanna Johanna</t>
  </si>
  <si>
    <t>1.5</t>
  </si>
  <si>
    <t>Neveling, Arnoldus</t>
  </si>
  <si>
    <t>Widow of Michiel Dorfling; gratis</t>
  </si>
  <si>
    <t>Wytzel, Susanna</t>
  </si>
  <si>
    <t>De Jager, Lodewyk</t>
  </si>
  <si>
    <t>Van Niekerk, Engela Adriana</t>
  </si>
  <si>
    <t>Widow of Johannes Potgieter</t>
  </si>
  <si>
    <t>Cronje, Susanna Maria</t>
  </si>
  <si>
    <t>De Jager, Andris Petrus</t>
  </si>
  <si>
    <t>Brits, Cornelia Geertruyda</t>
  </si>
  <si>
    <t>De Jager, Fredrik Johannes</t>
  </si>
  <si>
    <t>Meyer, Susanna Catharina</t>
  </si>
  <si>
    <t>0.375</t>
  </si>
  <si>
    <t>0.75</t>
  </si>
  <si>
    <t>14.25</t>
  </si>
  <si>
    <t>Thomas Ignatius' son</t>
  </si>
  <si>
    <t>Ferreira, Petrus Johannes</t>
  </si>
  <si>
    <t>Klasen, Martha Maria</t>
  </si>
  <si>
    <t>2.5</t>
  </si>
  <si>
    <t>Ferreira, Gerrit Marthinus</t>
  </si>
  <si>
    <t>Marx, Petronella Fredrica</t>
  </si>
  <si>
    <t>0.625</t>
  </si>
  <si>
    <t>Uys, Johanna Susanna</t>
  </si>
  <si>
    <t>Odendall, Hendrik Petrus</t>
  </si>
  <si>
    <t>Uys, Jacoba Maria</t>
  </si>
  <si>
    <t>Landman, Johan Abraham</t>
  </si>
  <si>
    <t>Landman, Johan Christoffel</t>
  </si>
  <si>
    <t>Scholtz, Elisabeth Catharina</t>
  </si>
  <si>
    <t>Moolman, Petrus Johannes</t>
  </si>
  <si>
    <t>Gratis</t>
  </si>
  <si>
    <t>Harding, Jan</t>
  </si>
  <si>
    <t>Cronje, Cornelia</t>
  </si>
  <si>
    <t>4.875</t>
  </si>
  <si>
    <t>Fredrik Johannes' son</t>
  </si>
  <si>
    <t>Potgieter, Lodewyk Johannes</t>
  </si>
  <si>
    <t>Junior; enrolled</t>
  </si>
  <si>
    <t>Christiaan's son; enrolled</t>
  </si>
  <si>
    <t>Pieterse, David Arnoldus</t>
  </si>
  <si>
    <t>De Vos, Paulus Johannes</t>
  </si>
  <si>
    <t>Tsietsiekamma</t>
  </si>
  <si>
    <t>Field Cornet; Jacobus' son</t>
  </si>
  <si>
    <t>Duplesie, Jacobus Johannes</t>
  </si>
  <si>
    <t>Rademeyer, Martha Jacoba</t>
  </si>
  <si>
    <t>Meeding, Hendrik Pieter</t>
  </si>
  <si>
    <t>Rademeyer, Anna Margaretha</t>
  </si>
  <si>
    <t>Old Heemraad</t>
  </si>
  <si>
    <t>Rademeyer, Cornelis</t>
  </si>
  <si>
    <t>Meyer, Adriana Jusina</t>
  </si>
  <si>
    <t>Old Heemraad; Senior</t>
  </si>
  <si>
    <t>Duplesie, Jacobus</t>
  </si>
  <si>
    <t>Potgieter, Hester Anna</t>
  </si>
  <si>
    <t>32.5</t>
  </si>
  <si>
    <t>Road Maker; Senior</t>
  </si>
  <si>
    <t>Meyer, Isaac</t>
  </si>
  <si>
    <t>Kritzinger, Margaretha Aletta</t>
  </si>
  <si>
    <t>Road Maker; Junior</t>
  </si>
  <si>
    <t>De Bruin, Hendrik Jeremias</t>
  </si>
  <si>
    <t>Duplessie, Hester Anna</t>
  </si>
  <si>
    <t>Crowe, Joseph</t>
  </si>
  <si>
    <t>Vermaak, Clasina Magdalena</t>
  </si>
  <si>
    <t>1.125</t>
  </si>
  <si>
    <t>1.875</t>
  </si>
  <si>
    <t>8.5</t>
  </si>
  <si>
    <t>Van Rooyen, Gerret Rynier</t>
  </si>
  <si>
    <t>Routenbach, Alewyn Jacobus</t>
  </si>
  <si>
    <t>Routenbach, Petrus Gerhardus</t>
  </si>
  <si>
    <t>Widow of Cornelis Johannes Vermaak</t>
  </si>
  <si>
    <t>Duplesie, Anna</t>
  </si>
  <si>
    <t>1.75</t>
  </si>
  <si>
    <t>3.5</t>
  </si>
  <si>
    <t>Meyer, Lucous Willem</t>
  </si>
  <si>
    <t>Meyer, Gerret Fredrik</t>
  </si>
  <si>
    <t>Meyer, Isaac Johannes</t>
  </si>
  <si>
    <t>Fourie, Johanna Cecilia</t>
  </si>
  <si>
    <t>Wasserman, Johan George</t>
  </si>
  <si>
    <t>Dupree, Susanna Magdalena</t>
  </si>
  <si>
    <t>12.375</t>
  </si>
  <si>
    <t>23.5</t>
  </si>
  <si>
    <t>Dupree, Andries</t>
  </si>
  <si>
    <t>Prinslo, Isabella Maria</t>
  </si>
  <si>
    <t>3.125</t>
  </si>
  <si>
    <t>Barnard, Hendrik Johannes</t>
  </si>
  <si>
    <t>Mey, Dorothea</t>
  </si>
  <si>
    <t>Akerman, Thomas Lodewyk</t>
  </si>
  <si>
    <t>Janzen van Vuuren, Anna Catharina</t>
  </si>
  <si>
    <t>Tulbach, Johan</t>
  </si>
  <si>
    <t>Black, John</t>
  </si>
  <si>
    <t>Van Huyssteen, Aletta Fredrica</t>
  </si>
  <si>
    <t>Terblansch, Salomon Hendrik</t>
  </si>
  <si>
    <t>May, Johannes Hendrik</t>
  </si>
  <si>
    <t>Landman, Isabella Herndina Magdalena</t>
  </si>
  <si>
    <t>Widow of Jan Adam Mey; gratis</t>
  </si>
  <si>
    <t>Kap, Catharina Maria</t>
  </si>
  <si>
    <t>Mey, Ernst Philip</t>
  </si>
  <si>
    <t>Duplesie, Theodorus Daniel</t>
  </si>
  <si>
    <t>Kritzinger, Aletta Margaretha</t>
  </si>
  <si>
    <t>Evert's son</t>
  </si>
  <si>
    <t>Potgieter, Hermanus Jacobus</t>
  </si>
  <si>
    <t>Kritzinger, Maria Magdalena</t>
  </si>
  <si>
    <t>Dupree, Petrus Hendrik</t>
  </si>
  <si>
    <t>2.25</t>
  </si>
  <si>
    <t>Spoorbek, Hendrik</t>
  </si>
  <si>
    <t>358.5</t>
  </si>
  <si>
    <t>Potgieter, Agata Catarina</t>
  </si>
  <si>
    <t>Vermaak, Petrus Theodorus</t>
  </si>
  <si>
    <t>Strydom, Magdalena Josina</t>
  </si>
  <si>
    <t>Mathys' son</t>
  </si>
  <si>
    <t>Strydom, Pieter</t>
  </si>
  <si>
    <t>Meyer, Elisabeth Agata</t>
  </si>
  <si>
    <t>Strydom, Mathys</t>
  </si>
  <si>
    <t>De Bruin, Andris Johannes</t>
  </si>
  <si>
    <t>De Bruin, Hendrik Jeremia</t>
  </si>
  <si>
    <t>Dupree, Martha Maria</t>
  </si>
  <si>
    <t>Rossouw, Gabriel Josua</t>
  </si>
  <si>
    <t>De Bruyn, Elisabeth Francina</t>
  </si>
  <si>
    <t>Widow of Fredrik Potgieter</t>
  </si>
  <si>
    <t>Lantman, Maria Magdalena</t>
  </si>
  <si>
    <t>Potgieter, Theunis</t>
  </si>
  <si>
    <t>De Vos, Gertruyda Woutrina</t>
  </si>
  <si>
    <t>Rademeyer, Gerrit Michail</t>
  </si>
  <si>
    <t>Routenbach, Rosina Adriana</t>
  </si>
  <si>
    <t>Van der Wat, Hendrik</t>
  </si>
  <si>
    <t>1.25</t>
  </si>
  <si>
    <t>Hendrik's son; enrolled</t>
  </si>
  <si>
    <t>Van der Wat, Hendrik Johannes</t>
  </si>
  <si>
    <t>Dupree, Hercules Stephanus</t>
  </si>
  <si>
    <t>Herselman, Carel</t>
  </si>
  <si>
    <t>Reeder, Maria Elisabeth</t>
  </si>
  <si>
    <t>Janzen, Cornelis</t>
  </si>
  <si>
    <t>Van der Watt, Hendrik</t>
  </si>
  <si>
    <t>Baviaans Kloof</t>
  </si>
  <si>
    <t>Senekal, Theodorus Cornelis Johannes</t>
  </si>
  <si>
    <t>Van Aswegen, Anna Catharina</t>
  </si>
  <si>
    <t>Cumbrink, Johan Michiel</t>
  </si>
  <si>
    <t>Schutte, Maria Elisabeth</t>
  </si>
  <si>
    <t>Cumbrink, Johan Hendrik</t>
  </si>
  <si>
    <t>Van der Merwe, Petronella Aletta</t>
  </si>
  <si>
    <t>72
H: 15</t>
  </si>
  <si>
    <t>93
H: 20</t>
  </si>
  <si>
    <t>Kruger, Barend Jacobus</t>
  </si>
  <si>
    <t>Ferreira, Johanna Jacoba</t>
  </si>
  <si>
    <t>Van Staden, Petrus</t>
  </si>
  <si>
    <t>Scheepers, Hester Antonetta</t>
  </si>
  <si>
    <t>Prinslo, Hendrik Jacobus</t>
  </si>
  <si>
    <t>Van Staden, Maria Elisabeth</t>
  </si>
  <si>
    <t>Olivier, Jacobus Andris</t>
  </si>
  <si>
    <t>Olivier, Anna Margareta</t>
  </si>
  <si>
    <t>Olivier, Gerret Cornelis</t>
  </si>
  <si>
    <t>Grundeling, Jacoba Maria</t>
  </si>
  <si>
    <t>Daniel's son; enrolled</t>
  </si>
  <si>
    <t>Janze van Vuuren, Petrus Marthinus</t>
  </si>
  <si>
    <t>Erasmus, Jacob Jacobus</t>
  </si>
  <si>
    <t>Coetzee, Petronella Aletta</t>
  </si>
  <si>
    <t>Nel, Hendrik Johannes</t>
  </si>
  <si>
    <t>Bekker, Magdelt</t>
  </si>
  <si>
    <t>Joachien's son</t>
  </si>
  <si>
    <t>Prinslo, Salomon</t>
  </si>
  <si>
    <t>Van Rooyen, Susanna Catharina</t>
  </si>
  <si>
    <t>Van Sprang, Cornelis</t>
  </si>
  <si>
    <t>Brits, Susanna Maria</t>
  </si>
  <si>
    <t>Schutte, Stephanus Philippus</t>
  </si>
  <si>
    <t>Viljoen, Hester Aletta</t>
  </si>
  <si>
    <t>Senekal, Fredrik Petrus</t>
  </si>
  <si>
    <t>Nel, Helena</t>
  </si>
  <si>
    <t>Van Staden, Petrus Johannes</t>
  </si>
  <si>
    <t>Smit, Anna Maria</t>
  </si>
  <si>
    <t>Algideus, Johan Didlof</t>
  </si>
  <si>
    <t>Van der Merwe, Aletta Susanna</t>
  </si>
  <si>
    <t>75
H: 3</t>
  </si>
  <si>
    <t>189
H: 18</t>
  </si>
  <si>
    <t>Erasmus, Jacobus</t>
  </si>
  <si>
    <t>Nortje, Salomon</t>
  </si>
  <si>
    <t>Erasmus, Adriana Catharina</t>
  </si>
  <si>
    <t>Dorfling, Jacob Barnard</t>
  </si>
  <si>
    <t>Van Staden, Sabella Catharina Maria</t>
  </si>
  <si>
    <t>Van der Merwe, Johannes Marthinus</t>
  </si>
  <si>
    <t>Schoeman, Helena Dorothea</t>
  </si>
  <si>
    <t>0.875</t>
  </si>
  <si>
    <t>Marx, Petrus Gerhardus</t>
  </si>
  <si>
    <t>Botha, Cecilia Johanna</t>
  </si>
  <si>
    <t>Ferreira, Marthinus Gerrit Thomas</t>
  </si>
  <si>
    <t>Marx, Susanna Maria</t>
  </si>
  <si>
    <t>Nel, Marthinus Jacobus</t>
  </si>
  <si>
    <t>Schoeman, Martha</t>
  </si>
  <si>
    <t>Nel, Gerret Johannes</t>
  </si>
  <si>
    <t>Botha, Maria</t>
  </si>
  <si>
    <t>Nel, Johannes Hendrik</t>
  </si>
  <si>
    <t>Van der Merwe, Johanna</t>
  </si>
  <si>
    <t>Senekal, Maria Elisabeth</t>
  </si>
  <si>
    <t>Reneke, Daniel Casparus</t>
  </si>
  <si>
    <t>Smit, Geertruyda Susanna</t>
  </si>
  <si>
    <t>Smit, Jacobus Hendrik</t>
  </si>
  <si>
    <t>Duplesie, Joseph Albertus</t>
  </si>
  <si>
    <t>Olivier, Janetta Helena Martha</t>
  </si>
  <si>
    <t>Duplesie, Andries Stephanus</t>
  </si>
  <si>
    <t>Duplesie, Francois Jacobus</t>
  </si>
  <si>
    <t>Nel, Adriaan</t>
  </si>
  <si>
    <t>Van Eeden, Jacomina Aletta</t>
  </si>
  <si>
    <t>Janze van Rensburg, Aletta</t>
  </si>
  <si>
    <t>2.125</t>
  </si>
  <si>
    <t>Van Staden, Jacobus Fredrik</t>
  </si>
  <si>
    <t>Janze van Rensburg, Martha Magdalena</t>
  </si>
  <si>
    <t>Kruger, Cornelia Susanna</t>
  </si>
  <si>
    <t>Smit, Hermanus Wilhelmus</t>
  </si>
  <si>
    <t>Crouse, Geertruyda Susanna</t>
  </si>
  <si>
    <t>Smit, Gerhardus Johannes</t>
  </si>
  <si>
    <t>Senekal, Anna Susanna</t>
  </si>
  <si>
    <t>Scholtz, Fredrik</t>
  </si>
  <si>
    <t>Jacobs, Magdalena</t>
  </si>
  <si>
    <t>Van der Merwe, Willem Hendrik</t>
  </si>
  <si>
    <t>Pieterse, Catharina</t>
  </si>
  <si>
    <t>Marx, George Fredrik</t>
  </si>
  <si>
    <t>Ras, Sara Carolina</t>
  </si>
  <si>
    <t>V: 24
24</t>
  </si>
  <si>
    <t>V: 78
106</t>
  </si>
  <si>
    <t>V: 180
504</t>
  </si>
  <si>
    <t>V: 111
460</t>
  </si>
  <si>
    <t>there is no number 43</t>
  </si>
  <si>
    <t>X</t>
  </si>
  <si>
    <t>Pieterse, Fredrik</t>
  </si>
  <si>
    <t>Smit, Elisabeth</t>
  </si>
  <si>
    <t>Pieterse, Bartol (?) Wilhelm</t>
  </si>
  <si>
    <t>Smit, Adriana Catharina</t>
  </si>
  <si>
    <t>Smit, Adam Jacobus</t>
  </si>
  <si>
    <t>Krouse, Magdalena Elisabeth</t>
  </si>
  <si>
    <t>Senekal, David Fredrik</t>
  </si>
  <si>
    <t>Boyens, Elisabeth Catharina</t>
  </si>
  <si>
    <t>0.125</t>
  </si>
  <si>
    <t>Keuneke, Christiaan</t>
  </si>
  <si>
    <t>Van Staden, Willem Hendrik</t>
  </si>
  <si>
    <t>7.375</t>
  </si>
  <si>
    <t>8.625</t>
  </si>
  <si>
    <t>4.5</t>
  </si>
  <si>
    <t>2.375</t>
  </si>
  <si>
    <t>Maretz, Johannes Stephanus</t>
  </si>
  <si>
    <t>Van Staden, Isabella Elisabeth</t>
  </si>
  <si>
    <t>Crouse, David Hermanis</t>
  </si>
  <si>
    <t>Kleinhans, Theodoris Ernst</t>
  </si>
  <si>
    <t>Ras, Jacoba Sophia</t>
  </si>
  <si>
    <t>Zwarteruggens</t>
  </si>
  <si>
    <t>Gouse, Pieter Adriaan</t>
  </si>
  <si>
    <t>Loots, Maria Magdalena</t>
  </si>
  <si>
    <t>Delport, Isaac Christiaan</t>
  </si>
  <si>
    <t>Van der Westhuysen, Susanna Elisabeth</t>
  </si>
  <si>
    <t>Greewe, Mareus</t>
  </si>
  <si>
    <t>Wilken, Hendrik Christiaan</t>
  </si>
  <si>
    <t>Pretorius, Elisabeth</t>
  </si>
  <si>
    <t>Pieterse, Johan Lodewyk</t>
  </si>
  <si>
    <t>Wilken, Elisabeth</t>
  </si>
  <si>
    <t>Smith, Johannes Stephanus</t>
  </si>
  <si>
    <t>Swanepoel, Anna Wilhelmina Jacoba</t>
  </si>
  <si>
    <t>H: 35
14</t>
  </si>
  <si>
    <t>Strydom, Gerrit Cornelis</t>
  </si>
  <si>
    <t>Olivier, Helena Johanna</t>
  </si>
  <si>
    <t>Strydom, Coenraad Jacobus Stephanus</t>
  </si>
  <si>
    <t>Strydom, Gerrit</t>
  </si>
  <si>
    <t>Potas, Johan Hendrik</t>
  </si>
  <si>
    <t>Van Wyk, Anna Margaretha</t>
  </si>
  <si>
    <t>"free as old Field Cornet"</t>
  </si>
  <si>
    <t>Slabbert, Gerrit Petrus</t>
  </si>
  <si>
    <t>Anna Maria Sebastiana</t>
  </si>
  <si>
    <t>Gous, Jurie Hendrik</t>
  </si>
  <si>
    <t>Grobler, Magdalena Johanna</t>
  </si>
  <si>
    <t>0.33</t>
  </si>
  <si>
    <t>Widow of Coert Grobler</t>
  </si>
  <si>
    <t>Gous, Dina Johanna</t>
  </si>
  <si>
    <t>Grobler, Coert Nicolaas</t>
  </si>
  <si>
    <t>Andris' son</t>
  </si>
  <si>
    <t>Gous, Jan</t>
  </si>
  <si>
    <t>Venter, Johanna Sophia</t>
  </si>
  <si>
    <t>Zwiegers, Jan Hendrik</t>
  </si>
  <si>
    <t>Gous, Gesie Maria Susanna</t>
  </si>
  <si>
    <t>Gous, Stephanus</t>
  </si>
  <si>
    <t>Strydom, Anna Martha</t>
  </si>
  <si>
    <t>Gous, Andris</t>
  </si>
  <si>
    <t>Schutte, Christiaan Ernst</t>
  </si>
  <si>
    <t>V: 49
99
H: 2</t>
  </si>
  <si>
    <t>488
H: 13</t>
  </si>
  <si>
    <t>V: 96</t>
  </si>
  <si>
    <t>Slabbert, Gideon Johannes</t>
  </si>
  <si>
    <t>Venter, Marie Elisabeth</t>
  </si>
  <si>
    <t>157
H: 4</t>
  </si>
  <si>
    <t>H: 11
504</t>
  </si>
  <si>
    <t>Gideon's son</t>
  </si>
  <si>
    <t>Slabbert, Johannes Fredrik</t>
  </si>
  <si>
    <t>Strydom, Anna Maria Elisabeth</t>
  </si>
  <si>
    <t>Scheepers, Petrus Jacobus</t>
  </si>
  <si>
    <t>Slabbert, Petronella Aletta Catharina</t>
  </si>
  <si>
    <t>Gous, Cornelis</t>
  </si>
  <si>
    <t>Theron, Pieter Andris</t>
  </si>
  <si>
    <t>Arnolds, Fredrik</t>
  </si>
  <si>
    <t>Joubert, Josua Francois</t>
  </si>
  <si>
    <t>Joubert, Francina Jacoba</t>
  </si>
  <si>
    <t>Van der Merwe, Paul Jacobus</t>
  </si>
  <si>
    <t>Swanepoel, Judith Dorothea</t>
  </si>
  <si>
    <t>Joubert, Josua Gideon Petrus</t>
  </si>
  <si>
    <t>Slabbert, Elsie Sophia</t>
  </si>
  <si>
    <t>Slabbert, Johannes Gideon Andries</t>
  </si>
  <si>
    <t>Knoetze, Johanna Wilhelmina</t>
  </si>
  <si>
    <t>Janze van Rensburg, Fredrik</t>
  </si>
  <si>
    <t>Lombard, Catharina</t>
  </si>
  <si>
    <t>Janze van Rensburg, Esaias</t>
  </si>
  <si>
    <t>Slabbert, Elsie Sophia Catharina</t>
  </si>
  <si>
    <t>Pieterse, Ferdinand Albertus</t>
  </si>
  <si>
    <t>Theunis' son</t>
  </si>
  <si>
    <t>Botha, Gerrit</t>
  </si>
  <si>
    <t>Lombard, Aletta Catharina</t>
  </si>
  <si>
    <t>Gous, Pieter Johannes Hendrik</t>
  </si>
  <si>
    <t>Gous, Hendrina Johanna</t>
  </si>
  <si>
    <t>69
H: 8</t>
  </si>
  <si>
    <t>234
H: 37</t>
  </si>
  <si>
    <t>Gous, Johannes Stephanus</t>
  </si>
  <si>
    <t>Hense, Maria Magdalena</t>
  </si>
  <si>
    <t>Hense, Arnoldus</t>
  </si>
  <si>
    <t>Coers, Anna Catharina Elisabeth</t>
  </si>
  <si>
    <t>Olivier, Anna</t>
  </si>
  <si>
    <t>Widow of Adriaan Jonker</t>
  </si>
  <si>
    <t>Van Devender, Aletta Margaretha</t>
  </si>
  <si>
    <t>Jonker, Adriaan Jacobus</t>
  </si>
  <si>
    <t>Swanepoel, David</t>
  </si>
  <si>
    <t>Bezuidenhout, Maria Susanna</t>
  </si>
  <si>
    <t>Swanepoel, Adriaan</t>
  </si>
  <si>
    <t>Swanepoel, Anna Cornelia</t>
  </si>
  <si>
    <t>Gous, Marthinus</t>
  </si>
  <si>
    <t>Greef, Elisabeth M.</t>
  </si>
  <si>
    <t>Gous, Jacobus</t>
  </si>
  <si>
    <t>Gous, Johanna Marie Elisabeth</t>
  </si>
  <si>
    <t>Cumbring, Michiel</t>
  </si>
  <si>
    <t>Grobler, Maria Elisabeth</t>
  </si>
  <si>
    <t>Floris' son</t>
  </si>
  <si>
    <t>Slabbert, Johannes George</t>
  </si>
  <si>
    <t>Gous, Elisabeth Magdalena</t>
  </si>
  <si>
    <t>Separated wife of Floris Slabbert</t>
  </si>
  <si>
    <t>Meyer, Catharina</t>
  </si>
  <si>
    <t>Delport, Petrus Johannes</t>
  </si>
  <si>
    <t>Van der Westhuysen, Johanna Susanna</t>
  </si>
  <si>
    <t>Gous, Stephanus Francois</t>
  </si>
  <si>
    <t>Delport, Susanna Elisabeth</t>
  </si>
  <si>
    <t>Strydom, Pieter Jacobus</t>
  </si>
  <si>
    <t>Labuscagne, Johanna Elisabeth</t>
  </si>
  <si>
    <t>Wippener, Ernst</t>
  </si>
  <si>
    <t>Duplesie, Maria</t>
  </si>
  <si>
    <t>Wippener, Ernst Petrus</t>
  </si>
  <si>
    <t>Wippener, Jan Louis</t>
  </si>
  <si>
    <t>Wippener, Charl Willem</t>
  </si>
  <si>
    <t>Slabbert, Maerten Johannes</t>
  </si>
  <si>
    <t>Putter, Maria Christina</t>
  </si>
  <si>
    <t>Roux, Gerhardus Stephanus</t>
  </si>
  <si>
    <t>Coers, Diena Susanna</t>
  </si>
  <si>
    <t>Conradie, Johannes Hendrik</t>
  </si>
  <si>
    <t>Jonker, Cornelia</t>
  </si>
  <si>
    <t>Basson, Nicolaas Johannes</t>
  </si>
  <si>
    <t>Meyer, Maria Salomina</t>
  </si>
  <si>
    <t>Basson, Willem</t>
  </si>
  <si>
    <t>Slabbert, Elisabeth Sophia Catharina</t>
  </si>
  <si>
    <t>Basson, Willem Johannes</t>
  </si>
  <si>
    <t>Basson, Johanna Cornelia</t>
  </si>
  <si>
    <t>Basson, Nicolaas Johannes Salomon</t>
  </si>
  <si>
    <t>Gous, Maria Johanna Jacoba</t>
  </si>
  <si>
    <t>Gous, Cornelis Johannes</t>
  </si>
  <si>
    <t>Geere, Martha Helena</t>
  </si>
  <si>
    <t>Janze van Vuuren, Johannes Marthinus</t>
  </si>
  <si>
    <t>Gous, Johanna Francina</t>
  </si>
  <si>
    <t>Gous, Johannes George</t>
  </si>
  <si>
    <t>Meyer, Herbrecht Francina</t>
  </si>
  <si>
    <t>Meyer, Johan George</t>
  </si>
  <si>
    <t>Joubert, Johanna Francina</t>
  </si>
  <si>
    <t>Fouchee, Stephanus Philippus</t>
  </si>
  <si>
    <t>Grobler, Johanna Hendrina</t>
  </si>
  <si>
    <t>Janze van Vuuren, Isaac Jacobus</t>
  </si>
  <si>
    <t>Van der Linde, Wilhelmina Susanna</t>
  </si>
  <si>
    <t>Jacobse, Salomon Jacobus</t>
  </si>
  <si>
    <t>Van der Merwe, Francina Carolina</t>
  </si>
  <si>
    <t>Senior; Gratis</t>
  </si>
  <si>
    <t>Slabbert, Florus Johannes</t>
  </si>
  <si>
    <t>Christoffel's son; enrolled</t>
  </si>
  <si>
    <t>Schutte, Hendrik Johannes</t>
  </si>
  <si>
    <t>Gideon's son; enrolled</t>
  </si>
  <si>
    <t>Slabbert, Gerrit Petrus Johannes</t>
  </si>
  <si>
    <t>Coert's son; enrolled</t>
  </si>
  <si>
    <t>Grobler, Pieter Johannes</t>
  </si>
  <si>
    <t>Stephanus' son; enrolled</t>
  </si>
  <si>
    <t>Gous, Johannes Stephanes</t>
  </si>
  <si>
    <t>Wilken, Johan Adam</t>
  </si>
  <si>
    <t>Appel, Elisabeth Johanna</t>
  </si>
  <si>
    <t>Labuscagne, Johan Hendrik</t>
  </si>
  <si>
    <t>Wilken, Anna Susanna</t>
  </si>
  <si>
    <t>Johan Adriaan's son</t>
  </si>
  <si>
    <t>Wilken, Jan Willem</t>
  </si>
  <si>
    <t>Van Rooyen, Hester Johanna</t>
  </si>
  <si>
    <t>Widow of Matthys Strydom</t>
  </si>
  <si>
    <t>Coenradie, Johanna Susanna</t>
  </si>
  <si>
    <t>Strydom, Rynier Johannes Petrus</t>
  </si>
  <si>
    <t>Slabbert, Jasper Johannes</t>
  </si>
  <si>
    <t>Dyzel, Johannes Francois</t>
  </si>
  <si>
    <t>Graaf, Elsie Maria Elisabeth</t>
  </si>
  <si>
    <t>Jasper Johannes' son</t>
  </si>
  <si>
    <t>Slabbert, Johannes Gidion</t>
  </si>
  <si>
    <t>Slabbert, Rachel Johana</t>
  </si>
  <si>
    <t>Winterhoek</t>
  </si>
  <si>
    <t>Van Staden, Johannes Jurie</t>
  </si>
  <si>
    <t>Janze van Rensburg, Johanna Catharina</t>
  </si>
  <si>
    <t>H: 52
667</t>
  </si>
  <si>
    <t>334
H: 94</t>
  </si>
  <si>
    <t>Viljoen, Gerhardus Stephanus</t>
  </si>
  <si>
    <t>Van Staden, Sara Aletta</t>
  </si>
  <si>
    <t>Oelofse, Roelof Petrus</t>
  </si>
  <si>
    <t>Van Staden, Johanna Susanna</t>
  </si>
  <si>
    <t>350
H: 162</t>
  </si>
  <si>
    <t>Senior; gratis</t>
  </si>
  <si>
    <t>Viljoen, Christoffel</t>
  </si>
  <si>
    <t>Janze van Vuuren, Johanna</t>
  </si>
  <si>
    <t>Snyman, Christoffel Gerhardus</t>
  </si>
  <si>
    <t>Strydom, Johanna Susanna</t>
  </si>
  <si>
    <t>Snyman, Marthinus Philippus</t>
  </si>
  <si>
    <t>Basson, Johanna Catharina</t>
  </si>
  <si>
    <t>Davel, Johan Christiaan</t>
  </si>
  <si>
    <t>Landman, Johanna Maria</t>
  </si>
  <si>
    <t>Stoltz, Fredrik Petrus</t>
  </si>
  <si>
    <t>Janze van Vuuren, David</t>
  </si>
  <si>
    <t>Viljoen, Gertruyda Jacomina</t>
  </si>
  <si>
    <t>Botha, Rynier</t>
  </si>
  <si>
    <t>106
H: 3</t>
  </si>
  <si>
    <t>Van Staden, Johanna Catharina</t>
  </si>
  <si>
    <t>Widow of Andries Oelofse; gratis</t>
  </si>
  <si>
    <t>Rooy, Maria Susanna</t>
  </si>
  <si>
    <t>Van Staden, Hendrik Petrus</t>
  </si>
  <si>
    <t>Van Rooyen, Hester Elisabeth</t>
  </si>
  <si>
    <t>Calits, Johannes</t>
  </si>
  <si>
    <t>Van Staden, Pillippus Theunis</t>
  </si>
  <si>
    <t>Scheepers, Sara Johanna</t>
  </si>
  <si>
    <t>V: 29
174</t>
  </si>
  <si>
    <t>Viljoen, Cornelis Hendrik</t>
  </si>
  <si>
    <t>Strydom, Maria Elisabeth</t>
  </si>
  <si>
    <t>60
H: 6</t>
  </si>
  <si>
    <t>91
12</t>
  </si>
  <si>
    <t>Prinslo, Maria Aletta</t>
  </si>
  <si>
    <t>Janze van Vuuren, Andris</t>
  </si>
  <si>
    <t>Snyman, Gerhardus</t>
  </si>
  <si>
    <t>Moolman, Sanna Maria</t>
  </si>
  <si>
    <t>Strydom, Johannes</t>
  </si>
  <si>
    <t>Combrink, Maria Elisabeth</t>
  </si>
  <si>
    <t>Widow of Johan Hendrik Combrink</t>
  </si>
  <si>
    <t>Scheepers, Geertruyda</t>
  </si>
  <si>
    <t>Comring, Gerhardus Jacobus</t>
  </si>
  <si>
    <t>Strydom, Susanna Jusina Dorothea</t>
  </si>
  <si>
    <t>Lindeque, Petrus</t>
  </si>
  <si>
    <t>Van der Merwe, Pieter</t>
  </si>
  <si>
    <t>Gerhardus Johannes' son</t>
  </si>
  <si>
    <t>Scheepers, Johannes Jacobus</t>
  </si>
  <si>
    <t>Lindeque, Anna Catharina</t>
  </si>
  <si>
    <t>Lindeque, Gerhardus Johannes</t>
  </si>
  <si>
    <t>Viljoen, Anna Catharina</t>
  </si>
  <si>
    <t>0.0625</t>
  </si>
  <si>
    <t>411.5</t>
  </si>
  <si>
    <t>Janze van Vuuren, Johannes</t>
  </si>
  <si>
    <t>Janze van Vuuren, Maria Susanna</t>
  </si>
  <si>
    <t>2.75</t>
  </si>
  <si>
    <t>Oelofse, Andris</t>
  </si>
  <si>
    <t>Janze van Vuuren, Sara Johanna Catharina</t>
  </si>
  <si>
    <t>Stoltz, Coenraad Petrus</t>
  </si>
  <si>
    <t>Botha, Hester Susanna</t>
  </si>
  <si>
    <t>Widow of Gerrit van Imweegen</t>
  </si>
  <si>
    <t>Sevensterren, Maria Magdalena</t>
  </si>
  <si>
    <t>Johannes Fredrik's son</t>
  </si>
  <si>
    <t>Joubert, Petrus Wilhelmus</t>
  </si>
  <si>
    <t>Joubert, Johannes Fredrik</t>
  </si>
  <si>
    <t>Willems, Maria Catharina</t>
  </si>
  <si>
    <t>Joubert, Jacob Johannes</t>
  </si>
  <si>
    <t>Bezuidenhout, Jan Fredrik</t>
  </si>
  <si>
    <t>Oelofse, Maria</t>
  </si>
  <si>
    <t>Bezuidenhout, Johannes Jurie</t>
  </si>
  <si>
    <t>Janze van Vuuren, Maria</t>
  </si>
  <si>
    <t>Van der Merwe, Petrus Jacobus</t>
  </si>
  <si>
    <t>Janze van Rensburg, Susanna Jusina</t>
  </si>
  <si>
    <t>15
H: 1</t>
  </si>
  <si>
    <t>86
H: 18</t>
  </si>
  <si>
    <t>822
H: 23</t>
  </si>
  <si>
    <t>289
57</t>
  </si>
  <si>
    <t>Van der Merwe, Petrus</t>
  </si>
  <si>
    <t>Pieterse, Anna Christina</t>
  </si>
  <si>
    <t>Pieterse, David Johannes</t>
  </si>
  <si>
    <t>Prinslo, Marthinus Petrus</t>
  </si>
  <si>
    <t>Potgieter, Isabella Susanna</t>
  </si>
  <si>
    <t>Pieterse, Nicolaas Theodoris</t>
  </si>
  <si>
    <t>Wilken, Susanna Julianna</t>
  </si>
  <si>
    <t>V: 8
46
H: 15</t>
  </si>
  <si>
    <t>V: 42
194
H: 24</t>
  </si>
  <si>
    <t>Van Staden, Roelof Jacobus</t>
  </si>
  <si>
    <t>Janze van Vuuren, Anna Aletta</t>
  </si>
  <si>
    <t>Janze van Vuuren, Hendrik</t>
  </si>
  <si>
    <t>Janze van Vuuren, Sara Catharina</t>
  </si>
  <si>
    <t>Widow of Nicolaas Janze van Vuuren; gratis</t>
  </si>
  <si>
    <t>Janze van Vuuren, Maria Elisabeth</t>
  </si>
  <si>
    <t>Matthyes' son</t>
  </si>
  <si>
    <t>Deyzel, Anna Elisabeth</t>
  </si>
  <si>
    <t>Crouse, Hermanus Lucas</t>
  </si>
  <si>
    <t>Strydom, Hester Elisabeth</t>
  </si>
  <si>
    <t>Stoltz, Christina</t>
  </si>
  <si>
    <t>Stoltz, Daniel Jacobus</t>
  </si>
  <si>
    <t>Crouse, Johannes Theodoris</t>
  </si>
  <si>
    <t>Stoltz, Geertruyda Sophia</t>
  </si>
  <si>
    <t>Strydom, Gideon Laurence</t>
  </si>
  <si>
    <t>Bezuidenhoud, Cornelia Susanna</t>
  </si>
  <si>
    <t>Erasmus, Abel Hermanus</t>
  </si>
  <si>
    <t>Bezuidenhout, Cornelia Elisabeth</t>
  </si>
  <si>
    <t>487.5</t>
  </si>
  <si>
    <t>Botha, Jacobus</t>
  </si>
  <si>
    <t>Crouse, Martha Catharina</t>
  </si>
  <si>
    <t>Crouse, Christiaan Fredrick</t>
  </si>
  <si>
    <t>Senekal, Christina Wilhelmina</t>
  </si>
  <si>
    <t>Crouse, Christiaan</t>
  </si>
  <si>
    <t>Bezuidenhout, Petrus</t>
  </si>
  <si>
    <t>Janze van Vuuren, Johanna Catharina</t>
  </si>
  <si>
    <t>Bezuidenhout, Wynand Fredrik</t>
  </si>
  <si>
    <t>Bezuidenhout, Roelof Petrus</t>
  </si>
  <si>
    <t>Lendert, Johannes</t>
  </si>
  <si>
    <t>Bezuidenhout, Johanna Catharina</t>
  </si>
  <si>
    <t>Janze van Vuuren, Catharina</t>
  </si>
  <si>
    <t>Potgieter, Isabella</t>
  </si>
  <si>
    <t>Scheepers, Hendrik Petrus</t>
  </si>
  <si>
    <t>Van der Merwe, Lucas Johannes</t>
  </si>
  <si>
    <t>Viljoen, Maria Elisabeth</t>
  </si>
  <si>
    <t>163
H: 15</t>
  </si>
  <si>
    <t>581
H: 30</t>
  </si>
  <si>
    <t>Van Rooyen, Jan Fredrik Rykes</t>
  </si>
  <si>
    <t>Van Imweegens, Anna Maria</t>
  </si>
  <si>
    <t>Jacobs, Christoffel Frans</t>
  </si>
  <si>
    <t>Gert's son</t>
  </si>
  <si>
    <t>Botha, Barend Johannes</t>
  </si>
  <si>
    <t>Janze van Vuuren, Alletta Cornelia</t>
  </si>
  <si>
    <t>Sevensterren, Wessel Laurens</t>
  </si>
  <si>
    <t>Botha, Anna Cornelia</t>
  </si>
  <si>
    <t>1.625</t>
  </si>
  <si>
    <t>Van Oudszemt (?), Petrus Wilhelmus</t>
  </si>
  <si>
    <t>Van Loggerenberg, Johannes Gideon</t>
  </si>
  <si>
    <t>Joubert, Maria Albertha</t>
  </si>
  <si>
    <t>K: 20</t>
  </si>
  <si>
    <t>45
K: 20</t>
  </si>
  <si>
    <t>Van Staden, Martha Catharina</t>
  </si>
  <si>
    <t>Van Staden, Gerhardus Stephanus</t>
  </si>
  <si>
    <t>Heremias' son</t>
  </si>
  <si>
    <t>Viljoen, Christiaan Gerhardus</t>
  </si>
  <si>
    <t>Bondhuys, Christina Barendina</t>
  </si>
  <si>
    <t>Riet River</t>
  </si>
  <si>
    <t>Bekker, Stephanus Johannes</t>
  </si>
  <si>
    <t>Viljoen, Aletta Geertruyda</t>
  </si>
  <si>
    <t>482.75</t>
  </si>
  <si>
    <t>Road Master; Senior</t>
  </si>
  <si>
    <t>Bekker, Petrus</t>
  </si>
  <si>
    <t>Carelse, Margaretha Dorothea</t>
  </si>
  <si>
    <t>Greef, Francois Petrus</t>
  </si>
  <si>
    <t>Joubert, Anna Francina</t>
  </si>
  <si>
    <t>Greef, Maria Susanna</t>
  </si>
  <si>
    <t>Greef, Isaac Jacob</t>
  </si>
  <si>
    <t>Joubert, Elisabeth Maria</t>
  </si>
  <si>
    <t>Lucas' son</t>
  </si>
  <si>
    <t>Van der Schyf, Dirk</t>
  </si>
  <si>
    <t>Bezuidenhoud, Magdalena</t>
  </si>
  <si>
    <t>Botha, Elisabeth</t>
  </si>
  <si>
    <t>Grobler, Nicolaas Johannes</t>
  </si>
  <si>
    <t>Grobler, Cornelis Johannes</t>
  </si>
  <si>
    <t>Van Rooyen, Rachel</t>
  </si>
  <si>
    <t>H: 25
18</t>
  </si>
  <si>
    <t>H: 10
300</t>
  </si>
  <si>
    <t>Van Devender, Jan Fredrik</t>
  </si>
  <si>
    <t>Grobler, Engela Geertruyda</t>
  </si>
  <si>
    <t>Combrink, Stephanus Lucas</t>
  </si>
  <si>
    <t>Labuscagne, Hester Jacomina</t>
  </si>
  <si>
    <t>Labuschagne, Jan</t>
  </si>
  <si>
    <t>Van Devender, Dorothea</t>
  </si>
  <si>
    <t>Botha, Jacobus Johannes</t>
  </si>
  <si>
    <t>Nel, Geertruyda Elisabeth</t>
  </si>
  <si>
    <t>Nel, Fredrik Jacobus</t>
  </si>
  <si>
    <t>Van Devender, Hester Geertruyda</t>
  </si>
  <si>
    <t>Nel, Willem Jacobus</t>
  </si>
  <si>
    <t>Van Staden, Marthinus</t>
  </si>
  <si>
    <t>Viljoen, Susanna Elisabeth</t>
  </si>
  <si>
    <t>Janze van Vuuren, Stephanus Johannes</t>
  </si>
  <si>
    <t>Viljoen, Johanna Hermina</t>
  </si>
  <si>
    <t>Marthinus' son; enrolled</t>
  </si>
  <si>
    <t>Van Staden, Christoffel Johannes</t>
  </si>
  <si>
    <t>Nel, Pieter Willem Adriaan</t>
  </si>
  <si>
    <t>Coetzer, Jacoba Dorothea</t>
  </si>
  <si>
    <t>Klaasen, Bernard Adriaan</t>
  </si>
  <si>
    <t>Brits, Aletta Elisabeth</t>
  </si>
  <si>
    <t>Klaasen, Johannes Fredrik</t>
  </si>
  <si>
    <t>Carelse, Jacobus Petrus</t>
  </si>
  <si>
    <t>Klaasen, Anna Johanna</t>
  </si>
  <si>
    <t>H: 81
106</t>
  </si>
  <si>
    <t>Janze van Rensburg, Hendrik Josephus</t>
  </si>
  <si>
    <t>Viljoen, Regiena</t>
  </si>
  <si>
    <t>Bekker, Johannes Jurie</t>
  </si>
  <si>
    <t>Smit, Josina</t>
  </si>
  <si>
    <t>Schoeman, Marthinus Johannes</t>
  </si>
  <si>
    <t>Scheepers, Elisabeth</t>
  </si>
  <si>
    <t>Van der Merwe, Wenzel Christoffel</t>
  </si>
  <si>
    <t>Nel, Wilhelmina</t>
  </si>
  <si>
    <t>Van der Merwe, Schalk Willem</t>
  </si>
  <si>
    <t>Sneyman, Anna</t>
  </si>
  <si>
    <t>Van der Merwe, Willem Johannes</t>
  </si>
  <si>
    <t>Koopman, Laurance</t>
  </si>
  <si>
    <t>Spagter, Lea</t>
  </si>
  <si>
    <t>Grobler, Johannes Hermanus</t>
  </si>
  <si>
    <t>Grobler, Pieter</t>
  </si>
  <si>
    <t>Van Eeden, Aletta Petronella</t>
  </si>
  <si>
    <t>Van Jaarsveld, Rynier</t>
  </si>
  <si>
    <t>Wilken, Catharina Wilhelmina</t>
  </si>
  <si>
    <t>Janze van Vuuren, Hendrik Gerhardus</t>
  </si>
  <si>
    <t>Van Jaarsveld, Helena Dorothea Jacoba</t>
  </si>
  <si>
    <t>Nel, Gerret</t>
  </si>
  <si>
    <t>Coetzer, Magdel Maria</t>
  </si>
  <si>
    <t>Labuscagne, Johannes Jacobus</t>
  </si>
  <si>
    <t>Bekker, Helena Catharina</t>
  </si>
  <si>
    <t>Van Devender, Jacob</t>
  </si>
  <si>
    <t>Labuscagne, Casparus</t>
  </si>
  <si>
    <t>Snyman, Jacobus Phillippus</t>
  </si>
  <si>
    <t>Bekker, Johanna Martina</t>
  </si>
  <si>
    <t>Rossouw, Pieter</t>
  </si>
  <si>
    <t>Van der Merwe, Susanna Christina</t>
  </si>
  <si>
    <t>Van der Zand, Pieter Schalk Willem Johannes</t>
  </si>
  <si>
    <t>Jonker, Jacob</t>
  </si>
  <si>
    <t>Rossouw, Alberta Jacomina</t>
  </si>
  <si>
    <t>Bekker, Petrus Johannes</t>
  </si>
  <si>
    <t>Swiegers, Hester Maria</t>
  </si>
  <si>
    <t>Bekker, Jacobus Petrus</t>
  </si>
  <si>
    <t>Snyman, Sara Maria</t>
  </si>
  <si>
    <t>Jonker, Petrus Johannes</t>
  </si>
  <si>
    <t>Rossouw, Anna Elisabeth</t>
  </si>
  <si>
    <t>Rossouw, Jan Anthony</t>
  </si>
  <si>
    <t>Jonker, Maria Petronella</t>
  </si>
  <si>
    <t>Swiegers, Rynier Adriaan</t>
  </si>
  <si>
    <t>Swaanepoel, Martha Catharina</t>
  </si>
  <si>
    <t>Roos, Paul Stephanus</t>
  </si>
  <si>
    <t>Swanepoel, Hester Maria</t>
  </si>
  <si>
    <t>Joseph's son; enrolled</t>
  </si>
  <si>
    <t>Van Eeden, Joseph Francois</t>
  </si>
  <si>
    <t>Bekker, Johanna</t>
  </si>
  <si>
    <t>Schoeman, Petrus Albertus</t>
  </si>
  <si>
    <t>Bekker, Catharina Elisabeth</t>
  </si>
  <si>
    <t>Jewatscowitz, Marthinus</t>
  </si>
  <si>
    <t>Brits, Catharina</t>
  </si>
  <si>
    <t>Stoltz, Conraad Fredrik</t>
  </si>
  <si>
    <t>Van der Scheyf, Agatha Geertruyda Francina Elisabeth</t>
  </si>
  <si>
    <t>Joubert, Pieter Schalk</t>
  </si>
  <si>
    <t>Lotter, Johanna Catharina</t>
  </si>
  <si>
    <t>Pieter Schalk's son</t>
  </si>
  <si>
    <t>Joubert, Isaac Jacob</t>
  </si>
  <si>
    <t>Pieter Schalk's son; enrolled</t>
  </si>
  <si>
    <t>Joubert, Christoffel Johannes</t>
  </si>
  <si>
    <t>Janze van Vuuren, Sarra Johanna</t>
  </si>
  <si>
    <t>Gousen, Pieter Andries</t>
  </si>
  <si>
    <t>Janze van Vuuren, Sara Jusina</t>
  </si>
  <si>
    <t>Janze van Vuuren, Elisabeth Maria</t>
  </si>
  <si>
    <t>117.25</t>
  </si>
  <si>
    <t>Widow of Jan Viljoen</t>
  </si>
  <si>
    <t>Scheepers, Maria Elisabeth</t>
  </si>
  <si>
    <t>David's son; enrolled</t>
  </si>
  <si>
    <t>Pieterse, Hendrik Josephus</t>
  </si>
  <si>
    <t>Jan's son; enrolled</t>
  </si>
  <si>
    <t>Viljoen, Carel Marthinus</t>
  </si>
  <si>
    <t>Pieter Andries' son; enrolled</t>
  </si>
  <si>
    <t>Gousch, Pieter Johannes</t>
  </si>
  <si>
    <t>Viljoen, Stephanus Petrus</t>
  </si>
  <si>
    <t>Viljoen, Hendrina Maria</t>
  </si>
  <si>
    <t>Van Staden, Hermanus Johannes</t>
  </si>
  <si>
    <t>Botha, Sara M.</t>
  </si>
  <si>
    <t>Lotter, Christoffel</t>
  </si>
  <si>
    <t>Lotter, Mattheus Johannes</t>
  </si>
  <si>
    <t>Van Deventer, Susanna Cornelia</t>
  </si>
  <si>
    <t>Under Boshmans River</t>
  </si>
  <si>
    <t>Buchner, Carel Valentyn</t>
  </si>
  <si>
    <t>Landman, Martha Maria</t>
  </si>
  <si>
    <t>Scheepers, Coenraad Fredrik</t>
  </si>
  <si>
    <t>Landman, Elsie Elisabeth</t>
  </si>
  <si>
    <t>Senior Road Master</t>
  </si>
  <si>
    <t>Oosthuysen, Jacobus Nicolaas</t>
  </si>
  <si>
    <t>Cornelis Johannes' son</t>
  </si>
  <si>
    <t>Oosthuysen, Hester Susanna</t>
  </si>
  <si>
    <t>Scheepers, Coenraad</t>
  </si>
  <si>
    <t>Potgieter, Elsie Magdalena Petronella</t>
  </si>
  <si>
    <t>Gerrit's son; enrolled</t>
  </si>
  <si>
    <t>Scheepers, Gerrit</t>
  </si>
  <si>
    <t>Van Tonder, Johannes</t>
  </si>
  <si>
    <t>Nortje, Lena Catharina</t>
  </si>
  <si>
    <t>Potgieter, Marthinus Johannes</t>
  </si>
  <si>
    <t>Buchner, Johannes Casparus</t>
  </si>
  <si>
    <t>Bakker, Pieter</t>
  </si>
  <si>
    <t>Herselman, Carolina Wilhelmina</t>
  </si>
  <si>
    <t>Botha, Hermanus</t>
  </si>
  <si>
    <t>Landman, Martha Carolina</t>
  </si>
  <si>
    <t>Oosthuysen, Petrus Wilhelmus</t>
  </si>
  <si>
    <t>Oosthuysen, Petronella</t>
  </si>
  <si>
    <t>Scheepers, Fredrik Coenraad</t>
  </si>
  <si>
    <t>Vermaak, Nicolaas Jacobus</t>
  </si>
  <si>
    <t>Dekker, Maria Francina</t>
  </si>
  <si>
    <t>Botha, Jean Isaac</t>
  </si>
  <si>
    <t>Prinslo, Maria Elisabeth</t>
  </si>
  <si>
    <t>Dekker, Klaas Marthinus</t>
  </si>
  <si>
    <t>Oosthuysen, Maria Elisabeth Margaretha</t>
  </si>
  <si>
    <t>Knotzie, Casparus</t>
  </si>
  <si>
    <t>Van der Merwe, Elsie</t>
  </si>
  <si>
    <t>Scheepers, Jacobus Johannus</t>
  </si>
  <si>
    <t>Van der Westhuysen, Johanna Jacomina</t>
  </si>
  <si>
    <t>Widow of Jacobus Scheepers</t>
  </si>
  <si>
    <t>De Jager, Martha Clara</t>
  </si>
  <si>
    <t>Voslo, Gerhardus Laurence</t>
  </si>
  <si>
    <t>Scheepers, Susanna Catharina</t>
  </si>
  <si>
    <t>Potgieter, Evert Fredrik</t>
  </si>
  <si>
    <t>Scheepers, Elsie Johanna Marthina</t>
  </si>
  <si>
    <t>Schalkwyk, Johan Christiaan</t>
  </si>
  <si>
    <t>Scheepers, Elsie Magdalena Johanna</t>
  </si>
  <si>
    <t>Landman, Fredrik Coenraad</t>
  </si>
  <si>
    <t>Landman, Willem</t>
  </si>
  <si>
    <t>Scheepers, Catharina</t>
  </si>
  <si>
    <t>Routenbach, Johan Andries</t>
  </si>
  <si>
    <t>Dupree, Sara Catharina</t>
  </si>
  <si>
    <t>Voslo, Johannes Arnoldus</t>
  </si>
  <si>
    <t>Booy, Johanna</t>
  </si>
  <si>
    <t>Meyer, Jan</t>
  </si>
  <si>
    <t>Scheepers, Magdalena</t>
  </si>
  <si>
    <t>Meyer, Johan Cornelis</t>
  </si>
  <si>
    <t>Scheepers, Martha Maria</t>
  </si>
  <si>
    <t>Janze van Vuuren, Daniel Johannes</t>
  </si>
  <si>
    <t>Dupree, Magdalena Aletta</t>
  </si>
  <si>
    <t>Oosthuysen, Johannes Henricus</t>
  </si>
  <si>
    <t>Dupree, Hester Susanna</t>
  </si>
  <si>
    <t>Potgieter, Marthinus Gerhardus</t>
  </si>
  <si>
    <t>Breedenbach, Elsie Magdalena</t>
  </si>
  <si>
    <t>Oosthuysen, Johannes Hendrik</t>
  </si>
  <si>
    <t>Vermaak, Maria Jacomina</t>
  </si>
  <si>
    <t>Widow of Jan Abraham Landman</t>
  </si>
  <si>
    <t>Roy, Martha Maria</t>
  </si>
  <si>
    <t>De Jager, Maria Elisabeth</t>
  </si>
  <si>
    <t>Landman, Carel Pieter</t>
  </si>
  <si>
    <t>Meyer, Achata Jacomina</t>
  </si>
  <si>
    <t>Potgieter, Hermanus Gerhardus Lambertus</t>
  </si>
  <si>
    <t>Van Rooyen, Susanna Magdalena</t>
  </si>
  <si>
    <t>Potgieter, Lucas Johannes</t>
  </si>
  <si>
    <t>Prinslo, Hester</t>
  </si>
  <si>
    <t>Widow of Ignatius Michiel van Rooyen</t>
  </si>
  <si>
    <t>Kok, Susanna Elisabeth</t>
  </si>
  <si>
    <t>Cromhout, Petrus Johannes</t>
  </si>
  <si>
    <t>Vermaak, Cornelis Tobias</t>
  </si>
  <si>
    <t>Stauffers, Hendrik</t>
  </si>
  <si>
    <t>Vermaak, Coenraad Marthinus</t>
  </si>
  <si>
    <t>Moodie, John Dunbar</t>
  </si>
  <si>
    <t>Meyer, Coenraad Fredrik</t>
  </si>
  <si>
    <t>Vermaak, Susanna Sophia</t>
  </si>
  <si>
    <t>Booyse, Johannes</t>
  </si>
  <si>
    <t>Las, Anna Elisabeth</t>
  </si>
  <si>
    <t>Booyse, Dirk</t>
  </si>
  <si>
    <t>Oosthuysen, Hester S.</t>
  </si>
  <si>
    <t>Booyse, Frans Abraham</t>
  </si>
  <si>
    <t>Nel, Petronella A.</t>
  </si>
  <si>
    <t>Nel, Pieter Willem</t>
  </si>
  <si>
    <t>Jordaan, Fredrik Johannes</t>
  </si>
  <si>
    <t>Van Zulg, Johanna Jacoba</t>
  </si>
  <si>
    <t>Fourie, Maria Susanna</t>
  </si>
  <si>
    <t>Scheepers, Marthinus</t>
  </si>
  <si>
    <t>Scheepers, Elsie Catharina</t>
  </si>
  <si>
    <t>Fourie, Louisa Fredrica</t>
  </si>
  <si>
    <t>1.375</t>
  </si>
  <si>
    <t>31.5</t>
  </si>
  <si>
    <t>Marthinus Jacobus' son</t>
  </si>
  <si>
    <t>Widow of Philip Fourie</t>
  </si>
  <si>
    <t>Wasserman, Anna Maria</t>
  </si>
  <si>
    <t>K: 55
24</t>
  </si>
  <si>
    <t>Fourie, Johannes Hermanus</t>
  </si>
  <si>
    <t>Botha, Cornelia Johanna Margaretha</t>
  </si>
  <si>
    <t>Sanderson, William Salter</t>
  </si>
  <si>
    <t>Danken, Anna</t>
  </si>
  <si>
    <t>Clerk, Samuel</t>
  </si>
  <si>
    <t>Harding, Elisabeth</t>
  </si>
  <si>
    <t>Marais, Daniel Petrus</t>
  </si>
  <si>
    <t>Burges, Alexander</t>
  </si>
  <si>
    <t>Knoetze, Johannes</t>
  </si>
  <si>
    <t>Zondag, Anna Maria</t>
  </si>
  <si>
    <t>Oosthuysen Marthinus</t>
  </si>
  <si>
    <t>Marais, Dirke Elisabeth</t>
  </si>
  <si>
    <t>13.875</t>
  </si>
  <si>
    <t>Bissinger, Hendrik Willem</t>
  </si>
  <si>
    <t>Scheepers, Johanna F.</t>
  </si>
  <si>
    <t>Widow of Hendrik Bredenbach; gratis</t>
  </si>
  <si>
    <t>Scheepers, Catharina Elisabeth</t>
  </si>
  <si>
    <t>Breedenbach, Johan Coenraad</t>
  </si>
  <si>
    <t>Breedenbach, Johan Jacob</t>
  </si>
  <si>
    <t>Janze van Rensburg, Hendrik Christoffel</t>
  </si>
  <si>
    <t>Janze van Rensburg, Geese Josina</t>
  </si>
  <si>
    <t>Menz, Joachen Fredrik</t>
  </si>
  <si>
    <t>Van Rensburg, Johanna Catharina</t>
  </si>
  <si>
    <t>Breedenbach, Johan Hendrik</t>
  </si>
  <si>
    <t>Meyer, Hester Maria</t>
  </si>
  <si>
    <t>Dupree, Roelof Johannes</t>
  </si>
  <si>
    <t>Lindeque, Orsela Magdalena</t>
  </si>
  <si>
    <t>Dupree, Johannes Stephanus</t>
  </si>
  <si>
    <t>Dupree, Hester Jacoba</t>
  </si>
  <si>
    <t>Dupree, Rynier Stephanus</t>
  </si>
  <si>
    <t>Widow of Andris Dupree; gratis</t>
  </si>
  <si>
    <t>Oelofse, Sara Catharina</t>
  </si>
  <si>
    <t>K: 28
6</t>
  </si>
  <si>
    <t>Muller, Stephanus</t>
  </si>
  <si>
    <t>Routenbach, Alewyn Jacoba</t>
  </si>
  <si>
    <t>Van Rooyen, Lucas Marthinus</t>
  </si>
  <si>
    <t>Scheepers, Susanna Johanna</t>
  </si>
  <si>
    <t>Widow of Gerrit Scheepers</t>
  </si>
  <si>
    <t>Muller, Petrus Hendrik</t>
  </si>
  <si>
    <t>Widow of Cornelis Johannes Muller; Ignatius' son</t>
  </si>
  <si>
    <t>Botha, Susanna Magdalena</t>
  </si>
  <si>
    <t>Sibriets, Frans</t>
  </si>
  <si>
    <t>Dupree, Andris</t>
  </si>
  <si>
    <t>Prinslo, Rosina Jacoba</t>
  </si>
  <si>
    <t>Fick, Paul Hendrik</t>
  </si>
  <si>
    <t>Meyer, Elsie</t>
  </si>
  <si>
    <t>Vogel, Johan Abraham</t>
  </si>
  <si>
    <t>Landman, Johanna Magdalena</t>
  </si>
  <si>
    <t>Oelofse, Roelof Johannes</t>
  </si>
  <si>
    <t>Oosthuysen, Magdalena</t>
  </si>
  <si>
    <t>Marets, Frans Ignatius</t>
  </si>
  <si>
    <t>Maretz, Salomon</t>
  </si>
  <si>
    <t>Scheepers, Magdalena Petronella Catharina Stoffilea</t>
  </si>
  <si>
    <t>Oosthuysen, Maria Elisabeth</t>
  </si>
  <si>
    <t>Scheepers, Coenraad Johannes Abraham</t>
  </si>
  <si>
    <t>Maretz, Maria Magdalena</t>
  </si>
  <si>
    <t>Scheepers, Johannes Marthinus</t>
  </si>
  <si>
    <t>Landman, Magdalena</t>
  </si>
  <si>
    <t>Heldt, Fredrik</t>
  </si>
  <si>
    <t>Harhof, Anna Francina</t>
  </si>
  <si>
    <t>Marais, Margaretha Gertruyda</t>
  </si>
  <si>
    <t>V: 355
270</t>
  </si>
  <si>
    <t>Oosthuysen, Theunis Gerhardus</t>
  </si>
  <si>
    <t>Scheepers, Jacoba Susanna</t>
  </si>
  <si>
    <t>Roedelof, Gerhardus Jacobus</t>
  </si>
  <si>
    <t>Meyer, Johanna Susanna Sophia</t>
  </si>
  <si>
    <t>Roedoloff, Jacobus Andries</t>
  </si>
  <si>
    <t>Meyer, Engela Elisabeth Agatha</t>
  </si>
  <si>
    <t>Marais, Matthys Hendrik</t>
  </si>
  <si>
    <t>Meyer, Maria Petronella</t>
  </si>
  <si>
    <t>2.875</t>
  </si>
  <si>
    <t>5.5</t>
  </si>
  <si>
    <t>Vermaak, Cornelis Johannes</t>
  </si>
  <si>
    <t>Meyer, Maria Catharina</t>
  </si>
  <si>
    <t>Vermaak Jacobus Stephanus</t>
  </si>
  <si>
    <t>Pienaar, Johanna Salomina</t>
  </si>
  <si>
    <t>Scheepers, Carel Johannes</t>
  </si>
  <si>
    <t>Scheeper, Fredrik Johannes</t>
  </si>
  <si>
    <t>Landman, Hester Leonora</t>
  </si>
  <si>
    <t>119
H: 10</t>
  </si>
  <si>
    <t>Roedoloff, Johan Bernard</t>
  </si>
  <si>
    <t>Fourie, Elisabeth Susanna</t>
  </si>
  <si>
    <t>2.625</t>
  </si>
  <si>
    <t>Dupree, Salomina</t>
  </si>
  <si>
    <t>Maretz, Pieter Gerhardus</t>
  </si>
  <si>
    <t>Vermaak, Susanna Johanna</t>
  </si>
  <si>
    <t>Oosthuysen, Gerrit</t>
  </si>
  <si>
    <t>Schalkwyk, Maria Elisabeth</t>
  </si>
  <si>
    <t>Oosthuysen, Johannes Hermanus</t>
  </si>
  <si>
    <t>Raats, Johan Christiaan</t>
  </si>
  <si>
    <t>Voslo, Johanna Helena</t>
  </si>
  <si>
    <t>Raats, Philip Arnoldus Christoffel</t>
  </si>
  <si>
    <t>Saas, Andries Marthinus</t>
  </si>
  <si>
    <t>Vermaak, Sara Salomina</t>
  </si>
  <si>
    <t>Van Rooyen, Gerrit Thomas</t>
  </si>
  <si>
    <t>Minie, Susanna Elisabeth</t>
  </si>
  <si>
    <t>Smuts, Adriaan</t>
  </si>
  <si>
    <t>Walendorff, Josina Dorothea</t>
  </si>
  <si>
    <t>Philip's son; enrolled</t>
  </si>
  <si>
    <t>Fourie, Philip Jacobus</t>
  </si>
  <si>
    <t>Piet Wilhelmus' son</t>
  </si>
  <si>
    <t>Raats, Johannes Gerhardus</t>
  </si>
  <si>
    <t>Coenraad Fredrik's son; enrolled</t>
  </si>
  <si>
    <t>Oosthuysen, Jacob Nicolaas</t>
  </si>
  <si>
    <t>Scoon, Robert</t>
  </si>
  <si>
    <t>Cleton, George</t>
  </si>
  <si>
    <t>Penny, George</t>
  </si>
  <si>
    <t>Hell, John</t>
  </si>
  <si>
    <t>McCloeke, William</t>
  </si>
  <si>
    <t>Coega</t>
  </si>
  <si>
    <t>Kok, Christiaan</t>
  </si>
  <si>
    <t>Heemraad; C. J.'s son</t>
  </si>
  <si>
    <t>Van Rooyen, Gerret</t>
  </si>
  <si>
    <t>Van Rooyen, Maria</t>
  </si>
  <si>
    <t>132.5</t>
  </si>
  <si>
    <t>Field Cornet; Gerrit's son</t>
  </si>
  <si>
    <t>Muller, Johanna Catharina</t>
  </si>
  <si>
    <t>Van Rooyen, Rachel Jacomina</t>
  </si>
  <si>
    <t>Van Niekerk, Isaac Abraham</t>
  </si>
  <si>
    <t>Meyer, Sara Elizabeth</t>
  </si>
  <si>
    <t>Vermaak, Salomon</t>
  </si>
  <si>
    <t>Janze van Vuuren, Anna Jacoba</t>
  </si>
  <si>
    <t>Van Niekerk, Jan Abraham</t>
  </si>
  <si>
    <t>Botha, Caspar</t>
  </si>
  <si>
    <t>Snyman, Theunis</t>
  </si>
  <si>
    <t>Marx, Sara Jacoba</t>
  </si>
  <si>
    <t>Marais, Christoffel Gerhardus</t>
  </si>
  <si>
    <t>Danchouser, Maria Magdalena</t>
  </si>
  <si>
    <t>Pietersen, Hermanus Johannes</t>
  </si>
  <si>
    <t>Widow of Johannes Hermanus Pietersen</t>
  </si>
  <si>
    <t>Landman, Johanna Catharina</t>
  </si>
  <si>
    <t>Van Rooyen, Susanna Jacoba</t>
  </si>
  <si>
    <t>Anthony M.'s son</t>
  </si>
  <si>
    <t>Vogel, Anna Margaretha</t>
  </si>
  <si>
    <t>Widow of Johannes Hermanus Vogel</t>
  </si>
  <si>
    <t>Botha, Cornelia</t>
  </si>
  <si>
    <t>Rautenbach, Thomas Ignatius</t>
  </si>
  <si>
    <t>Muller, Susanna Elisabeth</t>
  </si>
  <si>
    <t>Potgieter, Johannes</t>
  </si>
  <si>
    <t>Muller, Johanna Elisabeth</t>
  </si>
  <si>
    <t>Holtzhousen, Hillegerd</t>
  </si>
  <si>
    <t>Potgieter, Johanna Elizabeth</t>
  </si>
  <si>
    <t>Schalkwyk, Gerret</t>
  </si>
  <si>
    <t>Stroebel, Anna Catharina</t>
  </si>
  <si>
    <t>Scheepers, Jacobus Johannes</t>
  </si>
  <si>
    <t>Snyman, Hester Margaretha</t>
  </si>
  <si>
    <t>Snyman, Gerrit</t>
  </si>
  <si>
    <t>Janze van Rensburg, Amerentia</t>
  </si>
  <si>
    <t>G.'s son</t>
  </si>
  <si>
    <t>Snyman, Cornelis Johannes</t>
  </si>
  <si>
    <t>Dupree, Gerhardus Ignatius</t>
  </si>
  <si>
    <t>Mare, Johanna Maria</t>
  </si>
  <si>
    <t>Widow of Salomon Dupree</t>
  </si>
  <si>
    <t>Vermaak, Johannes Gerhardus</t>
  </si>
  <si>
    <t>Sawytschie, Jan</t>
  </si>
  <si>
    <t>Sawytschie, Godfried Fredrik</t>
  </si>
  <si>
    <t>S. son</t>
  </si>
  <si>
    <t>Dupree, Andries Hendrik</t>
  </si>
  <si>
    <t>Ferreira, Anna Helena</t>
  </si>
  <si>
    <t>Terblansch, Stephanus Esaias</t>
  </si>
  <si>
    <t>Stroebel, Martha Jacoba</t>
  </si>
  <si>
    <t>Dupree, Stephanus Johannes</t>
  </si>
  <si>
    <t>Holtzhousen, Adreana Jusina</t>
  </si>
  <si>
    <t>Dupree, Hercules</t>
  </si>
  <si>
    <t>Ignatius' son</t>
  </si>
  <si>
    <t>Maretz, Jacob Ignatius</t>
  </si>
  <si>
    <t>Pienaar, Sara Salomina</t>
  </si>
  <si>
    <t>Mare, Petrus Gerhardus</t>
  </si>
  <si>
    <t>Potgieter, Martha Aletta Marie</t>
  </si>
  <si>
    <t>Dupree, Johannes Andris</t>
  </si>
  <si>
    <t>Dupree, Martha Johanna</t>
  </si>
  <si>
    <t>Heyn, Hendrik</t>
  </si>
  <si>
    <t>Johannes' son; enrolled</t>
  </si>
  <si>
    <t>Pienaar, Salomon Johannes</t>
  </si>
  <si>
    <t>Pienaar, Johannes Lodewyk</t>
  </si>
  <si>
    <t>Matzels, Johanna Berendina</t>
  </si>
  <si>
    <t>Holshausen, Johannes Andries</t>
  </si>
  <si>
    <t>Paul's son; enrolled</t>
  </si>
  <si>
    <t>Mare, Johannes Albertus</t>
  </si>
  <si>
    <t>Salomon's son; enrolled</t>
  </si>
  <si>
    <t>Dupree, Salomon Johannes</t>
  </si>
  <si>
    <t>Mare, Paul</t>
  </si>
  <si>
    <t>Pretorius, Johanna Maria</t>
  </si>
  <si>
    <t>1417.5</t>
  </si>
  <si>
    <t>Mare, Petrus Ignatius</t>
  </si>
  <si>
    <t>Roek, Susanna</t>
  </si>
  <si>
    <t>Mare, David Andries</t>
  </si>
  <si>
    <t>Smith, Elisabeth Dorothea</t>
  </si>
  <si>
    <t>Potgieter, Johannes Petrus Theodorus</t>
  </si>
  <si>
    <t>Maretz, Martha Maria</t>
  </si>
  <si>
    <t>Mentz, Hendrik</t>
  </si>
  <si>
    <t>De Villiers, Maria Johanna</t>
  </si>
  <si>
    <t>Opgaafrolle Uitenhage - 1825 - J407</t>
  </si>
  <si>
    <r>
      <rPr>
        <b/>
        <i/>
        <sz val="11"/>
        <color rgb="FF000000"/>
        <rFont val="Calibri"/>
        <family val="2"/>
      </rPr>
      <t xml:space="preserve">Junior; </t>
    </r>
    <r>
      <rPr>
        <b/>
        <i/>
        <sz val="11"/>
        <color rgb="FFFF0000"/>
        <rFont val="Calibri"/>
        <family val="2"/>
      </rPr>
      <t>wife name same as Senior's</t>
    </r>
  </si>
  <si>
    <t>Dochters</t>
  </si>
  <si>
    <t>Dochters in de Colonie aan gebragt</t>
  </si>
  <si>
    <t>Dochters in de Colonie geboren</t>
  </si>
  <si>
    <t>Aanfok</t>
  </si>
  <si>
    <t>Ezels</t>
  </si>
  <si>
    <t>NB:  all names &amp; folios have been numbered by the transcriber; spelling of names as in book</t>
  </si>
  <si>
    <t>Trappes, Charles</t>
  </si>
  <si>
    <t>De Hoek</t>
  </si>
  <si>
    <t>8 Uren</t>
  </si>
  <si>
    <t>Landb. &amp; Veeteeld</t>
  </si>
  <si>
    <t>Van der Merwe, Roeloff</t>
  </si>
  <si>
    <t>Moller, Anna S.</t>
  </si>
  <si>
    <t>Eendragt &amp; Brederivier</t>
  </si>
  <si>
    <t>4 &amp; 4 Uren</t>
  </si>
  <si>
    <t>do. do.</t>
  </si>
  <si>
    <t>Hugo, Gabriel</t>
  </si>
  <si>
    <t>Du Toit, Maria M.</t>
  </si>
  <si>
    <t>Poggenpoel, Philippus Johannes</t>
  </si>
  <si>
    <t>Leeuwenfontein</t>
  </si>
  <si>
    <t>25 do.</t>
  </si>
  <si>
    <t>Theron, Christiaan Gabriel</t>
  </si>
  <si>
    <t>Van Heerden, Maria Magdalena</t>
  </si>
  <si>
    <t>Dasboschfontein</t>
  </si>
  <si>
    <t>18 do.</t>
  </si>
  <si>
    <t>De Wet, Wouter</t>
  </si>
  <si>
    <t>De Waal, Hester J.</t>
  </si>
  <si>
    <t>Plaisant, Uitvliegt, en Allensorgensfontein</t>
  </si>
  <si>
    <t>10, 10, &amp; 20 do.</t>
  </si>
  <si>
    <t>Du Plessis, Philippus</t>
  </si>
  <si>
    <t>Rademan, Hester M.</t>
  </si>
  <si>
    <t>Grote Vlerkte</t>
  </si>
  <si>
    <t>4 do.</t>
  </si>
  <si>
    <t>Burger, Martha Sophia</t>
  </si>
  <si>
    <t>Blanckenberg, Johannes Gysbertus</t>
  </si>
  <si>
    <t>De Kock, Nicolaas Servaas</t>
  </si>
  <si>
    <t>Scholtz, Carel Fredrik</t>
  </si>
  <si>
    <t>Voor de Piketbergen</t>
  </si>
  <si>
    <t>Basson, Johannes Albertus</t>
  </si>
  <si>
    <t>Coetzee, Johanna Adriana</t>
  </si>
  <si>
    <t>41 &amp; 40 Uuren</t>
  </si>
  <si>
    <t>Basson, Johannes Nicolaas Daniel</t>
  </si>
  <si>
    <t>Jurgen zoon</t>
  </si>
  <si>
    <t>Hanekom, Jurgen Johannes</t>
  </si>
  <si>
    <t>Basson, Catharina H.</t>
  </si>
  <si>
    <t>Basson, Johanna Adriana</t>
  </si>
  <si>
    <t>Kogelenberg, Gideon</t>
  </si>
  <si>
    <t>Smit, Johanna Maria</t>
  </si>
  <si>
    <t>14.75</t>
  </si>
  <si>
    <t>57.25</t>
  </si>
  <si>
    <t>De Wagendrift</t>
  </si>
  <si>
    <t>40 Uren</t>
  </si>
  <si>
    <t>Kogelenberg, Neeltje</t>
  </si>
  <si>
    <t>Smit, Dirk Albert</t>
  </si>
  <si>
    <t>Visage, Hester Helena</t>
  </si>
  <si>
    <t>Kruisrivier &amp; DrogeRystkloof</t>
  </si>
  <si>
    <t>40 &amp; 50 do.</t>
  </si>
  <si>
    <t>Visser, Johannes Hendrik</t>
  </si>
  <si>
    <t>Rossouw, Gideon Josua</t>
  </si>
  <si>
    <t>Basson, Anna Gloudina</t>
  </si>
  <si>
    <t>de Weduwe van Gert Erasmus Smit</t>
  </si>
  <si>
    <t>Kotzee, Anna Elisabeth</t>
  </si>
  <si>
    <t>Kogelenberg, Gideon Fredrik</t>
  </si>
  <si>
    <t>Rossouw, Gideon</t>
  </si>
  <si>
    <t>Basson, Martha</t>
  </si>
  <si>
    <t>40, 40 &amp; 50 do.</t>
  </si>
  <si>
    <t>Rossouw, Petrus Andries</t>
  </si>
  <si>
    <t>Louw, Matthys Michiel</t>
  </si>
  <si>
    <t>Treurniet, Willem George</t>
  </si>
  <si>
    <t>Rossouw, Elisabeth Margaretha</t>
  </si>
  <si>
    <t>Jurge zoon</t>
  </si>
  <si>
    <t>Hanekom, Jurge</t>
  </si>
  <si>
    <t>Meyburgh, Jacoba Sophia</t>
  </si>
  <si>
    <t>9.5</t>
  </si>
  <si>
    <t>De Steenebrug</t>
  </si>
  <si>
    <t>40 do.</t>
  </si>
  <si>
    <t>Hanekom, Jurge Jacobus</t>
  </si>
  <si>
    <t>Olivier, Gert</t>
  </si>
  <si>
    <t>Hanekom, Anna Elisabeth</t>
  </si>
  <si>
    <t>Jacobus zoon; de Oude</t>
  </si>
  <si>
    <t>50 do.</t>
  </si>
  <si>
    <t>Mouton, Jacobus Abraham</t>
  </si>
  <si>
    <t>Kogelenberg, Martha Cornelia</t>
  </si>
  <si>
    <t>Mouton, Barend Andries</t>
  </si>
  <si>
    <t>Visage, Anna Christina</t>
  </si>
  <si>
    <t>Bareaandskloof</t>
  </si>
  <si>
    <t>Van der Merwe, Isaak Jacobus Francois</t>
  </si>
  <si>
    <t>Burger, Petrus Johannes</t>
  </si>
  <si>
    <t>Burger, Martha J.</t>
  </si>
  <si>
    <t>Burger, Andries Jacobus</t>
  </si>
  <si>
    <t>Burger, Hester Cecilia</t>
  </si>
  <si>
    <t>Burger, Jacobus Stephanus</t>
  </si>
  <si>
    <t>Mouton, Jacoba Johanna</t>
  </si>
  <si>
    <t>De Bruyn, Pieter Francois Johannes</t>
  </si>
  <si>
    <t>Burger, Willem Schalk</t>
  </si>
  <si>
    <t>Visage, Anna Wilhelmina</t>
  </si>
  <si>
    <t>Goedemanskraal</t>
  </si>
  <si>
    <t>Visage, Christina Yda</t>
  </si>
  <si>
    <t>Meyburgh, Elsje Sophia</t>
  </si>
  <si>
    <t>Hansfontein</t>
  </si>
  <si>
    <t>Visage, Johannes Lucas</t>
  </si>
  <si>
    <t>Reyneke, Elisabeth Margaretha</t>
  </si>
  <si>
    <t>Liebenberg, Christiaan Jacobus</t>
  </si>
  <si>
    <t>Karsten, Catharina L.</t>
  </si>
  <si>
    <t>Liebenberg, Louis Christiaan</t>
  </si>
  <si>
    <t>Liebenberg, Elje Johanna</t>
  </si>
  <si>
    <t>Burger, Andries</t>
  </si>
  <si>
    <t>Van der Westhuyzen, Elsje</t>
  </si>
  <si>
    <t>Van der Westhuyzen, Johanna</t>
  </si>
  <si>
    <t>Jooste, Christoffel Jasper</t>
  </si>
  <si>
    <t>Jooste, Philippus Paulus</t>
  </si>
  <si>
    <t>Liebenberg, Elsje Maria</t>
  </si>
  <si>
    <t>6.5</t>
  </si>
  <si>
    <t>Kotzee, Petrus Burger</t>
  </si>
  <si>
    <t>Neerlandersvallei</t>
  </si>
  <si>
    <t>Burger, Petrus</t>
  </si>
  <si>
    <t>Herculesfontein, &amp; Wagenboomsrivier</t>
  </si>
  <si>
    <t>40 &amp; 50 Uren</t>
  </si>
  <si>
    <t>Burger, Willem</t>
  </si>
  <si>
    <t>Burger, Aletta Margaretha</t>
  </si>
  <si>
    <t>De Hoek, Matjiesrivier, &amp; Boschkloof</t>
  </si>
  <si>
    <t>40, 50 &amp; 50 do.</t>
  </si>
  <si>
    <t>Burger, Aletta Sophia</t>
  </si>
  <si>
    <t>Burger, Dirk Andries</t>
  </si>
  <si>
    <t>Kotzee, Alewyn Jacobus</t>
  </si>
  <si>
    <t>Smit, Hilletje Aletta</t>
  </si>
  <si>
    <t>Over de 24 Rivieren</t>
  </si>
  <si>
    <t>Lubbe, Adriana Johanna C.</t>
  </si>
  <si>
    <t>Gelukraard &amp; de Kopjes</t>
  </si>
  <si>
    <t>30 &amp; 32 Uren</t>
  </si>
  <si>
    <t>Liebenberg, Christiaan Rudolf</t>
  </si>
  <si>
    <t>Burger, Maria Magdalena</t>
  </si>
  <si>
    <t>Pampoenekraal</t>
  </si>
  <si>
    <t>30 do.</t>
  </si>
  <si>
    <t>Burger, Magdalena Wilhelmina</t>
  </si>
  <si>
    <t>Tireon, Nicolaas Francois</t>
  </si>
  <si>
    <t>Liebenberg, Maria Magdalena Johanna</t>
  </si>
  <si>
    <t>Burger, Elsje Sophia</t>
  </si>
  <si>
    <t>Burger, Andries Johannes</t>
  </si>
  <si>
    <t>Theron, Hester J.</t>
  </si>
  <si>
    <t>Smit, Jacobus Everhardus</t>
  </si>
  <si>
    <t>Liebenberg, Johannes Willem</t>
  </si>
  <si>
    <t>Straus, Martha M.</t>
  </si>
  <si>
    <t>Vondeling, &amp; Serreteinskraal</t>
  </si>
  <si>
    <t>30 &amp; 31 do.</t>
  </si>
  <si>
    <t>Mouton, Andries Fredrik</t>
  </si>
  <si>
    <t>Liebenberg, Maria Magdalena Catharina</t>
  </si>
  <si>
    <t>Oberholster, Charl Johannes</t>
  </si>
  <si>
    <t>Van der Merwe, Louisa Sophia</t>
  </si>
  <si>
    <t>10.5</t>
  </si>
  <si>
    <t>Wet Elsenbosch &amp; Kardouw</t>
  </si>
  <si>
    <t>30 &amp; 32 do.</t>
  </si>
  <si>
    <t>Theron, Wouter</t>
  </si>
  <si>
    <t>Marais, Hester</t>
  </si>
  <si>
    <t>95.5</t>
  </si>
  <si>
    <t>Vledermuisedrift</t>
  </si>
  <si>
    <t>3.75</t>
  </si>
  <si>
    <t>Steyn, Meynaert</t>
  </si>
  <si>
    <t>de Weduwe van Jacobus Everhardus Smit</t>
  </si>
  <si>
    <t>Smit, Huybrecht Elisabeth</t>
  </si>
  <si>
    <t>Burger, Willem Andries</t>
  </si>
  <si>
    <t>Smit, Maartje</t>
  </si>
  <si>
    <t>Lambrechts, Nicolaas Everhardus</t>
  </si>
  <si>
    <t>Van Niekerk, Maria E.</t>
  </si>
  <si>
    <t>Zoovoorby &amp; Grote Malkopsvallei</t>
  </si>
  <si>
    <t>30 &amp; 40 do.</t>
  </si>
  <si>
    <t>Visser, Gerhardus George</t>
  </si>
  <si>
    <t>Liebenberg, Hester Cecilia</t>
  </si>
  <si>
    <t>Tygerkloof &amp; Rietkriel</t>
  </si>
  <si>
    <t>Van der Merwe, Isaak Schalk</t>
  </si>
  <si>
    <t>Van Heerden, Maartje</t>
  </si>
  <si>
    <t>Kleur Elsenbosch</t>
  </si>
  <si>
    <t>Van der Merwe, Adriaan Johannes</t>
  </si>
  <si>
    <t>Van der Merwe, Pieter Willemse</t>
  </si>
  <si>
    <t>Visser, Fransina Magdalena</t>
  </si>
  <si>
    <t>Henning, Johan Willem</t>
  </si>
  <si>
    <t>Van der Merwe, Hester Cecilia</t>
  </si>
  <si>
    <t>Holland, Jacobus M.</t>
  </si>
  <si>
    <t>Van der Merwe, Catharina Martha</t>
  </si>
  <si>
    <t>Kellerman, Johannes Hendrik</t>
  </si>
  <si>
    <t>Smit, Hilletje A.</t>
  </si>
  <si>
    <t>Liebenberg, Barend Andries</t>
  </si>
  <si>
    <t>Liebenberg, Jacobus Coenraad</t>
  </si>
  <si>
    <t>Louw, Maria M.</t>
  </si>
  <si>
    <t>Burger, Jacobus Johannes</t>
  </si>
  <si>
    <t>Van der Westhuyzen, Claudina</t>
  </si>
  <si>
    <t>30 Uren</t>
  </si>
  <si>
    <t>de Weduwe van Andries Burger</t>
  </si>
  <si>
    <t>Prins, Marthinus</t>
  </si>
  <si>
    <t>Kotze, Fransina Johanna Susanna</t>
  </si>
  <si>
    <t>Kellerman, Hendrik Jacobus</t>
  </si>
  <si>
    <t>de Weduwe van Jacobus Abraham Burger</t>
  </si>
  <si>
    <t>Klippoort &amp; 24 Rivieren</t>
  </si>
  <si>
    <t>30 &amp; 30 Uren</t>
  </si>
  <si>
    <t>Burger, Jacobus Abraham</t>
  </si>
  <si>
    <t>Doman, Hendrina J.</t>
  </si>
  <si>
    <t>Stephanus zoon</t>
  </si>
  <si>
    <t>Liebenberg, Anna Sophia</t>
  </si>
  <si>
    <t>Avontiere</t>
  </si>
  <si>
    <t>Doman, Charl</t>
  </si>
  <si>
    <t>Stephanus zoon; de Oude</t>
  </si>
  <si>
    <t>Botma, Lodewyk</t>
  </si>
  <si>
    <t>Liebenberg, Anna B.</t>
  </si>
  <si>
    <t>Honigfontein, Vlakte, &amp; Modder Rivier</t>
  </si>
  <si>
    <t>30, 30 &amp; 31 Uren</t>
  </si>
  <si>
    <t>Lodewyk zoon</t>
  </si>
  <si>
    <t>Bothma, Lodewyk Stephanus</t>
  </si>
  <si>
    <t>Jacobs, Elisabeth Susanna</t>
  </si>
  <si>
    <t>6.75</t>
  </si>
  <si>
    <t>Bothma, Christiaan Jacobus</t>
  </si>
  <si>
    <t>de Weduwe van Jan Hendrik Mulder</t>
  </si>
  <si>
    <t>Erasmus, Anna Maria</t>
  </si>
  <si>
    <t>Meyburgh, Willem</t>
  </si>
  <si>
    <t>Liebenberg, Johanna Sebilla</t>
  </si>
  <si>
    <t>Halfmanskop, &amp; Welgegend</t>
  </si>
  <si>
    <t>20 &amp; 30 Uren</t>
  </si>
  <si>
    <t>Meyburgh, Christiaan Coenraad</t>
  </si>
  <si>
    <t>Voor de 24 Rivieren</t>
  </si>
  <si>
    <t>Walters, Johanna M.</t>
  </si>
  <si>
    <t>Malan, Daniel Johannes</t>
  </si>
  <si>
    <t>Louw, Maria Christina</t>
  </si>
  <si>
    <t>Leeuwenklip &amp; Leeuwenhoek</t>
  </si>
  <si>
    <t>25 &amp; 25 8 Uren</t>
  </si>
  <si>
    <t>de Weduwe van Joseph de Clercq</t>
  </si>
  <si>
    <t>Grobbelaar, Catharina</t>
  </si>
  <si>
    <t>De Vogelvallei</t>
  </si>
  <si>
    <t>20 do.</t>
  </si>
  <si>
    <t>de Weduwe van Stephanus Andries du Toit</t>
  </si>
  <si>
    <t>Grobbelaar, Magdalena</t>
  </si>
  <si>
    <t>do.</t>
  </si>
  <si>
    <t>Du Toit, Stephanus Andries</t>
  </si>
  <si>
    <t>de Weduwe van Jan Hendrik Lategaan</t>
  </si>
  <si>
    <t>Liebenberg, Helena Johanna</t>
  </si>
  <si>
    <t>Gelegen Aan de 24 Rivieren</t>
  </si>
  <si>
    <t>Cornelis zoon</t>
  </si>
  <si>
    <t>Grobbelaar, Johannes</t>
  </si>
  <si>
    <t>Du Toit, Andries Jacobus</t>
  </si>
  <si>
    <t>Olivier, Maria Fransina</t>
  </si>
  <si>
    <t>Van der Merwe, Philippus Petrus</t>
  </si>
  <si>
    <t>Du Toit, Alida Margaretha</t>
  </si>
  <si>
    <t>Kreitsman, Jan</t>
  </si>
  <si>
    <t>de Weduwe van Nicolaas Walters</t>
  </si>
  <si>
    <t>Walters, Wilhelmina Catharina</t>
  </si>
  <si>
    <t>Namaquas Eiland</t>
  </si>
  <si>
    <t>20 Uren</t>
  </si>
  <si>
    <t>Walters, Samuel Hendrik</t>
  </si>
  <si>
    <t>Walters, Nicolaas</t>
  </si>
  <si>
    <t>Walters, Hendrik Johannes</t>
  </si>
  <si>
    <t>De Clercq, Jacobus Abraham</t>
  </si>
  <si>
    <t>13.5</t>
  </si>
  <si>
    <t>Halfgewaagd Fris Gewonen</t>
  </si>
  <si>
    <t>De Clercq, Johannes Jacobus</t>
  </si>
  <si>
    <t>Edwards, William</t>
  </si>
  <si>
    <t>Schonnberg (?), Christina Johanna</t>
  </si>
  <si>
    <t>4.75</t>
  </si>
  <si>
    <t>167.5</t>
  </si>
  <si>
    <t>56.5</t>
  </si>
  <si>
    <t>Niefgewaagd &amp; Arnheim</t>
  </si>
  <si>
    <t>25 &amp; 25 Uren</t>
  </si>
  <si>
    <t>Wiliam zoon</t>
  </si>
  <si>
    <t>Edwards, Francois Gabriel</t>
  </si>
  <si>
    <t>Edwards, Anna Maria</t>
  </si>
  <si>
    <t>Nolte, Jan Hendrik</t>
  </si>
  <si>
    <t>Liebenberg, Maria Aletta</t>
  </si>
  <si>
    <t>Halfmanskop &amp; Grok Kieel</t>
  </si>
  <si>
    <t>20 &amp; 80 Uren</t>
  </si>
  <si>
    <t>Nolte, Christiaan Johannes</t>
  </si>
  <si>
    <t>Liebenberg, Catharina Wilhelmina</t>
  </si>
  <si>
    <t>Basson, Matthys Michiel</t>
  </si>
  <si>
    <t>Hartebeestekraal</t>
  </si>
  <si>
    <t>25 Uren</t>
  </si>
  <si>
    <t>Lategaan, Beatrix</t>
  </si>
  <si>
    <t>Kom van Tulbagh</t>
  </si>
  <si>
    <t>Gabriel zoon</t>
  </si>
  <si>
    <t>Zafte Vallei &amp; Boschrivier</t>
  </si>
  <si>
    <t>16 &amp; 18 Uren</t>
  </si>
  <si>
    <t>Winterbach, Johan Carel</t>
  </si>
  <si>
    <t>Theron, Dorothea Elisabeth</t>
  </si>
  <si>
    <t>20.5</t>
  </si>
  <si>
    <t>Onverwagt, Wolfenfonteen, Onverdagt &amp; Hartebeestkraal</t>
  </si>
  <si>
    <t>16, 16 16 &amp; 18 do.</t>
  </si>
  <si>
    <t>Kesler, Johan Pieter</t>
  </si>
  <si>
    <t>Charl zoon</t>
  </si>
  <si>
    <t>Theron, Petrus Johannes</t>
  </si>
  <si>
    <t>Schoonderzegt</t>
  </si>
  <si>
    <t>15 Uren</t>
  </si>
  <si>
    <t>Landbouw</t>
  </si>
  <si>
    <t>Horning, Dina Johanna</t>
  </si>
  <si>
    <t>Theron, Pieter Francois</t>
  </si>
  <si>
    <t>Hugo, Maria Magdalena</t>
  </si>
  <si>
    <t>Winterhoek &amp; Mesgund</t>
  </si>
  <si>
    <t>18 &amp; 18 Uren</t>
  </si>
  <si>
    <t>Theron, Jacobus Francois</t>
  </si>
  <si>
    <t>Theron, Pieter Johannes</t>
  </si>
  <si>
    <t>Bernardus zoon</t>
  </si>
  <si>
    <t>De Vaal, David Johannes</t>
  </si>
  <si>
    <t>Theron, Elisabeth Margaretha</t>
  </si>
  <si>
    <t>Gelegent en de Kerkstraak &amp; Schalkenbosch</t>
  </si>
  <si>
    <t>Theron, Jacobus Wouter</t>
  </si>
  <si>
    <t>De Clercq, Magdalena Johanna</t>
  </si>
  <si>
    <t>Onder de aade Kloof &amp; Kleine Bergzereer</t>
  </si>
  <si>
    <t>16 &amp; 16 do.</t>
  </si>
  <si>
    <t>Du Toit, Cornelis Johannes</t>
  </si>
  <si>
    <t>Theron, Anna Sophia</t>
  </si>
  <si>
    <t>Twee Jonge Gezellen</t>
  </si>
  <si>
    <t>16 Uren</t>
  </si>
  <si>
    <t>de Weduwe van Barend Fredrik Liebenberg</t>
  </si>
  <si>
    <t>Mouton, Magdalena Johanna</t>
  </si>
  <si>
    <t>De Catanie, Pieter</t>
  </si>
  <si>
    <t>de Weduwe van Hendrik Lodewyk de Lange</t>
  </si>
  <si>
    <t>Koning, Johanna Sophia</t>
  </si>
  <si>
    <t>Gelegen en de Kerkstraat</t>
  </si>
  <si>
    <t>Vos, Willem Nicolaas</t>
  </si>
  <si>
    <t>De Lange, Elisabeth Christina</t>
  </si>
  <si>
    <t>Meiring, Ryk</t>
  </si>
  <si>
    <t>Zulch, Anna Chatharina</t>
  </si>
  <si>
    <t>do. do. &amp; C en de Stad Worcester</t>
  </si>
  <si>
    <t>de Weduwe van Frans Smit</t>
  </si>
  <si>
    <t>Meyburgh, Chatarina</t>
  </si>
  <si>
    <t>Sapff (?), Johan Albrecht</t>
  </si>
  <si>
    <t>Zulch, Martha Elisabeth</t>
  </si>
  <si>
    <t xml:space="preserve">16 Uren </t>
  </si>
  <si>
    <t>Richter, Jan Gysbert</t>
  </si>
  <si>
    <t>Theron, Geertruyda Catharina</t>
  </si>
  <si>
    <t>Richter, Jan Charl Gysbert</t>
  </si>
  <si>
    <t>Theron, Thomas Philippus</t>
  </si>
  <si>
    <t>Rossouw, Catharina M.</t>
  </si>
  <si>
    <t>Oude Compagnoos Post &amp; Karma</t>
  </si>
  <si>
    <t>16 &amp; 30 Uren</t>
  </si>
  <si>
    <t>de Weduwe van Jan Gysbert Richter</t>
  </si>
  <si>
    <t>Olivier, Helena Martha</t>
  </si>
  <si>
    <t>Sepkie, Michiel David</t>
  </si>
  <si>
    <t>Olivier, Frans Gysbert</t>
  </si>
  <si>
    <t>Meyer, Maria Susanna</t>
  </si>
  <si>
    <t>Rodezandshoek</t>
  </si>
  <si>
    <t>18 Uren</t>
  </si>
  <si>
    <t>de Weduwe van Frans Daniel Malan</t>
  </si>
  <si>
    <t>Naude, Margaretha Johanna</t>
  </si>
  <si>
    <t>Thueniskraal</t>
  </si>
  <si>
    <t>18 Uuren</t>
  </si>
  <si>
    <t>de Weduwe van Bartholomeus v.d. Vyver</t>
  </si>
  <si>
    <t>Van der Merwe, Anna Magdalena</t>
  </si>
  <si>
    <t>De Clercq, Cornelis Jacobus</t>
  </si>
  <si>
    <t>Jooste, Rachel Elisabeth</t>
  </si>
  <si>
    <t>Modder Rivier</t>
  </si>
  <si>
    <t>Retief, Gideon Stephanus</t>
  </si>
  <si>
    <t>Van der Vyver, Aletta Bartholomina</t>
  </si>
  <si>
    <t>De Vrolikheid</t>
  </si>
  <si>
    <t>17 do.</t>
  </si>
  <si>
    <t>Phyffer, Johan</t>
  </si>
  <si>
    <t>Van Ellewe (?), Elisabeth</t>
  </si>
  <si>
    <t>Een Gedeelte van de Plaats Straatskerkte</t>
  </si>
  <si>
    <t>15 do.</t>
  </si>
  <si>
    <t>Du Plessis, Pieter</t>
  </si>
  <si>
    <t>Meyer, Gert Hendrik</t>
  </si>
  <si>
    <t>Du Plessis, Martha Aletta</t>
  </si>
  <si>
    <t>De Bruyn, Jacob</t>
  </si>
  <si>
    <t>Klapfontein</t>
  </si>
  <si>
    <t>16 Uuren</t>
  </si>
  <si>
    <t>Jacob zoon</t>
  </si>
  <si>
    <t>De Bruyn, Philippus Cornelis</t>
  </si>
  <si>
    <t>16 do.</t>
  </si>
  <si>
    <t>de Weduwe van Andries de Wet</t>
  </si>
  <si>
    <t>Theron, Magdalena Petronella</t>
  </si>
  <si>
    <t>De Wet, Andries Gerhardus</t>
  </si>
  <si>
    <t>Fischer, Johannes Henricus</t>
  </si>
  <si>
    <t>Hoere, Maria Catharina</t>
  </si>
  <si>
    <t>Vos, Michiel Christiaan</t>
  </si>
  <si>
    <t>Van Geisel, Johanna Petronella</t>
  </si>
  <si>
    <t>de Weduwe van Jan Abraham du Plessis</t>
  </si>
  <si>
    <t>Van der Merwe, Elisabeth Helena</t>
  </si>
  <si>
    <t>Du Plessis, Elisabeth Maria</t>
  </si>
  <si>
    <t>Jan Abraham zoon</t>
  </si>
  <si>
    <t>Du Plessis, Philippus Jacobus</t>
  </si>
  <si>
    <t>Mohr, Petrus Jacobus</t>
  </si>
  <si>
    <t>Jooste, Sara Adriana</t>
  </si>
  <si>
    <t>Broodreicke (?), Anna Margaretha</t>
  </si>
  <si>
    <t>de Weduwe van Charl Wynand Theron</t>
  </si>
  <si>
    <t>Jooste, Magdalena Cornelia</t>
  </si>
  <si>
    <t>Marais, Magdalena Christina</t>
  </si>
  <si>
    <t>Marais, Elisabeth Helena</t>
  </si>
  <si>
    <t>Jooste, Cornelis Jacobus</t>
  </si>
  <si>
    <t>Meyer, Louisa Jacoba</t>
  </si>
  <si>
    <t>De Kock, Cornelis</t>
  </si>
  <si>
    <t>Blanckenberg, Maria Elisabeth</t>
  </si>
  <si>
    <t>Vos, Arie</t>
  </si>
  <si>
    <t>Lingelbacht, Elisabeth Cornelia</t>
  </si>
  <si>
    <t>Kicherer, Johannes Jacobus</t>
  </si>
  <si>
    <t>Bosman, Clara Johanna</t>
  </si>
  <si>
    <t>Keet, Gysbert</t>
  </si>
  <si>
    <t>Niehous, Charlotta</t>
  </si>
  <si>
    <t>7.5</t>
  </si>
  <si>
    <t>de Weduwe van Pieter Jooste</t>
  </si>
  <si>
    <t>Jans van Rensburg, Helena Jacoba</t>
  </si>
  <si>
    <t>Jooste, Pieter Cornelis</t>
  </si>
  <si>
    <t>Visser, Martha Elisabeth</t>
  </si>
  <si>
    <t>de Weduwe van Jacobus Snyman</t>
  </si>
  <si>
    <t>Jooste, Catharina Susanna</t>
  </si>
  <si>
    <t>Fischer, Willem Hidding</t>
  </si>
  <si>
    <t>Mohr, Jan Diderik</t>
  </si>
  <si>
    <t>Theron, Elisabeth Geertruida</t>
  </si>
  <si>
    <t>de Weduwe van Jan Abraham Meyer</t>
  </si>
  <si>
    <t>De Bruyn, Louisa Jacoba</t>
  </si>
  <si>
    <t>de Weduwe van Jacobus Petrus Hugo</t>
  </si>
  <si>
    <t>Theron, Anna Petronella</t>
  </si>
  <si>
    <t>de Weduwe van Frans Jooste</t>
  </si>
  <si>
    <t>De Clercq, Cornelia Susanna</t>
  </si>
  <si>
    <t>Jooste, Jacobus Petrus</t>
  </si>
  <si>
    <t>Theron, Susanna Alida</t>
  </si>
  <si>
    <t>Kruisvallei</t>
  </si>
  <si>
    <t>De Clercq, Maria Catharina</t>
  </si>
  <si>
    <t>Maas, Jan Willem</t>
  </si>
  <si>
    <t>Van Wyk, Elisabeth Fransmina</t>
  </si>
  <si>
    <t>Niehaus, Bernardus Christiaan Godlieb</t>
  </si>
  <si>
    <t>Storm, Neeltje J.</t>
  </si>
  <si>
    <t>de Weduwe van Arnold Uhlman</t>
  </si>
  <si>
    <t>Dykman, Maria Magdalena</t>
  </si>
  <si>
    <t>Dykman, Jan Bernard</t>
  </si>
  <si>
    <t>Danielse, Christina</t>
  </si>
  <si>
    <t>Vogelgezang, Marthinus Caspar Petrus</t>
  </si>
  <si>
    <t>Mol, Christina Wilhelmina</t>
  </si>
  <si>
    <t>Mol, Jan Petrus Hendrik</t>
  </si>
  <si>
    <t>de Weduwe van Albert Meyburgh</t>
  </si>
  <si>
    <t>Theron, Anna Elisabeth</t>
  </si>
  <si>
    <t>Stalls, Johannes</t>
  </si>
  <si>
    <t>Meyburgh, Maria Magdalena</t>
  </si>
  <si>
    <t>Voorste Omtrek van</t>
  </si>
  <si>
    <t>Jooste, Petrus Johannes</t>
  </si>
  <si>
    <t>Jooste, Hester Johanna</t>
  </si>
  <si>
    <t>het Koude Bokkeveld</t>
  </si>
  <si>
    <t>Du Toit, Willem Francois</t>
  </si>
  <si>
    <t>Theron, Anna M. Geertruyda</t>
  </si>
  <si>
    <t>Wagendrift</t>
  </si>
  <si>
    <t>de Weduwe van Jan Charl Hugo</t>
  </si>
  <si>
    <t>Theron, Anna M.</t>
  </si>
  <si>
    <t>Koelefontein</t>
  </si>
  <si>
    <t>Hugo, Johannes Jacobus</t>
  </si>
  <si>
    <t>Jooste, Anna Johanna</t>
  </si>
  <si>
    <t>Nooitgedagte</t>
  </si>
  <si>
    <t>Jooste, Thomas Rudolph</t>
  </si>
  <si>
    <t>J. A. zoon</t>
  </si>
  <si>
    <t>Du Plessis, Jan Abraham</t>
  </si>
  <si>
    <t>Van Wyk, Anna</t>
  </si>
  <si>
    <t>Lange Rivier &amp; Wagenboomsrivier</t>
  </si>
  <si>
    <t>44 &amp; 46 Uren</t>
  </si>
  <si>
    <t>Du Plessis, Charl Petrus</t>
  </si>
  <si>
    <t>Du Toit, Gesina Maria</t>
  </si>
  <si>
    <t>Du Plessis, Johannes Petrus</t>
  </si>
  <si>
    <t>Du Plessis, Willem Jacobus</t>
  </si>
  <si>
    <t>Du Plessis, Wynand Louw</t>
  </si>
  <si>
    <t>Du Plessis, Charl Francois</t>
  </si>
  <si>
    <t>Jooste, Johannes Cornelis</t>
  </si>
  <si>
    <t>Janse van Rensburg, Hester Helena</t>
  </si>
  <si>
    <t>Erasmus, Rasmus Pieter</t>
  </si>
  <si>
    <t>Burger, Wilhelmina Maria</t>
  </si>
  <si>
    <t>Groenefonteen &amp; Leeuwenkuil</t>
  </si>
  <si>
    <t>Janse van Rensburg, Barend Petrus</t>
  </si>
  <si>
    <t>Du Toit, Charl</t>
  </si>
  <si>
    <t>Janse van Rensburg, Hester Johanna</t>
  </si>
  <si>
    <t>Swanepoel, Rudolph</t>
  </si>
  <si>
    <t>Van Eck, Johanna Adriana</t>
  </si>
  <si>
    <t>de Weduwe van Francois Ludovicus Theron</t>
  </si>
  <si>
    <t>Jooste, Fransina</t>
  </si>
  <si>
    <t>Janse van Rensburg, Andries Bartholomeus</t>
  </si>
  <si>
    <t>Janse van Rensburg, Schalk Willem</t>
  </si>
  <si>
    <t>Lubbe, Hester Helena</t>
  </si>
  <si>
    <t>Janse van Rensburg, Barend Johannes</t>
  </si>
  <si>
    <t>Smit, Anna D.</t>
  </si>
  <si>
    <t>Esterhuyzen, Andries Cornelis</t>
  </si>
  <si>
    <t>Smit, Martha Geertruyda</t>
  </si>
  <si>
    <t>Ninabe, Maria</t>
  </si>
  <si>
    <t>Smit, Nicolaas Wilhelmus</t>
  </si>
  <si>
    <t>Smit, Pieter Carel</t>
  </si>
  <si>
    <t>Jooste, Willem Johannes</t>
  </si>
  <si>
    <t>Theron, Johanna Wilhelmina</t>
  </si>
  <si>
    <t>Riet Rivier</t>
  </si>
  <si>
    <t>Du Toit, Gert Jacobus</t>
  </si>
  <si>
    <t>Theron, Helena Christina</t>
  </si>
  <si>
    <t>Verster, Ryno Johannes</t>
  </si>
  <si>
    <t>Jooste, Hester Fransina</t>
  </si>
  <si>
    <t>Krommefontein</t>
  </si>
  <si>
    <t>Erasmus, Jacobus Cornelis</t>
  </si>
  <si>
    <t>Esterhuyzen, Engela Elisabeth</t>
  </si>
  <si>
    <t>Bokjesfontein</t>
  </si>
  <si>
    <t>Erasmus, Johannes Francois</t>
  </si>
  <si>
    <t>Verlee, Johannes Marthinus</t>
  </si>
  <si>
    <t>Swanepoel, Martha Elisabeth</t>
  </si>
  <si>
    <t>Swanepoel, Johannes Henricus</t>
  </si>
  <si>
    <t>Brand, Anna Maria Elsje</t>
  </si>
  <si>
    <t>Visser, Coenraad Johannes</t>
  </si>
  <si>
    <t>Erasmus, Jacobus Ludovicus</t>
  </si>
  <si>
    <t>Bruwer, Maria Margaretha</t>
  </si>
  <si>
    <t>Du Toit, Petrus Ludovicus</t>
  </si>
  <si>
    <t>Du Plessis, Gesina M.</t>
  </si>
  <si>
    <t>Swanepoel, Hans Jacob Rudolph</t>
  </si>
  <si>
    <t>Du Toit, Stephanus Fransois</t>
  </si>
  <si>
    <t>Van Heerden, Roelof</t>
  </si>
  <si>
    <t>Janse van Rensburg, Susanna Sophia</t>
  </si>
  <si>
    <t>Molen Rivier</t>
  </si>
  <si>
    <t xml:space="preserve"> Van der Merwe, Isaak Wilhelmus</t>
  </si>
  <si>
    <t>Janse van Rensburg, Maria Jacoba</t>
  </si>
  <si>
    <t>Moddersvallei</t>
  </si>
  <si>
    <t>Janse van Rensburg, Nicolaas Jacobus</t>
  </si>
  <si>
    <t>Janse van Rensburg, Martha Louisa</t>
  </si>
  <si>
    <t>Janse van Rensburg, Johanna Adriana</t>
  </si>
  <si>
    <t>Valensky, Gabriel</t>
  </si>
  <si>
    <t>Van der Merwe, Willem Nicolaas</t>
  </si>
  <si>
    <t>Du Plessis, Elsje Cecilia</t>
  </si>
  <si>
    <t>Houd den beke</t>
  </si>
  <si>
    <t>Janse van Rensburg, Willem</t>
  </si>
  <si>
    <t>Lubbe, Elsje Johanna</t>
  </si>
  <si>
    <t>Valekloof</t>
  </si>
  <si>
    <t>Do.</t>
  </si>
  <si>
    <t>de Jonge</t>
  </si>
  <si>
    <t>Janse van Rensburg, Johannes Hendrik</t>
  </si>
  <si>
    <t>Swanepoel, Petrus Jacobus</t>
  </si>
  <si>
    <t>Van Heerden, Louisa Johanna</t>
  </si>
  <si>
    <t>Van der Merwe, Barend Petrus</t>
  </si>
  <si>
    <t>Hugo, Hester Johanna</t>
  </si>
  <si>
    <t>45 Uren</t>
  </si>
  <si>
    <t>Snyman, Gert</t>
  </si>
  <si>
    <t>Snyders, Susanna Maria</t>
  </si>
  <si>
    <t>Van wegens Hugo Hendrik van Niekerk</t>
  </si>
  <si>
    <t>Agterste Omtrek van</t>
  </si>
  <si>
    <t>Theron, Johannes Stephanus</t>
  </si>
  <si>
    <t>Theron, Maria Magdalena C.</t>
  </si>
  <si>
    <t>De Langefontein</t>
  </si>
  <si>
    <t>50 Uren</t>
  </si>
  <si>
    <t>Nel, Maria Martha</t>
  </si>
  <si>
    <t>Lakenvallei, Baviaanskloof, &amp; Wenkelhaak</t>
  </si>
  <si>
    <t>d'Oude; H. zoon</t>
  </si>
  <si>
    <t>Van der Merwe, Johannes Rasmus</t>
  </si>
  <si>
    <t>Van der Merwe, Cecilia</t>
  </si>
  <si>
    <t>Rietvallei, Uitkomste, Jurgensfontein, &amp; Stinkfontein</t>
  </si>
  <si>
    <t>50, 50, 50 &amp; 53 do.</t>
  </si>
  <si>
    <t>Janse van Rensburg, Hendrik Petrus</t>
  </si>
  <si>
    <t>Welgemoed</t>
  </si>
  <si>
    <t>Janse van Rensburg, Anna Sophia</t>
  </si>
  <si>
    <t>Orffer, Christiaan</t>
  </si>
  <si>
    <t>Van Dyk, Susanna Hendrina</t>
  </si>
  <si>
    <t>Wyngartz, Christiaan</t>
  </si>
  <si>
    <t>Van wegens Adriaan Johannes Louw</t>
  </si>
  <si>
    <t>Onverwagt &amp; Kareekloof</t>
  </si>
  <si>
    <t>50 &amp; 51 Uren</t>
  </si>
  <si>
    <t>Anthonessen, Johannes Cornelis</t>
  </si>
  <si>
    <t>Thomassen, Christina Jacoba</t>
  </si>
  <si>
    <t>Peter, Johan Fredrik</t>
  </si>
  <si>
    <t>Warme Bokkeveld</t>
  </si>
  <si>
    <t>Wolfaardt, George Sebastiaan</t>
  </si>
  <si>
    <t>Van Heerden, Elsje</t>
  </si>
  <si>
    <t>Rietvallei</t>
  </si>
  <si>
    <t>J. R. zoon</t>
  </si>
  <si>
    <t>Van der Merwe, Daniel Petrus</t>
  </si>
  <si>
    <t>Jooste, Nicolaas Jacobus</t>
  </si>
  <si>
    <t>Jooste, Magdalena Maria</t>
  </si>
  <si>
    <t>Jooste, Johannes Petrus</t>
  </si>
  <si>
    <t>Janse van Rensburg, Anna S.</t>
  </si>
  <si>
    <t>Van der Merwe, Carel Johannes</t>
  </si>
  <si>
    <t>Van Heerden, Gerbrechta Christina</t>
  </si>
  <si>
    <t>11.75</t>
  </si>
  <si>
    <t>17.5</t>
  </si>
  <si>
    <t>Welvaard, Zwaremond, &amp; Ezelsfontein</t>
  </si>
  <si>
    <t>30, 35 &amp; 40 Uren</t>
  </si>
  <si>
    <t>Carel Zoon</t>
  </si>
  <si>
    <t>Van der Merwe, Jan Abraham</t>
  </si>
  <si>
    <t>George Sebastiaan zoon</t>
  </si>
  <si>
    <t>Jooste, Frans Daniel</t>
  </si>
  <si>
    <t>Van Heerden, Maartje Louisa</t>
  </si>
  <si>
    <t>Jooste, Jacobus</t>
  </si>
  <si>
    <t>Jooste, Maria Johanna</t>
  </si>
  <si>
    <t>Jooste, Anna Magdalena</t>
  </si>
  <si>
    <t>de Weduwe van Barend Pienaar</t>
  </si>
  <si>
    <t>Van der Merwe, Elsje Jacoba</t>
  </si>
  <si>
    <t>Schaperivier &amp; Besteweg</t>
  </si>
  <si>
    <t>Pienaar, Hendrik</t>
  </si>
  <si>
    <t>Pienaar, Petrus</t>
  </si>
  <si>
    <t>Heidenreich, Hendrik Godfried</t>
  </si>
  <si>
    <t>de Weduwe van Frans Alewyn Johannes Erasmus</t>
  </si>
  <si>
    <t>Hugo, Aletta Elisabeth</t>
  </si>
  <si>
    <t>Wolwenhuis &amp; Dafsenklip</t>
  </si>
  <si>
    <t>Gerber, Petrus Johannes</t>
  </si>
  <si>
    <t>Brede Rivier</t>
  </si>
  <si>
    <t>Marais, Ernst Ludovicus</t>
  </si>
  <si>
    <t>Conradie, Catharina Cornelia</t>
  </si>
  <si>
    <t>Vredenburg, Rodekleigat, &amp; de Tweeheuvels</t>
  </si>
  <si>
    <t>10, 8, 14 Uren</t>
  </si>
  <si>
    <t>Rossouw, Daniel Petrus</t>
  </si>
  <si>
    <t>Rossouw, Martha Catharina</t>
  </si>
  <si>
    <t>Het Erf is gegaan de Waterval, &amp; Karona</t>
  </si>
  <si>
    <t>12 &amp; 20 do.</t>
  </si>
  <si>
    <t>Marais, Frans Johannes</t>
  </si>
  <si>
    <t>Theron, Aletta Sophia</t>
  </si>
  <si>
    <t>12 do.</t>
  </si>
  <si>
    <t>Van Wyk, Jan Abraham</t>
  </si>
  <si>
    <t>Slier, Wilhelmina Christina</t>
  </si>
  <si>
    <t>Slier, Willem Josephus</t>
  </si>
  <si>
    <t>Ernst zoon</t>
  </si>
  <si>
    <t>Pretorius, Maria</t>
  </si>
  <si>
    <t>Moller, Hendrik Francois</t>
  </si>
  <si>
    <t>Marais, Anna Debora</t>
  </si>
  <si>
    <t>12 Uren</t>
  </si>
  <si>
    <t>Moller, Paulus Stephanus</t>
  </si>
  <si>
    <t>Du Toit, Hendrik Francois</t>
  </si>
  <si>
    <t>Wiese, Johanna</t>
  </si>
  <si>
    <t>Olivier, Andries</t>
  </si>
  <si>
    <t>Olivier, Johanna Engela H.</t>
  </si>
  <si>
    <t>Knolle Vallei</t>
  </si>
  <si>
    <t>Gesep. Huisvrouw van Tieleman Roos</t>
  </si>
  <si>
    <t>Olivier, Elisabeth Francina</t>
  </si>
  <si>
    <t>Olivier, Hester Margaretha</t>
  </si>
  <si>
    <t>Olivier, Jan Gysbert</t>
  </si>
  <si>
    <t>Theron, Petrus Ludovicus</t>
  </si>
  <si>
    <t>Du Plessis, Elisabeth Hendrina</t>
  </si>
  <si>
    <t>Duivels Berg</t>
  </si>
  <si>
    <t>Bosch, Johannes Hermanus</t>
  </si>
  <si>
    <t>Geyer, Petrus Johannes</t>
  </si>
  <si>
    <t>Jordaan, Willem Francois</t>
  </si>
  <si>
    <t>Boontjesrivier</t>
  </si>
  <si>
    <t>Jordaan, Aletta</t>
  </si>
  <si>
    <t>Malan, David</t>
  </si>
  <si>
    <t>Retief, Margaretha Elisabeth</t>
  </si>
  <si>
    <t>Verrekyker, &amp; Koelefontein</t>
  </si>
  <si>
    <t>David zoon</t>
  </si>
  <si>
    <t>Malan, Daniel Stephanus</t>
  </si>
  <si>
    <t>Karstendyke, George</t>
  </si>
  <si>
    <t>de Weduwe van Jan Theron, Jacobus zoon</t>
  </si>
  <si>
    <t>Hugo, Anna</t>
  </si>
  <si>
    <t>Grotevallei, &amp; Modderrivier</t>
  </si>
  <si>
    <t>14 &amp; 18 Uren</t>
  </si>
  <si>
    <t>Theron, Jacobus Petrus</t>
  </si>
  <si>
    <t>Theron, Jan Daniel</t>
  </si>
  <si>
    <t>Theron, Gabriel Bernardus</t>
  </si>
  <si>
    <t>Theron, Daniel Stephanus</t>
  </si>
  <si>
    <t>14 Uren</t>
  </si>
  <si>
    <t>De Wet, Jacobus Francois</t>
  </si>
  <si>
    <t>Theron, Magdalena Susanna</t>
  </si>
  <si>
    <t>Zevenfonteinen</t>
  </si>
  <si>
    <t>Retief, Daniel</t>
  </si>
  <si>
    <t>De Vos, Magdalena Jacoba</t>
  </si>
  <si>
    <t>Goedgeronden</t>
  </si>
  <si>
    <t>Jooste, Anna Glaudina</t>
  </si>
  <si>
    <t>De Hoop</t>
  </si>
  <si>
    <t>Joseph zoon</t>
  </si>
  <si>
    <t>De Clercq, Joseph</t>
  </si>
  <si>
    <t>Bedeker, Paul Willem</t>
  </si>
  <si>
    <t>Wildeman, Sophia Christina</t>
  </si>
  <si>
    <t>De Wet, Susanna H.</t>
  </si>
  <si>
    <t>Yzerloon</t>
  </si>
  <si>
    <t>Wagenbooms Rivier</t>
  </si>
  <si>
    <t>Smith, Philippus Jacobus</t>
  </si>
  <si>
    <t>Verwey, Johanna Elisabeth</t>
  </si>
  <si>
    <t>9 Uren</t>
  </si>
  <si>
    <t>en Slanghoeke</t>
  </si>
  <si>
    <t>Conradie, Pieter Jacobus</t>
  </si>
  <si>
    <t>Retief, Maria Aletta</t>
  </si>
  <si>
    <t>Nieuwmunster, Keierfontein, &amp; Koelefontein</t>
  </si>
  <si>
    <t>10, 10, &amp; 12 do.</t>
  </si>
  <si>
    <t>Pieter zoon</t>
  </si>
  <si>
    <t>Conradie, Willem Stephanus</t>
  </si>
  <si>
    <t>Conradie, Philippus Jacobus</t>
  </si>
  <si>
    <t>Pienaar, Maria Sophia</t>
  </si>
  <si>
    <t>de Weduwe van Jan Abraham Gerber</t>
  </si>
  <si>
    <t>Swanepoel, Rosa Catharina</t>
  </si>
  <si>
    <t>Gerber, Johan Abraham</t>
  </si>
  <si>
    <t>Nyman, Jan</t>
  </si>
  <si>
    <t>Marais, Charl</t>
  </si>
  <si>
    <t>Moller, Hester</t>
  </si>
  <si>
    <t>Romansrivier, Palmietvallei, &amp; Scherpenheuvel</t>
  </si>
  <si>
    <t>8, 8 &amp; 12 Uren</t>
  </si>
  <si>
    <t>Conradie, Hendrik Francois</t>
  </si>
  <si>
    <t>Marais, Marais A.</t>
  </si>
  <si>
    <t>Marais, Charl Francois</t>
  </si>
  <si>
    <t>Du Plessis, Anna H.</t>
  </si>
  <si>
    <t>Gousard, Anthon</t>
  </si>
  <si>
    <t>Rudolph, Anna Maria</t>
  </si>
  <si>
    <t>Neethling, Johann Adam</t>
  </si>
  <si>
    <t>Pietersen, Carolina Petronella</t>
  </si>
  <si>
    <t>Beets, Willem Petrus</t>
  </si>
  <si>
    <t>Neethling, Carolina Margaretha</t>
  </si>
  <si>
    <t>Neethling, Petrus Johann Nicolaas</t>
  </si>
  <si>
    <t>Fouche, Petrus Johannes</t>
  </si>
  <si>
    <t>Smith, Helena Catharina</t>
  </si>
  <si>
    <t>Tygerboschkarsvallei</t>
  </si>
  <si>
    <t>Hugo, Pieter Daniel</t>
  </si>
  <si>
    <t>Boschjesmansvallei</t>
  </si>
  <si>
    <t>8 do.</t>
  </si>
  <si>
    <t>Van Heerden, Isaak</t>
  </si>
  <si>
    <t>Hugo, Aletta Elsje</t>
  </si>
  <si>
    <t>Hugo, Daniel</t>
  </si>
  <si>
    <t>Cilliers, Anna Elisabeth</t>
  </si>
  <si>
    <t>Le Roux, Philippus</t>
  </si>
  <si>
    <t>Le Roux, Philippus Petrus</t>
  </si>
  <si>
    <t>Van Heerden, Lambertus Albertus</t>
  </si>
  <si>
    <t>De Bruin, Hermina Johanna</t>
  </si>
  <si>
    <t>de Weduwe van Cosmus J. Rademan</t>
  </si>
  <si>
    <t>Meyburgh, Elsje</t>
  </si>
  <si>
    <t>de Weduwe van Pieter Francois Hugo</t>
  </si>
  <si>
    <t>Theron, Margaretha Jacoba</t>
  </si>
  <si>
    <t>De Liefde</t>
  </si>
  <si>
    <t>10 Uren</t>
  </si>
  <si>
    <t>Hugo, Petrus Jacobus</t>
  </si>
  <si>
    <t>Hugo, Thomas Johannes</t>
  </si>
  <si>
    <t>Hugo, Jacob Arnolus</t>
  </si>
  <si>
    <t>Malan, Margaretha Elisabeth</t>
  </si>
  <si>
    <t>Hugo, Jacobus</t>
  </si>
  <si>
    <t>Breederivier, &amp; Slangehoek</t>
  </si>
  <si>
    <t>8 &amp; 10 Uren</t>
  </si>
  <si>
    <t>Hugo, Wouter</t>
  </si>
  <si>
    <t>Eybers, Johan Hendrik</t>
  </si>
  <si>
    <t>Prins, Frans Edward</t>
  </si>
  <si>
    <t>Fouche, Catharina Margaretha</t>
  </si>
  <si>
    <t>Caledonsfontein</t>
  </si>
  <si>
    <t>6 Uren</t>
  </si>
  <si>
    <t>Van der Kolff, Adriaan</t>
  </si>
  <si>
    <t>Keagh, Francis</t>
  </si>
  <si>
    <t>Philippus zoon</t>
  </si>
  <si>
    <t>Smith, Marthinus Laurens</t>
  </si>
  <si>
    <t>Du Plessis, Philippus Andries</t>
  </si>
  <si>
    <t>Heydock, Johan</t>
  </si>
  <si>
    <t>Louw, Gert</t>
  </si>
  <si>
    <t>Meyburgh, Elisabeth</t>
  </si>
  <si>
    <t>Verwey, Daniel Cornelis</t>
  </si>
  <si>
    <t>Smith, Johanna Gesina</t>
  </si>
  <si>
    <t>Murphy, William</t>
  </si>
  <si>
    <t>Smit, Matthys Hendrik</t>
  </si>
  <si>
    <t>Gerber, Hendrik Hermanus</t>
  </si>
  <si>
    <t>Voorste Boschjesveld</t>
  </si>
  <si>
    <t>Du Plessie, Willem Hendrik</t>
  </si>
  <si>
    <t>Van der Merwe, M. I.</t>
  </si>
  <si>
    <t>Risjisvallei</t>
  </si>
  <si>
    <t>Uren</t>
  </si>
  <si>
    <t>Opperman, Jan Daniel</t>
  </si>
  <si>
    <t>Van der Merwe, Maria Sophia</t>
  </si>
  <si>
    <t>Doornrivier</t>
  </si>
  <si>
    <t>Du Plessie, Pieter Jacobus</t>
  </si>
  <si>
    <t>Kies, Jan Petrus</t>
  </si>
  <si>
    <t>Verreyn, Elisabeth Margaretha</t>
  </si>
  <si>
    <t>Wagenboom</t>
  </si>
  <si>
    <t>de Weduwe van Pieter Jacobus du Toit</t>
  </si>
  <si>
    <t>Rossouw, Rachel</t>
  </si>
  <si>
    <t>Du Toit, Jacobus Johannes</t>
  </si>
  <si>
    <t>Du Toit, Francois Wilhelmus</t>
  </si>
  <si>
    <t>Du Toit, Petrus Jacobus</t>
  </si>
  <si>
    <t>Du Toit, Christoffel</t>
  </si>
  <si>
    <t>Viljoen, Aletta Elisabeth</t>
  </si>
  <si>
    <t>Du Toit, Maria Johanna</t>
  </si>
  <si>
    <t>Du Toit, Hendrik Andries</t>
  </si>
  <si>
    <t>Du Toit, Philippus Rudolph</t>
  </si>
  <si>
    <t>Van den Berg, Martha Magdalena</t>
  </si>
  <si>
    <t>Van den Berg, Jacobus</t>
  </si>
  <si>
    <t>Du Plessie, Elisabeth</t>
  </si>
  <si>
    <t>Kweekkraal, &amp; Modderrivier</t>
  </si>
  <si>
    <t>do. Uren</t>
  </si>
  <si>
    <t>Van den Berg, Andries Francois</t>
  </si>
  <si>
    <t>Van den Berg, Jacobus Stephanus</t>
  </si>
  <si>
    <t>Le Roex, Johanna Margaretha</t>
  </si>
  <si>
    <t>Du Plessie, Gabriel Gerhardus</t>
  </si>
  <si>
    <t>Van den Berg, Elisabeth</t>
  </si>
  <si>
    <t>de Weduwe van Jacobus van den Berg</t>
  </si>
  <si>
    <t>Diederiks, Martha</t>
  </si>
  <si>
    <t>Van den Berg, Martha</t>
  </si>
  <si>
    <t>Van den Berg, Elisabeth Aletta</t>
  </si>
  <si>
    <t>Van den Berg, Johanna Sibella</t>
  </si>
  <si>
    <t>Van den Berg, Anna Elisabeth</t>
  </si>
  <si>
    <t>Viljoen, Hendrik Christoffel</t>
  </si>
  <si>
    <t>Le Roex, Susanna</t>
  </si>
  <si>
    <t>Middel van Doorn Rivier</t>
  </si>
  <si>
    <t>Landb. &amp; Veeteelt</t>
  </si>
  <si>
    <t>de Weduwe van Jacobus Petrus Viljoen</t>
  </si>
  <si>
    <t>Conradie, Hermina</t>
  </si>
  <si>
    <t>Jonkers, Pieter</t>
  </si>
  <si>
    <t>Botha, Philippus Rudolph</t>
  </si>
  <si>
    <t>Rabie, Anna Catharina</t>
  </si>
  <si>
    <t>Hettein</t>
  </si>
  <si>
    <t>de Weduwe van Charl Jacobus du Plessis</t>
  </si>
  <si>
    <t>Potgieter, Catharina Margaretha</t>
  </si>
  <si>
    <t>Visser, Johannes Lucas</t>
  </si>
  <si>
    <t>Le Roex, Gesina</t>
  </si>
  <si>
    <t>Visser, Jacobus</t>
  </si>
  <si>
    <t>de Weduwe van Gideon Visser</t>
  </si>
  <si>
    <t>Van den Berg, Hester</t>
  </si>
  <si>
    <t>Weltevreden</t>
  </si>
  <si>
    <t>Du Plessis, Pieter Francois</t>
  </si>
  <si>
    <t>De Wet, Daniel Hendrik</t>
  </si>
  <si>
    <t>Du Plessis, Magdalena Elisabeth</t>
  </si>
  <si>
    <t>Brandvallei</t>
  </si>
  <si>
    <t>3 Uren</t>
  </si>
  <si>
    <t>Van der Merwe, Hendrik Francois</t>
  </si>
  <si>
    <t>De Wet, Anna Elisabeth</t>
  </si>
  <si>
    <t>Van der Merwe, Roeloff Johannes</t>
  </si>
  <si>
    <t>de Weduwe van Jacob van der Merwe</t>
  </si>
  <si>
    <t>De Wet, Helena Josina</t>
  </si>
  <si>
    <t>De Wet, Pieter Daniel</t>
  </si>
  <si>
    <t>Du Toit, Susanna Maryna</t>
  </si>
  <si>
    <t>Kramer, Cornelis Adriaan</t>
  </si>
  <si>
    <t>Du Toit, Margaretha Luisa</t>
  </si>
  <si>
    <t>Kramer, Adriaan Pieter</t>
  </si>
  <si>
    <t>Achterste Boschjesveld</t>
  </si>
  <si>
    <t>Erasmus, Rasmus Daniel</t>
  </si>
  <si>
    <t>De Kock, Sopia Maria</t>
  </si>
  <si>
    <t>5.25</t>
  </si>
  <si>
    <t>Fonteine</t>
  </si>
  <si>
    <t>Gildenhuys, Barend</t>
  </si>
  <si>
    <t>Marais, Aletta Johanna</t>
  </si>
  <si>
    <t>Rietvallei, Welvanpas, &amp; Takkapsvallei</t>
  </si>
  <si>
    <t>Philip zoon</t>
  </si>
  <si>
    <t>Othendal, Johannes Hermanus</t>
  </si>
  <si>
    <t>Viljoen, Wynand Petrus Johannes</t>
  </si>
  <si>
    <t>Gildenhuis, Johanna Aletta</t>
  </si>
  <si>
    <t>Vrolykheid</t>
  </si>
  <si>
    <t>Rasmus zoon</t>
  </si>
  <si>
    <t>Erasmus, Laurens Stephanus</t>
  </si>
  <si>
    <t>Groenewald, Jacobus Petrus Casparus</t>
  </si>
  <si>
    <t>Linde, Magdalena Susanna</t>
  </si>
  <si>
    <t>Nel, Gert Jonathan</t>
  </si>
  <si>
    <t>Laurens zoon</t>
  </si>
  <si>
    <t>De Wet, Magdalena Susanna</t>
  </si>
  <si>
    <t>Poesjesnels Rivier</t>
  </si>
  <si>
    <t>de Weduwe van Jacobus de Wet</t>
  </si>
  <si>
    <t>Du Toit, Maria Magdalena</t>
  </si>
  <si>
    <t>De Wet, Johannes Marthinus</t>
  </si>
  <si>
    <t>Theron, Maria Johanna</t>
  </si>
  <si>
    <t>Steyn, Stephanus Johannes</t>
  </si>
  <si>
    <t>Othendal, Martha Johanna</t>
  </si>
  <si>
    <t>Van As, Pieter Gert</t>
  </si>
  <si>
    <t>Van Emmenes, Anna Cornelia</t>
  </si>
  <si>
    <t>Van As, Pieter Jacobus</t>
  </si>
  <si>
    <t>Van As, Gabriel Johannes</t>
  </si>
  <si>
    <t>Simpson, George</t>
  </si>
  <si>
    <t>de Weduwe van Pieter Wouter Theron</t>
  </si>
  <si>
    <t>Moller, Maria</t>
  </si>
  <si>
    <t>De Rietvallei</t>
  </si>
  <si>
    <t>Theron, David</t>
  </si>
  <si>
    <t>Theron, Hendrik Francois</t>
  </si>
  <si>
    <t>Conradie, Anna Maria</t>
  </si>
  <si>
    <t>Marais, Petrus Jacobus</t>
  </si>
  <si>
    <t>Fouche, Sara Dorothea</t>
  </si>
  <si>
    <t>11 Uren</t>
  </si>
  <si>
    <t>Marais, Daniel Jacobus</t>
  </si>
  <si>
    <t>11 do.</t>
  </si>
  <si>
    <t>Marais, Jacobus Petrus</t>
  </si>
  <si>
    <t>Marais, Charles Daniel</t>
  </si>
  <si>
    <t>de Weduwe van Pieter Bernardus Marais</t>
  </si>
  <si>
    <t>Du Toit, Johanna Sophia</t>
  </si>
  <si>
    <t>Boschfontein</t>
  </si>
  <si>
    <t>Hercules zoon</t>
  </si>
  <si>
    <t>Smit, Alewyn Petrus</t>
  </si>
  <si>
    <t>Marais, Anna Elisabeth</t>
  </si>
  <si>
    <t>Over den Berg</t>
  </si>
  <si>
    <t>De Wit, Neeltje</t>
  </si>
  <si>
    <t>De Wit, Christiaan Pieter</t>
  </si>
  <si>
    <t>Crous, Johannes Casparus</t>
  </si>
  <si>
    <t>De Wit, Magdalena Christina</t>
  </si>
  <si>
    <t>de Weduwe van Hercules Philip Smit</t>
  </si>
  <si>
    <t>Kloppers, Gertruyda</t>
  </si>
  <si>
    <t>Van Zyl, Fredrik Jacobus</t>
  </si>
  <si>
    <t>Kroukam, Aletta J.</t>
  </si>
  <si>
    <t>Rossouw, Jacobus Petrus</t>
  </si>
  <si>
    <t>Cilliers, Johanna Clasina</t>
  </si>
  <si>
    <t>de Weduwe van Gabriel Rossouw</t>
  </si>
  <si>
    <t>Van As, Maria Magdalena</t>
  </si>
  <si>
    <t>Viljoen, Hercules</t>
  </si>
  <si>
    <t>Du Toit, Susanna Maria</t>
  </si>
  <si>
    <t>Storm, Daniel Hendrik Johannes</t>
  </si>
  <si>
    <t>Van der Vyver, Hester Helna</t>
  </si>
  <si>
    <t>Storm, Carel Philip</t>
  </si>
  <si>
    <t>Hendrikse, Jacoba Johanna</t>
  </si>
  <si>
    <t>Poesienels Rivier</t>
  </si>
  <si>
    <t>Kroukamp, Jacobus Johannes</t>
  </si>
  <si>
    <t>Kroukamp, Hendrik Johannes</t>
  </si>
  <si>
    <t>De Wet, Frans Johannes</t>
  </si>
  <si>
    <t>Erasmus, Elisabeth Catharina</t>
  </si>
  <si>
    <t>Poespasvallei</t>
  </si>
  <si>
    <t>Rossouw, Matthys Michiel</t>
  </si>
  <si>
    <t>Van den Berg, Anna Sebella</t>
  </si>
  <si>
    <t>Christoffel F. zoon</t>
  </si>
  <si>
    <t>Mulder, Christiaan Christoffel</t>
  </si>
  <si>
    <t>Van der Merwe, Magtelda Maria</t>
  </si>
  <si>
    <t>Sandberg</t>
  </si>
  <si>
    <t>Storm, Johan David</t>
  </si>
  <si>
    <t>Van Biljoen, Neeltje</t>
  </si>
  <si>
    <t>Achter de Hexrivier</t>
  </si>
  <si>
    <t>Wouter zoon</t>
  </si>
  <si>
    <t>De Vos, Dirk</t>
  </si>
  <si>
    <t>Hugo, Elisabeth Maria</t>
  </si>
  <si>
    <t>Buffelskraal</t>
  </si>
  <si>
    <t>De Vos, Philip</t>
  </si>
  <si>
    <t>De Bruyn, Margaretha Maria</t>
  </si>
  <si>
    <t>Le Roex, Gert Bastiaan</t>
  </si>
  <si>
    <t>Steenberg, Catharina Elisabeth</t>
  </si>
  <si>
    <t>Du Plessie, Philip Petrus</t>
  </si>
  <si>
    <t>Roelof zoon</t>
  </si>
  <si>
    <t>Hugo, Christina Elisabeth</t>
  </si>
  <si>
    <t>Canetvallet</t>
  </si>
  <si>
    <t>De Waal, Johannes Arend</t>
  </si>
  <si>
    <t>Rossouw, Elisabeth Susanna</t>
  </si>
  <si>
    <t>Bokkerivier, Quartelfontein, &amp; Guarie Kloof</t>
  </si>
  <si>
    <t>14, 16 &amp; 24 do.</t>
  </si>
  <si>
    <t>Jacobs, Jacobus Johannes</t>
  </si>
  <si>
    <t>Rossouw, Maria</t>
  </si>
  <si>
    <t>Balthasar zoon</t>
  </si>
  <si>
    <t>Kloppers, Balthasar</t>
  </si>
  <si>
    <t>Jacobs, Neeltje Maria</t>
  </si>
  <si>
    <t>Visage, Barend</t>
  </si>
  <si>
    <t>Tzelskloof</t>
  </si>
  <si>
    <t>Visage, Isaak Frederik Albertus</t>
  </si>
  <si>
    <t>Visage, Gert Johannes</t>
  </si>
  <si>
    <t>Visage, Hendrik Johannes</t>
  </si>
  <si>
    <t>Koke, Margaretha</t>
  </si>
  <si>
    <t>Visage, Johanna Catharina</t>
  </si>
  <si>
    <t>Koopman, Cornelis Johannes Jacobus</t>
  </si>
  <si>
    <t>Gesep. Huisvrouw van Marthinus Bruwer</t>
  </si>
  <si>
    <t>Roets, Louisa Cornelia</t>
  </si>
  <si>
    <t>Du Plessie, Jacobus Wynand</t>
  </si>
  <si>
    <t>Janse van Rensburg, Susanna L.</t>
  </si>
  <si>
    <t>Du Plessie, Johannes Jacobus</t>
  </si>
  <si>
    <t>Janse van Rensburg, Bartholomina J.</t>
  </si>
  <si>
    <t>Harmse, Roelof Johannes Hendrik</t>
  </si>
  <si>
    <t>Tennerholm, Maria Catharina</t>
  </si>
  <si>
    <t>Tennerholm, Abraham Burgert Jacobus</t>
  </si>
  <si>
    <t>Van Deventer, Susanna Elisabeth</t>
  </si>
  <si>
    <t>Veldsman, Matthys Christoffel</t>
  </si>
  <si>
    <t>Sandfontein</t>
  </si>
  <si>
    <t>42 Uren</t>
  </si>
  <si>
    <t>Els, Johannes Christiaan</t>
  </si>
  <si>
    <t>Veldsman, Hester Anna</t>
  </si>
  <si>
    <t>Krots (?), Fredrik</t>
  </si>
  <si>
    <t>Loggelenberg, Gerbregt Catharina</t>
  </si>
  <si>
    <t>Gabriel, Philip</t>
  </si>
  <si>
    <t>Van Ellewe, Anna Cecilia</t>
  </si>
  <si>
    <t>De Vos, Wouter</t>
  </si>
  <si>
    <t>De Vos, Pieter Jacobus</t>
  </si>
  <si>
    <t>2620
1267
63</t>
  </si>
  <si>
    <t>244
233
107</t>
  </si>
  <si>
    <t>De Doorns
Stinkfontein
Ezelsjagt</t>
  </si>
  <si>
    <t>9, 15 &amp; 15 Uren</t>
  </si>
  <si>
    <t>Hugo, Pieter Jacobus</t>
  </si>
  <si>
    <t>Kalp, Frans Hendrik</t>
  </si>
  <si>
    <t>Pienaar, Schalk Willem</t>
  </si>
  <si>
    <t>Van der Merwe, Anna Maria</t>
  </si>
  <si>
    <t>Verkeerdervallei &amp; Kruispad</t>
  </si>
  <si>
    <t>Pienaar, Johannes Hendrik</t>
  </si>
  <si>
    <t>Van der Merwe, Elsje Maria</t>
  </si>
  <si>
    <t>Schalk zoon</t>
  </si>
  <si>
    <t>Dereksen, Hendrik</t>
  </si>
  <si>
    <t>Struwigh, Lesseya R.</t>
  </si>
  <si>
    <t>Klouder, Fredrik</t>
  </si>
  <si>
    <t>Hofmeester, Coenraad</t>
  </si>
  <si>
    <t>Van wegens Alexander Floris de Kock</t>
  </si>
  <si>
    <t>Tendragt</t>
  </si>
  <si>
    <t>Jacobs, Stephanus</t>
  </si>
  <si>
    <t>Erasmus, Elisabeth Maria</t>
  </si>
  <si>
    <t>Karbonaatjeskraal &amp; Haartebeestekraal</t>
  </si>
  <si>
    <t>20 &amp; 20 Uren</t>
  </si>
  <si>
    <t>Jacobs, Christiaan Daniel</t>
  </si>
  <si>
    <t>Van der Merwe, Anna Susanna</t>
  </si>
  <si>
    <t>Vendutiekraal, Thetuskraal &amp; Wolvenhuis</t>
  </si>
  <si>
    <t>6,7 &amp; 29 Uren</t>
  </si>
  <si>
    <t>Over de Hexrivier</t>
  </si>
  <si>
    <t>Du Plessie, Daniel Johannes</t>
  </si>
  <si>
    <t>Rabe, Elisabeth Margaretha</t>
  </si>
  <si>
    <t>Wilgerivier</t>
  </si>
  <si>
    <t>4 Uren</t>
  </si>
  <si>
    <t>Bruwer, Daniel Jacobus</t>
  </si>
  <si>
    <t>Smit, Geertruyda</t>
  </si>
  <si>
    <t>Goree</t>
  </si>
  <si>
    <t>6 do.</t>
  </si>
  <si>
    <t>Joubert, Gideon David</t>
  </si>
  <si>
    <t>Bruwer, Maria Elisabeth</t>
  </si>
  <si>
    <t>De Vries, Abraham Hermanus</t>
  </si>
  <si>
    <t>De Beer, Wilhelmina Catharina</t>
  </si>
  <si>
    <t>Koke, Johannes Andries</t>
  </si>
  <si>
    <t>Van Biljoen, Elsje Sophia</t>
  </si>
  <si>
    <t>Du Plessie, Petrus Johannes</t>
  </si>
  <si>
    <t>Rabe, Susanna Catharina</t>
  </si>
  <si>
    <t>0.33*</t>
  </si>
  <si>
    <t>Welgerivier &amp; Norree</t>
  </si>
  <si>
    <t>46 Uren</t>
  </si>
  <si>
    <t>Du Plessie, Carel Andries</t>
  </si>
  <si>
    <t>Rossouw, Frans Josua</t>
  </si>
  <si>
    <t>Van Zyl, Geertruyda</t>
  </si>
  <si>
    <t>Du Plessie, Willem Daniel</t>
  </si>
  <si>
    <t>Bruwer, Susanna J.</t>
  </si>
  <si>
    <t>Cloete, Johannes Hendrik</t>
  </si>
  <si>
    <t>Rabe, Cornelia Dorothia</t>
  </si>
  <si>
    <t>0.66*</t>
  </si>
  <si>
    <t>Norree</t>
  </si>
  <si>
    <t>Krots, Petrus Fredrik Gerhardus</t>
  </si>
  <si>
    <t>Jacobus Pieter zoon</t>
  </si>
  <si>
    <t>Hugo, Thomas Arnoldus</t>
  </si>
  <si>
    <t>Rabe, Petronella Sophia</t>
  </si>
  <si>
    <t>Kloppersbosch &amp; Middelburg</t>
  </si>
  <si>
    <t>5 &amp; 7 Uren</t>
  </si>
  <si>
    <t>Rossouw, Pieter Daniel</t>
  </si>
  <si>
    <t>Onder Ann de Norree</t>
  </si>
  <si>
    <t>Joubert, Margaretha Susanna Maria</t>
  </si>
  <si>
    <t>Kloppers, Fredrik Marthinus</t>
  </si>
  <si>
    <t>Van Zyl, Sara Johanna</t>
  </si>
  <si>
    <t>Kloppers, Christiaan Petrus</t>
  </si>
  <si>
    <t>Bruwer, Anna Maria</t>
  </si>
  <si>
    <t>Kloppersbosch</t>
  </si>
  <si>
    <t>Kloppers, Hendrik Stephanus Johannes</t>
  </si>
  <si>
    <t>Kloppers, Johannes Jacobus</t>
  </si>
  <si>
    <t>Erasmus, Karel Stephanus</t>
  </si>
  <si>
    <t>Du Toit, Hester M.</t>
  </si>
  <si>
    <t>De Nonna &amp; Mond van de Hartebeestrivier</t>
  </si>
  <si>
    <t>4 &amp; 1 Uur</t>
  </si>
  <si>
    <t>Karel zoon</t>
  </si>
  <si>
    <t>Erasmus, Laurens Petrus</t>
  </si>
  <si>
    <t>Du Toit, Martha C.</t>
  </si>
  <si>
    <t>De Wet, Maryna M.</t>
  </si>
  <si>
    <t>Van Biljoen, Ernst Hendrik</t>
  </si>
  <si>
    <t>Erasmus, Susanna Johanna</t>
  </si>
  <si>
    <t>Van der Vyver, Johannes Petrus</t>
  </si>
  <si>
    <t>Kloppers, Hester</t>
  </si>
  <si>
    <t>Kloppers, Cornelis Marthinus</t>
  </si>
  <si>
    <t>Rossouw, Johannes Stephanus</t>
  </si>
  <si>
    <t>Bruwer, Gerrit</t>
  </si>
  <si>
    <t>Van der Vyver, Geertruyda Johanna</t>
  </si>
  <si>
    <t>De Wit, Johannes Petrus</t>
  </si>
  <si>
    <t>Naude, Stephanus Francois</t>
  </si>
  <si>
    <t>Van der Merwe, Martha H.</t>
  </si>
  <si>
    <t>De Oude Wagendrift</t>
  </si>
  <si>
    <t>1.5 Uur</t>
  </si>
  <si>
    <t>Van der Merwe, Hester</t>
  </si>
  <si>
    <t>Rossouw, Gabril Francois</t>
  </si>
  <si>
    <t>Brits, Cornelia</t>
  </si>
  <si>
    <t>Van wegens Daniel Hugo</t>
  </si>
  <si>
    <t>Gorree</t>
  </si>
  <si>
    <t>Buys, Petrus Jacobus</t>
  </si>
  <si>
    <t>Buys, Stephanus Johannes</t>
  </si>
  <si>
    <t>Busaan, Anna C.</t>
  </si>
  <si>
    <t>Kloppers, Baltasar</t>
  </si>
  <si>
    <t>De Wit, Christina</t>
  </si>
  <si>
    <t>Du Plessie, Jacobus Stephanus</t>
  </si>
  <si>
    <t>Van der Merwe, Anna A.</t>
  </si>
  <si>
    <t>Du Toit, Francois</t>
  </si>
  <si>
    <t>Van wegens Charl Jacobus du Plessie</t>
  </si>
  <si>
    <t>Worcester en Goudine</t>
  </si>
  <si>
    <t>Viljoen, Willem</t>
  </si>
  <si>
    <t>Du Toit, Margaretha Johanna</t>
  </si>
  <si>
    <t>Du Toit, Jacobus</t>
  </si>
  <si>
    <t>De Vos, Maria Susanna</t>
  </si>
  <si>
    <t>Tweefonteinen &amp; Boschkloof</t>
  </si>
  <si>
    <t>1 Uur</t>
  </si>
  <si>
    <t>De Wet, Pieter Gerhardus</t>
  </si>
  <si>
    <t>De Vos, Susanna Maria</t>
  </si>
  <si>
    <t>Conradie, Frans Daniel</t>
  </si>
  <si>
    <t>Karolphie, Joseph Anthonie</t>
  </si>
  <si>
    <t>Burger, Schalk Johannes</t>
  </si>
  <si>
    <t>Du Toit, Anna Petronella</t>
  </si>
  <si>
    <t>Papekuilsfontein</t>
  </si>
  <si>
    <t>Du Toit, Christoffel Francois</t>
  </si>
  <si>
    <t>Beneke, Johannes Augustus</t>
  </si>
  <si>
    <t>Mathe, Johanna Dorothia</t>
  </si>
  <si>
    <t>Beneke, Petrus Johannes</t>
  </si>
  <si>
    <t>Viljoen, Helena Catharina</t>
  </si>
  <si>
    <t>Jacobs, Pieter Jacobus</t>
  </si>
  <si>
    <t>Du Toit, Anna Elisabeth</t>
  </si>
  <si>
    <t>Hugo, Jacobus Petrus</t>
  </si>
  <si>
    <t>Fouche, Adriana Maria</t>
  </si>
  <si>
    <t>Du Toit, Daniel</t>
  </si>
  <si>
    <t>Van der Merwe, Elisabeth</t>
  </si>
  <si>
    <t>2 Uren</t>
  </si>
  <si>
    <t>Du Toit, Carel Jacobus</t>
  </si>
  <si>
    <t>Van der Merwe, David Jacobus</t>
  </si>
  <si>
    <t>Du Preez, Johannes Christiaan</t>
  </si>
  <si>
    <t>Peppeler, Elisabeth Catharina</t>
  </si>
  <si>
    <t>Grote Eiland</t>
  </si>
  <si>
    <t>7 Uren</t>
  </si>
  <si>
    <t>Du Preez, Susanna Margaretha</t>
  </si>
  <si>
    <t>Le Roux, Pieter J.</t>
  </si>
  <si>
    <t>Du Preez, Elisabeth Catharina</t>
  </si>
  <si>
    <t>Opperman, Christiaan Josua</t>
  </si>
  <si>
    <t>Le Roux, Anna Maria</t>
  </si>
  <si>
    <t>Du Plessis, Andries</t>
  </si>
  <si>
    <t>Le Roux, Alida</t>
  </si>
  <si>
    <t>De Poke Kraal</t>
  </si>
  <si>
    <t>de Weduwe van Christiaan R. Opperman</t>
  </si>
  <si>
    <t>Du Toit, Elisabeth</t>
  </si>
  <si>
    <t>Marais, Ernst Jacobus</t>
  </si>
  <si>
    <t>Du Plessie, Martha Magdalena</t>
  </si>
  <si>
    <t>Elandia &amp; Klippendrift</t>
  </si>
  <si>
    <t>8 &amp; 4 Uren</t>
  </si>
  <si>
    <t>Le Roux, Gabriel Stephanus</t>
  </si>
  <si>
    <t>Du Toit, Petronella Susanna</t>
  </si>
  <si>
    <t>8 &amp; 4 do.</t>
  </si>
  <si>
    <t>Le Roux, Charl Abraham</t>
  </si>
  <si>
    <t>Engela, Hendrik Stephanus</t>
  </si>
  <si>
    <t>Weller, Johanna</t>
  </si>
  <si>
    <t>Du Toit, Philippus Petrus</t>
  </si>
  <si>
    <t>Buis, Anna Louisa</t>
  </si>
  <si>
    <t>Du Toit, Johannes Francois</t>
  </si>
  <si>
    <t>Nooitgedagt &amp; Zeekoegat</t>
  </si>
  <si>
    <t>3 &amp; 2 Uren</t>
  </si>
  <si>
    <t>Paul, Theodoris</t>
  </si>
  <si>
    <t>de Weduwe van Daniel Marais</t>
  </si>
  <si>
    <t>Conradie, Geertruida J.</t>
  </si>
  <si>
    <t>De Vries, Isaak Daniel</t>
  </si>
  <si>
    <t>De Wit, Elsje Sophia</t>
  </si>
  <si>
    <t>De Vries, Fredrik Johannes</t>
  </si>
  <si>
    <t>De Wit, Judith Maria</t>
  </si>
  <si>
    <t>de Weduwe van Pieter Marais</t>
  </si>
  <si>
    <t>Van Biljoen, Aletta</t>
  </si>
  <si>
    <t>Jordaan, Jacobus</t>
  </si>
  <si>
    <t>Jordaan, Jacobus Francois</t>
  </si>
  <si>
    <t>De Wet, Gert Hendrik</t>
  </si>
  <si>
    <t>De Mond van de Haartebeest Rivier</t>
  </si>
  <si>
    <t>Botha, Pieter Barend</t>
  </si>
  <si>
    <t>Du Toit, Rachel Elisabeth</t>
  </si>
  <si>
    <t>Het Grote Eiland</t>
  </si>
  <si>
    <t>Muller, Hendrik</t>
  </si>
  <si>
    <t>Weller, Anna</t>
  </si>
  <si>
    <t>Camble, George Alexander</t>
  </si>
  <si>
    <t>Viljoen, Jacobus Petrus</t>
  </si>
  <si>
    <t>Du Toit, Mareina Maria</t>
  </si>
  <si>
    <t>Jacobus Petrus zoon</t>
  </si>
  <si>
    <t>Viljoen, Daniel Godlieb Andries</t>
  </si>
  <si>
    <t>de Weduwe van Daniel du Toit</t>
  </si>
  <si>
    <t>Strydom, Mareina Magdalena</t>
  </si>
  <si>
    <t>Du Toit, Johannes Jacobus</t>
  </si>
  <si>
    <t>Du Toit, Elisabeth Johanna</t>
  </si>
  <si>
    <t>Hartebeest Rivier</t>
  </si>
  <si>
    <t>Jacobs, Stephanus Christoffel</t>
  </si>
  <si>
    <t>Lindenberg, Gabriel Gideon</t>
  </si>
  <si>
    <t>Zulch, Johann Bernard</t>
  </si>
  <si>
    <t>Keytel, Maria Margaretha</t>
  </si>
  <si>
    <t>Stofberg, Jacobus Arnoldus</t>
  </si>
  <si>
    <t>Mosterd, Maria Christina</t>
  </si>
  <si>
    <t>De Daschboschrivier</t>
  </si>
  <si>
    <t>Du Plessis, David Jacobus</t>
  </si>
  <si>
    <t>De Wet, Hester Carol</t>
  </si>
  <si>
    <t>Wysersdrift</t>
  </si>
  <si>
    <t>3 do.</t>
  </si>
  <si>
    <t>de Weduwe van Johannes Petrus du Plessis</t>
  </si>
  <si>
    <t>De Wet, Susanna Johanna</t>
  </si>
  <si>
    <t>Parrewyk, Judocus</t>
  </si>
  <si>
    <t>Abraham Andries zoon</t>
  </si>
  <si>
    <t>Le Roux, Carel Wynand</t>
  </si>
  <si>
    <t>Erasmus, Aletta Maria Susanna</t>
  </si>
  <si>
    <t>Erasmus, Philippus Ludovicus</t>
  </si>
  <si>
    <t>Goudine</t>
  </si>
  <si>
    <t>5 Uren</t>
  </si>
  <si>
    <t>Marais, Petrus Johannes Philippus</t>
  </si>
  <si>
    <t>d'Oude; P. zoon</t>
  </si>
  <si>
    <t>de Weduwe van Abraham Andries Le Roux</t>
  </si>
  <si>
    <t>Marais, Maria Catarina</t>
  </si>
  <si>
    <t>Marais, Charl Petrus</t>
  </si>
  <si>
    <t>Geyseler, Joseph</t>
  </si>
  <si>
    <t>De Vos, Jacob</t>
  </si>
  <si>
    <t>Olifantsberg</t>
  </si>
  <si>
    <t>de Weduwe van Jan Willem Strumpher</t>
  </si>
  <si>
    <t>Kock, Sebella</t>
  </si>
  <si>
    <t>Keet, Marthinus</t>
  </si>
  <si>
    <t>Rogiers, Maria</t>
  </si>
  <si>
    <t>Kirstein, Carel Fredrik</t>
  </si>
  <si>
    <t>Herman, Sanetta Christina</t>
  </si>
  <si>
    <t>Hugo, Catharina Margaretha</t>
  </si>
  <si>
    <t>Pretorius, Wessel</t>
  </si>
  <si>
    <t>De Wet, Martha Jacoba</t>
  </si>
  <si>
    <t>De Doorn Rivier</t>
  </si>
  <si>
    <t>Neethling, Ernst Jacob</t>
  </si>
  <si>
    <t>Pretorius, Hester Johanna</t>
  </si>
  <si>
    <t>Werner, Johannes</t>
  </si>
  <si>
    <t>Van den Berg, Jacomina</t>
  </si>
  <si>
    <t>de Weduwe van Hendrik Christoffel de Wet</t>
  </si>
  <si>
    <t>Du Toit, Susanna Elisabeth</t>
  </si>
  <si>
    <t>Matjes Kloof</t>
  </si>
  <si>
    <t>De Wet, Johannes Francois</t>
  </si>
  <si>
    <t>De Wet, Jacobus Stephanus</t>
  </si>
  <si>
    <t>Swanefelder, Jan Jacob</t>
  </si>
  <si>
    <t>Seyfert, Maria Elisabeth</t>
  </si>
  <si>
    <t>Onder Roggeveld</t>
  </si>
  <si>
    <t>Louw, Adriaan Jacobus</t>
  </si>
  <si>
    <t>Smit, Margaretha Wilhelmina</t>
  </si>
  <si>
    <r>
      <rPr>
        <b/>
        <i/>
        <sz val="11"/>
        <color rgb="FF000000"/>
        <rFont val="Calibri"/>
      </rPr>
      <t xml:space="preserve">De Hoop
</t>
    </r>
    <r>
      <rPr>
        <b/>
        <i/>
        <sz val="11"/>
        <color rgb="FF000000"/>
        <rFont val="Calibri"/>
      </rPr>
      <t xml:space="preserve">2. Groene Fontein
</t>
    </r>
    <r>
      <rPr>
        <b/>
        <i/>
        <sz val="11"/>
        <color rgb="FF000000"/>
        <rFont val="Calibri"/>
      </rPr>
      <t xml:space="preserve">3. Stink Kuil
</t>
    </r>
    <r>
      <rPr>
        <b/>
        <i/>
        <sz val="11"/>
        <color rgb="FF000000"/>
        <rFont val="Calibri"/>
      </rPr>
      <t xml:space="preserve">4. Kneglsbank
</t>
    </r>
    <r>
      <rPr>
        <b/>
        <i/>
        <sz val="11"/>
        <color rgb="FF000000"/>
        <rFont val="Calibri"/>
      </rPr>
      <t xml:space="preserve">5. Rheboksfontein &amp;
</t>
    </r>
    <r>
      <rPr>
        <b/>
        <i/>
        <sz val="11"/>
        <color rgb="FF000000"/>
        <rFont val="Calibri"/>
      </rPr>
      <t>6. Haartebeestfontein</t>
    </r>
  </si>
  <si>
    <t>90 &amp; 100 Uren</t>
  </si>
  <si>
    <t>De Waal, Hendrik</t>
  </si>
  <si>
    <t>Louw, Margaretha Wilhelmina</t>
  </si>
  <si>
    <t>Spanneberg, Christina Adriana</t>
  </si>
  <si>
    <t>Krugel, Willem Fredrik</t>
  </si>
  <si>
    <t>Van Aarde, Hilletje Maria</t>
  </si>
  <si>
    <t>Bergh, Elisabeth Petronella</t>
  </si>
  <si>
    <t>Krugel, Johanna Fransina</t>
  </si>
  <si>
    <t>Prinslo, Nicolaas Baltasar</t>
  </si>
  <si>
    <t>Burger, Petronella M.</t>
  </si>
  <si>
    <t>Van Rooyen, Christiaan Bartholomeus</t>
  </si>
  <si>
    <t>de Weduwe van Christoffel H. Paulsen</t>
  </si>
  <si>
    <t>Van Wyk, Aleda Elisabeth</t>
  </si>
  <si>
    <t>Kotzee, Louis</t>
  </si>
  <si>
    <t>Van Wyk, Arie Willem</t>
  </si>
  <si>
    <t>Paulsen, Elisabeth M.</t>
  </si>
  <si>
    <t>Paulsen, Arie Willem</t>
  </si>
  <si>
    <t>Paulsen, Petrus</t>
  </si>
  <si>
    <t>Henning Jacobus zoon</t>
  </si>
  <si>
    <t>Kraay, Andries Nicolaas</t>
  </si>
  <si>
    <t>Van Wyk, Elisabeth</t>
  </si>
  <si>
    <t>Doran, Johan Hendrik</t>
  </si>
  <si>
    <t>Steenkamp, Johanna Margaretha</t>
  </si>
  <si>
    <t>Van Wyk, Henning Jacobus</t>
  </si>
  <si>
    <t>Van Wyk, Gert Matthys</t>
  </si>
  <si>
    <t>Redfontein, Kruigasboschfontein, &amp; Vliegekraal</t>
  </si>
  <si>
    <t>80, 90, &amp; 90 Uren</t>
  </si>
  <si>
    <t>Arnoldus zoon; d'Oude</t>
  </si>
  <si>
    <t>Vlok, Nicolaas</t>
  </si>
  <si>
    <t>Jacobs, Anna Louisa</t>
  </si>
  <si>
    <t>Klipfontein, Banekraal, &amp; Vondeling</t>
  </si>
  <si>
    <t>Sexsteen, Willem</t>
  </si>
  <si>
    <t>Lacock, Willem Jacobus</t>
  </si>
  <si>
    <t>Van Bruinswaard, Martha Maria</t>
  </si>
  <si>
    <t>Steenkamp, Carel Gert</t>
  </si>
  <si>
    <t>Steenkamp, Johanna Lerina</t>
  </si>
  <si>
    <t>Karroohoogterivier, Paarde Kloof, &amp; Varsevallei</t>
  </si>
  <si>
    <t>90, 90 &amp; 100 Uren</t>
  </si>
  <si>
    <t>Nel, Gert Matthys</t>
  </si>
  <si>
    <t>Steenkamp, Hendrina Cecila</t>
  </si>
  <si>
    <t>Vlok, Nicolaas Jacobus</t>
  </si>
  <si>
    <t>Van Wyk, Jacomina</t>
  </si>
  <si>
    <t>Steenkamp, Floris</t>
  </si>
  <si>
    <t>Pienaar, Maria Johanna</t>
  </si>
  <si>
    <t>Uitkomst, Klipruig, &amp; Zandkraal</t>
  </si>
  <si>
    <t>90, 92 &amp; 100 Uren</t>
  </si>
  <si>
    <t>Steenkamp, Casparus</t>
  </si>
  <si>
    <t>Van Wyk, Gert Matthys Jacobus</t>
  </si>
  <si>
    <t>Steenkamp, Jacoba Margaretha</t>
  </si>
  <si>
    <t>Steenkamp, Willem Jacobus</t>
  </si>
  <si>
    <t>Louw, Maria Johanna Elisabeth</t>
  </si>
  <si>
    <t>Steenkamp, Petrus Johannes</t>
  </si>
  <si>
    <t>Steenkamp, Margaretha Maria</t>
  </si>
  <si>
    <t>Kraay, Gerhardus Albertus</t>
  </si>
  <si>
    <t>Kraay, Johannes Andries</t>
  </si>
  <si>
    <t>Vergoes, Margaretha Gesina</t>
  </si>
  <si>
    <t>Vlok, Arnoldus Christiaan</t>
  </si>
  <si>
    <t>Louw, Maria Catharina</t>
  </si>
  <si>
    <t>Jordaan, Stephanus</t>
  </si>
  <si>
    <t>Vlok, Johanna Susanna</t>
  </si>
  <si>
    <t>Plattekraal</t>
  </si>
  <si>
    <t>90 Uren</t>
  </si>
  <si>
    <t>de Weduwe van Gert Jacobus van Wyk</t>
  </si>
  <si>
    <t>Klipfontein, Kleinefontein, Zekoegat, Borendrift &amp; Katjesfontein</t>
  </si>
  <si>
    <t>85, 85, 90, 95 &amp; 100 do.</t>
  </si>
  <si>
    <t>Meulemeester, Johannes</t>
  </si>
  <si>
    <t>Van Zyl, Gideon Jacobus</t>
  </si>
  <si>
    <t>Wiese, Sophia</t>
  </si>
  <si>
    <t>Redelinghuis, Petrus Jacobus</t>
  </si>
  <si>
    <t>Coetzee, Johannes Gerhardus</t>
  </si>
  <si>
    <t>Korf, Christina</t>
  </si>
  <si>
    <t>Vogelfontein, Kruisrivier &amp; Houd den Beke</t>
  </si>
  <si>
    <t>Middel Roggeveld</t>
  </si>
  <si>
    <t>Johannes Gerhardus zoon</t>
  </si>
  <si>
    <t>Kruger, Jacob Casper</t>
  </si>
  <si>
    <t>Coetzee, Martha Elisabeth</t>
  </si>
  <si>
    <t>Kruger, Carel Jacobus</t>
  </si>
  <si>
    <t>Kruger, Johannes Nicolaas</t>
  </si>
  <si>
    <t>De Clercq, Magdalena Fransina</t>
  </si>
  <si>
    <t>Kwagasfontein, &amp; Baviaansdrift</t>
  </si>
  <si>
    <t>80 &amp; 90 Uren</t>
  </si>
  <si>
    <t>Jooste, Hendrik Pieter</t>
  </si>
  <si>
    <t>De Clercq, Maria Dorothia</t>
  </si>
  <si>
    <t>Van Wyk, Gert Johannes Jacobus</t>
  </si>
  <si>
    <t>Cloete, Johanna Christina</t>
  </si>
  <si>
    <t>Muldersfontein</t>
  </si>
  <si>
    <t>Korff, Christiaan</t>
  </si>
  <si>
    <t>Keerom, &amp; Knolefontein</t>
  </si>
  <si>
    <t>90 &amp; 95 do.</t>
  </si>
  <si>
    <t>Coetzee, Cornelis Johannes</t>
  </si>
  <si>
    <t>Du Plessie, Maria Magdalena</t>
  </si>
  <si>
    <t>Esterhuysen, Johannes Hermanus</t>
  </si>
  <si>
    <t>Du Plessie, Anna H. E.</t>
  </si>
  <si>
    <t>Smit, Albert</t>
  </si>
  <si>
    <t>Van der Westhuisen, Anna Maria</t>
  </si>
  <si>
    <t>Oorlogskloof</t>
  </si>
  <si>
    <t>Veeteeld</t>
  </si>
  <si>
    <t>Van der Westhuisen, Hilletje</t>
  </si>
  <si>
    <t>Rhieboksfontein &amp; Brandwagt</t>
  </si>
  <si>
    <t>Marits, Gert Stephanus</t>
  </si>
  <si>
    <t>Van Wyk, Nicolaas Hendrik</t>
  </si>
  <si>
    <t>Hough, Johannes Valentinus</t>
  </si>
  <si>
    <t>Marits, Aletta Johanna</t>
  </si>
  <si>
    <t>Olivier, Beatrix</t>
  </si>
  <si>
    <t>Langekuil, &amp; Junstfontein</t>
  </si>
  <si>
    <t>95 &amp; 100 Uren</t>
  </si>
  <si>
    <t>Meyburgh, Gert Jacobus</t>
  </si>
  <si>
    <t>Meyburgh, Hendrik</t>
  </si>
  <si>
    <t>Olivier, Renske M.</t>
  </si>
  <si>
    <t>Immelman, Johannes Andries W.</t>
  </si>
  <si>
    <t>Smit, Anna Beatrix</t>
  </si>
  <si>
    <t>Vinkekraal, &amp; Klipkraal</t>
  </si>
  <si>
    <t>95 &amp; 96 Uren</t>
  </si>
  <si>
    <t>Visser, Albertus Abraham</t>
  </si>
  <si>
    <t>Mulder, Burgert</t>
  </si>
  <si>
    <t>Meyburg, Renske</t>
  </si>
  <si>
    <t>Olivier, Aletta Hendrina</t>
  </si>
  <si>
    <t>Schietfontein &amp; Welgemoed</t>
  </si>
  <si>
    <t>Van der Westhuyzen, Johannes</t>
  </si>
  <si>
    <t>Jooste, Frans Nicolaas</t>
  </si>
  <si>
    <t>Van der Merwe, Magdalena Johanna</t>
  </si>
  <si>
    <t>Kuilenburg</t>
  </si>
  <si>
    <t>100 Uren</t>
  </si>
  <si>
    <t>Marais, Jacobus Johannes</t>
  </si>
  <si>
    <t>Van der Westhuysen, Hester</t>
  </si>
  <si>
    <t>80 do.</t>
  </si>
  <si>
    <t>Olivier, Hendrik</t>
  </si>
  <si>
    <r>
      <rPr>
        <b/>
        <i/>
        <sz val="11"/>
        <color rgb="FF000000"/>
        <rFont val="Calibri"/>
      </rPr>
      <t xml:space="preserve">Tondeloodfontein
</t>
    </r>
    <r>
      <rPr>
        <b/>
        <i/>
        <sz val="11"/>
        <color rgb="FF000000"/>
        <rFont val="Calibri"/>
      </rPr>
      <t xml:space="preserve">Matjesfontein
</t>
    </r>
    <r>
      <rPr>
        <b/>
        <i/>
        <sz val="11"/>
        <color rgb="FF000000"/>
        <rFont val="Calibri"/>
      </rPr>
      <t xml:space="preserve">Vreede
</t>
    </r>
    <r>
      <rPr>
        <b/>
        <i/>
        <sz val="11"/>
        <color rgb="FF000000"/>
        <rFont val="Calibri"/>
      </rPr>
      <t>Roggekloof</t>
    </r>
  </si>
  <si>
    <t>90 &amp; 100 do.</t>
  </si>
  <si>
    <t>Olivier, Andrus</t>
  </si>
  <si>
    <t>Theron, Johanna Christina</t>
  </si>
  <si>
    <t>Olivier, Nicolaas</t>
  </si>
  <si>
    <t>Jooste, Cornelia Susanna</t>
  </si>
  <si>
    <t>Termars, Gerhardus Johannes</t>
  </si>
  <si>
    <t>Esterhuysen, Johannes Rasmus Albertus</t>
  </si>
  <si>
    <t>Olivier, Anna Aletta</t>
  </si>
  <si>
    <t>Smit, Johannes Marthinus</t>
  </si>
  <si>
    <t>Olivier, Maria Magdalena</t>
  </si>
  <si>
    <t>Olivier, Martha Elisabeth</t>
  </si>
  <si>
    <t>Visser, Gert</t>
  </si>
  <si>
    <t>Elandsberg</t>
  </si>
  <si>
    <t>Visser, Nicolaas Hendrik</t>
  </si>
  <si>
    <t>Visser, Albertus Adriaan</t>
  </si>
  <si>
    <t>Elandsfontein &amp; Blaauwblommetjeskloof</t>
  </si>
  <si>
    <t>Visser, Willem Adriaan</t>
  </si>
  <si>
    <t>Theron, Christina Elisabeth</t>
  </si>
  <si>
    <t>90 do.</t>
  </si>
  <si>
    <t>Esterhuysen, Jacobus Johannes</t>
  </si>
  <si>
    <t>Visser, Johanna B.</t>
  </si>
  <si>
    <t>Kruis Rivier</t>
  </si>
  <si>
    <t>de Weduwe van Johannes v.d. Westhuysen</t>
  </si>
  <si>
    <t>Cloete, Christina</t>
  </si>
  <si>
    <t>Van Wyk, Albertus Adriaan</t>
  </si>
  <si>
    <t>Kruger, Elisabeth Margaretha</t>
  </si>
  <si>
    <t>Brakke Rivier, De List, &amp; Matjesrivier</t>
  </si>
  <si>
    <t>Visser, Petrus Johannes</t>
  </si>
  <si>
    <t>100 do.</t>
  </si>
  <si>
    <t>Albertus Adriaan zoon</t>
  </si>
  <si>
    <t>Immelman, Willem Ferdinant</t>
  </si>
  <si>
    <t>Immelman, Christiaan George</t>
  </si>
  <si>
    <t>Cloete, Johanna Margaretha C.</t>
  </si>
  <si>
    <t>De Berefontein</t>
  </si>
  <si>
    <t>80 Uren</t>
  </si>
  <si>
    <t>Gunstfontein &amp; De Koin</t>
  </si>
  <si>
    <t>Theron, Jacob</t>
  </si>
  <si>
    <t>Marets, Jacomina Maria</t>
  </si>
  <si>
    <t>Klein Roggeveld</t>
  </si>
  <si>
    <t>Botma, Stephanus Johannes</t>
  </si>
  <si>
    <t>Koedoesvallei</t>
  </si>
  <si>
    <t>70 Uren</t>
  </si>
  <si>
    <t>Botma, Stephanus Jacobus</t>
  </si>
  <si>
    <t>Smitskraal</t>
  </si>
  <si>
    <t>70 do.</t>
  </si>
  <si>
    <t>Snyders, Johannes Jacobus</t>
  </si>
  <si>
    <t>Kampher, Catharina Elisabeth</t>
  </si>
  <si>
    <t>De List &amp; De Aanstaat</t>
  </si>
  <si>
    <t>70 &amp; 100 do.</t>
  </si>
  <si>
    <t>Snyders, Johan Hendrik</t>
  </si>
  <si>
    <t>Brits, Ockert</t>
  </si>
  <si>
    <t>Bezuidenhout, Sophia</t>
  </si>
  <si>
    <t>Barnard, Lena</t>
  </si>
  <si>
    <t>Bezuidenhout, Coenraad</t>
  </si>
  <si>
    <t>de Weduwe van Hendrik Bezuidenhout</t>
  </si>
  <si>
    <t>Geere, Anna Maria</t>
  </si>
  <si>
    <t>Brits, Fredrik Petrus</t>
  </si>
  <si>
    <t>Bezuidenhout, Magdalena Maria Margaretha</t>
  </si>
  <si>
    <t>Naude, Petrus Johannes</t>
  </si>
  <si>
    <t>Nooit Gedacht, Hartebeestfontein &amp; Tygerhoek</t>
  </si>
  <si>
    <t>Esterhuyzen, Jacobus Johannes</t>
  </si>
  <si>
    <t>Erasmus, Magdalena P.</t>
  </si>
  <si>
    <t>De Hoop, Welgemoed, Langekloof, &amp; 4. Rheboksfontein</t>
  </si>
  <si>
    <t>Esterhuyzen, Lodewyk Johannes Laurens</t>
  </si>
  <si>
    <t>Bone Esperande, Standrastigheid, Langekloof, &amp; Rheboksfontein</t>
  </si>
  <si>
    <t>de Weduwe van Abraham C. Botma</t>
  </si>
  <si>
    <t>Visser, Johanna Barendina</t>
  </si>
  <si>
    <t>Naude, Maria Margaretha</t>
  </si>
  <si>
    <t>Botma, Jacob</t>
  </si>
  <si>
    <t>Ferreyn, Christina Johanna</t>
  </si>
  <si>
    <t>Botma, Gert Lodewyk</t>
  </si>
  <si>
    <t>Botma, Jasper</t>
  </si>
  <si>
    <t>Botma, Johannes Paulus</t>
  </si>
  <si>
    <t>Vogelstruisfontein, Fontein, &amp; Brandvallei</t>
  </si>
  <si>
    <t>80, 90 &amp; 100 Uren</t>
  </si>
  <si>
    <t>Botma, Stephanus</t>
  </si>
  <si>
    <t>Cloete, Huybregt</t>
  </si>
  <si>
    <t>Bornplaat, &amp; Leeuwenfontein</t>
  </si>
  <si>
    <t>Botma, Gert</t>
  </si>
  <si>
    <t>Esterhuisen, Willem Jacobus</t>
  </si>
  <si>
    <t>Van der Westhuyzen, Hilletje J.</t>
  </si>
  <si>
    <t>Cloete, Gert Jacobus</t>
  </si>
  <si>
    <t>Theron, Anna Maria</t>
  </si>
  <si>
    <t>P. J. zoon</t>
  </si>
  <si>
    <t>Theron, Johannes</t>
  </si>
  <si>
    <t>Victor, Jacobus Adriaan</t>
  </si>
  <si>
    <t>Viljoen, Susanna Magdalena</t>
  </si>
  <si>
    <t>De Plaat, &amp; Schalkwykskraal</t>
  </si>
  <si>
    <t>Victor, Theunis Gerhardus</t>
  </si>
  <si>
    <t>Van der Westhuysen, Johannes</t>
  </si>
  <si>
    <t>Joachem zoon</t>
  </si>
  <si>
    <t>Victor, Zacharias Hendrik</t>
  </si>
  <si>
    <t>Victor, Johanna Elisabeth</t>
  </si>
  <si>
    <t>De Leeuwenvallei</t>
  </si>
  <si>
    <t>Kruger, Susanna Margaretha</t>
  </si>
  <si>
    <t>Oranjefontein</t>
  </si>
  <si>
    <t>Van der Westhuysen, Petrus</t>
  </si>
  <si>
    <t>Botma, Aletta Fransina</t>
  </si>
  <si>
    <t>Graaff, Johan Jurge</t>
  </si>
  <si>
    <t>Botma, Johanna Christina</t>
  </si>
  <si>
    <t>Kleine Swarte Berg</t>
  </si>
  <si>
    <t>Olivier, Johannes Andries</t>
  </si>
  <si>
    <t>Kock, Maria Elisabeth</t>
  </si>
  <si>
    <t>Meyburg, Alewyn Jacobus</t>
  </si>
  <si>
    <t>Olivier, Maria E.</t>
  </si>
  <si>
    <t>Cortier, Johannes Lodewyk</t>
  </si>
  <si>
    <t>Cortier, Jacobus Cornelis</t>
  </si>
  <si>
    <t>Hartman, Judith Hester Susanna</t>
  </si>
  <si>
    <t>Nortier, Isaak</t>
  </si>
  <si>
    <t>La Grange, Elsje Petronella</t>
  </si>
  <si>
    <t>Van Emmenens, Gerhardus</t>
  </si>
  <si>
    <t>La Grange, Susanna Maria</t>
  </si>
  <si>
    <t>Gous, Jacob Marthinus</t>
  </si>
  <si>
    <t>Fourie, Maria Elisabeth</t>
  </si>
  <si>
    <t>Zandrivier</t>
  </si>
  <si>
    <t>Griesel, Hendrik Jacobus</t>
  </si>
  <si>
    <t>Steenberg, Anna Elisabeth</t>
  </si>
  <si>
    <t>Buffelsrivier</t>
  </si>
  <si>
    <t>Griesel, Hendrik</t>
  </si>
  <si>
    <t>Swanepoel, Daniel Johannes</t>
  </si>
  <si>
    <t>Buitendag, Johanna Wilhelmina</t>
  </si>
  <si>
    <t>Swanepoel, Catharina Elisabeth</t>
  </si>
  <si>
    <t>Steenberg, Johannes</t>
  </si>
  <si>
    <t>Rietvallei, &amp; Faberskraal</t>
  </si>
  <si>
    <t>Steenberg, Josina</t>
  </si>
  <si>
    <t>Van Deventer, Jacobus Johannes</t>
  </si>
  <si>
    <t>Van Zyl, Susanna Elisabeth</t>
  </si>
  <si>
    <t>95 Uren</t>
  </si>
  <si>
    <t>Harmse, Christiaan</t>
  </si>
  <si>
    <t>Schermans, Joel</t>
  </si>
  <si>
    <t>Veldsman, Martha Petronella</t>
  </si>
  <si>
    <t>Harderstoop, Leendert</t>
  </si>
  <si>
    <t>Du Plooy, Maria Magdalena</t>
  </si>
  <si>
    <t>Meyburgh, Albert</t>
  </si>
  <si>
    <t>Harderstoop, Martha Maria Elisabeth</t>
  </si>
  <si>
    <t>Harmse, Daniel</t>
  </si>
  <si>
    <t>Koertze, Anna Magdalena</t>
  </si>
  <si>
    <t>Harmse, Cornelis</t>
  </si>
  <si>
    <t>Harderstoop, Hester Louisa</t>
  </si>
  <si>
    <t>Snyders, Lucas Marthinus</t>
  </si>
  <si>
    <t>Kruger, Zacharia Jacomina</t>
  </si>
  <si>
    <t>De Drift, Zouterlakke &amp; Barendskraal</t>
  </si>
  <si>
    <t>90, 95 &amp; 100 Uren</t>
  </si>
  <si>
    <t>Van Eeden, Maria Elisabeth</t>
  </si>
  <si>
    <t>Besemfontein</t>
  </si>
  <si>
    <t>de Weduwe van Joseph Fourie</t>
  </si>
  <si>
    <t>Swanepoel, Hester</t>
  </si>
  <si>
    <t>Van Eeden, Jacob</t>
  </si>
  <si>
    <t>Van Deventer, Dorothea Regina</t>
  </si>
  <si>
    <t>Van Eeden, Joseph Albertus</t>
  </si>
  <si>
    <t>Van Deventer, Gideon</t>
  </si>
  <si>
    <t>Steenberg, Johanna Wilhelmina</t>
  </si>
  <si>
    <t>Van Eeden, Gert Hendrik Nicolaas</t>
  </si>
  <si>
    <t>Botes, Anthony Johannes Jurge</t>
  </si>
  <si>
    <t>Van Emmenes, Anna Susanna</t>
  </si>
  <si>
    <t>Baartmansfontein</t>
  </si>
  <si>
    <t>Anthony zoon</t>
  </si>
  <si>
    <t>Botes, Willem</t>
  </si>
  <si>
    <t>Botes, Anthony Johannes</t>
  </si>
  <si>
    <t>Van Emmenes, Stephanus Andries</t>
  </si>
  <si>
    <t>Botes, Fredrik Johannes</t>
  </si>
  <si>
    <t>Van Emmenes, Roelof</t>
  </si>
  <si>
    <t>Opgaafrolle Worcester - 1824 - J421</t>
  </si>
  <si>
    <t>Groenevaley &amp; de Draag</t>
  </si>
  <si>
    <t>Klein Vogelvallei, De Draag, &amp; Elandsvallei</t>
  </si>
  <si>
    <t>Pigeeneerskloof</t>
  </si>
  <si>
    <t>Eende Kuil</t>
  </si>
  <si>
    <t>Willems Vallei</t>
  </si>
  <si>
    <t>Van der Riet, Johannes W.</t>
  </si>
  <si>
    <t>Herold, M. S.</t>
  </si>
  <si>
    <t>Mossel Bay</t>
  </si>
  <si>
    <t>Ruys, Willem Cornelis</t>
  </si>
  <si>
    <t>Van Lien, M. S. Roelanda</t>
  </si>
  <si>
    <t>Valevaleyskloof</t>
  </si>
  <si>
    <t>George Town</t>
  </si>
  <si>
    <t>Coolhaas, Dirk</t>
  </si>
  <si>
    <t>Van Niekerke, Maria</t>
  </si>
  <si>
    <t>Du Toit, Stephanus Hendrik</t>
  </si>
  <si>
    <t>Stadler, B. H.</t>
  </si>
  <si>
    <t>Meyer, Justus Hendrik</t>
  </si>
  <si>
    <t>Van der Lith (?), M. C.</t>
  </si>
  <si>
    <t>De la Harpe, Jean</t>
  </si>
  <si>
    <t>Kempen, A. C.</t>
  </si>
  <si>
    <t>Breurs, Jan Casper</t>
  </si>
  <si>
    <t>Massyn (?), Cornelia Elisabeth</t>
  </si>
  <si>
    <t>Theron, Jan Jurgen</t>
  </si>
  <si>
    <t>Boswell, Robert</t>
  </si>
  <si>
    <t>Kock, Isabella</t>
  </si>
  <si>
    <t>Sommervale, David</t>
  </si>
  <si>
    <t>Coolhaas, Catharina F</t>
  </si>
  <si>
    <t>Eaton, William S.</t>
  </si>
  <si>
    <t>Seppa, M. A.</t>
  </si>
  <si>
    <t>Craill, Robert</t>
  </si>
  <si>
    <t>Gereke, Catharina F.</t>
  </si>
  <si>
    <t>De la Harpe, Barend</t>
  </si>
  <si>
    <t>Meeding, Maria M.</t>
  </si>
  <si>
    <t>Before Plettenberg Bay</t>
  </si>
  <si>
    <t>de Weduwe van J. F. Meeding</t>
  </si>
  <si>
    <t>Terblans, Maria Martha</t>
  </si>
  <si>
    <t>Rugte Valley</t>
  </si>
  <si>
    <t>Meeding, Petronella A.</t>
  </si>
  <si>
    <t>gesepareerde huisvrouw van Piet Taute</t>
  </si>
  <si>
    <t>Meeding, S. A.</t>
  </si>
  <si>
    <t>Meyer, Esaias</t>
  </si>
  <si>
    <t>Botha, Emerentia</t>
  </si>
  <si>
    <t>Van der Hoven, Hendricus Johannes</t>
  </si>
  <si>
    <t>Coetzee, Johanna</t>
  </si>
  <si>
    <t>Rosslee, Jacobus Matthys</t>
  </si>
  <si>
    <t>Weelbach, Johannes Daniel</t>
  </si>
  <si>
    <t>Janse van Rensburg, Petronella</t>
  </si>
  <si>
    <t>De Buys, Johannes</t>
  </si>
  <si>
    <t>Pienaar, Maria</t>
  </si>
  <si>
    <t>Leonard, John</t>
  </si>
  <si>
    <t>Trent, Sebastiaan</t>
  </si>
  <si>
    <t>Van Dyk, Catharina</t>
  </si>
  <si>
    <t>Schonken, Bartholomius Hendricus</t>
  </si>
  <si>
    <t>Van Niekerke, Engela H.</t>
  </si>
  <si>
    <t>Campher, Cornelis Laurens</t>
  </si>
  <si>
    <t>De Buys, Maria</t>
  </si>
  <si>
    <t>Dawson, Willem</t>
  </si>
  <si>
    <t>Roose, Ellen</t>
  </si>
  <si>
    <t>Foord, William</t>
  </si>
  <si>
    <t>Young, Susanna</t>
  </si>
  <si>
    <t>Roerpasser, Jan</t>
  </si>
  <si>
    <t>Esaias' son</t>
  </si>
  <si>
    <t>Meyer, Johannes Jacobus</t>
  </si>
  <si>
    <t>Fourie, Anna M.</t>
  </si>
  <si>
    <t>J. son</t>
  </si>
  <si>
    <t>Coetzee, Daniel</t>
  </si>
  <si>
    <t>Janse van Rensburg, Maria</t>
  </si>
  <si>
    <t>D. son</t>
  </si>
  <si>
    <t>Coetzee, Jacobus Hendrik</t>
  </si>
  <si>
    <t>Styl, Johan Coenraad</t>
  </si>
  <si>
    <t>Coetzee, Susanna Elisabeth</t>
  </si>
  <si>
    <t>Scott, Robert O.</t>
  </si>
  <si>
    <t>Garcia, Maurice</t>
  </si>
  <si>
    <t>Niepoth, Anna D.</t>
  </si>
  <si>
    <t>Smuts, Willem Adriaan</t>
  </si>
  <si>
    <t>Terblans, Maria J.</t>
  </si>
  <si>
    <t>Lamprechts, Dirk</t>
  </si>
  <si>
    <t>Koen, Martha C.</t>
  </si>
  <si>
    <t>Taute, Piet</t>
  </si>
  <si>
    <t>Du Rock, Pieter</t>
  </si>
  <si>
    <t>Lus, Jacoba</t>
  </si>
  <si>
    <t>Medeman, Fredrik Willem</t>
  </si>
  <si>
    <t>Rademeyer, Abraham Hendrik</t>
  </si>
  <si>
    <t>Vivier, Maria G.</t>
  </si>
  <si>
    <t>Kock, Andries Marthinus</t>
  </si>
  <si>
    <t>Du Plessis, Susanna J.</t>
  </si>
  <si>
    <t>N. son</t>
  </si>
  <si>
    <t>Meyer, Theunis Johannes</t>
  </si>
  <si>
    <t>Van Rooyen, Hester C.</t>
  </si>
  <si>
    <t>Oliphants River</t>
  </si>
  <si>
    <t>Van Rooyen, Ignatius Michael</t>
  </si>
  <si>
    <t>De Lange, Martha</t>
  </si>
  <si>
    <t>Doornkraal</t>
  </si>
  <si>
    <t>Heunis, Casper Willem</t>
  </si>
  <si>
    <t>Stander, C. M.</t>
  </si>
  <si>
    <t>Rademeyer, Nicolaas</t>
  </si>
  <si>
    <t>Jolie, A. M.</t>
  </si>
  <si>
    <t>Rossle, Jan</t>
  </si>
  <si>
    <t>Pietersen, H.</t>
  </si>
  <si>
    <t>Zeven Brakfontyne</t>
  </si>
  <si>
    <t>Bergh, Jan Carel</t>
  </si>
  <si>
    <t>Barnard, A. J.</t>
  </si>
  <si>
    <t>Van der Schyp, Jan</t>
  </si>
  <si>
    <t>Niepoth, Ludolph</t>
  </si>
  <si>
    <t>Van der Heide, J. M.</t>
  </si>
  <si>
    <t>Lodewyks, Jan</t>
  </si>
  <si>
    <t>Koen, S. M.</t>
  </si>
  <si>
    <t>Jonck (?), Fredrik Hendrik</t>
  </si>
  <si>
    <t>Roelofse, L.</t>
  </si>
  <si>
    <t>Meyer, Hendrik P.</t>
  </si>
  <si>
    <t>Campher, A. E.</t>
  </si>
  <si>
    <t>Heine, Christiaan Hendrik</t>
  </si>
  <si>
    <t>Massyn, J. C.</t>
  </si>
  <si>
    <t>Lodewyk, Carel</t>
  </si>
  <si>
    <t>Massyn, M. E.</t>
  </si>
  <si>
    <t>Outiniqualand</t>
  </si>
  <si>
    <t>Boshoff, Willem Hendrik</t>
  </si>
  <si>
    <t>Barnard, Jan Hendrik</t>
  </si>
  <si>
    <t>Lampricht, J. H.</t>
  </si>
  <si>
    <t>Gawayang</t>
  </si>
  <si>
    <t>Weduwe van Dirk Uwes</t>
  </si>
  <si>
    <t>Claassen, Maria Magdalena</t>
  </si>
  <si>
    <t>Barnard, Aletta Catharina</t>
  </si>
  <si>
    <t>J. H. son</t>
  </si>
  <si>
    <t>Desagen, Christina C.</t>
  </si>
  <si>
    <t>Lange Drift</t>
  </si>
  <si>
    <t>W. son</t>
  </si>
  <si>
    <t>Boshoff, Christiaan Hendrik</t>
  </si>
  <si>
    <t>Standen, Hendrik</t>
  </si>
  <si>
    <t>Barnard, C.</t>
  </si>
  <si>
    <t>Lamprechts, Johan Christiaan</t>
  </si>
  <si>
    <t>Fourie, M.</t>
  </si>
  <si>
    <t>Van Wyngaarden, Piet</t>
  </si>
  <si>
    <t>Swart, A.</t>
  </si>
  <si>
    <t>Gerber, Paul</t>
  </si>
  <si>
    <t>Zwart Rivier</t>
  </si>
  <si>
    <t>Stander, G. E.</t>
  </si>
  <si>
    <t>Gereke, Johan Godfried</t>
  </si>
  <si>
    <t>Gerber, A. B.</t>
  </si>
  <si>
    <t>Geelhouteboom &amp; Palmiet Valey</t>
  </si>
  <si>
    <t>Gereke, Frans Lodewyk</t>
  </si>
  <si>
    <t>Gereke, Jacobus Stehanus</t>
  </si>
  <si>
    <t>J. S. son</t>
  </si>
  <si>
    <t>Botha, Marthinus C.</t>
  </si>
  <si>
    <t>Barnard, E. M.</t>
  </si>
  <si>
    <t>Koen, M. C.</t>
  </si>
  <si>
    <t>Jonkers Hoek</t>
  </si>
  <si>
    <t>Gereke, Johan C.</t>
  </si>
  <si>
    <t>Stander, J.</t>
  </si>
  <si>
    <t>M. son</t>
  </si>
  <si>
    <t>Botha, Marthinus Christoffel</t>
  </si>
  <si>
    <t>Koen, E. M.</t>
  </si>
  <si>
    <t>Voorburg</t>
  </si>
  <si>
    <t>Botha, Johannes Casparus</t>
  </si>
  <si>
    <t>Barnard, M. E.</t>
  </si>
  <si>
    <t>Voslo, Johannes Stephanus</t>
  </si>
  <si>
    <t>Van Biljoen, Gerrit</t>
  </si>
  <si>
    <t>Cillier, M.</t>
  </si>
  <si>
    <t>Buffels Fontyn</t>
  </si>
  <si>
    <t>Fourie, Louis Petrus</t>
  </si>
  <si>
    <t>Van Biljoen, A. A.</t>
  </si>
  <si>
    <t>Boshoff, Adam</t>
  </si>
  <si>
    <t>Barnard, J. H.</t>
  </si>
  <si>
    <t>Modder Rivier &amp; Bosch Rugt</t>
  </si>
  <si>
    <t>A. son</t>
  </si>
  <si>
    <t>B. son</t>
  </si>
  <si>
    <t>Stander, Hendrik</t>
  </si>
  <si>
    <t>Botha, S. J.</t>
  </si>
  <si>
    <t>Popoen Kraal</t>
  </si>
  <si>
    <t>Scholtz, M.</t>
  </si>
  <si>
    <t>De Swart, Stephanus Janse</t>
  </si>
  <si>
    <t>Boshoff, L. M.</t>
  </si>
  <si>
    <t>Van Biljoen, Gerrit Johannes</t>
  </si>
  <si>
    <t>Lamprechts, A. C.</t>
  </si>
  <si>
    <t>L. son</t>
  </si>
  <si>
    <t>Boshoff, Louis Willem</t>
  </si>
  <si>
    <t>Nortier, M. M.</t>
  </si>
  <si>
    <t>Klyn, Theunis Lodevicus</t>
  </si>
  <si>
    <t>Barnard, Christiaan Jacobus</t>
  </si>
  <si>
    <t>Van der Watt, M. M.</t>
  </si>
  <si>
    <t>H. son</t>
  </si>
  <si>
    <t>Barnard, Adam Johannes</t>
  </si>
  <si>
    <t>Roelofse, M. M.</t>
  </si>
  <si>
    <t>Klyn, H.</t>
  </si>
  <si>
    <t>Barnard, L.</t>
  </si>
  <si>
    <t>Mosterd, Johannes Gerhardus</t>
  </si>
  <si>
    <t>Klynhans, A. J.</t>
  </si>
  <si>
    <t>Barnard, Hendrik C.</t>
  </si>
  <si>
    <t>Boshoff, M. M.</t>
  </si>
  <si>
    <t>Hans Moes Kraal</t>
  </si>
  <si>
    <t>Hurter, Hendrik Willem</t>
  </si>
  <si>
    <t>Klyn, M. E.</t>
  </si>
  <si>
    <t>Weduwe van J. H. Stander, A. son</t>
  </si>
  <si>
    <t>Barnard, Lea Magdalena</t>
  </si>
  <si>
    <t>Meyer, Jan Abraham</t>
  </si>
  <si>
    <t>Van Rooyen, M. A.</t>
  </si>
  <si>
    <t>Melkboom</t>
  </si>
  <si>
    <t>Marais, Daniel</t>
  </si>
  <si>
    <t>Erasmus, C.</t>
  </si>
  <si>
    <t>Hartebeest Kuil</t>
  </si>
  <si>
    <t>C. son</t>
  </si>
  <si>
    <t>Claassen, Salomon</t>
  </si>
  <si>
    <t>Laurens, B. A.</t>
  </si>
  <si>
    <t>Grootbosch</t>
  </si>
  <si>
    <t>Marx, Johannes Gerhardus</t>
  </si>
  <si>
    <t>Pienaar, H. M.</t>
  </si>
  <si>
    <t>Honiball, John</t>
  </si>
  <si>
    <t>Pienaar, S. S.</t>
  </si>
  <si>
    <t>Bonavonteur &amp; Brakfontyn</t>
  </si>
  <si>
    <t>Boshoff, Johannes Josephus</t>
  </si>
  <si>
    <t>Jackson, James</t>
  </si>
  <si>
    <t>Janse van Rensburg, J.</t>
  </si>
  <si>
    <t>Du Plessie, Andries</t>
  </si>
  <si>
    <t>Marais, J.</t>
  </si>
  <si>
    <t>Du Plessie, Daniel E.</t>
  </si>
  <si>
    <t>Laurens, Hendrik Andreas</t>
  </si>
  <si>
    <t>Van Zeyl, M. S.</t>
  </si>
  <si>
    <t>Claassen, Jacob Jacobus</t>
  </si>
  <si>
    <t>Kemp, M. M.</t>
  </si>
  <si>
    <t>Botha, Daniel Laurens</t>
  </si>
  <si>
    <t>Zietsman, Christiaan Fredrik</t>
  </si>
  <si>
    <t>Mosterd, Cornelia</t>
  </si>
  <si>
    <t>Vogel Valey</t>
  </si>
  <si>
    <t>Mosterd, Louis</t>
  </si>
  <si>
    <t>Burges, Thomas</t>
  </si>
  <si>
    <t>Kemp, Jacobus Johannes</t>
  </si>
  <si>
    <t>Janse van Rensburg, Nicolaas Christoffel</t>
  </si>
  <si>
    <t>Meyer, L. E. P.</t>
  </si>
  <si>
    <t>Vleesch Baay</t>
  </si>
  <si>
    <t>Marais, Jerimias Esaias</t>
  </si>
  <si>
    <t>Janse van Rensburg, M. F.</t>
  </si>
  <si>
    <t>Janse van Rensburg, Hendrik C.</t>
  </si>
  <si>
    <t>Prinslo, S. E.</t>
  </si>
  <si>
    <t>Brakfontyn &amp; Mosgunst</t>
  </si>
  <si>
    <t>Janse van Rensburg, Marthinus Jacobus</t>
  </si>
  <si>
    <t>Notnagel, Johan Adam</t>
  </si>
  <si>
    <t>Wieman, G. M.</t>
  </si>
  <si>
    <t>Roelofse, Cornelis Johannes</t>
  </si>
  <si>
    <t>Potgieter, E. A.</t>
  </si>
  <si>
    <t>Muller, Hilgard</t>
  </si>
  <si>
    <t>Danhauser, D. C.</t>
  </si>
  <si>
    <t>Drie Fontynen</t>
  </si>
  <si>
    <t>P. son</t>
  </si>
  <si>
    <t>Botha, Philip S.</t>
  </si>
  <si>
    <t>Man, A. D.</t>
  </si>
  <si>
    <t>Burnt</t>
  </si>
  <si>
    <t>E. son</t>
  </si>
  <si>
    <t>Meyer, Gerrit Hendrik</t>
  </si>
  <si>
    <t>Muller, Johan A.</t>
  </si>
  <si>
    <t>Rautenbach, H.</t>
  </si>
  <si>
    <t>Hartebeeste Kuil</t>
  </si>
  <si>
    <t>Heymans, Hendrik Franciscus</t>
  </si>
  <si>
    <t>Heymans, Johannes Petrus</t>
  </si>
  <si>
    <t>Kotzee, J. C.</t>
  </si>
  <si>
    <t>Boshoff, Petrus Herodus</t>
  </si>
  <si>
    <t>Meyer, B.</t>
  </si>
  <si>
    <t>Droge Fontyn</t>
  </si>
  <si>
    <t>Keyler, Jan</t>
  </si>
  <si>
    <t>Boshoff, A. S.</t>
  </si>
  <si>
    <t>Scholtz, Joachqim C.</t>
  </si>
  <si>
    <t>Groblaar, M. G.</t>
  </si>
  <si>
    <t>Barnard, Jacobus Mattheam</t>
  </si>
  <si>
    <t>Duinzegt</t>
  </si>
  <si>
    <t>Pienaar, Salomon</t>
  </si>
  <si>
    <t>Vermaak, S. S.</t>
  </si>
  <si>
    <t>Terblans, Salomon</t>
  </si>
  <si>
    <t>Schoeman, M. D.</t>
  </si>
  <si>
    <t>Meyer, Anton Michael</t>
  </si>
  <si>
    <t>Meyer, M.</t>
  </si>
  <si>
    <t>Outeniquasbosch, Valeikop &amp; Maandags Kop</t>
  </si>
  <si>
    <t>Gourits Rivier</t>
  </si>
  <si>
    <t>Weduwe van Nicolaas Meyer</t>
  </si>
  <si>
    <t>Botha, Johanna Elisabeth</t>
  </si>
  <si>
    <t>Stenback, John</t>
  </si>
  <si>
    <t>Oosthuize, Jacobus Johannes</t>
  </si>
  <si>
    <t>Meyer, Theunis</t>
  </si>
  <si>
    <t>Marx, D. M.</t>
  </si>
  <si>
    <t>Koen, Ernst Hendrik Theunis</t>
  </si>
  <si>
    <t>Laurens, E. M.</t>
  </si>
  <si>
    <t>Krick, Johannes Christian</t>
  </si>
  <si>
    <t>Du Plessie, H. A.</t>
  </si>
  <si>
    <t>Heuning Klip</t>
  </si>
  <si>
    <t>Gerber, Stephanus</t>
  </si>
  <si>
    <t>Fouchee, S. P.</t>
  </si>
  <si>
    <t>Fouchee, Paul Stephanus</t>
  </si>
  <si>
    <t>Meyring, A. E. P.</t>
  </si>
  <si>
    <t>Willemans, Christina</t>
  </si>
  <si>
    <t>Terblans, Johannes Hendrik</t>
  </si>
  <si>
    <t>Kloppers, A. C.</t>
  </si>
  <si>
    <t>Krick, J. J.</t>
  </si>
  <si>
    <t>Jordaan, Gert Johannes Daniel</t>
  </si>
  <si>
    <t>Krick, Johannes Jacobus</t>
  </si>
  <si>
    <t>Vivier, S. C.</t>
  </si>
  <si>
    <t>Haulshouser, J. A.</t>
  </si>
  <si>
    <t>Botha, R.</t>
  </si>
  <si>
    <t>Mulder, Johan Fredrik</t>
  </si>
  <si>
    <t>Theron, Isaac Gerhardus</t>
  </si>
  <si>
    <t>Barnard, J. G.</t>
  </si>
  <si>
    <t>Van der Watt, Cornelis</t>
  </si>
  <si>
    <t>Kemp, M.</t>
  </si>
  <si>
    <t>Wolvedans</t>
  </si>
  <si>
    <t>Schertser, Christiaan Carel</t>
  </si>
  <si>
    <t>Van der Schyff, C. J.</t>
  </si>
  <si>
    <t>Gouritz River</t>
  </si>
  <si>
    <t>Claassen, Petrus Jacobus</t>
  </si>
  <si>
    <t>Raubenheimer, A. M.</t>
  </si>
  <si>
    <t>Langetouw</t>
  </si>
  <si>
    <t>Le Roc, Julian</t>
  </si>
  <si>
    <t>Botha, J. W.</t>
  </si>
  <si>
    <t>J. G. son</t>
  </si>
  <si>
    <t>Terblans, Pieter</t>
  </si>
  <si>
    <t>Claassen, J.</t>
  </si>
  <si>
    <t>Moord Rivier, Grote Vlakte, Botteliers Kop &amp; Gouritz Rivier</t>
  </si>
  <si>
    <t>Meyer, Jacobus</t>
  </si>
  <si>
    <t>Smit, H. H.</t>
  </si>
  <si>
    <t>Hagel Kraal, Ruyter Kraal &amp; Leeuwin</t>
  </si>
  <si>
    <t>Meyer, Jacobus Esaias</t>
  </si>
  <si>
    <t>Ferreira, S. A.</t>
  </si>
  <si>
    <t>Meyer, Nicolaas</t>
  </si>
  <si>
    <t>Claassen, A. F.</t>
  </si>
  <si>
    <t>Meyer, Jacobus Philippus</t>
  </si>
  <si>
    <t>Barnard, H.</t>
  </si>
  <si>
    <t>Leeuwen Kloof</t>
  </si>
  <si>
    <t>Claassen, Johannes Theunis</t>
  </si>
  <si>
    <t>Mare, J. H.</t>
  </si>
  <si>
    <t>Claassen, Daniel</t>
  </si>
  <si>
    <t>Marais, J. C.</t>
  </si>
  <si>
    <t>Jan's Kraal</t>
  </si>
  <si>
    <t>Cloete, Gerrit</t>
  </si>
  <si>
    <t>Claassen, M. D.</t>
  </si>
  <si>
    <t>Cloete, Stephanus Johannes</t>
  </si>
  <si>
    <t>Bester, A. C.</t>
  </si>
  <si>
    <t>Riet Valley</t>
  </si>
  <si>
    <t>Rautenbach, Gerrit Hendrik</t>
  </si>
  <si>
    <t>Zaayman, Cornelis Michiel</t>
  </si>
  <si>
    <t>Meyer, A. J.</t>
  </si>
  <si>
    <t>Terblans, Johannes Gerhardus</t>
  </si>
  <si>
    <t>Du Plessie, H. E.</t>
  </si>
  <si>
    <t>Zorg Fontyn &amp; Mole Rivier</t>
  </si>
  <si>
    <t>Ferreira, S. J.</t>
  </si>
  <si>
    <t>Dwarsweg</t>
  </si>
  <si>
    <t>Outeniqualand</t>
  </si>
  <si>
    <t>Terblans, Stephanus Esaias</t>
  </si>
  <si>
    <t>Mare, S. J.</t>
  </si>
  <si>
    <t>Ruyterbosch</t>
  </si>
  <si>
    <t>Scholtz, Johannes Gerhardus</t>
  </si>
  <si>
    <t>Gondlach, George Paul</t>
  </si>
  <si>
    <t>Ferreira, H. M.</t>
  </si>
  <si>
    <t>Meyer, Hilgard Petrus</t>
  </si>
  <si>
    <t>Heyns, C. E.</t>
  </si>
  <si>
    <t>Meyer, S. J.</t>
  </si>
  <si>
    <t>Brandwagt &amp; Rietvaley</t>
  </si>
  <si>
    <t>de Weduwe Johannes Jacobus Botha</t>
  </si>
  <si>
    <t>Barnard, Margaretha</t>
  </si>
  <si>
    <t>Goede Moed</t>
  </si>
  <si>
    <t>Meyer, Marthinus</t>
  </si>
  <si>
    <t>Peo, Johan Diederik</t>
  </si>
  <si>
    <t>Morkel, E. J.</t>
  </si>
  <si>
    <t>Meyer, Esaias Engelbert</t>
  </si>
  <si>
    <t>La Grange, F.</t>
  </si>
  <si>
    <t>Eylandsrug &amp; Cady</t>
  </si>
  <si>
    <t>Pienaar, Daniel</t>
  </si>
  <si>
    <t>Meyer, S.</t>
  </si>
  <si>
    <t>Vivier, Gerrit</t>
  </si>
  <si>
    <t>Barnard, M.</t>
  </si>
  <si>
    <t>Jackals Valley</t>
  </si>
  <si>
    <t>Kemp, W. H.</t>
  </si>
  <si>
    <t>de Weduwe J. van Scholkhoven</t>
  </si>
  <si>
    <t>Van der Watt, Johanna</t>
  </si>
  <si>
    <t>Dietzee, Martin</t>
  </si>
  <si>
    <t>Jordaan, Louis Hendrik</t>
  </si>
  <si>
    <t>Pienaar, M. M.</t>
  </si>
  <si>
    <t>Uwes, J.</t>
  </si>
  <si>
    <t>Hemelrood &amp; Heuningbosch</t>
  </si>
  <si>
    <t>Vivier, Hendrik</t>
  </si>
  <si>
    <t>Botha, H. C.</t>
  </si>
  <si>
    <t>Before Langekloof</t>
  </si>
  <si>
    <t>Janse van Rensburg, Michiel H.</t>
  </si>
  <si>
    <t>Pietersen, C.</t>
  </si>
  <si>
    <t>Gansekraal, Schoonberg &amp; Vogelstruysfontyn</t>
  </si>
  <si>
    <t>By Langekloof</t>
  </si>
  <si>
    <t>Janse van Rensburg, Jacobus Johannes</t>
  </si>
  <si>
    <t>Janse van Rensburg, J. P.</t>
  </si>
  <si>
    <t>Diep Kloof</t>
  </si>
  <si>
    <t>Janse van Rensburg, Hendrik Christoffel</t>
  </si>
  <si>
    <t>Prinslo, Joachqim Johannes</t>
  </si>
  <si>
    <t>Van Rooyen, H. G.</t>
  </si>
  <si>
    <t>de Weduwe Nicolaas Prinslo, Sr.</t>
  </si>
  <si>
    <t>Van Stade, Hester</t>
  </si>
  <si>
    <t>Grootfontyn</t>
  </si>
  <si>
    <t>J. J. son</t>
  </si>
  <si>
    <t>Van Rooyen, M.</t>
  </si>
  <si>
    <t>Van Wyk, Roelof Daniel</t>
  </si>
  <si>
    <t>Van Rooyen, Gerrit Hendrik</t>
  </si>
  <si>
    <t>Meyer, J. S.</t>
  </si>
  <si>
    <t>Muller, Anton Michael</t>
  </si>
  <si>
    <t>Van Rooyen, S. M.</t>
  </si>
  <si>
    <t>Diep Revier</t>
  </si>
  <si>
    <t>Janse van Rensburg, Johannes H.</t>
  </si>
  <si>
    <t>Meyer, J. E.</t>
  </si>
  <si>
    <t>Van Rooyen, M. C.</t>
  </si>
  <si>
    <t>C. S. son</t>
  </si>
  <si>
    <t>Campher, Roelof</t>
  </si>
  <si>
    <t>Campher, H. C.</t>
  </si>
  <si>
    <t>Keyser, David Johannes</t>
  </si>
  <si>
    <t>Rademan, H. J.</t>
  </si>
  <si>
    <t>Welbedagt &amp; Zanddrift</t>
  </si>
  <si>
    <t>Keyser, David</t>
  </si>
  <si>
    <t>Ferreira, M. E.</t>
  </si>
  <si>
    <t>Terblans, D. M.</t>
  </si>
  <si>
    <t>Uitvlugt en Oude Post</t>
  </si>
  <si>
    <t>de Weduwe J. N. W. Barkhausen</t>
  </si>
  <si>
    <t>Janse van Rensburg, Jacomina</t>
  </si>
  <si>
    <t>Keykoe en Uitvlugt</t>
  </si>
  <si>
    <t>Barkhausen, Alberta Catharina</t>
  </si>
  <si>
    <t>Barkhausen, Johanna Petronella</t>
  </si>
  <si>
    <t>Barkhausen, Petrus Hendrik</t>
  </si>
  <si>
    <t>Barkhausen, Johan Nicolaas Willem</t>
  </si>
  <si>
    <t>Barkhausen, Johannes Cornelis</t>
  </si>
  <si>
    <t>Janse van Rensburg, F. M.</t>
  </si>
  <si>
    <t>Klip Revier</t>
  </si>
  <si>
    <t>Barkhausen, Elisabeth Sophia</t>
  </si>
  <si>
    <t>De Jager, Christiaan</t>
  </si>
  <si>
    <t>Styn, C.</t>
  </si>
  <si>
    <t>Rietvalley</t>
  </si>
  <si>
    <t>Lindeque, M. M.</t>
  </si>
  <si>
    <t>Meyer, Johan Christiaan Willem</t>
  </si>
  <si>
    <t>Dupreez, C. M.</t>
  </si>
  <si>
    <t>Potjes Fontyn</t>
  </si>
  <si>
    <t>Van Jaarsveld, Rynier Johannes</t>
  </si>
  <si>
    <t>Marx, H. J. M.</t>
  </si>
  <si>
    <t>De Buys, J.</t>
  </si>
  <si>
    <t>Groot Fontyn &amp; Meidekraal</t>
  </si>
  <si>
    <t>Van Rooyen, Johannes Cornelis</t>
  </si>
  <si>
    <t>Marais, Stephanus Esaias</t>
  </si>
  <si>
    <t>Terblans, H.</t>
  </si>
  <si>
    <t>Terblans, P.</t>
  </si>
  <si>
    <t>Rietvalley &amp; Welbedagt</t>
  </si>
  <si>
    <t>Barnard, M. P.</t>
  </si>
  <si>
    <t>Terblans, Helena Fredrica P.</t>
  </si>
  <si>
    <t>Meyer, Jacobus Johannes Philippus</t>
  </si>
  <si>
    <t>Van Rooyen, J. E.</t>
  </si>
  <si>
    <t>Oosthuize, M. E.</t>
  </si>
  <si>
    <t>Leeuwenblad</t>
  </si>
  <si>
    <t>Before Lange Kloof</t>
  </si>
  <si>
    <t>Vermaak, Gerrit</t>
  </si>
  <si>
    <t>Van Rooyen, Pieter Hendrik</t>
  </si>
  <si>
    <t>Campher, M. E.</t>
  </si>
  <si>
    <t>Ezeljagt</t>
  </si>
  <si>
    <t>De Buys, Jacobus</t>
  </si>
  <si>
    <t>Van Rooyen, Marthinus</t>
  </si>
  <si>
    <t>Meyer, M. S.</t>
  </si>
  <si>
    <t>Rammasies Wagendrift; Dwarsfontyn &amp; Rietfontyn</t>
  </si>
  <si>
    <t>Van Rooyen, Hester</t>
  </si>
  <si>
    <t>Lindeque, Johan Jurgen</t>
  </si>
  <si>
    <t>Rietfontyn</t>
  </si>
  <si>
    <t>Janse van Rensburg, Philip Marthinus</t>
  </si>
  <si>
    <t>Jordaan, S. J.</t>
  </si>
  <si>
    <t>Buffels Rivier</t>
  </si>
  <si>
    <t>Janse van Rensburg, Gerrit Hendrik</t>
  </si>
  <si>
    <t>Janse van Rensburg, H. C.</t>
  </si>
  <si>
    <t>Janse van Rensburg, Jacobus Hendrik Cornelis</t>
  </si>
  <si>
    <t>Janse van Rensburg, A. M.</t>
  </si>
  <si>
    <t>Janse van Rensburg, Louis</t>
  </si>
  <si>
    <t>Van Rooyen, Jan Harmse</t>
  </si>
  <si>
    <t>Janse van Rensburg, M. C.</t>
  </si>
  <si>
    <t>Behind Lange Kloof</t>
  </si>
  <si>
    <t>Field Cornet; C. son</t>
  </si>
  <si>
    <t>Rademeyer, Stephanus</t>
  </si>
  <si>
    <t>Ferreira, C. S.</t>
  </si>
  <si>
    <t>Lauter Water</t>
  </si>
  <si>
    <t>Van Niekerke, C. E.</t>
  </si>
  <si>
    <t>Klipheuwel &amp; Misgunt</t>
  </si>
  <si>
    <t>Whemeyer, Bernard Matthys</t>
  </si>
  <si>
    <t>Zondagh, M. J. M.</t>
  </si>
  <si>
    <t>Vette Valley</t>
  </si>
  <si>
    <t>Zondagh, Matthys</t>
  </si>
  <si>
    <t>Ferreira, A. J.</t>
  </si>
  <si>
    <t>Avonteur</t>
  </si>
  <si>
    <t>Zondagh, Petrus Hendrik</t>
  </si>
  <si>
    <t>Zondagh, Matthys Petrus</t>
  </si>
  <si>
    <t>Danhausen, J. C.</t>
  </si>
  <si>
    <t>Voogd, Dirk</t>
  </si>
  <si>
    <t>Heyns, Jan Dirk</t>
  </si>
  <si>
    <t>Scheepers, M. M. M.</t>
  </si>
  <si>
    <t>Ongelegen</t>
  </si>
  <si>
    <t>de Weduwe van C. J. Dirker</t>
  </si>
  <si>
    <t>Brink, Anna M.</t>
  </si>
  <si>
    <t>Knoop, Jan</t>
  </si>
  <si>
    <t>Janse van Vuuren, Roelof</t>
  </si>
  <si>
    <t>Lindeque, G.</t>
  </si>
  <si>
    <t>Rautenbach, George Fredrik</t>
  </si>
  <si>
    <t>Ferreira, J. A.</t>
  </si>
  <si>
    <t>Muller, R. E.</t>
  </si>
  <si>
    <t>de Weduwe van Sal Ferreira</t>
  </si>
  <si>
    <t>Lindeque, Maria</t>
  </si>
  <si>
    <t>Klyn Revier</t>
  </si>
  <si>
    <t>Ferreira, Petrus Salomon</t>
  </si>
  <si>
    <t>Rautenbach, M. M.</t>
  </si>
  <si>
    <t>Ferreira, Stephanus Cornelis</t>
  </si>
  <si>
    <t>Van Rooyen, Gert</t>
  </si>
  <si>
    <t>Kritsenger, E. C.</t>
  </si>
  <si>
    <t>Uitvlugt</t>
  </si>
  <si>
    <t>Kritsenger, Johan Andries</t>
  </si>
  <si>
    <t>Hyns, Maria</t>
  </si>
  <si>
    <t>Wagebooms Revier</t>
  </si>
  <si>
    <t>Kritsenger, Johan Jacob</t>
  </si>
  <si>
    <t>Kritsenger, Johan Hendrik</t>
  </si>
  <si>
    <t>Van Rooyen, Susanna M.</t>
  </si>
  <si>
    <t>Ferreira, Johannes Thomas</t>
  </si>
  <si>
    <t>Prinslo, Johanna S.</t>
  </si>
  <si>
    <t>Prinslo, Nicolaas Marthinus</t>
  </si>
  <si>
    <t>Oelofse, Sara Maria</t>
  </si>
  <si>
    <t>Opkomst</t>
  </si>
  <si>
    <t>Share, Henry</t>
  </si>
  <si>
    <t>Rautenbach, M. A.</t>
  </si>
  <si>
    <t>Eylands Fontyn</t>
  </si>
  <si>
    <t>Rademeyer, Jacobus Ignatius</t>
  </si>
  <si>
    <t>Ferreira, C. J.</t>
  </si>
  <si>
    <t>Misgunt</t>
  </si>
  <si>
    <t>Ferreira, A. M.</t>
  </si>
  <si>
    <t>Ferreira, Ignatius Leopoldus</t>
  </si>
  <si>
    <t>Van Rooyen, M. S.</t>
  </si>
  <si>
    <t>Rautenbach, Petrus Fredrik</t>
  </si>
  <si>
    <t>Lindeque, J. C.</t>
  </si>
  <si>
    <t>Eylands Drift</t>
  </si>
  <si>
    <t>Rautenbach, Barend Johannes</t>
  </si>
  <si>
    <t>Rautenbach, Petrus Hendrik</t>
  </si>
  <si>
    <t>Welgelegen &amp; Gorgita</t>
  </si>
  <si>
    <t>Heyns, Michiel</t>
  </si>
  <si>
    <t>Zondagh, E. J.</t>
  </si>
  <si>
    <t>Heyns, Matthys Hendrik</t>
  </si>
  <si>
    <t>Kritsenger, A. J.</t>
  </si>
  <si>
    <t>Heyns, Gerrit Fredrik</t>
  </si>
  <si>
    <t>Schuite, Petrus Marthinus</t>
  </si>
  <si>
    <t>Janse van Vuuren, M.</t>
  </si>
  <si>
    <t>Oelofse, Marthinus Andries</t>
  </si>
  <si>
    <t>Oelofse, A. P.</t>
  </si>
  <si>
    <t>Krans Fontyn</t>
  </si>
  <si>
    <t>Oelofse, Johannes Roelof</t>
  </si>
  <si>
    <t>Van Stade, Marthinus</t>
  </si>
  <si>
    <t>Jordaan, H. C.</t>
  </si>
  <si>
    <t>Wolvekraal &amp; Nauwgas</t>
  </si>
  <si>
    <t>Minne, Theodoris Cornelis</t>
  </si>
  <si>
    <t>Ferreira, M. D.</t>
  </si>
  <si>
    <t>Brand Hoek</t>
  </si>
  <si>
    <t>Olivier, Ockert</t>
  </si>
  <si>
    <t>Twee Revieren</t>
  </si>
  <si>
    <t>Olivier, Margaretha A.</t>
  </si>
  <si>
    <t>O. son</t>
  </si>
  <si>
    <t>Olivier, Michiel</t>
  </si>
  <si>
    <t>Strydom, M. J.</t>
  </si>
  <si>
    <t>Strydom, A. C.</t>
  </si>
  <si>
    <t>Strydom, Herculis Tobias</t>
  </si>
  <si>
    <t>Krakeel Revier</t>
  </si>
  <si>
    <t>Strydom, Johannes Petrus</t>
  </si>
  <si>
    <t>Olivier, Dirkje</t>
  </si>
  <si>
    <t>Rautenbach, Ignatius Alwyn</t>
  </si>
  <si>
    <t>Meyring, Carel Fredrik</t>
  </si>
  <si>
    <t>Kun, H. C.</t>
  </si>
  <si>
    <t>Strydom, Marthinus Laurens</t>
  </si>
  <si>
    <t>Strydom, Johan Daniel Wilhelm</t>
  </si>
  <si>
    <t>Ferreira, Salomon Stephanus</t>
  </si>
  <si>
    <t>Widow of H. M. Gerber</t>
  </si>
  <si>
    <t>Terblans, Maria</t>
  </si>
  <si>
    <t>Brand Revier &amp; Quary Drift</t>
  </si>
  <si>
    <t>Gerber, Petrus Fredrik</t>
  </si>
  <si>
    <t>Gerber, Frans Anthony</t>
  </si>
  <si>
    <t>Ferreira, M. J.</t>
  </si>
  <si>
    <t>Weitz, Christiaan</t>
  </si>
  <si>
    <t>Strydom, Barend Wilhelm</t>
  </si>
  <si>
    <t>Human, S. D.</t>
  </si>
  <si>
    <t>Before Plettenbergs Bay</t>
  </si>
  <si>
    <t>Weyers, Stephanus Salomon</t>
  </si>
  <si>
    <t>Fouchee, A. F.</t>
  </si>
  <si>
    <t>Hogekraal</t>
  </si>
  <si>
    <t>Widow of Charles Tunbridge</t>
  </si>
  <si>
    <t>Rose, Hellen</t>
  </si>
  <si>
    <t>Mount Pleasant</t>
  </si>
  <si>
    <t>Heunis, Johan Godfried</t>
  </si>
  <si>
    <t>Barnard, Hendrik</t>
  </si>
  <si>
    <t>Kock, Petronella</t>
  </si>
  <si>
    <t>Buffels Vermaak</t>
  </si>
  <si>
    <t>Barnard, Johannes Hendrik</t>
  </si>
  <si>
    <t>Voslo, Elisabeth</t>
  </si>
  <si>
    <t>Uitzigt</t>
  </si>
  <si>
    <t>Boshoff, Petrus Joachqim</t>
  </si>
  <si>
    <t>Roelofse, Sara</t>
  </si>
  <si>
    <t>Roelofse, Christiaan Laurens</t>
  </si>
  <si>
    <t>Barnard, Sara</t>
  </si>
  <si>
    <t>Olyvehoute Kraal</t>
  </si>
  <si>
    <t>Roelofse, Christiaan</t>
  </si>
  <si>
    <t>Barnard, J.</t>
  </si>
  <si>
    <t>Barnard, Adam</t>
  </si>
  <si>
    <t>Koen (?), M.</t>
  </si>
  <si>
    <t>Eylands Kraal</t>
  </si>
  <si>
    <t>Botha. E. M.</t>
  </si>
  <si>
    <t>Rode Kraal</t>
  </si>
  <si>
    <t>Gerhards, Johan</t>
  </si>
  <si>
    <t>Barnard, Jacobus</t>
  </si>
  <si>
    <t>Van Staden, J. J.</t>
  </si>
  <si>
    <t>Barnard, Hendrik Jacobus</t>
  </si>
  <si>
    <t>Koen, M.</t>
  </si>
  <si>
    <t>Botha, Adam</t>
  </si>
  <si>
    <t>Behrens, Stephanus Salomon</t>
  </si>
  <si>
    <t>Meuleman, Johannes</t>
  </si>
  <si>
    <t>Widow of S. Janse Weyers</t>
  </si>
  <si>
    <t>Terblans, Martha</t>
  </si>
  <si>
    <t>Zwart Revier</t>
  </si>
  <si>
    <t>Barnard, Johannes Jacobus</t>
  </si>
  <si>
    <t>Roelofse, Magdalena</t>
  </si>
  <si>
    <t>Hardy, Charles M. (?)</t>
  </si>
  <si>
    <t>Luiters, Willem Fredrik</t>
  </si>
  <si>
    <t>Besuidenhout, J.</t>
  </si>
  <si>
    <t>Meeding, Johannes Jacobus</t>
  </si>
  <si>
    <t>Campher, S.</t>
  </si>
  <si>
    <t>Harker, R. C.</t>
  </si>
  <si>
    <t>Herrick, M.</t>
  </si>
  <si>
    <t>Woodville</t>
  </si>
  <si>
    <t>Jeffery, Thomas</t>
  </si>
  <si>
    <t>Marcy</t>
  </si>
  <si>
    <t>Mulder, Johannes</t>
  </si>
  <si>
    <t>Voslo, Arnoldus</t>
  </si>
  <si>
    <t>Swart, E.</t>
  </si>
  <si>
    <t>Leuwenbosch</t>
  </si>
  <si>
    <t>Steeden, M.</t>
  </si>
  <si>
    <t>Kitchen, James</t>
  </si>
  <si>
    <t>Foord, M.</t>
  </si>
  <si>
    <t>Barnard, Cornelis</t>
  </si>
  <si>
    <t>Van Wyngaarden, L.</t>
  </si>
  <si>
    <t>Weyers, Johannes Petrus</t>
  </si>
  <si>
    <t>Stroebel, Johan Godfried</t>
  </si>
  <si>
    <t>Voslo, M. R.</t>
  </si>
  <si>
    <t>Vivier, Abraham Christoffel</t>
  </si>
  <si>
    <t>Avonteur &amp; Kleine Kranst</t>
  </si>
  <si>
    <t>Gerber, Gerhardus Anthony</t>
  </si>
  <si>
    <t>Mulder, Jacob</t>
  </si>
  <si>
    <t>Voslo, Hendrik Gerhardus</t>
  </si>
  <si>
    <t>Mulder, C. J.</t>
  </si>
  <si>
    <t>Ganse Valley</t>
  </si>
  <si>
    <t>Gosen, A. J.</t>
  </si>
  <si>
    <t>Drie Valleyen</t>
  </si>
  <si>
    <t>Westeraad, Jan</t>
  </si>
  <si>
    <t>Van Wyngaarden, M. C.</t>
  </si>
  <si>
    <t>F. son</t>
  </si>
  <si>
    <t>Zeelie, Godfried Fredrik</t>
  </si>
  <si>
    <t>Hartsenberg, Gerrit</t>
  </si>
  <si>
    <t>M. Stroebel</t>
  </si>
  <si>
    <t>Behind Plettenbergs Bay</t>
  </si>
  <si>
    <t>Van Huissteen, Hendrik</t>
  </si>
  <si>
    <t>Witte Drift &amp; Bosch Fontyn</t>
  </si>
  <si>
    <t>Harding, Willem Walter</t>
  </si>
  <si>
    <t>Herrick, E.</t>
  </si>
  <si>
    <t>Wit Fontyn</t>
  </si>
  <si>
    <t>Jerling, Marthinus Jacobus</t>
  </si>
  <si>
    <t>Terblans, M.</t>
  </si>
  <si>
    <t>Matjesfontyn &amp; Buffels Revier</t>
  </si>
  <si>
    <t>Jerling, Johan Jacob</t>
  </si>
  <si>
    <t>Jerling, Johannes Mattheas</t>
  </si>
  <si>
    <t>Stoeder, Johan Hendrik</t>
  </si>
  <si>
    <t>Veldman, Johan Fredrik</t>
  </si>
  <si>
    <t>Kock, Alexander Hendrik</t>
  </si>
  <si>
    <t>Veldman, Anna C. E.</t>
  </si>
  <si>
    <t>Kock, Petrus Carolus</t>
  </si>
  <si>
    <t>Kock, Hester Cornelia</t>
  </si>
  <si>
    <t>Kock, Susina</t>
  </si>
  <si>
    <t>Squier, John</t>
  </si>
  <si>
    <t>Gerber, M. M.</t>
  </si>
  <si>
    <t>Van Rooyen, Jan</t>
  </si>
  <si>
    <t>Van der Watt, Elisabeth</t>
  </si>
  <si>
    <t>Pisang Revier</t>
  </si>
  <si>
    <t>Kap, M. J.</t>
  </si>
  <si>
    <t>Veldman, Petrus Christoffel</t>
  </si>
  <si>
    <t>Van Rooyen, E. J.</t>
  </si>
  <si>
    <t>Barkhausen, Fredrik Christoffel</t>
  </si>
  <si>
    <t>Van Huissteen, Johannes Abraham</t>
  </si>
  <si>
    <t>Pienaar, J. S.</t>
  </si>
  <si>
    <t>Van Huissteen, Nicolaas Cornelis</t>
  </si>
  <si>
    <t>Barkhausen, M. C.</t>
  </si>
  <si>
    <t>Hanglip</t>
  </si>
  <si>
    <t>Van Huissteen, Rutger</t>
  </si>
  <si>
    <t>Stroebel, Petrus Philip</t>
  </si>
  <si>
    <t>Van Huissteen, A. M.</t>
  </si>
  <si>
    <t>Kap, Michiel Hendrik</t>
  </si>
  <si>
    <t>Van der Jeugd, J. M.</t>
  </si>
  <si>
    <t>Groote Braak</t>
  </si>
  <si>
    <t>Kap, Cornelis Johannes</t>
  </si>
  <si>
    <t>Veldman, Gerrit Hendrik</t>
  </si>
  <si>
    <t>Van der Watt, Hendrik Johannes</t>
  </si>
  <si>
    <t>Fuchs, Johan Godfried</t>
  </si>
  <si>
    <t>Petersen, Sorn</t>
  </si>
  <si>
    <t>Blus, George Simon</t>
  </si>
  <si>
    <t>Van der Watt, Balthasar</t>
  </si>
  <si>
    <t>Van der Watt, Jacobus Stephanus</t>
  </si>
  <si>
    <t>Van Zeyl, C. W.</t>
  </si>
  <si>
    <t>Stofpad</t>
  </si>
  <si>
    <t>Peo, Hendrik Lodewyk</t>
  </si>
  <si>
    <t>Jerling, Cornelia W.</t>
  </si>
  <si>
    <t>Rosefontyn</t>
  </si>
  <si>
    <t>Widow of J. J. Jerling</t>
  </si>
  <si>
    <t>Van Dyk, Gerra Maria</t>
  </si>
  <si>
    <t>Wickhaus, Robert</t>
  </si>
  <si>
    <t>Peo, M. M.</t>
  </si>
  <si>
    <t>Van Rooyen, Hendrik Petrus</t>
  </si>
  <si>
    <t>Peo, J. C.</t>
  </si>
  <si>
    <t>Kap, Ernst Philip</t>
  </si>
  <si>
    <t>Van Rooyen, J. M.</t>
  </si>
  <si>
    <t>Van Rooyen, Rynier</t>
  </si>
  <si>
    <t>Marais, A. M.</t>
  </si>
  <si>
    <t>Gansevalley</t>
  </si>
  <si>
    <t>R. son</t>
  </si>
  <si>
    <t>Van Rooyen, Daniel Petrus</t>
  </si>
  <si>
    <t>Van Rooyen, Rynier Gerhardus</t>
  </si>
  <si>
    <t>Barkhausen, J. M.</t>
  </si>
  <si>
    <t>Pienaar, A. M. J.</t>
  </si>
  <si>
    <t>Van der Watt, Johannes Jacobus</t>
  </si>
  <si>
    <t>Van Rooyen, R. C.</t>
  </si>
  <si>
    <t>Lombard, Christoffel</t>
  </si>
  <si>
    <t>Stroebel, Hendrik S.</t>
  </si>
  <si>
    <t>Van der Watt, A. M.</t>
  </si>
  <si>
    <t>Stroebel, Johannes Christoffel</t>
  </si>
  <si>
    <t>Smit, A. C.</t>
  </si>
  <si>
    <t>Claassen, M.</t>
  </si>
  <si>
    <t>Ungerer, Hendrik Christiaan</t>
  </si>
  <si>
    <t>Kap, A. C.</t>
  </si>
  <si>
    <t>Newell, Christina Maria</t>
  </si>
  <si>
    <t>Carter, Tomas</t>
  </si>
  <si>
    <t>Rex, Jacob Govert</t>
  </si>
  <si>
    <t>Rex, Elisabeth Catharina</t>
  </si>
  <si>
    <t>Rex, John</t>
  </si>
  <si>
    <t>Melkhoute Kraal</t>
  </si>
  <si>
    <t>Rex, Edward</t>
  </si>
  <si>
    <t>Eastford, Westford</t>
  </si>
  <si>
    <t>Rex, George</t>
  </si>
  <si>
    <t>Ungerer, C. M.</t>
  </si>
  <si>
    <t>Springfield</t>
  </si>
  <si>
    <t>Janse, Philip</t>
  </si>
  <si>
    <t>Portland</t>
  </si>
  <si>
    <t>Scheffer, Carel</t>
  </si>
  <si>
    <t>Jakals Kraal</t>
  </si>
  <si>
    <t>Stroebel, Gerrit Johannes</t>
  </si>
  <si>
    <t>Van Wyngaarden, A. H.</t>
  </si>
  <si>
    <t>Roos, Johan Michael</t>
  </si>
  <si>
    <t>Streezo, J. E.</t>
  </si>
  <si>
    <t>Van der Watt, Christiaan</t>
  </si>
  <si>
    <t>Barkhausen, A. C.</t>
  </si>
  <si>
    <t>Strydom, Willem</t>
  </si>
  <si>
    <t>Voogd, Jan Hendrik</t>
  </si>
  <si>
    <t>Veldman, A. C. M.</t>
  </si>
  <si>
    <t>Attacquas Kloof</t>
  </si>
  <si>
    <t>Wolmarans, Josephus Hendrik</t>
  </si>
  <si>
    <t>Van Rooyen, J. C.</t>
  </si>
  <si>
    <t>Doorn Revier &amp; Voorzorg</t>
  </si>
  <si>
    <t>Duplessie, Charl Johannes</t>
  </si>
  <si>
    <t>Mulder, M. J.</t>
  </si>
  <si>
    <t>Duplessie, Jacobus Lodewyk</t>
  </si>
  <si>
    <t>Roelofse, A. E.</t>
  </si>
  <si>
    <t>Vrischgewaagd</t>
  </si>
  <si>
    <t>Duplessie, Cornelis Johannes</t>
  </si>
  <si>
    <t>Van Greunen, Jan</t>
  </si>
  <si>
    <t>Smit, M. M.</t>
  </si>
  <si>
    <t>Heimers Revier</t>
  </si>
  <si>
    <t>Grundeling, Andries Ignatius</t>
  </si>
  <si>
    <t>Van Greunen, G. M.</t>
  </si>
  <si>
    <t>Swanepoel, Johannes Godlieb</t>
  </si>
  <si>
    <t>Cloete, J. E. S.</t>
  </si>
  <si>
    <t>Slange Revier</t>
  </si>
  <si>
    <t>Cloete, Hendrik Josephus</t>
  </si>
  <si>
    <t>Rietfontyn &amp; Platterug</t>
  </si>
  <si>
    <t>Cloete, Sara Maryna</t>
  </si>
  <si>
    <t>Grissel, Pieter Fredrik</t>
  </si>
  <si>
    <t>Wagenaar, Johannes Petrus</t>
  </si>
  <si>
    <t>Van Staden, C.</t>
  </si>
  <si>
    <t>Philips (?), Andries</t>
  </si>
  <si>
    <t>Olivier, Ockert Johannes</t>
  </si>
  <si>
    <t>Dupreez, A. E.</t>
  </si>
  <si>
    <t>Brits, Johannes Jacobus</t>
  </si>
  <si>
    <t>February, A.</t>
  </si>
  <si>
    <t>Reneke, Hermanus Lambertus</t>
  </si>
  <si>
    <t>Swart, Jacobus Johannes</t>
  </si>
  <si>
    <t>Minnie, Susanna Catharina</t>
  </si>
  <si>
    <t>Van Loggerenberg, Johannes Gidion</t>
  </si>
  <si>
    <t>Le Roux, Johanna M.</t>
  </si>
  <si>
    <t>Kandelaars Revier</t>
  </si>
  <si>
    <t>Van Loggerenberg, Johannes Jacobus</t>
  </si>
  <si>
    <t>Van Loggerenberg, G. M.</t>
  </si>
  <si>
    <t>Raubenheimer, Johan Adam</t>
  </si>
  <si>
    <t>Strydom, J. J.</t>
  </si>
  <si>
    <t>Safran Revier</t>
  </si>
  <si>
    <t>Raubenheimer, Petrus Jacobus</t>
  </si>
  <si>
    <t>Rheder, Johan Paul</t>
  </si>
  <si>
    <t>Olivier, A. M.</t>
  </si>
  <si>
    <t>Rheder, Nicolaas Hendrik</t>
  </si>
  <si>
    <t>De Vos, P. J.</t>
  </si>
  <si>
    <t>Rheder, Christiaan George Fredrik</t>
  </si>
  <si>
    <t>De Vos, M.</t>
  </si>
  <si>
    <t>Rheder, Jacob Salomon</t>
  </si>
  <si>
    <t>Heyts, M. M.</t>
  </si>
  <si>
    <t>Swart, Daniel Andries</t>
  </si>
  <si>
    <t>Jordaan, E. C.</t>
  </si>
  <si>
    <t>Du Plessie, Charles Petrus</t>
  </si>
  <si>
    <t>Du Plessie, Sara P.</t>
  </si>
  <si>
    <t>Doorn Revier</t>
  </si>
  <si>
    <t>Du Plessie, Jacobus Petrus</t>
  </si>
  <si>
    <t>Klynhans, M. J.</t>
  </si>
  <si>
    <t>Fourie, Johannes Stephanus</t>
  </si>
  <si>
    <t>Du Toit, A. E.</t>
  </si>
  <si>
    <t>Keller, Joseph</t>
  </si>
  <si>
    <t>Oosthuize, A. S.</t>
  </si>
  <si>
    <t>Le Roux, Jacobus Petrus</t>
  </si>
  <si>
    <t>Wolmarans, J. J.</t>
  </si>
  <si>
    <t>Smit, Erasmus</t>
  </si>
  <si>
    <t>Rousouw, S. F.</t>
  </si>
  <si>
    <t>Dupreez, Hercules Salomon</t>
  </si>
  <si>
    <t>Van den Bergh, M. G.</t>
  </si>
  <si>
    <t>Wolmarans, Dirk Johannes</t>
  </si>
  <si>
    <t>Duplessie, E. A.</t>
  </si>
  <si>
    <t>Van Zeyl, Louis</t>
  </si>
  <si>
    <t>Lategaan, W.</t>
  </si>
  <si>
    <t>Warme Bad</t>
  </si>
  <si>
    <t>Grundeling, Cornelis Johannes</t>
  </si>
  <si>
    <t>Van Zeyl, C. S.</t>
  </si>
  <si>
    <t>Heyns, Ockert</t>
  </si>
  <si>
    <t>Vosloo, Johannes</t>
  </si>
  <si>
    <t>Van Rooyen, Jacomina</t>
  </si>
  <si>
    <t>Lang Verwagt</t>
  </si>
  <si>
    <t>Pretorius, Jan</t>
  </si>
  <si>
    <t>Vivier, Johan Andries</t>
  </si>
  <si>
    <t>Wagenaar, C. D.</t>
  </si>
  <si>
    <t>Nooitgedagt, Heimers Revier &amp; Gras Kloof</t>
  </si>
  <si>
    <t>Roesdorp, Christiaan Johannes</t>
  </si>
  <si>
    <t>Dupreez, Ockert</t>
  </si>
  <si>
    <t>Wasserman, H. D.</t>
  </si>
  <si>
    <t>Janse van Rensburg, Theunis</t>
  </si>
  <si>
    <t>Scholtz, M. M.</t>
  </si>
  <si>
    <t>Brak Revier</t>
  </si>
  <si>
    <t>T. son</t>
  </si>
  <si>
    <t>Janse van Rensburg, Jacobus</t>
  </si>
  <si>
    <t>Duplessie, M.</t>
  </si>
  <si>
    <t>Widow of J. Campher</t>
  </si>
  <si>
    <t>Janse van Rensburg, Isabella</t>
  </si>
  <si>
    <t>Campher, Roelof Petrus</t>
  </si>
  <si>
    <t>Botha, A.</t>
  </si>
  <si>
    <t>Soldate Kraal</t>
  </si>
  <si>
    <t>Campher, Roelof Petrus Johannes</t>
  </si>
  <si>
    <t>Van Rooyen, M. J.</t>
  </si>
  <si>
    <t>Widow of Roelof Campher</t>
  </si>
  <si>
    <t>Minnaar, Susanna</t>
  </si>
  <si>
    <t>Van Rooyen, Thomas Philip</t>
  </si>
  <si>
    <t>Campher, C. F.</t>
  </si>
  <si>
    <t>Boshoff, Johannes Jacobus</t>
  </si>
  <si>
    <t>Verwey, S. M.</t>
  </si>
  <si>
    <t>Mist Kraal</t>
  </si>
  <si>
    <t>Vivier, M. M.</t>
  </si>
  <si>
    <t>Raubenheimer, Johan George Fredrik</t>
  </si>
  <si>
    <t>Heyns, Johannes Matthys</t>
  </si>
  <si>
    <t>Fourie, H. S.</t>
  </si>
  <si>
    <t>Groot Doorn Revier, Kandelaars Revier, Lauwdouw &amp; Moeras Revier</t>
  </si>
  <si>
    <t>Van der Westhuize, Burgert Johannes Diederik</t>
  </si>
  <si>
    <t>Heyns, H. S.</t>
  </si>
  <si>
    <t>Seppe, Daniel</t>
  </si>
  <si>
    <t>Olivier, Andries Hermanus</t>
  </si>
  <si>
    <t>Engelbregt, A. M.</t>
  </si>
  <si>
    <t>Armoed</t>
  </si>
  <si>
    <t>Olivier, Willem Gerhardus</t>
  </si>
  <si>
    <t>Fourie, C. E.</t>
  </si>
  <si>
    <t>Brytenbach, Wynand</t>
  </si>
  <si>
    <t>Olivier, C.</t>
  </si>
  <si>
    <t>Grundeling, Andries</t>
  </si>
  <si>
    <t>Van der Jeugd, S. J</t>
  </si>
  <si>
    <t>Olivier, Ockert Petrus Johannes</t>
  </si>
  <si>
    <t>Fourie, H. M.</t>
  </si>
  <si>
    <t>Fourie, David Hermanus</t>
  </si>
  <si>
    <t>Heyns, J. H.</t>
  </si>
  <si>
    <t>Olivier, H. C.</t>
  </si>
  <si>
    <t>Nortier, Petrus</t>
  </si>
  <si>
    <t>Olivier, E. J.</t>
  </si>
  <si>
    <t>Rode Heuvel</t>
  </si>
  <si>
    <t>Lategaan, Andries</t>
  </si>
  <si>
    <t>Koetser, M. S.</t>
  </si>
  <si>
    <t>Jan Fourie's Kraal</t>
  </si>
  <si>
    <t>Lategaan, Andries Willem</t>
  </si>
  <si>
    <t>Zimmerman, M. H.</t>
  </si>
  <si>
    <t>Lategaan, Gerhardus Petrus</t>
  </si>
  <si>
    <t>Olivier, Johannes Stephanus</t>
  </si>
  <si>
    <t>Du Toit, Jacobus Andries</t>
  </si>
  <si>
    <t>Rousouw, A. E.</t>
  </si>
  <si>
    <t>Fourie, Ockert</t>
  </si>
  <si>
    <t>Koen, Marthinus Christoffel</t>
  </si>
  <si>
    <t>Meyer, A. W. F.</t>
  </si>
  <si>
    <t>Fourie, J. M</t>
  </si>
  <si>
    <t>Fourie, Stephanus Ockert</t>
  </si>
  <si>
    <t>Zieverhagen, A. M.</t>
  </si>
  <si>
    <t>Muller, Johan Hendrik</t>
  </si>
  <si>
    <t>Botha, J. E.</t>
  </si>
  <si>
    <t>Lindeque, A. S.</t>
  </si>
  <si>
    <t>Draay Hoek</t>
  </si>
  <si>
    <t>Widow of Herculis Dupreez</t>
  </si>
  <si>
    <t>Heyns, Hester Petronella</t>
  </si>
  <si>
    <t>Zeekoe Revier</t>
  </si>
  <si>
    <t>Dupreez, Ignatius Petrus</t>
  </si>
  <si>
    <t>Dupreez, Michiel</t>
  </si>
  <si>
    <t>Potgieter, J. C.</t>
  </si>
  <si>
    <t>Wagenaar, Johannes Christoffel</t>
  </si>
  <si>
    <t>Jordaan, A. S.</t>
  </si>
  <si>
    <t>Botha, Roelof Cornelis</t>
  </si>
  <si>
    <t>Duplessie, J. T.</t>
  </si>
  <si>
    <t>Before Oliphants Revier</t>
  </si>
  <si>
    <t>Klynhans, Theodorus Ernst</t>
  </si>
  <si>
    <t>Van der Bank, Johannes</t>
  </si>
  <si>
    <t>Besuidenhout, Simon Jurgen</t>
  </si>
  <si>
    <t>Van Antwerpen, Maria</t>
  </si>
  <si>
    <t>Schoeman, Hendrik</t>
  </si>
  <si>
    <t>Scheepers, R. C.</t>
  </si>
  <si>
    <t>Rodewal Oorsprong, Van Canta (?), Rykdom, Uitdrift &amp; Uitvlugt</t>
  </si>
  <si>
    <t>Snyman, H. M.</t>
  </si>
  <si>
    <t>Schoeman, Johannes Jurgen</t>
  </si>
  <si>
    <t>Schoeman, Jacobus Johannes</t>
  </si>
  <si>
    <t>Botha, E. F.</t>
  </si>
  <si>
    <t>Van der Merwe, M. A.</t>
  </si>
  <si>
    <t>Schoeman, Jurgen</t>
  </si>
  <si>
    <t>Schoeman, Petrus Jacobus</t>
  </si>
  <si>
    <t>Schoeman, Stephanus</t>
  </si>
  <si>
    <t>Engelbregt, J. C.</t>
  </si>
  <si>
    <t>Schoeman, Willem Hendrik</t>
  </si>
  <si>
    <t>Scheepers, H. M.</t>
  </si>
  <si>
    <t>Van Doorn, Cornelis</t>
  </si>
  <si>
    <t>Dupreez, Andries Stephanus</t>
  </si>
  <si>
    <t>Schoesters Kraal</t>
  </si>
  <si>
    <t>Scheepers, Jacobus</t>
  </si>
  <si>
    <t>Bekker, A. H.</t>
  </si>
  <si>
    <t>Meyring, Petrus Johannes</t>
  </si>
  <si>
    <t>Pitser, A. M.</t>
  </si>
  <si>
    <t>Rust</t>
  </si>
  <si>
    <t>Bekker, Jurie</t>
  </si>
  <si>
    <t>Pitser, Carel Fredrik</t>
  </si>
  <si>
    <t>Marx, H. H.</t>
  </si>
  <si>
    <t>????zorgt &amp; Rietfontyn</t>
  </si>
  <si>
    <t>Van Antwerpen, Cornelis</t>
  </si>
  <si>
    <t>Minie, E. F.</t>
  </si>
  <si>
    <t>Langfort, Benjamin</t>
  </si>
  <si>
    <t>Lacas, Johannes</t>
  </si>
  <si>
    <t>Widow of J. Snyman</t>
  </si>
  <si>
    <t>Van Wyk, Sara</t>
  </si>
  <si>
    <t>Snyman, Jacobus Philip</t>
  </si>
  <si>
    <t>Snyman, A. W.</t>
  </si>
  <si>
    <t>Snyman, Carel Petrus</t>
  </si>
  <si>
    <t>Duplessie, Charel Jacobus</t>
  </si>
  <si>
    <t>Klynhans, H.</t>
  </si>
  <si>
    <t>Klynhans, Evert Philip</t>
  </si>
  <si>
    <t>Van Wyk, H. M.</t>
  </si>
  <si>
    <t>Snyman, Louis Johannes</t>
  </si>
  <si>
    <t>Klynhans, M.</t>
  </si>
  <si>
    <t>Smit, Hendrik Willem</t>
  </si>
  <si>
    <t>Smit, Johan Christiaan</t>
  </si>
  <si>
    <t>Verwey, Cornelis Tobias</t>
  </si>
  <si>
    <t>Van Rooyen, J. J. M.</t>
  </si>
  <si>
    <t>Le Roux, J.</t>
  </si>
  <si>
    <t>Delport, Gabriel Johannes</t>
  </si>
  <si>
    <t>Wolmarans, Jan Barend</t>
  </si>
  <si>
    <t>Fourie, A. J.</t>
  </si>
  <si>
    <t>Van der Bank, Johannes Hatwich</t>
  </si>
  <si>
    <t>Van Wyk, M.</t>
  </si>
  <si>
    <t>Goos, Pieter</t>
  </si>
  <si>
    <t>Van der Westhuize, Christiaan Mattheus</t>
  </si>
  <si>
    <t>Nel, A. J.</t>
  </si>
  <si>
    <t>Engelbregt, C. J.</t>
  </si>
  <si>
    <t>Widow of Jan van der Westhuize</t>
  </si>
  <si>
    <t>Delport, Sara</t>
  </si>
  <si>
    <t>Van der Westhuize, Johannes</t>
  </si>
  <si>
    <t>Strydom, M. M.</t>
  </si>
  <si>
    <t>Van Wyk, Carel Pieter</t>
  </si>
  <si>
    <t>Fourie, A. E.</t>
  </si>
  <si>
    <t>Verregelegen</t>
  </si>
  <si>
    <t>Van Wyk, Louis Jacobus</t>
  </si>
  <si>
    <t>Widow of Johannes Hendrik Schoeman</t>
  </si>
  <si>
    <t>Bekker, Petronella</t>
  </si>
  <si>
    <t>Lategaan, Johannes Jacobus</t>
  </si>
  <si>
    <t>Buffels Bosch Revier</t>
  </si>
  <si>
    <t>Lategaan, Hendrik Willem</t>
  </si>
  <si>
    <t>Van Wyk, H. G.</t>
  </si>
  <si>
    <t>Lategaans Valley</t>
  </si>
  <si>
    <t>Rynders, Johannes Fredrik</t>
  </si>
  <si>
    <t>Froneman, A. H.</t>
  </si>
  <si>
    <t>Van Wyk, H. B.</t>
  </si>
  <si>
    <t>Kruys Revier</t>
  </si>
  <si>
    <t>Snyman, Gert Christoffel</t>
  </si>
  <si>
    <t>Bekker, M. M.</t>
  </si>
  <si>
    <t>Snyman, Johannes Hendrik Jacobus</t>
  </si>
  <si>
    <t>Schoeman, H. J.</t>
  </si>
  <si>
    <t>Van der Westhuize, Burgert Matthys</t>
  </si>
  <si>
    <t>Pienaar, J. C.</t>
  </si>
  <si>
    <t>Janneck (?), Johannes Franciscus</t>
  </si>
  <si>
    <t>Roesdorp, A. J.</t>
  </si>
  <si>
    <t>Le Roux, Petrus Johannes</t>
  </si>
  <si>
    <t>Dysel, Johan Fredrik</t>
  </si>
  <si>
    <t>Scheepers, Gidion</t>
  </si>
  <si>
    <t>Klynhans, Hester M.</t>
  </si>
  <si>
    <t>Minderer (?), Marthinus Johannes</t>
  </si>
  <si>
    <t>Wagenaar, J.</t>
  </si>
  <si>
    <t>Struysman, Hendrik</t>
  </si>
  <si>
    <t>Dupreez, H.</t>
  </si>
  <si>
    <t>Olivier, Philip Lodewyk</t>
  </si>
  <si>
    <t>Swart, Dirk Cornelis</t>
  </si>
  <si>
    <t>Minie, S.</t>
  </si>
  <si>
    <t>Marneweck, Johan Coenraad</t>
  </si>
  <si>
    <t>Otto, E. E.</t>
  </si>
  <si>
    <t>Marneweck, Johannes</t>
  </si>
  <si>
    <t>Scheepers, M. K.</t>
  </si>
  <si>
    <t>Welgevonden</t>
  </si>
  <si>
    <t>Marneweck, Johanna Wilhelmina Maria</t>
  </si>
  <si>
    <t>Olivier, Jan Christiaan</t>
  </si>
  <si>
    <t>Dupreez, M. M.</t>
  </si>
  <si>
    <t>Nortje, C. A.</t>
  </si>
  <si>
    <t>Scheepers, Martha</t>
  </si>
  <si>
    <t>Schoeman, Hendrik Nicolaas</t>
  </si>
  <si>
    <t>Schoeman, Jan Hendrik</t>
  </si>
  <si>
    <t>Schoeman, Maria Magdalena</t>
  </si>
  <si>
    <t>Olivier, Hendrik Jacobus</t>
  </si>
  <si>
    <t>Dupreez, H. M.</t>
  </si>
  <si>
    <t>Coesters Kraal</t>
  </si>
  <si>
    <t>Above Oliphants Revier</t>
  </si>
  <si>
    <t>Janse van Vuuren, Johannes</t>
  </si>
  <si>
    <t>Brits, M.</t>
  </si>
  <si>
    <t>Orgita</t>
  </si>
  <si>
    <t>Van Jaarsveld, M. W.</t>
  </si>
  <si>
    <t>Krieger, C. S.</t>
  </si>
  <si>
    <t>Moeras Fontyn</t>
  </si>
  <si>
    <t>Zaayman, Lambertus Petrus</t>
  </si>
  <si>
    <t>Terblans, M. S.</t>
  </si>
  <si>
    <t>Paarde Fontyn</t>
  </si>
  <si>
    <t>Schoeman, Fredrik Stephanus</t>
  </si>
  <si>
    <t>Nel, A. C.</t>
  </si>
  <si>
    <t>Schoeman, Johannes</t>
  </si>
  <si>
    <t>Botha, M.</t>
  </si>
  <si>
    <t>Jagers Revier</t>
  </si>
  <si>
    <t>Schoeman, Stephanus Johannes</t>
  </si>
  <si>
    <t>Booyens, Pieter Johannes</t>
  </si>
  <si>
    <t>Snyman, S. A. J. F.</t>
  </si>
  <si>
    <t>Booyens, Marthinus Stephanus</t>
  </si>
  <si>
    <t>Duplessie, H. A.</t>
  </si>
  <si>
    <t>Nel, Pieter Willem Andries</t>
  </si>
  <si>
    <t>Bekker, H. D.</t>
  </si>
  <si>
    <t>Grobe</t>
  </si>
  <si>
    <t>Widow of P. J. Schoeman</t>
  </si>
  <si>
    <t>Van der Merwe, Sara Sophia</t>
  </si>
  <si>
    <t>Schoeman, Petrus Johannes Stephanus</t>
  </si>
  <si>
    <t>Booyens, A. J.</t>
  </si>
  <si>
    <t>Booyens, Marthinus Gerhardus</t>
  </si>
  <si>
    <t>Janse van Rensburg, Catharina M.</t>
  </si>
  <si>
    <t>Klopper, Roelof Fredrik</t>
  </si>
  <si>
    <t>Smit, J. H.</t>
  </si>
  <si>
    <t>Botha, Jacobus Marthinus</t>
  </si>
  <si>
    <t>Carelse, M. D.</t>
  </si>
  <si>
    <t>Botha, Johannes Petrus</t>
  </si>
  <si>
    <t>Scheepers, H. D.</t>
  </si>
  <si>
    <t>Schoongezegt</t>
  </si>
  <si>
    <t>Van der Westhuize, J.</t>
  </si>
  <si>
    <t>Botha, Petrus Johannes</t>
  </si>
  <si>
    <t>Carelse, H. D.</t>
  </si>
  <si>
    <t>Van der Walt, Tjaard Johannes</t>
  </si>
  <si>
    <t>Klopper, H. M.</t>
  </si>
  <si>
    <t>Bekker, Johannes Hendrik</t>
  </si>
  <si>
    <t>Klopper, M. J.</t>
  </si>
  <si>
    <t>Bekker, C. E.</t>
  </si>
  <si>
    <t>Snyman, P. S.</t>
  </si>
  <si>
    <t>Schoeman, Johannes Jurie</t>
  </si>
  <si>
    <t>Jonker, Johannes Petrus</t>
  </si>
  <si>
    <t>Klopper, G.</t>
  </si>
  <si>
    <t>Botha, David Adolph</t>
  </si>
  <si>
    <t>Landman, M. P.</t>
  </si>
  <si>
    <t>Van der Merwe, J. P.</t>
  </si>
  <si>
    <t>Widow of G. van Jaarsveld</t>
  </si>
  <si>
    <t>Keurfontyn</t>
  </si>
  <si>
    <t>Van Jaarsveld, Gert</t>
  </si>
  <si>
    <t>Van der Merwe, Elsje Sophia</t>
  </si>
  <si>
    <t>Van Tonderen, Andries Petrus</t>
  </si>
  <si>
    <t>Bekker, P.</t>
  </si>
  <si>
    <t>Wilgehout Revier</t>
  </si>
  <si>
    <t>Botha, Willem Adriaan</t>
  </si>
  <si>
    <t>Schoeman, M.</t>
  </si>
  <si>
    <t>De Jager, Laurens</t>
  </si>
  <si>
    <t>Brits, J.</t>
  </si>
  <si>
    <t>Widow of Matthys Booyens</t>
  </si>
  <si>
    <t>Gouys (?), Anna</t>
  </si>
  <si>
    <t>Schildpadbeen</t>
  </si>
  <si>
    <t>Groblaar, Nicolaas Johannes</t>
  </si>
  <si>
    <t>Nooitgedagt</t>
  </si>
  <si>
    <t>Widow of Fredrik Botha</t>
  </si>
  <si>
    <t>Bekker, Marthinus S.</t>
  </si>
  <si>
    <t>Schoeman, H. P.</t>
  </si>
  <si>
    <t>Botha, Johan Adriaan</t>
  </si>
  <si>
    <t>Schoeman, J. H. P.</t>
  </si>
  <si>
    <t>Oosthuize, L. J.</t>
  </si>
  <si>
    <t>Groblaar, Hendrik Fredrik</t>
  </si>
  <si>
    <t>Van der Merwe, H. C.</t>
  </si>
  <si>
    <t>Buffels Klip</t>
  </si>
  <si>
    <t>Marais, M.</t>
  </si>
  <si>
    <t>Joachqim's son</t>
  </si>
  <si>
    <t>Prinslo, Joachqim</t>
  </si>
  <si>
    <t>Van Rooyen, C. M.</t>
  </si>
  <si>
    <t>Wanhoop</t>
  </si>
  <si>
    <t>Nortier, Johannes</t>
  </si>
  <si>
    <t>Rautenbach, C. A.</t>
  </si>
  <si>
    <t>Nortier, Daniel</t>
  </si>
  <si>
    <t>Janse van Rensburg, A. S.</t>
  </si>
  <si>
    <t>Ferreira, Theodorus Ignatius</t>
  </si>
  <si>
    <t>Ferreira, Ignatius Wilhelmus</t>
  </si>
  <si>
    <t>Van Rooyen, J. J.</t>
  </si>
  <si>
    <t>Kalbas Fontyn</t>
  </si>
  <si>
    <t>Widow of Joachqim Prinslo</t>
  </si>
  <si>
    <t>Van Staden, Aletta</t>
  </si>
  <si>
    <t>Rousouw, M. M.</t>
  </si>
  <si>
    <t>Sure Berg</t>
  </si>
  <si>
    <t>Kock, Johan Hendrik</t>
  </si>
  <si>
    <t>Jonker, Adolph Jacobus</t>
  </si>
  <si>
    <t>Klopper, J. M.</t>
  </si>
  <si>
    <t>Botha, J. C.</t>
  </si>
  <si>
    <t>Behrends, Coenraad Willem</t>
  </si>
  <si>
    <t>Jansen, J. C.</t>
  </si>
  <si>
    <t>Schoeman, Hendrik Jacobus</t>
  </si>
  <si>
    <t>Schoeman, C. W.</t>
  </si>
  <si>
    <t>Schoeman, M. M.</t>
  </si>
  <si>
    <t>Van Jaarsveld, Adriaan Petrus</t>
  </si>
  <si>
    <t>Bekker, Anna</t>
  </si>
  <si>
    <t>Bekker, Marthinus Johannes</t>
  </si>
  <si>
    <t>Carelse, Maria C.</t>
  </si>
  <si>
    <t>Bekker, Stephanus Albertus</t>
  </si>
  <si>
    <t>Cango</t>
  </si>
  <si>
    <t>Botha, Louis Johannes</t>
  </si>
  <si>
    <t>Strydom, E. J.</t>
  </si>
  <si>
    <t>Vinkenest Revier</t>
  </si>
  <si>
    <t>Botha, David Herculis</t>
  </si>
  <si>
    <t>Botha, L. J.</t>
  </si>
  <si>
    <t>Botha, M. M.</t>
  </si>
  <si>
    <t>Behme, Johan Coenraad</t>
  </si>
  <si>
    <t>Halgreen, E. S.</t>
  </si>
  <si>
    <t>Nieuwstad, Hendrik Johannes</t>
  </si>
  <si>
    <t>Smit, Michiel</t>
  </si>
  <si>
    <t>Vogel Fontyn</t>
  </si>
  <si>
    <t>Duplessie, Daniel Jacobus</t>
  </si>
  <si>
    <t>Van der Westhuize, S. J.</t>
  </si>
  <si>
    <t>Van der Westhuize, Pieter Jacobus</t>
  </si>
  <si>
    <t>Maree, P. J.</t>
  </si>
  <si>
    <t>Van der Westhuize, Johannes Marthinus</t>
  </si>
  <si>
    <t>Keyter (?), Pieter Bernard</t>
  </si>
  <si>
    <t>Maree, G. J.</t>
  </si>
  <si>
    <t>Kruys</t>
  </si>
  <si>
    <t>Van der Westhuize, Burgert Daniel</t>
  </si>
  <si>
    <t>Bodenstyn, A. C.</t>
  </si>
  <si>
    <t>Rust en Vrede</t>
  </si>
  <si>
    <t>Le Roux, Pieter Matthys</t>
  </si>
  <si>
    <t>Strydom, C. J.</t>
  </si>
  <si>
    <t>Oude Murage</t>
  </si>
  <si>
    <t>Le Roux, Gabriel Johannes</t>
  </si>
  <si>
    <t>Scheepers, M. M.</t>
  </si>
  <si>
    <t>Le Roux, Andries Johannes</t>
  </si>
  <si>
    <t>Van der Westhuize, S.</t>
  </si>
  <si>
    <t>Le Roux, Gabriel Christian</t>
  </si>
  <si>
    <t>Keyter (?), J.</t>
  </si>
  <si>
    <t>Wolmarans, Fredrik Gerhardus</t>
  </si>
  <si>
    <t>Le Roux, C. M.</t>
  </si>
  <si>
    <t>Le Roux, Matthys Jacobus</t>
  </si>
  <si>
    <t>Wolmarans, J.</t>
  </si>
  <si>
    <t>Terblans, Daniel</t>
  </si>
  <si>
    <t>Strydom, A. F.</t>
  </si>
  <si>
    <t>De La Rey, Pieter</t>
  </si>
  <si>
    <t>Nel, H.</t>
  </si>
  <si>
    <t>Masons Rust, Gezwinds Kraal &amp; Voorbedagt</t>
  </si>
  <si>
    <t>De La Rey, Johannes Petrus</t>
  </si>
  <si>
    <t>Strydom, Jacobus</t>
  </si>
  <si>
    <t>La Grange, C. J.</t>
  </si>
  <si>
    <t>Strydom, Gert Johannes</t>
  </si>
  <si>
    <t>Stassen, A. E.</t>
  </si>
  <si>
    <t>Pretorius, Fredrik Johannes</t>
  </si>
  <si>
    <t>Calitz, G.</t>
  </si>
  <si>
    <t>Calitz, Jacobus Johannes</t>
  </si>
  <si>
    <t>Van Zyl, G.</t>
  </si>
  <si>
    <t>Buffels Valley</t>
  </si>
  <si>
    <t>Calitz, Fredrik</t>
  </si>
  <si>
    <t>Strydom, J.</t>
  </si>
  <si>
    <t>Calitz, Johannes Matthys</t>
  </si>
  <si>
    <t>Calitz, Matthys Christiaan</t>
  </si>
  <si>
    <t>Strydom, G. A. M.</t>
  </si>
  <si>
    <t>Gyser, Johannes Jacobus</t>
  </si>
  <si>
    <t>Cloete, Gert Johannes</t>
  </si>
  <si>
    <t>Nel, C.</t>
  </si>
  <si>
    <t>Matjes Fontyn</t>
  </si>
  <si>
    <t>Rademeyer, Jacobus Coenradus</t>
  </si>
  <si>
    <t>Heyns, M. J.</t>
  </si>
  <si>
    <t>Goede Verwagting</t>
  </si>
  <si>
    <t>Fourie, Ocktert</t>
  </si>
  <si>
    <t>Onrust en Welgevonden</t>
  </si>
  <si>
    <t>De Ridder, Hendrik</t>
  </si>
  <si>
    <t>Smit, S. E.</t>
  </si>
  <si>
    <t>Smit, Antony Christoffel</t>
  </si>
  <si>
    <t>Minie, H. C.</t>
  </si>
  <si>
    <t>Smit, D. J.</t>
  </si>
  <si>
    <t>Riet Fontyn</t>
  </si>
  <si>
    <t>Smit, Jan Jacob Anthony</t>
  </si>
  <si>
    <t>Sowytskie, John Michael</t>
  </si>
  <si>
    <t>Swanepoel, J. W.</t>
  </si>
  <si>
    <t>Wessels, Johannes Mattheus</t>
  </si>
  <si>
    <t>Marais, H. D.</t>
  </si>
  <si>
    <t>Matjes Revier</t>
  </si>
  <si>
    <t>Potgieter, Hermanus Lambertus</t>
  </si>
  <si>
    <t>Koetzee, J. C.</t>
  </si>
  <si>
    <t>Drooge Kraal</t>
  </si>
  <si>
    <t>Botha, D. G.</t>
  </si>
  <si>
    <t>Botha, Petrus Jacobus</t>
  </si>
  <si>
    <t>Schoeman, D. M.</t>
  </si>
  <si>
    <t>Terblans, M. J.</t>
  </si>
  <si>
    <t>Nooitgedagt en Groenfontyn</t>
  </si>
  <si>
    <t>Theunissen, Alexander</t>
  </si>
  <si>
    <t>Smit, Adolph Hendrik</t>
  </si>
  <si>
    <t>Stentz, J. C.</t>
  </si>
  <si>
    <t>Barkhausen, Nicolaas Jacobus</t>
  </si>
  <si>
    <t>Cronier, J. E.</t>
  </si>
  <si>
    <t>Lemrick</t>
  </si>
  <si>
    <t>Geyser, G. A.</t>
  </si>
  <si>
    <t>Strydom, Coenraad</t>
  </si>
  <si>
    <t>Hatting, C.</t>
  </si>
  <si>
    <t>Potgieter, J.</t>
  </si>
  <si>
    <t>Geyser, J.</t>
  </si>
  <si>
    <t>Kraal Doorn</t>
  </si>
  <si>
    <t>Nel, Johannes Petrus</t>
  </si>
  <si>
    <t>Botha, A. P.</t>
  </si>
  <si>
    <t>Groen en Brakfontyn</t>
  </si>
  <si>
    <t>Potgieter, Johannes Stephanus</t>
  </si>
  <si>
    <t>Olivier, A. C.</t>
  </si>
  <si>
    <t>Droge Kraal</t>
  </si>
  <si>
    <t>Appel, Johan Ferdinand</t>
  </si>
  <si>
    <t>Calitz, M. M.</t>
  </si>
  <si>
    <t>Potgieter, Cornelis</t>
  </si>
  <si>
    <t>Olivier, J. J.</t>
  </si>
  <si>
    <t>Scheepers, Johannes</t>
  </si>
  <si>
    <t>Van der Westhuize, C. E.</t>
  </si>
  <si>
    <t>Stephanus Kloof, Cango &amp; Buffels Kraal</t>
  </si>
  <si>
    <t>Wolmarans, Josephus Johannes</t>
  </si>
  <si>
    <t>Geyser, D.</t>
  </si>
  <si>
    <t>Van der Westhuize, Pieter</t>
  </si>
  <si>
    <t>Duplessie, S. J.</t>
  </si>
  <si>
    <t>Otto, Michiel Johannes</t>
  </si>
  <si>
    <t>Le Roux, A. M.</t>
  </si>
  <si>
    <t>Nel, Jeremeas Andries</t>
  </si>
  <si>
    <t>Joubert, H. C.</t>
  </si>
  <si>
    <t>Calitz, Fredrik Jacobus</t>
  </si>
  <si>
    <t>Swanepoel, A. M.</t>
  </si>
  <si>
    <t>Maree, Johannes Petrus</t>
  </si>
  <si>
    <t>Van der Westhuize, G. M.</t>
  </si>
  <si>
    <t>Massyn, Petrus Christiaan Francois</t>
  </si>
  <si>
    <t>De La Rey, H. J.</t>
  </si>
  <si>
    <t>Gyser, Hendrik Josephus</t>
  </si>
  <si>
    <t>Missionary Institution</t>
  </si>
  <si>
    <t>Missionaris</t>
  </si>
  <si>
    <t>Anderson, William</t>
  </si>
  <si>
    <t>Schonken, J. M.</t>
  </si>
  <si>
    <t>Pakettes Dorp</t>
  </si>
  <si>
    <t>Edwards, Roger</t>
  </si>
  <si>
    <t>Waggon Dryver</t>
  </si>
  <si>
    <t>Armoed, Hendrik</t>
  </si>
  <si>
    <t>David, Maria</t>
  </si>
  <si>
    <t>Waggon Maker</t>
  </si>
  <si>
    <t>October, Samuel</t>
  </si>
  <si>
    <t>Waggon Dryver &amp; Woodcutter</t>
  </si>
  <si>
    <t>Gezwind, Jacobus</t>
  </si>
  <si>
    <t>Dikkop, Kaatje</t>
  </si>
  <si>
    <t>Samson, Klaas</t>
  </si>
  <si>
    <t>Malgas, Adda</t>
  </si>
  <si>
    <t>Carolus, Esaias</t>
  </si>
  <si>
    <t>Maart, Betje</t>
  </si>
  <si>
    <t>Witbooy, Kiewit</t>
  </si>
  <si>
    <t>Klynveld, Jacoba</t>
  </si>
  <si>
    <t>Jackals, Andries</t>
  </si>
  <si>
    <t>Gerrits, Petronella</t>
  </si>
  <si>
    <t>Baly, Joemat</t>
  </si>
  <si>
    <t>Botha, Elis</t>
  </si>
  <si>
    <t>Joemat, Carel</t>
  </si>
  <si>
    <t>Meyer, Cornelia</t>
  </si>
  <si>
    <t>Isaacks, Jan</t>
  </si>
  <si>
    <t>Botha, Meriam</t>
  </si>
  <si>
    <t>Botha, Jonas</t>
  </si>
  <si>
    <t>Willems, Caatje</t>
  </si>
  <si>
    <t>Fourtuin, Philip</t>
  </si>
  <si>
    <t>Botha, Fredrica</t>
  </si>
  <si>
    <t>Jantjes, Jan</t>
  </si>
  <si>
    <t>Botha, Juliana</t>
  </si>
  <si>
    <t>Josephs, Abraham</t>
  </si>
  <si>
    <t>Smit, Hanna</t>
  </si>
  <si>
    <t>Armoed, Armoed</t>
  </si>
  <si>
    <t>Malgas, Sanna</t>
  </si>
  <si>
    <t>Jantjes, Cornelis</t>
  </si>
  <si>
    <t>Nero, Epinetta</t>
  </si>
  <si>
    <t>Brinkhuise, Michiel</t>
  </si>
  <si>
    <t>Joemat, Elis</t>
  </si>
  <si>
    <t>Christoffel, Andries</t>
  </si>
  <si>
    <t>Malgas, Mietje</t>
  </si>
  <si>
    <t>Brinkhuise, Jan</t>
  </si>
  <si>
    <t>Stoffels, Anna</t>
  </si>
  <si>
    <t>Vindvogel, Michiel</t>
  </si>
  <si>
    <t>July, Jannetje</t>
  </si>
  <si>
    <t>Roman, Jan</t>
  </si>
  <si>
    <t>Mason</t>
  </si>
  <si>
    <t>Clarck, James</t>
  </si>
  <si>
    <t>Gerrits, Joseph</t>
  </si>
  <si>
    <t>Josephs, Anna</t>
  </si>
  <si>
    <t>Theunissen, Apolus</t>
  </si>
  <si>
    <t>Carpenter</t>
  </si>
  <si>
    <t>Chrispyn</t>
  </si>
  <si>
    <t>Platjes, Kees</t>
  </si>
  <si>
    <t>Klynbooy, Jannetje</t>
  </si>
  <si>
    <t>Moos, Wester</t>
  </si>
  <si>
    <t>Soback, Fytje</t>
  </si>
  <si>
    <t>Boosman, Jacob</t>
  </si>
  <si>
    <t>Samson, Sanna</t>
  </si>
  <si>
    <t>Klynbooy, Ruyter</t>
  </si>
  <si>
    <t>Gerber, Joseph</t>
  </si>
  <si>
    <t>Buys, Willem</t>
  </si>
  <si>
    <t>Jacomyn</t>
  </si>
  <si>
    <t>October, July</t>
  </si>
  <si>
    <t>Christien</t>
  </si>
  <si>
    <t>Mattroos, Jacobus</t>
  </si>
  <si>
    <t>July, David</t>
  </si>
  <si>
    <t>Cories, Fredrica</t>
  </si>
  <si>
    <t>Dewald, Jantje</t>
  </si>
  <si>
    <t>Jansen, Jan</t>
  </si>
  <si>
    <t xml:space="preserve">Opgaafrolle George - 1825 </t>
  </si>
  <si>
    <t>J105</t>
  </si>
  <si>
    <t>Opgaafrolle Swellendam 1825</t>
  </si>
  <si>
    <t>J347</t>
  </si>
  <si>
    <t>Maree, S. P.</t>
  </si>
  <si>
    <t>Else Kloof</t>
  </si>
  <si>
    <t>De Bruin, Philip L. Jr.</t>
  </si>
  <si>
    <t>Theunissen, Marthinus Wilhelmus</t>
  </si>
  <si>
    <t>Morkel, Hester Anna</t>
  </si>
  <si>
    <t>Hartebeeste Kraal</t>
  </si>
  <si>
    <t>½</t>
  </si>
  <si>
    <t>Theunissen, Jacobus Daniel</t>
  </si>
  <si>
    <t>Swart, Sara</t>
  </si>
  <si>
    <t>Swart, Jacobus Gerhardus</t>
  </si>
  <si>
    <t>Swart, Maria Magdalena</t>
  </si>
  <si>
    <t>Swart, Luitje Petronella</t>
  </si>
  <si>
    <t>Swart, Cornelius Sr.</t>
  </si>
  <si>
    <t>Schilds Kloof</t>
  </si>
  <si>
    <t>¼</t>
  </si>
  <si>
    <t>Pas, Christiaan Lambertus</t>
  </si>
  <si>
    <t>Wessels, Engela Magdalena</t>
  </si>
  <si>
    <t>De Kock, Gabriel Stephanus</t>
  </si>
  <si>
    <t>Swart, Elisabeth Johanna</t>
  </si>
  <si>
    <t>Maree, Maria Magdalena</t>
  </si>
  <si>
    <t>Swart, Nicolaas Bernardus</t>
  </si>
  <si>
    <t>Bulter, Catharina Elisabeth Zondag, widow of F. D.</t>
  </si>
  <si>
    <t>Swart, Cornelius Nicolaas</t>
  </si>
  <si>
    <t>Coetzee, Susara Susanna</t>
  </si>
  <si>
    <t>Swart Rivier</t>
  </si>
  <si>
    <t>Graaf, Norbert</t>
  </si>
  <si>
    <t>FOLIO 111</t>
  </si>
  <si>
    <t>Wessels, Cornelius Jacob</t>
  </si>
  <si>
    <t>Wessels, Hermanus Wilhelmus</t>
  </si>
  <si>
    <t>Wessels, Nicolaas Gerhardus</t>
  </si>
  <si>
    <t>Zondag, Geertruyda Margaretha</t>
  </si>
  <si>
    <t>Kwartel Fontein, Goudienie &amp; Lange Kuil</t>
  </si>
  <si>
    <r>
      <rPr>
        <sz val="11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; </t>
    </r>
    <r>
      <rPr>
        <sz val="14"/>
        <color theme="1"/>
        <rFont val="Calibri"/>
        <family val="2"/>
      </rPr>
      <t>⅓; ½</t>
    </r>
  </si>
  <si>
    <t>Wessels, Jan Willem</t>
  </si>
  <si>
    <t>Gildenhuis, Jurgen Johannes</t>
  </si>
  <si>
    <t>Gildenhuis, Geertruyda Margaretha</t>
  </si>
  <si>
    <t>Spring Fontein</t>
  </si>
  <si>
    <t>Wessels, Willem</t>
  </si>
  <si>
    <t>De Kok, Magdalena Catharina</t>
  </si>
  <si>
    <r>
      <t>⅟</t>
    </r>
    <r>
      <rPr>
        <sz val="11"/>
        <color theme="1"/>
        <rFont val="Calibri"/>
        <family val="2"/>
      </rPr>
      <t>6</t>
    </r>
  </si>
  <si>
    <t>De Wit, Daniel Rudolph</t>
  </si>
  <si>
    <t>Kryno, Margaretha Gloudiena</t>
  </si>
  <si>
    <t>Gunter, Petrus Albertus</t>
  </si>
  <si>
    <t>Theron, Anna Susanna</t>
  </si>
  <si>
    <t>Du Toit, Daniel Francois</t>
  </si>
  <si>
    <t>Maree, Johannes Marthinus</t>
  </si>
  <si>
    <t>Wium, Wilhelmina Johanna</t>
  </si>
  <si>
    <t>Theunissen, Jacobus</t>
  </si>
  <si>
    <t>Hamman, Johanna Margaretha</t>
  </si>
  <si>
    <t>Theunissen, Nicolaas Georg</t>
  </si>
  <si>
    <t>Ziekenhuis</t>
  </si>
  <si>
    <t>Theunissen, Marthinus E.</t>
  </si>
  <si>
    <t>Raats, Christina Magdalena</t>
  </si>
  <si>
    <t>Muller, Andries Nicolaas</t>
  </si>
  <si>
    <t>Swart, Barend Hermanus</t>
  </si>
  <si>
    <t>Havinga, Adriana Wilhelmina</t>
  </si>
  <si>
    <t>Swart, Jan</t>
  </si>
  <si>
    <t>Swart, Hans Jacob</t>
  </si>
  <si>
    <t>Delport, Johanna Alida</t>
  </si>
  <si>
    <t>Hamansdal</t>
  </si>
  <si>
    <t>Swart, Pieter Hendrik</t>
  </si>
  <si>
    <t>FOLIO 110</t>
  </si>
  <si>
    <t>Swart, Susanna Elisabeth</t>
  </si>
  <si>
    <t>De Kock, Johannes Marthinus</t>
  </si>
  <si>
    <t>De Kok, Sophia Dorothea</t>
  </si>
  <si>
    <t>Verdwaalhoek</t>
  </si>
  <si>
    <t>Steyn, Hermanus Henricus</t>
  </si>
  <si>
    <t>Klem, Dorothea</t>
  </si>
  <si>
    <t>Kryno, Pieter Hendrik</t>
  </si>
  <si>
    <t>Steenberg, Constantia</t>
  </si>
  <si>
    <t>Ritter, Hendrik</t>
  </si>
  <si>
    <t>Neelsen, Johannes Hermanus</t>
  </si>
  <si>
    <t>Leroe, Maria Gloudiena</t>
  </si>
  <si>
    <t>Kryno, Stephanus</t>
  </si>
  <si>
    <t>Klem, Andries David</t>
  </si>
  <si>
    <t>Kryno, Elisabeth Johanna</t>
  </si>
  <si>
    <t>Ritter, Jacobus Georg</t>
  </si>
  <si>
    <t>Tylor, Joseph</t>
  </si>
  <si>
    <t>Roux, Sara</t>
  </si>
  <si>
    <t>Kleine Eseljagt</t>
  </si>
  <si>
    <t>Roux, Willem Adolph</t>
  </si>
  <si>
    <t>Groenewald, Maria Catharina</t>
  </si>
  <si>
    <t>Schnitsberg</t>
  </si>
  <si>
    <t>Pieterse, Barend Hermanus</t>
  </si>
  <si>
    <t>Le Roux, Anna Carolina Plessis, widow of J.</t>
  </si>
  <si>
    <t>Tyger Fontein</t>
  </si>
  <si>
    <t>Otto, Michiel</t>
  </si>
  <si>
    <t>Neave, Joseph</t>
  </si>
  <si>
    <t>Maree, Anna Margaretha</t>
  </si>
  <si>
    <t>Wentzel, Jacobus Johannes</t>
  </si>
  <si>
    <t>Maree, Anna Margaretha Oelofse, widow of L. M.</t>
  </si>
  <si>
    <t>Klem, Andries</t>
  </si>
  <si>
    <t>FOLIO 109</t>
  </si>
  <si>
    <t>Hoeberg, Jacobus Johannes</t>
  </si>
  <si>
    <t>Wentzel, Johanna Adriana</t>
  </si>
  <si>
    <t>Serjants (?) Rivier</t>
  </si>
  <si>
    <t>Maree, Petrus Hermanus</t>
  </si>
  <si>
    <t>Van Graan, Wilhelmina Helena</t>
  </si>
  <si>
    <t>Gresse, Oelof Gerhardus</t>
  </si>
  <si>
    <t>De Kock, Josias Stephanus</t>
  </si>
  <si>
    <t>Du Toit, Susanna Sara</t>
  </si>
  <si>
    <t>De Kock, Floris Johannes</t>
  </si>
  <si>
    <t>Read, Wiliam</t>
  </si>
  <si>
    <t>Olivier, Jan</t>
  </si>
  <si>
    <t>Otto, Andries Petrus van der Riet</t>
  </si>
  <si>
    <t>Van der Riet, Elisabeth Catharina Ryniera</t>
  </si>
  <si>
    <t>Hottentots Bosch &amp; Diep Rivier</t>
  </si>
  <si>
    <t>Keyter, Antony Petrus</t>
  </si>
  <si>
    <t>Pas, Maria Elisabeth</t>
  </si>
  <si>
    <t>Schildskloof</t>
  </si>
  <si>
    <t>Havinga, Johannes Jacobus</t>
  </si>
  <si>
    <t>Niemand, Cornelia Johanna</t>
  </si>
  <si>
    <t>Kuun, Barend Sr.</t>
  </si>
  <si>
    <t>Havinga, Geertruyda Wilhelmina</t>
  </si>
  <si>
    <t>Kuun, Stephanus Hendrik</t>
  </si>
  <si>
    <t>Gildenhuis, Wessel Johannes</t>
  </si>
  <si>
    <t>Groenewald, Anna Christina</t>
  </si>
  <si>
    <t>Kralingen</t>
  </si>
  <si>
    <t>Gildenhuis, Barend Petrus</t>
  </si>
  <si>
    <t>Groenewald, Johannes Hermanus</t>
  </si>
  <si>
    <t>Groenewald, Coenraad Lucas Johannes</t>
  </si>
  <si>
    <t>Groenewald, Charl Petrus Jr.</t>
  </si>
  <si>
    <t>FOLIO 108</t>
  </si>
  <si>
    <t>Groenewald, Elisabeth Geertruyda</t>
  </si>
  <si>
    <t>Zeekoejagt</t>
  </si>
  <si>
    <t>Groenewald, Christoffel Petrus</t>
  </si>
  <si>
    <t>Groenewald, Catharina Elisabeth</t>
  </si>
  <si>
    <t>Groenewald, Barend Hermanus</t>
  </si>
  <si>
    <t>Groenewald, Maria Margaretha</t>
  </si>
  <si>
    <t>Groenewald, Coenraad Adolph</t>
  </si>
  <si>
    <t>Pieterse, Maria Elisabeth</t>
  </si>
  <si>
    <t>Groenewald, Lucas Johannes</t>
  </si>
  <si>
    <t>Groenewald, Hendrik Louis</t>
  </si>
  <si>
    <t>Groenewald, Elisabeth Johanna</t>
  </si>
  <si>
    <t>Matjesgat &amp; Weltevreden</t>
  </si>
  <si>
    <r>
      <t>1</t>
    </r>
    <r>
      <rPr>
        <sz val="11"/>
        <color theme="1"/>
        <rFont val="Calibri"/>
        <family val="2"/>
      </rPr>
      <t>½</t>
    </r>
  </si>
  <si>
    <t>Groenewald, Christoffel Johannes</t>
  </si>
  <si>
    <t>Groenewald, Jacobus Hermanus</t>
  </si>
  <si>
    <t>Pieterse, Elisabeth Susara</t>
  </si>
  <si>
    <t>Groenewald, Coenraad Jacobus</t>
  </si>
  <si>
    <t>Groenewald, Wilhelmina Geertruida</t>
  </si>
  <si>
    <t>Maree, Lucas Marthinus</t>
  </si>
  <si>
    <t>Groenewald, Petrus Lafras</t>
  </si>
  <si>
    <t>Groenewald, Louis Petrus</t>
  </si>
  <si>
    <t>Dwars Kloof</t>
  </si>
  <si>
    <t>Groenewald, Coenraad Sr.</t>
  </si>
  <si>
    <t>Matthee, M. J.</t>
  </si>
  <si>
    <t>Matthee, Hendrik Cloete</t>
  </si>
  <si>
    <t>Pieterse, Anna Martiena</t>
  </si>
  <si>
    <t>Graauwe Heuvel</t>
  </si>
  <si>
    <t>Groenewald, Hendrik</t>
  </si>
  <si>
    <t>Van Deventer, Geertruyda</t>
  </si>
  <si>
    <t>Kuun, C. J.</t>
  </si>
  <si>
    <t>Fourie, Johannes Lafras</t>
  </si>
  <si>
    <t>Fourie, Wessel Johannes</t>
  </si>
  <si>
    <t>FOLIO 107</t>
  </si>
  <si>
    <t>Havinga, Susara Magdalena</t>
  </si>
  <si>
    <t>Fourie, Johanna Margaretha</t>
  </si>
  <si>
    <t>Fourie, Margaretha</t>
  </si>
  <si>
    <t>Havinga, Barend Hermanus</t>
  </si>
  <si>
    <t>Van Deventer, Maria Susanna</t>
  </si>
  <si>
    <t>Wessels, Margaretha Elisabeth</t>
  </si>
  <si>
    <t>Grootte Valleij</t>
  </si>
  <si>
    <t>Fourie, Louis Sr.</t>
  </si>
  <si>
    <t>Wasserman, Catharina Elisabeth</t>
  </si>
  <si>
    <t>Erasmus, Laurens Salomon</t>
  </si>
  <si>
    <t>Van de Wind (?), S. Magdalena</t>
  </si>
  <si>
    <t>Gildenhuis, Hendrik Andries</t>
  </si>
  <si>
    <t>Gildenhuis, Maria Alberta</t>
  </si>
  <si>
    <t>Van Deventer, Gerrit</t>
  </si>
  <si>
    <t>Van Deventer, Elisabeth Johanna Fourie, widow of Johannes</t>
  </si>
  <si>
    <t>Badenhorst, Helena Catharina</t>
  </si>
  <si>
    <t>Badenhorst, Wessel Johannes</t>
  </si>
  <si>
    <t>Badenhorst, Susanna Christina</t>
  </si>
  <si>
    <t>Badenhorst, Casper Hendrik</t>
  </si>
  <si>
    <t>Badenhorst, C. E.</t>
  </si>
  <si>
    <t>Oude Bakoven</t>
  </si>
  <si>
    <t>Badenhorst, Frans Hendrik Laurens</t>
  </si>
  <si>
    <t>Badenhorst, Frans Hendrik Sr.</t>
  </si>
  <si>
    <t>Maree, Susanna Francina</t>
  </si>
  <si>
    <t>Fourie, Jacobus Johannes</t>
  </si>
  <si>
    <t>Drie Fonteinen</t>
  </si>
  <si>
    <t>Bandjes, Jan Frederik T.</t>
  </si>
  <si>
    <t>Gildenhuis, Christina Maria</t>
  </si>
  <si>
    <t>Botha, Stephanus Jacobus</t>
  </si>
  <si>
    <t>Otto, Susanna Elisabeth</t>
  </si>
  <si>
    <t>Swart, Cornelius Jacob</t>
  </si>
  <si>
    <t>Zondag, Susanna Aletta</t>
  </si>
  <si>
    <t>Swart Rivier &amp; Jagerfontein</t>
  </si>
  <si>
    <t>Otto, Michiel Daniel</t>
  </si>
  <si>
    <t>FOLIO 106</t>
  </si>
  <si>
    <t>Heuveltjes Kraal</t>
  </si>
  <si>
    <t>Otto, Hendrik</t>
  </si>
  <si>
    <t>Swart, Elsje</t>
  </si>
  <si>
    <t>Gildenhuis, Hendrik Arnoldus</t>
  </si>
  <si>
    <t>Kalis, Joseph</t>
  </si>
  <si>
    <t>Palmiet &amp; Bot Rivier</t>
  </si>
  <si>
    <t>Bowcher, Willem</t>
  </si>
  <si>
    <t>FOLIO 105</t>
  </si>
  <si>
    <t>Swart, Jacomina</t>
  </si>
  <si>
    <t>Forbuseus, Maria Magdalena</t>
  </si>
  <si>
    <t>Steel, Johan Frederik</t>
  </si>
  <si>
    <t>Otto, Johanna Elisabeth</t>
  </si>
  <si>
    <t>Swart, Johannes Petrus</t>
  </si>
  <si>
    <t>Gildenhuis, Jurie Johannes</t>
  </si>
  <si>
    <t>Niguni, Christiaan Frederik</t>
  </si>
  <si>
    <t>Niguni, Johan Godlieb</t>
  </si>
  <si>
    <t>Van de Kaap, Christina</t>
  </si>
  <si>
    <t>Niguni, Johan Baptista</t>
  </si>
  <si>
    <t>Botha, Catharina Maria Louw, widow of S.</t>
  </si>
  <si>
    <t>Gildenhuis, Susanna Maria Moolman, widow of P. A.</t>
  </si>
  <si>
    <t>Schonnell, Cornelius</t>
  </si>
  <si>
    <t>Cassidy, Michiel</t>
  </si>
  <si>
    <t>Kirchhoff, Johan</t>
  </si>
  <si>
    <t>Carr, Edward</t>
  </si>
  <si>
    <t>Ronquest, Carolina</t>
  </si>
  <si>
    <t>Galley, Joseph</t>
  </si>
  <si>
    <t>Bruchner, Carolina Emmerentia</t>
  </si>
  <si>
    <t>Vos, Willem Lucas</t>
  </si>
  <si>
    <t>Aviel, Pierre</t>
  </si>
  <si>
    <t>Zietsman, Elisabeth Catharina</t>
  </si>
  <si>
    <t>Kuun, Hermanus Charl</t>
  </si>
  <si>
    <t>Leroux, Anna</t>
  </si>
  <si>
    <t>FOLIO 104</t>
  </si>
  <si>
    <t>Swart, Christina</t>
  </si>
  <si>
    <t>Havinga, Marthinus</t>
  </si>
  <si>
    <t>Leroux, Sara Susanna</t>
  </si>
  <si>
    <t>Botrivier</t>
  </si>
  <si>
    <t>⅛</t>
  </si>
  <si>
    <t>De Kok, Servaas Daniel Sr.</t>
  </si>
  <si>
    <t>Maree, Geesie Johanna</t>
  </si>
  <si>
    <t>Swart, Barend</t>
  </si>
  <si>
    <t>Esterhuyzen, Daniel W.</t>
  </si>
  <si>
    <t>Schoeman, Johanna E.</t>
  </si>
  <si>
    <t>Wentzer, Frederik</t>
  </si>
  <si>
    <t>Marais, Martha Johanna</t>
  </si>
  <si>
    <t>De Kok, Josias Servaas</t>
  </si>
  <si>
    <t>Swart, Christina Geertruyda Gildenhuis, widow of Nicolaas</t>
  </si>
  <si>
    <t>Groenewald, Johanna Susanna</t>
  </si>
  <si>
    <t>Swart, Nicolaas</t>
  </si>
  <si>
    <t>Swart, Johanna Alberta</t>
  </si>
  <si>
    <t>Swart, Magdalena Wilhelmina</t>
  </si>
  <si>
    <t>Swart, Maria Susanna</t>
  </si>
  <si>
    <t>Swart, Maria Francina</t>
  </si>
  <si>
    <t>Swart, Jacobus Michiel</t>
  </si>
  <si>
    <t>Havinga, Susanna Geertruyda</t>
  </si>
  <si>
    <t>Swart, Pieter Daniel</t>
  </si>
  <si>
    <t>Delport, Magdalena Margaretha</t>
  </si>
  <si>
    <t>Pieter, H.</t>
  </si>
  <si>
    <t>Swart, Geertruyda Jacomina</t>
  </si>
  <si>
    <t>FOLIO 103</t>
  </si>
  <si>
    <t>Hartwich, Helena</t>
  </si>
  <si>
    <t>Heimans, Sara Maria</t>
  </si>
  <si>
    <t>Hartwich, Carel</t>
  </si>
  <si>
    <t>Van As, Willem Rynhard</t>
  </si>
  <si>
    <t>Polspas Valleij (?)</t>
  </si>
  <si>
    <t>Smith, James</t>
  </si>
  <si>
    <t>Fautsman, Georg Frederik</t>
  </si>
  <si>
    <t>Schoeman, Elisabeth</t>
  </si>
  <si>
    <t>Kuun, Frederik</t>
  </si>
  <si>
    <t>Groenewald, Elisabeth</t>
  </si>
  <si>
    <t>Maree, Johannes</t>
  </si>
  <si>
    <t>Phyffer, Marthinus Wilhelmus</t>
  </si>
  <si>
    <t>Maree, Johanna Susanna</t>
  </si>
  <si>
    <t>Phyffer, Jan Jooste</t>
  </si>
  <si>
    <t>De Wet, Hendrik Charl</t>
  </si>
  <si>
    <t>De Kok, Josias Alezander</t>
  </si>
  <si>
    <t>Manse, Jan</t>
  </si>
  <si>
    <t>Maree, Johanna Maria</t>
  </si>
  <si>
    <t>Swart, Nicolaas Gerhardus</t>
  </si>
  <si>
    <t>Malan, Magdalena Margaretha</t>
  </si>
  <si>
    <t>Roux, Jacob Stephanus</t>
  </si>
  <si>
    <t>Roux, Maria Margaretha</t>
  </si>
  <si>
    <t>Goede Vertrouwen</t>
  </si>
  <si>
    <t>Delport, Christina Aletta</t>
  </si>
  <si>
    <t>Paarde Valleij</t>
  </si>
  <si>
    <t>Roux, Petrus Jacobus</t>
  </si>
  <si>
    <t>De Kok, Christina Johanna</t>
  </si>
  <si>
    <t>Schilpadgad</t>
  </si>
  <si>
    <t>Maree, Matthys Casparus</t>
  </si>
  <si>
    <t>Leroux, Anna Francina</t>
  </si>
  <si>
    <t>Keesjes Kraal</t>
  </si>
  <si>
    <t>⅓</t>
  </si>
  <si>
    <t>Maree, Burgert Christiaan</t>
  </si>
  <si>
    <t>FOLIO 102</t>
  </si>
  <si>
    <t>Botha, Philip</t>
  </si>
  <si>
    <t>De Kok, Maria Elisabeth</t>
  </si>
  <si>
    <t>½ Keesjes Kraal &amp; ½ Kromme Rivier</t>
  </si>
  <si>
    <t>Maree, Lucas Jacobus</t>
  </si>
  <si>
    <t>Leroux, Gabriel Stephanus</t>
  </si>
  <si>
    <t>Roode Heuvel &amp; Paarde Kloof</t>
  </si>
  <si>
    <t>Leroux, Gabriel Sr.</t>
  </si>
  <si>
    <r>
      <t>1</t>
    </r>
    <r>
      <rPr>
        <sz val="11"/>
        <color theme="1"/>
        <rFont val="Calibri"/>
        <family val="2"/>
      </rPr>
      <t>¾</t>
    </r>
  </si>
  <si>
    <t>Gildenhuis, Maria Dorothea Radyn, widow of A. H.</t>
  </si>
  <si>
    <t>Lingefelder, Maria Cecilia</t>
  </si>
  <si>
    <t>Brand, Christiaan Pieter</t>
  </si>
  <si>
    <t>Louw, Jan Adriaan</t>
  </si>
  <si>
    <t>Knoffloks Kraal, Kromme Rivier &amp; Jan Niemands Bosch</t>
  </si>
  <si>
    <t>Joubert, Arie Jacob</t>
  </si>
  <si>
    <t>Aries Kraal</t>
  </si>
  <si>
    <t>Vermaak, H. J. J.</t>
  </si>
  <si>
    <t>Hopfelt, Michiel</t>
  </si>
  <si>
    <t>Van den Berg, Daniel</t>
  </si>
  <si>
    <t>Van den Berg, Alida</t>
  </si>
  <si>
    <t>Grietjes Gat</t>
  </si>
  <si>
    <t>Swanepoel, Willem Charl</t>
  </si>
  <si>
    <t>Engledew, Thomas</t>
  </si>
  <si>
    <t>Holiday, John</t>
  </si>
  <si>
    <t>Hoffman, Glodiena Johanna</t>
  </si>
  <si>
    <t>Delport, Hendrik Lucas</t>
  </si>
  <si>
    <t>Wentzel, Carel David Jr.</t>
  </si>
  <si>
    <t>Poggenpoel, Maria Elisabeth</t>
  </si>
  <si>
    <t>Reboks Rivier &amp; Avontuur</t>
  </si>
  <si>
    <t>FOLIO 101</t>
  </si>
  <si>
    <t>Havinga, Maria</t>
  </si>
  <si>
    <t>Fourie, Jacobus</t>
  </si>
  <si>
    <t>Hen, Helena</t>
  </si>
  <si>
    <t>Smal, Jacob</t>
  </si>
  <si>
    <t>Hen, Johannes Michiel</t>
  </si>
  <si>
    <t>Heisenbergh, Maria Elisabeth</t>
  </si>
  <si>
    <t>Hen, Michiel</t>
  </si>
  <si>
    <t>Gertse, Jannetje Elisabeth</t>
  </si>
  <si>
    <t>Pieterse, Hendrik Oostwald</t>
  </si>
  <si>
    <t>Olwagen, Margaretha</t>
  </si>
  <si>
    <t>Caledon</t>
  </si>
  <si>
    <t>Bredekamp, Jan Frederik</t>
  </si>
  <si>
    <t>FOLIO 100</t>
  </si>
  <si>
    <t>Van Vuuren, Geertruyda Elisabeth</t>
  </si>
  <si>
    <t>Bredekamp, Barend</t>
  </si>
  <si>
    <t>Van der Post, Jan</t>
  </si>
  <si>
    <t>Correges, Maria</t>
  </si>
  <si>
    <r>
      <t>22</t>
    </r>
    <r>
      <rPr>
        <sz val="11"/>
        <color theme="1"/>
        <rFont val="Calibri"/>
        <family val="2"/>
      </rPr>
      <t>½</t>
    </r>
  </si>
  <si>
    <t>Van Graan, Lambert Rudolph</t>
  </si>
  <si>
    <t>Uys, Wilhelmina Magdalena</t>
  </si>
  <si>
    <t>Van Graan, Johannes Gerhardus</t>
  </si>
  <si>
    <t>Grove, Maria Hendrina</t>
  </si>
  <si>
    <t>Zietsman, Johan Philippus</t>
  </si>
  <si>
    <t>Van Graan, Johannes Georg Charl</t>
  </si>
  <si>
    <t>Van Graan, Ernst Johannes Christoffel</t>
  </si>
  <si>
    <t>Fourie, Susanna Magdalena</t>
  </si>
  <si>
    <t>Van Graan, Johannes Christoffel</t>
  </si>
  <si>
    <t>Bergman, Gertje Frouenfelder, widow of G. C.</t>
  </si>
  <si>
    <t>De Vos, Dirk Johannes</t>
  </si>
  <si>
    <t>Fick, Anna Elisabeth</t>
  </si>
  <si>
    <t>De Vos, Dirk Sr.</t>
  </si>
  <si>
    <t>Still, Hannah</t>
  </si>
  <si>
    <t>Vos, M. M.</t>
  </si>
  <si>
    <t>Thom, Georg</t>
  </si>
  <si>
    <t>Zietsman, Anna G.</t>
  </si>
  <si>
    <t>Avenand, Louis Piere</t>
  </si>
  <si>
    <t>Otto, Johanna Christina Margaretha</t>
  </si>
  <si>
    <r>
      <t>2</t>
    </r>
    <r>
      <rPr>
        <sz val="11"/>
        <color theme="1"/>
        <rFont val="Calibri"/>
        <family val="2"/>
      </rPr>
      <t>½</t>
    </r>
  </si>
  <si>
    <t>Radyn, Jan Hendrik</t>
  </si>
  <si>
    <t>Steele, William</t>
  </si>
  <si>
    <r>
      <t>4</t>
    </r>
    <r>
      <rPr>
        <sz val="11"/>
        <color theme="1"/>
        <rFont val="Calibri"/>
        <family val="2"/>
      </rPr>
      <t>½</t>
    </r>
  </si>
  <si>
    <t>Nicoll, George</t>
  </si>
  <si>
    <t>Swart, Daniel Sr.</t>
  </si>
  <si>
    <t>FOLIO 99</t>
  </si>
  <si>
    <t>Gresse, widow of Lodewyk</t>
  </si>
  <si>
    <t>Merlin, Magdalena</t>
  </si>
  <si>
    <r>
      <t>3</t>
    </r>
    <r>
      <rPr>
        <sz val="11"/>
        <color theme="1"/>
        <rFont val="Calibri"/>
        <family val="2"/>
      </rPr>
      <t>½</t>
    </r>
  </si>
  <si>
    <t>Lammerts, David</t>
  </si>
  <si>
    <t>Uys, Wilhelmina Judith</t>
  </si>
  <si>
    <t>Uys, Hendrik Johannes</t>
  </si>
  <si>
    <t>De Kok, Margaretha Susanna</t>
  </si>
  <si>
    <r>
      <t>7</t>
    </r>
    <r>
      <rPr>
        <sz val="11"/>
        <color theme="1"/>
        <rFont val="Calibri"/>
        <family val="2"/>
      </rPr>
      <t>½</t>
    </r>
  </si>
  <si>
    <t>De Wet, Christiaan Pieter Frederik</t>
  </si>
  <si>
    <t>Van Graan, Martha Johanna</t>
  </si>
  <si>
    <r>
      <t>60</t>
    </r>
    <r>
      <rPr>
        <sz val="11"/>
        <color theme="1"/>
        <rFont val="Calibri"/>
        <family val="2"/>
      </rPr>
      <t>½</t>
    </r>
  </si>
  <si>
    <t>Gresse, Frans Lodewyk</t>
  </si>
  <si>
    <t>Du Toit, Andries</t>
  </si>
  <si>
    <t>Leroux, F. Magdalena</t>
  </si>
  <si>
    <t>Blair, Robert</t>
  </si>
  <si>
    <t>Frouenfelder, Jan Hendrik</t>
  </si>
  <si>
    <t>Tredner, Georg</t>
  </si>
  <si>
    <t>Frouenfelder, Anna Coenrada</t>
  </si>
  <si>
    <r>
      <t>5</t>
    </r>
    <r>
      <rPr>
        <sz val="11"/>
        <color theme="1"/>
        <rFont val="Calibri"/>
        <family val="2"/>
      </rPr>
      <t>¾</t>
    </r>
  </si>
  <si>
    <t>Kleyn, Willem Hendrik</t>
  </si>
  <si>
    <t>Van Graan, Magdalena Susanna</t>
  </si>
  <si>
    <t>Fick, Christiaan Antony</t>
  </si>
  <si>
    <t>Van Graan, Judith Magdalena</t>
  </si>
  <si>
    <t>¾</t>
  </si>
  <si>
    <t>Fick, Lambertus Hendrik</t>
  </si>
  <si>
    <t>Leroux, Ignatius Stephanus</t>
  </si>
  <si>
    <t>Leroux, Daniel Petrus Jr.</t>
  </si>
  <si>
    <t>Leroux, Abraham Albertus</t>
  </si>
  <si>
    <t>Leroux, Gabriel Petrus</t>
  </si>
  <si>
    <t>Maree, G. M.</t>
  </si>
  <si>
    <t>Leroux, Daniel Petrus Sr.</t>
  </si>
  <si>
    <t>FOLIO 98</t>
  </si>
  <si>
    <t>De Kok, Johannes Marthinus</t>
  </si>
  <si>
    <t>Kreynders, J. Johannes</t>
  </si>
  <si>
    <t>Pieterse, Anna Margaretha</t>
  </si>
  <si>
    <t>Wessels, Hendrik</t>
  </si>
  <si>
    <t>Goldsen, John</t>
  </si>
  <si>
    <t>Zondag, Dirkje Elisabeth</t>
  </si>
  <si>
    <t>Coetzee, Barend</t>
  </si>
  <si>
    <t>De Wit, Magdalena Maria</t>
  </si>
  <si>
    <t>Jourdaan, Daniel Jacobus</t>
  </si>
  <si>
    <t>Seeman, Hendriena</t>
  </si>
  <si>
    <t>Seeman, Anna Magdalena</t>
  </si>
  <si>
    <t>Badenhorst, Frans Nicolaas</t>
  </si>
  <si>
    <t>Badenhorst, Jan Hendrik Jr.</t>
  </si>
  <si>
    <t>Gildenhuis, Christina Magdalena</t>
  </si>
  <si>
    <t>Hartebeest Kraal</t>
  </si>
  <si>
    <t>Badenhorst, Jan Hendrik Sr.</t>
  </si>
  <si>
    <t>Niemand, Catharina</t>
  </si>
  <si>
    <t>Diepe Gat</t>
  </si>
  <si>
    <t>Du Toit, Stephanus Petrus</t>
  </si>
  <si>
    <t>Niemand, Andries Deowald</t>
  </si>
  <si>
    <t>Swart, Gerrit</t>
  </si>
  <si>
    <t>Hoffman, M.</t>
  </si>
  <si>
    <t>Kromme Rivier</t>
  </si>
  <si>
    <t>Tesselaar, Aaltje van der Heiden, widow of J. J.</t>
  </si>
  <si>
    <t>Hoffman, Cornelia Sophia</t>
  </si>
  <si>
    <t>Steenboks Rivier</t>
  </si>
  <si>
    <t>Tesselaar, Johannes Jacobus</t>
  </si>
  <si>
    <t>FOLIO 97</t>
  </si>
  <si>
    <t>Alleman, Anna Johanna</t>
  </si>
  <si>
    <t>Kleine Steenboks Rivier</t>
  </si>
  <si>
    <t>Spingler, Abraham Theodorus</t>
  </si>
  <si>
    <t>Erwee, Jurie Johannes</t>
  </si>
  <si>
    <t>Guilliame, Mattheus L. F.</t>
  </si>
  <si>
    <t>Smal, Helena Catharina</t>
  </si>
  <si>
    <t>Pieterse, Maria Magdalena</t>
  </si>
  <si>
    <t>Smal, Johan Georg Chrisitaan</t>
  </si>
  <si>
    <t>Vermeulen, Johannes Hendrik</t>
  </si>
  <si>
    <t>Vermeulen, Charl Johannes</t>
  </si>
  <si>
    <t>Matthee, Anna Susanna</t>
  </si>
  <si>
    <t>Vermeulen, Hendrik</t>
  </si>
  <si>
    <t>Vermeulen, Cornelia Johanna</t>
  </si>
  <si>
    <t>Eliasgat</t>
  </si>
  <si>
    <r>
      <t>4</t>
    </r>
    <r>
      <rPr>
        <sz val="11"/>
        <color theme="1"/>
        <rFont val="Calibri"/>
        <family val="2"/>
      </rPr>
      <t>¾</t>
    </r>
  </si>
  <si>
    <t>Pieterse, Hermanus Josias</t>
  </si>
  <si>
    <t>Pas, Margaretha Maria</t>
  </si>
  <si>
    <t>Wessels, Jurie Johannes</t>
  </si>
  <si>
    <t>Thuin, Catharina Elisabeth</t>
  </si>
  <si>
    <t>Speelmans Rivier</t>
  </si>
  <si>
    <t>Pas, Jurie Johannes</t>
  </si>
  <si>
    <t>Roselt, Annetta</t>
  </si>
  <si>
    <t>Wentzel, Christiaan Lodewyk</t>
  </si>
  <si>
    <t>Wessels, Susanna Louisa</t>
  </si>
  <si>
    <t>Maree, Johannes Petrus Jr.</t>
  </si>
  <si>
    <t>Maree, Pieter Jacobus</t>
  </si>
  <si>
    <t>Malan, Anna Elisabeth</t>
  </si>
  <si>
    <t>Kleine Swart Rivier</t>
  </si>
  <si>
    <t>Maree, Johannes Petrus Sr.</t>
  </si>
  <si>
    <t>Geertruyda Johanna Badenhorst</t>
  </si>
  <si>
    <t>Gildenhuis, Barend Leendert</t>
  </si>
  <si>
    <t>Gertse, Steyn</t>
  </si>
  <si>
    <t>Gertse, Jacobus</t>
  </si>
  <si>
    <t>De Kok, Sara Susanna</t>
  </si>
  <si>
    <t>Fick, Willem Librecht</t>
  </si>
  <si>
    <t>FOLIO 96</t>
  </si>
  <si>
    <t>Maree, Helena Catharina</t>
  </si>
  <si>
    <t>Tryntjes Rivier</t>
  </si>
  <si>
    <t>Erasmus, Barend Jacobus</t>
  </si>
  <si>
    <t>Groenewald, Johanna</t>
  </si>
  <si>
    <t>Van Dyk, Wessel Jurie</t>
  </si>
  <si>
    <t>Van Dyk, Elisabeth Susanna</t>
  </si>
  <si>
    <t>Zand Fontein</t>
  </si>
  <si>
    <t>Van Dyk, Burgert Sr.</t>
  </si>
  <si>
    <t>Deedlefs, Johannes Petrus</t>
  </si>
  <si>
    <t>Degenhard, Philippus Johannes Willem</t>
  </si>
  <si>
    <t>Deedlefs, Maria</t>
  </si>
  <si>
    <t>Leroux, Jacobus Johannes</t>
  </si>
  <si>
    <t>Voorhoede</t>
  </si>
  <si>
    <t>Deedlefs, Johanna du Basson, widow of Nicolaas</t>
  </si>
  <si>
    <t>Regina Cornelia</t>
  </si>
  <si>
    <t>Deedlefs, Nicolaas Johannes</t>
  </si>
  <si>
    <t>Peesler, B.</t>
  </si>
  <si>
    <t>Wessels, Wessel</t>
  </si>
  <si>
    <t>Wessels, Wynand</t>
  </si>
  <si>
    <t>Wessels, Adriaan Sr.</t>
  </si>
  <si>
    <t>Gulsen, Susanna</t>
  </si>
  <si>
    <t>Beukes, Isaak</t>
  </si>
  <si>
    <t>Clasen, Anna</t>
  </si>
  <si>
    <t>Belsing, Adriaan</t>
  </si>
  <si>
    <t>Uys, Diena Elisabeth</t>
  </si>
  <si>
    <t>Franck, Johannes Hendrik</t>
  </si>
  <si>
    <t>Otto, Margaretha Jacoba</t>
  </si>
  <si>
    <t>Roodebloems Kraal &amp; Ysbrands Kop</t>
  </si>
  <si>
    <t>Bredekamp, Cornelius</t>
  </si>
  <si>
    <t>Groenewald, Magdalena</t>
  </si>
  <si>
    <t>Van Dyk, Andries Petrus</t>
  </si>
  <si>
    <t>½ Patryze Kraal &amp; 1 Waaiwegs Rivier</t>
  </si>
  <si>
    <t>Albertyn, Casparus</t>
  </si>
  <si>
    <t>FOLIO 95</t>
  </si>
  <si>
    <t>Groenewald, Maria</t>
  </si>
  <si>
    <t>Gulsen, Maria Catharina</t>
  </si>
  <si>
    <t>Brakke Fonteine</t>
  </si>
  <si>
    <t>Beukes, Hendrik Jacobus</t>
  </si>
  <si>
    <t>Verdwaal Kloof</t>
  </si>
  <si>
    <t>Matthee, Abraham</t>
  </si>
  <si>
    <t>Pieterse, Sara Anna</t>
  </si>
  <si>
    <t>Barnard, Frans</t>
  </si>
  <si>
    <t>Fourie, Charl Hendrik</t>
  </si>
  <si>
    <t>Brand, Johanna Fredrica</t>
  </si>
  <si>
    <t>Morkel, Gerhardus</t>
  </si>
  <si>
    <t>Van Brakel, Jurgen Johannes</t>
  </si>
  <si>
    <t>Wessels, Judith Elisabeth</t>
  </si>
  <si>
    <t>Van Brakel, Adriaan Johannes</t>
  </si>
  <si>
    <t>De Villiers, Susanna Johanna</t>
  </si>
  <si>
    <t>Fourie, Philip Coenraad</t>
  </si>
  <si>
    <t>Van Papendorp, Catharina</t>
  </si>
  <si>
    <t>Uilenkraal</t>
  </si>
  <si>
    <t>Badenhorst, Casper</t>
  </si>
  <si>
    <t>FOLIO 94</t>
  </si>
  <si>
    <t>Marais, Margaretha Susanna</t>
  </si>
  <si>
    <t>Uilen Kraal</t>
  </si>
  <si>
    <t>De Villiers, Pieter</t>
  </si>
  <si>
    <t>De Kok, Michiel Josias</t>
  </si>
  <si>
    <t>Karnemelks Rivier</t>
  </si>
  <si>
    <t>De Kok, Maria Elisabeth Leroe, widow of Michiel</t>
  </si>
  <si>
    <t>Hout Kloof</t>
  </si>
  <si>
    <t>Van der Heyden, Domingo</t>
  </si>
  <si>
    <t>Gulsen, Susanna Magdalena</t>
  </si>
  <si>
    <t>Houtbaaij</t>
  </si>
  <si>
    <t>Leroux, Gabriel</t>
  </si>
  <si>
    <t>Du Toit, Johanna Francina</t>
  </si>
  <si>
    <t>Kleine Wolvegat</t>
  </si>
  <si>
    <t>De Bruin, Johannes Stephanus</t>
  </si>
  <si>
    <t>Badenhorst, Anna Magdalena</t>
  </si>
  <si>
    <t>Kleine Riviers Kloof</t>
  </si>
  <si>
    <t>Willemse, Gerhardus Jacobus</t>
  </si>
  <si>
    <t>Laurens, Jacoba Margaretha</t>
  </si>
  <si>
    <t>Willemse, Douw Gerbrand</t>
  </si>
  <si>
    <t>Wessels, Pieter Hendrik</t>
  </si>
  <si>
    <t>Badenhorst, G. J.</t>
  </si>
  <si>
    <t>Havila</t>
  </si>
  <si>
    <t>Fourie, Emmerentia Catharina</t>
  </si>
  <si>
    <t>Lange Kuil</t>
  </si>
  <si>
    <t>Wessels, Jurie Jacobus</t>
  </si>
  <si>
    <t>De Villiers, Isaak Stephanus</t>
  </si>
  <si>
    <t>De Villiers, Jan Jeremias</t>
  </si>
  <si>
    <t>Dovema (?), Elisabeth</t>
  </si>
  <si>
    <t>De Villiers, Matthys Johannes</t>
  </si>
  <si>
    <t>Fourie, Elisabeth Johanna</t>
  </si>
  <si>
    <t>Fourie, Coenraad Christoffel</t>
  </si>
  <si>
    <t>Swart, C. J.</t>
  </si>
  <si>
    <t>Olwagen, Hendrik</t>
  </si>
  <si>
    <t>Wessels, E C.</t>
  </si>
  <si>
    <t>Swart, Jacobus Nicolaas Jr.</t>
  </si>
  <si>
    <t>Swart, Jacoba M.</t>
  </si>
  <si>
    <t>FOLIO 93</t>
  </si>
  <si>
    <t>Swart, Johannes Wilhelmus</t>
  </si>
  <si>
    <t>Springers Kuil</t>
  </si>
  <si>
    <t>Smal, Johan Georg Christiaan</t>
  </si>
  <si>
    <t>Havinga, Anna Magdalena Christina</t>
  </si>
  <si>
    <t>Smal, Johannes Urbanus</t>
  </si>
  <si>
    <t>Smal, Piet Johannes</t>
  </si>
  <si>
    <t>Smal, Sara Johanna Brits, widow of Johannes</t>
  </si>
  <si>
    <t>Pieterse, Elisabeth J.</t>
  </si>
  <si>
    <t>Klein Rivier Kloof &amp; Spiegel Kraal</t>
  </si>
  <si>
    <t>Smal, Jan Hendrik</t>
  </si>
  <si>
    <t>Franken, Elisabeth Jacoba</t>
  </si>
  <si>
    <t>Roos, Johannes Stephanus Jr.</t>
  </si>
  <si>
    <t>Roos, Maria H.</t>
  </si>
  <si>
    <t>Witteklips Kloof</t>
  </si>
  <si>
    <t>Franken, Matthys Christiaan</t>
  </si>
  <si>
    <t>Weelman, Margaretha Maria</t>
  </si>
  <si>
    <t>Roos, Johannes Stephanus Sr.</t>
  </si>
  <si>
    <t>Roux, Paul</t>
  </si>
  <si>
    <t>Fransche Kraal, Strand Fontein &amp; Klip Houten (?)</t>
  </si>
  <si>
    <t>De Melander, Isaak Johannes</t>
  </si>
  <si>
    <t>Leeuwe Rivier &amp; Modder Valleij</t>
  </si>
  <si>
    <t>Marais, Pieter</t>
  </si>
  <si>
    <t>Erasmus, Margaretha Johanna</t>
  </si>
  <si>
    <t>Van der Merwe, Hendrik Christoffel</t>
  </si>
  <si>
    <t>Uys, Elisabeth Hermiena</t>
  </si>
  <si>
    <t>De Melander, Hermanus Johannes</t>
  </si>
  <si>
    <t>Mey, Jacob</t>
  </si>
  <si>
    <t>De Kok, Josias David</t>
  </si>
  <si>
    <t>Duiwe Fontein &amp; Hoks Rivier</t>
  </si>
  <si>
    <t>Joubert, Pieter Johannes</t>
  </si>
  <si>
    <t>FOLIO 92</t>
  </si>
  <si>
    <t>Maree, Johannes Philippus</t>
  </si>
  <si>
    <t>Goed Vertrouwen</t>
  </si>
  <si>
    <t>Hendrikse, Hendrik</t>
  </si>
  <si>
    <t>Groenewald, Susanna</t>
  </si>
  <si>
    <t>Radyn, Petrus Albertus</t>
  </si>
  <si>
    <t>Groenewald, Christoffel</t>
  </si>
  <si>
    <t>Fourie, Elsje Johanna</t>
  </si>
  <si>
    <t>Baardscheerders Bosch</t>
  </si>
  <si>
    <t>Groenewald, Wessel Johannes</t>
  </si>
  <si>
    <t>Gulsen, Catharina Wilhelmina Beukes, widow of C. Frederik</t>
  </si>
  <si>
    <t>Gulsen, Leviena Elisabeth</t>
  </si>
  <si>
    <t>Brak Fontein</t>
  </si>
  <si>
    <t>Fourie, Jurgen Wynand</t>
  </si>
  <si>
    <t>Mossel Rivier, Woest ???, Bacraams Fontein &amp; Drooge Kloof</t>
  </si>
  <si>
    <t>Gildenhuis, Geertruyda</t>
  </si>
  <si>
    <t>Fourie, Hendrik Johannes</t>
  </si>
  <si>
    <t>Esbach, Jan Christiaan</t>
  </si>
  <si>
    <t>Jongens Klip</t>
  </si>
  <si>
    <t>Esbach, Geertruyda Smal, widow of Hendrik Jacobus</t>
  </si>
  <si>
    <t>Bonteboks Kraal</t>
  </si>
  <si>
    <t>Van Brakel, Hermanus Johannes</t>
  </si>
  <si>
    <t>Wessels, Cornelia Johanna</t>
  </si>
  <si>
    <t>Alexander Kloof &amp; Goudienie</t>
  </si>
  <si>
    <t>½ &amp; ⅓</t>
  </si>
  <si>
    <t>De Bruin, Pieter Charles</t>
  </si>
  <si>
    <t>Odendal, Anna Sophia Cornelia</t>
  </si>
  <si>
    <t>De Bruin, Daniel</t>
  </si>
  <si>
    <t>Hansjes Rivier</t>
  </si>
  <si>
    <t>De Bruin, Philippus Lodewicus Sr.</t>
  </si>
  <si>
    <t>Badenhorst, Wynand J.</t>
  </si>
  <si>
    <t>Wessels, S. H.</t>
  </si>
  <si>
    <t>Kleine Wolvengat</t>
  </si>
  <si>
    <t>Badenhorst, Barend</t>
  </si>
  <si>
    <t>Bosch Rivier</t>
  </si>
  <si>
    <t>Willemse, Matthys Gerhardus</t>
  </si>
  <si>
    <t>FOLIO 91</t>
  </si>
  <si>
    <t>Blom, Johannes Gerhardus</t>
  </si>
  <si>
    <t>Groenewald, Susanna Francina</t>
  </si>
  <si>
    <t>Matthee, Michiel Hendrik</t>
  </si>
  <si>
    <t>Kuun, Jacobus Petrus</t>
  </si>
  <si>
    <t>Fourie, Judith Geertruyda</t>
  </si>
  <si>
    <t>Kuun, Jan</t>
  </si>
  <si>
    <t>Linde, Helena Catharina</t>
  </si>
  <si>
    <r>
      <t>2</t>
    </r>
    <r>
      <rPr>
        <sz val="11"/>
        <color theme="1"/>
        <rFont val="Calibri"/>
        <family val="2"/>
      </rPr>
      <t>¾</t>
    </r>
  </si>
  <si>
    <t>Hamman, Jurgen Johannes</t>
  </si>
  <si>
    <t>Van Dyk, M. M.</t>
  </si>
  <si>
    <t>Matthee, Abraham Johannes</t>
  </si>
  <si>
    <t>Van Dyk, Johanna C.</t>
  </si>
  <si>
    <t>Van Dyk, Andries Nicolaas</t>
  </si>
  <si>
    <t>Bester, Maria Catharina</t>
  </si>
  <si>
    <t>Van Dyk, Michiel Burgert</t>
  </si>
  <si>
    <t>Wessels, Susanna Elisabeth</t>
  </si>
  <si>
    <t>Groenewald, Coenraad Johannes Sr.</t>
  </si>
  <si>
    <t>Gulsen, Johanna Christina</t>
  </si>
  <si>
    <t>Groenewald, Coenraad Johannes</t>
  </si>
  <si>
    <t>Human, Johanna Wilhelmina Elisabeth</t>
  </si>
  <si>
    <t>Zoute Kuil</t>
  </si>
  <si>
    <t>Above Rivierzonderend</t>
  </si>
  <si>
    <t>Blom, Matthys Johannes</t>
  </si>
  <si>
    <t>FOLIO 90</t>
  </si>
  <si>
    <t>Laurens, Diena Maria</t>
  </si>
  <si>
    <t>Riet Kuil</t>
  </si>
  <si>
    <r>
      <t>5</t>
    </r>
    <r>
      <rPr>
        <sz val="11"/>
        <color theme="1"/>
        <rFont val="Calibri"/>
        <family val="2"/>
      </rPr>
      <t>½</t>
    </r>
  </si>
  <si>
    <t>Wessels, Hendrik Petrus</t>
  </si>
  <si>
    <t>Beukes, Barend Adriaan Jr.</t>
  </si>
  <si>
    <t>Gildenhuis, Christina Francina</t>
  </si>
  <si>
    <t>Beukes, Barend Hendrik</t>
  </si>
  <si>
    <t>Beukes, Barend Adriaan Sr.</t>
  </si>
  <si>
    <t>Groenewald, Elisabeth Magdalena</t>
  </si>
  <si>
    <t>Pieterse, Petrus Johannes</t>
  </si>
  <si>
    <t>Maree, Christina Maria</t>
  </si>
  <si>
    <t>Alexander Kloof</t>
  </si>
  <si>
    <t>De Bruin, Jacob Daniel</t>
  </si>
  <si>
    <t>Groenewald, Geertruyda</t>
  </si>
  <si>
    <t>Groenewald, Jacob Adriaan</t>
  </si>
  <si>
    <t>Groenewald, Jacobus Petrus Wessel</t>
  </si>
  <si>
    <t>Wolven Kloof</t>
  </si>
  <si>
    <t>Groenewald, Hendrik Sr.</t>
  </si>
  <si>
    <t>Hamman, Elisabeth Johanna</t>
  </si>
  <si>
    <t>Wentzel, Jan David</t>
  </si>
  <si>
    <t>Hurling, Magdalena</t>
  </si>
  <si>
    <t>Ganze Kraal &amp; Maandag Zout Rivier</t>
  </si>
  <si>
    <t>Human, Petrus Johannes</t>
  </si>
  <si>
    <t>Duminy, Jeane Francina</t>
  </si>
  <si>
    <t>De Grootte Hendrik Bontebok Rivier &amp; De Blaauwe Klip</t>
  </si>
  <si>
    <r>
      <t>6</t>
    </r>
    <r>
      <rPr>
        <sz val="11"/>
        <color theme="1"/>
        <rFont val="Calibri"/>
        <family val="2"/>
      </rPr>
      <t>½</t>
    </r>
  </si>
  <si>
    <t>Van Helstand, Charles</t>
  </si>
  <si>
    <t>Linde, Catharina E.</t>
  </si>
  <si>
    <t>Linde, Johannes Christoffel</t>
  </si>
  <si>
    <t>Linde, Hans Jurgen</t>
  </si>
  <si>
    <t>Groenewald, Johanna Francina</t>
  </si>
  <si>
    <t>Oude Kraal &amp; Roodebloem</t>
  </si>
  <si>
    <t>Linde, Jacobus Sr.</t>
  </si>
  <si>
    <t>FOLIO 89</t>
  </si>
  <si>
    <t>Groenewald, Anna Christina Elisabeth</t>
  </si>
  <si>
    <t>Fourie, Daniel Gerhardus</t>
  </si>
  <si>
    <t>Berger, Jacob</t>
  </si>
  <si>
    <t>Laurens, Johannes Gerhardus</t>
  </si>
  <si>
    <t>Geyer, Catharina Dorothea</t>
  </si>
  <si>
    <t>Dafel, Johannes Gerhardus</t>
  </si>
  <si>
    <t>Wessels, Zacharia Johanna</t>
  </si>
  <si>
    <t>Wessels, Susanna Geertruyda</t>
  </si>
  <si>
    <t>Wessels, widow of Zacharias</t>
  </si>
  <si>
    <t>Human, Aletta</t>
  </si>
  <si>
    <t>Human, Jurgen Johannes</t>
  </si>
  <si>
    <t>Groenewald, Judith Magdalena</t>
  </si>
  <si>
    <t>Swart, Johannes Bernardus</t>
  </si>
  <si>
    <t>Maree, Anna Johanna</t>
  </si>
  <si>
    <t>Human, Johannes Urbanus</t>
  </si>
  <si>
    <t>Kleinsmit, Maria Catharina</t>
  </si>
  <si>
    <t>Kars Rivier</t>
  </si>
  <si>
    <t>Badenhorst, Laurens Jr.</t>
  </si>
  <si>
    <t>FOLIO 88</t>
  </si>
  <si>
    <t>Moolman, Anna Fourie, widow of Zacharias</t>
  </si>
  <si>
    <t>Wessels, Wessel Johannes</t>
  </si>
  <si>
    <t>Wessels, Helena Catharina</t>
  </si>
  <si>
    <t>Scheiding van Zout Kloof</t>
  </si>
  <si>
    <t>Swart, Elsabe Maria</t>
  </si>
  <si>
    <t>Groenewald, Margaretha Wilhelmina</t>
  </si>
  <si>
    <t>Kleine Zout Rivier</t>
  </si>
  <si>
    <t>Laurens, Matthys Johannes</t>
  </si>
  <si>
    <t>Blom, Margaretha Johanna</t>
  </si>
  <si>
    <t>Laurens, Petrus Gerhardus</t>
  </si>
  <si>
    <t>Germishuis, J.</t>
  </si>
  <si>
    <t>Gildenhuis, Petrus Lafras</t>
  </si>
  <si>
    <t>Swart, Elsabe</t>
  </si>
  <si>
    <t>Gildenhuis, Barend</t>
  </si>
  <si>
    <t>Wessels, Anna Johanna</t>
  </si>
  <si>
    <t>Wessels, Petrus Hermanus</t>
  </si>
  <si>
    <t>Fourie, Martha</t>
  </si>
  <si>
    <t>Wessels, Jurie Hendrik</t>
  </si>
  <si>
    <t>Pieterse, Maria Helena</t>
  </si>
  <si>
    <t>Walters, Sophia</t>
  </si>
  <si>
    <t>Pieterse, Christoffel</t>
  </si>
  <si>
    <t>Gildenhuis, Elisabeth Johanna</t>
  </si>
  <si>
    <t>FOLIO 87</t>
  </si>
  <si>
    <t>De Bruin Aletta Johanna</t>
  </si>
  <si>
    <r>
      <rPr>
        <sz val="11"/>
        <color theme="1"/>
        <rFont val="Calibri"/>
        <family val="2"/>
      </rPr>
      <t>1</t>
    </r>
    <r>
      <rPr>
        <sz val="14"/>
        <color theme="1"/>
        <rFont val="Calibri"/>
        <family val="2"/>
      </rPr>
      <t>⅟</t>
    </r>
    <r>
      <rPr>
        <sz val="11"/>
        <color theme="1"/>
        <rFont val="Calibri"/>
        <family val="2"/>
      </rPr>
      <t>5</t>
    </r>
  </si>
  <si>
    <t>Moolman, Maria Magdalena</t>
  </si>
  <si>
    <r>
      <t>⅟</t>
    </r>
    <r>
      <rPr>
        <sz val="11"/>
        <color theme="1"/>
        <rFont val="Calibri"/>
        <family val="2"/>
      </rPr>
      <t>5</t>
    </r>
  </si>
  <si>
    <t>Wessels, Johannes Albertus</t>
  </si>
  <si>
    <t>Wolmarans, Diena Jacomina</t>
  </si>
  <si>
    <t>Wessels, Wynand Jacobus</t>
  </si>
  <si>
    <t>Taljaar, Louis Sr.</t>
  </si>
  <si>
    <t>Laurens, Johanna Catharina</t>
  </si>
  <si>
    <t>¼ Heuning Rug &amp; ½ Roode Valleij</t>
  </si>
  <si>
    <t>Taljaar, Dirk Cornelius</t>
  </si>
  <si>
    <t>Louw, Margaretha Johanna</t>
  </si>
  <si>
    <t>Du Toit, Daniel Johannes</t>
  </si>
  <si>
    <t>Du Toit, Sara Susanna</t>
  </si>
  <si>
    <t>Klippe Drift, Riet Fontein &amp; Diepe Gat</t>
  </si>
  <si>
    <t>Du Toit, Petrus Stephanus</t>
  </si>
  <si>
    <t>Swart, Maria Catharina</t>
  </si>
  <si>
    <t>Swart, Dirk Hermanus</t>
  </si>
  <si>
    <t>Fourie, Petronella Hendrina</t>
  </si>
  <si>
    <t>Swart, Jurie Johannes</t>
  </si>
  <si>
    <t>Swart, Johannes Jochemus Sr.</t>
  </si>
  <si>
    <t>Swart, Petrus Arnoldus</t>
  </si>
  <si>
    <t>Gildenhuis, Johannes Jochemus</t>
  </si>
  <si>
    <t>Swart, Elsabee Luitje</t>
  </si>
  <si>
    <t>Zanddrift &amp; Kwarriga</t>
  </si>
  <si>
    <t>Swart, Jan Sr.</t>
  </si>
  <si>
    <t>Swart, Jacoba Margaretha Swart, widow of Piet</t>
  </si>
  <si>
    <t>Human, Johanna Christina</t>
  </si>
  <si>
    <t>Melk Bosch</t>
  </si>
  <si>
    <t>Swart, Gerhardus P.</t>
  </si>
  <si>
    <t>Luck, Johan Hendrik</t>
  </si>
  <si>
    <t>Swart, Johannes Nicolaas</t>
  </si>
  <si>
    <t>FOLIO 86</t>
  </si>
  <si>
    <t>Blom, Catharina Elisabeth</t>
  </si>
  <si>
    <t>Nooitgedagt &amp; Renoster Fontein</t>
  </si>
  <si>
    <t>Swart, Piet</t>
  </si>
  <si>
    <t>Blomerus, Elisabeth Dirkie Cloete</t>
  </si>
  <si>
    <t>Uys, Dirk Cornelius</t>
  </si>
  <si>
    <t>Blomerus, Catharina Elisabeth Johanna</t>
  </si>
  <si>
    <t>Kwarrie</t>
  </si>
  <si>
    <t>Swart, Hendrik Johannes</t>
  </si>
  <si>
    <t>De Bruin, M. E.</t>
  </si>
  <si>
    <t>Odendal, Dirk Cornelius</t>
  </si>
  <si>
    <t>Phaff, Jan</t>
  </si>
  <si>
    <t>Odendal, Willem Jacobus Jr.</t>
  </si>
  <si>
    <t>Uys, Helena Catharina</t>
  </si>
  <si>
    <r>
      <t xml:space="preserve">1 Lange Fontein &amp; </t>
    </r>
    <r>
      <rPr>
        <sz val="11"/>
        <color theme="1"/>
        <rFont val="Calibri"/>
        <family val="2"/>
      </rPr>
      <t>½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Brakke Kloof</t>
    </r>
  </si>
  <si>
    <t>Odendal, Willem Jacobus Sr.</t>
  </si>
  <si>
    <t>Wessels, Margaretha Johanna</t>
  </si>
  <si>
    <t>Moolman, Johannes Albertus</t>
  </si>
  <si>
    <t>Meyburg, Johannes Albertus</t>
  </si>
  <si>
    <t>Bester, Petrus Jacobus</t>
  </si>
  <si>
    <t>Matthee, Michiel Sr.</t>
  </si>
  <si>
    <t>Bester, Francina</t>
  </si>
  <si>
    <t>Matthee, Johannes Petrus</t>
  </si>
  <si>
    <t>Blom, Jacoba Maria</t>
  </si>
  <si>
    <t>Roode Valleij</t>
  </si>
  <si>
    <t>Laurens, Dirk Cornelius</t>
  </si>
  <si>
    <t>Human, Catharina</t>
  </si>
  <si>
    <t>Human, Matthys Gerhardus</t>
  </si>
  <si>
    <t>Human, Hans Jacob</t>
  </si>
  <si>
    <t>Holledrift scheiding van Zout Kloof &amp; de Kleine Zanddrift</t>
  </si>
  <si>
    <t>Human, Jurie, Johannes Sr.</t>
  </si>
  <si>
    <t>Gildenhuis, Maria Elisabeth</t>
  </si>
  <si>
    <t>Viesasie, Frans</t>
  </si>
  <si>
    <t>Matthee, Daniel Hermanus Bester</t>
  </si>
  <si>
    <t>FOLIO 85</t>
  </si>
  <si>
    <t>Matthee, S. J.</t>
  </si>
  <si>
    <t>Gildenhuis, Johannes Albertus</t>
  </si>
  <si>
    <t>Halfaampjes Kraal</t>
  </si>
  <si>
    <t>Gildenhuis, Johanna Magdalena Matthee, widow of Johannes Albertus</t>
  </si>
  <si>
    <t>Wessels, Maria M.</t>
  </si>
  <si>
    <t>Groenewald, Catharina Johanna</t>
  </si>
  <si>
    <t>½ Remhoogte &amp; ½ Baardscheerders Bosch</t>
  </si>
  <si>
    <t>Groenewald, Catharina Maria</t>
  </si>
  <si>
    <t>Matthee, Casper Johannes</t>
  </si>
  <si>
    <t>Bester, Elisabeth</t>
  </si>
  <si>
    <t>Niemand, Lucas Jurgen</t>
  </si>
  <si>
    <t>Van Dyk, Christina Magdalena</t>
  </si>
  <si>
    <t>Bester, Willem Johannes</t>
  </si>
  <si>
    <t>Brits, Cornelia G.</t>
  </si>
  <si>
    <t>Bester, Casper Hermanus</t>
  </si>
  <si>
    <t>Kokonia</t>
  </si>
  <si>
    <t>Bester, Francina Groenewald, widow of Willem</t>
  </si>
  <si>
    <t>Taljaar, Diena Maria</t>
  </si>
  <si>
    <t>Renoster Fontein</t>
  </si>
  <si>
    <t>Blom, Daniel Johannes</t>
  </si>
  <si>
    <t>Human, Geertruyda Catharina</t>
  </si>
  <si>
    <t>Brits, Hans Jacob</t>
  </si>
  <si>
    <t>Beukes, Anna Louisa</t>
  </si>
  <si>
    <t>Welgegund</t>
  </si>
  <si>
    <t>Brits, Pieter Johannes Sr.</t>
  </si>
  <si>
    <t>Human, Maria Magdalena</t>
  </si>
  <si>
    <t>Morgendaal, Cornelius</t>
  </si>
  <si>
    <t>Uys, Johannes Cornelius</t>
  </si>
  <si>
    <t>Uys, Susanna Hermina</t>
  </si>
  <si>
    <t>Uys, Petrus Johannes</t>
  </si>
  <si>
    <t>Human, Cornelia Geertruyda</t>
  </si>
  <si>
    <t>Zoute Kloof &amp; Brakke Kloof</t>
  </si>
  <si>
    <t>Uys, Cornelius Janse</t>
  </si>
  <si>
    <t>FOLIO 84</t>
  </si>
  <si>
    <t>Gildenhuis, Elisabeth Maria</t>
  </si>
  <si>
    <t>Dirk Uys Kraal</t>
  </si>
  <si>
    <t>Smal, Hans Jacob</t>
  </si>
  <si>
    <t>Raap, Johanna</t>
  </si>
  <si>
    <t>Laurens, Hendrik Albertus</t>
  </si>
  <si>
    <t>Swart, Jacoba Margaretha</t>
  </si>
  <si>
    <t>Taljaar, Cornelius Janse</t>
  </si>
  <si>
    <t>Swart, Johannes</t>
  </si>
  <si>
    <t>Zeekoegat, Zoetendaalsvalleij, Riet Fontein &amp; Dirk Coetzee's Kraal</t>
  </si>
  <si>
    <t>Van Breda, Michiel</t>
  </si>
  <si>
    <t>Taljaar, Elisabeth Catharina</t>
  </si>
  <si>
    <t>Wessels, Dirk Cornelius</t>
  </si>
  <si>
    <t>Matthee, Sara Johanna</t>
  </si>
  <si>
    <t>Uindjes Kuil</t>
  </si>
  <si>
    <t>Vermeulen, Sybrand Johannes</t>
  </si>
  <si>
    <t>Laurens, Sara Susanna</t>
  </si>
  <si>
    <t>Honing Rug</t>
  </si>
  <si>
    <t>Taljaar, Joachim Jacobus</t>
  </si>
  <si>
    <t>Swart, Lucas Marthinus</t>
  </si>
  <si>
    <t>Taljaar, Matthys Johannes</t>
  </si>
  <si>
    <t>Laurens, Catharina Johanna</t>
  </si>
  <si>
    <t>Taljaar, Louis Matthys</t>
  </si>
  <si>
    <t>Laurens, Maria Elisabeth</t>
  </si>
  <si>
    <t>Taljaar, Jacob</t>
  </si>
  <si>
    <t>Swart, Christina Magdalena</t>
  </si>
  <si>
    <t>⅓ Vrijheid &amp; 1 Klip Fontein</t>
  </si>
  <si>
    <r>
      <t>1</t>
    </r>
    <r>
      <rPr>
        <sz val="11"/>
        <color theme="1"/>
        <rFont val="Calibri"/>
        <family val="2"/>
      </rPr>
      <t>⅓</t>
    </r>
  </si>
  <si>
    <t>Reemer, Jan Daniel</t>
  </si>
  <si>
    <t>Laurens, Lentje Hendrina</t>
  </si>
  <si>
    <t>Zoetendals Valley</t>
  </si>
  <si>
    <t>Du Toit, Daniel Petrus</t>
  </si>
  <si>
    <t>FOLIO 83</t>
  </si>
  <si>
    <t>Du Toit, Jacobus Petrus</t>
  </si>
  <si>
    <t>Melie Kraal</t>
  </si>
  <si>
    <t>Du Toit, Francois Sr.</t>
  </si>
  <si>
    <t>Roselt, Charlotte Elisabeth</t>
  </si>
  <si>
    <t>Kok, Nan Klaasz</t>
  </si>
  <si>
    <t>Swart, Johannes Jochemus</t>
  </si>
  <si>
    <t>Moolman, Catharina Elisabeth</t>
  </si>
  <si>
    <t>Buffelsjagt</t>
  </si>
  <si>
    <t>Swart, Johannes Albertus</t>
  </si>
  <si>
    <t>Gildenhuis, Cornelia Geertruyda</t>
  </si>
  <si>
    <t>Zout Bosch</t>
  </si>
  <si>
    <t>Du Toit, Maryna Susanna</t>
  </si>
  <si>
    <t>Vissers Drift</t>
  </si>
  <si>
    <t>Swart, Nicolaas Jacobus</t>
  </si>
  <si>
    <t>Moolman, Cornelia Hester</t>
  </si>
  <si>
    <t>Swart, Hermanus Bernardus</t>
  </si>
  <si>
    <t>Swart, Susara Johanna</t>
  </si>
  <si>
    <t>Swart, Daniel Johannes</t>
  </si>
  <si>
    <t>Taljaar, Maria Johanna</t>
  </si>
  <si>
    <t>Swart, Petrus Johannes</t>
  </si>
  <si>
    <t>Swart, Johanna Catharina</t>
  </si>
  <si>
    <t>Klippe Rug</t>
  </si>
  <si>
    <t>Swart, Johannes Joachim</t>
  </si>
  <si>
    <t>Swart, Anna Margaretha</t>
  </si>
  <si>
    <t>Swart, Petrus Hermanus</t>
  </si>
  <si>
    <t>Gildenhuis, Geertruyda Anna</t>
  </si>
  <si>
    <t>Waagschaal</t>
  </si>
  <si>
    <t>Engel, J.</t>
  </si>
  <si>
    <t>Platte Rug</t>
  </si>
  <si>
    <t>Dayer, Simpson</t>
  </si>
  <si>
    <t>Swart, Elisabeth Helena</t>
  </si>
  <si>
    <t>Brakke Fontein</t>
  </si>
  <si>
    <t>Matthee, Elias Jacobus</t>
  </si>
  <si>
    <t>Vogelgezang &amp; Klippe Rug</t>
  </si>
  <si>
    <t>Morkel, Daniel Johannes</t>
  </si>
  <si>
    <t>FOLIO 82</t>
  </si>
  <si>
    <t>Renoster Kop</t>
  </si>
  <si>
    <t>Laurens, Matthys Johannes Sr.</t>
  </si>
  <si>
    <t>Taljaar, Catharina Johanna</t>
  </si>
  <si>
    <t>Laurens, Hendrik Jacobus</t>
  </si>
  <si>
    <t>Swart, Hendrina P.</t>
  </si>
  <si>
    <t>Laurens, Johannes</t>
  </si>
  <si>
    <t>Volker, Hendrik</t>
  </si>
  <si>
    <t>Slosser, Johanna Sophia</t>
  </si>
  <si>
    <t>Geele Rug</t>
  </si>
  <si>
    <t>Laurens, Hendrik Jacobus Sr.</t>
  </si>
  <si>
    <t>Swart, Sara Johanna</t>
  </si>
  <si>
    <t>Bovendrift</t>
  </si>
  <si>
    <t>Kleinsmit, Dirk Cornelius</t>
  </si>
  <si>
    <t>Laurens, Susanna Hermiena</t>
  </si>
  <si>
    <t>Kleinsmit, Ernst Hendrik</t>
  </si>
  <si>
    <t>Zoutpan Vlakte</t>
  </si>
  <si>
    <t>Kleinsmit, Adriaan</t>
  </si>
  <si>
    <t>Matthee, Elsabe Cornelia</t>
  </si>
  <si>
    <t>Gildenhuis, Wynand Hendrik</t>
  </si>
  <si>
    <t>Leroe, Piet</t>
  </si>
  <si>
    <t>Matthee, Sophia Margaretha</t>
  </si>
  <si>
    <t>Gildenhuis, Hendrik</t>
  </si>
  <si>
    <t>Matthee, Maria Elisabeth</t>
  </si>
  <si>
    <t>Riet Fontein</t>
  </si>
  <si>
    <t>Gildenhuis, Petrus Arnoldus</t>
  </si>
  <si>
    <t>Wessels, Isabella Catharina</t>
  </si>
  <si>
    <t>Maree, David</t>
  </si>
  <si>
    <t>Nachtwagt &amp; Ronde Heuvel</t>
  </si>
  <si>
    <t>Van der Byl, Petrus Gerhardus</t>
  </si>
  <si>
    <t>Laurens, Cornelia Margaretha</t>
  </si>
  <si>
    <t>Butie Kraal</t>
  </si>
  <si>
    <t>Du Toit Jacobus Francois</t>
  </si>
  <si>
    <t>Laurens, Cornelius Johannes</t>
  </si>
  <si>
    <t>Gildenhuis, Diena Maria</t>
  </si>
  <si>
    <t>FOLIO 81</t>
  </si>
  <si>
    <t>Stens, S. Sophia</t>
  </si>
  <si>
    <t>Warneck, Jacobus Marthinus</t>
  </si>
  <si>
    <t>Swart, Gideon</t>
  </si>
  <si>
    <t>Swart, Johannes Cornelius</t>
  </si>
  <si>
    <t>Beyers, Helena Catharina</t>
  </si>
  <si>
    <t>Laurens, Jan Hendrik</t>
  </si>
  <si>
    <t>Augreise (?), Sara Johanna</t>
  </si>
  <si>
    <t>Meck (?), George</t>
  </si>
  <si>
    <t>Zolder Kraal</t>
  </si>
  <si>
    <t>Laurens, Elsabe P.</t>
  </si>
  <si>
    <t>Gildenhuis, Maria Catharina</t>
  </si>
  <si>
    <t>Taljaar, Johannes Jochemus</t>
  </si>
  <si>
    <t>Du Buson, David Ryk Hendrik</t>
  </si>
  <si>
    <t>Botha, Jacoba Johanna</t>
  </si>
  <si>
    <t>Du Buson, David</t>
  </si>
  <si>
    <t>Malan, Stephanus Willem</t>
  </si>
  <si>
    <t>Gildenhuis, Johanna Dorothea</t>
  </si>
  <si>
    <t>Laurens, Cornelius Petrus</t>
  </si>
  <si>
    <t>Rademan, Petrus Jacobus</t>
  </si>
  <si>
    <t>Gunter, Jacoba Johanna</t>
  </si>
  <si>
    <t>Cupidoos Kraal</t>
  </si>
  <si>
    <t>Rademan, Petrus Jacobus Jr.</t>
  </si>
  <si>
    <t>Rossouw, Petrus Jacobus</t>
  </si>
  <si>
    <t>Van Zyl, Martha Aletta</t>
  </si>
  <si>
    <t>Van der Wats Kraal</t>
  </si>
  <si>
    <t>Lots, Maria Fredrica</t>
  </si>
  <si>
    <t>Potgieter, Lucas Gerhardus</t>
  </si>
  <si>
    <t>Potteberg</t>
  </si>
  <si>
    <t>Lots, Jan Willem</t>
  </si>
  <si>
    <t>FOLIO 80</t>
  </si>
  <si>
    <t>Legrange, Jacoba</t>
  </si>
  <si>
    <t>Lots, Frans</t>
  </si>
  <si>
    <t>Swart, Frederik Jacobus</t>
  </si>
  <si>
    <t>Gunter, Cornelius Janse</t>
  </si>
  <si>
    <t>Uys, Elisabeth Helena</t>
  </si>
  <si>
    <t>Melkhoute Rivier</t>
  </si>
  <si>
    <t>Gunter, Christiaan Frans</t>
  </si>
  <si>
    <t>Cronjee, Maria Magdalena</t>
  </si>
  <si>
    <t>Van Wyk, Jan Willem</t>
  </si>
  <si>
    <t>De Jager, Andries</t>
  </si>
  <si>
    <t>Cronjee, Stephanus Ignatius</t>
  </si>
  <si>
    <t>De Jager, Hermiena</t>
  </si>
  <si>
    <t>Malgas Kraal</t>
  </si>
  <si>
    <t>Cronjee, Frans</t>
  </si>
  <si>
    <t>Van Wyk, B. G.</t>
  </si>
  <si>
    <t>De Jager, Martha Helena</t>
  </si>
  <si>
    <t>De Jager, Johannes Petrus</t>
  </si>
  <si>
    <t>Gildenhuis, Geertruyda Johanna</t>
  </si>
  <si>
    <t>Gildenhuis, Laurens</t>
  </si>
  <si>
    <t>Laurens, Sara Johanna</t>
  </si>
  <si>
    <t>Gildenhuis, Hendrik Petrus</t>
  </si>
  <si>
    <t>Swart, Johanna, widow of Nicolaas</t>
  </si>
  <si>
    <t>Moolman, Johanna Petronella</t>
  </si>
  <si>
    <t>Moolman, Johanna Wilhelmina</t>
  </si>
  <si>
    <t>Mond van de Napkij</t>
  </si>
  <si>
    <t>Swart, Jacobus Nicolaas Sr.</t>
  </si>
  <si>
    <t>Beyers, Johanna Christina Human, widow of G. D.</t>
  </si>
  <si>
    <t>Swart, Catharina</t>
  </si>
  <si>
    <t>Middeldrift</t>
  </si>
  <si>
    <t>Swart, Daniel</t>
  </si>
  <si>
    <t>FOLIO 79</t>
  </si>
  <si>
    <t>Niemand, Susanna Magdalena Guilleome, widow of Jan</t>
  </si>
  <si>
    <t>Swart, Elisabeth Catharina Blom, widow of Jan</t>
  </si>
  <si>
    <t>Swart, Matthys Laurens</t>
  </si>
  <si>
    <t>Levendaal</t>
  </si>
  <si>
    <t>Beyers, Hendrik Philip</t>
  </si>
  <si>
    <t>½ Patrijze Kraal &amp; 1 Grootte Kraal</t>
  </si>
  <si>
    <r>
      <t xml:space="preserve">1 Kraaijheuwel &amp; </t>
    </r>
    <r>
      <rPr>
        <sz val="11"/>
        <color theme="1"/>
        <rFont val="Calibri"/>
        <family val="2"/>
      </rPr>
      <t>½</t>
    </r>
    <r>
      <rPr>
        <sz val="9.35"/>
        <color theme="1"/>
        <rFont val="Calibri"/>
        <family val="2"/>
      </rPr>
      <t xml:space="preserve"> Patrijze Kraal</t>
    </r>
  </si>
  <si>
    <t>Albertyn, Hendrik Adam</t>
  </si>
  <si>
    <t>Laurens, C. E.</t>
  </si>
  <si>
    <t>Zout Rivier</t>
  </si>
  <si>
    <t>Swart, Johannes Gerhardus</t>
  </si>
  <si>
    <t>Mulder, Diena Elisabeth</t>
  </si>
  <si>
    <t>De Grys, Jan Hendrik</t>
  </si>
  <si>
    <t>Laurens, Elisabeth Magdalena</t>
  </si>
  <si>
    <t>Odendal, Gerhardus Adriaan</t>
  </si>
  <si>
    <t>Windhoek</t>
  </si>
  <si>
    <t>Beyers, Johannes Andries</t>
  </si>
  <si>
    <t>Uys, Alida Maria</t>
  </si>
  <si>
    <t>¼ Drie Fonteinen &amp; ¼ Spitse Kop</t>
  </si>
  <si>
    <t>Uys, Petrus Lafras</t>
  </si>
  <si>
    <t>Gildenhuis, Elsje Johanna</t>
  </si>
  <si>
    <t>¾ Drie Fonteinen &amp; ¾ Spitse Kop</t>
  </si>
  <si>
    <t>Swart, Nicolaas Barend</t>
  </si>
  <si>
    <t>Uys, Johanna Catharina</t>
  </si>
  <si>
    <t>Janse van Noortwyk, Nicolaas</t>
  </si>
  <si>
    <t>Laurens, Diena Louisa</t>
  </si>
  <si>
    <t>Blom, Alida Maria</t>
  </si>
  <si>
    <t>Wydgelegen &amp; Tarrentaal</t>
  </si>
  <si>
    <t>Uys, Dirk Cornelius Sr.</t>
  </si>
  <si>
    <t>Gildenhuis, Sara Johanna</t>
  </si>
  <si>
    <t>Wydgelegen</t>
  </si>
  <si>
    <t>Uys, Diena Maria</t>
  </si>
  <si>
    <t>Brakke Fontein &amp; Klip Fontein</t>
  </si>
  <si>
    <t>Gildenhuis, Petrus Arnoldus Sr.</t>
  </si>
  <si>
    <t>FOLIO 78</t>
  </si>
  <si>
    <t>Beukes, Roelof Johannes</t>
  </si>
  <si>
    <t>Bagly, Catharina</t>
  </si>
  <si>
    <t>O'Conner, James</t>
  </si>
  <si>
    <t>Van Coller, Johanna Elisabeth</t>
  </si>
  <si>
    <t>De Grootte Vischgat</t>
  </si>
  <si>
    <t>Cronjee, Andries</t>
  </si>
  <si>
    <t>Strydom Maria Johanna</t>
  </si>
  <si>
    <t>Van Wyk, Roelof Jacobus</t>
  </si>
  <si>
    <t>Van Wyk, Adriaan Lodewyk</t>
  </si>
  <si>
    <t>De Villiers, Elisabeth Jacoba</t>
  </si>
  <si>
    <t>Breede Rivier</t>
  </si>
  <si>
    <t>Van Wyk, Andries</t>
  </si>
  <si>
    <t>FOLIO 77</t>
  </si>
  <si>
    <t>Reymussen, Frederik</t>
  </si>
  <si>
    <t>Pieren, Joseph</t>
  </si>
  <si>
    <t>Barry, Thomas</t>
  </si>
  <si>
    <t>Barry, John</t>
  </si>
  <si>
    <t>Barry, Joseph</t>
  </si>
  <si>
    <t>Kemp, Philip Sr.</t>
  </si>
  <si>
    <t>Odendal, Anna Margaretha</t>
  </si>
  <si>
    <t>Ackerman, Johannes Simon</t>
  </si>
  <si>
    <t>Swart, Maria</t>
  </si>
  <si>
    <t>Van Wyk, Andries Daniel</t>
  </si>
  <si>
    <t>Van Wyk, Maria Catharina</t>
  </si>
  <si>
    <t>Van Nieukerk, Jan Willem</t>
  </si>
  <si>
    <t>Du Toit, Martha Carolina</t>
  </si>
  <si>
    <t>Badenhorst, Petrus Johannes</t>
  </si>
  <si>
    <t>Vermaas, Hendrik Cornelius Wilhelm</t>
  </si>
  <si>
    <t>Odendal, Sara Johanna Gildenhuis, widow of A. J.</t>
  </si>
  <si>
    <t>Strydom, Margaretha Johanna</t>
  </si>
  <si>
    <t>Van Nieukerk, Gerhardus Josua</t>
  </si>
  <si>
    <t>Muller, William</t>
  </si>
  <si>
    <t>Muller, Anthony Michiel</t>
  </si>
  <si>
    <t>Van Reenen, Maria Adriana Smalberger, widow of J. J. W.</t>
  </si>
  <si>
    <t>Kadies Valleij, Renosterfontein, Vondeling &amp; Kleine Fontein</t>
  </si>
  <si>
    <t>Van Reenen, Dirk Gysbert</t>
  </si>
  <si>
    <t>FOLIO 76</t>
  </si>
  <si>
    <t>De Necker, Johannes Daniel</t>
  </si>
  <si>
    <t>Van Coller, Elsabe Maria</t>
  </si>
  <si>
    <t>Kleine Duinerug</t>
  </si>
  <si>
    <t>De Necker, Pieter Hendrik</t>
  </si>
  <si>
    <t>Kemp, Catharina Magdalena</t>
  </si>
  <si>
    <t>½ Miggels Kraal &amp; ¼ Mond van de Napkij</t>
  </si>
  <si>
    <t>Brits, Elisabeth Maria</t>
  </si>
  <si>
    <t>Lemmert, Cornelius Janse</t>
  </si>
  <si>
    <t>Lemmert, Johannes Hermanus Richard</t>
  </si>
  <si>
    <t>Uys, Maria Aletta</t>
  </si>
  <si>
    <t>Odendal, Willem Adriaan</t>
  </si>
  <si>
    <t>Gildenhuis, C. S.</t>
  </si>
  <si>
    <t>Swart, Elsabe Cornelia</t>
  </si>
  <si>
    <t>Uys, Johanna Jacoba</t>
  </si>
  <si>
    <t>Kadie</t>
  </si>
  <si>
    <t>De Villiers, David Jacobus</t>
  </si>
  <si>
    <t>Odendal, Petronella Wilhelmina</t>
  </si>
  <si>
    <t>Prinslo, Frans Frederik</t>
  </si>
  <si>
    <t>Potgieter, A. E.</t>
  </si>
  <si>
    <t>Grootte Vischgat</t>
  </si>
  <si>
    <t>Van Coller, Hendrik Petrus</t>
  </si>
  <si>
    <t>Onder de Slange Rivier</t>
  </si>
  <si>
    <t>Van Nieukerk, Willem Adriaan</t>
  </si>
  <si>
    <t>Beukes, Gerhardus Jr.</t>
  </si>
  <si>
    <t>Beukes, Gerhardus Sr.</t>
  </si>
  <si>
    <t>Kleinsmit, Cornelia Johanna</t>
  </si>
  <si>
    <t>Van Nieukerk, Albertus Bernardus</t>
  </si>
  <si>
    <t>Muller, M. C.</t>
  </si>
  <si>
    <t>Van Eyck, Jan Willem</t>
  </si>
  <si>
    <t>Janse van Rensburg, Sophia Angenessa</t>
  </si>
  <si>
    <t>Slange Rivier</t>
  </si>
  <si>
    <t>Kok, Jacobus Johannes</t>
  </si>
  <si>
    <t>FOLIO 75</t>
  </si>
  <si>
    <t>Uys, Petrus Johannes Sr.</t>
  </si>
  <si>
    <t>Uys, Johannes Gerhardus Jr.</t>
  </si>
  <si>
    <t>Uys, Jacobus Nicolaas</t>
  </si>
  <si>
    <t>Swart, Elsabe Hendrina</t>
  </si>
  <si>
    <t>Uys, Johannes Gerhardus Sr.</t>
  </si>
  <si>
    <t>Laurens, Margaretha Elisabeth</t>
  </si>
  <si>
    <t>Uys, Barend Petrus</t>
  </si>
  <si>
    <t>De Inhoek</t>
  </si>
  <si>
    <t>De Jager, Hester Geertruida Grundeling, widow of Matthys</t>
  </si>
  <si>
    <t>Odendal, Adriaan Isaak</t>
  </si>
  <si>
    <t>Moolman, Petrus Lafras Jr.</t>
  </si>
  <si>
    <t>Moolman, Johannes Zacharias</t>
  </si>
  <si>
    <t>Swart, Cornelia Susanna</t>
  </si>
  <si>
    <t>Paarde Kloof</t>
  </si>
  <si>
    <t>Gildenhuis, Geertruyda Grobler, widow of Hendrik</t>
  </si>
  <si>
    <t>Odendal, Sara Johanna</t>
  </si>
  <si>
    <t>¼ Mond van de Napkij (?) &amp; ½ Meggels Kraal</t>
  </si>
  <si>
    <t>Gildenhuis, Hendrik Jacobus</t>
  </si>
  <si>
    <t>Gildenhuis, Susanna Dorothea</t>
  </si>
  <si>
    <t>Depkasmond</t>
  </si>
  <si>
    <t>Swart, Hendrina</t>
  </si>
  <si>
    <t>Dordrecht &amp; Helder Fontein</t>
  </si>
  <si>
    <t>Swart, Hendrik Albertus Sr.</t>
  </si>
  <si>
    <t>Kriel, Jacobus Albertus</t>
  </si>
  <si>
    <t>Moolman, Catharina E.</t>
  </si>
  <si>
    <t>Zandkraal</t>
  </si>
  <si>
    <t>Badenhorst, Laurens Sr.</t>
  </si>
  <si>
    <t>FOLIO 74</t>
  </si>
  <si>
    <t>Salzwetel, Catharina Sophia</t>
  </si>
  <si>
    <t>Salzwetel, Adriana Magdalena</t>
  </si>
  <si>
    <t>Salzwetel, Maria Wilhelmina</t>
  </si>
  <si>
    <t>Salzwetel (widow)</t>
  </si>
  <si>
    <t>Swiegers, Hendrik</t>
  </si>
  <si>
    <t>Maria</t>
  </si>
  <si>
    <t>Cortier, Philip</t>
  </si>
  <si>
    <t>Van Wyk, Margaretha Susanna</t>
  </si>
  <si>
    <t>Blignault, Andries Petrus</t>
  </si>
  <si>
    <t>Van Wyk, Daniel</t>
  </si>
  <si>
    <t>Van den Berg, Margaretha Susanna</t>
  </si>
  <si>
    <t>Van Wyk, Daniel Sr.</t>
  </si>
  <si>
    <t>Rosen, Magdalena Petronella</t>
  </si>
  <si>
    <t>Diederiks, Gabriel</t>
  </si>
  <si>
    <t>Styl, Emmerentia Jacoba</t>
  </si>
  <si>
    <t>Bredenhaan, Jurie</t>
  </si>
  <si>
    <t>Kruis Kloof</t>
  </si>
  <si>
    <t>Louw, Gerrit</t>
  </si>
  <si>
    <t>Lombard, E. F.</t>
  </si>
  <si>
    <t>Duminy, Francois</t>
  </si>
  <si>
    <t>Lombard, E. S.</t>
  </si>
  <si>
    <t>Lombard, Piet Jr.</t>
  </si>
  <si>
    <t>Lombard, Francina Petronella</t>
  </si>
  <si>
    <t>Holtshausen, Maria Elisabeth</t>
  </si>
  <si>
    <t>Roode Krans, Platte Kloof, Drooge Valley &amp; Krans Rivier</t>
  </si>
  <si>
    <t>Lombard, Piet Sr.</t>
  </si>
  <si>
    <t>De Jager, Margaretha J.</t>
  </si>
  <si>
    <t>Menhaan, Christiaan</t>
  </si>
  <si>
    <t>Above Duyvenhoks Rivier</t>
  </si>
  <si>
    <t>Zeele, Frederik Christoffel</t>
  </si>
  <si>
    <t>FOLIO 73</t>
  </si>
  <si>
    <t>Fourie, Emmerentia Adriana</t>
  </si>
  <si>
    <t>Botha, Marthinus Johannes</t>
  </si>
  <si>
    <t>Blignault, J. Stephanus</t>
  </si>
  <si>
    <t>Van Eeden, Theodora R.</t>
  </si>
  <si>
    <t>Klynhans, Jan Hendrik Jr.</t>
  </si>
  <si>
    <t>Blignault, Aletta Johanna</t>
  </si>
  <si>
    <t>Klynhans, Jan Hendrik</t>
  </si>
  <si>
    <t>Laurens, Cornelius Janse</t>
  </si>
  <si>
    <t>Pio, Christina Elisabeth</t>
  </si>
  <si>
    <t>Coetzee, Johanna Lydia</t>
  </si>
  <si>
    <t>Karnemelks Rivier &amp; Brakke Fontein</t>
  </si>
  <si>
    <t>Franck, Dirk Gysbert</t>
  </si>
  <si>
    <t>Van Eeden, Petrus Hendrik</t>
  </si>
  <si>
    <t>Van Eeden, Anna Catharina</t>
  </si>
  <si>
    <t>Kromme Kloof</t>
  </si>
  <si>
    <t>Mulder, Hein</t>
  </si>
  <si>
    <t>Jacobs, Margaretha Alida</t>
  </si>
  <si>
    <t>Honing Klip</t>
  </si>
  <si>
    <t>Malcomson, Mayory</t>
  </si>
  <si>
    <t>Grootvaders Bosch</t>
  </si>
  <si>
    <t>Moodel, Benjamin</t>
  </si>
  <si>
    <t>Spies, Susanna M.</t>
  </si>
  <si>
    <t>Van Coller, Jan Daniel</t>
  </si>
  <si>
    <t>Cronjee, Sara J.</t>
  </si>
  <si>
    <t>Spies, Lodewyk Petrus</t>
  </si>
  <si>
    <t>Swart, Hendrina Elisabeth</t>
  </si>
  <si>
    <t>Spies, Barend Jacobus</t>
  </si>
  <si>
    <t>Spies, Johannes Jacobus Sr.</t>
  </si>
  <si>
    <t>Klippe Drift &amp; Lebendal</t>
  </si>
  <si>
    <t>Odendal, Johannes</t>
  </si>
  <si>
    <t>Botha, Rudolph</t>
  </si>
  <si>
    <t>Saltswetel, Maria Catharina</t>
  </si>
  <si>
    <t>FOLIO 72</t>
  </si>
  <si>
    <t>Botha, Johanna Legrange, widow of Jacobus Lodewicus</t>
  </si>
  <si>
    <t>Van Wyk, Hester Angenes</t>
  </si>
  <si>
    <t>Botha, Jacobus Lodewicus</t>
  </si>
  <si>
    <t>Legrange, Hendrina Maria</t>
  </si>
  <si>
    <t>Biegner, Adam</t>
  </si>
  <si>
    <t>Blignault, Ernst Philip</t>
  </si>
  <si>
    <t>Klynhans, Ferdinand</t>
  </si>
  <si>
    <t>Ziegelaar, Pieter</t>
  </si>
  <si>
    <t>Sebart, Cornelius</t>
  </si>
  <si>
    <t>Blignault, Maria M. Marais, widow of J.</t>
  </si>
  <si>
    <t>Blignault, Rachel Margaretha</t>
  </si>
  <si>
    <t>Klynhans, Carel</t>
  </si>
  <si>
    <t>Rahl, Frederik</t>
  </si>
  <si>
    <t>Odendal, Judith</t>
  </si>
  <si>
    <t>Doorn Kraal, Kruis Rivier &amp; Hooge Kraal</t>
  </si>
  <si>
    <t>Brits, Cornelius Jacob</t>
  </si>
  <si>
    <t>De Jager, Martha Hermiena</t>
  </si>
  <si>
    <t>De Jager, Aletta Maria</t>
  </si>
  <si>
    <t>Fourie, Louis Johannes Sr.</t>
  </si>
  <si>
    <t>Fourie, Charl Gerhardus</t>
  </si>
  <si>
    <t>Snyman, E. C.</t>
  </si>
  <si>
    <t>Doorn Boom</t>
  </si>
  <si>
    <t>Fourie, M. M.</t>
  </si>
  <si>
    <t>Spies, Andries Theodorus</t>
  </si>
  <si>
    <t>Fourie, Susanna Elisabeth</t>
  </si>
  <si>
    <t>Botha, Susanna Elisabeth</t>
  </si>
  <si>
    <t>Fourie, Philip Rudolph</t>
  </si>
  <si>
    <t>FOLIO 71</t>
  </si>
  <si>
    <t>Spies, Elisabeth</t>
  </si>
  <si>
    <t>Voslo, Dirk</t>
  </si>
  <si>
    <t>Volschenk, Sara Adriana</t>
  </si>
  <si>
    <t>Steyl, Johan Christiaan</t>
  </si>
  <si>
    <t>Cronjee, Sara van Tonder, widow of Isaak</t>
  </si>
  <si>
    <t>De Jager, Jacoba Christina Elisabeth</t>
  </si>
  <si>
    <t>Leroe, Hendrik Jacobus</t>
  </si>
  <si>
    <t>De Jager, Johanna Margaretha Blom, widow of C. P.</t>
  </si>
  <si>
    <t>Muller, Adriana Josina</t>
  </si>
  <si>
    <t>Myburg, Albertus Johannes</t>
  </si>
  <si>
    <t>Myburg, Petronella</t>
  </si>
  <si>
    <t>Lombard, Jan Andries</t>
  </si>
  <si>
    <t>Volschenk, Johanna Catharina Vermeulen, widow of J. E.</t>
  </si>
  <si>
    <t>Styl, Elisabeth Catharina</t>
  </si>
  <si>
    <t>Janse van Rensburg, Josephus</t>
  </si>
  <si>
    <t>Snyman, Cornelia Margaretha</t>
  </si>
  <si>
    <t>Vet Rivier</t>
  </si>
  <si>
    <t>Lombard, Daniel Benjamin</t>
  </si>
  <si>
    <t>FOLIO 70</t>
  </si>
  <si>
    <t>Cronjee, Piet</t>
  </si>
  <si>
    <t>Janse van Rensburg, Anna M. J.</t>
  </si>
  <si>
    <t>Cronjee, Abraham Marthinus</t>
  </si>
  <si>
    <t>Janse van Rensburg, Margaretha Isabella</t>
  </si>
  <si>
    <t>Klip Fontein &amp; Grootte Bosch</t>
  </si>
  <si>
    <t>⅜</t>
  </si>
  <si>
    <t>⅔</t>
  </si>
  <si>
    <t>Lombard, Daniel</t>
  </si>
  <si>
    <t>Oosthuyzen, Susanna Catharina</t>
  </si>
  <si>
    <t>Meyer, M. J.</t>
  </si>
  <si>
    <r>
      <t>1</t>
    </r>
    <r>
      <rPr>
        <sz val="11"/>
        <color theme="1"/>
        <rFont val="Calibri"/>
        <family val="2"/>
      </rPr>
      <t>¼</t>
    </r>
  </si>
  <si>
    <t>Smith, Carel</t>
  </si>
  <si>
    <t>Gereke, Maria Catharina</t>
  </si>
  <si>
    <t>Lombard, Andries Pieter</t>
  </si>
  <si>
    <t>Lombard, Jan Hendrik</t>
  </si>
  <si>
    <t>Lombard, Elisabeth Olivier, widow of A. B.</t>
  </si>
  <si>
    <t>Niemand, Johanna</t>
  </si>
  <si>
    <t>Bekker, Isabella Maria Elisabeth</t>
  </si>
  <si>
    <t>Kuun, Hendrik</t>
  </si>
  <si>
    <t>Niemand, M. S.</t>
  </si>
  <si>
    <t>Kliphoogte</t>
  </si>
  <si>
    <t>Kuun, Stephanus</t>
  </si>
  <si>
    <t>Van Zyl, P. J.</t>
  </si>
  <si>
    <t>Van Zyl, M. M. Rossouw, widow of Jacobus Albertus</t>
  </si>
  <si>
    <t>De Jager, J. C.</t>
  </si>
  <si>
    <t>Jonkers Fontein</t>
  </si>
  <si>
    <r>
      <t>⅟</t>
    </r>
    <r>
      <rPr>
        <sz val="11"/>
        <color theme="1"/>
        <rFont val="Calibri"/>
        <family val="2"/>
      </rPr>
      <t>3</t>
    </r>
  </si>
  <si>
    <t>De Jager, Maria Magdalena</t>
  </si>
  <si>
    <t>Van Wyk, Andries Petrus</t>
  </si>
  <si>
    <t>Mulder, Susanna Elisabeth</t>
  </si>
  <si>
    <t>Janse van Rensburg, Willem Abraham</t>
  </si>
  <si>
    <t>Van Wyk, Jacobus Frederik</t>
  </si>
  <si>
    <t>FOLIO 69</t>
  </si>
  <si>
    <t>Vermaak, Catharina Johanna</t>
  </si>
  <si>
    <t>Kleine Rivier</t>
  </si>
  <si>
    <t>Cronjee, Johanna Louisa</t>
  </si>
  <si>
    <t>Van den Vyver, Jan Abraham</t>
  </si>
  <si>
    <t>Volschenk, Z. C.</t>
  </si>
  <si>
    <t>Jenneke, Jan</t>
  </si>
  <si>
    <t>Cronjee, Hermina Abigail</t>
  </si>
  <si>
    <t>Volschenk, Jan Ernst Jr.</t>
  </si>
  <si>
    <t>Volschenk, Gideon Ferdinand</t>
  </si>
  <si>
    <t>Volschenk, Cornelius</t>
  </si>
  <si>
    <t>Volschenk, Carel Gabriel</t>
  </si>
  <si>
    <t>Ziegelaar, Susanna Catharina</t>
  </si>
  <si>
    <t>Kleine Kruis Rivier</t>
  </si>
  <si>
    <t>Volschenk, Johannes Ernst</t>
  </si>
  <si>
    <t>Voslo, Martha Magdalena</t>
  </si>
  <si>
    <t>Kraienstein, Johan David Balthazar</t>
  </si>
  <si>
    <t>Jonker, Maria B.</t>
  </si>
  <si>
    <t>Voslo, Wessel</t>
  </si>
  <si>
    <t>Horn, Cornelia Petronella</t>
  </si>
  <si>
    <t>Spies, Barend Christoffel Jr.</t>
  </si>
  <si>
    <t>Spies, Aplona Hermina</t>
  </si>
  <si>
    <t>Spies, Anna Catharina</t>
  </si>
  <si>
    <t>Spies, Arnoldus Jacobus</t>
  </si>
  <si>
    <t>Spies, Johannes Olrich</t>
  </si>
  <si>
    <t>Voslo, Maria Elisabeth</t>
  </si>
  <si>
    <t>Oude Bosch &amp; Jan Pienaar Rivier</t>
  </si>
  <si>
    <t>Spies, Barend Christoffel Sr.</t>
  </si>
  <si>
    <t>FOLIO 68</t>
  </si>
  <si>
    <t>Steyl, Maria</t>
  </si>
  <si>
    <t>Snedler, Jan Eckard</t>
  </si>
  <si>
    <t>Styl, Douw Lodewyk</t>
  </si>
  <si>
    <t>Mulder, Maria</t>
  </si>
  <si>
    <t>Wegwyzen Rivier</t>
  </si>
  <si>
    <t>Styl, Johannes Sr.</t>
  </si>
  <si>
    <t>Miedoor, Johan</t>
  </si>
  <si>
    <t>Ackerman, Anna Maria Johanna</t>
  </si>
  <si>
    <t>Steyn, Pieter Gerbrand</t>
  </si>
  <si>
    <t>Steyn, Susanna Maria</t>
  </si>
  <si>
    <t>Steyn, Hermanus Jacobus</t>
  </si>
  <si>
    <t>Steyn, Marthinus Philippus</t>
  </si>
  <si>
    <t>Steyn, Hermanus Egbertus</t>
  </si>
  <si>
    <t>Du Preez, Margaretha Christina</t>
  </si>
  <si>
    <r>
      <t xml:space="preserve">Doorn Kraal, </t>
    </r>
    <r>
      <rPr>
        <sz val="11"/>
        <color theme="1"/>
        <rFont val="Calibri"/>
        <family val="2"/>
      </rPr>
      <t>½</t>
    </r>
    <r>
      <rPr>
        <sz val="9.35"/>
        <color theme="1"/>
        <rFont val="Calibri"/>
        <family val="2"/>
      </rPr>
      <t xml:space="preserve"> Drooge Rivier &amp; ½ Jakkals Fontein</t>
    </r>
  </si>
  <si>
    <t>Steyn, Hermanus Sr.</t>
  </si>
  <si>
    <t>Van Wyk, Elisabeth de Jager, widow of Jacobus</t>
  </si>
  <si>
    <t>Du Plessis, Elisabeth H. C.</t>
  </si>
  <si>
    <t>Frier, Robert</t>
  </si>
  <si>
    <t>Van Wyk, C. Fredrica</t>
  </si>
  <si>
    <t>Du Plessis, Wynand</t>
  </si>
  <si>
    <t>Brits, Anna Magdalena</t>
  </si>
  <si>
    <t>Du Plessis, Jacobus Andries</t>
  </si>
  <si>
    <t>Du Plessis, Carolus Petrus</t>
  </si>
  <si>
    <t>Van Wyk, H. J.</t>
  </si>
  <si>
    <t>Cormte Rivier</t>
  </si>
  <si>
    <t>Du Plessis, Jacobus</t>
  </si>
  <si>
    <t>Morkel, M. H.</t>
  </si>
  <si>
    <t>Kraga</t>
  </si>
  <si>
    <t>Du Preez, Jacob Wouter</t>
  </si>
  <si>
    <t>Jenneke, Christina</t>
  </si>
  <si>
    <t>De Vos, Jan Lodewyk</t>
  </si>
  <si>
    <t>Jenneke, Helena Barendina</t>
  </si>
  <si>
    <t>Volschenk, Christoffel Hendrik</t>
  </si>
  <si>
    <t>FOLIO 67</t>
  </si>
  <si>
    <t>Muller, Salomiena Magdalena</t>
  </si>
  <si>
    <t>Novo &amp; Krans Rivier</t>
  </si>
  <si>
    <t>Du Preez, Pieter Johannes</t>
  </si>
  <si>
    <t>Legrange, Louisa Petronella</t>
  </si>
  <si>
    <r>
      <t xml:space="preserve">1 Platte Kap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Melkhoute Boom</t>
    </r>
  </si>
  <si>
    <t>Du Preez, Johannes Gysbertus</t>
  </si>
  <si>
    <t>De Bruin, J.</t>
  </si>
  <si>
    <t>Du Preez, Pieter Sr.</t>
  </si>
  <si>
    <t>Olivier, Anna Margrietha</t>
  </si>
  <si>
    <t>Assegaaij Bosch</t>
  </si>
  <si>
    <t>Lombard, Hans Jurgen</t>
  </si>
  <si>
    <t>Blok, M.</t>
  </si>
  <si>
    <t>Mulder, Johan Jacob</t>
  </si>
  <si>
    <t>Voogd, Johannes Jacobus</t>
  </si>
  <si>
    <t>Du Preez, Petronella</t>
  </si>
  <si>
    <t>Steyn, Jacobus Johannes</t>
  </si>
  <si>
    <t>De Vos, Maria</t>
  </si>
  <si>
    <t>Du Preez, H. Marthinus</t>
  </si>
  <si>
    <t>Steyn, J. J.</t>
  </si>
  <si>
    <t>Du Preez, Jacobus Lodewicus Jr.</t>
  </si>
  <si>
    <t>Muller, Susanna Jacomiena</t>
  </si>
  <si>
    <r>
      <t xml:space="preserve">Zeekoegat,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Grootte Bosch, </t>
    </r>
    <r>
      <rPr>
        <sz val="14"/>
        <color theme="1"/>
        <rFont val="Calibri"/>
        <family val="2"/>
      </rPr>
      <t xml:space="preserve">½ </t>
    </r>
    <r>
      <rPr>
        <sz val="11"/>
        <color theme="1"/>
        <rFont val="Calibri"/>
        <family val="2"/>
      </rPr>
      <t xml:space="preserve">Drooge Rivier, </t>
    </r>
    <r>
      <rPr>
        <sz val="14"/>
        <color theme="1"/>
        <rFont val="Calibri"/>
        <family val="2"/>
      </rPr>
      <t>½</t>
    </r>
    <r>
      <rPr>
        <sz val="11"/>
        <color theme="1"/>
        <rFont val="Calibri"/>
        <family val="2"/>
      </rPr>
      <t xml:space="preserve"> Jakkals Fontein &amp; </t>
    </r>
    <r>
      <rPr>
        <sz val="14"/>
        <color theme="1"/>
        <rFont val="Calibri"/>
        <family val="2"/>
      </rPr>
      <t>½</t>
    </r>
    <r>
      <rPr>
        <sz val="11"/>
        <color theme="1"/>
        <rFont val="Calibri"/>
        <family val="2"/>
      </rPr>
      <t xml:space="preserve"> Buffelshoek</t>
    </r>
  </si>
  <si>
    <t>Du Preez, Jacobus Lodewicus</t>
  </si>
  <si>
    <t>De Jager, Christiaan Jacobus</t>
  </si>
  <si>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Zeekoegat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Kleine Jongens Fontein</t>
    </r>
  </si>
  <si>
    <t>De Jager, Maria Elisabeth Botha, widow of Christiaan Jacobus</t>
  </si>
  <si>
    <t>Van der Schyf, Willem</t>
  </si>
  <si>
    <t>De Jager, Isabella Hermiena</t>
  </si>
  <si>
    <t>Bresler, Casparus</t>
  </si>
  <si>
    <t>Spiegel Rivier</t>
  </si>
  <si>
    <t>De Jager, Jacoba Elisabeth du Preez, widow of Christiaan</t>
  </si>
  <si>
    <r>
      <t>Kruis Rivier (0.5) &amp; Blombosch Fontein (</t>
    </r>
    <r>
      <rPr>
        <sz val="14"/>
        <color theme="1"/>
        <rFont val="Calibri"/>
        <family val="2"/>
      </rPr>
      <t>⅓</t>
    </r>
    <r>
      <rPr>
        <sz val="9.35"/>
        <color theme="1"/>
        <rFont val="Calibri"/>
        <family val="2"/>
      </rPr>
      <t>)</t>
    </r>
  </si>
  <si>
    <t>De Jager, Jacobus Hercules</t>
  </si>
  <si>
    <t>FOLIO 66</t>
  </si>
  <si>
    <t>Leroe, Cecilia Maria</t>
  </si>
  <si>
    <t>Swartejongens Fontein</t>
  </si>
  <si>
    <t>De Jager, Pieter Benjamin</t>
  </si>
  <si>
    <t>Holtshausen, Francina Margaretha</t>
  </si>
  <si>
    <t>Holtshausen, Christina Elisabeth</t>
  </si>
  <si>
    <t>Van Nieukerk, Maria Susanna</t>
  </si>
  <si>
    <t>Holtshausen, Jacobus</t>
  </si>
  <si>
    <t>De Jager, Hester M.</t>
  </si>
  <si>
    <t>Hollebak</t>
  </si>
  <si>
    <t>Cronjee, Jan Hermanus</t>
  </si>
  <si>
    <t>Van Zyl, C. M.</t>
  </si>
  <si>
    <t>Van der Wat, Cornelius</t>
  </si>
  <si>
    <t>Styl, Anna</t>
  </si>
  <si>
    <t>Cronjee, Daniel Lodewyk</t>
  </si>
  <si>
    <t>Cronjee, Johannes Isaak Frederik</t>
  </si>
  <si>
    <t>Vergenoegd (1),  Jan Pienaars Rivier (0.5) &amp; Zeekoegat (0.5)</t>
  </si>
  <si>
    <t>Cronjee, Johannes Isaak</t>
  </si>
  <si>
    <t>De Jager, Elisabeth</t>
  </si>
  <si>
    <t>Strydom, Sara Elisabeth</t>
  </si>
  <si>
    <t>Kweekkraal</t>
  </si>
  <si>
    <t>Streicher, Elisabeth Hermina</t>
  </si>
  <si>
    <t>Kweekkraal &amp; Hollebak</t>
  </si>
  <si>
    <t>Cronjee, Wynand Lodewyk</t>
  </si>
  <si>
    <t>Cronjee, Hester Isabella</t>
  </si>
  <si>
    <t>Kweekkraal (0.25) &amp; Hollebak (0.25)</t>
  </si>
  <si>
    <t>Cronjee, Jacobus</t>
  </si>
  <si>
    <t>Cronjee, Elisabeth Hermina</t>
  </si>
  <si>
    <t>Cronjee, Abraham Sr.</t>
  </si>
  <si>
    <t>Nefdt, Georg</t>
  </si>
  <si>
    <t>Du Preez, J. S.</t>
  </si>
  <si>
    <t>Steyn, Pieter Wouter</t>
  </si>
  <si>
    <t>Morkel, Helena Catharina</t>
  </si>
  <si>
    <t>Kleine Vet Rivier</t>
  </si>
  <si>
    <t>Steyn, Daniel Wynand</t>
  </si>
  <si>
    <t>FOLIO 65</t>
  </si>
  <si>
    <t>Van der Schyf, Hermanus</t>
  </si>
  <si>
    <t>Steenberg, Magdalena Maria</t>
  </si>
  <si>
    <t>Klynhans, Johannes Adolph Jr.</t>
  </si>
  <si>
    <t>Willemse, Johannes Tobias</t>
  </si>
  <si>
    <t>Willemse, Maria Elisabeth</t>
  </si>
  <si>
    <t>Klynhans, Cornelius Theodorus</t>
  </si>
  <si>
    <t>Oosterhage, Anthony Gysbertus</t>
  </si>
  <si>
    <t>Olivier, Maria Susanna</t>
  </si>
  <si>
    <t>Krans Fontein &amp; Watergat</t>
  </si>
  <si>
    <t>De Jager, Johannes</t>
  </si>
  <si>
    <t>Cronjee, Elisabeth</t>
  </si>
  <si>
    <t>De Jager, Pieter Christiaan</t>
  </si>
  <si>
    <t>Legrange, M. Margaretha</t>
  </si>
  <si>
    <t>Cronjee, Christiaan Andries Johannes</t>
  </si>
  <si>
    <t>Cronjee, Carel Pieter</t>
  </si>
  <si>
    <t>Kleine Palmiet Rivier</t>
  </si>
  <si>
    <t>Cronjee, Maria de Jager, widow of Daniel</t>
  </si>
  <si>
    <t>Cronjee, Susanna Elisabeth</t>
  </si>
  <si>
    <t>Honing Fontein</t>
  </si>
  <si>
    <t>Saayman, Mattheus</t>
  </si>
  <si>
    <t>Legrange, Susanna Isabella</t>
  </si>
  <si>
    <t>Bouwers Kloof</t>
  </si>
  <si>
    <t>Lots, Carel Marthinus</t>
  </si>
  <si>
    <t>Snyman, Susanna Jacomina</t>
  </si>
  <si>
    <t>Cronjee, Georg Frederik</t>
  </si>
  <si>
    <t>Willemse, Geertruyda Johanna</t>
  </si>
  <si>
    <t>Kleine Fontein</t>
  </si>
  <si>
    <t>Under Duyvenhoks Rivier</t>
  </si>
  <si>
    <t>Saayman, Lambertus Sr.</t>
  </si>
  <si>
    <t>FOLIO 64</t>
  </si>
  <si>
    <t>Scholts, Frederik Theodorus</t>
  </si>
  <si>
    <t>Van den Vyver, Susanna Francina</t>
  </si>
  <si>
    <t>Van den Vyver, Marthinus Johannes</t>
  </si>
  <si>
    <t>Saayman, Geertruyda Johanna</t>
  </si>
  <si>
    <t>Klip Fontein</t>
  </si>
  <si>
    <t>Van den Vyver, Isaak Johannes</t>
  </si>
  <si>
    <t>Schalkwyk, Gabriel</t>
  </si>
  <si>
    <t>Schalkwyk, Tobias Gerhardus</t>
  </si>
  <si>
    <t>Klynhans, Magdalena Catharina</t>
  </si>
  <si>
    <t>Krans Fontein</t>
  </si>
  <si>
    <t>Schalkwyk, Philip</t>
  </si>
  <si>
    <t>Klynhans, Isabella Fredrica</t>
  </si>
  <si>
    <t>Scholts, Johannes Frederik</t>
  </si>
  <si>
    <t>Potgieter, Hester</t>
  </si>
  <si>
    <t>Scholts, Frederik Johannes</t>
  </si>
  <si>
    <t>Grobbelaar, Sara</t>
  </si>
  <si>
    <t>Asch Kraal &amp; Grootte Fontein</t>
  </si>
  <si>
    <t>Klynhans, Johan Adolph</t>
  </si>
  <si>
    <t>De Jager, Jacoba Elisabeth Christina</t>
  </si>
  <si>
    <t>De Jager, Cornelius Janse</t>
  </si>
  <si>
    <t>Klynhans, Geertruyda Theodora</t>
  </si>
  <si>
    <t>Landman, Willem Adriaan</t>
  </si>
  <si>
    <t>De Jager, Christiaan Lodewyk</t>
  </si>
  <si>
    <t xml:space="preserve">Platte Bosch (1) &amp; Kleine Jongens Fontein (0.5) </t>
  </si>
  <si>
    <t>De Jager, Andries Johannes</t>
  </si>
  <si>
    <t>Steyn, Francina</t>
  </si>
  <si>
    <t>De Jager, Louis Sr.</t>
  </si>
  <si>
    <t>De Jager, Jacoba C.</t>
  </si>
  <si>
    <t>Leroe, Hendrik</t>
  </si>
  <si>
    <t>Rogh, Martha Catharina</t>
  </si>
  <si>
    <t>Kleine Jongens Fontein (0.5) &amp; Kweekkraal (0.25)</t>
  </si>
  <si>
    <t>De Jager, Lodewyk Theodorus</t>
  </si>
  <si>
    <t>FOLIO 63</t>
  </si>
  <si>
    <t>De Jager, Susanna Maria</t>
  </si>
  <si>
    <t>Vermaaklykheid</t>
  </si>
  <si>
    <t>Janse van Rensburg, Rynier</t>
  </si>
  <si>
    <t>Fourie, Elisabeth Dorothea</t>
  </si>
  <si>
    <t>De Jager, Laurens Johannes</t>
  </si>
  <si>
    <t>Stagman, Georg C.</t>
  </si>
  <si>
    <t>De Jager, Martha Hermina</t>
  </si>
  <si>
    <t>De Necker, Adriaan Francois</t>
  </si>
  <si>
    <t>Van Graan, J. S.</t>
  </si>
  <si>
    <t>Stagman, Johannes Petrus Lebrecht</t>
  </si>
  <si>
    <r>
      <t>Vermaaklykheid (0.75) , Brak Fontein (0.5) &amp; Bloembosch Fontein (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</rPr>
      <t>⅓</t>
    </r>
    <r>
      <rPr>
        <sz val="9.35"/>
        <color theme="1"/>
        <rFont val="Calibri"/>
        <family val="2"/>
      </rPr>
      <t>)</t>
    </r>
  </si>
  <si>
    <t>De Jager, Frederik Joseph</t>
  </si>
  <si>
    <t>Moolman, Wilhelmina Geertruyda</t>
  </si>
  <si>
    <t>Daschjes Klip</t>
  </si>
  <si>
    <t>Janse van Rensburg, Marthinus</t>
  </si>
  <si>
    <t>Potgieter, Anna Susanna</t>
  </si>
  <si>
    <t>Janse van Rensburg, Nicolaas</t>
  </si>
  <si>
    <t>Odendal, Hendrik Johannes</t>
  </si>
  <si>
    <t>De Jager, Jacoba Elisabeth</t>
  </si>
  <si>
    <t>Oude Muragie (1) &amp; Bloembosch Fontein (0.5)</t>
  </si>
  <si>
    <t>Odendal, Samuel</t>
  </si>
  <si>
    <t>Moolman, Judith Magdalena</t>
  </si>
  <si>
    <t>Wagensdrift &amp; Eylands Drift</t>
  </si>
  <si>
    <t>Uys, Matthys Johannes</t>
  </si>
  <si>
    <t>Odendal, Anna Jacoba</t>
  </si>
  <si>
    <t>Esterhuysen, Cornelius Johannes</t>
  </si>
  <si>
    <t>Brits, Sara Johanna</t>
  </si>
  <si>
    <t>Brits, Hans Jacob Jr.</t>
  </si>
  <si>
    <t>Odendal, Magdalena Petronella</t>
  </si>
  <si>
    <t>Koeijze</t>
  </si>
  <si>
    <t>FOLIO 62</t>
  </si>
  <si>
    <t>Pienaar, Jeremias Isaias</t>
  </si>
  <si>
    <t>Aanhoogelberg</t>
  </si>
  <si>
    <t>Pienaar, Salomon Sr.</t>
  </si>
  <si>
    <t>Pienaar, Cornelia Johanna</t>
  </si>
  <si>
    <t>Vermaak, Cornelius Jacobus</t>
  </si>
  <si>
    <t>Van Vrede, Jan</t>
  </si>
  <si>
    <t>Saayman, Bartholomeus</t>
  </si>
  <si>
    <t>Botha, Johanna Dorothea</t>
  </si>
  <si>
    <t>Kafferkuyls Rivier</t>
  </si>
  <si>
    <t>Meyer, Hermanus</t>
  </si>
  <si>
    <t>FOLIO 61</t>
  </si>
  <si>
    <t>Oosthuyzen, Hester Petronella</t>
  </si>
  <si>
    <t>Oosthuyzen, Willem Tobias</t>
  </si>
  <si>
    <t>Van Zyl, Elisabeth Maria</t>
  </si>
  <si>
    <t>Van Zyl, Frederik Johannes</t>
  </si>
  <si>
    <t>Van Zyl, Willem Jr.</t>
  </si>
  <si>
    <t>Van Zyl, Maria Elisabeth</t>
  </si>
  <si>
    <t>Lombard, Emmerentia Cornelia</t>
  </si>
  <si>
    <t>Van Zyl, Christoffel</t>
  </si>
  <si>
    <t>Van Zyl, Elisabeth Margaretha</t>
  </si>
  <si>
    <t>Laurens, Johannes Christoffel</t>
  </si>
  <si>
    <t>Oosthuyzen, Maria Johanna</t>
  </si>
  <si>
    <t>Melkhoute Kraal (0.5) &amp; Hollebak (0.25)</t>
  </si>
  <si>
    <t>Cronjee, Andries Stephanus</t>
  </si>
  <si>
    <t>Oosthuyzen, A. J.</t>
  </si>
  <si>
    <t>Janse van Rensburg, Marthinus Philippus</t>
  </si>
  <si>
    <t>Yzervarkens Fontein</t>
  </si>
  <si>
    <t>Rossouw, Isaak</t>
  </si>
  <si>
    <t>Muller, Alewyn Ignatius</t>
  </si>
  <si>
    <t>Muller, Cornelius Johannes</t>
  </si>
  <si>
    <t>Janse van Rensburg, Anna Margaretha</t>
  </si>
  <si>
    <t>Muller, Michiel Arnoldus</t>
  </si>
  <si>
    <t>Wehmeyer, Elisabeth Catharina</t>
  </si>
  <si>
    <t>Botteliers Fontein</t>
  </si>
  <si>
    <t>Breurs, Willem</t>
  </si>
  <si>
    <t>Janse van Rensburg, Hester</t>
  </si>
  <si>
    <t>Danhauser, Thomas Richard</t>
  </si>
  <si>
    <t>Rautenbach, Susanna</t>
  </si>
  <si>
    <t>Danhauser, Georg Nicolaas</t>
  </si>
  <si>
    <t>Britsz, Johanna Catharina</t>
  </si>
  <si>
    <t>Danhauser, Georg Frederik</t>
  </si>
  <si>
    <t>Pieterse, Jacobus</t>
  </si>
  <si>
    <t>FOLIO 60</t>
  </si>
  <si>
    <t>De Buys, Sophia Maria</t>
  </si>
  <si>
    <t>Grootte Fontein</t>
  </si>
  <si>
    <t>De Buys, Frederik Petrus</t>
  </si>
  <si>
    <t>Oosthuyzen, Maria Cornelia</t>
  </si>
  <si>
    <t>Cronjee, Daniel Christiaan</t>
  </si>
  <si>
    <t>Oosthuyzen, Wessel Johannes</t>
  </si>
  <si>
    <t>Janse van Rensburg, Sophia Elisabeth</t>
  </si>
  <si>
    <t>Brakke Kuil</t>
  </si>
  <si>
    <t>Oosthuyzen, Wessel</t>
  </si>
  <si>
    <t>Van Wyk, Jacobus Johannes Jr.</t>
  </si>
  <si>
    <t>Cronjee, Margaretha Christina</t>
  </si>
  <si>
    <t>Zoetemelks Rivier</t>
  </si>
  <si>
    <t>Van Wyk, Jacobus Johannes</t>
  </si>
  <si>
    <t>Saayman, Bernardus Lambertus</t>
  </si>
  <si>
    <t>Van den Vyver, Aletta S.</t>
  </si>
  <si>
    <t>Barend ??? Dood</t>
  </si>
  <si>
    <t>Warngton, Willem</t>
  </si>
  <si>
    <t>Melkhoute Fontein &amp; Riet Valleij</t>
  </si>
  <si>
    <t>Malan, Daniel</t>
  </si>
  <si>
    <t>Lombard, Susanna Elisabeth</t>
  </si>
  <si>
    <t>Riet Valleij</t>
  </si>
  <si>
    <t>Janse van Rensburg, Cornelius Josephus</t>
  </si>
  <si>
    <t>Lange, Dorothea Catharina</t>
  </si>
  <si>
    <t>Janse van Rensburg, Hendrik</t>
  </si>
  <si>
    <t>Fourie, Hester Catharina Susanna</t>
  </si>
  <si>
    <t>Snyman, Jacomina Stoffeliena</t>
  </si>
  <si>
    <t>Janse, van Rensburg, Jacob J.</t>
  </si>
  <si>
    <t>Legrange, Sara Louisa</t>
  </si>
  <si>
    <t>Holtshausen, Johannes Andries</t>
  </si>
  <si>
    <t>Holtshausen, Sara Elisabeth</t>
  </si>
  <si>
    <t>Legrange, Marthinus Jacobus</t>
  </si>
  <si>
    <t>Legrange, Tobias</t>
  </si>
  <si>
    <t>FOLIO 59</t>
  </si>
  <si>
    <t>Hooge Kraal</t>
  </si>
  <si>
    <t>Legrange, Johannes Petrus</t>
  </si>
  <si>
    <t>Janse van Rensburg, Anna Catharina</t>
  </si>
  <si>
    <t>Pienaar, Jacob Johannes</t>
  </si>
  <si>
    <t>Oosthuyzen, Sara Susanna</t>
  </si>
  <si>
    <t>Pienaar, Hendrik Petrus</t>
  </si>
  <si>
    <t>Mannot, Jan</t>
  </si>
  <si>
    <t>Pienaar, Hester</t>
  </si>
  <si>
    <t>Pienaar, Sara Jacoba</t>
  </si>
  <si>
    <t>Pienaar, Sara Maria Strydom, widow of Jacob</t>
  </si>
  <si>
    <t>Paulsen, Maria Wilhelmina</t>
  </si>
  <si>
    <t>Tessner, Nicolaas Cornelius Simon</t>
  </si>
  <si>
    <t>Tessner, Maria Francina Elisabeth</t>
  </si>
  <si>
    <t>Willemse, Michiel Christoffel</t>
  </si>
  <si>
    <t>Tessner, Geertruyda</t>
  </si>
  <si>
    <t>Scholts, Hermanus Eduard</t>
  </si>
  <si>
    <t>Tessner, Johannes Gideon</t>
  </si>
  <si>
    <t>Tessner, Hendrik Jacobus</t>
  </si>
  <si>
    <t>Buffelsdrift</t>
  </si>
  <si>
    <t>Tessner, Maria Catharina Loggenberg, widow of J. H.</t>
  </si>
  <si>
    <t>Oosthuyzen, Elsje Emmerentia</t>
  </si>
  <si>
    <t>Saayman, Daniel</t>
  </si>
  <si>
    <t>Oosthuyzen, Maria Catharina</t>
  </si>
  <si>
    <t>Bauer, Salomon</t>
  </si>
  <si>
    <t>Modder Fontein</t>
  </si>
  <si>
    <t>Saayman, Bernardus Christiaan</t>
  </si>
  <si>
    <t>Roos, Johanna</t>
  </si>
  <si>
    <t>Van Zyl, Aletta Johanna</t>
  </si>
  <si>
    <t>Van Zyl, Willem Jacobus</t>
  </si>
  <si>
    <t>FOLIO 58</t>
  </si>
  <si>
    <t>Van Zyl, Hester Jacoba</t>
  </si>
  <si>
    <t>Van Zyl, Johanna Catharina</t>
  </si>
  <si>
    <t>Van Zyl, Diederik Johannes</t>
  </si>
  <si>
    <t>Van Zyl, Nicolaas Johannes</t>
  </si>
  <si>
    <t>Beukman, Elisabeth</t>
  </si>
  <si>
    <t>Snip Fontein &amp; Drooge Valleij</t>
  </si>
  <si>
    <t>Van Zyl, Gideon Sr.</t>
  </si>
  <si>
    <t>Fouche, Elisabeth Aletta</t>
  </si>
  <si>
    <t>Cronjee, Jan Abraham</t>
  </si>
  <si>
    <t>Fouche, Maria Magdalena</t>
  </si>
  <si>
    <t>Van Zyl, Gideon Georg</t>
  </si>
  <si>
    <t>Knoetze, Thomas Johannes</t>
  </si>
  <si>
    <t>Klynhans, Maria Sophia</t>
  </si>
  <si>
    <t>Lange Fontein</t>
  </si>
  <si>
    <t>Knoetze, Hendrik Rudolph</t>
  </si>
  <si>
    <t>Fourie, Josephus</t>
  </si>
  <si>
    <t>Fourie, Louis Jacobus</t>
  </si>
  <si>
    <t>Mostert, Cornelius</t>
  </si>
  <si>
    <t>Mostert, Jacob Sr.</t>
  </si>
  <si>
    <t>Mostert, Maria Magdalena</t>
  </si>
  <si>
    <t>Saayman, Petrus Daniel</t>
  </si>
  <si>
    <t>Zoetmelks Rivier</t>
  </si>
  <si>
    <t>Zaayman, Johannes Jacobus (free black)</t>
  </si>
  <si>
    <t>FOLIO 57</t>
  </si>
  <si>
    <t>Ryk, Jacobus</t>
  </si>
  <si>
    <t>Oosthuyzen, Sara Geertruyda</t>
  </si>
  <si>
    <t>Janse van Rensburg, Jacobus Henricus</t>
  </si>
  <si>
    <t>Oosthuyzen, Magdalena Alberta</t>
  </si>
  <si>
    <t>Fourie, Johannes Frederik</t>
  </si>
  <si>
    <t>Janse van Rensburg, David Benjamin</t>
  </si>
  <si>
    <t>Fourie, Susanna Johanna</t>
  </si>
  <si>
    <t>Janse van Rensburg, David Benjamin Sr.</t>
  </si>
  <si>
    <t>Oosthuyzen, Bernardus Lambertus</t>
  </si>
  <si>
    <t>Oosthuyzen, Willem Jacobus Sr.</t>
  </si>
  <si>
    <t>Bauer, Susanna Magdalena</t>
  </si>
  <si>
    <t>Oosthuyzen, Johannes Esaias</t>
  </si>
  <si>
    <t>Janse van Rensburg, Hester Magdalena</t>
  </si>
  <si>
    <t>Hectors Kraal</t>
  </si>
  <si>
    <t>Oosthuyzen, Cornelius</t>
  </si>
  <si>
    <t>Wolmarans, Petrus Gerhardus</t>
  </si>
  <si>
    <t>Mysart, J. G.</t>
  </si>
  <si>
    <t>Salomonse, Salomon</t>
  </si>
  <si>
    <t>Pienaar, Hester Salomina</t>
  </si>
  <si>
    <t>Oosthuyzen, Hendrik Jr.</t>
  </si>
  <si>
    <t>Oosthuyzen, Nicolaas</t>
  </si>
  <si>
    <t>Janse van Rensburg, Alberta</t>
  </si>
  <si>
    <t>Buffels Fontein, Grootte Heuwel &amp; Onverwagt</t>
  </si>
  <si>
    <t>Oosthuyzen, Hendrik Sr.</t>
  </si>
  <si>
    <t>FOLIO 56</t>
  </si>
  <si>
    <t>Mostert, Elisabeth Anna</t>
  </si>
  <si>
    <t>Vivier, Isaak Frederik</t>
  </si>
  <si>
    <t>Grobler, Dorothea</t>
  </si>
  <si>
    <t>Oosthuyzen, A.</t>
  </si>
  <si>
    <t>Laurens, Willem Jacobus</t>
  </si>
  <si>
    <t>Sauerman, Sara Helena Pienaar, widow of H. A.</t>
  </si>
  <si>
    <t>Sauerman, Anna Margaretha</t>
  </si>
  <si>
    <t>Laurens, Magdalena Catharina</t>
  </si>
  <si>
    <t>Sauerman, Hendrik Adolph</t>
  </si>
  <si>
    <t>Janse van Resnburg, Anna Margaretha</t>
  </si>
  <si>
    <t>Sauerman, Jacob Johannes</t>
  </si>
  <si>
    <t>Bauer, Sara Maryna</t>
  </si>
  <si>
    <t>Valsch Riviermond</t>
  </si>
  <si>
    <t>Sauerman, Salomon</t>
  </si>
  <si>
    <t>Muller, Maria Magdalena</t>
  </si>
  <si>
    <t>Valsch Rivier</t>
  </si>
  <si>
    <t>FOLIO 55</t>
  </si>
  <si>
    <t>Breitenbach, Hester Geertruida</t>
  </si>
  <si>
    <t>Onverwagt</t>
  </si>
  <si>
    <t>Janse van Rensburg, Johanna Stoffeliena</t>
  </si>
  <si>
    <t>Bauer, Cornelius Frederik</t>
  </si>
  <si>
    <t>Schepers, Petronella Cornelia</t>
  </si>
  <si>
    <t>Janse van Rensburg, Barend Daniel</t>
  </si>
  <si>
    <t>Grobler, Maria</t>
  </si>
  <si>
    <t>Janse van Rensburg, Nicolaas Sr.</t>
  </si>
  <si>
    <t>Voslo, Anna Catharina</t>
  </si>
  <si>
    <t>Hartebeeste Kraal &amp; Grootte Bosch</t>
  </si>
  <si>
    <t>Janse van Rensburg, Cornelius Ferdinand</t>
  </si>
  <si>
    <t>Coetzee, Stoffeliena</t>
  </si>
  <si>
    <t>Boschjes Fontein, Buffels Kraal &amp; Valsch Rivier</t>
  </si>
  <si>
    <t>⅙</t>
  </si>
  <si>
    <t>Grootte Bosch</t>
  </si>
  <si>
    <t>Janse van Rensburg, Nicolaas Benjamin</t>
  </si>
  <si>
    <t>De Jager, Clara Johanna</t>
  </si>
  <si>
    <t>Potgieter, Johannes Jurgen</t>
  </si>
  <si>
    <t>Janse van Rensburg, Emmerentia</t>
  </si>
  <si>
    <t>Janse van Rensburg, Petrus Jacobus</t>
  </si>
  <si>
    <t>Janse van Rensburg, Susanna Magdalena</t>
  </si>
  <si>
    <t>Assegaaij Bosch Fontein &amp; Goniets (?) Riviermond</t>
  </si>
  <si>
    <t>Janse van Rensburg, Johannes Frederik</t>
  </si>
  <si>
    <t>Luike, Johanna Hendrina</t>
  </si>
  <si>
    <t>Blom, Johannes Bernardus</t>
  </si>
  <si>
    <t>Smit, Carolina Wilhelmina</t>
  </si>
  <si>
    <t>Slagman, Jacob</t>
  </si>
  <si>
    <t>Rautenbach, Margaretha Alberta</t>
  </si>
  <si>
    <t>Kleine Palmietrivier &amp; Krans Rivier</t>
  </si>
  <si>
    <t>Du Preez, Andries Laurens</t>
  </si>
  <si>
    <t>Bangue (?), Louis</t>
  </si>
  <si>
    <t>Oosthuyzen, Anna Sophia</t>
  </si>
  <si>
    <t>Du Plessis, Daniel</t>
  </si>
  <si>
    <t>Muller, Susanna Johanna De Buys, widow of Willem</t>
  </si>
  <si>
    <t>Du Plessis, Cecilia Fredrica</t>
  </si>
  <si>
    <t>Du Plessis, Helena Aletta</t>
  </si>
  <si>
    <t>Du Plessis, Hermanus Bernardus</t>
  </si>
  <si>
    <t>Van der Schyf, Elsje Catharina</t>
  </si>
  <si>
    <t>Wyders Rivier, Hartebeeste Kraal &amp; Buffels Drift</t>
  </si>
  <si>
    <r>
      <t>1</t>
    </r>
    <r>
      <rPr>
        <sz val="14"/>
        <color theme="1"/>
        <rFont val="Calibri"/>
        <family val="2"/>
      </rPr>
      <t>⅙</t>
    </r>
  </si>
  <si>
    <t>Du Plessis, Daniel Sr.</t>
  </si>
  <si>
    <t>Pienaar, Johanna Isabella</t>
  </si>
  <si>
    <t>Lombard, Stephanus Sebastiaan</t>
  </si>
  <si>
    <t>Pienaar, Petrus Jr.</t>
  </si>
  <si>
    <t>Cronjee, Susanna Jacoba</t>
  </si>
  <si>
    <t>Hartebeeste Kraal &amp; Zeekoe Drift</t>
  </si>
  <si>
    <t>Janse van Rensburg, Gerbrecht Elisabeth</t>
  </si>
  <si>
    <t>Prinslo, Anna Helena</t>
  </si>
  <si>
    <t>Hartebeeste Kraal &amp; Zand Fontein</t>
  </si>
  <si>
    <t>Prinslo, Anna Helena Haarhof, widow of M.</t>
  </si>
  <si>
    <t>Bauer, Wilhelmina</t>
  </si>
  <si>
    <t>Kowel, Jan</t>
  </si>
  <si>
    <t>Veldman, Hendrik</t>
  </si>
  <si>
    <t>Pienaar, Wilhelmina</t>
  </si>
  <si>
    <t>Bauer, Jeremias Cornelius</t>
  </si>
  <si>
    <t>Oosthuyzen, Magdalena</t>
  </si>
  <si>
    <t>Fourie, Emmerentia Fredrica Jacoba</t>
  </si>
  <si>
    <t>Twee Kuilen</t>
  </si>
  <si>
    <t>Oosthuyzen, Jacobus</t>
  </si>
  <si>
    <t>Janse van Rensburg, Maria Catharina Susanna</t>
  </si>
  <si>
    <t>Oosthuyzen, Nicolaas Jacobus</t>
  </si>
  <si>
    <t>Olkers, Daniel</t>
  </si>
  <si>
    <t>Fourie, Josiena Wilhelmina</t>
  </si>
  <si>
    <t>Berg Fontein</t>
  </si>
  <si>
    <t>Oosthuyzen, Gerrit</t>
  </si>
  <si>
    <t>De Buys, Catharina</t>
  </si>
  <si>
    <t>Oosthuyzen, Petrus Johannes</t>
  </si>
  <si>
    <t>De Jager, Frederik Johannes Jr.</t>
  </si>
  <si>
    <t>Drie Kuilen</t>
  </si>
  <si>
    <t>De Jager, Frederik Johannes Sr.</t>
  </si>
  <si>
    <t>Grobler, Susanna Dirkje</t>
  </si>
  <si>
    <t>Prinslo, Nicolaas</t>
  </si>
  <si>
    <t>Lombard, Margaretha Magdalena</t>
  </si>
  <si>
    <t>Grobler, Marthinus Jacobus</t>
  </si>
  <si>
    <t>Meyer, Anna Helena</t>
  </si>
  <si>
    <t>Grobler, Paul Johannes</t>
  </si>
  <si>
    <t>Grobler, Petronella</t>
  </si>
  <si>
    <t>Grobler, Hendrik Christoffel</t>
  </si>
  <si>
    <t>Hartog, Magdalena Martha</t>
  </si>
  <si>
    <t>Grobler, Johannes Sr.</t>
  </si>
  <si>
    <t>Janse van Rensburg, Maria Magdalena</t>
  </si>
  <si>
    <t>Fourie, Joseph</t>
  </si>
  <si>
    <t>De Zoutpan, De Draaij &amp; Dorton (?)</t>
  </si>
  <si>
    <t>Fourie, Anna Margaretha Janse van Rensburg, widow of Fredrik</t>
  </si>
  <si>
    <t>Rautenbach, Hester Catharina</t>
  </si>
  <si>
    <t>Botha, Philippus Rudolph Sr.</t>
  </si>
  <si>
    <t>Du Plessis, Daniel Petrus</t>
  </si>
  <si>
    <t>Du Plessis, Johanna Wilhelmina</t>
  </si>
  <si>
    <t>Boschjes Fontein</t>
  </si>
  <si>
    <t>Smalberger, Johan Willem</t>
  </si>
  <si>
    <t>Zanddrift</t>
  </si>
  <si>
    <t>Van Tonder, Andries</t>
  </si>
  <si>
    <t>Kilian, Anna Catharina Joubert, widow of Johannes</t>
  </si>
  <si>
    <t>Kilian, Jacobus Nicolaas</t>
  </si>
  <si>
    <t>Van Tonder, Elisabeth Maria</t>
  </si>
  <si>
    <t>Van den Berg, Ockert Jacobus</t>
  </si>
  <si>
    <t>Langeberg</t>
  </si>
  <si>
    <t>Muller, Wilhelmina Dorothea</t>
  </si>
  <si>
    <t>Goses Kraal</t>
  </si>
  <si>
    <t>Van den Berg, Hendrik Jacobus</t>
  </si>
  <si>
    <t>Van den Berg, Andries Cornelius Lodewyk</t>
  </si>
  <si>
    <t>Voslo, Gerbrecht Elisabeth</t>
  </si>
  <si>
    <t>Bester, Michiel Johannes</t>
  </si>
  <si>
    <t>Voslo, Aplona Catharina</t>
  </si>
  <si>
    <t>Zand Kraal</t>
  </si>
  <si>
    <t>Bester, Andries Nicolaas</t>
  </si>
  <si>
    <t>Blignault, Antje</t>
  </si>
  <si>
    <t>Breitenbach, Christiaan Joseph</t>
  </si>
  <si>
    <t>Breitenbach, Anna Aletta Dorothea</t>
  </si>
  <si>
    <t>Van Wyk, Barend</t>
  </si>
  <si>
    <t>Voslo, Anna Johanna Maria</t>
  </si>
  <si>
    <t>Jonker, Adolph Johannes</t>
  </si>
  <si>
    <t>Horn, Martha Magdalena</t>
  </si>
  <si>
    <t>Voslo, Johannes Nicolaas Gerhardus Andries</t>
  </si>
  <si>
    <t>Voslo, Arnoldus Francois</t>
  </si>
  <si>
    <t>Voslo, Martha Magdalena Wilhelmina</t>
  </si>
  <si>
    <t>Voslo, Anna Wilhelmina Spies, widow of Arnoldus</t>
  </si>
  <si>
    <t>Range, Aletta Gesiena</t>
  </si>
  <si>
    <t>Handling, Charles</t>
  </si>
  <si>
    <t>De Plooy, Anna Catharina</t>
  </si>
  <si>
    <t>Van der Bank, Arnoldus</t>
  </si>
  <si>
    <t>Voslo, Martha</t>
  </si>
  <si>
    <t>De Plooy, Pieter</t>
  </si>
  <si>
    <t>Voslo, Johannes Nicolaas</t>
  </si>
  <si>
    <t>Van der Bank, Catharina Hendrina</t>
  </si>
  <si>
    <t>Voslo, Johannes Sr.</t>
  </si>
  <si>
    <t>Van Eeden, Hermina A.</t>
  </si>
  <si>
    <t>Adams Kraal</t>
  </si>
  <si>
    <t>Voslo, Nicolaas</t>
  </si>
  <si>
    <t>Grabe, Hendrik Philip Wohlrad</t>
  </si>
  <si>
    <t>Horn, Catharina Petronella</t>
  </si>
  <si>
    <t>Olyve Rivier &amp; Kromme Kloof</t>
  </si>
  <si>
    <t>Van Tonder, Andries Sr.</t>
  </si>
  <si>
    <t>Olivier, Helena Maria, widow of Daniel van den Berg</t>
  </si>
  <si>
    <t>Legrange, Geesie Johanna</t>
  </si>
  <si>
    <t>Van Antwerpen, Jacob</t>
  </si>
  <si>
    <t>Van Tonder, Magdalena Christina</t>
  </si>
  <si>
    <t>Van Wyk, Barend Jacobus</t>
  </si>
  <si>
    <t>Blom, Jan</t>
  </si>
  <si>
    <t>Van Wyk, Anna Maria</t>
  </si>
  <si>
    <t>Van Tonder, Andries Jacobus</t>
  </si>
  <si>
    <t>Van den Berg, Isabella Jacomina</t>
  </si>
  <si>
    <t>Buffels Fontein &amp; Karrekamma</t>
  </si>
  <si>
    <t>Van Tonder, Johannes Petrus</t>
  </si>
  <si>
    <t>Jonker, Michiel Adriaan</t>
  </si>
  <si>
    <t>Jonker, Johannes Willem</t>
  </si>
  <si>
    <t>Van Tonder, Elisabeth J.</t>
  </si>
  <si>
    <t>Oosthuyzen, Johannes Willem</t>
  </si>
  <si>
    <t>Van Tonder, Maria Margaretha</t>
  </si>
  <si>
    <t>Jonker, Jacobus Petrus</t>
  </si>
  <si>
    <t>Horn, Cornelia Elisabeth</t>
  </si>
  <si>
    <t>Jonker, Michiel</t>
  </si>
  <si>
    <t>Oosthuysen, Cornelia C.</t>
  </si>
  <si>
    <t>Van Tonder, Fredrik</t>
  </si>
  <si>
    <t>De Jager, Maria Margaretha</t>
  </si>
  <si>
    <t>Van Tonder, Matthys</t>
  </si>
  <si>
    <t>Aardtsen, Christoffel</t>
  </si>
  <si>
    <t>Van Zyl, Anna Susanna</t>
  </si>
  <si>
    <t>Brande Rivier</t>
  </si>
  <si>
    <t>Serfentein, Christiaan Jacobus</t>
  </si>
  <si>
    <t>Serfentein, Jan Lodewyk</t>
  </si>
  <si>
    <t>Crafford, Elisabeth C.</t>
  </si>
  <si>
    <t>Korte Fontein</t>
  </si>
  <si>
    <t>Leroux, Johannes Jacobus Sr.</t>
  </si>
  <si>
    <t>Kilian, Helena</t>
  </si>
  <si>
    <t>Bester, Christiaan</t>
  </si>
  <si>
    <t>Snegelsberg, Sara Muller, widow of Philip</t>
  </si>
  <si>
    <t>Range, Carolina</t>
  </si>
  <si>
    <t>Range, Johan Hendrik</t>
  </si>
  <si>
    <t>Range, Johanna Louisa Beets, widow of Justus</t>
  </si>
  <si>
    <t>Pretorius, Johannes Matthys</t>
  </si>
  <si>
    <t>Legrange, Andries Marthinus</t>
  </si>
  <si>
    <t>Legrange, Pieter Daniel Francois</t>
  </si>
  <si>
    <t>Legrange, Louis</t>
  </si>
  <si>
    <t>Legrange, Jacobus</t>
  </si>
  <si>
    <t>Booneboone (?) Fontein</t>
  </si>
  <si>
    <t>Pretorius, Gerrit</t>
  </si>
  <si>
    <t>Jonker, Cornelia Johanna</t>
  </si>
  <si>
    <t>Van den Berg, Johannes Petrus Louis</t>
  </si>
  <si>
    <t>Van den Berg, Coenraad Jacobus</t>
  </si>
  <si>
    <t>Nortje, Maria</t>
  </si>
  <si>
    <t>Opzoek &amp; Zand Kraal</t>
  </si>
  <si>
    <t>Du Plessis, Charl</t>
  </si>
  <si>
    <t>Deinhard, Johannes Nicolaas</t>
  </si>
  <si>
    <t>Joubert, Elisabeth Elsje</t>
  </si>
  <si>
    <t>Crafford, Jan</t>
  </si>
  <si>
    <t>Joubert, Gideon Jacobus</t>
  </si>
  <si>
    <t>Van Wyk, Helena Catharina</t>
  </si>
  <si>
    <t>Joubert, Daniel Francois Jr.</t>
  </si>
  <si>
    <t>Joubert, Pieter</t>
  </si>
  <si>
    <t>Joubert, Johannes Stephanus</t>
  </si>
  <si>
    <t>Marais, Maria Magdalena</t>
  </si>
  <si>
    <t>Joubert, Daniel Francois Sr.</t>
  </si>
  <si>
    <t>Bester, Helena Christina</t>
  </si>
  <si>
    <t>Horn, Johannes Willem</t>
  </si>
  <si>
    <t>Phisante Fontein</t>
  </si>
  <si>
    <t>Horn, Cecilia Petronella Leroe, widow of Johannes Willem</t>
  </si>
  <si>
    <t>Legrange, Anna</t>
  </si>
  <si>
    <t>Vette Rivier</t>
  </si>
  <si>
    <t>Hartman, Johannes Jacobus</t>
  </si>
  <si>
    <t>Van Tonder, Cornelius B. J.</t>
  </si>
  <si>
    <t>Van Tonder, Andries J.</t>
  </si>
  <si>
    <t>Van Wyk, Helena Susanna</t>
  </si>
  <si>
    <t>Van Tonder, Cornelius</t>
  </si>
  <si>
    <t>Hartman, Anna P.</t>
  </si>
  <si>
    <t>Cortje, Anthony Louis</t>
  </si>
  <si>
    <t>Carelse, Martha Johanna</t>
  </si>
  <si>
    <t>Kromme Keuse Fontein</t>
  </si>
  <si>
    <t>Hartman, Hendrik Jan Paul</t>
  </si>
  <si>
    <t>Vivier, Magdalena Petronella</t>
  </si>
  <si>
    <t>Gelderblom, Isaak Johannes</t>
  </si>
  <si>
    <t>Coetzer, Johannes Jacobus Jr.</t>
  </si>
  <si>
    <t>Jonker, Johanna Aletta</t>
  </si>
  <si>
    <t>Van Eeden, Albertus</t>
  </si>
  <si>
    <t>Legrange, Andries J. P. L.</t>
  </si>
  <si>
    <t>Voslo, Johanna M.</t>
  </si>
  <si>
    <t>Tygerbosch</t>
  </si>
  <si>
    <t>Cloete, Gerrit Christiaan Johannes</t>
  </si>
  <si>
    <t>Van Tonder, Petrus Jan</t>
  </si>
  <si>
    <t>Van Tonder, Susanna G.</t>
  </si>
  <si>
    <t>Muise Kraal</t>
  </si>
  <si>
    <t>Cloete, Christiaan</t>
  </si>
  <si>
    <t>Ficky, Johan Christoffel</t>
  </si>
  <si>
    <t>Van Tonder, Cornelia C.</t>
  </si>
  <si>
    <t>Breitenbach, Nicolaas Laurens</t>
  </si>
  <si>
    <t>Van den Berg, Anna M.</t>
  </si>
  <si>
    <t>Breitenbach, Johannes Jacob</t>
  </si>
  <si>
    <t>Breitenbach, Wynand</t>
  </si>
  <si>
    <t>Dwars in de Weg</t>
  </si>
  <si>
    <t>Breitenbach, Anna Maria Bester, widow of Jacob</t>
  </si>
  <si>
    <t>Bester, Anna Klynhans, widow of Andries</t>
  </si>
  <si>
    <t>Volkers, Jan</t>
  </si>
  <si>
    <t>Joubert, Margaretha Cornelia</t>
  </si>
  <si>
    <t>Blignault, Jan</t>
  </si>
  <si>
    <t>Strydom, Maria Susanna</t>
  </si>
  <si>
    <t>Kilian, Aurelius</t>
  </si>
  <si>
    <t>Bester, Andries</t>
  </si>
  <si>
    <t>Cloete, Anna Catharina</t>
  </si>
  <si>
    <t>Rietvalley &amp; Wagebooms Rivier</t>
  </si>
  <si>
    <t>Horn, Engela Martha</t>
  </si>
  <si>
    <t>Van Zyl, Anna Elisabeth</t>
  </si>
  <si>
    <t>Zorgvlied</t>
  </si>
  <si>
    <t>Du Toit, Petrus Jeremias</t>
  </si>
  <si>
    <t>Nel, Ockert</t>
  </si>
  <si>
    <t>Grootte Swarteberg</t>
  </si>
  <si>
    <t>Bekker, Theunis</t>
  </si>
  <si>
    <t>Joubert, Aletta</t>
  </si>
  <si>
    <t>Crafford, Jacobus Marthinus</t>
  </si>
  <si>
    <t>Crafford, Elsje Elisabeth</t>
  </si>
  <si>
    <t>Crafford, Dirk Johannes A.</t>
  </si>
  <si>
    <t>Alberts, Johannes Joachim</t>
  </si>
  <si>
    <t>Legrange, Anna Helena</t>
  </si>
  <si>
    <t>Alberts, Johannes Jr.</t>
  </si>
  <si>
    <t>Van den Vyver, Anna Elisabeth</t>
  </si>
  <si>
    <t>Alberts, Johannes Joachim Sr.</t>
  </si>
  <si>
    <t>Swanepoel, Susanna Magdalena</t>
  </si>
  <si>
    <t>Van der Schyff, Johannes Bernardus</t>
  </si>
  <si>
    <t>Swanepoel, Magdalena Susanna</t>
  </si>
  <si>
    <t>Miere &amp; Wilgebosch Fontein; Papekuils Fontein</t>
  </si>
  <si>
    <t>Oosthuysen, Pieter Cornelius</t>
  </si>
  <si>
    <t>Calits, Hester M. C.</t>
  </si>
  <si>
    <t>Hartman, Joseph Anthony Jr.</t>
  </si>
  <si>
    <t>Swanepoel, Ryntje</t>
  </si>
  <si>
    <t>Hartman, Joseph Sr.</t>
  </si>
  <si>
    <t>Van Wyk, Helena Elisabeth</t>
  </si>
  <si>
    <t>Joubert, Francois</t>
  </si>
  <si>
    <t>Strydom, Helena Susanna</t>
  </si>
  <si>
    <t>Joubert, Petrus Jacobus</t>
  </si>
  <si>
    <t>Els, Gideon Jacobus</t>
  </si>
  <si>
    <t>Joubert, Margaretha Magdalena</t>
  </si>
  <si>
    <t>Miere &amp; Wilgebosch Fontein</t>
  </si>
  <si>
    <t>Els, Patrie Hendrik</t>
  </si>
  <si>
    <t>Van den Vyver, Maria Elisabeth</t>
  </si>
  <si>
    <t>Kok, Jacobus Christiaan</t>
  </si>
  <si>
    <t>Hoeko</t>
  </si>
  <si>
    <t>Kok, Andries Marthinus</t>
  </si>
  <si>
    <t>Legrange, Janetta</t>
  </si>
  <si>
    <t>Kok, Johan Hendrik Christoffel</t>
  </si>
  <si>
    <t>Oosthuysen, Susanna C.</t>
  </si>
  <si>
    <t>Kok, Willem Johannes</t>
  </si>
  <si>
    <t>Grissel, Frans</t>
  </si>
  <si>
    <t>Umfis (?), Betje</t>
  </si>
  <si>
    <t>Slippers, Jan</t>
  </si>
  <si>
    <t>Oosthuysen, Geesiena C. S.</t>
  </si>
  <si>
    <t>Nel, Jan Adriaan</t>
  </si>
  <si>
    <t>Oosthuysen, Petronella H.</t>
  </si>
  <si>
    <t>Stassen, Francois Johannes Nicolaas</t>
  </si>
  <si>
    <t>Hannie, Georg</t>
  </si>
  <si>
    <t>Du Plessis, M. M.</t>
  </si>
  <si>
    <t>Oosthuysen, Jacobus Christiaan</t>
  </si>
  <si>
    <t>Oosthuysen, Andries</t>
  </si>
  <si>
    <t>Strydom, Geesie</t>
  </si>
  <si>
    <t>Voorbaat</t>
  </si>
  <si>
    <t>Oosthuysen, Pieter Cornelius Sr.</t>
  </si>
  <si>
    <t>Van der Bank, Jacob Sr.</t>
  </si>
  <si>
    <t>Van der Bank, Diena</t>
  </si>
  <si>
    <t>Gouws, Magdalena</t>
  </si>
  <si>
    <t>Zand Fontein &amp; Grootevischgat</t>
  </si>
  <si>
    <t>Swanepoel, Pieter</t>
  </si>
  <si>
    <t>Joubert, Maria Elisabeth</t>
  </si>
  <si>
    <t>Nefke, Johan H.</t>
  </si>
  <si>
    <t>Oosthuysen, Catharina Johanna</t>
  </si>
  <si>
    <t>Swanepoel, Diena J.</t>
  </si>
  <si>
    <t>Du Toit, Johannes Jacobus Jr.</t>
  </si>
  <si>
    <t>Joubert, Agata G.</t>
  </si>
  <si>
    <t>Du Toit, Johannes Jacobus Sr.</t>
  </si>
  <si>
    <t>Du Toit, Alida Elisabeth</t>
  </si>
  <si>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Zeven Fontein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Zorgvlied</t>
    </r>
  </si>
  <si>
    <t>Marais, Isaak Johannes</t>
  </si>
  <si>
    <t>Oosthuysen, Jacoba Hendrica</t>
  </si>
  <si>
    <t>Oosthuysen, Andries Pieter Cornelius Lodewyk</t>
  </si>
  <si>
    <t>Du Plessis, Hester Catharina</t>
  </si>
  <si>
    <t>Wolven Fontein</t>
  </si>
  <si>
    <t>Oosthuysen, Johannes Jacobus Sr.</t>
  </si>
  <si>
    <t>Gouws, Catharina Geesie</t>
  </si>
  <si>
    <t>Crafford, Jan Frederik Pieter Cornelius</t>
  </si>
  <si>
    <t>Kok, Johanna Dorothea</t>
  </si>
  <si>
    <t>Verlate Mist Kraal van Willem Goosen</t>
  </si>
  <si>
    <t>Legrange, Jacobus Jr.</t>
  </si>
  <si>
    <t>Fourie, Dirkje Cecilia</t>
  </si>
  <si>
    <t>Breitenbach, Laurens</t>
  </si>
  <si>
    <t>Legrange, Jacoba Christina</t>
  </si>
  <si>
    <t>Legrange, Christina Isabella</t>
  </si>
  <si>
    <t>Fourie, Stephanus Andries</t>
  </si>
  <si>
    <t>Fourie, Ockert Johannes</t>
  </si>
  <si>
    <t>Boereboom Fontein</t>
  </si>
  <si>
    <t>Fourie, Anna Hendrina Engela Olivier, widow of Petrus Jacobus</t>
  </si>
  <si>
    <t>Van den Berg, Johanna Isabella</t>
  </si>
  <si>
    <t>Olkers, Marthinus</t>
  </si>
  <si>
    <t>Van den Vyver, Willem</t>
  </si>
  <si>
    <t>Vrey, Sophia Catharina</t>
  </si>
  <si>
    <t>Nel, Gerrit Petrus</t>
  </si>
  <si>
    <t>Nel, Johannes Paulus Jr.</t>
  </si>
  <si>
    <t>Van den Vyver, Maria Francina</t>
  </si>
  <si>
    <t>Nel, Johannes</t>
  </si>
  <si>
    <t>Henze, Willem Andries</t>
  </si>
  <si>
    <t>Voslo, Carolina C.</t>
  </si>
  <si>
    <t>Oosthuysen, Jacobus</t>
  </si>
  <si>
    <t>Oosthuysen, Diena Carolina</t>
  </si>
  <si>
    <t>Zeele, Elisabeth Maria</t>
  </si>
  <si>
    <t>Oosthuysen, Johannes Petrus</t>
  </si>
  <si>
    <t>Oosthuysen, Anna</t>
  </si>
  <si>
    <t>Crafford, Pieter Andries</t>
  </si>
  <si>
    <t>Legrange, Anna Susanna</t>
  </si>
  <si>
    <t>Crafford, Dirk Johannes</t>
  </si>
  <si>
    <t>Gouws, Maggel</t>
  </si>
  <si>
    <t>Buffelsdrift &amp; Ockerts Kraal</t>
  </si>
  <si>
    <t>Oosthuyzen, Gerrit Johannes Sr.</t>
  </si>
  <si>
    <t>Legrange, Johanna Dorothea</t>
  </si>
  <si>
    <t>Oosthuyzen, Johannes Jacobus</t>
  </si>
  <si>
    <t>Van Wyk, Magdalena Susanna</t>
  </si>
  <si>
    <t>De Koning, Cornelius</t>
  </si>
  <si>
    <t>Koers, Magdalena M.</t>
  </si>
  <si>
    <t>Van der Bank, Jacob M.</t>
  </si>
  <si>
    <t>Hoffman, Johanna Jacoba</t>
  </si>
  <si>
    <t>Dwars Rivier</t>
  </si>
  <si>
    <t>Du Plessis, Hester Venter, widow of J. L.</t>
  </si>
  <si>
    <t>Du Plessis, Susanna Hendrina</t>
  </si>
  <si>
    <t>Nel, Isaak Bartholomeus</t>
  </si>
  <si>
    <t>Van Tonder, Magdalena J.</t>
  </si>
  <si>
    <t>Oosthuysen, Gerrit Johannes</t>
  </si>
  <si>
    <t>Joubert, M. J.</t>
  </si>
  <si>
    <r>
      <t xml:space="preserve">1 Rietbakjes Fontein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Buffelskloof</t>
    </r>
  </si>
  <si>
    <t>Van Tonder, Johannes Willem</t>
  </si>
  <si>
    <t>Van den Berg, Maria M.</t>
  </si>
  <si>
    <t>Olivier, Ockert Andries</t>
  </si>
  <si>
    <t>Joubert, M. M.</t>
  </si>
  <si>
    <t>Baviaanskrans &amp; Buffelskloof</t>
  </si>
  <si>
    <t>Van Tonder, Andries Johannes</t>
  </si>
  <si>
    <t>Van der Merwe, Maria</t>
  </si>
  <si>
    <t>Olivier, Jan Tieleman</t>
  </si>
  <si>
    <t>Oosthuysen, Diena Johanna</t>
  </si>
  <si>
    <t>Olivier, Gerrit Sr.</t>
  </si>
  <si>
    <t>Olivier, Anna Johanna</t>
  </si>
  <si>
    <t>Van den Berg, Johannes Jacobus</t>
  </si>
  <si>
    <t>Pretorius, Helena</t>
  </si>
  <si>
    <t>Eylands Valleij</t>
  </si>
  <si>
    <t>Rasp, Anna Lasya Janse, widow of C. G.</t>
  </si>
  <si>
    <t>Rasp, Alida Elisabeth Johanna</t>
  </si>
  <si>
    <t>Joubert, Gideon</t>
  </si>
  <si>
    <t>Stassen, Catharina Josepha</t>
  </si>
  <si>
    <t>Daniels Kraal</t>
  </si>
  <si>
    <t>Pretorius Jacobus</t>
  </si>
  <si>
    <t>Stassen, Catharina Margaretha van Zyl, widow of J. N.</t>
  </si>
  <si>
    <t>Joubert, Daniel Francois</t>
  </si>
  <si>
    <t>Van den Berg, M. C.</t>
  </si>
  <si>
    <t>Wilgehoute Rivier</t>
  </si>
  <si>
    <t>Van wyk, Gerbrecht Elisabeth</t>
  </si>
  <si>
    <t>Olivier, Diena Carolina Jacoba Catharina</t>
  </si>
  <si>
    <t>Vrey, Cornelius</t>
  </si>
  <si>
    <t>Vrey, Adam</t>
  </si>
  <si>
    <t>Van Wyk, Johanna Helena</t>
  </si>
  <si>
    <t>Vrey, Jacobus Marthinus</t>
  </si>
  <si>
    <t>Van Wyk, Helena</t>
  </si>
  <si>
    <t>Vrey, Daniel Jr.</t>
  </si>
  <si>
    <t>Breitenbach, Maria Magdalena</t>
  </si>
  <si>
    <t>Vrey, Barend Johanens</t>
  </si>
  <si>
    <t>Barnard, Sophia Catharina</t>
  </si>
  <si>
    <t>Weltevreden &amp; Riet Fontein</t>
  </si>
  <si>
    <t>Vrey, Daniel Sr.</t>
  </si>
  <si>
    <t>Van der Bank, Dirk</t>
  </si>
  <si>
    <t>Kok, Anna E.</t>
  </si>
  <si>
    <t>Eylands Fontein</t>
  </si>
  <si>
    <t>Pisanie, Louis Almero</t>
  </si>
  <si>
    <t>Van den Berg, Elisabeth Magdalena</t>
  </si>
  <si>
    <t>Legrange, Johannes Petrus Laurens</t>
  </si>
  <si>
    <t>Van den Berg, Susanna Legrange, widow of Daniel</t>
  </si>
  <si>
    <t>Olivier, Susanna Maria</t>
  </si>
  <si>
    <t>Van den Berg, Daniel Coenraad</t>
  </si>
  <si>
    <t>Olivier, Louis Jacobus Cornelius</t>
  </si>
  <si>
    <t>Legrange, Sara</t>
  </si>
  <si>
    <t>Olivier, Jeremias Cornelius</t>
  </si>
  <si>
    <t>Oosthuyzen, Catharina Petronella Hermina</t>
  </si>
  <si>
    <t>Van den Berg, Johannes Petrus</t>
  </si>
  <si>
    <t>Van Tonder, M. C.</t>
  </si>
  <si>
    <t>Opzoek</t>
  </si>
  <si>
    <t>Oosthuyzen, Adriaan</t>
  </si>
  <si>
    <t>Swanepoel, C. M. M.</t>
  </si>
  <si>
    <t>Joubert, Gideon Jacobus Jr.</t>
  </si>
  <si>
    <t>Nel, Anna Wilhelmina</t>
  </si>
  <si>
    <t>Joubert, J. W.</t>
  </si>
  <si>
    <t>Legrange, Catharina</t>
  </si>
  <si>
    <t>Nel, Gerrit C.</t>
  </si>
  <si>
    <t>Olivier, Martha Susanna</t>
  </si>
  <si>
    <t>Olivier, Dirkie</t>
  </si>
  <si>
    <t>Nel, Willem</t>
  </si>
  <si>
    <t>Nel, Geesie Maria Beatrix</t>
  </si>
  <si>
    <t>Olivier, Ockert Jonathan</t>
  </si>
  <si>
    <t>Olivier, Philippus Lodewyk Jr.</t>
  </si>
  <si>
    <t>Fourie, Beatrix Geertruyda</t>
  </si>
  <si>
    <t>Huis Rivier</t>
  </si>
  <si>
    <t>Olivier, Philippus Lodewyk</t>
  </si>
  <si>
    <t>Fourie, Helena Geertruida Lategaan, widow of Stephanus</t>
  </si>
  <si>
    <t>Fourie, Andries Jonathan Jr.</t>
  </si>
  <si>
    <t>Heins, Maria Aletta</t>
  </si>
  <si>
    <t>Rietvalleij</t>
  </si>
  <si>
    <t>Fourie, Andries Jonathan Sr.</t>
  </si>
  <si>
    <t>Conradie, Martha Maria Jacoba</t>
  </si>
  <si>
    <t>De Wit, Jan Anthony</t>
  </si>
  <si>
    <t>Bekker, Hendrik</t>
  </si>
  <si>
    <t>Van der Westhuizen, Jacomina Maria</t>
  </si>
  <si>
    <t>Keyter, Anthony Sr.</t>
  </si>
  <si>
    <t>Mulder, Jan Hendrik</t>
  </si>
  <si>
    <t>Brekkel, Francois</t>
  </si>
  <si>
    <t>Hasebroek, Anna Magdalena</t>
  </si>
  <si>
    <t>Riethuis Fontein</t>
  </si>
  <si>
    <t>Du Toit, Willem</t>
  </si>
  <si>
    <t>Leroe, Gabriel Jacobus</t>
  </si>
  <si>
    <t>Rabe, Hendrina Jacoba</t>
  </si>
  <si>
    <t>Adder Fontein</t>
  </si>
  <si>
    <t>Leroe, Hermanus Benjamin</t>
  </si>
  <si>
    <t>Slabbert, Johanna Catharina</t>
  </si>
  <si>
    <t>Joubert, Johannes Jacobus</t>
  </si>
  <si>
    <t>Crafford, Johanna Cornelia Meyer, widow of Jan</t>
  </si>
  <si>
    <t>Fourie, Helena Maria</t>
  </si>
  <si>
    <t>De Wit, Christoffel Frederik</t>
  </si>
  <si>
    <t>Van Coller, Johan Daniel Sr.</t>
  </si>
  <si>
    <t>Cronjee, Susanna Catharina</t>
  </si>
  <si>
    <t>Behind Cogmans Kloof</t>
  </si>
  <si>
    <t>Scott, Willem Marthinus</t>
  </si>
  <si>
    <t>Kleine Doorn Rivier</t>
  </si>
  <si>
    <t>Van Zyl, Marthinus Stephanus</t>
  </si>
  <si>
    <t>Leroe, Petronella Johanna</t>
  </si>
  <si>
    <t>Van Zyl, Fredrik</t>
  </si>
  <si>
    <t>Rabe, Jan Sebastiaan Jr.</t>
  </si>
  <si>
    <t>Lombard, Anna Elisabeth</t>
  </si>
  <si>
    <t>Leroe, Marthinus Hermanus</t>
  </si>
  <si>
    <t>Leroe, Johannes Jacobus</t>
  </si>
  <si>
    <t>Bruwer, Jacobus Stephanus Sr.</t>
  </si>
  <si>
    <t>Bruwer, Stephanus Jacobus</t>
  </si>
  <si>
    <t>Joubert, Sara Susanna</t>
  </si>
  <si>
    <t>Goedgeloof &amp; Windvogels Kraal</t>
  </si>
  <si>
    <t>Bruwer, Jacobus Stephanus</t>
  </si>
  <si>
    <t>Conradie, Sara Susanna</t>
  </si>
  <si>
    <t>De Wit, Pieter Stephanus</t>
  </si>
  <si>
    <t>Maree, Susanna Elsiabeth</t>
  </si>
  <si>
    <t>Doorn Riviers Valleij</t>
  </si>
  <si>
    <t>Keyter, Josephus Johannes</t>
  </si>
  <si>
    <t>Bekker, Andries Johannes</t>
  </si>
  <si>
    <t>Bekker, Maria Christina Mulder, widow of Andries</t>
  </si>
  <si>
    <t>Van Zyl, Maria</t>
  </si>
  <si>
    <t>Brugman, Carel Willem</t>
  </si>
  <si>
    <t>Joubert, Andries Johannes</t>
  </si>
  <si>
    <t>Van Tonter, Maria Elisabeth</t>
  </si>
  <si>
    <r>
      <t xml:space="preserve">1 Twee Fonteinen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Doorn Riviers Valleij</t>
    </r>
  </si>
  <si>
    <t>Conradie, Gideon Jacobus</t>
  </si>
  <si>
    <t>Joubert, Jacobus Francois</t>
  </si>
  <si>
    <t>Joubert, Marthinus Godfried</t>
  </si>
  <si>
    <t>Drotsky, Aletta</t>
  </si>
  <si>
    <t>Hasebroek, Martha Margrietha</t>
  </si>
  <si>
    <t>Du Toit, Maria Louisa</t>
  </si>
  <si>
    <t>Joubert, Cornelius Jacobus</t>
  </si>
  <si>
    <t>Antonise, Pieter</t>
  </si>
  <si>
    <t>Mulder, Jan Janse</t>
  </si>
  <si>
    <t>Van Zyl, Frederik Jacobus</t>
  </si>
  <si>
    <r>
      <t xml:space="preserve">1 Afgunst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Tradouw</t>
    </r>
  </si>
  <si>
    <t>Joubert, Cornelia van Tonder, widow of Gideon</t>
  </si>
  <si>
    <t>Stegen, Frederik</t>
  </si>
  <si>
    <t>Joubert, M. E.</t>
  </si>
  <si>
    <t>Joubert, David Johannes</t>
  </si>
  <si>
    <t>Hasebroek, Charl Francois</t>
  </si>
  <si>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Tradouw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Reeboks Fontein</t>
    </r>
  </si>
  <si>
    <t>Hasebroek, Johannes Bernardus</t>
  </si>
  <si>
    <t>Bruwer, A. F.</t>
  </si>
  <si>
    <t>Lamoenshoek</t>
  </si>
  <si>
    <t>Ewarts, Gideon</t>
  </si>
  <si>
    <t>Bruwer, Marthinus Frederik</t>
  </si>
  <si>
    <t>Bruwer, Johannes Godfried Jr.</t>
  </si>
  <si>
    <t>Bruwer, Willem Frederik Jacobus</t>
  </si>
  <si>
    <t>Van Zyl, Hester Catharina</t>
  </si>
  <si>
    <t>Warm Water</t>
  </si>
  <si>
    <t>Bruwer, Johannes Godfried Sr.</t>
  </si>
  <si>
    <t>Jonker, Hester C.</t>
  </si>
  <si>
    <t>De Wit, Ernst Hendrik</t>
  </si>
  <si>
    <t>Jonker, Johanna Christina</t>
  </si>
  <si>
    <t>Jonker, Magdalena Johanna</t>
  </si>
  <si>
    <t>Jonker, Willem Daniel</t>
  </si>
  <si>
    <t>Jonker, Magdalena van Zyl, widow of Johannes</t>
  </si>
  <si>
    <t>Van Zyl, Johannes Petrus</t>
  </si>
  <si>
    <t>Kruispad</t>
  </si>
  <si>
    <t>Van Zyl, Willem Frederik Jacobus</t>
  </si>
  <si>
    <t>Siedel, Jan Adam</t>
  </si>
  <si>
    <t>Van Zyl, Cornelia Elisabeth</t>
  </si>
  <si>
    <t>Conradie, Jan Hendrik</t>
  </si>
  <si>
    <t>Herbershuizen, Maria Susanna</t>
  </si>
  <si>
    <t>Luwes, Wybrand</t>
  </si>
  <si>
    <t>Van Zyl, Magdalena</t>
  </si>
  <si>
    <t>Conradie, Frederik Hendrik</t>
  </si>
  <si>
    <t>Van Zyl, Anna S.</t>
  </si>
  <si>
    <t>Conradie, Jacobus Francois</t>
  </si>
  <si>
    <t>Stoblon, Mariana</t>
  </si>
  <si>
    <t>Maasjorette, Jan</t>
  </si>
  <si>
    <t>Van den Berg, Elsje</t>
  </si>
  <si>
    <t>Horn, Jan Matthys</t>
  </si>
  <si>
    <t>Van Stralen, Jan</t>
  </si>
  <si>
    <t>Slabbert, M. S.</t>
  </si>
  <si>
    <t>Radonier Hoek &amp; Kalkoens Hoek</t>
  </si>
  <si>
    <t>Van Coller, Adolph Johannes</t>
  </si>
  <si>
    <t>Klip Kuil</t>
  </si>
  <si>
    <t>De Wet, Frederik Christiaan</t>
  </si>
  <si>
    <t>Hugo, Margaretha Theron, widow of Pieter Francois</t>
  </si>
  <si>
    <t>Victor, Geesie</t>
  </si>
  <si>
    <t>Duwenage, Johan Georg Jr.</t>
  </si>
  <si>
    <t>Jourdaan, Susanna</t>
  </si>
  <si>
    <t>Veldsman, Johannes Godlieb</t>
  </si>
  <si>
    <t>Janse van Rensburg, Johannes Petrus</t>
  </si>
  <si>
    <t>Janse van Rensburg, Catharina Elisabeth</t>
  </si>
  <si>
    <t>Roux, Hendrik Jeremias Sr.</t>
  </si>
  <si>
    <t>Van Deventer, Christina Johanna</t>
  </si>
  <si>
    <t>Roux, Hendrik Jeremias Jr.</t>
  </si>
  <si>
    <t>Jourdaan, Maria Elsje</t>
  </si>
  <si>
    <t>Van Deventer, Jacob</t>
  </si>
  <si>
    <t>Roux, Martha Johanna</t>
  </si>
  <si>
    <t>Conradie, Jacobus Louis</t>
  </si>
  <si>
    <t>Joubert, Josua Petrus</t>
  </si>
  <si>
    <t>Van As, Aletta Sophia</t>
  </si>
  <si>
    <t>Visser, Johannes Jacobus</t>
  </si>
  <si>
    <t>Leroe, Anna Wilhelmina Cecilia</t>
  </si>
  <si>
    <t>Bandjes, Bertha Margaretha</t>
  </si>
  <si>
    <t>Leroe, Hendrik Sr.</t>
  </si>
  <si>
    <t>Jonker, Pieter Christiaan</t>
  </si>
  <si>
    <t>Jourdaan, Christina Johanna</t>
  </si>
  <si>
    <t>Mosel, Susanna Elisabeth Leroe, widow of J. M.</t>
  </si>
  <si>
    <t>Van Zyl, Hendrik Jacobus</t>
  </si>
  <si>
    <t>Leroe, Anna Cecilia</t>
  </si>
  <si>
    <t>Jacobs, Johanna</t>
  </si>
  <si>
    <t>Orangies, Jacob</t>
  </si>
  <si>
    <t>Spammer, Jan</t>
  </si>
  <si>
    <t>Spammer, Coenraad</t>
  </si>
  <si>
    <t>Briel, Georg</t>
  </si>
  <si>
    <t>Conradie, Petrus Gabriel</t>
  </si>
  <si>
    <t>Joubert, Maria Johanna</t>
  </si>
  <si>
    <t>De Kruis</t>
  </si>
  <si>
    <t>Jourdaan Paulus</t>
  </si>
  <si>
    <t>Knoetze, Susanna</t>
  </si>
  <si>
    <t>Breed, Jacob Coenraad</t>
  </si>
  <si>
    <t>Victor, Hendriena Cecilia</t>
  </si>
  <si>
    <t>Jourdaan, Willem Johannes</t>
  </si>
  <si>
    <t>Verryne, Catharina Elisabeth</t>
  </si>
  <si>
    <t>Roux, David Hendrik Jeremias</t>
  </si>
  <si>
    <t>Agter de Cogmans Kloof op de Wageboomsberg</t>
  </si>
  <si>
    <t>Joubert, Sara Susanna Moller, widow of Jacobus Francois</t>
  </si>
  <si>
    <t>Victor, Theunis Gertse</t>
  </si>
  <si>
    <t>Roux, Margaretha E.</t>
  </si>
  <si>
    <t>Victor, Gerrit Diederik</t>
  </si>
  <si>
    <t>De Kok, Margaretha Johanna S.</t>
  </si>
  <si>
    <t>Jourdaan, Johannes Lodewyk</t>
  </si>
  <si>
    <t>Drefeyzer (?), Maria Barbera</t>
  </si>
  <si>
    <t>Jourdaan, Jacomina Elisabeth</t>
  </si>
  <si>
    <t>De Kok, Jacobus Daniel</t>
  </si>
  <si>
    <t>De Kok, Alexander Floris Jr.</t>
  </si>
  <si>
    <t>Jourdaan, Susanna Elisabeth</t>
  </si>
  <si>
    <t>Keerom</t>
  </si>
  <si>
    <t>De Kok, Alexander Floris Sr.</t>
  </si>
  <si>
    <t>Verryne, Petronella Maria</t>
  </si>
  <si>
    <t>Victor, S. Petronella</t>
  </si>
  <si>
    <t>Rossouw, Jacobus Francois</t>
  </si>
  <si>
    <t>Krieger, Johanna Elisabeth</t>
  </si>
  <si>
    <t>De Coo</t>
  </si>
  <si>
    <t>Rossouw, Pieter Willem</t>
  </si>
  <si>
    <t>Roux, Maria J.</t>
  </si>
  <si>
    <t>Burger, Alewyn Petrus Jr.</t>
  </si>
  <si>
    <t>Burger, Barend Bartholomeus</t>
  </si>
  <si>
    <t>Concordia &amp; De Pootje</t>
  </si>
  <si>
    <t>Burger, Alewyn Petrus Sr.</t>
  </si>
  <si>
    <t>Joubert, Magdalena C.</t>
  </si>
  <si>
    <t>Armonie</t>
  </si>
  <si>
    <t>Conradie, Daniel Jacobus</t>
  </si>
  <si>
    <t>Loggenberg, Susanna Elisabeth</t>
  </si>
  <si>
    <t>Kalswasser, Johannes Nicolaas</t>
  </si>
  <si>
    <t>Conradie, Catharina Maria</t>
  </si>
  <si>
    <t>Conradie, Frans Willem</t>
  </si>
  <si>
    <t>Kriel, Sara S.</t>
  </si>
  <si>
    <t>Conradie, Jacobus Daniel</t>
  </si>
  <si>
    <t>Conradie, Elisabeth Maria</t>
  </si>
  <si>
    <t>Leroe, Abraham Petrus</t>
  </si>
  <si>
    <t>Jourdaan, Aletta Francina</t>
  </si>
  <si>
    <t>Smith, Elsje Susanna</t>
  </si>
  <si>
    <t>Verryne, Thomas Jacobus</t>
  </si>
  <si>
    <t>Jourdaan, Christiena Johanna</t>
  </si>
  <si>
    <t>Pieters Fontein &amp; Eland Fontein</t>
  </si>
  <si>
    <t>Verryne, Abraham</t>
  </si>
  <si>
    <t>Roux, M.</t>
  </si>
  <si>
    <t>Patallas Fontein</t>
  </si>
  <si>
    <t>Verryne, Anna Catharina</t>
  </si>
  <si>
    <t>Roux, David Johannes</t>
  </si>
  <si>
    <t>Roux, David Jacobus</t>
  </si>
  <si>
    <t>Van Eeden, Dorothea R.</t>
  </si>
  <si>
    <t>Griesel, David J</t>
  </si>
  <si>
    <t>Van Zyl, Petronella</t>
  </si>
  <si>
    <t>Van Deventer, Willem Adriaan</t>
  </si>
  <si>
    <t>Van Deventer, Maria E.</t>
  </si>
  <si>
    <t>Agter de Cogmans Kloof aan't Warme Bad</t>
  </si>
  <si>
    <t>Conradie, Jacomina Maria Johanna</t>
  </si>
  <si>
    <t>Jourdaan, Jacobus Johannes</t>
  </si>
  <si>
    <t>Verryne, Hester Magdalena</t>
  </si>
  <si>
    <t>Jourdaan, David G.</t>
  </si>
  <si>
    <t>Kriel, Hester Magdalena</t>
  </si>
  <si>
    <t>Jourdaan, Louis Jacobus</t>
  </si>
  <si>
    <t>Badenhorst, Geertruyda Susanna Petronella</t>
  </si>
  <si>
    <t>Jourdaan, Johannes Hendrik</t>
  </si>
  <si>
    <t>Conradie, Rosa Hermina</t>
  </si>
  <si>
    <t>Riet Valleij &amp; Zandlaagte</t>
  </si>
  <si>
    <t>Jourdaan, Louis Sr.</t>
  </si>
  <si>
    <t>Leroe, Hermina Elisabeth</t>
  </si>
  <si>
    <t>Colyn, Hendrik Jacobus</t>
  </si>
  <si>
    <t>Rossouw, Gerrit</t>
  </si>
  <si>
    <t>Liewes (?), Maria Petronella</t>
  </si>
  <si>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Klip Kuil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Venters Muur</t>
    </r>
  </si>
  <si>
    <t>Conradie, Gabriel Bartholomeus</t>
  </si>
  <si>
    <t>Leroe, Judith</t>
  </si>
  <si>
    <t>Drotske, Johan Godfried Deowald</t>
  </si>
  <si>
    <t>Drotske, Marthinus Godfried Jr.</t>
  </si>
  <si>
    <t>Van der Merwe, Anna</t>
  </si>
  <si>
    <t>Drotske, Marthinus Godfried Sr.</t>
  </si>
  <si>
    <t>Jourdaan, Hester Catharina Maria</t>
  </si>
  <si>
    <t>Leroe, Gabriel</t>
  </si>
  <si>
    <t>Van Zyl, Cornelia Magdalena</t>
  </si>
  <si>
    <t>Leroe, Johannes Hendrik</t>
  </si>
  <si>
    <t>Conradie, Hester Elisabeth, widow of Abraham Leroe</t>
  </si>
  <si>
    <t>Jourdaan, Hester Helena</t>
  </si>
  <si>
    <t>Kriel, Jacobus Francois</t>
  </si>
  <si>
    <t>Kriel, Johan David Jr.</t>
  </si>
  <si>
    <t>De Kok, Rachel Jacoba</t>
  </si>
  <si>
    <t>Derde Heuvel</t>
  </si>
  <si>
    <t>Kriel, Johan David Sr.</t>
  </si>
  <si>
    <t>Moller, Martha Elisabeth Swanepoel, widow of G.</t>
  </si>
  <si>
    <t>Swanepoel, Maria Susanna</t>
  </si>
  <si>
    <t>Debot, Manuel</t>
  </si>
  <si>
    <t>Swanepoel, Petronella Johanna</t>
  </si>
  <si>
    <t>Roux, Magdalena</t>
  </si>
  <si>
    <t>Swanepoel, Jan Hendrik</t>
  </si>
  <si>
    <t>Uitvlugt &amp; Brak Fontein</t>
  </si>
  <si>
    <t>Swanepoel, Piet Sr.</t>
  </si>
  <si>
    <t>De Kok, Susanna Elisabeth</t>
  </si>
  <si>
    <t>Lange Valleij</t>
  </si>
  <si>
    <t>Retief, Francois Hermanus</t>
  </si>
  <si>
    <t>Melis, Jan</t>
  </si>
  <si>
    <t>Van den Vyver, Judith Aletta</t>
  </si>
  <si>
    <t>Leroe, Jacobus Albertus</t>
  </si>
  <si>
    <t>Van den Vyver, Willem Jacobus</t>
  </si>
  <si>
    <t>Van der Merwe, Maria Isabella</t>
  </si>
  <si>
    <t>Wildepaarde Kloof</t>
  </si>
  <si>
    <t>Van den Vyver, Frederik Johannes</t>
  </si>
  <si>
    <t>Rabe, Margrietha Johanna</t>
  </si>
  <si>
    <t>Van Eeden, Willem Adriaan</t>
  </si>
  <si>
    <t>Louw, Beatrix Petronella</t>
  </si>
  <si>
    <t>Before Cogmans Kloof</t>
  </si>
  <si>
    <t>Botha, Philip Rudolph Sr.</t>
  </si>
  <si>
    <t>Rabe, S. Geertruyda</t>
  </si>
  <si>
    <t>Cilliers, Abraham Albertus</t>
  </si>
  <si>
    <t>Moller, Petronella Aletta</t>
  </si>
  <si>
    <t>Klaasvoogs (?) Rivier</t>
  </si>
  <si>
    <t>Conradie, Willem Jacobus</t>
  </si>
  <si>
    <t>Conradie, Maria Elisabeth Hauman, widow of Jacobus Sr.</t>
  </si>
  <si>
    <t>Van der Merwe, Geertruyda Louisa</t>
  </si>
  <si>
    <t>Kok, Jacobus Eduard</t>
  </si>
  <si>
    <t>Moller, Anna Margaretha</t>
  </si>
  <si>
    <t>Kok, Johan Hendrik</t>
  </si>
  <si>
    <t>Bruwer, Susanna Helena</t>
  </si>
  <si>
    <t>Moller, Adriaan Albertus</t>
  </si>
  <si>
    <t>Moller, Pieter Willem</t>
  </si>
  <si>
    <t>Rietvalleij &amp; Uitvlugt</t>
  </si>
  <si>
    <t>Moller, Aletta Nel, widow of Pieter Willem</t>
  </si>
  <si>
    <t>Moller, Martha M.</t>
  </si>
  <si>
    <t>Brruwer, Johannes Hendrik</t>
  </si>
  <si>
    <t>Bruwer, Schalk Willem</t>
  </si>
  <si>
    <t>Zand Rivier</t>
  </si>
  <si>
    <t>Bruwer, Schalk Willem Sr.</t>
  </si>
  <si>
    <t>Leroe, Maria Margaretha</t>
  </si>
  <si>
    <t>Bruwer, Johannes Petrus</t>
  </si>
  <si>
    <t>Nel, Susanna Jacomina</t>
  </si>
  <si>
    <t>Bruwer, Daniel</t>
  </si>
  <si>
    <t>Fouche, Barend</t>
  </si>
  <si>
    <t>Fouche, Stephanus</t>
  </si>
  <si>
    <t>Fouche, Philip</t>
  </si>
  <si>
    <t>Gildenhuis, Hester Johanna</t>
  </si>
  <si>
    <t>Over de Roode Zand</t>
  </si>
  <si>
    <t>Fouche, Philip Johannes</t>
  </si>
  <si>
    <t>Du Toit, Elisabeth Catharina</t>
  </si>
  <si>
    <t>Hasebroek, Leendert Johannes</t>
  </si>
  <si>
    <t>Fouche, Maria</t>
  </si>
  <si>
    <t>Boshoff, Magdalena</t>
  </si>
  <si>
    <t>Fouche, Pieter Marthinus</t>
  </si>
  <si>
    <t>Du Toit, Agata Maria</t>
  </si>
  <si>
    <t>Fouche, Gustavus Wilhelmus</t>
  </si>
  <si>
    <t>Fouche, Josiena Bekker, widow of Stephanus</t>
  </si>
  <si>
    <t>Boshoff, Susanna Catharina</t>
  </si>
  <si>
    <t>Fouche, Hermanus Hendrik</t>
  </si>
  <si>
    <t>Naude, Susanna</t>
  </si>
  <si>
    <t>Van Eeden, Cornelius Francois</t>
  </si>
  <si>
    <t>Van Eeden, Hendrina Hermina</t>
  </si>
  <si>
    <t>Van Eeden, Alberta van Deventer, widow of Joseph</t>
  </si>
  <si>
    <t>Van Eeden, Jan Dirk</t>
  </si>
  <si>
    <t>Kuun, Susanna Petronella Margaretha</t>
  </si>
  <si>
    <t>Swart, Pieter Charl Gerhardus</t>
  </si>
  <si>
    <t>De Beer, Anna Magdalena</t>
  </si>
  <si>
    <t>Hoop in't land van Waferen</t>
  </si>
  <si>
    <t>Mulder, Johannes Petrus</t>
  </si>
  <si>
    <t>Van Zyl, Maria Aletta</t>
  </si>
  <si>
    <t>De Roode Hoogte</t>
  </si>
  <si>
    <t>Cilliers, Susanna Francina</t>
  </si>
  <si>
    <t>Marais, Charl Sr.</t>
  </si>
  <si>
    <t>Van Belion, Cornelia Maria</t>
  </si>
  <si>
    <t>Marais, Charl Jr.</t>
  </si>
  <si>
    <t>Rossouw, Maria Magdalena</t>
  </si>
  <si>
    <t>Marais, Abraham Petrus</t>
  </si>
  <si>
    <t>Du Toit, Anna D.</t>
  </si>
  <si>
    <t>Cilliers, Anna Magdalena Du Toit, widow of J. G.</t>
  </si>
  <si>
    <t>Van Eeden, Cornelia Petronella</t>
  </si>
  <si>
    <t>Cilliers, Willem Adriaan</t>
  </si>
  <si>
    <t>Hasebroek, Christina Helena</t>
  </si>
  <si>
    <t>Cilliers, Gerrit Daniel</t>
  </si>
  <si>
    <t>Van Deventer, Hester</t>
  </si>
  <si>
    <t>Cilliers, Abraham Sr.</t>
  </si>
  <si>
    <t>Kriel, Regiena Catharina</t>
  </si>
  <si>
    <t>Leroe, Pieter Christiaan</t>
  </si>
  <si>
    <t>De Wit, Hester Johanna</t>
  </si>
  <si>
    <t>Van Zyl, Jacobus Albertus Bernardus</t>
  </si>
  <si>
    <t>De Wit, Geertruyda</t>
  </si>
  <si>
    <t>Goedemoed</t>
  </si>
  <si>
    <t>Van Zyl, Jacobus Albertus Sr.</t>
  </si>
  <si>
    <t>Leroe, Geertruyda Jacoba</t>
  </si>
  <si>
    <t>Wolfaard, Cornelius Johannes</t>
  </si>
  <si>
    <t>Beukman, Dirk Sr.</t>
  </si>
  <si>
    <t>De Wit, Hans</t>
  </si>
  <si>
    <t>De Wit, Frederik Johannes</t>
  </si>
  <si>
    <t>Klopper, Magdalena Christina</t>
  </si>
  <si>
    <t>De Wit, Pieter Hendrik</t>
  </si>
  <si>
    <t>Zandvlied</t>
  </si>
  <si>
    <t>Van Zyl, Elsje Sophia</t>
  </si>
  <si>
    <t>Leroe, Jan Willem</t>
  </si>
  <si>
    <t>Van Zyl, Jacobus Albertus</t>
  </si>
  <si>
    <t>Conradie, Rosa Hermiena</t>
  </si>
  <si>
    <t>Swart, Cornelia Margrietha</t>
  </si>
  <si>
    <t>Leroe, Abraham Jacobus</t>
  </si>
  <si>
    <t>Swart, Christiena</t>
  </si>
  <si>
    <t>Colyn, Johannes Nicolaas</t>
  </si>
  <si>
    <t>Holtshausen, Francina Wilhelmina</t>
  </si>
  <si>
    <t>Eksteen, Ryno Johannes</t>
  </si>
  <si>
    <t>Uys, Susanna Maria</t>
  </si>
  <si>
    <t>Papendorp, Mattheus Johannes</t>
  </si>
  <si>
    <t>Kluitjes Kraal</t>
  </si>
  <si>
    <t>Gildenhuis, S. M.</t>
  </si>
  <si>
    <r>
      <t xml:space="preserve">1 Koranie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Z</t>
    </r>
    <r>
      <rPr>
        <sz val="11"/>
        <color theme="1"/>
        <rFont val="Calibri"/>
        <family val="2"/>
        <scheme val="minor"/>
      </rPr>
      <t>and Kraal</t>
    </r>
  </si>
  <si>
    <t>Du Plessis, Elisabeth Helena</t>
  </si>
  <si>
    <t>Eksteen, Adriaan Bernardus</t>
  </si>
  <si>
    <t>Koen, Susanna Louisa</t>
  </si>
  <si>
    <t>Smith, Alewyn Johannes</t>
  </si>
  <si>
    <t>Nel, A. M.</t>
  </si>
  <si>
    <t>Rhee Heuwel</t>
  </si>
  <si>
    <t>Blom, Anna M.</t>
  </si>
  <si>
    <t>Blom, Johanna C.</t>
  </si>
  <si>
    <t>Streicher, Pieter Diederik Emilius</t>
  </si>
  <si>
    <t>Leroe, Maria Elisabeth</t>
  </si>
  <si>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Hesquas Kloof &amp; </t>
    </r>
    <r>
      <rPr>
        <sz val="14"/>
        <color theme="1"/>
        <rFont val="Calibri"/>
        <family val="2"/>
      </rPr>
      <t xml:space="preserve"> ½</t>
    </r>
    <r>
      <rPr>
        <sz val="11"/>
        <color theme="1"/>
        <rFont val="Calibri"/>
        <family val="2"/>
        <scheme val="minor"/>
      </rPr>
      <t xml:space="preserve"> Vaandugsdrift</t>
    </r>
  </si>
  <si>
    <t>Van Eeden, Frederik Jacobus Jr.</t>
  </si>
  <si>
    <t>Uys, Sara Grobler, widow of Petrus Johannes</t>
  </si>
  <si>
    <t>Uys, Sara Johanna</t>
  </si>
  <si>
    <t>Haasjes Drift</t>
  </si>
  <si>
    <t>De Villiers, Petrus Jacobus</t>
  </si>
  <si>
    <t>Klaaskaffersheuvel</t>
  </si>
  <si>
    <t>Beyers, Jan David</t>
  </si>
  <si>
    <t>Du Toit, Susanna Magdalena</t>
  </si>
  <si>
    <t>Goreesoe (?)</t>
  </si>
  <si>
    <t>Taljaar, Maria M.</t>
  </si>
  <si>
    <t>Vryheid</t>
  </si>
  <si>
    <t>Fourie, Johanna</t>
  </si>
  <si>
    <t>Rossouw, Nicolaas</t>
  </si>
  <si>
    <t>Rossouw, Sara Susanna</t>
  </si>
  <si>
    <t>Rossouw, Catharina Wilhelmina</t>
  </si>
  <si>
    <t>Rossouw, Jacobus Marthinus</t>
  </si>
  <si>
    <t>Rossouw, Andries Johannes</t>
  </si>
  <si>
    <t>Nooit Gedacht</t>
  </si>
  <si>
    <t>Rossouw, Johannes Sr.</t>
  </si>
  <si>
    <t>Cortje, Jacoba Maryna</t>
  </si>
  <si>
    <t>Werdietske, Jan</t>
  </si>
  <si>
    <t>Radyn, Anna Dorothea</t>
  </si>
  <si>
    <t>Groenewald, Johannes Jacobus</t>
  </si>
  <si>
    <t>Laurens, Elisabeth</t>
  </si>
  <si>
    <t>Kriel, Magdalena Gertruyda</t>
  </si>
  <si>
    <t>Badenhorst, Jan Hendrik</t>
  </si>
  <si>
    <t>Luck, Floris Adriaan</t>
  </si>
  <si>
    <t>Frits, Eva Johanna</t>
  </si>
  <si>
    <t>Luck, Neelse Hendrik</t>
  </si>
  <si>
    <t>Adendorff, Elisabeth Franciena</t>
  </si>
  <si>
    <t>Kroudeni</t>
  </si>
  <si>
    <t>Eksteen, Hendrik Oostwald</t>
  </si>
  <si>
    <t>Eksteen, Petrus Michiel</t>
  </si>
  <si>
    <t>Holtshuisen, Magdalena C.</t>
  </si>
  <si>
    <t>Bakkelys Drift</t>
  </si>
  <si>
    <t>Eksteen, Jacobus Marthinus</t>
  </si>
  <si>
    <t>Du Plessis, Andries Stephanus</t>
  </si>
  <si>
    <t>Appel, Matthys</t>
  </si>
  <si>
    <t>Taljaar, Diena Elisabeth</t>
  </si>
  <si>
    <t>Koen, Gerhardus Johannes</t>
  </si>
  <si>
    <t>Koen, Louis Jonas Jr.</t>
  </si>
  <si>
    <t>Beukes, Susanna Magdalena</t>
  </si>
  <si>
    <t>Koen, Louis Jonas Sr.</t>
  </si>
  <si>
    <t>Kleinsmith, Susanna Hermiena</t>
  </si>
  <si>
    <t>Leeuwe Rivier</t>
  </si>
  <si>
    <t>Swart, Hendrik Albertus</t>
  </si>
  <si>
    <t>Gildenhuis, Anna Maria</t>
  </si>
  <si>
    <t>Janse van Rensburg, Catharina Johanna Susanna</t>
  </si>
  <si>
    <t>Kluitjes Kraal(0.25) &amp; Leeuwe Rivier(0.5)</t>
  </si>
  <si>
    <t>Badenhorst, Frans Hendrik</t>
  </si>
  <si>
    <t>Jenneke, Joachim</t>
  </si>
  <si>
    <t>Bester, Maria Elisabeth</t>
  </si>
  <si>
    <t>Bester, Casparus Jacobus</t>
  </si>
  <si>
    <t>Bester, Hermanus Jacobus</t>
  </si>
  <si>
    <t>Bester, Helena Hendrikse, widow of Hermanus</t>
  </si>
  <si>
    <t>Under Rivierzonderend</t>
  </si>
  <si>
    <t>Human, Hans Jurgen</t>
  </si>
  <si>
    <t>Phyffer, Johanna Susanna Hendrina</t>
  </si>
  <si>
    <t>Colyn, Maria Maryna</t>
  </si>
  <si>
    <t>Linde, Jacobus Nicolaas</t>
  </si>
  <si>
    <t>Sluiter (?), Frederik</t>
  </si>
  <si>
    <t>Human, Dirk Cornelius</t>
  </si>
  <si>
    <t>Kraukamp, H. J.</t>
  </si>
  <si>
    <t>Van Schoor, Johanna</t>
  </si>
  <si>
    <t>Avontuur &amp; Luipaards Kloof</t>
  </si>
  <si>
    <t>De Waal, Adriaan</t>
  </si>
  <si>
    <t>Laurens, Margrietha P.</t>
  </si>
  <si>
    <t>Du Toit, Pieter Johannes</t>
  </si>
  <si>
    <t>Matthee, Adriana Johanna</t>
  </si>
  <si>
    <t>Smal, Cornelius Jacob</t>
  </si>
  <si>
    <t>Kling, Margrietha Maria</t>
  </si>
  <si>
    <t>Hillebrand, Hermanus</t>
  </si>
  <si>
    <t>Matthee, Lovina Catharina</t>
  </si>
  <si>
    <t>Verdwaalkloof</t>
  </si>
  <si>
    <t>Pieterse, Coenraad Lucas</t>
  </si>
  <si>
    <t>Pieterse, Bernardus Hermanus</t>
  </si>
  <si>
    <t>Groenewald, Susanna Maria</t>
  </si>
  <si>
    <t>Klip Fontein(1) &amp; Oudt Bosch(0.25) &amp; Lange Hoogte (0.125)</t>
  </si>
  <si>
    <t>Pieterse, Hermanus Bernardus</t>
  </si>
  <si>
    <t>Laurens, Johanna Elisabeth</t>
  </si>
  <si>
    <t>Loock, Godlieb Daniel Hendrik</t>
  </si>
  <si>
    <t>Linde, Georg Frederik</t>
  </si>
  <si>
    <t>Rautenbach, Elisabeth Maria</t>
  </si>
  <si>
    <t>Tygerhoek</t>
  </si>
  <si>
    <t>Linde, Nicolaas Sr.</t>
  </si>
  <si>
    <t>Kling, Anna Petronella</t>
  </si>
  <si>
    <t>Kling, Hendrik Johannes</t>
  </si>
  <si>
    <t>Kling, Pieter Charles</t>
  </si>
  <si>
    <t>Kling, Pieter</t>
  </si>
  <si>
    <t>Richter, Catharina Wilhelmina</t>
  </si>
  <si>
    <t>Richter, Maria Sophia</t>
  </si>
  <si>
    <t>Appelskraal</t>
  </si>
  <si>
    <t>Knobelauch, Lodewyk Christiaan</t>
  </si>
  <si>
    <t>Koen, Maria Hendrieca</t>
  </si>
  <si>
    <t>Linde, Hans Jurgen Jr.</t>
  </si>
  <si>
    <t>Odendal, Maria Catharina</t>
  </si>
  <si>
    <t>Kykoedie &amp; Klipbanks Kloof</t>
  </si>
  <si>
    <t>Malan, Magdalena Maria</t>
  </si>
  <si>
    <t>Lange Hoogte</t>
  </si>
  <si>
    <t>Human, Mattheus Gerhardus</t>
  </si>
  <si>
    <t>Linde, S.</t>
  </si>
  <si>
    <t>Witteklip</t>
  </si>
  <si>
    <t>Human, Gerrit</t>
  </si>
  <si>
    <t>Wolfaard, Elisabeth H.</t>
  </si>
  <si>
    <t>Ronde Heuvel</t>
  </si>
  <si>
    <t>Human, Matthys Jr.</t>
  </si>
  <si>
    <t>Loch, Elisabeth Catharina</t>
  </si>
  <si>
    <t>Human, Petrus Lafras</t>
  </si>
  <si>
    <t>Leeuwenheuwel &amp; Buffel Fontein</t>
  </si>
  <si>
    <t>Human, Matthys Sr.</t>
  </si>
  <si>
    <t>Human, Hendrik Jacobus</t>
  </si>
  <si>
    <t>Human, Petrus Arnoldus</t>
  </si>
  <si>
    <t>Human, Johannes Petrus</t>
  </si>
  <si>
    <t>Linde, Helena Cornelia</t>
  </si>
  <si>
    <t>Gildenhuis, Cornelia Margrietha</t>
  </si>
  <si>
    <t>Fonteins Kloof</t>
  </si>
  <si>
    <t>Swart, Petrus Gerhardus</t>
  </si>
  <si>
    <t>Wessels, Cornelia J.</t>
  </si>
  <si>
    <t>Holtshausen, Jan Andries</t>
  </si>
  <si>
    <t>Brits, Anna</t>
  </si>
  <si>
    <t>Groenewald, Lucas Marthinus</t>
  </si>
  <si>
    <t>De Draaij</t>
  </si>
  <si>
    <t>Pieterse, Susanna Elisabeth</t>
  </si>
  <si>
    <t>Langhoogte</t>
  </si>
  <si>
    <t>Human, J. M.</t>
  </si>
  <si>
    <t>Linde, Hans Jurgen Sr.</t>
  </si>
  <si>
    <t>Linde, Johanna Catharina</t>
  </si>
  <si>
    <t>Brakkekloof &amp; Rietfontein</t>
  </si>
  <si>
    <t>Groenewald, Jonathan Willem</t>
  </si>
  <si>
    <t>De Wit, Johanna Franciena</t>
  </si>
  <si>
    <t>Du Toit, Magdalena Johanna</t>
  </si>
  <si>
    <t>Van Dyk, Burgert Wynand</t>
  </si>
  <si>
    <t>Marais, Aletta Magdalena</t>
  </si>
  <si>
    <t>Ronde Heuwel</t>
  </si>
  <si>
    <t>Erwe, Andries Johannes</t>
  </si>
  <si>
    <t>Smal, P. S.</t>
  </si>
  <si>
    <t>Beukes, Gerrit Johannes</t>
  </si>
  <si>
    <t>Du Jeu, Susanna Sophie</t>
  </si>
  <si>
    <t>De St. Preux, Charles Frederic</t>
  </si>
  <si>
    <t>Piek, Johannes Casparus</t>
  </si>
  <si>
    <t>Linde, Susanna Hermiena</t>
  </si>
  <si>
    <t>Beukes, Mattheus Gerhardus Jr.</t>
  </si>
  <si>
    <t>Sint Helenas Baaij</t>
  </si>
  <si>
    <t>Beukes, Mattheus Gerhardus Sr.</t>
  </si>
  <si>
    <t>Eksteen, Michiel Casparus Jr.</t>
  </si>
  <si>
    <t>Coetzer, M. S. M.</t>
  </si>
  <si>
    <t>Van der Watskraal &amp; Ratel Rivier</t>
  </si>
  <si>
    <t>Eksteen, Michiel Casparus Sr.</t>
  </si>
  <si>
    <t>Linde, Magdalena</t>
  </si>
  <si>
    <t>Groenewald, Jacobus</t>
  </si>
  <si>
    <t>Visser, Elsabe Johanna</t>
  </si>
  <si>
    <t>Visser, Gerrit Johannes</t>
  </si>
  <si>
    <t>Zoutpans Doorn Rivier</t>
  </si>
  <si>
    <t>Boschjesmans Rivier</t>
  </si>
  <si>
    <t>Sandenberg, Jacobus Petrus</t>
  </si>
  <si>
    <t>Odendal, Jan</t>
  </si>
  <si>
    <t>Odendal, Anna</t>
  </si>
  <si>
    <t>De Wet, Willem Daniel</t>
  </si>
  <si>
    <t>Boschjesveld</t>
  </si>
  <si>
    <t>Van Zyl, Hendriena Petronella</t>
  </si>
  <si>
    <t>Leroe, Hendrik Jacobus Jr.</t>
  </si>
  <si>
    <t>Du Preez, Jacobus</t>
  </si>
  <si>
    <t>Viljoen, Hermiena Catharina</t>
  </si>
  <si>
    <t>Du Toit, Willem Johannes</t>
  </si>
  <si>
    <t>Wolve Drift</t>
  </si>
  <si>
    <t>Marais, Piet</t>
  </si>
  <si>
    <t>Van As, Gerrit</t>
  </si>
  <si>
    <t>Van As, Matthys</t>
  </si>
  <si>
    <t>Steenboks Vlakte</t>
  </si>
  <si>
    <t>Van As, Pieter Gerrit</t>
  </si>
  <si>
    <t>Swart, Anna Margrietha</t>
  </si>
  <si>
    <t>Jensen, Andries Christiaan</t>
  </si>
  <si>
    <t>Cilliers, Martha Magdalena</t>
  </si>
  <si>
    <t>Leroux, Rachel Elisabeth</t>
  </si>
  <si>
    <t>Du Plessis, Johannes Hendrik</t>
  </si>
  <si>
    <t>Smith, Elisabeth</t>
  </si>
  <si>
    <t>Oude Kraal</t>
  </si>
  <si>
    <t>Swart, Anna Margaretha Kuun, widow of Johannes</t>
  </si>
  <si>
    <t>Wolfaard, Magdalena Beukman, widow of Gideon</t>
  </si>
  <si>
    <t>Gildenhuis, Sara Magdalena</t>
  </si>
  <si>
    <t>Wolfaard, Christoffel</t>
  </si>
  <si>
    <t>Beukman, Cornelia Magdalena</t>
  </si>
  <si>
    <t>Leroe, Laurens Matthys</t>
  </si>
  <si>
    <t>Beukman, Elisabeth M.</t>
  </si>
  <si>
    <t>Wolfaard, Philip Ernst</t>
  </si>
  <si>
    <t>Van Zyl, Magdalena Margaretha</t>
  </si>
  <si>
    <t>Beukman, Christoffel Jr.</t>
  </si>
  <si>
    <t>Beukman, Jacobus Sr.</t>
  </si>
  <si>
    <t>Beukman, Frederik Jacobus</t>
  </si>
  <si>
    <t>Beukman, Christoffel Sr.</t>
  </si>
  <si>
    <t>Blom, Cornelia Petronella</t>
  </si>
  <si>
    <t>Vaandrigs Drift</t>
  </si>
  <si>
    <t>Van Eeden, Barend</t>
  </si>
  <si>
    <t>Gildenhuis, Susanna Geertruyda</t>
  </si>
  <si>
    <t>Crous, Barbera Johanna</t>
  </si>
  <si>
    <t>Potjes Kraal</t>
  </si>
  <si>
    <t>Bester, Helena Dorothea</t>
  </si>
  <si>
    <t>Wageboomsheuvel</t>
  </si>
  <si>
    <t>De Jager, Johannes Everd</t>
  </si>
  <si>
    <t>Potgieter, Elsje Catharina</t>
  </si>
  <si>
    <t>De Jager, Hermanus Hendrik</t>
  </si>
  <si>
    <t>Colyn, Barend Sebastiaan</t>
  </si>
  <si>
    <t>Colyn, Martha Gildenhuis, widow of J. L.</t>
  </si>
  <si>
    <t>Gelukshoop</t>
  </si>
  <si>
    <t>Colyn, Johannes Lambertus</t>
  </si>
  <si>
    <t>Fouche, Maria Elisabeth</t>
  </si>
  <si>
    <t>Cilliers, Josua Pieter</t>
  </si>
  <si>
    <t>Colyn, Martha Cornelia Susanna</t>
  </si>
  <si>
    <t>Cilliers, Johannes Hendrik</t>
  </si>
  <si>
    <r>
      <t xml:space="preserve">1 Brak Fontein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Riet Fontein</t>
    </r>
  </si>
  <si>
    <t>Wessels, Petrus Johannes</t>
  </si>
  <si>
    <t>Minnaar, Johannes Josua</t>
  </si>
  <si>
    <t>Wer, Jacobus</t>
  </si>
  <si>
    <t>Viljoen, Anna Elisabeth</t>
  </si>
  <si>
    <t>Du Toit, Gabriel Francois</t>
  </si>
  <si>
    <t>De Wit, Magdalena C. S.</t>
  </si>
  <si>
    <t>Leroe, Johanna Petronella</t>
  </si>
  <si>
    <t>Bruwer, Pieter Willem</t>
  </si>
  <si>
    <t>Van den Vyver, Maria Helena</t>
  </si>
  <si>
    <t>Leroe, Daniel</t>
  </si>
  <si>
    <t>De Jager, Anna Christiena</t>
  </si>
  <si>
    <t>Du Toit, Francois Arnoldus</t>
  </si>
  <si>
    <t>Leroe, Hendriena Petronella</t>
  </si>
  <si>
    <t>Du Toit, Sara</t>
  </si>
  <si>
    <t>Du Toit, Daniel Rudolph Jr.</t>
  </si>
  <si>
    <t>Leroe, Martha Magdalena</t>
  </si>
  <si>
    <t>Reeboks Kraal</t>
  </si>
  <si>
    <t>Du Toit, Daniel Rudolph</t>
  </si>
  <si>
    <t>Oliphantsdoorn Rivier</t>
  </si>
  <si>
    <t>Du Toit, Pieter Jacobus</t>
  </si>
  <si>
    <t>Du Toit, Elisabeth J.</t>
  </si>
  <si>
    <t>Viljoen, J. Petrus</t>
  </si>
  <si>
    <t>Viljoen, Johannes</t>
  </si>
  <si>
    <t>Colyn, Anna Magdalena</t>
  </si>
  <si>
    <t>Leroe, Siemon Jacobus</t>
  </si>
  <si>
    <t>Leroe, Abraham Hermanus</t>
  </si>
  <si>
    <t>Leroe, Gabriel Johannes</t>
  </si>
  <si>
    <t>Sandenberg, Johanna Aletta</t>
  </si>
  <si>
    <t>Klip Rivier</t>
  </si>
  <si>
    <t>Bonkotsky, Jacob</t>
  </si>
  <si>
    <t>Pens, Nicolaas Gerhardus</t>
  </si>
  <si>
    <t>Steyn, Barbera Catharina</t>
  </si>
  <si>
    <r>
      <rPr>
        <sz val="14"/>
        <color theme="1"/>
        <rFont val="Calibri"/>
        <family val="2"/>
      </rPr>
      <t xml:space="preserve">⅛ </t>
    </r>
    <r>
      <rPr>
        <sz val="11"/>
        <color theme="1"/>
        <rFont val="Calibri"/>
        <family val="2"/>
        <scheme val="minor"/>
      </rPr>
      <t xml:space="preserve">Vryheid &amp; </t>
    </r>
    <r>
      <rPr>
        <sz val="14"/>
        <color theme="1"/>
        <rFont val="Calibri"/>
        <family val="2"/>
      </rPr>
      <t>⅛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Uitvlugt</t>
    </r>
  </si>
  <si>
    <t>Diederiks, Jacob Johannes</t>
  </si>
  <si>
    <t>Bruinswart, Hendriena Catharina</t>
  </si>
  <si>
    <t>Diederiks, Christiaan</t>
  </si>
  <si>
    <t>Steyn, Theunis Lodewyk</t>
  </si>
  <si>
    <t>Kuun, Cornelia Geertruyda</t>
  </si>
  <si>
    <t>Niemand, Johannes Michiel</t>
  </si>
  <si>
    <t>Morkel, Hercules (the Widow)</t>
  </si>
  <si>
    <t>Van Zyl, Jan Matthys Christiaan</t>
  </si>
  <si>
    <t>Wolfaart, Regiena Barbera</t>
  </si>
  <si>
    <t>Kriel, Zacharia G.</t>
  </si>
  <si>
    <t>Neethling, Johan Adam</t>
  </si>
  <si>
    <t>Neethling, Johanna Christiena</t>
  </si>
  <si>
    <t>Goeree</t>
  </si>
  <si>
    <t>Van Zyl, Petrus Arnoldus</t>
  </si>
  <si>
    <t>Van Eeden, Hester S.</t>
  </si>
  <si>
    <t>Van Zyl, Johannes Wilhelmus</t>
  </si>
  <si>
    <t>Human, Johanna S.</t>
  </si>
  <si>
    <t>Steyn, Johanna Wilhelmina</t>
  </si>
  <si>
    <t>Jan Harmse Gat over de Roode Zand</t>
  </si>
  <si>
    <t>Koch, C. F.</t>
  </si>
  <si>
    <t>Heins, Andries</t>
  </si>
  <si>
    <t>Van Eeden, Cornelia Margrietha</t>
  </si>
  <si>
    <t>Klip Rivier &amp; Kleine Fontein</t>
  </si>
  <si>
    <t>Stear, Cornelia Dorothea Steyn, widow of Richard</t>
  </si>
  <si>
    <t>Steyn, Daniel</t>
  </si>
  <si>
    <t>Gildenhuis, Cornelia</t>
  </si>
  <si>
    <t>Steyn, Daniel Sr.</t>
  </si>
  <si>
    <t>Steyn, Johannes Jacobus</t>
  </si>
  <si>
    <t>Colyn, M. E. J.</t>
  </si>
  <si>
    <t>Steyn, Jacobus Frederik</t>
  </si>
  <si>
    <t>Paulsen, M. P.</t>
  </si>
  <si>
    <t>Steyn, Barend</t>
  </si>
  <si>
    <t>Crous, Elsje Petronella</t>
  </si>
  <si>
    <t>Koch, Barbera Wilhelmina</t>
  </si>
  <si>
    <t>Stear, John Richard</t>
  </si>
  <si>
    <t>Grobbelaar, Susanna</t>
  </si>
  <si>
    <t>Steyn, Pieter Paulus Sr.</t>
  </si>
  <si>
    <t>Rossouw, Elisabeth Judith</t>
  </si>
  <si>
    <t>Rossouw, Pieter Francois</t>
  </si>
  <si>
    <t>Rossouw, Josua Jr.</t>
  </si>
  <si>
    <t>Rossouw, Louis Pieter</t>
  </si>
  <si>
    <t>Mostert, Elisabeth</t>
  </si>
  <si>
    <t>Rossouw, Josua</t>
  </si>
  <si>
    <t>Van Eeden, Hendriena Hermiena</t>
  </si>
  <si>
    <t>Rabe, Frederik Jacobus</t>
  </si>
  <si>
    <t>Boschjesmanspad</t>
  </si>
  <si>
    <t>Rabe, Jan Sebastiaan Sr.</t>
  </si>
  <si>
    <t>Steyn, Martha Susanna</t>
  </si>
  <si>
    <t>Nieuwenhuis, Jan Alewyn</t>
  </si>
  <si>
    <t>Van Eeden, Catharina E.</t>
  </si>
  <si>
    <t>Leroe, Eduard Christiaan</t>
  </si>
  <si>
    <t>Leroe, Jacobus Petrus</t>
  </si>
  <si>
    <t>Leroe, Abraham Hercules</t>
  </si>
  <si>
    <t>Saras Rivier</t>
  </si>
  <si>
    <t>Leroe, Aletta Maria van der Merwe, widow of Abraham</t>
  </si>
  <si>
    <t>Boschjesmansdrift</t>
  </si>
  <si>
    <t>Morkel, Philip</t>
  </si>
  <si>
    <t>Swart, Jacoba Petronella</t>
  </si>
  <si>
    <t>Kriel, Theodorus Louis</t>
  </si>
  <si>
    <t>Kriel, Jan Gabriel</t>
  </si>
  <si>
    <t>Van Zyl, Regiena Catharina</t>
  </si>
  <si>
    <t>Kriel, Hermanus Jacobus</t>
  </si>
  <si>
    <t>Vermaas, Hendrik</t>
  </si>
  <si>
    <t>Jourdaan, Anna Margrietha</t>
  </si>
  <si>
    <t>Bruintjes Rivier</t>
  </si>
  <si>
    <t>Nieuwenhuis, Susanna M.</t>
  </si>
  <si>
    <t>Mond, Jan Godlieb</t>
  </si>
  <si>
    <t>Conradie, Elsje S.</t>
  </si>
  <si>
    <t>Van Eeden, Frederik Jacobus</t>
  </si>
  <si>
    <t>Steyn, Martha Elisabeth</t>
  </si>
  <si>
    <t>Van Eeden, Gerrit Christiaan</t>
  </si>
  <si>
    <t>Van Eeden, Martha Catharina</t>
  </si>
  <si>
    <t>Van Eeden, Jan Dirkse</t>
  </si>
  <si>
    <t>Van Eeden, Jacob Jr.</t>
  </si>
  <si>
    <t>Van Eeden, Jacob Sr.</t>
  </si>
  <si>
    <t>Van Eeden, Dorothea Regiena</t>
  </si>
  <si>
    <t>Van Zyl, Cornelia Margrietha</t>
  </si>
  <si>
    <t>Van Eeden, Frederik Jacobus Sr.</t>
  </si>
  <si>
    <t>Van Eeden, Gideon Willem</t>
  </si>
  <si>
    <t>Cilliers, Jacomina Elisabeth</t>
  </si>
  <si>
    <t>Van Eeden, Jacobus Albertus</t>
  </si>
  <si>
    <t>Matthee, J. M.</t>
  </si>
  <si>
    <t>Koch, Frederik Wilhelm</t>
  </si>
  <si>
    <t>Schreuder, Johannes</t>
  </si>
  <si>
    <t>Joubert, Aletta Helena</t>
  </si>
  <si>
    <t>Kliphoogte &amp; Potjeskraal</t>
  </si>
  <si>
    <t>Boshoff, Jacobus Nicolaas</t>
  </si>
  <si>
    <t>Steyn, Maria Elisabeth</t>
  </si>
  <si>
    <t>Beukes, David Nicolaas</t>
  </si>
  <si>
    <t>Steyn, Johannes Christiaan</t>
  </si>
  <si>
    <t>Steyn, Elsje</t>
  </si>
  <si>
    <t>Asbay, John</t>
  </si>
  <si>
    <t>Steyn, Maria Wilhelmina</t>
  </si>
  <si>
    <t>Brits, Gideon</t>
  </si>
  <si>
    <t>Heins, E M.</t>
  </si>
  <si>
    <t>Vogel, M. C.</t>
  </si>
  <si>
    <t>Hesne, Diena Carolina</t>
  </si>
  <si>
    <t>Matthee, Willem Johannes</t>
  </si>
  <si>
    <t>De Villiers, Rachel Petronella</t>
  </si>
  <si>
    <t>Mol, Cornelius</t>
  </si>
  <si>
    <t>Swellendam</t>
  </si>
  <si>
    <t>Roodman, Johannes Paulus</t>
  </si>
  <si>
    <t>Van Vollenhoven, Hendrik Bernardus</t>
  </si>
  <si>
    <t>Kalmeyer, Helena Frederica</t>
  </si>
  <si>
    <t>Schonken, Petrus Johannes</t>
  </si>
  <si>
    <t>Van Koppen, Elsje</t>
  </si>
  <si>
    <t>Steyn, Marthinus Jr.</t>
  </si>
  <si>
    <t>Roodman, Willem</t>
  </si>
  <si>
    <t>Henze, Gerbrecht</t>
  </si>
  <si>
    <t>Appel, Michiel</t>
  </si>
  <si>
    <t>Muller, Theodorus</t>
  </si>
  <si>
    <t>Van Vollenhoven, Jan</t>
  </si>
  <si>
    <t>Schoemaker, Nicolaas Johannes</t>
  </si>
  <si>
    <t>Griggs, Thomas</t>
  </si>
  <si>
    <t>Van Vollenhoven, Ernst</t>
  </si>
  <si>
    <t>Robberts, Ephraim</t>
  </si>
  <si>
    <t>Goedhals, Joseph</t>
  </si>
  <si>
    <t>Forster, James</t>
  </si>
  <si>
    <t>Ebersohn, Jan Hendrik</t>
  </si>
  <si>
    <t>Bekker, Johannes Marthinus</t>
  </si>
  <si>
    <t>Chaffer, William</t>
  </si>
  <si>
    <t>Britt, David</t>
  </si>
  <si>
    <t>Van Vollenhoven, Helmond</t>
  </si>
  <si>
    <t>Petzer, Carolina Frederica</t>
  </si>
  <si>
    <t>Fernhold, Betje</t>
  </si>
  <si>
    <t>Van Vollenhoven, Hendrik</t>
  </si>
  <si>
    <t>Streicher, Susanna Frederica</t>
  </si>
  <si>
    <t>Ungerer, Johan Diederik</t>
  </si>
  <si>
    <t>Holster, Michiel</t>
  </si>
  <si>
    <t>Cortje, Anna Susanna</t>
  </si>
  <si>
    <t>Papo, Theodorus</t>
  </si>
  <si>
    <t>Fernhold, Carel</t>
  </si>
  <si>
    <t>Fernhold, Hendrik</t>
  </si>
  <si>
    <t>Schonken, Jan</t>
  </si>
  <si>
    <t>Niemand, Michiel</t>
  </si>
  <si>
    <t>Human, J. C.</t>
  </si>
  <si>
    <t>Moolman, Hans Jurie</t>
  </si>
  <si>
    <t>Muller, Elsje Susanna</t>
  </si>
  <si>
    <t>Botha, Louis Esaias</t>
  </si>
  <si>
    <t>Streicher, Elsje Margretha Coetzee, widow of J. F.</t>
  </si>
  <si>
    <t>Boltman, Jacob (free black)</t>
  </si>
  <si>
    <t>Van Rees, Catharina ter Hoeven, widow of Willem</t>
  </si>
  <si>
    <t>Muller, Rachel Elisabeth Nel, widow of Johannes</t>
  </si>
  <si>
    <t>Kasselman, Johanna Matthee, widow of Johannes</t>
  </si>
  <si>
    <t>Van Vollenhoven, Ermiena Susanna</t>
  </si>
  <si>
    <t>Koen, Johannes Petrus</t>
  </si>
  <si>
    <t>Leroe, Cecilia Johanna</t>
  </si>
  <si>
    <t>¼ Bakkelysdrift &amp; ¼ of a piece of new Quitrent Land</t>
  </si>
  <si>
    <t>Muller, Albertus Johannes</t>
  </si>
  <si>
    <t>Griffers, Joseph</t>
  </si>
  <si>
    <t>Diederiks, Jacobus Johannes</t>
  </si>
  <si>
    <t>½ Swellengift &amp; ½ Roestersvalleij</t>
  </si>
  <si>
    <t>Van Nieukerk, Albertus Petrus Bernardus</t>
  </si>
  <si>
    <t>Beukes, Petrus Jacobus Jr.</t>
  </si>
  <si>
    <t>Kinko</t>
  </si>
  <si>
    <t>Beukes, Petrus Jacobus</t>
  </si>
  <si>
    <t>Kraft, Anna Maria</t>
  </si>
  <si>
    <t>Ebersohn, Pieter Hendrik</t>
  </si>
  <si>
    <t>Hurling, Aletta Alida</t>
  </si>
  <si>
    <t>Kleine Pieterzeelie Kloof</t>
  </si>
  <si>
    <t>Hopley, William Musgrave Jr.</t>
  </si>
  <si>
    <t>Bester, Susanna Maria Elisabeth</t>
  </si>
  <si>
    <t>Matthee, Joachim</t>
  </si>
  <si>
    <t>Grabe, Johan Godlieb</t>
  </si>
  <si>
    <t>Odendal, Diena Johanna</t>
  </si>
  <si>
    <t>Grabe, Coenraad</t>
  </si>
  <si>
    <t>Grabe, Diena Dorothea</t>
  </si>
  <si>
    <t>De Villiers, Pieter Jan Albert</t>
  </si>
  <si>
    <r>
      <t>½</t>
    </r>
    <r>
      <rPr>
        <sz val="9.35"/>
        <color theme="1"/>
        <rFont val="Calibri"/>
        <family val="2"/>
        <scheme val="minor"/>
      </rPr>
      <t xml:space="preserve"> Swellengift &amp; ½ Kouten Valleij</t>
    </r>
  </si>
  <si>
    <t>De Villiers, David Paulus</t>
  </si>
  <si>
    <t>Voorman, Johan Hendrik</t>
  </si>
  <si>
    <t>Dreyer, Aletta</t>
  </si>
  <si>
    <t>Eksteen, Hermanus Arnoldus</t>
  </si>
  <si>
    <t>Benninghoff, Aletta</t>
  </si>
  <si>
    <t>Benninghoff, Maria C</t>
  </si>
  <si>
    <t>Siebert, Johannes Hendrik</t>
  </si>
  <si>
    <t>Van der Schyff, Dirk Sr.</t>
  </si>
  <si>
    <t>Schonken, Maria Elisabeth</t>
  </si>
  <si>
    <t>Seidenfaden, Johannes</t>
  </si>
  <si>
    <t>Lempfert, Piet</t>
  </si>
  <si>
    <t>Steyn, Johanna Susanna</t>
  </si>
  <si>
    <t>Van der Spuy, Pieter M.</t>
  </si>
  <si>
    <t>Blomerus, Hester Anna</t>
  </si>
  <si>
    <t>Siebert, Marthinus Albertus</t>
  </si>
  <si>
    <t>Trotsky, Anna Christina Jacoba</t>
  </si>
  <si>
    <t>Siebert, Johannes</t>
  </si>
  <si>
    <t>Roodman, Elisabeth</t>
  </si>
  <si>
    <t>Roodman, Johanna Catharina Henze, widow of Laurens</t>
  </si>
  <si>
    <t>Muller, Cornelia Elisabeth</t>
  </si>
  <si>
    <t>Rothman, Sebastiaan</t>
  </si>
  <si>
    <t>Rothman, Hendrik Sebastiaan</t>
  </si>
  <si>
    <t>Crous, Sara Johanna</t>
  </si>
  <si>
    <t>Rothman, Christoffel Hermanus</t>
  </si>
  <si>
    <t>Appel, Elisabeth Helena</t>
  </si>
  <si>
    <t>Du Plessis, Willem</t>
  </si>
  <si>
    <t>Paulsen, Johanna</t>
  </si>
  <si>
    <t>Roodman, Laurens</t>
  </si>
  <si>
    <t>Pieterse, Helena Catharina</t>
  </si>
  <si>
    <t>Paulsen, Christoffel Hendrik</t>
  </si>
  <si>
    <t>Holtshausen, Helena Aletta</t>
  </si>
  <si>
    <t>Steyn, Franciena</t>
  </si>
  <si>
    <t>Du Plessis, Philip</t>
  </si>
  <si>
    <t>Oems, Cornelius</t>
  </si>
  <si>
    <t>Kok, Johanna Christiena</t>
  </si>
  <si>
    <t>Nesdt (?), Hendrik Matthijs</t>
  </si>
  <si>
    <t>Van der Lith, Anna Catharina</t>
  </si>
  <si>
    <t>Nothling, Benjamin Francois Antoine</t>
  </si>
  <si>
    <t>Olwich, Margaretha Florentina</t>
  </si>
  <si>
    <t>Nothling, Johan Antoine Christoffel</t>
  </si>
  <si>
    <t>Odendal, Johanna L. Hartog, widow of Willem</t>
  </si>
  <si>
    <t>Junghoff, Maria Dorothea</t>
  </si>
  <si>
    <t>Arnold, Edward M.</t>
  </si>
  <si>
    <t>Matthee, Anna Margrietha</t>
  </si>
  <si>
    <t>Matthee, Christina Hein, widow of Joachim</t>
  </si>
  <si>
    <t>Hertsogh, Elsje Margrietha</t>
  </si>
  <si>
    <t>Van Koppen, Jan Frederik</t>
  </si>
  <si>
    <t>Keine Boom &amp; Klip Fontein</t>
  </si>
  <si>
    <t>Steyn, Susanna Elisabeth</t>
  </si>
  <si>
    <t>Kemp, Johanna Christiena</t>
  </si>
  <si>
    <t>Weber, Hendrik J.</t>
  </si>
  <si>
    <t>Kemp, Anna M.</t>
  </si>
  <si>
    <t>Kemp, Petrus Johannes Sr.</t>
  </si>
  <si>
    <t>Kemp, Gerhardus Jacobus</t>
  </si>
  <si>
    <t>Kemp, Matthys Johannes</t>
  </si>
  <si>
    <t>Kemp, Johanna Christina</t>
  </si>
  <si>
    <t>Mostert, Cornelia</t>
  </si>
  <si>
    <t>Kerr, William</t>
  </si>
  <si>
    <t>Matthe, Christina</t>
  </si>
  <si>
    <t>Bester, Daniel</t>
  </si>
  <si>
    <t>Henze, Marthinus</t>
  </si>
  <si>
    <t>Crous, Jacobus Johannes</t>
  </si>
  <si>
    <t>Kok, Anna Elisabeth</t>
  </si>
  <si>
    <t>Kunz, Andries Johannes</t>
  </si>
  <si>
    <t>Kok, Johannes Henricus</t>
  </si>
  <si>
    <t>Mol, Hendrik</t>
  </si>
  <si>
    <t>Kok, Helena Jacomina</t>
  </si>
  <si>
    <t>Appels Bosch</t>
  </si>
  <si>
    <t>Kunz, Jan Adam</t>
  </si>
  <si>
    <t>Van Rees, Anna Margrietha</t>
  </si>
  <si>
    <t>Koster, Willem</t>
  </si>
  <si>
    <t>Siebert, Hendriena Christiena Alida</t>
  </si>
  <si>
    <t>Kolver, Andries Tobias</t>
  </si>
  <si>
    <t>Metzner, Martha Barbera</t>
  </si>
  <si>
    <t>Henze, Johan Hendrik Nicolaas</t>
  </si>
  <si>
    <t>Fortman, J. M.</t>
  </si>
  <si>
    <t>Henze, Willem</t>
  </si>
  <si>
    <t>Holtshausen, Theunis</t>
  </si>
  <si>
    <t>Rens, Elisabeth</t>
  </si>
  <si>
    <t>Steyn, E.</t>
  </si>
  <si>
    <t>Crous, Barend Christiaan</t>
  </si>
  <si>
    <t>Crous, Johanna Magdalena</t>
  </si>
  <si>
    <t>Zoute Kloof</t>
  </si>
  <si>
    <t>Crous, Jan Hendrik Sr.</t>
  </si>
  <si>
    <t>Du Plessis, Susanna Elisabeth</t>
  </si>
  <si>
    <t>Crous, Hans Jurgen</t>
  </si>
  <si>
    <t>Bergh, Elisabeth Wilhelmina</t>
  </si>
  <si>
    <t>Crous, Jan Hendrik Jr.</t>
  </si>
  <si>
    <t>Delport, Sara Elisabeth</t>
  </si>
  <si>
    <t>Crous, Petrus Arnoldus</t>
  </si>
  <si>
    <t>Van Zijl, Barbera J.</t>
  </si>
  <si>
    <t>Coetzee, Anna</t>
  </si>
  <si>
    <t>Coetzee, Elsje Lombard, widow Jacobus Hendrik</t>
  </si>
  <si>
    <t>Koen, C.</t>
  </si>
  <si>
    <t>Beukes, Hendrik Coenraad</t>
  </si>
  <si>
    <t>Moolman, Anna Christiena</t>
  </si>
  <si>
    <t>Blomerus, Jacobus Johannes</t>
  </si>
  <si>
    <t>Van Eysen, Elisabeth Hendrina</t>
  </si>
  <si>
    <t>Boodt, Marthinus</t>
  </si>
  <si>
    <t>Van Koppen, Anna Maria</t>
  </si>
  <si>
    <t>Behr, Johan Coenraad</t>
  </si>
  <si>
    <t>Van Aarde, Maria Margrietha</t>
  </si>
  <si>
    <t>Briel, Carel Johannes</t>
  </si>
  <si>
    <t>Siebert, Elisabeth Jacoba</t>
  </si>
  <si>
    <t>Van As, Marthinus Hendrik</t>
  </si>
  <si>
    <t>Van As, Johanna Jacoba</t>
  </si>
  <si>
    <t>Siebert, Johanna Hendrica</t>
  </si>
  <si>
    <t>Van As, Hendrik Jr.</t>
  </si>
  <si>
    <t>Kraft, Anna Johanna Susanna</t>
  </si>
  <si>
    <t>Bakkelysplaats &amp; Eenzaamheid</t>
  </si>
  <si>
    <t>Ebersohn, Willem Ludolph</t>
  </si>
  <si>
    <t>Van der Lith, Pieter Blomerus</t>
  </si>
  <si>
    <t>Blomerus, Anna Gerherda</t>
  </si>
  <si>
    <t>Van der Lith, Christiaan Johannes</t>
  </si>
  <si>
    <t>Steyn, M. M.</t>
  </si>
  <si>
    <t>Coetzee, Christoffel</t>
  </si>
  <si>
    <t>Crous, Johannes Hendrik</t>
  </si>
  <si>
    <t>Rothman, Catharina Elisabeth</t>
  </si>
  <si>
    <t>Crous, Hendrik Bartholomeus</t>
  </si>
  <si>
    <t>Odendal, Diena Maria</t>
  </si>
  <si>
    <r>
      <rPr>
        <sz val="11"/>
        <color theme="1"/>
        <rFont val="Calibri"/>
        <family val="2"/>
        <scheme val="minor"/>
      </rPr>
      <t>¼</t>
    </r>
    <r>
      <rPr>
        <sz val="9.35"/>
        <color theme="1"/>
        <rFont val="Calibri"/>
        <family val="2"/>
        <scheme val="minor"/>
      </rPr>
      <t xml:space="preserve"> from the Bakkelysdrift &amp; ¼ from a piece of new Quitrent Land</t>
    </r>
  </si>
  <si>
    <t>Muller, Johannes Petrus</t>
  </si>
  <si>
    <t>Du Preez, Maria Elisabeth</t>
  </si>
  <si>
    <t>Steyn, Marthinus Sr.</t>
  </si>
  <si>
    <t>Rens, Wilhelmina</t>
  </si>
  <si>
    <t>Meheary, Thomas James</t>
  </si>
  <si>
    <t>Botha, Margrietha Aletta</t>
  </si>
  <si>
    <t>Mol, Johannes Cornelius</t>
  </si>
  <si>
    <t>Nothling, Florentina Maria Frederica Janetta</t>
  </si>
  <si>
    <t>Martin, Jean Frederik</t>
  </si>
  <si>
    <t>Nothling, Johanna Margrietha</t>
  </si>
  <si>
    <t>Odendal, Paulus Coenraad</t>
  </si>
  <si>
    <t>Steyn, Christiena</t>
  </si>
  <si>
    <t>Taute, Matthias Pieter</t>
  </si>
  <si>
    <t>Pompson, William</t>
  </si>
  <si>
    <t>Hernhold, Saartje</t>
  </si>
  <si>
    <t>Dudly, Edmond</t>
  </si>
  <si>
    <t>Weber, Daniel</t>
  </si>
  <si>
    <t>Jansen, Gerrit</t>
  </si>
  <si>
    <t>Anosi, Geertruyda Susanna</t>
  </si>
  <si>
    <t>Falck, Jan Adriaan Hendrik</t>
  </si>
  <si>
    <t>Vlotman, Wilhelmina Magdalena</t>
  </si>
  <si>
    <t>Bam, Jan Ferdinand</t>
  </si>
  <si>
    <t>Weis, Japie</t>
  </si>
  <si>
    <t>Von Olnhausen, Wilhelmina Maria Jacoba</t>
  </si>
  <si>
    <t>Kersten, Maria Wilhelmina Geesie</t>
  </si>
  <si>
    <t>Schonnberg, Valentinies Alexius Jr.</t>
  </si>
  <si>
    <t>Whites</t>
  </si>
  <si>
    <t>Names of Places &amp; Erfs</t>
  </si>
  <si>
    <t>Freehold Erfs</t>
  </si>
  <si>
    <t>Brandy</t>
  </si>
  <si>
    <t>Wine</t>
  </si>
  <si>
    <t>Asses &amp; Mules</t>
  </si>
  <si>
    <t>Spanish</t>
  </si>
  <si>
    <t>Breeding</t>
  </si>
  <si>
    <t>Breeding Stock</t>
  </si>
  <si>
    <t>Draught Oxen</t>
  </si>
  <si>
    <t>Saddle &amp; Waggon</t>
  </si>
  <si>
    <t>Females below 20</t>
  </si>
  <si>
    <t>Males below 16</t>
  </si>
  <si>
    <t>Fieldcornetry of:</t>
  </si>
  <si>
    <t>Of Inhabitants above 16 years of age</t>
  </si>
  <si>
    <t>Deaths (All)</t>
  </si>
  <si>
    <t>Leagers made of</t>
  </si>
  <si>
    <t>Sheep</t>
  </si>
  <si>
    <t>Black Cattle</t>
  </si>
  <si>
    <t>Horses</t>
  </si>
  <si>
    <t>Names</t>
  </si>
  <si>
    <t>Nr</t>
  </si>
  <si>
    <t>Livestock</t>
  </si>
  <si>
    <t>Muids sown</t>
  </si>
  <si>
    <t>Muids reaped</t>
  </si>
  <si>
    <t>Wine and brandy</t>
  </si>
  <si>
    <t>Deaths</t>
  </si>
  <si>
    <t>Opgaaf money</t>
  </si>
  <si>
    <t>Transport money</t>
  </si>
  <si>
    <t>Males</t>
  </si>
  <si>
    <t>Females</t>
  </si>
  <si>
    <t>Wagon &amp;</t>
  </si>
  <si>
    <t>Leggers</t>
  </si>
  <si>
    <t>Wagons</t>
  </si>
  <si>
    <t>Above 10 years</t>
  </si>
  <si>
    <t>Below 10 years</t>
  </si>
  <si>
    <t>above 16</t>
  </si>
  <si>
    <t>below 16</t>
  </si>
  <si>
    <t>above 20</t>
  </si>
  <si>
    <t>below 20</t>
  </si>
  <si>
    <t>saddle</t>
  </si>
  <si>
    <t>horses</t>
  </si>
  <si>
    <t>cattle</t>
  </si>
  <si>
    <t>sheep</t>
  </si>
  <si>
    <t>of wine</t>
  </si>
  <si>
    <t>of brandy</t>
  </si>
  <si>
    <t>Free blacks</t>
  </si>
  <si>
    <t>M</t>
  </si>
  <si>
    <t>F</t>
  </si>
  <si>
    <t>Du Plessis, Petrus Johannes</t>
  </si>
  <si>
    <t>v. d. Walt, Anna Maria</t>
  </si>
  <si>
    <t>Middenveld</t>
  </si>
  <si>
    <t>Du Plessis, Stephanus Christiaan</t>
  </si>
  <si>
    <t>Meyburg, Anna</t>
  </si>
  <si>
    <t>Du Plessis, Charl Johannes</t>
  </si>
  <si>
    <t>Gryling, Hendrina Sophia</t>
  </si>
  <si>
    <t>11.25</t>
  </si>
  <si>
    <t>Venter, Johannes Alidanus (?)</t>
  </si>
  <si>
    <t>Gryling, Geertrui Johanna</t>
  </si>
  <si>
    <r>
      <t xml:space="preserve">? </t>
    </r>
    <r>
      <rPr>
        <sz val="11"/>
        <color rgb="FFFF0000"/>
        <rFont val="Calibri"/>
        <family val="2"/>
        <scheme val="minor"/>
      </rPr>
      <t xml:space="preserve">No surname listed </t>
    </r>
    <r>
      <rPr>
        <sz val="11"/>
        <rFont val="Calibri"/>
        <family val="2"/>
        <scheme val="minor"/>
      </rPr>
      <t>?</t>
    </r>
    <r>
      <rPr>
        <sz val="11"/>
        <color theme="1"/>
        <rFont val="Calibri"/>
        <family val="2"/>
        <scheme val="minor"/>
      </rPr>
      <t>, Sophia Adriana</t>
    </r>
  </si>
  <si>
    <t>Joosten, Frans Jacobus</t>
  </si>
  <si>
    <t>Snyman, Anna</t>
  </si>
  <si>
    <t>Joosten, Frans Jacobus Jr.</t>
  </si>
  <si>
    <t>Fourie, Joseph Marcus</t>
  </si>
  <si>
    <t>v. d. Vyver, Martha Magdalena</t>
  </si>
  <si>
    <t>Liebenberg, Elisabeth Johanna</t>
  </si>
  <si>
    <t>Fourie, Stephanus Petrus</t>
  </si>
  <si>
    <t>Britz, Willem Martin</t>
  </si>
  <si>
    <t>Brits, Johanna Adriana</t>
  </si>
  <si>
    <t>Brits, Willem Petrus</t>
  </si>
  <si>
    <t>Brits, Johanna Christina</t>
  </si>
  <si>
    <t>Brits, Gerhardus Cornelis</t>
  </si>
  <si>
    <t>Oosthuizen, Geertrui Susanna Maria</t>
  </si>
  <si>
    <t>v. d. Linde, Catharina Elisabeth</t>
  </si>
  <si>
    <t>3.25</t>
  </si>
  <si>
    <t>Brits, Johannes Jacob</t>
  </si>
  <si>
    <t>Brits, Johanna Petronella</t>
  </si>
  <si>
    <t>v. d. Linde, Hendrik Stephanus</t>
  </si>
  <si>
    <t>Fourie, Anna Marg.</t>
  </si>
  <si>
    <t>Brits, Rudolf Johannes</t>
  </si>
  <si>
    <t>v. d. Walt, Johannes Nicolaas</t>
  </si>
  <si>
    <t>Joosten, Cornelia Susanna</t>
  </si>
  <si>
    <t>8.25</t>
  </si>
  <si>
    <t>Theron, Gabriel Jacobus</t>
  </si>
  <si>
    <t>Venter, Jan Charel Marthinus</t>
  </si>
  <si>
    <t>Venter, Catharina Johanna</t>
  </si>
  <si>
    <t>9.75</t>
  </si>
  <si>
    <t>Venter, Andries Petrus Jacobus</t>
  </si>
  <si>
    <t>v. d. Walt, Johannes Hendrik</t>
  </si>
  <si>
    <t>v. d. Walt, Anna</t>
  </si>
  <si>
    <t>v. d. Walt, Hendrik Nicolaas</t>
  </si>
  <si>
    <t>v. d. Walt, Johannes Petrus</t>
  </si>
  <si>
    <t>v. d. Berg, Gerhardus</t>
  </si>
  <si>
    <t>Peyper, Christina Johanna</t>
  </si>
  <si>
    <t>v. d. Berg, Ernst Hendrik</t>
  </si>
  <si>
    <t>Coertze, Geertrui Elisabeth</t>
  </si>
  <si>
    <t>v. d. Berg, Gert</t>
  </si>
  <si>
    <t>Van Biljoen, Maria</t>
  </si>
  <si>
    <t>Du Plessis, Jan Louis</t>
  </si>
  <si>
    <t>Venter, Maria Jac. Sophia</t>
  </si>
  <si>
    <t>Du Plessis, Charel</t>
  </si>
  <si>
    <t>v. Nieukerk, Jan Albertus</t>
  </si>
  <si>
    <t>v. d. Berg, Hester Helena</t>
  </si>
  <si>
    <t>v. Nieukerk, Johannes Hendrik</t>
  </si>
  <si>
    <t>Van den Berg, Pieter</t>
  </si>
  <si>
    <t>v. d. Berg, Johannes Hendrik</t>
  </si>
  <si>
    <t>Registered</t>
  </si>
  <si>
    <t>v. d. Merwe, Hendrik Jacobus</t>
  </si>
  <si>
    <t>Vermeulen, Hendrina Johanna</t>
  </si>
  <si>
    <t>Erasmus, Johannes Hendrik</t>
  </si>
  <si>
    <t>Brits, Johan Nicolaas</t>
  </si>
  <si>
    <t>Wilke, Anna Johanna</t>
  </si>
  <si>
    <t>Meyburg, Margaretha</t>
  </si>
  <si>
    <t>Brits, Jan</t>
  </si>
  <si>
    <t>Meyburg, Anna Cornelia</t>
  </si>
  <si>
    <t>Brits, Rudolf Marthinus</t>
  </si>
  <si>
    <t>Brits, Dina Cornelia</t>
  </si>
  <si>
    <t>Meyburg, Gerhardus</t>
  </si>
  <si>
    <t>Brits, Andries Petrus</t>
  </si>
  <si>
    <t>Du Preez, Maria</t>
  </si>
  <si>
    <t>Du Preez, Philip Jacobus</t>
  </si>
  <si>
    <t>Brits, Helena Cornelia</t>
  </si>
  <si>
    <t>Janse van Veuren, Charl Johannes</t>
  </si>
  <si>
    <t>v. d. Merwe, Aletta Sophia</t>
  </si>
  <si>
    <t>Smit, Geesje Cornelia</t>
  </si>
  <si>
    <t>Louw, Leendert Johannes</t>
  </si>
  <si>
    <t>Reg.</t>
  </si>
  <si>
    <t>v. d. Walt, Petrus Jacobus</t>
  </si>
  <si>
    <t>Lessing , Alletta Sophia</t>
  </si>
  <si>
    <t>v. d. Walt, Johannes Petrus (widow of)</t>
  </si>
  <si>
    <t>Krieger, Alida Johanna</t>
  </si>
  <si>
    <t>Joosten, Johannes Petrus</t>
  </si>
  <si>
    <t>Coertzen, Hendrina Francina</t>
  </si>
  <si>
    <t>Mandrag, Fredrik Lodewyk</t>
  </si>
  <si>
    <t>Niemand, Magdalena Marg.</t>
  </si>
  <si>
    <t>Joosten, Frans</t>
  </si>
  <si>
    <t>Pretorius, Johanna</t>
  </si>
  <si>
    <t>Naude, Willem Johannes</t>
  </si>
  <si>
    <t>Pretorius, Elsje Johanna Jacoba</t>
  </si>
  <si>
    <t>Van Wyk, Adriaan Jacobus</t>
  </si>
  <si>
    <t>Burger, Maria Petronella</t>
  </si>
  <si>
    <t>16.5</t>
  </si>
  <si>
    <t>Van Wyk, Johannes Hendrik</t>
  </si>
  <si>
    <t>Meyberg, Gert (widow of)</t>
  </si>
  <si>
    <t>Olivier, Anna Cecielia</t>
  </si>
  <si>
    <t>Meyberg, Johannes Lodewicus</t>
  </si>
  <si>
    <t>Pretorius, Dorothea Elisabeth Maria</t>
  </si>
  <si>
    <t>Van Jaarsveld, Godlieb Rudolph</t>
  </si>
  <si>
    <t>Coetzee, Anna Cornelia</t>
  </si>
  <si>
    <t>Oosthuizen, Rudolph Johannes</t>
  </si>
  <si>
    <t>Brits, Geertruida Elisabeth</t>
  </si>
  <si>
    <t>Oosthuizen, Fredrik Johannes</t>
  </si>
  <si>
    <t>v. d. Berg, Gabriel Nicolaas</t>
  </si>
  <si>
    <t xml:space="preserve">v. d. Berg, Hendrina </t>
  </si>
  <si>
    <t>v. d. Merwe, Schalk Willem</t>
  </si>
  <si>
    <t>Liebenberg, Mar. Catharina Johanna</t>
  </si>
  <si>
    <t>Pretorius, Jan Lodewyk</t>
  </si>
  <si>
    <t>v. d. Berg, Elsje Rachel</t>
  </si>
  <si>
    <t>Pretorius , Johannes Lodewicus</t>
  </si>
  <si>
    <t>Pretorius, Jan Christoffel</t>
  </si>
  <si>
    <t>Pretorius , Gerhardus Stephanus</t>
  </si>
  <si>
    <t>Pretorius, Dirk Jacobus</t>
  </si>
  <si>
    <t>Pienaar, Anna Jacoba</t>
  </si>
  <si>
    <t>Pretorius, Johannes Lodewicus</t>
  </si>
  <si>
    <t>Pienaar, Wilhelmina Christina</t>
  </si>
  <si>
    <t>Venter, Tjaard Adriaan Nicolaas</t>
  </si>
  <si>
    <t xml:space="preserve">Venter, Adriana Mar. Hendrina </t>
  </si>
  <si>
    <t>Venter, Petrus</t>
  </si>
  <si>
    <t>Kruger, Leerna Catharina Hendrina</t>
  </si>
  <si>
    <t>Ackerman, Johannes Marthinus</t>
  </si>
  <si>
    <t>v. d. Linde, Anna Sophia</t>
  </si>
  <si>
    <t>Mauer, Johannes Gerhardus</t>
  </si>
  <si>
    <t>Lessing , Louis Stephanus</t>
  </si>
  <si>
    <t>Kruger, Marg. Johanna</t>
  </si>
  <si>
    <t>v. d. Walt, Hendrina Johanna</t>
  </si>
  <si>
    <t>v. d. Walt, Hendrik (widow of)</t>
  </si>
  <si>
    <t>v. d. Walt, Andries Johannes</t>
  </si>
  <si>
    <t>Forster, Anna Sophia</t>
  </si>
  <si>
    <t>v. d. Walt, Barend Johannes</t>
  </si>
  <si>
    <t>v. d. Walt, Isaac David</t>
  </si>
  <si>
    <t>Vorster, Hester Sophia</t>
  </si>
  <si>
    <t>Kruger, Susanna Lacya</t>
  </si>
  <si>
    <t>v. d. Walt, Nicolaas</t>
  </si>
  <si>
    <t>Vorster, Lacya Francina</t>
  </si>
  <si>
    <t>v. d. Walt, Johannes Lodewyk</t>
  </si>
  <si>
    <t>Vorster, Hester Alletta</t>
  </si>
  <si>
    <t>v. d. Walt, Levina Catharina</t>
  </si>
  <si>
    <t>Van der Walt, Nicolaas</t>
  </si>
  <si>
    <t>Coetzee, Maria Jac.</t>
  </si>
  <si>
    <t>v. d. Walt, Hendrik Tjaard Jacobus</t>
  </si>
  <si>
    <t>Lessing (?), Marta Helena</t>
  </si>
  <si>
    <t>Venter, Christiaan Philip</t>
  </si>
  <si>
    <t>Coetzee, Lacya Christina</t>
  </si>
  <si>
    <t>7.25</t>
  </si>
  <si>
    <t>Olivier, Gert Jacobus</t>
  </si>
  <si>
    <t>Kruger, Hester Maria</t>
  </si>
  <si>
    <t>Pretorius, Heeltje Johanna</t>
  </si>
  <si>
    <t>Gryling, Maria Catharina</t>
  </si>
  <si>
    <t>Pienaar, Jacob Arnoldus</t>
  </si>
  <si>
    <t>v. Heerden, Alletta Petronella</t>
  </si>
  <si>
    <t>Pienaar, Abel (?) Jacobus</t>
  </si>
  <si>
    <t>Van Zyl, Martha Jacoba</t>
  </si>
  <si>
    <t>Pienaar, Daniel Petrus</t>
  </si>
  <si>
    <t>Kotzee, Gert Petrus</t>
  </si>
  <si>
    <t>Pienaar, Martha Maria</t>
  </si>
  <si>
    <t>Coetzee, Marg. Jacoba</t>
  </si>
  <si>
    <t>Stein, Susanna Hendrina B.</t>
  </si>
  <si>
    <t>Aucamp, Johanna Catharina Marg.</t>
  </si>
  <si>
    <t>Lessing, Lacya Christina</t>
  </si>
  <si>
    <t>Du Plessis, Gabriel Stephanus</t>
  </si>
  <si>
    <t>Strydom, Hendrik Barend Josephus</t>
  </si>
  <si>
    <t>Van Wyk, Geertruy</t>
  </si>
  <si>
    <t>Du Plessis, Magdalena Catharina Cornelia</t>
  </si>
  <si>
    <t>Duvenagie, Petrus Carolus</t>
  </si>
  <si>
    <t>v. d. Walt, Anna Catharina</t>
  </si>
  <si>
    <t>Joosten, Joseph Petrus</t>
  </si>
  <si>
    <t>Duvenagie, Rensje Marg.</t>
  </si>
  <si>
    <t>Verwey, Cornelis Gysbert</t>
  </si>
  <si>
    <t>Verwey, Maria</t>
  </si>
  <si>
    <t>v. d. Berg, Matthys Johannes</t>
  </si>
  <si>
    <t>Van Wyk, Catharina Elisabeth</t>
  </si>
  <si>
    <t>Van Wyk, Elsje</t>
  </si>
  <si>
    <t>Van Wyk, Roelof</t>
  </si>
  <si>
    <t>Swart, Andries Johannes</t>
  </si>
  <si>
    <t>Havenga, Barend Petrus</t>
  </si>
  <si>
    <t>Rickert, Elisabeth Marg.</t>
  </si>
  <si>
    <t>Kruger, Anna Elisabeth</t>
  </si>
  <si>
    <t>Coetzee, Jan (widow of)</t>
  </si>
  <si>
    <t>Coetzee, Susanna Elisabeth Cornelia</t>
  </si>
  <si>
    <t>v. d. Walt, Tjaard Nicolaas</t>
  </si>
  <si>
    <t>v. d. Walt, Maria</t>
  </si>
  <si>
    <t>Meintjes, Willem J. Albertus</t>
  </si>
  <si>
    <t>Viljoen, Anna Francina Johanna</t>
  </si>
  <si>
    <t>Coetzee, Maarten</t>
  </si>
  <si>
    <t>Venter, Hendrina Cecilia</t>
  </si>
  <si>
    <t>Vorster, Isaac David</t>
  </si>
  <si>
    <t>Liebenberg, Catharina Maria</t>
  </si>
  <si>
    <t>Gryling, Susanna Maria</t>
  </si>
  <si>
    <t>Visagie, Lucas Arnoldus</t>
  </si>
  <si>
    <t>Dafel, Cornelis Hendrik</t>
  </si>
  <si>
    <t>Aucamp, Maria Catharina</t>
  </si>
  <si>
    <t>Kotzee, Gerhardus Dirk</t>
  </si>
  <si>
    <t>Kotzee, Philip</t>
  </si>
  <si>
    <t>Kotze, Louis (widow of)</t>
  </si>
  <si>
    <t>Pienaar, Johanna Catharina</t>
  </si>
  <si>
    <t>Kruger, Anna Zacharia</t>
  </si>
  <si>
    <t>Kruger, Gert Hendrik Jacobus</t>
  </si>
  <si>
    <t>Behind Zuurberg</t>
  </si>
  <si>
    <t>v. d. Walt, Susanna Sophia</t>
  </si>
  <si>
    <t>Olivier, Anna Secilia</t>
  </si>
  <si>
    <t>Kruger, Nicolaas</t>
  </si>
  <si>
    <t>Kruger, Maria Elisabeth</t>
  </si>
  <si>
    <t>Van Tonderen, Johannes Jacob</t>
  </si>
  <si>
    <t>v. Wyk, M. C.</t>
  </si>
  <si>
    <t>Grobler, Johannes Hendrik</t>
  </si>
  <si>
    <t>Venter, Martha</t>
  </si>
  <si>
    <t>v. d. Heever, Christiaan Maurits</t>
  </si>
  <si>
    <t>Visagie, Susanna</t>
  </si>
  <si>
    <t>v. d. Heever, Lucas Adriaan</t>
  </si>
  <si>
    <t>Kruger, Gert</t>
  </si>
  <si>
    <t>Lessing, Johanna Marg.</t>
  </si>
  <si>
    <t>Kotzee, Jan</t>
  </si>
  <si>
    <t>Rickert, Martha</t>
  </si>
  <si>
    <t>Spies, Johannes Hermanus</t>
  </si>
  <si>
    <t>Snyman, Elisabeth Anna</t>
  </si>
  <si>
    <t>v. d. Heever, Daniel Johannes</t>
  </si>
  <si>
    <t>Kotzee, Cornelis Petrus</t>
  </si>
  <si>
    <t>Vorster, Barend Jacobus</t>
  </si>
  <si>
    <t>Kotzee, Emmerentia Fredrika</t>
  </si>
  <si>
    <t>v. d. Walt, Johanna Marg.</t>
  </si>
  <si>
    <t>Venter, Dirk Floris Jacobus</t>
  </si>
  <si>
    <t>Kruger, Nicolaas Stephanus</t>
  </si>
  <si>
    <t>Badenhorst, Petrus Jacobus</t>
  </si>
  <si>
    <t>Du Toit, M. C.</t>
  </si>
  <si>
    <t>Pretorius, Hester Cornelia</t>
  </si>
  <si>
    <t>Kruger, Jacobus</t>
  </si>
  <si>
    <t>Coetzee, A. E.</t>
  </si>
  <si>
    <t>Kruger, Maarten</t>
  </si>
  <si>
    <t>Kruger, Gert Johannes</t>
  </si>
  <si>
    <t>Pelzer, Elisabeth Johanna Catharina</t>
  </si>
  <si>
    <t>Steenkamp, Sophia Marg.</t>
  </si>
  <si>
    <t>Erasmus, Lucas Albertus</t>
  </si>
  <si>
    <t>Botha, Wilhelmina Johanna</t>
  </si>
  <si>
    <t>Erasmus, Gerhardus</t>
  </si>
  <si>
    <t>Venter, Maria Claudina</t>
  </si>
  <si>
    <t>Erasmus, Hendrik P. Gerhardus</t>
  </si>
  <si>
    <t>Venter, Adriana Elisabeth</t>
  </si>
  <si>
    <t>Breed, Gerhardus Chistiaan</t>
  </si>
  <si>
    <t>Venter, Gegina Wilhelmina</t>
  </si>
  <si>
    <t>Van Schalkwyk, Petrus Benjamin</t>
  </si>
  <si>
    <t>v. Zyl, Sara Johanna</t>
  </si>
  <si>
    <t>Breed, Petrus</t>
  </si>
  <si>
    <t>Erasmus, Carel Jacobus Johannes</t>
  </si>
  <si>
    <t>Breed, Willem Herzenberg</t>
  </si>
  <si>
    <t>Van Biljoen, Willem Johannes</t>
  </si>
  <si>
    <t>Botha, Johanna Willemina</t>
  </si>
  <si>
    <t>Pienaar, Adriaan Jacobus</t>
  </si>
  <si>
    <t>Visagie, Johanna Maria</t>
  </si>
  <si>
    <t>Benade, Dirk Jacobus</t>
  </si>
  <si>
    <t>12.5</t>
  </si>
  <si>
    <t>Grobler, Hermanus (widow of)</t>
  </si>
  <si>
    <t>Grobler, Hermanus</t>
  </si>
  <si>
    <t>Venter, Barnard</t>
  </si>
  <si>
    <t>Olivier, Johanna</t>
  </si>
  <si>
    <t>Olivier, Johannes Lodewicus</t>
  </si>
  <si>
    <t>Du Plessis, Jan Albert</t>
  </si>
  <si>
    <t>Venter, Catharina Cornelia</t>
  </si>
  <si>
    <t>Venter, Willemina Catharina</t>
  </si>
  <si>
    <t>Coetzee, Jacobus</t>
  </si>
  <si>
    <t>Coetzee, Abram Johannes</t>
  </si>
  <si>
    <t>Kruger, Francina Marg.</t>
  </si>
  <si>
    <t>6.25</t>
  </si>
  <si>
    <t>v. d. Walt, Michiel Andries L.</t>
  </si>
  <si>
    <t>Van Wyk, Roelof Petrus</t>
  </si>
  <si>
    <t>Lombard, Maria A.</t>
  </si>
  <si>
    <t>Kotzee, Hendrik Christiaan</t>
  </si>
  <si>
    <t>Lombard, Johannes Carolus (widow of)</t>
  </si>
  <si>
    <t>Stein, Cornelia Alletta</t>
  </si>
  <si>
    <t>Lombard, Anthonie</t>
  </si>
  <si>
    <t>Botha, Petronella</t>
  </si>
  <si>
    <t>Lombard, Johannes Jurgen Anthonie</t>
  </si>
  <si>
    <t>Lombard, Johannes Jurgen Anthonie Jr.</t>
  </si>
  <si>
    <t>Erasmus, Laurens Abram</t>
  </si>
  <si>
    <t>Bekker, Helena Geertruida</t>
  </si>
  <si>
    <t>Erasmus, Marthinus Stephanus</t>
  </si>
  <si>
    <t>Jacobse, Hendrik Gerhardus</t>
  </si>
  <si>
    <t>Erasmus, Catharina Elisabeth</t>
  </si>
  <si>
    <t>Gausch, Pieter (widow of)</t>
  </si>
  <si>
    <t>Voslo, Sara</t>
  </si>
  <si>
    <t>Erasmus, Daniel E. (?)</t>
  </si>
  <si>
    <t>Gausch, Petronella Catharina</t>
  </si>
  <si>
    <t>v. d. Westhuizen, Hermanus</t>
  </si>
  <si>
    <t>v. d. Westhuizen, Cornelis</t>
  </si>
  <si>
    <t>Engelbregt, Alletta Geertruida</t>
  </si>
  <si>
    <t>Engelbregt, Hermanus</t>
  </si>
  <si>
    <t>v. d. Westhuizen, Maria Jac.</t>
  </si>
  <si>
    <t>v. Jaarsveld, Susanna</t>
  </si>
  <si>
    <t>De Winnaar, Carel Stephanus</t>
  </si>
  <si>
    <t>Visagie, Cecellia</t>
  </si>
  <si>
    <t>De Winnaar, Jan Hendrik</t>
  </si>
  <si>
    <t>Kotze, Philippa Susanna</t>
  </si>
  <si>
    <t>Meintjes, Schalk Willem</t>
  </si>
  <si>
    <t>Klaassen, Cornelia</t>
  </si>
  <si>
    <t>Mocke, Johannes Jacobus</t>
  </si>
  <si>
    <t>Elser, Maria Johanna</t>
  </si>
  <si>
    <t>Engelbregt, Eduard</t>
  </si>
  <si>
    <t>Meintjes, B. J.</t>
  </si>
  <si>
    <t>Engel, Maria Magdalena</t>
  </si>
  <si>
    <t>On Sneeuwberg</t>
  </si>
  <si>
    <t>Olivier, Cornelis Hermanus Ernst</t>
  </si>
  <si>
    <t>Theron, Alida Elisabeth</t>
  </si>
  <si>
    <t>Louw, Hendrik Arnoldus</t>
  </si>
  <si>
    <t>v. Nieukerk, Guilliam</t>
  </si>
  <si>
    <t>Steenkamp, Hendrina Cecilia</t>
  </si>
  <si>
    <t>v. Nieukerk, Frederik Christiaan</t>
  </si>
  <si>
    <t>Booyzen, Dirk (widow of)</t>
  </si>
  <si>
    <t>v. d. Berg, Alletta</t>
  </si>
  <si>
    <t>Pienaar, Elsje</t>
  </si>
  <si>
    <t>v. d. Merwe, H. A.</t>
  </si>
  <si>
    <t>v. Nieukerk, Michiel Carel</t>
  </si>
  <si>
    <t>Booyzen, A. F. C. A.</t>
  </si>
  <si>
    <t>Coenradie, Pieter Jacobus</t>
  </si>
  <si>
    <t>Megel, Petronella Jacoba</t>
  </si>
  <si>
    <t>Coenradie, Willem Johannes</t>
  </si>
  <si>
    <t>v. d. Merwe, Johanna Catharina</t>
  </si>
  <si>
    <t>Megel, Johannes Frederik</t>
  </si>
  <si>
    <t>Regter, Marg. Elisabeth</t>
  </si>
  <si>
    <t>Coenradie, Johannes Lodewicus</t>
  </si>
  <si>
    <t>Viljoen, Frederik Jacobus</t>
  </si>
  <si>
    <t>v. d. Merwe, Martha Sophia</t>
  </si>
  <si>
    <t xml:space="preserve">Van Heerden, Willem Aron </t>
  </si>
  <si>
    <t>v. Heerden, Maartje</t>
  </si>
  <si>
    <t>Van Heerden, M. W. A. H.</t>
  </si>
  <si>
    <t>Van Heerden, Johannes Jacobus</t>
  </si>
  <si>
    <t>Van Heerden, Willem Schalk</t>
  </si>
  <si>
    <t>Nieuwhoudt, Hermias (?)</t>
  </si>
  <si>
    <t>Hendriks, Louisa</t>
  </si>
  <si>
    <t>Nieuwhoudt, Isaac Johannes</t>
  </si>
  <si>
    <t>Ackerman, Jan Fredrik</t>
  </si>
  <si>
    <t>Smit, Nicolaas Jacobus</t>
  </si>
  <si>
    <t>v. Heerden, Alletta Magdalena</t>
  </si>
  <si>
    <t>Smit, Casper F. Alewyn</t>
  </si>
  <si>
    <t>v. Aswegen, Cornelia Maria Johanna</t>
  </si>
  <si>
    <t>v. d. Merwe, Willem Hendrik</t>
  </si>
  <si>
    <t>Weideman, Anna Sophia</t>
  </si>
  <si>
    <t>Weideman, J. A. C. (widow of)</t>
  </si>
  <si>
    <t>v. Heerden, Anna Sophia</t>
  </si>
  <si>
    <t>v. Heerden, Jacobus (widow of)</t>
  </si>
  <si>
    <t>Eikerhuisen (?), Anna Catharina</t>
  </si>
  <si>
    <t>v. Heerden, Willem Frederik</t>
  </si>
  <si>
    <t>v. Heerden, Maria Alletta</t>
  </si>
  <si>
    <t>Riedel, Zacharias</t>
  </si>
  <si>
    <t>Meintjes, Maria Elisabeth</t>
  </si>
  <si>
    <t>Riedel, Marthinus</t>
  </si>
  <si>
    <t>v. d. Merwe, Johannes Petrus</t>
  </si>
  <si>
    <t>Theron, Magdalena Maria</t>
  </si>
  <si>
    <t>Meyer, Louisa Jac.</t>
  </si>
  <si>
    <t>v. Zyl, Maria Cornelia Catharina</t>
  </si>
  <si>
    <t>Retief, Petrus Jacobus</t>
  </si>
  <si>
    <t>Minnaar, Francina Jac.</t>
  </si>
  <si>
    <t>Retief, Francois Jacobus</t>
  </si>
  <si>
    <t>Rossouw, Marg. Magdalena</t>
  </si>
  <si>
    <t>Viljoen, Hendrik D. Jacobus</t>
  </si>
  <si>
    <t>Joubert, Marg. Louisa</t>
  </si>
  <si>
    <t>Joubert, Petrus Jacobus (widow of)</t>
  </si>
  <si>
    <t>Smit, Adriana</t>
  </si>
  <si>
    <t>Viljoen, Christoffel Jacobus</t>
  </si>
  <si>
    <t>Viljoen, Dirk Petrus</t>
  </si>
  <si>
    <t>Booyzen, Aletta</t>
  </si>
  <si>
    <t>Viljoen, Johannes H.</t>
  </si>
  <si>
    <t>Viljoen, Johannes Hendrik</t>
  </si>
  <si>
    <t>Viljoen, A. J. S.</t>
  </si>
  <si>
    <t>Bedford, Thomas</t>
  </si>
  <si>
    <t>Fick, Clara Francina</t>
  </si>
  <si>
    <t>Burger, Barend Jacobus</t>
  </si>
  <si>
    <t>v. d. Merwe, Johanna Maria</t>
  </si>
  <si>
    <t>Lubbe, Carel Johannes</t>
  </si>
  <si>
    <t>Nieuwhoudt, Marg. Fr.</t>
  </si>
  <si>
    <t>Beetje, Willem Gert</t>
  </si>
  <si>
    <t>Viljoen, Anna Jacoba</t>
  </si>
  <si>
    <t>v. Heerden, Jacobus Stephanus</t>
  </si>
  <si>
    <t>v. d. Merwe, Sophia Maria</t>
  </si>
  <si>
    <t>Van Heerden, Carel Jacobus</t>
  </si>
  <si>
    <t>Smit, Clara Jac.</t>
  </si>
  <si>
    <t>Van Heerden, Jacobus Johannes</t>
  </si>
  <si>
    <t>v. Heerden, Maartje Johanna</t>
  </si>
  <si>
    <t>Groenewald, Johannes</t>
  </si>
  <si>
    <t>v. Heerden, Sophia Maria</t>
  </si>
  <si>
    <t>Burger, Andries B.</t>
  </si>
  <si>
    <t>v. d. Merwe, Elsje Johanna</t>
  </si>
  <si>
    <t>Burger, Alewyn Petrus</t>
  </si>
  <si>
    <t>Du Toit, Charl Francois</t>
  </si>
  <si>
    <t>v. d. Merwe, Elsje Jac.</t>
  </si>
  <si>
    <t>Weideman, Andries Christiaan</t>
  </si>
  <si>
    <t>v. Heerden, Hendrina Johanna</t>
  </si>
  <si>
    <t>Pringle, John</t>
  </si>
  <si>
    <t xml:space="preserve"> Candler, Haimy (?)</t>
  </si>
  <si>
    <t>Goosen, Gideon Jacobus</t>
  </si>
  <si>
    <t>Muller, Geertruida Leonora</t>
  </si>
  <si>
    <t>Goosen, Daniel Petrus</t>
  </si>
  <si>
    <t>Pienaar, Peter Johannes</t>
  </si>
  <si>
    <t>Goosen, Geertruida</t>
  </si>
  <si>
    <t>Koen, Maria Catharina</t>
  </si>
  <si>
    <t>v. Heerden, Hendrik Johannis</t>
  </si>
  <si>
    <t>v. Heerden, Isaac Lodewicus</t>
  </si>
  <si>
    <t>Fouchee, Hester Hendrina</t>
  </si>
  <si>
    <t>v. Heerden, Carel Sebastiaan</t>
  </si>
  <si>
    <t>v. Heerden, Engela Susanna</t>
  </si>
  <si>
    <t>Burger, Maartje</t>
  </si>
  <si>
    <t>Burger, Barend Johannes Jacobus</t>
  </si>
  <si>
    <t>Theron, Jacoba Johanna</t>
  </si>
  <si>
    <t>Van Heerden, Isaac Petrus</t>
  </si>
  <si>
    <t>v. Heerden , Elsje Willemina</t>
  </si>
  <si>
    <t>Burger, Schalk Jacobus</t>
  </si>
  <si>
    <t>Van Heerden, Schalk Willem</t>
  </si>
  <si>
    <t>Erasmus, Johanna</t>
  </si>
  <si>
    <t>Van Heerden, Willem Nicolaas</t>
  </si>
  <si>
    <t>Minnaar, Johannes Stephanus</t>
  </si>
  <si>
    <t>Loots, Catharina Fr.</t>
  </si>
  <si>
    <t>Koen, Carel Johannes</t>
  </si>
  <si>
    <t>Van Straten, Catharina Elisabeth</t>
  </si>
  <si>
    <t>Koen, Philip Johannes</t>
  </si>
  <si>
    <t>Piek, Cornelia Elisabeth</t>
  </si>
  <si>
    <t>Robregs, Johannes Jacobus</t>
  </si>
  <si>
    <t>Brits, Johanna Maria</t>
  </si>
  <si>
    <t>Koen, Philippus Wilhelmus</t>
  </si>
  <si>
    <t>Minnaar, Johanna</t>
  </si>
  <si>
    <t>Rossouw, Anna Susanna</t>
  </si>
  <si>
    <t>Rossouw, Gabriel Petrus</t>
  </si>
  <si>
    <t>Megel, Helena Maria</t>
  </si>
  <si>
    <t>Theron, David Carel</t>
  </si>
  <si>
    <t>v. Heerden, Martha Sophia</t>
  </si>
  <si>
    <t>Theron, Petrus Lodewyk</t>
  </si>
  <si>
    <t>Lotriet, Arnoldus</t>
  </si>
  <si>
    <t>Ooms, M. E.</t>
  </si>
  <si>
    <t>Lotriet, Petrus Cornelis</t>
  </si>
  <si>
    <t>Swanepoel, Christiaan</t>
  </si>
  <si>
    <t>Swanepoel, Dirk Jacobus</t>
  </si>
  <si>
    <t>Swanepoel, Susanna Catharina Jacoba</t>
  </si>
  <si>
    <t>Van Tonder, Hester Maria</t>
  </si>
  <si>
    <t>Swanepoel, Hendrik Frederik</t>
  </si>
  <si>
    <t>v. Tonder, Hendrina Petronella</t>
  </si>
  <si>
    <t>Swanepoel, Abraham Christiaan</t>
  </si>
  <si>
    <t>Swanepoel, A. C. (widow of)</t>
  </si>
  <si>
    <t>Van Tonder, Anna Cornelia</t>
  </si>
  <si>
    <t>v. Tonder, Johanna Catharina</t>
  </si>
  <si>
    <t>v. d. Merwe, Johannes Lodewicus</t>
  </si>
  <si>
    <t>v. d. Merwe, Hendrik</t>
  </si>
  <si>
    <t>Joubert, Petronella Elisabeth</t>
  </si>
  <si>
    <t>Joubert, Maria Francina</t>
  </si>
  <si>
    <t>Combrink, Ph. Wilhelmus</t>
  </si>
  <si>
    <t>v. d. Merwe, Hester Jac.</t>
  </si>
  <si>
    <t>Pienaar, Jacobus Francois</t>
  </si>
  <si>
    <t>Van Straten, Adriana Susanna</t>
  </si>
  <si>
    <t>Pienaar, Jacobus</t>
  </si>
  <si>
    <t>Joubert, Hester Geertruida</t>
  </si>
  <si>
    <t>Pienaar, Louis Daniel</t>
  </si>
  <si>
    <t>Pienaar, Daniel Paulus</t>
  </si>
  <si>
    <t>Pienaar, Gideon Petrus</t>
  </si>
  <si>
    <t>Vorster, Maartje Petronella</t>
  </si>
  <si>
    <t>v. d. Merwe, Andries Petrus</t>
  </si>
  <si>
    <t>v. Heerden, Elsje Johanna Catharina</t>
  </si>
  <si>
    <t>v. Jaarsveld, Johannes</t>
  </si>
  <si>
    <t>v. d. Merwe, Aletta Helena</t>
  </si>
  <si>
    <t>Megel, Coenraad Johannes</t>
  </si>
  <si>
    <t>Van Straten, Jacobus</t>
  </si>
  <si>
    <t>v. d. Merwe, Willem Carel</t>
  </si>
  <si>
    <t>Combrink, D. M. M.</t>
  </si>
  <si>
    <t>Combrink, Jan Frederik</t>
  </si>
  <si>
    <t>Koen, Christina</t>
  </si>
  <si>
    <t>Combrink, Jan Frederik Johannes</t>
  </si>
  <si>
    <t>v. d. Merwe, Isaac Johannes</t>
  </si>
  <si>
    <t>v. d. Merwe, Maria Martha</t>
  </si>
  <si>
    <t>Minnaar, Carel Petrus</t>
  </si>
  <si>
    <t>Bosman, Martha Susanna</t>
  </si>
  <si>
    <t>Bosman, Hermanus</t>
  </si>
  <si>
    <t>Brook, David</t>
  </si>
  <si>
    <t>v. d. Merwe, Barend</t>
  </si>
  <si>
    <t>v. d. Merwe, Barend Johannes</t>
  </si>
  <si>
    <t>De Clercq, Anna Elisabeth</t>
  </si>
  <si>
    <t>v. d. Merwe, J. L.</t>
  </si>
  <si>
    <t>Van Heerden, Jacobus Schalk</t>
  </si>
  <si>
    <t>v. d. Merwe, Anna Sophia</t>
  </si>
  <si>
    <t>Viljoen, Fredrik Jacobus</t>
  </si>
  <si>
    <t>Lubbe, Eleonor El.</t>
  </si>
  <si>
    <t>Uitvlugs</t>
  </si>
  <si>
    <t>Zagenaar, Frederik Willem (widow of)</t>
  </si>
  <si>
    <t>v. d. Merwe, Elisabeth Geertruida</t>
  </si>
  <si>
    <t>Nieuwhoudt, Anna Catharina Magdalena</t>
  </si>
  <si>
    <t>Viljoen, Carel Johannes</t>
  </si>
  <si>
    <t>Lubbe, Susanna Elisabeth</t>
  </si>
  <si>
    <t>Van Wyk, Anna Jac.</t>
  </si>
  <si>
    <t>Viljoen, Albertus</t>
  </si>
  <si>
    <t>Malerbe, Petrus Jacobus</t>
  </si>
  <si>
    <t>Minnaar, Rachel Catharina</t>
  </si>
  <si>
    <t>Malerbe, Petrus Johannes</t>
  </si>
  <si>
    <t>Swarts, Johannes Carel Christiaan</t>
  </si>
  <si>
    <t>Minnaar, Elisabeth Wilhelmina</t>
  </si>
  <si>
    <t>Swarts, Andries Christiaan</t>
  </si>
  <si>
    <t>v. d. Merwe, Maartje Jac.</t>
  </si>
  <si>
    <t>Pretorius, Charl</t>
  </si>
  <si>
    <t>Gryling, A. M. A.</t>
  </si>
  <si>
    <t>Louw, Maria Helena</t>
  </si>
  <si>
    <t>Liebenberg, Barend Johannes</t>
  </si>
  <si>
    <t>v. d. Berg, Hester Magdalena</t>
  </si>
  <si>
    <t>Buitendag, Carel Hendrik</t>
  </si>
  <si>
    <t>De Beer, Maria Magdalena</t>
  </si>
  <si>
    <t>Rossouw, Alletta Josina</t>
  </si>
  <si>
    <t>Fourie, Anna Gabriela Johanna</t>
  </si>
  <si>
    <t>Botha, Hendrik Johannes</t>
  </si>
  <si>
    <t>Rossouw, Adriaan Petrus</t>
  </si>
  <si>
    <t>Bezuidenhout, Anna Marg.</t>
  </si>
  <si>
    <t>Botha, Alewijn Petrus</t>
  </si>
  <si>
    <t>Smit, Anna Marg.</t>
  </si>
  <si>
    <t>Botha, Johannes</t>
  </si>
  <si>
    <t>Jordaan, Petronella</t>
  </si>
  <si>
    <t>v. d. Merwe, Alletta Jac.</t>
  </si>
  <si>
    <t>Burger, Willem Jacobus</t>
  </si>
  <si>
    <t>Herholdtz, Albertus Johannes Hendrik</t>
  </si>
  <si>
    <t>Haubflees, P. J.</t>
  </si>
  <si>
    <t>Hugo, Jacobus Wouter</t>
  </si>
  <si>
    <t>Roos, Magdalena Maria</t>
  </si>
  <si>
    <t>Hugo, Pieter Johannes</t>
  </si>
  <si>
    <t>Minnaar, Philip Carel</t>
  </si>
  <si>
    <t>v. Heerden, Jac. Johanna</t>
  </si>
  <si>
    <t>Minnaar, Philip Carel Sr.</t>
  </si>
  <si>
    <t>Janzen, Maria Jac.</t>
  </si>
  <si>
    <t>Minnaar, Cornelis Jacobus</t>
  </si>
  <si>
    <t>Van Heerden, Isaac Jacobus</t>
  </si>
  <si>
    <t>Vorster, Anna S.</t>
  </si>
  <si>
    <t>Minnaar, Petrus Jacobus</t>
  </si>
  <si>
    <t>Engelbregt, Francina Johanna</t>
  </si>
  <si>
    <t>Engelbregt, Jacobus Johannes</t>
  </si>
  <si>
    <t>v. d. Merwe, David Schalk</t>
  </si>
  <si>
    <t>Weideman, Johanna Catharina</t>
  </si>
  <si>
    <t>v. Heerden, Andries Petrus</t>
  </si>
  <si>
    <t>Esterhuizen, Anna Maria Magdalena</t>
  </si>
  <si>
    <t>v. d. Merwe, Nicolaas</t>
  </si>
  <si>
    <t>Liebenberg, Susanna Marg.</t>
  </si>
  <si>
    <t>v. d. Merwe, Daniel Pieter</t>
  </si>
  <si>
    <t>v. d. Merwe, Nicolaas Johannes Stephanus</t>
  </si>
  <si>
    <t>v. d. Merwe, Barend Johannes Lodewicus</t>
  </si>
  <si>
    <t>v. d. Merwe, Petrus</t>
  </si>
  <si>
    <t>v. d. Merwe, Geertruida</t>
  </si>
  <si>
    <t>Grove, Stephanus</t>
  </si>
  <si>
    <t>Rossouw, Magdalena Elisabeth</t>
  </si>
  <si>
    <t>Pretorius, Elisabeth Johanna</t>
  </si>
  <si>
    <t>Liebenberg, Barend Godlieb</t>
  </si>
  <si>
    <t>Pienaar, Alletta Catharina</t>
  </si>
  <si>
    <t>Liebenberg, Philippus Jacobus</t>
  </si>
  <si>
    <t>Du Toit, Sara Johanna</t>
  </si>
  <si>
    <t>Botha, Theunis Johannes</t>
  </si>
  <si>
    <t>Theron, Anna Catharina</t>
  </si>
  <si>
    <t>Liebenberg, Daniel Pieter. (?)</t>
  </si>
  <si>
    <t>Du Toit, Geertruida Magdalena</t>
  </si>
  <si>
    <t>Salomonse, Andries</t>
  </si>
  <si>
    <t>Wolfard, Catharina Dorothea</t>
  </si>
  <si>
    <t>Salomonse, Georg Sebastiaan</t>
  </si>
  <si>
    <t>Roos, Petrus Andries</t>
  </si>
  <si>
    <t>v. d. Merwe, Hendrik Schalk</t>
  </si>
  <si>
    <t>Viljoen, Anna cornelia</t>
  </si>
  <si>
    <t>v. d. Merwe, Schalk Jacobus</t>
  </si>
  <si>
    <t>Theron, Elsje Maria</t>
  </si>
  <si>
    <t>Gausch, Alletta Elisabeth</t>
  </si>
  <si>
    <t>Wied, Johannes Andries</t>
  </si>
  <si>
    <t>Allsreg, Johanna Maria</t>
  </si>
  <si>
    <t>Bosman, Abraham Francois</t>
  </si>
  <si>
    <t>Minnaar, Sophia</t>
  </si>
  <si>
    <t>Tim, Gabriel</t>
  </si>
  <si>
    <t>Tim, Jacobus Gabriel</t>
  </si>
  <si>
    <t>v. Heerden, Anna Louisa</t>
  </si>
  <si>
    <t>v. d. Merwe, Carel</t>
  </si>
  <si>
    <t>v. d. Merwe, Paul Jacobus</t>
  </si>
  <si>
    <t>v. d. Merwe, Isabella Elisabeth</t>
  </si>
  <si>
    <t>Van der Merwe, Andries</t>
  </si>
  <si>
    <t>Roux, Anna Elisabeth</t>
  </si>
  <si>
    <t>v. d. Merwe, Andries Jacobus</t>
  </si>
  <si>
    <t>v. d. Merwe, Magdalena Jac.</t>
  </si>
  <si>
    <t>Pienaar, Barend</t>
  </si>
  <si>
    <t>v. d. Merwe, Roelof Petrus</t>
  </si>
  <si>
    <t>Botha, Gideon Lodewicus</t>
  </si>
  <si>
    <t>v. Heerden, Marius Johannes</t>
  </si>
  <si>
    <t>Vorster, Hester Magdalena</t>
  </si>
  <si>
    <t>Van Heerden, Hermyn Petrus Johannes</t>
  </si>
  <si>
    <t>Jacobsz, Rasmus Stephanus</t>
  </si>
  <si>
    <t>v. Heerden, Hester</t>
  </si>
  <si>
    <t>v. Heerden, Schalk Willem</t>
  </si>
  <si>
    <t>Vorster, Johanna Adriana</t>
  </si>
  <si>
    <t>Du Preez, Johanna Hendrina</t>
  </si>
  <si>
    <t>Holtshausen, Lucas Cornelis</t>
  </si>
  <si>
    <t>v. Heerden, Elsje Jac.</t>
  </si>
  <si>
    <t>v. Heerden, Martha Aletta</t>
  </si>
  <si>
    <t>Joubert, Johannes Petrus</t>
  </si>
  <si>
    <t>v. d. Berg, Maria Magdalena</t>
  </si>
  <si>
    <t>Joubert, Jozua</t>
  </si>
  <si>
    <t>Bezuidenhout, Wynand Fr.</t>
  </si>
  <si>
    <t>Pienaar, Sophia Johanna</t>
  </si>
  <si>
    <t>Liebenberg, Daniel Pieter</t>
  </si>
  <si>
    <t>Smit, Engela Elisabeth</t>
  </si>
  <si>
    <t>Lubbe, Marta Jac.</t>
  </si>
  <si>
    <t>Martens, Johannes Lodewyk</t>
  </si>
  <si>
    <t>v. d. Merwe, M. A. H.</t>
  </si>
  <si>
    <t>Lubbe, Martha Jac.</t>
  </si>
  <si>
    <t>Van Asweegen, Johannes</t>
  </si>
  <si>
    <t>Bisschoff, Christina Catharina</t>
  </si>
  <si>
    <t>Kruger, Johannes Diedrik</t>
  </si>
  <si>
    <t>v. d. Berg, Jan Josua</t>
  </si>
  <si>
    <t>Smit, Petronella Christina</t>
  </si>
  <si>
    <t>Theron, Thomas Francois</t>
  </si>
  <si>
    <t>v. d. Merwe, Martha Magdalena</t>
  </si>
  <si>
    <t>Theron, Jacobus Arnoldus</t>
  </si>
  <si>
    <t>Liebenberg, Elsje Magdalena</t>
  </si>
  <si>
    <t>Van Wyk, Cornelis Johannes Abram</t>
  </si>
  <si>
    <t>Lubbe, Willemina Elisabeth Sophia</t>
  </si>
  <si>
    <t>Pienaar, Hendrik Jacobus</t>
  </si>
  <si>
    <t>Pienaar, Petrus Johannes</t>
  </si>
  <si>
    <t>Liebenberg, Hester Maria</t>
  </si>
  <si>
    <t>Pienaar, Willem Jacobus</t>
  </si>
  <si>
    <t>Liebenberg, Charel Johannes</t>
  </si>
  <si>
    <t>v. d. Merwe, Anna Maria</t>
  </si>
  <si>
    <t>Lubbe, Henning Jeremias</t>
  </si>
  <si>
    <t>Pringle, Elisabeth Marg.</t>
  </si>
  <si>
    <t>Joubert, Marg.</t>
  </si>
  <si>
    <t>v. d. Berg, Isaac Johannes Mattheus</t>
  </si>
  <si>
    <t>v. d. Berg, Johanna Sophia Adriana</t>
  </si>
  <si>
    <t>Naude, Philip Jacob</t>
  </si>
  <si>
    <t>Esterhuisen, Johannes Andries</t>
  </si>
  <si>
    <t>Griesel, J. M.</t>
  </si>
  <si>
    <t>Upper Zeekoerivier</t>
  </si>
  <si>
    <t>Esterhuisen, Christoffel (widow of)</t>
  </si>
  <si>
    <t>Korp, Anna Catharina</t>
  </si>
  <si>
    <t>Louw, Johannes Jacobus</t>
  </si>
  <si>
    <t>Brits, Susanna</t>
  </si>
  <si>
    <t>Pretorius, Charel Sr.</t>
  </si>
  <si>
    <t>Combrink, Dorothea</t>
  </si>
  <si>
    <t>Pretorius, Pieter Willem</t>
  </si>
  <si>
    <t>Grobler, Judith (?) Maria</t>
  </si>
  <si>
    <t>Havenga, Maria Susanna</t>
  </si>
  <si>
    <t>Booyzen, Elisabeth Catharina</t>
  </si>
  <si>
    <t>Henning, Jacobus Cornelis</t>
  </si>
  <si>
    <t>Muller, Cornelia Johanna</t>
  </si>
  <si>
    <t>Henning, Jan Andries</t>
  </si>
  <si>
    <t>Joosten, Catharina Jac.</t>
  </si>
  <si>
    <t>Peyper, Johannes Hermanus</t>
  </si>
  <si>
    <t>Peyper, Johannes Hermanus Sr.</t>
  </si>
  <si>
    <t>Meyer, Elisabeth Marg.</t>
  </si>
  <si>
    <t>Peyper, Elisabeth Marg.</t>
  </si>
  <si>
    <t>Wagener, Catharina</t>
  </si>
  <si>
    <t>van Dyk, Sybrand Johannes</t>
  </si>
  <si>
    <t>Davel, Marg.</t>
  </si>
  <si>
    <t>Van Dyk, Jacobus Nicolaas</t>
  </si>
  <si>
    <t>De Beer, Jacoba Hendrina</t>
  </si>
  <si>
    <t>Viljoen, Cornelis Jacobus</t>
  </si>
  <si>
    <t>Koekemoer, Elisabeth Petronella</t>
  </si>
  <si>
    <t>Griesel, Abram Jacobus</t>
  </si>
  <si>
    <t>Bothma, Anna Maria</t>
  </si>
  <si>
    <t>Griesel, David Johannes</t>
  </si>
  <si>
    <t>v. Aswegen, Anna Maria</t>
  </si>
  <si>
    <t>Victor, Sara Maria</t>
  </si>
  <si>
    <t>Griesel, Stephanus Gerhardus</t>
  </si>
  <si>
    <t>Vermeulen, Hendrina</t>
  </si>
  <si>
    <t>Visser, Cornelis Johannes</t>
  </si>
  <si>
    <t>Esterhuisen, Martha</t>
  </si>
  <si>
    <t>Visser, Christoffel Jacobus</t>
  </si>
  <si>
    <t>v. d. Merwe, Jacobus</t>
  </si>
  <si>
    <t>Bezuidenhout, Maria</t>
  </si>
  <si>
    <t>Visser, Floris</t>
  </si>
  <si>
    <t>Henop, Anna Maria Susanna</t>
  </si>
  <si>
    <t>v. d. Merwe, Jan Lodewyk</t>
  </si>
  <si>
    <t>Pretorius, Martha Magdalena</t>
  </si>
  <si>
    <t>Visser, Hercules Jacobus</t>
  </si>
  <si>
    <t>Viljoen, Susanna</t>
  </si>
  <si>
    <t>Esterhuisen, Christoffel Erasmus</t>
  </si>
  <si>
    <t>v. d. Linde, Saartje Jac.</t>
  </si>
  <si>
    <t>v. d. Linden, Gert</t>
  </si>
  <si>
    <t>v. d. Berg, Hendrina Helena B.</t>
  </si>
  <si>
    <t>Pretorius, Michiel Jacobus</t>
  </si>
  <si>
    <t>v. d. Walt, Johanna Maria</t>
  </si>
  <si>
    <t>v. d. Walt, Hendrik Johannes</t>
  </si>
  <si>
    <t>v. d. Walt, Johanna Alida Alletta</t>
  </si>
  <si>
    <t>Liebenberg, Anna Dorothea</t>
  </si>
  <si>
    <t>v. d. Walt, Hendrik Stephanus</t>
  </si>
  <si>
    <t>v. d. Walt, Hester Hendrina</t>
  </si>
  <si>
    <t>Herholdt, Coenraad Fredrik</t>
  </si>
  <si>
    <t>v. Nieukerk, Anna Dorothea</t>
  </si>
  <si>
    <t>Herbst, Marthinus Johannes Hendrik</t>
  </si>
  <si>
    <t>Blom, Rachel Charlotta</t>
  </si>
  <si>
    <t>v. d. Walt, Andries</t>
  </si>
  <si>
    <t>v. d. Walt, Rensje Alletta</t>
  </si>
  <si>
    <t>v. d. Walt, Hester Sophia Marg.</t>
  </si>
  <si>
    <t>v. d. Walt, Hendrik</t>
  </si>
  <si>
    <t>Potgieter, Philip. Stephs. (?)</t>
  </si>
  <si>
    <t>Smit, Petrus Erasmus Johannes</t>
  </si>
  <si>
    <t>v. d. Merwe, Anna Dorothea Wilhelmina</t>
  </si>
  <si>
    <t>Smit, Erasmus Johannes (widow of)</t>
  </si>
  <si>
    <t>v. Heerden, Dorothea Maria</t>
  </si>
  <si>
    <t>Free</t>
  </si>
  <si>
    <t>Straus, David Jacobus</t>
  </si>
  <si>
    <t>Liebenberg, Elisabeth Louisa</t>
  </si>
  <si>
    <t>Straus, Andries Jacobus</t>
  </si>
  <si>
    <t>10.25</t>
  </si>
  <si>
    <t>Straus, David Christiaan</t>
  </si>
  <si>
    <t>v. d. Linden, Gert (widow of)</t>
  </si>
  <si>
    <t>Du Plessis, Cecilia</t>
  </si>
  <si>
    <t>v. d. Linden, Johannes Alen. (?)</t>
  </si>
  <si>
    <t>v. d. Walt, Alida Johanna</t>
  </si>
  <si>
    <t>Cloete, Frans Cornelis</t>
  </si>
  <si>
    <t>Victor, Anna Maria Jac.</t>
  </si>
  <si>
    <t>Isel (?), Johannes Christoffel</t>
  </si>
  <si>
    <t>Coetzee, Anna Susanna Maria</t>
  </si>
  <si>
    <t>v. d. Merwe, Jacobus Schalk</t>
  </si>
  <si>
    <t>Smit, Johanna Dorothea</t>
  </si>
  <si>
    <t>Viljoen, Henning Johannes</t>
  </si>
  <si>
    <t>Duvenage, Anna Dorothea</t>
  </si>
  <si>
    <t>Venter, Erasmus Albertus</t>
  </si>
  <si>
    <t>Nienaber, Johanna Susanna</t>
  </si>
  <si>
    <t>v. d. Merwe, Helena Johanna</t>
  </si>
  <si>
    <t>v. d. Linde, Jan Hendrik Gerhardus</t>
  </si>
  <si>
    <t>Aucamp, Judith</t>
  </si>
  <si>
    <t>Peens (?), Jan Frederik</t>
  </si>
  <si>
    <t>Nil, Gesina</t>
  </si>
  <si>
    <t>v. d. Walt, Nicolaas Tjaard</t>
  </si>
  <si>
    <t>Lower Zeekoerivier</t>
  </si>
  <si>
    <t>Lessing, Isaac Jacobus</t>
  </si>
  <si>
    <t>Pretorius, Hendrik Stephanus</t>
  </si>
  <si>
    <t>Joosten, Magdalena Maria</t>
  </si>
  <si>
    <t>Pretorius, Hendrik Stephanus (widow of)</t>
  </si>
  <si>
    <t>Grobler, Geertruida</t>
  </si>
  <si>
    <t>Du Plessis, Lacya Sophia</t>
  </si>
  <si>
    <t>Du Toit, Francois Jacobus</t>
  </si>
  <si>
    <t>Grobler, Elsje Susanna</t>
  </si>
  <si>
    <t>Du Toit, Johannes Hermanus</t>
  </si>
  <si>
    <t>Havenga, Hermanus Christoffel</t>
  </si>
  <si>
    <t>v. d. Linden, A. H.</t>
  </si>
  <si>
    <t>Havenga, Hendrik Lucas</t>
  </si>
  <si>
    <t>Pretorius Hendrik Stephanus</t>
  </si>
  <si>
    <t>v. Aswegen, Helena Cornelia Hendrina</t>
  </si>
  <si>
    <t>v. d. Walt, Christiaan Godlieb</t>
  </si>
  <si>
    <t>v. d. Walt, Lacya Sophia</t>
  </si>
  <si>
    <t>Van der Walt, Tjaard</t>
  </si>
  <si>
    <t>Stein, Johanna</t>
  </si>
  <si>
    <t>Venter, Hendrik Nicolaas</t>
  </si>
  <si>
    <t>Venter, Andries Philippus Albertus</t>
  </si>
  <si>
    <t>Venter Jan Ignatius</t>
  </si>
  <si>
    <t>v. d. Walt, Petrus</t>
  </si>
  <si>
    <t>v. d. Walt, Tjaard Andries</t>
  </si>
  <si>
    <t>Botha, Willem Albertus</t>
  </si>
  <si>
    <t>Venter, Maria Elisabeth</t>
  </si>
  <si>
    <t>v. d. Merwe, Jan</t>
  </si>
  <si>
    <t>v. Jaarsveld, Maria Petronella</t>
  </si>
  <si>
    <t>Nienaber, Jan Hendrik</t>
  </si>
  <si>
    <t>v. d. Berg, Maria Jac.</t>
  </si>
  <si>
    <t>Nienaber, Andries Gerhardus</t>
  </si>
  <si>
    <t>Meyburg, Martha</t>
  </si>
  <si>
    <t>Du Plessis, Charl Jacob</t>
  </si>
  <si>
    <t>Kruger, Anna Martha</t>
  </si>
  <si>
    <t>Du Plessis, Johannes Jacobus</t>
  </si>
  <si>
    <t>Venter, Maria Cornelia</t>
  </si>
  <si>
    <t>Du Plessis, Isaak David</t>
  </si>
  <si>
    <t>Du Plessis, Hendrik Jacob</t>
  </si>
  <si>
    <t>Venter, Cecilia</t>
  </si>
  <si>
    <t>Du Plessis, Maria Alletta</t>
  </si>
  <si>
    <t>Liebenberg, Albertus Johannes</t>
  </si>
  <si>
    <t>Viljoen, Jacomina Elisabeth Adriana</t>
  </si>
  <si>
    <t>Liebenberg, Stephanus Rudolf</t>
  </si>
  <si>
    <t>Nienaber, Charl Gerhardus</t>
  </si>
  <si>
    <t>Du Plessis, Johanna Hendrina</t>
  </si>
  <si>
    <t>Nienaber, Pieter Carel</t>
  </si>
  <si>
    <t>Nienaber, Charl Petrus</t>
  </si>
  <si>
    <t>Pelzer, Elsje Johanna Jac.</t>
  </si>
  <si>
    <t>Nienaber, Petrus Stephanus</t>
  </si>
  <si>
    <t>Venter, Louisa Francina</t>
  </si>
  <si>
    <t>Pelzer, Abraham Leibregt</t>
  </si>
  <si>
    <t>Pretorius, Magdalena Geertruida Christina</t>
  </si>
  <si>
    <t>Pelzer, Willem Hendrik</t>
  </si>
  <si>
    <t>Meyer, Hester Marg.</t>
  </si>
  <si>
    <t>Potgieter, Jacobus</t>
  </si>
  <si>
    <t>Van Jaarsveld, Paul</t>
  </si>
  <si>
    <t>Theron, Maria</t>
  </si>
  <si>
    <t>Hartslief, Andries</t>
  </si>
  <si>
    <t>Korf, Johanna Catharina</t>
  </si>
  <si>
    <t>Coetzee, Gert Jacobus</t>
  </si>
  <si>
    <t>Snyman, Johanna Maria</t>
  </si>
  <si>
    <t>Coetzee, Stephanus Jacobus</t>
  </si>
  <si>
    <t>Coetzee, Jan Adriaan</t>
  </si>
  <si>
    <t>Du Plessis, Isabella</t>
  </si>
  <si>
    <t>Du Plessis, Pieter (widow of)</t>
  </si>
  <si>
    <t>Booyzen, Jan</t>
  </si>
  <si>
    <t>Rood, Anna Christina</t>
  </si>
  <si>
    <t>Pretorius, Charl Johannes</t>
  </si>
  <si>
    <t>Pretorius, Louisa Maria</t>
  </si>
  <si>
    <t>Venter, Hercules Frederik</t>
  </si>
  <si>
    <t>Pretorius, Engela Elisabeth</t>
  </si>
  <si>
    <t>Booyzen, Petrus</t>
  </si>
  <si>
    <t>Venter, Willem Adriaan</t>
  </si>
  <si>
    <t>Potgieter, Gerbregt Elisabeth</t>
  </si>
  <si>
    <t>Venter, Lacya Sophia Petronella</t>
  </si>
  <si>
    <t>Venter, Dirk Johannes</t>
  </si>
  <si>
    <t>v. d. Merwe, Johanna Sophia</t>
  </si>
  <si>
    <t>Venter, Joachim Marthinus</t>
  </si>
  <si>
    <t>Koekemoer, Helena Magdalena</t>
  </si>
  <si>
    <t>Koekemoer, Diedrik Johannes</t>
  </si>
  <si>
    <t>Coetzer, Aletta Elisabeth</t>
  </si>
  <si>
    <t>Venter, J. (widow of)</t>
  </si>
  <si>
    <t>Koekemoer, Catharina J.</t>
  </si>
  <si>
    <t>v. d. Walt, Jac. P.</t>
  </si>
  <si>
    <t>Venter, Jan</t>
  </si>
  <si>
    <t>v. d. Walt, Johanna Aletta</t>
  </si>
  <si>
    <t>Venter, Johannes Hermanus</t>
  </si>
  <si>
    <t>Venter, Hester M.</t>
  </si>
  <si>
    <t>Meyburg, Lambert</t>
  </si>
  <si>
    <t>Du Plessis, Helena</t>
  </si>
  <si>
    <t>v. d. Merwe, Carel Erasmus</t>
  </si>
  <si>
    <t>Meyburg, M. M.</t>
  </si>
  <si>
    <t>Venter, Nicolaas Albertus</t>
  </si>
  <si>
    <t>Venter, Johanna Maria</t>
  </si>
  <si>
    <t>Venter, Jan Sr.</t>
  </si>
  <si>
    <t>v. d. Walt, Johanna Catharina</t>
  </si>
  <si>
    <t>v. d. Walt, Hester Sophia</t>
  </si>
  <si>
    <t>v. d. Walt, Tjaard Johannes</t>
  </si>
  <si>
    <t>v. d. Walt, Hester Jac.</t>
  </si>
  <si>
    <t>Struwich, Daniel</t>
  </si>
  <si>
    <t>Pelzer, Engela Catharina</t>
  </si>
  <si>
    <t>Struwich, Daniel Johannes</t>
  </si>
  <si>
    <t>Struwich, Jan Hendrik</t>
  </si>
  <si>
    <t>Meyburg, Cornelis Hermanus</t>
  </si>
  <si>
    <t>Issel, Gerbrechta Ph. Jac.</t>
  </si>
  <si>
    <t>Struwich, M. M. D. L.</t>
  </si>
  <si>
    <t>Nuwe Hantom</t>
  </si>
  <si>
    <t>Jacobsz, Johannes Petrus</t>
  </si>
  <si>
    <t>Neethling, Magtel Catharina</t>
  </si>
  <si>
    <t>Van Zyl, Adriaan Jacobus</t>
  </si>
  <si>
    <t>v. Schalkwyk, Marg. Alletta</t>
  </si>
  <si>
    <t>Pretorius, Daniel Petrus</t>
  </si>
  <si>
    <t>Neethling, Johan Jacob</t>
  </si>
  <si>
    <t>Niemand, Johanna Adriana</t>
  </si>
  <si>
    <t>Neethling, Daniel Jacobus</t>
  </si>
  <si>
    <t>Labuschagne, Jannetje</t>
  </si>
  <si>
    <t>Joubert, Gideon Daniel</t>
  </si>
  <si>
    <t>Venter, Alletta Sophia</t>
  </si>
  <si>
    <t>Niemand, Jan Mathys</t>
  </si>
  <si>
    <t>Snyman, Jacobus Theo.</t>
  </si>
  <si>
    <t>Pienaar, Elisabeth Jac.</t>
  </si>
  <si>
    <t>Niemand, Jacob Josias</t>
  </si>
  <si>
    <t>Brits, Gideon Petrus</t>
  </si>
  <si>
    <t>Pretorius, Elisabeth M.</t>
  </si>
  <si>
    <t>Grobler, Nicolaas</t>
  </si>
  <si>
    <t>v. d. Berg, Jan Christoffel</t>
  </si>
  <si>
    <t>Slabbert, Elsje Maria Elisabeth</t>
  </si>
  <si>
    <t>Louw, Marg. Johanna</t>
  </si>
  <si>
    <t>v. d. Heever, Petrus Johannes</t>
  </si>
  <si>
    <t>v. d. Heever, Hester Helena</t>
  </si>
  <si>
    <t>Kotze, Dirk Jacobus</t>
  </si>
  <si>
    <t>Grobler, Engela Geertruida</t>
  </si>
  <si>
    <t>Straus, Abraham Frederik</t>
  </si>
  <si>
    <t>v. Heerden, Elisabeth Cecilia</t>
  </si>
  <si>
    <t>Van Biljoen, Petrus</t>
  </si>
  <si>
    <t>Vorster, Maartje Jac. Alletta</t>
  </si>
  <si>
    <t>Cilliers, Anna Petronella</t>
  </si>
  <si>
    <t>Cilliers, Charel Gerhardus</t>
  </si>
  <si>
    <t>Nieuwhoudt, Maria Dorothea</t>
  </si>
  <si>
    <t>Van Byljon, Ernst Hendrik</t>
  </si>
  <si>
    <t>Kotze, Christiaan Burgess</t>
  </si>
  <si>
    <t>Kotzee, Marta Hester</t>
  </si>
  <si>
    <t>Lubbe, Martha Marg.</t>
  </si>
  <si>
    <t>Kotzee, Jan Jurgen</t>
  </si>
  <si>
    <t>Venter, Heiltje Johanna</t>
  </si>
  <si>
    <t>Mosterd, Aletta Geertruida</t>
  </si>
  <si>
    <t>Klopper, Coenraad Christoffel Wanzenbag</t>
  </si>
  <si>
    <t>Dryer, Anna Elisabeth</t>
  </si>
  <si>
    <t>Engelbregt, Jacobus Johannes Hendrik</t>
  </si>
  <si>
    <t>Meintjes, Louisa Maria</t>
  </si>
  <si>
    <t>11.5</t>
  </si>
  <si>
    <t xml:space="preserve">Janse v. Veuren, M. E. J. </t>
  </si>
  <si>
    <t>Klopper, Hendrik Balthazar Louis</t>
  </si>
  <si>
    <t>Labuschagne, Frans</t>
  </si>
  <si>
    <t>Klopper, Magdalena Maria Adriana</t>
  </si>
  <si>
    <t>Van Biljoen, Bernardus Jacobus</t>
  </si>
  <si>
    <t>Grobler, Magtel Susanna</t>
  </si>
  <si>
    <t>v. Biljoen, Fredrik Johannes</t>
  </si>
  <si>
    <t>Visagie, Martha Jac.</t>
  </si>
  <si>
    <t>v. Aswegen, Isaac Gerhardus</t>
  </si>
  <si>
    <t>Bester, Hendrina</t>
  </si>
  <si>
    <t>v. d. Vyver, Christina Geertruida</t>
  </si>
  <si>
    <t>Bezuidenhout, Maria Dorothea</t>
  </si>
  <si>
    <t>Snyder, Fredrik</t>
  </si>
  <si>
    <t>Coenradie, Rachel Catharina</t>
  </si>
  <si>
    <t>Gausch, Gerhardus Johannes</t>
  </si>
  <si>
    <t>v. d. Berg, Daniel Adriaan</t>
  </si>
  <si>
    <t>Straus, Jacob Johannes</t>
  </si>
  <si>
    <t>v. Heerden, Hester Maria</t>
  </si>
  <si>
    <t>Louw, Pieter Johannes</t>
  </si>
  <si>
    <t>Snyman, Philip Cornelis</t>
  </si>
  <si>
    <t>Snyman, Anna Marg.</t>
  </si>
  <si>
    <t>Van Wyk, Jacob Pieter</t>
  </si>
  <si>
    <t>Liebenberg, Catharina</t>
  </si>
  <si>
    <t>Niemand, Isaac Johannes</t>
  </si>
  <si>
    <t>Strydom, Catharina Geertruida</t>
  </si>
  <si>
    <t>Laubscher, Marg.</t>
  </si>
  <si>
    <t>Pienaar, J. J. (widow of)</t>
  </si>
  <si>
    <t>v. Biljoen, Cornelia</t>
  </si>
  <si>
    <t>v. d. Heever, Adriaan Jacobus</t>
  </si>
  <si>
    <t>v. d. Heever, Tobias Jacobus</t>
  </si>
  <si>
    <t>Erasmus, Francina Susanna</t>
  </si>
  <si>
    <t>Pienaar, Abel Albertus</t>
  </si>
  <si>
    <t>Kotzee, Magdalena Jac.</t>
  </si>
  <si>
    <t>Pienaar, Jacobus Johannes</t>
  </si>
  <si>
    <t>Neethling, Richard Jacob Frederik</t>
  </si>
  <si>
    <t>Kroukam (?), Johanna Adriana</t>
  </si>
  <si>
    <t>Stein, Hans Jurgen</t>
  </si>
  <si>
    <t>Muller, Anna Alletta</t>
  </si>
  <si>
    <t>Stein, Douw Gerbrand</t>
  </si>
  <si>
    <t>Botha, Hester Catharina Maria Elisabeth</t>
  </si>
  <si>
    <t>Hendersson, (?) Adam Godlieb</t>
  </si>
  <si>
    <t>De Winnaar, Anna Susanna</t>
  </si>
  <si>
    <t>Matthysen, Dirk Jacobus</t>
  </si>
  <si>
    <t>Vaber (?), Susanna Elisabeth</t>
  </si>
  <si>
    <t>Matthysen, Josias Jacobus</t>
  </si>
  <si>
    <t>Rosmas (?), Susanna Maria</t>
  </si>
  <si>
    <t>Mathysen, Joseph</t>
  </si>
  <si>
    <t>Bezuidenhout, Johanna Magdalena</t>
  </si>
  <si>
    <t>Sutherland, John</t>
  </si>
  <si>
    <t>Vollet (?), Sara</t>
  </si>
  <si>
    <t>v. Schalkwyk, Cornelis Johannes</t>
  </si>
  <si>
    <t>Vorster, H. H. L.</t>
  </si>
  <si>
    <t>v. Schalkwyk, Ockert Jacobus</t>
  </si>
  <si>
    <t>v. Zyl, Sara Jozina</t>
  </si>
  <si>
    <t>v. Schalkwyk, Johannes Daniel</t>
  </si>
  <si>
    <t>Louw, Martha Christina</t>
  </si>
  <si>
    <t>v. Schalkwyk, Dirk Christoffel</t>
  </si>
  <si>
    <t>v. Zyl, Marg. Johanna</t>
  </si>
  <si>
    <t>v. Zyl, Cornelis Johannes</t>
  </si>
  <si>
    <t>v. Loggenberg, Christophora Catharina</t>
  </si>
  <si>
    <t>v. Schalkwyk, O. J. (separated wife)</t>
  </si>
  <si>
    <t>De Clerck, Magdalena Maria</t>
  </si>
  <si>
    <t>Van Zyl, Andries</t>
  </si>
  <si>
    <t>v. Schalkwyk, Marg.</t>
  </si>
  <si>
    <t>Swanepoel, Hendrik</t>
  </si>
  <si>
    <t>Pelzer, Magdalena</t>
  </si>
  <si>
    <t>Renneke, Geertruida M.</t>
  </si>
  <si>
    <t>Viljoen, Johannes Herculus</t>
  </si>
  <si>
    <t>Gausch, Jac. Johanna</t>
  </si>
  <si>
    <t>v. Schalkwyk, Ockert Johannes</t>
  </si>
  <si>
    <t>v. Zyl, Adriaan Jacobus</t>
  </si>
  <si>
    <t>v. d. Heever, Marg. Johanna</t>
  </si>
  <si>
    <t>Smit, Johannes Leonardus</t>
  </si>
  <si>
    <t>v. d. Heever, Sara Magdalena</t>
  </si>
  <si>
    <t>v. Zyl, Maria Susanna</t>
  </si>
  <si>
    <t>Botha, Petrus</t>
  </si>
  <si>
    <t>Snyman, A. M. A.</t>
  </si>
  <si>
    <t>Blignault, Jan Hendrik</t>
  </si>
  <si>
    <t>Snyman, Emmerensha</t>
  </si>
  <si>
    <t>v. d. Schijff, Lucas</t>
  </si>
  <si>
    <t>Visagie, Francina Elisabeth</t>
  </si>
  <si>
    <t>Loggenberg, Johannes Jurgen</t>
  </si>
  <si>
    <t>v. d. Heeden, Hester Jac.</t>
  </si>
  <si>
    <t>Visagie, Roelof Gerhardus</t>
  </si>
  <si>
    <t>v. d. Heeden, Isabella Francina</t>
  </si>
  <si>
    <t>Visagie, Christoffel</t>
  </si>
  <si>
    <t>v. d. Heeden, Martha Johanna</t>
  </si>
  <si>
    <t>Kraft, Georg Cornelis</t>
  </si>
  <si>
    <t>v. d. Berg, Adriana Johanna Sophia</t>
  </si>
  <si>
    <t>Loggenberg, Theunis</t>
  </si>
  <si>
    <t>Nieuwenhuis, Catharina Mary</t>
  </si>
  <si>
    <t>Potgieter, G. Fr.</t>
  </si>
  <si>
    <t>v. Asweegen, Elisabeth Geertruida</t>
  </si>
  <si>
    <t>Pienaar, Petrus Arnoldus</t>
  </si>
  <si>
    <t>Visagie, Anna Elisabeth</t>
  </si>
  <si>
    <t>Matthysen, Hendrik Arnoldus</t>
  </si>
  <si>
    <t>Vaber, Christina Magdalena</t>
  </si>
  <si>
    <t>Venter, Nicolaas</t>
  </si>
  <si>
    <t>Duwenga, Alida Johanna Lacya</t>
  </si>
  <si>
    <t>Janze v. Veuren, Lucas</t>
  </si>
  <si>
    <t>v. Rooyen, Maria</t>
  </si>
  <si>
    <t>Janze v. Veuren, Hendrik Laurens</t>
  </si>
  <si>
    <t>v. Biljoen, Christina Geertruida</t>
  </si>
  <si>
    <t>Klopper, Lucas Cornelis Johannes</t>
  </si>
  <si>
    <t>Grobler, R. Elisabeth Alida</t>
  </si>
  <si>
    <t>Rabe, Jan Bastiaan</t>
  </si>
  <si>
    <t>v. d. Merwe, Hendrina Helena</t>
  </si>
  <si>
    <t>Camdebo</t>
  </si>
  <si>
    <t>Rabe, Christiaan Jacobus</t>
  </si>
  <si>
    <t>v. d. Merwe, Anna Susanna</t>
  </si>
  <si>
    <t>v. d. Merwe, Isaac (widow of)</t>
  </si>
  <si>
    <t>Rabe, Isaac Stephanus</t>
  </si>
  <si>
    <t>Roos, Cecelia Jacoba</t>
  </si>
  <si>
    <t>Rabie, Jacob</t>
  </si>
  <si>
    <t>Scharnik, Johan Christoffel</t>
  </si>
  <si>
    <t>Meuse (?), Elsje</t>
  </si>
  <si>
    <t>Scharnek, Anthonie</t>
  </si>
  <si>
    <t>Meintjes, Clara Elisabeth</t>
  </si>
  <si>
    <t>Liebenberg, Rachel Jacoba</t>
  </si>
  <si>
    <t>Botha, Philip Rudolph (widow of)</t>
  </si>
  <si>
    <t>Oberholzer, Anna Sophia</t>
  </si>
  <si>
    <t>Du Toit, Jacobus Francois</t>
  </si>
  <si>
    <t>v. d. Vyver, Maria Magdalena</t>
  </si>
  <si>
    <t>Auret, Fredrik</t>
  </si>
  <si>
    <t>Pretorius, Matthys Jacobus</t>
  </si>
  <si>
    <t>Pretorius, Johannes Lodewicus (widow of)</t>
  </si>
  <si>
    <t>Pretorius, Isaac Johannes</t>
  </si>
  <si>
    <t>Dippenar, Elisabeth Johanna</t>
  </si>
  <si>
    <t>De Beer, Carel Petrus Jacobus</t>
  </si>
  <si>
    <t>v. d. Bergh, Johannes Petrus Meintjes</t>
  </si>
  <si>
    <t>Botha, Elisabeth Marg.</t>
  </si>
  <si>
    <t>De Beer, Carel Christoffel</t>
  </si>
  <si>
    <t>Venter, Alida Jacoba</t>
  </si>
  <si>
    <t>De Beer, H. C. Fr.</t>
  </si>
  <si>
    <t>Liebenberg, Albertus Philippus</t>
  </si>
  <si>
    <t>Liebenberg, Sara Cecelia</t>
  </si>
  <si>
    <t>Pretorius, Willem Lodewyk</t>
  </si>
  <si>
    <t>Du Preez, Francina Jac.</t>
  </si>
  <si>
    <t>Smit, Johannes Anthonie</t>
  </si>
  <si>
    <t>Smit, Johannes Hendrik</t>
  </si>
  <si>
    <t>Naude, Catharina Ph.</t>
  </si>
  <si>
    <t>Greef, Maria Magdalena</t>
  </si>
  <si>
    <t>Swanepoel, Cecilia Marg.</t>
  </si>
  <si>
    <t>Swanepoel, Johannes Jacobus (widow of)</t>
  </si>
  <si>
    <t>Cecilia Catharina Coetzee</t>
  </si>
  <si>
    <t>v. Heerden, Roelof Erasmus</t>
  </si>
  <si>
    <t>Weideman, Martha Christina</t>
  </si>
  <si>
    <t>Murphy, John</t>
  </si>
  <si>
    <t>Du Preez, Anna Cecilia</t>
  </si>
  <si>
    <t>Hellberg, Adam Hendrik</t>
  </si>
  <si>
    <t>De Beer, Heila Zacharia</t>
  </si>
  <si>
    <t>v. d. Vyver, Isaac Jacobus</t>
  </si>
  <si>
    <t>De Beer, Frederika Elisabeth</t>
  </si>
  <si>
    <t>De Beer, Johannes Jacobus</t>
  </si>
  <si>
    <t>Cloete, Jan Bastiaan</t>
  </si>
  <si>
    <t>Van Eeden, Zacharia Geertruida</t>
  </si>
  <si>
    <t>v. d. Berg, Petrus Paules</t>
  </si>
  <si>
    <t>Fouchee, Cornelia Johanna</t>
  </si>
  <si>
    <t>v. d. Berg, Jacobus Petrus</t>
  </si>
  <si>
    <t>Smit, Helena Elisabeth</t>
  </si>
  <si>
    <t>Momberg, Jan Daniel</t>
  </si>
  <si>
    <t>Weideman, Jac. Alida</t>
  </si>
  <si>
    <t>De Beer, Andries Jacobus</t>
  </si>
  <si>
    <t>Momberg, Susanna Johanna</t>
  </si>
  <si>
    <t>Oberholzer, Johannes</t>
  </si>
  <si>
    <t>Du Plessis, Cecelia Jac.</t>
  </si>
  <si>
    <t>Roos, Gysbertus</t>
  </si>
  <si>
    <t>Janse v. Nieuwenhuis, Fredrik Anthonie</t>
  </si>
  <si>
    <t>Momberg, M. C.</t>
  </si>
  <si>
    <t>Roos, Charel Petrus</t>
  </si>
  <si>
    <t>Wilke, Johannes Joachim</t>
  </si>
  <si>
    <t>Burger, Susanna Sophia</t>
  </si>
  <si>
    <t>Wilke, Barend Johannes</t>
  </si>
  <si>
    <t>Britz, Susanna Magdalena</t>
  </si>
  <si>
    <t>Richert, Carel Hendrik (widow of)</t>
  </si>
  <si>
    <t>v. d. Nest, Francis</t>
  </si>
  <si>
    <t>Swanepoel, Maria G.</t>
  </si>
  <si>
    <t>Oberholzer, Johannes Jacobus</t>
  </si>
  <si>
    <t>Oberholzer, Charel Johannes</t>
  </si>
  <si>
    <t>Oberholzer, Adriaan Jacobus</t>
  </si>
  <si>
    <t>Cloete, Gabriel Francois</t>
  </si>
  <si>
    <t>Van Zyl, Pieter Gabriel</t>
  </si>
  <si>
    <t>Du Toit, Anna Helena</t>
  </si>
  <si>
    <t>Nienaber, P. C. (widow of)</t>
  </si>
  <si>
    <t>Smit, Helena Jac.</t>
  </si>
  <si>
    <t>Smit, Hendrik Adriaan</t>
  </si>
  <si>
    <t>Nienaber, Anna Breggie (?)</t>
  </si>
  <si>
    <t>Dippenaar, Michiel Christoffel</t>
  </si>
  <si>
    <t>Erasmus, Maria Elisabeth</t>
  </si>
  <si>
    <t>Dippenaar, Jan Daniel</t>
  </si>
  <si>
    <t>Greef, Johan Hendrik</t>
  </si>
  <si>
    <t>v. d. Merwe, D. S. (widow of)</t>
  </si>
  <si>
    <t>Louw, Anna Elisabeth</t>
  </si>
  <si>
    <t>v. d. Merwe, A. E.</t>
  </si>
  <si>
    <t>Venter, Marius Albertus</t>
  </si>
  <si>
    <t>Botha, Johanna Adriana</t>
  </si>
  <si>
    <t>Swanepoel, Willem Adriaan</t>
  </si>
  <si>
    <t>Fourie, Willem</t>
  </si>
  <si>
    <t>Janse v. Nieuwenhuis, Petrus Lambert</t>
  </si>
  <si>
    <t>Smit, G. M.</t>
  </si>
  <si>
    <t>Burger, Maria Johanna</t>
  </si>
  <si>
    <t>Burger, Barend Johannes</t>
  </si>
  <si>
    <t>Du Toit, Alma</t>
  </si>
  <si>
    <t>Burger, Daniel Stephanus</t>
  </si>
  <si>
    <t>Potgieter, Clara G. Elisabeth</t>
  </si>
  <si>
    <t>Gryling, Abram Carel</t>
  </si>
  <si>
    <t>Liebenberg, Elisabeth</t>
  </si>
  <si>
    <t>Joubert, Marg. Jac.</t>
  </si>
  <si>
    <t>Liebenberg, Johannes Petrus</t>
  </si>
  <si>
    <t>Van den Berg, Dirk</t>
  </si>
  <si>
    <t>v. d. Merwe, Willem Jacobus</t>
  </si>
  <si>
    <t>Duwenagee, E. J.</t>
  </si>
  <si>
    <t>Stein, Stephanus Johannes</t>
  </si>
  <si>
    <t>Odendal, Martha J.</t>
  </si>
  <si>
    <t>v. d. Berg, Dirk Pieter</t>
  </si>
  <si>
    <t>v. d. Berg, Abram Paulus</t>
  </si>
  <si>
    <t>Koen, M. R.</t>
  </si>
  <si>
    <t>Steven, Charles</t>
  </si>
  <si>
    <t>Mancel (?), A.</t>
  </si>
  <si>
    <t>v. d. Berg, Dirk N. (The Late)</t>
  </si>
  <si>
    <t>Fouchee, Paul Petrus</t>
  </si>
  <si>
    <t>Roos, Wilhelmina Johanna</t>
  </si>
  <si>
    <t>Du Preez, Paulus Philippus</t>
  </si>
  <si>
    <t>Van Zyl, Jainett (?)</t>
  </si>
  <si>
    <t>Du Preez, Johannes Francois</t>
  </si>
  <si>
    <t>Bantam, Petrus</t>
  </si>
  <si>
    <t>Roos, Alletta Catharina</t>
  </si>
  <si>
    <t>v. d. Merwe, Sophia</t>
  </si>
  <si>
    <t>Du Preez, Francois Johannes</t>
  </si>
  <si>
    <t>Naude, Johanna Elisabeth</t>
  </si>
  <si>
    <t>Van Daalen, Petrus Johannes</t>
  </si>
  <si>
    <t>Swanepoel, Johannes Stephanus</t>
  </si>
  <si>
    <t>Du Preez, A. C. P.</t>
  </si>
  <si>
    <t>Swanepoel, Cornelis Johannes</t>
  </si>
  <si>
    <t>Du Preez, Rachel Magdalena</t>
  </si>
  <si>
    <t>v. d. Berg, Isaak Jacobus</t>
  </si>
  <si>
    <t>v. d. Berg, Jacobus (widow of)</t>
  </si>
  <si>
    <t>v. d. Merwe, Maria Susanna</t>
  </si>
  <si>
    <t>Smit, Abram Johannes</t>
  </si>
  <si>
    <t>Vorster, Anna Elisabeth</t>
  </si>
  <si>
    <t>v. d. Berg, Elsje Adriana</t>
  </si>
  <si>
    <t>Du Preez, Johannes Petrus</t>
  </si>
  <si>
    <t>Herbst, Anna Maria Elisabeth</t>
  </si>
  <si>
    <t>Vlothman, Barend Johannes</t>
  </si>
  <si>
    <t>v. d. Berg, Stephanus Johannes Hendrik</t>
  </si>
  <si>
    <t>Vorster, Barend Christoffel</t>
  </si>
  <si>
    <t>v. d. Berg, P. (widow of)</t>
  </si>
  <si>
    <t>Oberholzer, Elisabeth</t>
  </si>
  <si>
    <t>Smit, Francois H.</t>
  </si>
  <si>
    <t>Martens, Hendrina Magdalena</t>
  </si>
  <si>
    <t>Martens, Joachim Hendrik</t>
  </si>
  <si>
    <t>Joubert, Martha M.</t>
  </si>
  <si>
    <t>v. d. Merwe, Hester Maria</t>
  </si>
  <si>
    <t>Strydom, Hester Maria</t>
  </si>
  <si>
    <t>v. d. Merwe, Johannes Jacobus</t>
  </si>
  <si>
    <t>Rheeder, Benjamin</t>
  </si>
  <si>
    <t>Grundeling, Anna Jac.</t>
  </si>
  <si>
    <t>Du Plessis, Philippus Arnoldus</t>
  </si>
  <si>
    <t>Du Plessis, Maria Magdalena</t>
  </si>
  <si>
    <t>Du Plessis, Hendrik Christoffel</t>
  </si>
  <si>
    <t>v. d. Vyver, Johanna</t>
  </si>
  <si>
    <t>Rossouw, Alida Marg.</t>
  </si>
  <si>
    <t>Steenberg, Jan Joost</t>
  </si>
  <si>
    <t>Pretorius, Anna Susanna</t>
  </si>
  <si>
    <t>Roos, Gysbert Johannes</t>
  </si>
  <si>
    <t>Roos, Magdalena Elisabeth</t>
  </si>
  <si>
    <t>Greeff, Matthys Johannes</t>
  </si>
  <si>
    <t>Coenradie, Alletta Elisabeth</t>
  </si>
  <si>
    <t>Pienaar, Pieter Andries</t>
  </si>
  <si>
    <t>Pienaar, Willem Johannes</t>
  </si>
  <si>
    <t>Pienaar, Barend Johannes</t>
  </si>
  <si>
    <t>Coenradie, Marg. Elisabeth</t>
  </si>
  <si>
    <t>Koopman, Jan</t>
  </si>
  <si>
    <t>Deerling, Elsje</t>
  </si>
  <si>
    <t>Coenradie, Petrus Jacobus</t>
  </si>
  <si>
    <t>Pienaar, Martha Susanna</t>
  </si>
  <si>
    <t>Radly, William</t>
  </si>
  <si>
    <t>Pretorius, Maria Susanna</t>
  </si>
  <si>
    <t>v. d. Merwe, Pieter</t>
  </si>
  <si>
    <t>Du Toit, Sara Geertruida</t>
  </si>
  <si>
    <t>v. d. Merwe, Francois Arnoldus</t>
  </si>
  <si>
    <t>Kotze, Christina</t>
  </si>
  <si>
    <t>Weideman, Hendrik Jacobus</t>
  </si>
  <si>
    <t>Holtzman, Sara Jac.</t>
  </si>
  <si>
    <t>Van Nieukerk, Gert</t>
  </si>
  <si>
    <t>Robberts, M. M.</t>
  </si>
  <si>
    <t>Van Nieukerk, Cornelis</t>
  </si>
  <si>
    <t>v. Zyl, Anna Catharina</t>
  </si>
  <si>
    <t>Venter, Paul Stephanus</t>
  </si>
  <si>
    <t>Klopper, Paul Stephanus</t>
  </si>
  <si>
    <t>Klopper, J. J. (widow of)</t>
  </si>
  <si>
    <t>Venter, Maria Catharina</t>
  </si>
  <si>
    <t>Venter, Paul</t>
  </si>
  <si>
    <t>Van Dyk, S. M. P.</t>
  </si>
  <si>
    <t>Pretorius, Johannes Jacobus</t>
  </si>
  <si>
    <t>v. d. Berg, Hendrina Sophia</t>
  </si>
  <si>
    <t>Pretorius, Sybrand Gerhardus</t>
  </si>
  <si>
    <t>Cloete, Cornelis Willem</t>
  </si>
  <si>
    <t>Joubert, Francina</t>
  </si>
  <si>
    <t>Cloete, J. H. (widow of)</t>
  </si>
  <si>
    <t>Rabie, Margaretha</t>
  </si>
  <si>
    <t>Leroux, Casper Hendrik</t>
  </si>
  <si>
    <t>Smit, Elsje Adriana</t>
  </si>
  <si>
    <t>Jansen, Jan Muller</t>
  </si>
  <si>
    <t>Naude, David</t>
  </si>
  <si>
    <t>Cloete, Maria Magdalena</t>
  </si>
  <si>
    <t>Naude, Charel</t>
  </si>
  <si>
    <t>Cloete, Stephanus Abram (widow of)</t>
  </si>
  <si>
    <t>Rabe, Catharina</t>
  </si>
  <si>
    <t>Naude, Francois P. L.</t>
  </si>
  <si>
    <t>Meintjes, Hendrik Adriaan</t>
  </si>
  <si>
    <t>Joubert, Christina Johanna</t>
  </si>
  <si>
    <t>Botha, Maria Marg.</t>
  </si>
  <si>
    <t>Van Daalen, Leendert Willem</t>
  </si>
  <si>
    <t>Du Plessis, Zoetje Elisabeth</t>
  </si>
  <si>
    <t>v. d. Berg, Paul Johannes</t>
  </si>
  <si>
    <t>v. Jaarsveld, Elisabeth Marg.</t>
  </si>
  <si>
    <t>v. d. Berg, Pieter Jacobus</t>
  </si>
  <si>
    <t>Grobler, Johannes Jacobus</t>
  </si>
  <si>
    <t>Erasmus, Catharina Sophia</t>
  </si>
  <si>
    <t>v. d. Berg, Nicolaas Francois</t>
  </si>
  <si>
    <t>Naude, Adriaan</t>
  </si>
  <si>
    <t>Smit, Anna Elisabeth</t>
  </si>
  <si>
    <t>Naude, Stephanus Petrus</t>
  </si>
  <si>
    <t>Van Eeden, Fredrik Jacobus</t>
  </si>
  <si>
    <t>Van Eeden, Gideon Johannes</t>
  </si>
  <si>
    <t>Caletze, Johanna Magdalena</t>
  </si>
  <si>
    <t>Snyman, David Benjamin</t>
  </si>
  <si>
    <t>v. Eeden, Anna Francina</t>
  </si>
  <si>
    <t>Momberg, Jacob Johannes</t>
  </si>
  <si>
    <t>Wellman, Susanna Catharina</t>
  </si>
  <si>
    <t>Janse v. Rensburg, Barend Nicolaas</t>
  </si>
  <si>
    <t>Grobler, Willem Pieter</t>
  </si>
  <si>
    <t>Jansen, Hendrina Magdalena</t>
  </si>
  <si>
    <t>Van Straten, Willem Jacobus</t>
  </si>
  <si>
    <t>Coetzee, Anna Susanna</t>
  </si>
  <si>
    <t>Janzen, Roelof Andries</t>
  </si>
  <si>
    <t>Vlothman, Elsje Elisabeth</t>
  </si>
  <si>
    <t>Janzen, P. Bernds.</t>
  </si>
  <si>
    <t>Hugo, Petrus Paulus</t>
  </si>
  <si>
    <t>Smit, Catharina Adriana</t>
  </si>
  <si>
    <t>Hugo, Jacobus Johannes Petrus Paulus</t>
  </si>
  <si>
    <t>Janse v. Rensburg, Willem Jacobus</t>
  </si>
  <si>
    <t>Erasmus, H. J. E.</t>
  </si>
  <si>
    <t>Grobbeler, Court</t>
  </si>
  <si>
    <t>Erasmus, Jacobus Petrus</t>
  </si>
  <si>
    <t>Grobler, Anna Sophia</t>
  </si>
  <si>
    <t>Erasmus, Abraham Stephanus</t>
  </si>
  <si>
    <t>Janzen, Elsje Elisabeth</t>
  </si>
  <si>
    <t>Erasmus, J. (widow of)</t>
  </si>
  <si>
    <t>Appel, Johanna Fredrica</t>
  </si>
  <si>
    <t>Erasmus, Pieter Abraham</t>
  </si>
  <si>
    <t>Blom, Daniel</t>
  </si>
  <si>
    <t>Naude, Maria Elisabeth</t>
  </si>
  <si>
    <t>Blom, Philip Jacob</t>
  </si>
  <si>
    <t>Blom, Louis Daniel</t>
  </si>
  <si>
    <t>Hegter, Jacobus</t>
  </si>
  <si>
    <t>Blom, Magdalena Anna</t>
  </si>
  <si>
    <t>Van Blerck, Petrus Jacobus</t>
  </si>
  <si>
    <t>Joubert, Maria Susanna</t>
  </si>
  <si>
    <t>Fouchee, Hendrik Johannes</t>
  </si>
  <si>
    <t>Blom Charl David</t>
  </si>
  <si>
    <t>Fouchee, Philip Johannes</t>
  </si>
  <si>
    <t>Greeff, Jurgen Hendrik</t>
  </si>
  <si>
    <t>Naude, Johannes Anthony</t>
  </si>
  <si>
    <t>Smith, Anthony (widow of)</t>
  </si>
  <si>
    <t>Klaasen, Johanna Maria</t>
  </si>
  <si>
    <t>Vermeulen, Gabriel Jacobus</t>
  </si>
  <si>
    <t>Fourie, Marius Johannes</t>
  </si>
  <si>
    <t>Janzen, Anna Lacya</t>
  </si>
  <si>
    <t>Vlothman, Fredrik Johannes</t>
  </si>
  <si>
    <t>Smit, Anna Carolina</t>
  </si>
  <si>
    <t>Stretch, Susan</t>
  </si>
  <si>
    <t>Coetzee, Jacobus Cornelis</t>
  </si>
  <si>
    <t>v. Blerk, Susanna</t>
  </si>
  <si>
    <t>Coetzee, Gerrit Lodewyk</t>
  </si>
  <si>
    <t>Naude, Elisabeth Engela</t>
  </si>
  <si>
    <t>Coetzee, Stephanus Petrus</t>
  </si>
  <si>
    <t>Naude, Agatha Willemina</t>
  </si>
  <si>
    <t>Coetzee, Gert Lodewyk</t>
  </si>
  <si>
    <t>Kuun (?), Magdalena Susanna</t>
  </si>
  <si>
    <t>Fouchee, Jan Hendrik (widow of)</t>
  </si>
  <si>
    <t>Van Zyl, Christina Johanna</t>
  </si>
  <si>
    <t>Fouchee, Jacobus Albertus</t>
  </si>
  <si>
    <t>Greeff, Susanna Maria</t>
  </si>
  <si>
    <t>Slabbert, Louis Abram Francois</t>
  </si>
  <si>
    <t>Fouchee, Christina Johanna</t>
  </si>
  <si>
    <t>Booyzen, Jan Hendrik</t>
  </si>
  <si>
    <t>Fouchee, Cornelia Magdalena</t>
  </si>
  <si>
    <t>Janse v. Rensburg, Hendrik Petrus</t>
  </si>
  <si>
    <t>Martens, Johanna Jac.</t>
  </si>
  <si>
    <t>Van Straten, Jacob</t>
  </si>
  <si>
    <t>Erasmus, Sara Catharina</t>
  </si>
  <si>
    <t>Van Straten, Francois Cornelis</t>
  </si>
  <si>
    <t>Van Straten, Barend Johannes</t>
  </si>
  <si>
    <t>Marrais, Stephanus Francois</t>
  </si>
  <si>
    <t>Grobler, Rachel Marg.</t>
  </si>
  <si>
    <t>Smit, Anna Magdalena</t>
  </si>
  <si>
    <t>Naude, Maria Magdalena</t>
  </si>
  <si>
    <t>Joubert, Jos. Joachim</t>
  </si>
  <si>
    <t>Swanepoel, Catharina Johanna Elisabeth</t>
  </si>
  <si>
    <t>Marrais, Stephanus</t>
  </si>
  <si>
    <t>Van Eeden, Anna Francina</t>
  </si>
  <si>
    <t>Van Blerk, Jan Barend</t>
  </si>
  <si>
    <t>v. d. Berg, M. C.</t>
  </si>
  <si>
    <t>v. Blerk, Hendrik Stephanus</t>
  </si>
  <si>
    <t>Fouchee, Martha E.</t>
  </si>
  <si>
    <t>Pretorius, Gert</t>
  </si>
  <si>
    <t>Greeff, Maria Magdalena</t>
  </si>
  <si>
    <t>Zwartruggens</t>
  </si>
  <si>
    <t>Wippener, Fredrik Johannes</t>
  </si>
  <si>
    <t>Smit, Jurgen</t>
  </si>
  <si>
    <t>v. Eeden, Maria Elisabeth</t>
  </si>
  <si>
    <t>Greef, Matthys Johannes</t>
  </si>
  <si>
    <t>Nielsen, Fredrik</t>
  </si>
  <si>
    <t>Gausch, Marthinus</t>
  </si>
  <si>
    <t>Van Eeden, Cornelia Hendrina</t>
  </si>
  <si>
    <t>Pretorius, Petrus</t>
  </si>
  <si>
    <t>Swanepoel, Elsje Petronella</t>
  </si>
  <si>
    <t>Swanepoel, Willem Barend</t>
  </si>
  <si>
    <t>Basson, Willem Diedrik</t>
  </si>
  <si>
    <t>Nel, Anna</t>
  </si>
  <si>
    <t>v. Wyngaarden, Matthys Gerhardus</t>
  </si>
  <si>
    <t>Dyssel, Johanna Adriana</t>
  </si>
  <si>
    <t>Basson, Willem Isaac</t>
  </si>
  <si>
    <t>Wilke, Maria Jac. Christina</t>
  </si>
  <si>
    <t>Basson, Gabriel</t>
  </si>
  <si>
    <t>Fouchee, Elisabeth</t>
  </si>
  <si>
    <t>Janse v. Rensburg, Hendrik Christoffel</t>
  </si>
  <si>
    <t>Appel, Hendrik</t>
  </si>
  <si>
    <t>Basson, Matthys Michiel (widow of)</t>
  </si>
  <si>
    <t>Erasmus, Anna Marg.</t>
  </si>
  <si>
    <t>Janse v. Rensburg, Jacobus Johannes</t>
  </si>
  <si>
    <t>Strydom, Marg. Elisabeth</t>
  </si>
  <si>
    <t>Dyssel, Rynier</t>
  </si>
  <si>
    <t>Bezuidenhout, Martha Sophia</t>
  </si>
  <si>
    <t>Janze v. Rensburg, Nicolaas Marthinus</t>
  </si>
  <si>
    <t>Janzen, Susanna Josina</t>
  </si>
  <si>
    <t>Wimke, Anthony C. F.</t>
  </si>
  <si>
    <t>Dyssel, Cornelia Frederika</t>
  </si>
  <si>
    <t>Booyzen, Barend</t>
  </si>
  <si>
    <t>v. Jaarsveld, Jacobus Hendrik</t>
  </si>
  <si>
    <t>Booyzen, Petrus Johannes</t>
  </si>
  <si>
    <t>Gausch, Ockert</t>
  </si>
  <si>
    <t>Van Veuren, Lucas Marthinus J.</t>
  </si>
  <si>
    <t>Basson, Catharina Helena</t>
  </si>
  <si>
    <t>Gausch, Gerrit Petrus</t>
  </si>
  <si>
    <t>Gausch, Ockert (widow of)</t>
  </si>
  <si>
    <t>Gausch, Magdalena</t>
  </si>
  <si>
    <t>Gausch, Stephanus</t>
  </si>
  <si>
    <t>Mattheus, Frans</t>
  </si>
  <si>
    <t>Roets, Jan Jurgen</t>
  </si>
  <si>
    <t>Muller, Elisabeth Catharina</t>
  </si>
  <si>
    <t>Roets, Jan Hendrik</t>
  </si>
  <si>
    <t>v. d. Merwe, Helena</t>
  </si>
  <si>
    <t>Snyman, Willem (widow of)</t>
  </si>
  <si>
    <t>Bezuidenhout, Petronella</t>
  </si>
  <si>
    <t>Snyman, Willem</t>
  </si>
  <si>
    <t>Frits, Johannes Fredrik David</t>
  </si>
  <si>
    <t>Roets, Catharina Elisabeth Jac.</t>
  </si>
  <si>
    <t>Minie, Anthonie Johannes</t>
  </si>
  <si>
    <t>Kriel, Sara Catharina</t>
  </si>
  <si>
    <t>Keyzer, Johannes Hendrik Coenraad</t>
  </si>
  <si>
    <t xml:space="preserve">v. Nieukerk, P. </t>
  </si>
  <si>
    <t>Leckfield, Martin</t>
  </si>
  <si>
    <t xml:space="preserve">Keyzer, Cornelis R. </t>
  </si>
  <si>
    <t>Piek, Jacobus Johannes</t>
  </si>
  <si>
    <t>Janse v. Rensburg, Susanna Elisabeth</t>
  </si>
  <si>
    <t>Piek, Andries Christoffel</t>
  </si>
  <si>
    <t>Scheepers, Gerhardus Marthinus</t>
  </si>
  <si>
    <t>v. Rensburg, Jac. Susanna</t>
  </si>
  <si>
    <t>Kilian, Petrus Johannes</t>
  </si>
  <si>
    <t>Neelders, Elisabeth Magdalena</t>
  </si>
  <si>
    <t>Kilian, Johannes (widow of)</t>
  </si>
  <si>
    <t>Joubert, Johanna</t>
  </si>
  <si>
    <t>Kelean, Jacobus Johannes</t>
  </si>
  <si>
    <t>Carelse, Rynier Johannes</t>
  </si>
  <si>
    <t>Stoltz, Maria Cornelia</t>
  </si>
  <si>
    <t>Van Jaarsveld, Johannes Bekker</t>
  </si>
  <si>
    <t>Stein, Al. Cornelia</t>
  </si>
  <si>
    <t>Janse van Veuren, Lucas Marthinus</t>
  </si>
  <si>
    <t>Janse v. Rensburg, Maria Magdalena</t>
  </si>
  <si>
    <t>Scheepers, Stephanus</t>
  </si>
  <si>
    <t>Janse van Veuren, Johannes Willem</t>
  </si>
  <si>
    <t>Janse v. Rensburg, Anna Marg.</t>
  </si>
  <si>
    <t>Fouchee, Gustaphus</t>
  </si>
  <si>
    <t>Stigling, Petrus</t>
  </si>
  <si>
    <t>Minie, Johanna Sophia Carolina</t>
  </si>
  <si>
    <t>Basson, Anna Marg.</t>
  </si>
  <si>
    <t>Jansen, Maria Elisabeth</t>
  </si>
  <si>
    <t>Janse v. Rensburg, Lucas</t>
  </si>
  <si>
    <t>Momberg, Hendrik Lodewyk</t>
  </si>
  <si>
    <t>Vlothman, Johanna</t>
  </si>
  <si>
    <t>v. d. Merwe, Jacob Fredrik</t>
  </si>
  <si>
    <t>Geen,(?) Willem</t>
  </si>
  <si>
    <t>Wilke, Ernst Johannes Jacobus</t>
  </si>
  <si>
    <t>Strydom, Anna Marg.</t>
  </si>
  <si>
    <t>Otto, Anna Marg.</t>
  </si>
  <si>
    <t>Bezuidenhout, Leendert Barend</t>
  </si>
  <si>
    <t>Dyssel, H. J.</t>
  </si>
  <si>
    <t>Meyer, Daniel Nicolaas</t>
  </si>
  <si>
    <t>Janse v. Veuren, Catharina Marg.</t>
  </si>
  <si>
    <t>Lombard, Anna Marg.</t>
  </si>
  <si>
    <t>Swarts, Pieter Johannes</t>
  </si>
  <si>
    <t>Nortje, Anna</t>
  </si>
  <si>
    <t>Swart, Pieter</t>
  </si>
  <si>
    <t>Janzen, Fredrik Anthonie Willem Johannes</t>
  </si>
  <si>
    <t>Wilke, Anna Susanna</t>
  </si>
  <si>
    <t>Strydom, Frederik Jacobus</t>
  </si>
  <si>
    <t>Labuschagne, Johanna Elisabeth</t>
  </si>
  <si>
    <t>Kruger, Fredrik Johannes Christiaan</t>
  </si>
  <si>
    <t>Janzen, P.  Jac.</t>
  </si>
  <si>
    <t>Swanepoel, Johannes Christoffel</t>
  </si>
  <si>
    <t>Swanepoel, Jan Christoffel</t>
  </si>
  <si>
    <t>Knoetze, Gert</t>
  </si>
  <si>
    <t>Buitendag, Anna Maria</t>
  </si>
  <si>
    <t>Smit, Carel Lodewyk</t>
  </si>
  <si>
    <t>Bezuidenhout, Johanna Adriana</t>
  </si>
  <si>
    <t>Wellman, Johannes Christiaan</t>
  </si>
  <si>
    <t>Kurger, Maria Adriana</t>
  </si>
  <si>
    <t>Grobler, Petrus Hendrik</t>
  </si>
  <si>
    <t>Kemp, Johanna Geertruida Marg.</t>
  </si>
  <si>
    <t>Blignault, Charl Johannes</t>
  </si>
  <si>
    <t>Kilian, Anna Catharina</t>
  </si>
  <si>
    <t>Blignault, Jan Georg</t>
  </si>
  <si>
    <t>Fouchee, Jacobus Paulus</t>
  </si>
  <si>
    <t>Davel, Isaac Johannes</t>
  </si>
  <si>
    <t>Visagie, Anna Catharina Elisabeth</t>
  </si>
  <si>
    <t>Behind Sneeuwberg</t>
  </si>
  <si>
    <t>v. Nieukerk, Michiel</t>
  </si>
  <si>
    <t>Pienaar, Hester Alletta</t>
  </si>
  <si>
    <t>v. Nieukerk, Gert Jacobus</t>
  </si>
  <si>
    <t>Liebenberg, Elisabeth Johanna Marg.</t>
  </si>
  <si>
    <t>v. Nieukerk, Adam Adriaan</t>
  </si>
  <si>
    <t>Brits, Marg. Elisabeth</t>
  </si>
  <si>
    <t>Cilliers, Charel</t>
  </si>
  <si>
    <t>Louw, Elisabeth Catharina</t>
  </si>
  <si>
    <t>Cilliers, Petrus Gerhardus</t>
  </si>
  <si>
    <t>Cilliers, Charel Arnoldus</t>
  </si>
  <si>
    <t>Viljoen, Anna Francina</t>
  </si>
  <si>
    <t>Cilliers, Abram Jacobus</t>
  </si>
  <si>
    <t>Van Aswegen, Johannes Gerhardus</t>
  </si>
  <si>
    <t>Burger, Hester Catharina</t>
  </si>
  <si>
    <t>Lubbe, Martha Magdalena</t>
  </si>
  <si>
    <t>De Wit, Anna Catharina</t>
  </si>
  <si>
    <t>Botha, Hendrina Wilhelmina</t>
  </si>
  <si>
    <t>v. d. Berg, Anna Marg.</t>
  </si>
  <si>
    <t>v. Asweegen, Cornelia</t>
  </si>
  <si>
    <t>Esterhuisen, Maria Elisabeth</t>
  </si>
  <si>
    <t>Pienaar, Maria Alletta</t>
  </si>
  <si>
    <t>Davel, Hendrik (widow of)</t>
  </si>
  <si>
    <t>Oberholzer, Pieter Michiel</t>
  </si>
  <si>
    <t>Du Toit, Anna Catharina</t>
  </si>
  <si>
    <t>Du Toit, Gabriel Jacobus</t>
  </si>
  <si>
    <t>Pelzer, Marthinus Nicolaas</t>
  </si>
  <si>
    <t>Jacobsz, Martha Johanna</t>
  </si>
  <si>
    <t>v. d. Merwe, Barend Frederik</t>
  </si>
  <si>
    <t>v. Nieukerk, Wilhelmina Petronella</t>
  </si>
  <si>
    <t>Pienaar, Pieter Jacobus</t>
  </si>
  <si>
    <t>v. d. Merwe, Magdalena Elisabeth</t>
  </si>
  <si>
    <t>v. d. Merwe, Willem Paulus Jacobus</t>
  </si>
  <si>
    <t>Vermeulen, Guilliam Ch.</t>
  </si>
  <si>
    <t>Wolfhard, Johanna</t>
  </si>
  <si>
    <t>v. d. Berg, Barend</t>
  </si>
  <si>
    <t>Esterhuisen, Sara Jac.</t>
  </si>
  <si>
    <t>Burger, Johanna Elisabeth</t>
  </si>
  <si>
    <t>Gerber, Elisabeth Maria</t>
  </si>
  <si>
    <t>v. d. Merwe, David Jacobus</t>
  </si>
  <si>
    <t>Pietersen, Anna Maria</t>
  </si>
  <si>
    <t>Pietersen, Anna M.</t>
  </si>
  <si>
    <t>v. d. Merwe, Barend Jacobus</t>
  </si>
  <si>
    <t>Du Toit, Charel</t>
  </si>
  <si>
    <t>Du Toit, Andries Bernardus</t>
  </si>
  <si>
    <t>Booyzen, Maria Magdalena Jac.</t>
  </si>
  <si>
    <t>Pretorius, Wynand Johannes</t>
  </si>
  <si>
    <t>Pretorius, Anna Christina</t>
  </si>
  <si>
    <t>Pretorius, Wynand Johannes Adriaan</t>
  </si>
  <si>
    <t>Pretorius, Matthys van As</t>
  </si>
  <si>
    <t>Benade, Johannes Tobias</t>
  </si>
  <si>
    <t>De Beer, Maria Elisabeth</t>
  </si>
  <si>
    <t>Benade, Johannes Gerhardus</t>
  </si>
  <si>
    <t>De Beer, Wilhelmina Christina</t>
  </si>
  <si>
    <t>Van Nieukerk, Jacob Johannes</t>
  </si>
  <si>
    <t>Lubbe, Johanna Catharina</t>
  </si>
  <si>
    <t>Pienaar, Geertruida Jacobus</t>
  </si>
  <si>
    <t>Lubbe, Magdalena Jac.</t>
  </si>
  <si>
    <t>Jacobsz, Hester Elisabeth Jac.</t>
  </si>
  <si>
    <t>v. d. Berg, Barend Jacobus</t>
  </si>
  <si>
    <t>Marrais, Charel Johannes</t>
  </si>
  <si>
    <t>De Meyer, Martha Jac.</t>
  </si>
  <si>
    <t>Marrais, David Erasmus</t>
  </si>
  <si>
    <t>Fourie, Louisa Maria</t>
  </si>
  <si>
    <t>Viljoen, Johannes Hendrik (widow of)</t>
  </si>
  <si>
    <t>Viljoen, Philippus</t>
  </si>
  <si>
    <t>Booyzen, Hermina</t>
  </si>
  <si>
    <t>Viljoen, Ignatius Michiel</t>
  </si>
  <si>
    <t>v. d. Berg, Alletta Elisabeth</t>
  </si>
  <si>
    <t>Klaasen, Jan Hendrik</t>
  </si>
  <si>
    <t>Koekemoer, Diedrik Rudolph</t>
  </si>
  <si>
    <t>Viljoen, David Jacobus</t>
  </si>
  <si>
    <t>Viljoen, Sara Marg.</t>
  </si>
  <si>
    <t>Coenradie, Jacob Johannes</t>
  </si>
  <si>
    <t>Rossouw, Daniel Josua</t>
  </si>
  <si>
    <t>Coenradie, Anna Susanna</t>
  </si>
  <si>
    <t>Viljoen, Albertus (widow of)</t>
  </si>
  <si>
    <t>Griesel, Johanna Elisabeth</t>
  </si>
  <si>
    <t>Strauss, Andries Jacobus</t>
  </si>
  <si>
    <t>Viljoen, Johanna Cornelia</t>
  </si>
  <si>
    <t>Pretorius, Jan Petrus Jacobus</t>
  </si>
  <si>
    <t>Van Wyk, Willem Christoffel</t>
  </si>
  <si>
    <t>Oberholzer, Johanna Marg.</t>
  </si>
  <si>
    <t>Van Wyk, Michiel Adriaan</t>
  </si>
  <si>
    <t>Pretorius, Jacobus Johannes</t>
  </si>
  <si>
    <t>Haarhoff, Martha Magdalena</t>
  </si>
  <si>
    <t>Van Vreeden, Elisabeth</t>
  </si>
  <si>
    <t>Kalis, Fredrik Jacobus</t>
  </si>
  <si>
    <t>Marrais, Willem Herzenberg</t>
  </si>
  <si>
    <t>Fourie, Maria Louisa</t>
  </si>
  <si>
    <t>Clouske (?), Joseph</t>
  </si>
  <si>
    <t>Becker, Andries Jacobus</t>
  </si>
  <si>
    <t>v. Aswegen, Cor. Ann Catharina Johanna</t>
  </si>
  <si>
    <t>Becker, Hendrik</t>
  </si>
  <si>
    <t>Prinslo, Geesje</t>
  </si>
  <si>
    <t>Becker, Geesina Catharina</t>
  </si>
  <si>
    <t>Van Vreeden, Petrus Hermanus</t>
  </si>
  <si>
    <t>Burger, Catharina Maria</t>
  </si>
  <si>
    <t>Van Vreeden, Hendrik</t>
  </si>
  <si>
    <t>Meyer, Maria Elisabeth</t>
  </si>
  <si>
    <t>Vermeulen, Hendrik Johannes</t>
  </si>
  <si>
    <t>v. Vreeden, Anna Sophia</t>
  </si>
  <si>
    <t>De Meyer, O. A. S. (separated Wife)</t>
  </si>
  <si>
    <t>Van Vreeden, Johanna Maria</t>
  </si>
  <si>
    <t>Victor, Theunis Gerrit</t>
  </si>
  <si>
    <t>Janzen, Hester Sophia</t>
  </si>
  <si>
    <t>Victor, Joachim Jan Hendrik</t>
  </si>
  <si>
    <t>Griesel, Jacomina Jacoba</t>
  </si>
  <si>
    <t>Griesel, Engela Catharina</t>
  </si>
  <si>
    <t>Viljoen, Elisabeth Geertruida</t>
  </si>
  <si>
    <t>No '78' listed</t>
  </si>
  <si>
    <t>v. Aswegen, Willem</t>
  </si>
  <si>
    <t>Du Toit, Magdalena Maryna</t>
  </si>
  <si>
    <t>Grove, Hermanus Gerhardus</t>
  </si>
  <si>
    <t>Rossouw, Susanna Marg.</t>
  </si>
  <si>
    <t>Marrais, Hendrina Johanna</t>
  </si>
  <si>
    <t>v. Nieukerk, Gert</t>
  </si>
  <si>
    <t>Tas, Maria Adriana</t>
  </si>
  <si>
    <t>Koekemoer, G. J. (widow of)</t>
  </si>
  <si>
    <t>Oberholzer, Maria Elisabeth</t>
  </si>
  <si>
    <t>v. Nieukerk, Guilliam Michiel</t>
  </si>
  <si>
    <t>v. Nieukerk, M. J.</t>
  </si>
  <si>
    <t>v. Nieukerk, Pieter Johannes</t>
  </si>
  <si>
    <t>v. d. Berg, Susanna Alletta</t>
  </si>
  <si>
    <t>Britz, Ockert Rudolph</t>
  </si>
  <si>
    <t>Louw, Elsje Willemina</t>
  </si>
  <si>
    <t>De Beer, Frederik Coenraad</t>
  </si>
  <si>
    <t>v. d. Berg, Johanna Catharina Sophia</t>
  </si>
  <si>
    <t>v. Asweegen, Henning (widow of)</t>
  </si>
  <si>
    <t>Lubbe, Anna Jacoba</t>
  </si>
  <si>
    <t>v. Asweegen, Carel Hendrik</t>
  </si>
  <si>
    <t>v. Asweegen, Gerhardus Albertus</t>
  </si>
  <si>
    <t>v. Asweegen, Hendrik Jonathan</t>
  </si>
  <si>
    <t>Viljoen, Cornelia</t>
  </si>
  <si>
    <t>Brits, Gerhardus Petrus</t>
  </si>
  <si>
    <t>De Wit, Cornelia</t>
  </si>
  <si>
    <t>Brits, Ockert (widow of)</t>
  </si>
  <si>
    <t>Pretorius, Anna Dorothea</t>
  </si>
  <si>
    <t>Du Plessis, Jan Gabriel</t>
  </si>
  <si>
    <t>Du Preez, Elsje Susanna</t>
  </si>
  <si>
    <t>Faber, Michiel Gerhardus</t>
  </si>
  <si>
    <t>v. Nieukerk, Johanna Marg.</t>
  </si>
  <si>
    <t>Pienaar, Johannes Petrus</t>
  </si>
  <si>
    <t>Burger, Helena Jacoba</t>
  </si>
  <si>
    <t>Before Sneeuwberg</t>
  </si>
  <si>
    <t>F. Cornet</t>
  </si>
  <si>
    <t>Pienaar, Helena Jacoba</t>
  </si>
  <si>
    <t>Trompetter, Anthon</t>
  </si>
  <si>
    <t>Pretorius, Johannes Lodewyk Wynand</t>
  </si>
  <si>
    <t>Burger, Alewyn P.</t>
  </si>
  <si>
    <t>Dippener, Maria Magdalena</t>
  </si>
  <si>
    <t>Burger, Barend B. (widow of)</t>
  </si>
  <si>
    <t>Dippener, Rachel Maria</t>
  </si>
  <si>
    <t>Burger, Jacobus Petrus</t>
  </si>
  <si>
    <t>Burger, Anna Maria</t>
  </si>
  <si>
    <t>Pretorius, Roelof Gerhardus Petrus</t>
  </si>
  <si>
    <t>Hatting, A. C.</t>
  </si>
  <si>
    <t>Pretorius, Hercules Albertus</t>
  </si>
  <si>
    <t>Schombe (?), Anna Elisabeth</t>
  </si>
  <si>
    <t>Forster, Barend Isaac</t>
  </si>
  <si>
    <t>Meintjes, Elisabeth Johanna Catharina</t>
  </si>
  <si>
    <t>Theron, Petrus Carel</t>
  </si>
  <si>
    <t>Steenberg, Aletta Catharina</t>
  </si>
  <si>
    <t>v. d. Merwe, Maria Aletta</t>
  </si>
  <si>
    <t>Aucamp, Christiaan</t>
  </si>
  <si>
    <t>Aucamp, Christiaan Daniel</t>
  </si>
  <si>
    <t>Riteke (?), Thomas</t>
  </si>
  <si>
    <t>Brits, Rudolph Johannes</t>
  </si>
  <si>
    <t>Du Toit, Maria Catharina</t>
  </si>
  <si>
    <t>Badenhorst, Gerhardus Johannes</t>
  </si>
  <si>
    <t>Booyzen, Magdalena Elisabeth</t>
  </si>
  <si>
    <t>De Wit, Josias Alexander</t>
  </si>
  <si>
    <t>De Villiers, Marg. Geertruida</t>
  </si>
  <si>
    <t>Koekemoer, Joachim Marthinus</t>
  </si>
  <si>
    <t>De Beer, H. Cornelia</t>
  </si>
  <si>
    <t>Houghy (?), Willem</t>
  </si>
  <si>
    <t>Otto, Fredrika Jac.</t>
  </si>
  <si>
    <t>Horn, Christoffel Hendrik</t>
  </si>
  <si>
    <t>Koekemoer, Marthinus Wessel</t>
  </si>
  <si>
    <t>Pansegrouw, Johan Jacob</t>
  </si>
  <si>
    <t>De Beer, Elsje Sophia</t>
  </si>
  <si>
    <t>Lubbe, Johanna Aletta</t>
  </si>
  <si>
    <t>Smit, Willem Stephanus</t>
  </si>
  <si>
    <t>Viljoen, Johanna Aletta</t>
  </si>
  <si>
    <t>Dippener, Johannes Marthinus</t>
  </si>
  <si>
    <t>Pretorius, Maria Elisabeth</t>
  </si>
  <si>
    <t>Dippener, M. Christoffel (widow of)</t>
  </si>
  <si>
    <t>Smit, Anna</t>
  </si>
  <si>
    <t>Dippener, Alewyn Jacobus</t>
  </si>
  <si>
    <t>Burger, A. Sophia</t>
  </si>
  <si>
    <t>Rossouw, Jacobus Gerhardus</t>
  </si>
  <si>
    <t>Fouchee, Isabella Maria</t>
  </si>
  <si>
    <t>Brits, Rudolph J.</t>
  </si>
  <si>
    <t>Pretorius, Susanna Maria</t>
  </si>
  <si>
    <t>Maartens, Joachim Hendrik</t>
  </si>
  <si>
    <t>Grobler, Louisa Maria</t>
  </si>
  <si>
    <t>Van Jaarsveld, Albertus S.</t>
  </si>
  <si>
    <t>Burger, Dorothea Maria</t>
  </si>
  <si>
    <t>Theron, Johannes Francois</t>
  </si>
  <si>
    <t>Viljoen, H. Petrus G.</t>
  </si>
  <si>
    <t>Vorster, Johanna Christina</t>
  </si>
  <si>
    <t>Van Straten, A. S.</t>
  </si>
  <si>
    <t>Grobler, Catharina H.</t>
  </si>
  <si>
    <t>Oosthuisen, Jacobus Ockert</t>
  </si>
  <si>
    <t>De Beer, Heiltje E.</t>
  </si>
  <si>
    <t>Pretorius, Willem H.</t>
  </si>
  <si>
    <t>Pretorius, Marta M.</t>
  </si>
  <si>
    <t>Smit, Christiaan Hendrik S.</t>
  </si>
  <si>
    <t>Klaassen, Dorothea Wilhelmina</t>
  </si>
  <si>
    <t>Haarhof, Petrus Jos.</t>
  </si>
  <si>
    <t>Le Roux, Jac. Johanna</t>
  </si>
  <si>
    <t>Smit, Willem Cornelis</t>
  </si>
  <si>
    <t>Pretorius, Johannes Albertus</t>
  </si>
  <si>
    <t>Fouchee, Cornelia</t>
  </si>
  <si>
    <t>Aucamp, Pieter Josua</t>
  </si>
  <si>
    <t>Grobler, Petrus Schalk</t>
  </si>
  <si>
    <t>Pretorius, Anna Johanna Jac.</t>
  </si>
  <si>
    <t>Maartens, Jos. Francois</t>
  </si>
  <si>
    <t>Pretorius, Anna Catharina Maria</t>
  </si>
  <si>
    <t>Nortje, Jurgen Johannes</t>
  </si>
  <si>
    <t>Nagel, Johannes Hendrik Christoffel</t>
  </si>
  <si>
    <t>Minie, Anna Catharina Jac.</t>
  </si>
  <si>
    <t>Minie, Carel Johannes Christiaan</t>
  </si>
  <si>
    <t>Minie, Marg. Johanna</t>
  </si>
  <si>
    <t>Minie, Jacobus Petrus</t>
  </si>
  <si>
    <t>Jordaan, Catharina</t>
  </si>
  <si>
    <t>Vorster, Petrus Willem</t>
  </si>
  <si>
    <t>Meintjes, Anna Susanna</t>
  </si>
  <si>
    <t>Grobler, Elsje Cornelia</t>
  </si>
  <si>
    <t>Vorster, Jan</t>
  </si>
  <si>
    <t>Pretorius, Susanna Elisabeth Adriana</t>
  </si>
  <si>
    <t>Naude, Francois Paulus</t>
  </si>
  <si>
    <t>Bruwer, Aletta Catharina</t>
  </si>
  <si>
    <t>Naude, Jacob Johannes</t>
  </si>
  <si>
    <t>Klopper, Johanna Etresia</t>
  </si>
  <si>
    <t>Naude, Isaac Stephanus</t>
  </si>
  <si>
    <t>Aucamp, Johannes Dirk</t>
  </si>
  <si>
    <t>Naude, Geertruida Maria</t>
  </si>
  <si>
    <t>Naude, Jan Daniel</t>
  </si>
  <si>
    <t>Erasmus, Anna Elisabeth Johanna</t>
  </si>
  <si>
    <t>Naude, Jacobus Johannes</t>
  </si>
  <si>
    <t>Pretorius, Susanna Elisabeth</t>
  </si>
  <si>
    <t>Henning, Anna Marg.</t>
  </si>
  <si>
    <t>Aucamp, Christoffel David</t>
  </si>
  <si>
    <t>Kruger, Johanna Catharina</t>
  </si>
  <si>
    <t>Cronje, Andries Stephanus</t>
  </si>
  <si>
    <t>Oosthuisen, Maria Johanna</t>
  </si>
  <si>
    <t>Hatting, Johannes Theodorus</t>
  </si>
  <si>
    <t>Retief, Anna Elisabeth</t>
  </si>
  <si>
    <t>Blom, Louis</t>
  </si>
  <si>
    <t>Hegter, Anna Jacoba</t>
  </si>
  <si>
    <t>Blom, Louis Barend</t>
  </si>
  <si>
    <t>Hegter, Sara Geertruida</t>
  </si>
  <si>
    <t>Hegter, Lambrechts Gerhardus</t>
  </si>
  <si>
    <t>Kruger, Magdalena Catharina</t>
  </si>
  <si>
    <t>Smith, Johannes</t>
  </si>
  <si>
    <t>Rood, Elisabeth Catharina Maria</t>
  </si>
  <si>
    <t>Pretorius, Abram Lodewyk</t>
  </si>
  <si>
    <t>De Bruin, Aletta Catharina</t>
  </si>
  <si>
    <t>Linker, Gerrit</t>
  </si>
  <si>
    <t>Blom, Barend Pieter</t>
  </si>
  <si>
    <t>Pretorius, Andries Wilhelm Jacobus</t>
  </si>
  <si>
    <t>De Wit, Christina Petronella</t>
  </si>
  <si>
    <t>De Wit, Marg. Johanna</t>
  </si>
  <si>
    <t>Pretorius, Johannes</t>
  </si>
  <si>
    <t>Loots, Pieter</t>
  </si>
  <si>
    <t>Nel, Frederik Daniel</t>
  </si>
  <si>
    <t>Loots, Anna Susanna</t>
  </si>
  <si>
    <t>Pieterse, Jac. Johanna</t>
  </si>
  <si>
    <t>Pretorius, Wessel Christiaan</t>
  </si>
  <si>
    <t>Loots, Catharina Petronella</t>
  </si>
  <si>
    <t>Retief, Francois</t>
  </si>
  <si>
    <t>Marits, Marta Maria</t>
  </si>
  <si>
    <t>Loots, Paul Johannes Jacobus</t>
  </si>
  <si>
    <t>Loots, Jan Hendrik</t>
  </si>
  <si>
    <t>Loots, Petrus Johannes</t>
  </si>
  <si>
    <t>Greef, Elisabeth Catharina</t>
  </si>
  <si>
    <t>v. d. Merwe, Frederik Stephanus</t>
  </si>
  <si>
    <t>Smit, Hendrik</t>
  </si>
  <si>
    <t>v. d. Merwe, Elisabeth Cornelia</t>
  </si>
  <si>
    <t>v. d. Merwe, Hendrik Stephanus</t>
  </si>
  <si>
    <t>v. d. Merwe, Willem H.</t>
  </si>
  <si>
    <t>v. d. Berg, Roelof</t>
  </si>
  <si>
    <t>Van Wyk, Aletta</t>
  </si>
  <si>
    <t>Van Wyk, Adriaan Pieter</t>
  </si>
  <si>
    <t>Booyzen, Petrus Jacobus</t>
  </si>
  <si>
    <t>Pretorius, Petrus Gerhardus</t>
  </si>
  <si>
    <t>Booyzen,D.  Schalk</t>
  </si>
  <si>
    <t>Deerling (?), Hendrik Jan Abram</t>
  </si>
  <si>
    <t>Pieterse, Wilhelmina Susanna</t>
  </si>
  <si>
    <t>Pretorius, Magdalena G.</t>
  </si>
  <si>
    <t>Bester, Anna Maria</t>
  </si>
  <si>
    <t>Nieuwenhuis, Petrus Jacobus</t>
  </si>
  <si>
    <t>Oberholzer, Michiel Adriaan</t>
  </si>
  <si>
    <t>Winterveld</t>
  </si>
  <si>
    <t>Kruger, Cornelis Francois</t>
  </si>
  <si>
    <t>Smit, Johanna Elisabeth</t>
  </si>
  <si>
    <t>Herbst, Willem Jacobus</t>
  </si>
  <si>
    <t>Oberholzer, Johanna Magdalena</t>
  </si>
  <si>
    <t>Oberholzer, Petrus Zacharias</t>
  </si>
  <si>
    <t>Viljoen, Geertruida Jacomina</t>
  </si>
  <si>
    <t>Herbst, Chr. Servaas</t>
  </si>
  <si>
    <t xml:space="preserve">Horn, M. F. </t>
  </si>
  <si>
    <t>Jacobsz, Willem Daniel</t>
  </si>
  <si>
    <t>Oberholzer, Johanna Elisabeth</t>
  </si>
  <si>
    <t>Van Wyk, Gerharda Elisabeth</t>
  </si>
  <si>
    <t>Pretorius, Johannes Andries</t>
  </si>
  <si>
    <t>Davel, Johanna Catharina</t>
  </si>
  <si>
    <t>Vermeulen, Jan Gabriel</t>
  </si>
  <si>
    <t>Pretorius, Catharina Geertruida M.</t>
  </si>
  <si>
    <t>Pretorius, Johannes Jacobus Cornelis</t>
  </si>
  <si>
    <t>Pretorius, Willem Jurgen</t>
  </si>
  <si>
    <t>Herbst, Andries Petrus</t>
  </si>
  <si>
    <t>Oberholzer, Gerharda Helena</t>
  </si>
  <si>
    <t>Herbst, Abram Johannes</t>
  </si>
  <si>
    <t>Oberholzer, Johanna Marg. Catharina</t>
  </si>
  <si>
    <t>Oberholzer, Guilliam Johannes</t>
  </si>
  <si>
    <t>Visagie, Maria Johanna</t>
  </si>
  <si>
    <t>v. d. Linde, Adriaan Nicolaas</t>
  </si>
  <si>
    <t>Voslo, Anna Magdalena</t>
  </si>
  <si>
    <t>Van der Linde, Jan Hendrik</t>
  </si>
  <si>
    <t>Harmse, Rachel G. A.</t>
  </si>
  <si>
    <t>Brits, Rudolph</t>
  </si>
  <si>
    <t>Brits, Elsje</t>
  </si>
  <si>
    <t>v. d. Linde, Adriaan Petrus</t>
  </si>
  <si>
    <t>Klyngeld, Cornelia Elisabeth</t>
  </si>
  <si>
    <t>v. d. Linde, Johannes Francois</t>
  </si>
  <si>
    <t>Rossouw, Anna</t>
  </si>
  <si>
    <t>Van Nieuwkerk, Pieter Johannes</t>
  </si>
  <si>
    <t>v. d. Berg, Heilje Magdalena</t>
  </si>
  <si>
    <t>Klyngeld, Johannes</t>
  </si>
  <si>
    <t>Brits, Anna Elisabeth</t>
  </si>
  <si>
    <t>Klyngeld, Rudolph Johannes</t>
  </si>
  <si>
    <t>Brits, Jac. Elisabeth Maria</t>
  </si>
  <si>
    <t>Oosthuisen, Gert Laurens</t>
  </si>
  <si>
    <t>Brits, Susanna Catharina</t>
  </si>
  <si>
    <t>Coertze, Roelof</t>
  </si>
  <si>
    <t>Oosthuisen, Anna Sophia</t>
  </si>
  <si>
    <t>Viljoen, Jan</t>
  </si>
  <si>
    <t>Jacobsz, Johanna Christina</t>
  </si>
  <si>
    <t>Viljoen, Christiaan Rudolph</t>
  </si>
  <si>
    <t>Viljoen, Johanna Susanna</t>
  </si>
  <si>
    <t>Jacobsz, Petrus Jacobus</t>
  </si>
  <si>
    <t>Viljoen, Anna Maria Jac.</t>
  </si>
  <si>
    <t>Minie, Johannes Jacobus</t>
  </si>
  <si>
    <t>Minie, Marg.</t>
  </si>
  <si>
    <t>Minie, Johannes Willem</t>
  </si>
  <si>
    <t>Nagel, Christina Elisabeth</t>
  </si>
  <si>
    <t>Nagel, Rudolph Johannes</t>
  </si>
  <si>
    <t>Brits, Rudolph Cornelis</t>
  </si>
  <si>
    <t>Brits, Heiltje Magdalena</t>
  </si>
  <si>
    <t>Scholtz, Joachim</t>
  </si>
  <si>
    <t>Kruger, Anna Jacomina</t>
  </si>
  <si>
    <t>Botha, Johannes Lodewicus Petrus</t>
  </si>
  <si>
    <t>Scholtz, Anna Dorothea</t>
  </si>
  <si>
    <t>v. d. Merwe, Willem Johannes</t>
  </si>
  <si>
    <t>Scholtz, Catharina Joachem</t>
  </si>
  <si>
    <t>Spruit, Jacobus Willem</t>
  </si>
  <si>
    <t>Slier, Maria Magdalena</t>
  </si>
  <si>
    <t>Kruger, Jacob Johannes (widow of)</t>
  </si>
  <si>
    <t>Griesel, Anna Dorothea</t>
  </si>
  <si>
    <t>Kruger, Diedrik Arnoldus</t>
  </si>
  <si>
    <t>Griesel, Engela Fredrica</t>
  </si>
  <si>
    <t>Kruger, David</t>
  </si>
  <si>
    <t>Brits, Neeltje</t>
  </si>
  <si>
    <t>Meinhard, Elias Wilhelmus</t>
  </si>
  <si>
    <t>Kruger, Johannes Lodewicus</t>
  </si>
  <si>
    <t>Griesel, Anna Maria Jac.</t>
  </si>
  <si>
    <t>Du Toit, Thomas Arnoldus</t>
  </si>
  <si>
    <t>Momberg, Rachel Geertruida</t>
  </si>
  <si>
    <t>Du Toit, Christiaan Petrus</t>
  </si>
  <si>
    <t>Du Toit, Frederik Jacobus</t>
  </si>
  <si>
    <t>v. d. Merwe, Helena Petronella</t>
  </si>
  <si>
    <t>Lubbe, Maria Magdalena</t>
  </si>
  <si>
    <t>Lubbe, Andries Johannes</t>
  </si>
  <si>
    <t>Scholtz, Sophia Jacomina</t>
  </si>
  <si>
    <t>Lubbe, Willem</t>
  </si>
  <si>
    <t>Nienaber, Carolina Marg.</t>
  </si>
  <si>
    <t>Jacobse, Jac. Christina</t>
  </si>
  <si>
    <t>Viljoen, Albertus Johannes</t>
  </si>
  <si>
    <t>Jacobse, Maria Magdalena</t>
  </si>
  <si>
    <t>v. d. Berg, Petrus Bernardus</t>
  </si>
  <si>
    <t>Nagel, Christoffel</t>
  </si>
  <si>
    <t>Brits, Huibregt Leentje</t>
  </si>
  <si>
    <t>v. d. Berg, Maria Elisabeth</t>
  </si>
  <si>
    <t>Van Nieuwkerk, Jan Albertus</t>
  </si>
  <si>
    <t>v. d. Berg, H. M. M.</t>
  </si>
  <si>
    <t>Van Nieuwkerk, Fredrik</t>
  </si>
  <si>
    <t>Rossouw, Anna H. C.</t>
  </si>
  <si>
    <t>Van Nieuwkerk, Fredrik Anthonie</t>
  </si>
  <si>
    <t>Van Nieuwkerk, Elisabeth Aletta</t>
  </si>
  <si>
    <t>Oberholzer, Pieter Coenraad Fredrik</t>
  </si>
  <si>
    <t>Oberholzer, P. (widow of)</t>
  </si>
  <si>
    <t>Visagie, Alida</t>
  </si>
  <si>
    <t>Oberholzer, Jan Albert</t>
  </si>
  <si>
    <t>Oberholzer, Arie Gerhardus</t>
  </si>
  <si>
    <t>Du Toit, Daniel Christoffel</t>
  </si>
  <si>
    <t>Oberholzer, Maria Adriana</t>
  </si>
  <si>
    <t>Van Wyk, Wynand Willemse</t>
  </si>
  <si>
    <t>Engelbregt, Willem Gerhardus</t>
  </si>
  <si>
    <t>Nagel, Geertruida Dorothea</t>
  </si>
  <si>
    <t>Visagie, Isaac Gerhardus</t>
  </si>
  <si>
    <t>Aucamp, Hester Maria</t>
  </si>
  <si>
    <t>Visagie, Anna Christina</t>
  </si>
  <si>
    <t>Bazet (?), Willem</t>
  </si>
  <si>
    <t>Botha, Willem Jacobus</t>
  </si>
  <si>
    <t>Hennop, Hester Fredrika Jac.</t>
  </si>
  <si>
    <t>Hennop, Jan Phil. Carel</t>
  </si>
  <si>
    <t>Griesel, Helena</t>
  </si>
  <si>
    <t>Hennop, Ch. Frederik G. (widow of)</t>
  </si>
  <si>
    <t>Minnaar, Hester</t>
  </si>
  <si>
    <t>Badenhorst, Hendrik</t>
  </si>
  <si>
    <t>Coetzee, Marta Elisabeth</t>
  </si>
  <si>
    <t>Badenhorst, Hendrik Johannes</t>
  </si>
  <si>
    <t>Badenhorst, Cornelis Jacobus</t>
  </si>
  <si>
    <t>Blomerus, Arie Erasmus</t>
  </si>
  <si>
    <t>Van Nieuwkerk, Cornelis Gregorius</t>
  </si>
  <si>
    <t>Booyzen, J. S.</t>
  </si>
  <si>
    <t>v. d. Berg, Isaac (?)</t>
  </si>
  <si>
    <t>Vermaak, Maria Elisabeth</t>
  </si>
  <si>
    <t>v. d. Merwe, Isaac</t>
  </si>
  <si>
    <t>v. d. Berg, Johannes Nicolaas</t>
  </si>
  <si>
    <t>Pretorius, Heiltje Magdalena</t>
  </si>
  <si>
    <t>Fourie, Joseph Erasmus</t>
  </si>
  <si>
    <t>Fourie, David Johannes</t>
  </si>
  <si>
    <t>v. d. Berg, Maria Elisabeth M.</t>
  </si>
  <si>
    <t>v. d. Berg, Barend J. P.</t>
  </si>
  <si>
    <t>Fourie, Dorothea Magdalena</t>
  </si>
  <si>
    <t>Vermeulen, Jan Walters</t>
  </si>
  <si>
    <t>Pretorius, Christina Gerharda</t>
  </si>
  <si>
    <t>Pretorius, Marthinus Gerhardus</t>
  </si>
  <si>
    <t>Fourie, Louisa Johanna</t>
  </si>
  <si>
    <t>Viljoen, Gerhardus</t>
  </si>
  <si>
    <t>Booyzen, Aletta Elisabeth</t>
  </si>
  <si>
    <t>Viljoen, Johannes Hermanus</t>
  </si>
  <si>
    <t>Van Wyk, Cornelis Abram Dirk</t>
  </si>
  <si>
    <t>Viljoen, Petrus Cornelis</t>
  </si>
  <si>
    <t>Viljoen, Catharina Johanna</t>
  </si>
  <si>
    <t>Viljoen, Josua</t>
  </si>
  <si>
    <t>Kriel, A. (?)</t>
  </si>
  <si>
    <t>Swiegers, Gotlieb</t>
  </si>
  <si>
    <t>v. Jaarsveld, Anna Susanna</t>
  </si>
  <si>
    <t>Swiegers, Jan Hendrik</t>
  </si>
  <si>
    <t>Gausch, Geesje Maria Susanna</t>
  </si>
  <si>
    <t>Swiegers, Pieter Adriaan</t>
  </si>
  <si>
    <t>Swanepoel, Marta Catharina</t>
  </si>
  <si>
    <t>Blom, Christoffel Johannes</t>
  </si>
  <si>
    <t>Blom, Christoffel</t>
  </si>
  <si>
    <t>Blom, P. B. M.</t>
  </si>
  <si>
    <t>Botha, Theunis</t>
  </si>
  <si>
    <t>Roos, Magdalena</t>
  </si>
  <si>
    <t>Bronkhorst, Geertruida Maria</t>
  </si>
  <si>
    <t>Bronkhorst, Hendrik Lambrecht (widow of)</t>
  </si>
  <si>
    <t>Loots, Johannes Hendrik</t>
  </si>
  <si>
    <t>Joubert, Elisabeth Wilhelmina</t>
  </si>
  <si>
    <t>Loots, Willem Johannes Jacobus</t>
  </si>
  <si>
    <t>Viljoen, Elisabeth Catharina</t>
  </si>
  <si>
    <t>Viljoen, Francois Petrus</t>
  </si>
  <si>
    <t>Le Roux, Jan Hendrik</t>
  </si>
  <si>
    <t>Viljoen, Maria Christina Geertruida</t>
  </si>
  <si>
    <t>Opperman, Maria Petronella</t>
  </si>
  <si>
    <t>Koekemoer, J. C. (separated Wife)</t>
  </si>
  <si>
    <t>De Kooker, Theodorus</t>
  </si>
  <si>
    <t>Cloete, Anna Maria</t>
  </si>
  <si>
    <t>Vermeulen, Petrus Cornelis</t>
  </si>
  <si>
    <t>Vermeulen, M. A.</t>
  </si>
  <si>
    <t>v. d. Merwe, Willem Petrus</t>
  </si>
  <si>
    <t>v. Nieuwkerk, Helena Elisabeth</t>
  </si>
  <si>
    <t>Vermeulen, Carel Johannes</t>
  </si>
  <si>
    <t>v. d. Berg, Barend Petrus</t>
  </si>
  <si>
    <t>Van Nieuwkerk, Gert</t>
  </si>
  <si>
    <t>Vermeulen, Anna Christina</t>
  </si>
  <si>
    <t>v. d. Westhuisen, P. C.</t>
  </si>
  <si>
    <t>Brits, Huibregta</t>
  </si>
  <si>
    <t>Smit, Paul Jacobus</t>
  </si>
  <si>
    <t>Jacobse, Helena Elisabeth</t>
  </si>
  <si>
    <t>Jacobse, Pieter Johannes</t>
  </si>
  <si>
    <t>Jacobse, Philip</t>
  </si>
  <si>
    <t>v. Nieukerk, Helena Elisabeth</t>
  </si>
  <si>
    <t>Engelbregt, Barend Jacobus</t>
  </si>
  <si>
    <t>Erasmus, Elisabeth Johanna</t>
  </si>
  <si>
    <t>Erasmus, Laurens Marthinus</t>
  </si>
  <si>
    <t>Bekker, Helena Dorothea</t>
  </si>
  <si>
    <t>Liebenberg, Hendrik Johannes</t>
  </si>
  <si>
    <t>v. Jaarsveld, Rachel Jac.</t>
  </si>
  <si>
    <t>Botha, Elsje Cornelia</t>
  </si>
  <si>
    <t>Smit, Jacobus Johannes Francois</t>
  </si>
  <si>
    <t>Gieson (?), Fredrik</t>
  </si>
  <si>
    <t>De Beer, Samuel Zacharias</t>
  </si>
  <si>
    <t>De Beer, Matthys Jacobus</t>
  </si>
  <si>
    <t>Venter, Johanna Catharina J.</t>
  </si>
  <si>
    <t>De Beer, Roelof Adriaan</t>
  </si>
  <si>
    <t>v. d. Berg, Aletta Petronella</t>
  </si>
  <si>
    <t>De Beer, Johannes G.</t>
  </si>
  <si>
    <t>Kruger, Engela Catharina</t>
  </si>
  <si>
    <t>Erasmus, Barend Frederik</t>
  </si>
  <si>
    <t>Erasmus, Willem Jacob Rudolph</t>
  </si>
  <si>
    <t>Bornman, Johannes Christiaan</t>
  </si>
  <si>
    <t>Du Preez, Cornelia C.</t>
  </si>
  <si>
    <t>Jacobse, Johanna A.</t>
  </si>
  <si>
    <t>Jacobse, Christoffel Johannes</t>
  </si>
  <si>
    <t>Jacobse, Louisa Sophia</t>
  </si>
  <si>
    <t>Jacobse, David Johannes</t>
  </si>
  <si>
    <t>Viljoen, Petrus G.</t>
  </si>
  <si>
    <t>De Beer, Maria Aletta</t>
  </si>
  <si>
    <t>Botha, Christoffel Francois</t>
  </si>
  <si>
    <t>Viljoen, Anna Christina</t>
  </si>
  <si>
    <t>Van Wyk, Gerharda Maria</t>
  </si>
  <si>
    <t>Du Preez, Petrus Daniel</t>
  </si>
  <si>
    <t>Du Preez, P. D. A. S.</t>
  </si>
  <si>
    <t>Du Preez, Johannes Lodewicus</t>
  </si>
  <si>
    <t>Jacobse, Jac. Elisabeth</t>
  </si>
  <si>
    <t>Du Plessie, Jan Gabriel</t>
  </si>
  <si>
    <t>Visser, J. C.</t>
  </si>
  <si>
    <t>Meinhard, Maria Magdalena</t>
  </si>
  <si>
    <t>Kruger, Abram Jacobus</t>
  </si>
  <si>
    <t>Victor, Christina</t>
  </si>
  <si>
    <t>Marais, Christoffel Johannes Lodewicus</t>
  </si>
  <si>
    <t>Marais, Louisa Johanna</t>
  </si>
  <si>
    <t>Esterhuisen, Marthinus Gerhardus</t>
  </si>
  <si>
    <t>Vermeulen, Johanna Catharina</t>
  </si>
  <si>
    <t>Benade, Jacob</t>
  </si>
  <si>
    <t>v. d. Westhuisen, G. Johannes</t>
  </si>
  <si>
    <t>Steenkamp, Anna Maria</t>
  </si>
  <si>
    <t>De Beer, Barend Petrus</t>
  </si>
  <si>
    <t>Gausch, Susanna</t>
  </si>
  <si>
    <t>Viljoen, Johannes Hercules</t>
  </si>
  <si>
    <t>Kruger, Johanna Elisabeth</t>
  </si>
  <si>
    <t>Herbst, Christiaan Frederik</t>
  </si>
  <si>
    <t>Gausch, Andries</t>
  </si>
  <si>
    <t>Pretorius, Elisabeth Cornelia</t>
  </si>
  <si>
    <t>Steenkamp, Gert (widow of)</t>
  </si>
  <si>
    <t>Griesel, Barbara Marg.</t>
  </si>
  <si>
    <t>v. d. Merwe, Aletta Maria</t>
  </si>
  <si>
    <t>Harmse, S. Maria Magdalena</t>
  </si>
  <si>
    <t>Coertze, Wynand Johannes</t>
  </si>
  <si>
    <t>v. d. Westhuisen, Geertruida</t>
  </si>
  <si>
    <t>Coertze, Rudolph</t>
  </si>
  <si>
    <t>Van Dyk, Elisabeth Susanna Sophia</t>
  </si>
  <si>
    <t>Brits, Christiaan P.</t>
  </si>
  <si>
    <t>De Beer, Susanna Petronella</t>
  </si>
  <si>
    <t>v. d. Linde, Cecilia Johanna</t>
  </si>
  <si>
    <t>Jacobsz, Johannes Philippus</t>
  </si>
  <si>
    <t>Jacobse, Maria Louisa</t>
  </si>
  <si>
    <t>Jacobse, Johannes</t>
  </si>
  <si>
    <t>Faber, Johanna Maria Hermina</t>
  </si>
  <si>
    <t>Jacobsz, David</t>
  </si>
  <si>
    <t>Smit, Jac. Adriana</t>
  </si>
  <si>
    <t>Jacobsz, David S.</t>
  </si>
  <si>
    <t>Van Nieuwkerk, Jan Anthonie</t>
  </si>
  <si>
    <t>Jacobse, Catharina Elisabeth</t>
  </si>
  <si>
    <t>Koekemoer, Jan</t>
  </si>
  <si>
    <t>Pyper, Johanna Lodowica</t>
  </si>
  <si>
    <t>Liebenberg, Barend Jacobus</t>
  </si>
  <si>
    <t>Koekemoer, H. J. C.</t>
  </si>
  <si>
    <t>Koekemoer, A.</t>
  </si>
  <si>
    <t>Herbst, Jac. Magdalena</t>
  </si>
  <si>
    <t>Van Stade, Petrus Jacobus</t>
  </si>
  <si>
    <t>Erasmus, M. M. E.</t>
  </si>
  <si>
    <t>Van Stade, Christiaan P.</t>
  </si>
  <si>
    <t>Van Ymwegen, A. M. E.</t>
  </si>
  <si>
    <t>Van Stade, David Andries</t>
  </si>
  <si>
    <t>Jacobse, Jonathan</t>
  </si>
  <si>
    <t>Joubert, Gysbert Johannes</t>
  </si>
  <si>
    <t>Bezuidenhout, Maria Johanna</t>
  </si>
  <si>
    <t>Human, Johannes Jurgen</t>
  </si>
  <si>
    <t>Joubert, Frans Petrus</t>
  </si>
  <si>
    <t>Human, Gerbregta</t>
  </si>
  <si>
    <t>Botes, Barend Hendrik</t>
  </si>
  <si>
    <t>Loots, T. (?) Johannes Nicolaas</t>
  </si>
  <si>
    <t>Human, Jan (widow of)</t>
  </si>
  <si>
    <t>Botes, Petrus Jacobus</t>
  </si>
  <si>
    <t>De Koker, Maria Isabella</t>
  </si>
  <si>
    <t>Visser, Jan Hendrik</t>
  </si>
  <si>
    <t>Visser, Gert Petrus</t>
  </si>
  <si>
    <t>Esterhuisen, Engela Susanna</t>
  </si>
  <si>
    <t>Naude, Catharina Maria</t>
  </si>
  <si>
    <t>Graaff-Reinet</t>
  </si>
  <si>
    <t>Meintjes, Stephanus</t>
  </si>
  <si>
    <t>Meintjes, Jacobus</t>
  </si>
  <si>
    <t>Bain, Andrew Giddis</t>
  </si>
  <si>
    <t>Von Bakstrom, Maria Elisabeth</t>
  </si>
  <si>
    <t>Perry, Thomas</t>
  </si>
  <si>
    <t>Muller, Maria Elisabeth</t>
  </si>
  <si>
    <t>Waldeck, Johannes Frederik</t>
  </si>
  <si>
    <t>Croese, Johanna Wilhelmina</t>
  </si>
  <si>
    <t>Minnaar, Jan</t>
  </si>
  <si>
    <t>Loock (?), Anna Catharina</t>
  </si>
  <si>
    <t>Naude, Stephanus Jacobus</t>
  </si>
  <si>
    <t>Naude, Elisabeth Maria</t>
  </si>
  <si>
    <t>Greybe, Willem George</t>
  </si>
  <si>
    <t>Herold, Catharina Jac.</t>
  </si>
  <si>
    <t>Naude, Johannes Stephanus</t>
  </si>
  <si>
    <t>Brummer, Helena Marg.</t>
  </si>
  <si>
    <t>Haarhof, J. Jacob</t>
  </si>
  <si>
    <t>Waldeck, Hendrik David</t>
  </si>
  <si>
    <t>Booyzen, Magdalena</t>
  </si>
  <si>
    <t>Fick, Jacobus</t>
  </si>
  <si>
    <t>Fuchs, Elisabeth Jac.</t>
  </si>
  <si>
    <t>Coetzee, Hendrik Petrus</t>
  </si>
  <si>
    <t>Potgieter, P. (widow of)</t>
  </si>
  <si>
    <t>Voslo, Gerbregta</t>
  </si>
  <si>
    <t>Jacobsz, Jan (widow of)</t>
  </si>
  <si>
    <t>Boshof, Lea</t>
  </si>
  <si>
    <t>Jacobsz, Willem Hendrik</t>
  </si>
  <si>
    <t>Barnard, Maria Elisabeth</t>
  </si>
  <si>
    <t>Helberg, Johannes</t>
  </si>
  <si>
    <t>Meyer, Anna</t>
  </si>
  <si>
    <t>Heins, Frederik Gustaf</t>
  </si>
  <si>
    <t>Smook (?), Johanna Hendrina</t>
  </si>
  <si>
    <t>Rheeder, Godfried Jacob</t>
  </si>
  <si>
    <t>Klopper, Susanna Catharina</t>
  </si>
  <si>
    <t>Waldeck, Johan Christiaan</t>
  </si>
  <si>
    <t>Horton, Thomas</t>
  </si>
  <si>
    <t>De Villiers, David Johannes</t>
  </si>
  <si>
    <t>Werner, George Frederik</t>
  </si>
  <si>
    <t>Reder, Elisabeth Maria Catharina W.</t>
  </si>
  <si>
    <t>Hegers, Johannes Jacobus</t>
  </si>
  <si>
    <t>Colyn, Adriana</t>
  </si>
  <si>
    <t>Marits, Gerhardus Marthinus</t>
  </si>
  <si>
    <t>Olivier, Angela Maria</t>
  </si>
  <si>
    <t>Maree, Jacob Gerhardus</t>
  </si>
  <si>
    <t>Maartens, Jac. Fr.</t>
  </si>
  <si>
    <t>Maree, Jacob Philippus</t>
  </si>
  <si>
    <t>Ulrich, Frederik Philippus</t>
  </si>
  <si>
    <t>Wilke, Cornelia Johanna</t>
  </si>
  <si>
    <t>Hasselbach, Hester Adriana</t>
  </si>
  <si>
    <t>Luttig, Daniel Frederik</t>
  </si>
  <si>
    <t>Hasselbach, Anna Maria</t>
  </si>
  <si>
    <t>Gerrits, Carel David</t>
  </si>
  <si>
    <t>Joubert, Barend Johannes</t>
  </si>
  <si>
    <t>Naude, Jacobus Cornelis</t>
  </si>
  <si>
    <t>Olivier, Christoffel Hendrik</t>
  </si>
  <si>
    <t>Pienaar, Anna Sophia</t>
  </si>
  <si>
    <t>Brummer, Dirk Arnoldus Gerhardus</t>
  </si>
  <si>
    <t>Frylink, Johanna Jac.</t>
  </si>
  <si>
    <t>Olivier, Cornelis Jacobus Johannes</t>
  </si>
  <si>
    <t>Rothman, Christoffel Frederik</t>
  </si>
  <si>
    <t>Boshof, Marta Maria</t>
  </si>
  <si>
    <t>Olivier, Cornelis Johannes</t>
  </si>
  <si>
    <t>Naude, Debora Adriana</t>
  </si>
  <si>
    <t>Olivier, Cornelis Hermanus</t>
  </si>
  <si>
    <t>Dormehl, Ernst Jacob</t>
  </si>
  <si>
    <t>Israel, Helena</t>
  </si>
  <si>
    <t>Dormehl, Coenraad Siebrand</t>
  </si>
  <si>
    <t>v. Nieuwkerk, Johanna</t>
  </si>
  <si>
    <t>Koerie, Johannes</t>
  </si>
  <si>
    <t>Gerber, Johannes Jacobus</t>
  </si>
  <si>
    <t>Preller, Dina Marg.</t>
  </si>
  <si>
    <t>Brink, Andries</t>
  </si>
  <si>
    <t>Oertel, Johanna Francina</t>
  </si>
  <si>
    <t>Oertel, Samuel V.</t>
  </si>
  <si>
    <t>Wilke, Francina Elisabeth</t>
  </si>
  <si>
    <t>Schreiber, Frederik</t>
  </si>
  <si>
    <t>Visser, Rachel Johanna Christina</t>
  </si>
  <si>
    <t>Butler, Thomas</t>
  </si>
  <si>
    <t>Steenberg, Anna Maria</t>
  </si>
  <si>
    <t>Steenberg, Willem Frederik</t>
  </si>
  <si>
    <t>Prinslo, Anna Maria</t>
  </si>
  <si>
    <t>Leeb, Johan Lodewyk</t>
  </si>
  <si>
    <t>Sommers, Maria Marta</t>
  </si>
  <si>
    <t>Cilliers, Jan Daniel</t>
  </si>
  <si>
    <t>Haubvleisch, Helena Maria</t>
  </si>
  <si>
    <t>Sommers, Christoffel Frederik</t>
  </si>
  <si>
    <t>Wippener, Frederik Jacobus</t>
  </si>
  <si>
    <t>Sommers, Barbara Aletta</t>
  </si>
  <si>
    <t>Vorster, Francois Christiaan</t>
  </si>
  <si>
    <t>v. Nieuwkerk, Anna Catharina</t>
  </si>
  <si>
    <t>Weinder, Coenraad Christiaan</t>
  </si>
  <si>
    <t>Knouds (?), Frederik Johannes</t>
  </si>
  <si>
    <t>Weis, Maria Magdalena</t>
  </si>
  <si>
    <t>Knouds (?), Adam George</t>
  </si>
  <si>
    <t>De Clerk, Abram</t>
  </si>
  <si>
    <t>Smits, Nicolaas (widow of)</t>
  </si>
  <si>
    <t>Olivier, Marta Aletta</t>
  </si>
  <si>
    <t>Wiese, Andries</t>
  </si>
  <si>
    <t>Greyeman, Elisabeth</t>
  </si>
  <si>
    <t>Wright, Zacharias</t>
  </si>
  <si>
    <t>Wilke, Catharina Maria</t>
  </si>
  <si>
    <t>Smit, Petrus Erasmus</t>
  </si>
  <si>
    <t>Erlank, Andries Gustaf</t>
  </si>
  <si>
    <t>Bisschof, Anna Maria Catharina Jac.</t>
  </si>
  <si>
    <t>Brown, George</t>
  </si>
  <si>
    <t>Booyzen, Hester Aletta</t>
  </si>
  <si>
    <t>Joubert, Jacobus Petrus</t>
  </si>
  <si>
    <t>v. Jaarsveld, Rachel Cornelia</t>
  </si>
  <si>
    <t>Joubert, Jacobus Lodewicus Albertus</t>
  </si>
  <si>
    <t>Schindehutte, Johannes Jurgen</t>
  </si>
  <si>
    <t>Weis, Jac. Elisabeth</t>
  </si>
  <si>
    <t>Broekhuisen, Gysbert Johannes</t>
  </si>
  <si>
    <t>Dormehl, Johanna C.</t>
  </si>
  <si>
    <t>Robertson, William</t>
  </si>
  <si>
    <t>Hudson, Haugham</t>
  </si>
  <si>
    <t>Walker, Elisabeth M.</t>
  </si>
  <si>
    <t>Schutz, Johannes Petrus</t>
  </si>
  <si>
    <t>Bodenstein, Helena Petronella</t>
  </si>
  <si>
    <t>Van Rooyen, Andries</t>
  </si>
  <si>
    <t>Goeysman (?), Catharina Elisabeth</t>
  </si>
  <si>
    <t>Van Rooyen, Johannes Jacobus</t>
  </si>
  <si>
    <t>Erlank, Jonas Michael Johannes</t>
  </si>
  <si>
    <t>Wilke, Susanna Sophia</t>
  </si>
  <si>
    <t>Meintjes, Johannes Jacobus</t>
  </si>
  <si>
    <t>Storkenstrom, Maria Carolina</t>
  </si>
  <si>
    <t>Trotskie, Christiaan</t>
  </si>
  <si>
    <t>Enslin, Aletta Louisa</t>
  </si>
  <si>
    <t>Schutz, Willem</t>
  </si>
  <si>
    <t>Trotskie, Elisabeth Johanna</t>
  </si>
  <si>
    <t>Murray, Andrew</t>
  </si>
  <si>
    <t>Stegman, Maria</t>
  </si>
  <si>
    <t>Von Abo, Christiaan Johannes</t>
  </si>
  <si>
    <t>Van Buuren, Maria Magdalena Jac.</t>
  </si>
  <si>
    <t>Berghonz (?), E.</t>
  </si>
  <si>
    <t>Van Reede van Outshoorn, Geesje J. E.</t>
  </si>
  <si>
    <t>Sauer, Johan Niehaus</t>
  </si>
  <si>
    <t>Sauer, Nicolaas E.</t>
  </si>
  <si>
    <t>Brink, Christiaan Andries</t>
  </si>
  <si>
    <t>Enslin, Anna Maria</t>
  </si>
  <si>
    <t>Crafford, Dirk Johannes Albertus</t>
  </si>
  <si>
    <t>Enslin, Johannes Stephanus</t>
  </si>
  <si>
    <t>Enslin, Hendrik Augustus</t>
  </si>
  <si>
    <t>Enslin, George Frederik</t>
  </si>
  <si>
    <t>Crafford, Jacob Daniel</t>
  </si>
  <si>
    <t>Wagener, Ferdinand Carel</t>
  </si>
  <si>
    <t>Korf, Marta Christina</t>
  </si>
  <si>
    <t>Mills, Daniel</t>
  </si>
  <si>
    <t>Coock, Martha</t>
  </si>
  <si>
    <t>Waldeck, George</t>
  </si>
  <si>
    <t>Booyzen, Jansen</t>
  </si>
  <si>
    <t>Viljoen, Frederica Cornelia T.</t>
  </si>
  <si>
    <t>Morgendeel, Johan Casper</t>
  </si>
  <si>
    <t>Hegers, Adriana</t>
  </si>
  <si>
    <t>Smit, Alewyn Jacobus</t>
  </si>
  <si>
    <t>Geel, Jac. Marg.</t>
  </si>
  <si>
    <t>Meintjes, Jacobus Johannes (widow of)</t>
  </si>
  <si>
    <t>Naude, Anna Susanna</t>
  </si>
  <si>
    <t>Meintjes, Johannes Petrus</t>
  </si>
  <si>
    <t>De Villiers, J. H.</t>
  </si>
  <si>
    <t>Van Aswegen, Cornelia Marg.</t>
  </si>
  <si>
    <t>Bender, Jan George</t>
  </si>
  <si>
    <t>Smits, Christina Johanna</t>
  </si>
  <si>
    <t>De Villiers, Petrus Charel</t>
  </si>
  <si>
    <t>Hoogwerf, Leendert (widow of)</t>
  </si>
  <si>
    <t>Steenfort, Marg. Elisabeth</t>
  </si>
  <si>
    <t>Verpletzen, Carel</t>
  </si>
  <si>
    <t>Sauer, Anna Susanna</t>
  </si>
  <si>
    <t>Brummer, J. W. (widow of)</t>
  </si>
  <si>
    <t>Schinke, Anna Cornelia</t>
  </si>
  <si>
    <t>Crawford, James</t>
  </si>
  <si>
    <t>Weis, Martha</t>
  </si>
  <si>
    <t>Marsh, Thomas</t>
  </si>
  <si>
    <t>Wadmore, Martha</t>
  </si>
  <si>
    <t>Scheller, Godlieb</t>
  </si>
  <si>
    <t>Tas, Adam Johannes</t>
  </si>
  <si>
    <t>Tas, Johannes (widow of)</t>
  </si>
  <si>
    <t>Campher, Dorothea Maria</t>
  </si>
  <si>
    <t>Sommers, Johannes Willem</t>
  </si>
  <si>
    <t>Van Aswegen, Anna Sophia Petronella</t>
  </si>
  <si>
    <t>Van Aswegen, Jacob Jonathan (widow of)</t>
  </si>
  <si>
    <t>Tas, Johannes Jacobus</t>
  </si>
  <si>
    <t>Koning, Carel Philip</t>
  </si>
  <si>
    <t>Otto, Maria Johanna</t>
  </si>
  <si>
    <t>Koning, Carel Samuel Frederik</t>
  </si>
  <si>
    <t>Erasmus, Jacobus (widow of)</t>
  </si>
  <si>
    <t>Porkelenberg, Hester</t>
  </si>
  <si>
    <t>Sluiermacher, Fredrik</t>
  </si>
  <si>
    <t>Otto, Catharina Elisabeth</t>
  </si>
  <si>
    <t>Andrews, Cesar</t>
  </si>
  <si>
    <t>Lakeland, Fransis</t>
  </si>
  <si>
    <t>Henning, P H. (widow of)</t>
  </si>
  <si>
    <t>Engelbregt, Elisabeth Catharina</t>
  </si>
  <si>
    <t>Schomke, Jan Albertus</t>
  </si>
  <si>
    <t>Henning, Johanna Magdalena</t>
  </si>
  <si>
    <t>Brummer, Michiel Johannes Wilhelmus</t>
  </si>
  <si>
    <t>Pletter, Elisabeth Catharina</t>
  </si>
  <si>
    <t>Enslin, Jan Adriaan</t>
  </si>
  <si>
    <t>v. Blerk, Maria Catharina Elisabeth</t>
  </si>
  <si>
    <t>Papenfus, Hendrik Frederik</t>
  </si>
  <si>
    <t>Boshof, Catharina Elisabeth</t>
  </si>
  <si>
    <t>Du Toit, Petrus Johannes</t>
  </si>
  <si>
    <t>Minnaar, Anna Marg.</t>
  </si>
  <si>
    <t>Dafel, Hendrik Jacobus</t>
  </si>
  <si>
    <t>Pelzer, Johanna Hermina</t>
  </si>
  <si>
    <t>Geel, Johannes</t>
  </si>
  <si>
    <t>Wagener, Jacoba</t>
  </si>
  <si>
    <t>Pietersen, Emanuel Andries</t>
  </si>
  <si>
    <t>Geel, Sara Catharina</t>
  </si>
  <si>
    <t>Walters, George</t>
  </si>
  <si>
    <t>Geel, Carel Jacobus</t>
  </si>
  <si>
    <t>Walkens, John</t>
  </si>
  <si>
    <t>Pietersen, Johanna Christina</t>
  </si>
  <si>
    <t>Geel, Christiaan Rudolph Johannes</t>
  </si>
  <si>
    <t>Rood, Marg. Aletta</t>
  </si>
  <si>
    <t>Smits, Marthinus</t>
  </si>
  <si>
    <t>Schepers, Johanna Christina</t>
  </si>
  <si>
    <t>Trotskie, George Frederik Christiaan</t>
  </si>
  <si>
    <t>Bodenstein, Geesje</t>
  </si>
  <si>
    <t>Schimper, Johan Frederik Carel</t>
  </si>
  <si>
    <t>Geel, Wilhelmina Adriana</t>
  </si>
  <si>
    <t>Schombe, Guilliam Andries</t>
  </si>
  <si>
    <t>Pretorius, Magdalena Elisabeth</t>
  </si>
  <si>
    <t>Schombe, Andries Gotlieb</t>
  </si>
  <si>
    <t>Viljoen, Johanna Sophia</t>
  </si>
  <si>
    <t>Herman, Christiaan</t>
  </si>
  <si>
    <t>Greuning, Barend Johannes</t>
  </si>
  <si>
    <t>Haarhof, Daniel</t>
  </si>
  <si>
    <t>Joubert, Johanna J.</t>
  </si>
  <si>
    <t>Naude, Jacobus Petrus</t>
  </si>
  <si>
    <t>Naude, Anna Elisabeth</t>
  </si>
  <si>
    <t>Naude, S. D.</t>
  </si>
  <si>
    <t>Greef, Anna Francina</t>
  </si>
  <si>
    <t>Auret, Jeremias</t>
  </si>
  <si>
    <t>Rabe, Anna Susanna</t>
  </si>
  <si>
    <t>Van Nieuwkerk, Cornelis</t>
  </si>
  <si>
    <t>Cloete, Petronella</t>
  </si>
  <si>
    <t>Maartens, Jacobus</t>
  </si>
  <si>
    <t>Joubert, Maria Magdalena</t>
  </si>
  <si>
    <t>Maartens, Hendrik Jacobus</t>
  </si>
  <si>
    <t>Nieuwhoudt, Johannes</t>
  </si>
  <si>
    <t>Joubert, Elsje Johanna</t>
  </si>
  <si>
    <t>Bisschof, Andries Adriaan</t>
  </si>
  <si>
    <t>Erlank, Francina Catharina G.</t>
  </si>
  <si>
    <t>Hasselbach, Johan Hendrik</t>
  </si>
  <si>
    <t>v. d. Schyf, Petronella Catharina</t>
  </si>
  <si>
    <t>Brits, Cornelis Johannes (widow of)</t>
  </si>
  <si>
    <t>Diederiks, Susanna Catharina</t>
  </si>
  <si>
    <t>Olivier, Cornelis Hermanus S.</t>
  </si>
  <si>
    <t>Hund, Hendrina Maria</t>
  </si>
  <si>
    <t>Joubert, Abram Jacobus Frederik Benjamin</t>
  </si>
  <si>
    <t>v. Nieuwkerk, Marg. Johanna</t>
  </si>
  <si>
    <t>Gryling, Johan Hendrik</t>
  </si>
  <si>
    <t>Weber, Carolina Charlotta</t>
  </si>
  <si>
    <t>Storkenstrom, Erich Egideus</t>
  </si>
  <si>
    <t>Cloete, S. Abram</t>
  </si>
  <si>
    <t>Wolfhard, Jannetje Maria</t>
  </si>
  <si>
    <t>Van Blerk, Jan Hendrik Barend</t>
  </si>
  <si>
    <t>Naude, Charel Francois</t>
  </si>
  <si>
    <t>Joubert, Jos. Adriaan Petrus</t>
  </si>
  <si>
    <t>Coetzee, Anna Sophia</t>
  </si>
  <si>
    <t>Lombaard, David</t>
  </si>
  <si>
    <t>Geel, Marta Johanna</t>
  </si>
  <si>
    <t>Lombaard, Andries Louis</t>
  </si>
  <si>
    <t>Louw, Johanna Cornelia</t>
  </si>
  <si>
    <t>Naude, Jacobus Francois (widow of)</t>
  </si>
  <si>
    <t>Joubert, Elisabeth</t>
  </si>
  <si>
    <t>Naude, Jos. Francois</t>
  </si>
  <si>
    <t>Joubert, Andries Jos. Jacobus</t>
  </si>
  <si>
    <t>Roos, Susanna Catharina</t>
  </si>
  <si>
    <t>Fouchee, Paul (widow of)</t>
  </si>
  <si>
    <t>Lessing, Marta Elzeta</t>
  </si>
  <si>
    <t>Schimper, Christiaan Marthinus Ludwig</t>
  </si>
  <si>
    <t>Fouchee, Catharina M.</t>
  </si>
  <si>
    <t>Meintjes, H. Jacobus</t>
  </si>
  <si>
    <t>Vorster, Cecelia Magdalena</t>
  </si>
  <si>
    <t>Bisschof, Johannes Hendrik</t>
  </si>
  <si>
    <t>v. Aswegen, H. M. C.</t>
  </si>
  <si>
    <t>Wahlstrand, Petrus Cornelis</t>
  </si>
  <si>
    <t>Weideman, Susanna Maria</t>
  </si>
  <si>
    <t>Wahlstrand, P. E. (widow of)</t>
  </si>
  <si>
    <t>Olivier, C U. (widow of)</t>
  </si>
  <si>
    <t>Slabbert, Maria Marg. Catharina</t>
  </si>
  <si>
    <t>Ochse, Christiaan George</t>
  </si>
  <si>
    <t>Monday, Ann</t>
  </si>
  <si>
    <t>Hartzenberg, Ferdinand</t>
  </si>
  <si>
    <t>Meintjes, Maria Sophia Debora</t>
  </si>
  <si>
    <t>Naude, Christoffel</t>
  </si>
  <si>
    <t>Joubert, Susanna Catharina</t>
  </si>
  <si>
    <t>Roos, Isaac Francois</t>
  </si>
  <si>
    <t>Roos, Johannes Jacobus</t>
  </si>
  <si>
    <t>Roos, Gerrit Lucas</t>
  </si>
  <si>
    <t>Muller, Carel Theunis</t>
  </si>
  <si>
    <t>Booyzen, Frederik Jacobus</t>
  </si>
  <si>
    <t>Haarhof, Johanna Wenella Jac.</t>
  </si>
  <si>
    <t>Boshof, Willem Hendrik</t>
  </si>
  <si>
    <t>v. d. Berg, Aletta Sophia</t>
  </si>
  <si>
    <t>Marais, Isaac Hendrik</t>
  </si>
  <si>
    <t>Olivier, Anna Sophia</t>
  </si>
  <si>
    <t>Van Nieuwkerk, Johannes Hendrik</t>
  </si>
  <si>
    <t>Meintjes, Maria Catharina</t>
  </si>
  <si>
    <t>Putter, Diedrik Johannes Gerhardus</t>
  </si>
  <si>
    <t>Meintjes, Catharina Maria</t>
  </si>
  <si>
    <t>Greuning, C. C. (widow of)</t>
  </si>
  <si>
    <t>Meyer, Agatha Catharina</t>
  </si>
  <si>
    <t>Welman, Petrus Johannes</t>
  </si>
  <si>
    <t>Weideman, Sara Jacomina</t>
  </si>
  <si>
    <t>Parsons, Charles</t>
  </si>
  <si>
    <t>Vorster, Catharina</t>
  </si>
  <si>
    <t>Konkel, Johannes Laurens</t>
  </si>
  <si>
    <t>Otto, Maria Aletta</t>
  </si>
  <si>
    <t>Welman, Joseph Jacobus</t>
  </si>
  <si>
    <t>Storkenstrom, Andries</t>
  </si>
  <si>
    <t>Boshof, Jacobus Nicolaas</t>
  </si>
  <si>
    <t>Sandelands, Joseph</t>
  </si>
  <si>
    <t>Sommers, Isabella</t>
  </si>
  <si>
    <t>Nieuwenhuis, Hendrik Johannes</t>
  </si>
  <si>
    <t>v. d. Berg, Hendrik Jacobus</t>
  </si>
  <si>
    <t>Pretorius, Catharina Elisabeth</t>
  </si>
  <si>
    <t>Broeders, Petronella Fredrica</t>
  </si>
  <si>
    <t>Brummer, Johannes Gerhardus</t>
  </si>
  <si>
    <t>Louw, Anna J. M.</t>
  </si>
  <si>
    <t>J.165</t>
  </si>
  <si>
    <t>Graaff Reinet Opgaaf 1825</t>
  </si>
  <si>
    <t>White Inhabitants</t>
  </si>
  <si>
    <t>Prize Negroes (including those born in this colony)</t>
  </si>
  <si>
    <t>Waggons and other Carriages</t>
  </si>
  <si>
    <t>Quantity of Muids Sown in 1824</t>
  </si>
  <si>
    <t>Quantity of Muids Reaped</t>
  </si>
  <si>
    <t>Quantity of Freehold Land</t>
  </si>
  <si>
    <t>Quantity of Quit-Rent Land</t>
  </si>
  <si>
    <t>Births</t>
  </si>
  <si>
    <t>1. of the Husband; 2. of the Sons above 16 years of age; 3. of the European Servants, Free-Blacks and other Inhabitants</t>
  </si>
  <si>
    <t>1. of the Wives; 2. of the Daughters above 20 years of age</t>
  </si>
  <si>
    <t>Ward of:</t>
  </si>
  <si>
    <t>Sons below 16</t>
  </si>
  <si>
    <t>Daughters below 20</t>
  </si>
  <si>
    <t>Females above 14</t>
  </si>
  <si>
    <t>Females below 14</t>
  </si>
  <si>
    <t>On 4 wheels</t>
  </si>
  <si>
    <t>On 2 wheels</t>
  </si>
  <si>
    <t>Pounds of Hay</t>
  </si>
  <si>
    <t>Freehold Places</t>
  </si>
  <si>
    <t>Perpetual Quit Rent Places</t>
  </si>
  <si>
    <t>Square Roods</t>
  </si>
  <si>
    <t>Square Feet</t>
  </si>
  <si>
    <t>Names of the Places &amp; Erfs</t>
  </si>
  <si>
    <t>Minnaar, Johannes Abraham</t>
  </si>
  <si>
    <t>Wege, Anna Jacoba</t>
  </si>
  <si>
    <t>Johannes Abraham Minnaar</t>
  </si>
  <si>
    <t>Van Ryneveld, Daniel Johannes</t>
  </si>
  <si>
    <t>De Wit, Magdalena Johanna</t>
  </si>
  <si>
    <t>Zeelust</t>
  </si>
  <si>
    <t>Faure, Jacobus Christiaan Sr.</t>
  </si>
  <si>
    <t>Blankenberg, Aletta Renschia</t>
  </si>
  <si>
    <r>
      <t>65</t>
    </r>
    <r>
      <rPr>
        <sz val="11"/>
        <color theme="1"/>
        <rFont val="Calibri"/>
        <family val="2"/>
      </rPr>
      <t>½</t>
    </r>
  </si>
  <si>
    <t>Vergenoegd</t>
  </si>
  <si>
    <t>Van Blommestein, Petrus Carolus</t>
  </si>
  <si>
    <t>Van de Graaff, Johanna Maria</t>
  </si>
  <si>
    <t>Ons genoegen</t>
  </si>
  <si>
    <t>Lindenberg, Johan Godfried Gabriel</t>
  </si>
  <si>
    <t>Ley, Anna Catharina</t>
  </si>
  <si>
    <t>Van de Kaap, Helena</t>
  </si>
  <si>
    <t>Dawsta (?), Thomas</t>
  </si>
  <si>
    <t>Cats, Hendrik Christiaan</t>
  </si>
  <si>
    <t>Cats, Petrus Johannes</t>
  </si>
  <si>
    <t>Croeser, Johanna Christina</t>
  </si>
  <si>
    <t>Cats, Samuel Wilhelmus</t>
  </si>
  <si>
    <t>Cats, Johannes Adolph</t>
  </si>
  <si>
    <t>Cats, Samuel Johannes Sr.</t>
  </si>
  <si>
    <t>Fick, Anthon Fredricus</t>
  </si>
  <si>
    <t>De Vos, Philip Abraham</t>
  </si>
  <si>
    <t>Tromp, Bastiaan</t>
  </si>
  <si>
    <t>Bakker, Isje Mewis</t>
  </si>
  <si>
    <t>Tromp, Florus</t>
  </si>
  <si>
    <t>Wege, Johannes (the Widow)</t>
  </si>
  <si>
    <t>Myburgh, Philippus Albertus</t>
  </si>
  <si>
    <t>Van der Poel, Lambertus Philippus</t>
  </si>
  <si>
    <t>Du Toit, Eleonora Johanna</t>
  </si>
  <si>
    <t>Van der Poel, Elsabe Petronella Hester</t>
  </si>
  <si>
    <t>Van der Poel, Stephanus Johannes Jacobus</t>
  </si>
  <si>
    <t>Van der Poel, Albertus Petrus Josias</t>
  </si>
  <si>
    <t>Van Blommestein, Johannes Michiel Adriaan</t>
  </si>
  <si>
    <t>Van Blommestein, Johan</t>
  </si>
  <si>
    <t>Faure, Jacobus Christiaan Jr.</t>
  </si>
  <si>
    <t>Brink, Elisabeth</t>
  </si>
  <si>
    <t>Folly, John</t>
  </si>
  <si>
    <t>Barret, Barbara</t>
  </si>
  <si>
    <t>Bletterman, Hendrik Lodewijk (the Widow)</t>
  </si>
  <si>
    <t>La Guerrinne (?), Daniel Francois (the Widow)</t>
  </si>
  <si>
    <t>Wykerd, Christoffel Lodewijk</t>
  </si>
  <si>
    <t>De Villiers, Anna Margaretha</t>
  </si>
  <si>
    <t>De Oude Molen</t>
  </si>
  <si>
    <t>Wykerd, Christiaan (the Widow)</t>
  </si>
  <si>
    <t>Heyns, Hendrik (the Widow)</t>
  </si>
  <si>
    <t>Ackerman, Abraham Michiel</t>
  </si>
  <si>
    <t>Hoffman, Margaretha Magdalena</t>
  </si>
  <si>
    <t>De Korte, Gilles Cornelis</t>
  </si>
  <si>
    <t>De Korte, Fredrik Nicolaas</t>
  </si>
  <si>
    <t>Smuts, Anna Margaretha</t>
  </si>
  <si>
    <t>O'Flinn, Daniel</t>
  </si>
  <si>
    <t>O'Connor, Margaretha</t>
  </si>
  <si>
    <t>Daniels, Johan Wilhelm Jacob</t>
  </si>
  <si>
    <t>Daniels, Frederik Ferdinand</t>
  </si>
  <si>
    <t>Gulde, Elsje Susanna</t>
  </si>
  <si>
    <t>Andrews (?), J. Joseph Dominigen (the Widow)</t>
  </si>
  <si>
    <t>Immelman, Petrus Wilhelmus</t>
  </si>
  <si>
    <t>Fick, Johannes Abraham</t>
  </si>
  <si>
    <t>Mallan, Elsabe Maria</t>
  </si>
  <si>
    <t>Kinneburgh, David</t>
  </si>
  <si>
    <t>Knowls, Elisabeth</t>
  </si>
  <si>
    <t>Wedemeyer, Christiaan Wilhelm (the Widow)</t>
  </si>
  <si>
    <t>De Villiers, Abraham (the Widow)</t>
  </si>
  <si>
    <t>Immelman, Daniel Ferdinand</t>
  </si>
  <si>
    <t>Van Baak, Sophia</t>
  </si>
  <si>
    <t>Shand, Robert</t>
  </si>
  <si>
    <t>Muller, Margaretha</t>
  </si>
  <si>
    <t>Miller, Anne</t>
  </si>
  <si>
    <t>Kriege, Elisabeth</t>
  </si>
  <si>
    <t>Mader, Jan Adam</t>
  </si>
  <si>
    <t>Neethling, Fredrik Ryk Ludolph</t>
  </si>
  <si>
    <t>Van der Byl, Rykje Hester</t>
  </si>
  <si>
    <r>
      <t>13</t>
    </r>
    <r>
      <rPr>
        <sz val="11"/>
        <color theme="1"/>
        <rFont val="Calibri"/>
        <family val="2"/>
      </rPr>
      <t>½</t>
    </r>
  </si>
  <si>
    <t>Goldsbury, Christopher (the Widow)</t>
  </si>
  <si>
    <t>Rowan, William Brown</t>
  </si>
  <si>
    <t>Smith, Maria Johanna</t>
  </si>
  <si>
    <t>Gulde, Nicolaas Fredrik</t>
  </si>
  <si>
    <t>Neethling, Christiaan Ludolph</t>
  </si>
  <si>
    <t>Neethling, Michiel Christiaan Ackerman</t>
  </si>
  <si>
    <t>Neethling, Judith Maria Magdalena</t>
  </si>
  <si>
    <t>Neethling, Magdalena Johanna Jacoba</t>
  </si>
  <si>
    <t>Martinson, John</t>
  </si>
  <si>
    <t>Smith, Elisabeth Catharina</t>
  </si>
  <si>
    <t>John Martinson</t>
  </si>
  <si>
    <t>Kingston Cottage</t>
  </si>
  <si>
    <t>Bosman, Petrus Jacobus (the Widow)</t>
  </si>
  <si>
    <t>Fick, Lambert (the Widow)</t>
  </si>
  <si>
    <t>Immelman, Daniel Ferdinand (the Widow)</t>
  </si>
  <si>
    <t>Smith, Erasmus</t>
  </si>
  <si>
    <t>Marits, Susanna Christina</t>
  </si>
  <si>
    <t>Uys, Johannes Gerhardus</t>
  </si>
  <si>
    <t>Fick, Elisabeth Maria</t>
  </si>
  <si>
    <t>Morel, Jan Michiel</t>
  </si>
  <si>
    <t>Bosman, Elisabeth Susanna</t>
  </si>
  <si>
    <t>Bosman, Maria Elisabeth</t>
  </si>
  <si>
    <t>Bosman, Abraham Sr.</t>
  </si>
  <si>
    <t>Du Toit, Anna Debora</t>
  </si>
  <si>
    <t>Bosman, Abraham Daniel</t>
  </si>
  <si>
    <t>Van der Spuy, Sara Maria</t>
  </si>
  <si>
    <t>Bosman, Francois Petrus</t>
  </si>
  <si>
    <t>De Vos, Philip Wouter</t>
  </si>
  <si>
    <t>Haubtfleisch, Hendrina Louisa</t>
  </si>
  <si>
    <t>Van Dyk, Marthinus Johannes</t>
  </si>
  <si>
    <t>Broekhuisen, Helena Catharina</t>
  </si>
  <si>
    <t>Lindenberg, Johan Gebrand (the Widow)</t>
  </si>
  <si>
    <t>Cornelissen, Johannes Joachim</t>
  </si>
  <si>
    <t>De Korte, Johanna Catharina</t>
  </si>
  <si>
    <t>Van Coppenhagen, Gerhardus</t>
  </si>
  <si>
    <t>Hartog, Magdalena Alberta</t>
  </si>
  <si>
    <t>Hamman, Jan Jurgen</t>
  </si>
  <si>
    <t>Sperz, Johan Herman</t>
  </si>
  <si>
    <t>Hamman, Veronica Regina</t>
  </si>
  <si>
    <t>Hamman, Jan Jurgen Sr.</t>
  </si>
  <si>
    <t>Van Coppenhagen, Johannes Christiaan</t>
  </si>
  <si>
    <t>Hartog, Johannes Sr. (the Widow)</t>
  </si>
  <si>
    <t>Reisfeld, Fredrik</t>
  </si>
  <si>
    <t>Jansen, Nicolaas</t>
  </si>
  <si>
    <t>Combrink, Cornelia Susanna Maria</t>
  </si>
  <si>
    <t>Orlandini, Felix</t>
  </si>
  <si>
    <t>Wiehahn, Anna Elisabeth</t>
  </si>
  <si>
    <t>De Waal, Thobias (the Widow)</t>
  </si>
  <si>
    <t>Holwierda, Jurie</t>
  </si>
  <si>
    <t>???, Clara</t>
  </si>
  <si>
    <t>Hamman, Jacobus Johannes Sr. (the Widow)</t>
  </si>
  <si>
    <t>Hamman, Susanna Hendrica</t>
  </si>
  <si>
    <t>Hamman, Maria Catharina</t>
  </si>
  <si>
    <t>Van Beulen, Caatje</t>
  </si>
  <si>
    <t>Bazier, Addol</t>
  </si>
  <si>
    <t>Adonis, Coba</t>
  </si>
  <si>
    <t>Jamy</t>
  </si>
  <si>
    <t>Absalon, Rachel</t>
  </si>
  <si>
    <t>Van Coller, Adolph Samuel</t>
  </si>
  <si>
    <t>Fick, Aletta Maria</t>
  </si>
  <si>
    <t>Van Coller, Anna Maria</t>
  </si>
  <si>
    <t>Bruintjes, Francina Susanna</t>
  </si>
  <si>
    <t>Weber, Isaack Johannes</t>
  </si>
  <si>
    <t>Riekens, Elisabeth Dorothea</t>
  </si>
  <si>
    <t>Lindenberg, Fredrik Lucas</t>
  </si>
  <si>
    <t>Grensfelder, Martha Louisa</t>
  </si>
  <si>
    <t>Wansa (?), Cornelia</t>
  </si>
  <si>
    <t>Basterd, Diana</t>
  </si>
  <si>
    <t>Bergsted, Elsiabeth</t>
  </si>
  <si>
    <t>Basterd, Saartje</t>
  </si>
  <si>
    <t>Theunissen, Carolina</t>
  </si>
  <si>
    <t>Gurner, James</t>
  </si>
  <si>
    <t>Jose, Francis</t>
  </si>
  <si>
    <t>Hendriks, Martha Elisabeth</t>
  </si>
  <si>
    <t>Faure, Pieter Hendrik</t>
  </si>
  <si>
    <t>Hoffman, Johanna Wilhelmina</t>
  </si>
  <si>
    <t>Schreen, Simon Christoffel</t>
  </si>
  <si>
    <t>Metzeler, Johanna Lodowika</t>
  </si>
  <si>
    <t>Metzeler, Hermanus (the Widow)</t>
  </si>
  <si>
    <t>Dusart, Maria Petronella</t>
  </si>
  <si>
    <t>Wium, Willem Sr. (the Widow)</t>
  </si>
  <si>
    <t>Cornelissen, Anna Classina</t>
  </si>
  <si>
    <t>Haubtfleisch, Johannes Wilhelmus</t>
  </si>
  <si>
    <t>Cornelissen, Johanna Jacoba</t>
  </si>
  <si>
    <t>3 sixteenths</t>
  </si>
  <si>
    <t>Wrankmore, Richard</t>
  </si>
  <si>
    <t>Wolfferum, Anna Catharina</t>
  </si>
  <si>
    <t>Wolfferum, Marthinus (the Widow)</t>
  </si>
  <si>
    <t>Hudson, Marthinus Samuel</t>
  </si>
  <si>
    <t>Bosman, Elisabeth Rachel</t>
  </si>
  <si>
    <t>Schabord, Susanna Johanna</t>
  </si>
  <si>
    <t>Victor, Wynand</t>
  </si>
  <si>
    <t>Marais, Susanna Johanna</t>
  </si>
  <si>
    <t>Leuring, Coenradus Bernardus Gerhardus</t>
  </si>
  <si>
    <t>Pentz, Sophia Rebecca</t>
  </si>
  <si>
    <t>Hurst, William</t>
  </si>
  <si>
    <t>Appel, Jan</t>
  </si>
  <si>
    <t>Botha, Debora Maria</t>
  </si>
  <si>
    <t>Bergh, Oloff Marthinus</t>
  </si>
  <si>
    <t>Lindenberg, Sophia Maria</t>
  </si>
  <si>
    <t>Cats, Jacob</t>
  </si>
  <si>
    <t>Ackerman, Anna Christina</t>
  </si>
  <si>
    <t>Muller, Joachim Fredrik</t>
  </si>
  <si>
    <t>Spykerman, Lyb (the Widow)</t>
  </si>
  <si>
    <t>Nielen, Jan Christiaan</t>
  </si>
  <si>
    <t>Harders, Gesina Wilhelmina</t>
  </si>
  <si>
    <t>Mechou (?), Johannes Gerhardus</t>
  </si>
  <si>
    <t>Mechou (?), Gerhardus Nicolaas</t>
  </si>
  <si>
    <t>Mechou (?), Hendrik Gerbrand</t>
  </si>
  <si>
    <t>Mechou (?), Paulus Willem</t>
  </si>
  <si>
    <t>Pietersen, Jacobus Fredricus</t>
  </si>
  <si>
    <t>Zastron, Wilhelmina Carolina</t>
  </si>
  <si>
    <t>Pietersen, Jacobus (the Widow)</t>
  </si>
  <si>
    <t>Muller, Adonis</t>
  </si>
  <si>
    <t>Van China, Apo</t>
  </si>
  <si>
    <t>Rat, Sideng</t>
  </si>
  <si>
    <t>Van de Kaap, Delphina</t>
  </si>
  <si>
    <t>Hufke, Janna</t>
  </si>
  <si>
    <t>Kriel, Jacobus Theodorus</t>
  </si>
  <si>
    <t>Wium, Anna Christina</t>
  </si>
  <si>
    <t>Kriel Willem Daniel</t>
  </si>
  <si>
    <t>Albertyn, Coenraad Johannes (the Widow)</t>
  </si>
  <si>
    <t>Hartman, Geertruida</t>
  </si>
  <si>
    <t>Middelkoop, Laudrina</t>
  </si>
  <si>
    <t>Cantz, Jacob</t>
  </si>
  <si>
    <t>Van de Kaap, Wilhelmina</t>
  </si>
  <si>
    <t>Lurat, Adam</t>
  </si>
  <si>
    <t>Erenberg, Coenraad (the Widow)</t>
  </si>
  <si>
    <t>Brown, Archibald</t>
  </si>
  <si>
    <t>Cammeron, John M.</t>
  </si>
  <si>
    <t>Knoop, Gesina</t>
  </si>
  <si>
    <t>Geering, Johannes Jacobus</t>
  </si>
  <si>
    <t>Lubbe, Geertruida</t>
  </si>
  <si>
    <t>Hartog, Paulus Hendrik Jr. (the Widow)</t>
  </si>
  <si>
    <t>Coomans, Johannes Marthinus</t>
  </si>
  <si>
    <t>Uys, Magdalena Johanna</t>
  </si>
  <si>
    <t>Camyn, Johannes Dorotheus</t>
  </si>
  <si>
    <t>Faure, Petronella Sophia</t>
  </si>
  <si>
    <t>[Jean Alexander Camyn - for his slaves]</t>
  </si>
  <si>
    <t>Albertyn, Hendrik</t>
  </si>
  <si>
    <t>Wium, Pieter Gerhard</t>
  </si>
  <si>
    <t>Albertyn, Catharina</t>
  </si>
  <si>
    <t>Cornelissen, Sybrand (the Widow)</t>
  </si>
  <si>
    <t>Mallan, Pieter</t>
  </si>
  <si>
    <t>Rynierse, Elsabe</t>
  </si>
  <si>
    <t>De Waal, Pieter Johannes</t>
  </si>
  <si>
    <t>Prentus, Thomas</t>
  </si>
  <si>
    <t>Abrahamse, Francina</t>
  </si>
  <si>
    <t>Joumat</t>
  </si>
  <si>
    <t>Doortje</t>
  </si>
  <si>
    <t>Scholtz, Elisabeth Johanna</t>
  </si>
  <si>
    <t>Scholtz, Joachim Sr. (the Widow)</t>
  </si>
  <si>
    <t>Mallan, Johannes Jacobus M.</t>
  </si>
  <si>
    <t>"the Widow Rynierse"</t>
  </si>
  <si>
    <t>Scholtz, Johannes Jurgen Sr.</t>
  </si>
  <si>
    <t>Kriege, Catharina Elisabeth</t>
  </si>
  <si>
    <t>Klippenburg</t>
  </si>
  <si>
    <t>Scholtz, Johannes Jurgen Jr.</t>
  </si>
  <si>
    <t>Botha, Philip Rudolph (the Widow)</t>
  </si>
  <si>
    <t>Anaatje (free black)</t>
  </si>
  <si>
    <t>Maly</t>
  </si>
  <si>
    <t>Windvogel, Betje</t>
  </si>
  <si>
    <t>Harmsteer, Carel</t>
  </si>
  <si>
    <t>Brink, Arend</t>
  </si>
  <si>
    <t>Hoffman, Clara Elisabeth</t>
  </si>
  <si>
    <t>Arend Brink</t>
  </si>
  <si>
    <t>Van Brakel, Anna Sophia</t>
  </si>
  <si>
    <t>Roux, Elisabeth Geertruida</t>
  </si>
  <si>
    <t>Roux, Paul Sr.</t>
  </si>
  <si>
    <t>Van Brakel, Maria Elisabeth</t>
  </si>
  <si>
    <t>De Korte, Ryno Johannes Godliep</t>
  </si>
  <si>
    <t>Hoffman, Christina Cornelia</t>
  </si>
  <si>
    <t>Manenberg, Henricus</t>
  </si>
  <si>
    <t>Van der Poel, Petronella</t>
  </si>
  <si>
    <t>1 sixteenth</t>
  </si>
  <si>
    <t>Borcherds, Meent Sr.</t>
  </si>
  <si>
    <t>De Wet, Aletta Johanna</t>
  </si>
  <si>
    <t>Borcherds, Maria Henrietta</t>
  </si>
  <si>
    <t>Borcherds, Isabella Catharina</t>
  </si>
  <si>
    <t>Borcherds, Catharina</t>
  </si>
  <si>
    <t>Borcherds, Henricus Johannes</t>
  </si>
  <si>
    <t>Hugo, Jan Daniel</t>
  </si>
  <si>
    <t>Van Niekerk, Johanna Maria</t>
  </si>
  <si>
    <t>Slater, John</t>
  </si>
  <si>
    <t>Dempers, Hermanus (the Widow)</t>
  </si>
  <si>
    <t>Dempers, Hermanus Johannes</t>
  </si>
  <si>
    <t>Olthoff (?), Philip Ernst</t>
  </si>
  <si>
    <t>De Melander, Clara Susanna</t>
  </si>
  <si>
    <t>Hoffman, Willem Daniel (the Widow)</t>
  </si>
  <si>
    <t>Myburgh, Nicolaas (the Widow)</t>
  </si>
  <si>
    <t>Myburgh, Paulus Johannes</t>
  </si>
  <si>
    <t>Ackerman, Christman Joel Jr.</t>
  </si>
  <si>
    <t>Roux, Jacobus Sr.</t>
  </si>
  <si>
    <t>Voges, Maria Johanna</t>
  </si>
  <si>
    <t>Wentzel, Carel David</t>
  </si>
  <si>
    <t>Wentzel, Susanna Jacoba</t>
  </si>
  <si>
    <t>Volsteed, Balthazar Nicolaas</t>
  </si>
  <si>
    <t>Davel, Roelof (the Widow)</t>
  </si>
  <si>
    <t>Davel, Geertruida Dorothea</t>
  </si>
  <si>
    <t>Volkenburg, Cornelis</t>
  </si>
  <si>
    <t>Gerrardyn, Gabriel Louis</t>
  </si>
  <si>
    <t>Bosman, Martha Elisabeth</t>
  </si>
  <si>
    <t>Rosina Christina</t>
  </si>
  <si>
    <t>Geering, George Carel Lodewyk</t>
  </si>
  <si>
    <t>Uys, Johanna Dorothea</t>
  </si>
  <si>
    <t>Myburgh, Albertus Johannes</t>
  </si>
  <si>
    <t>Van de Kaap, Samaay</t>
  </si>
  <si>
    <t>Samaay, Lys</t>
  </si>
  <si>
    <t>Samaay, Lale</t>
  </si>
  <si>
    <t>Joubert, Gideon (the Widow)</t>
  </si>
  <si>
    <r>
      <t>16</t>
    </r>
    <r>
      <rPr>
        <sz val="11"/>
        <color theme="1"/>
        <rFont val="Calibri"/>
        <family val="2"/>
      </rPr>
      <t>½</t>
    </r>
  </si>
  <si>
    <t>Oude Molen</t>
  </si>
  <si>
    <t>Joubert, Gideon Fredricus</t>
  </si>
  <si>
    <t>Joubert, Sophia Francina</t>
  </si>
  <si>
    <t>Haubtfleisch, Fredrik Jacobus</t>
  </si>
  <si>
    <t>Cornelissen, Maria Josina</t>
  </si>
  <si>
    <t>Rosina Elisabeth</t>
  </si>
  <si>
    <t>Fick, Coenraad Johannes</t>
  </si>
  <si>
    <t>Dina of the Cape</t>
  </si>
  <si>
    <t>Magdalena of the Cape</t>
  </si>
  <si>
    <t>Surat from Java</t>
  </si>
  <si>
    <t>Maart from Malakka</t>
  </si>
  <si>
    <t>Rosie of Bengal</t>
  </si>
  <si>
    <t>Simon Arnold</t>
  </si>
  <si>
    <t>Syde from the Cape</t>
  </si>
  <si>
    <t>Guilliaum Arnold</t>
  </si>
  <si>
    <t>Hoffman, Josias Sr.</t>
  </si>
  <si>
    <t>Wium, Anna Margaretha</t>
  </si>
  <si>
    <t>Hoffman, Josias Philippus</t>
  </si>
  <si>
    <t>Van de Graaff, Hendrik</t>
  </si>
  <si>
    <t>Boode, Cornelia G.</t>
  </si>
  <si>
    <t>Du Toit, Andries Francois Sr.</t>
  </si>
  <si>
    <t>De Wet, Josina Hendrina</t>
  </si>
  <si>
    <t>Dawsta, Jan</t>
  </si>
  <si>
    <t>Domingo</t>
  </si>
  <si>
    <t>Victor, Jacobus Daniel</t>
  </si>
  <si>
    <t>Victor, Susanna Sophia</t>
  </si>
  <si>
    <t>Roos, Johannes (the Widow)</t>
  </si>
  <si>
    <t>Pietersen, Paul Hugo</t>
  </si>
  <si>
    <t>Victor, Anna Susanna</t>
  </si>
  <si>
    <t>Martin, Edward</t>
  </si>
  <si>
    <t>Hartog, Anna Maria Petronella</t>
  </si>
  <si>
    <t>Martin, Edward John</t>
  </si>
  <si>
    <t>Hoffman, Johannes Jacobus (the Widow)</t>
  </si>
  <si>
    <t>De Villiers, Tobias (the Widow)</t>
  </si>
  <si>
    <t>Volsteed, Johan Pieter</t>
  </si>
  <si>
    <t>De Villiers, Johanna Wilhelmina</t>
  </si>
  <si>
    <t>Volsteed, Florus Hendrik</t>
  </si>
  <si>
    <t>Knoop, Johannes Nicolaas</t>
  </si>
  <si>
    <t>Terblanche, Petronella</t>
  </si>
  <si>
    <t>Perryn, Rynard (the Widow)</t>
  </si>
  <si>
    <t>Ackerman, Christman Joel Sr.</t>
  </si>
  <si>
    <t>Immelman, Elsabe</t>
  </si>
  <si>
    <t>Watergang</t>
  </si>
  <si>
    <t>Ackerman, Anna Maria</t>
  </si>
  <si>
    <t>Ackerman, Dirk Wouter</t>
  </si>
  <si>
    <t>Jephta of the Cape</t>
  </si>
  <si>
    <t>Amielie of the Cape</t>
  </si>
  <si>
    <t>Fick, Christiaan Zacharias</t>
  </si>
  <si>
    <t>Mallan, Maria Johanna</t>
  </si>
  <si>
    <t>Albertyn, Jacob</t>
  </si>
  <si>
    <t>Wium, Emerentia</t>
  </si>
  <si>
    <t>Van der Schyf, Marthinus</t>
  </si>
  <si>
    <t>Carinus, Johannes</t>
  </si>
  <si>
    <t>Bosman, Maria Jacoba</t>
  </si>
  <si>
    <t>Smuts, Tobias</t>
  </si>
  <si>
    <t>Zeegers, Elisabeth</t>
  </si>
  <si>
    <t>Zeegers, Jan Pieter</t>
  </si>
  <si>
    <t>Visser Martha Jacoba</t>
  </si>
  <si>
    <t>Visser, Catharina Johanna</t>
  </si>
  <si>
    <t>Neethling, Hendrik Johannes</t>
  </si>
  <si>
    <t>Albertyn, Engela Johanna</t>
  </si>
  <si>
    <t>Hendrik Johannes Neethling</t>
  </si>
  <si>
    <t>Van Niekerk, Johannes Sr.</t>
  </si>
  <si>
    <t>Roux, Elisabeth Susanna</t>
  </si>
  <si>
    <t>Van der Byl, Andries Christoffel</t>
  </si>
  <si>
    <t>Roux, Rykje Hester</t>
  </si>
  <si>
    <t>Joubert, Ary Jacob</t>
  </si>
  <si>
    <t>Geldenhuis, Maria Margaretha</t>
  </si>
  <si>
    <t>Reyneke, Jan Christiaan</t>
  </si>
  <si>
    <t>Reyneke, Jan Christoffel</t>
  </si>
  <si>
    <t>Joubert, Daniel Sr. (the Widow)</t>
  </si>
  <si>
    <t>Vrede &amp; Lust</t>
  </si>
  <si>
    <t>Joubert, Johanna Wilhelmina</t>
  </si>
  <si>
    <t>Kriege, Stephanus Nicolaas</t>
  </si>
  <si>
    <t>Joubert, Louisa Jacoba</t>
  </si>
  <si>
    <t>Christina of the Cape</t>
  </si>
  <si>
    <t>Joubert, Daniel Hermanus</t>
  </si>
  <si>
    <t>Ongegund</t>
  </si>
  <si>
    <t>Albertyn, Jacobus (the Widow)</t>
  </si>
  <si>
    <t>Kuipers, Pieter Huibert</t>
  </si>
  <si>
    <t>Albertyn, Geertruida Woutrina</t>
  </si>
  <si>
    <t>Neethling, Fredrik Jacobus</t>
  </si>
  <si>
    <t>Neethling, Hendrik Loedolf (the Widow)</t>
  </si>
  <si>
    <t>Neethling, Johannes Carolus</t>
  </si>
  <si>
    <t>Neethling, Maria Johanna</t>
  </si>
  <si>
    <t>Carlou van Java</t>
  </si>
  <si>
    <t>Dormel, Christina</t>
  </si>
  <si>
    <t>Neethling, Jan Wouter</t>
  </si>
  <si>
    <t>Cloete, Maria Johanna</t>
  </si>
  <si>
    <t>Bosman, Maria</t>
  </si>
  <si>
    <t>Luttig, Helmoet Johannes</t>
  </si>
  <si>
    <t>Kriege, Susanna Wilhelmina</t>
  </si>
  <si>
    <t>Hoffman, Dirk Wouter</t>
  </si>
  <si>
    <t>Hugo, Hester Aletta</t>
  </si>
  <si>
    <t>Hoffman, Jan Matthiaus</t>
  </si>
  <si>
    <t>Adriaansene, Anna Sophia</t>
  </si>
  <si>
    <t>Fortuinsene, Elmina Geertruida</t>
  </si>
  <si>
    <t>Wyngaard, Jacoba Johanna Elisabeth</t>
  </si>
  <si>
    <t>Wyngaard, Abraham Jacobus</t>
  </si>
  <si>
    <t>Heydenryk, Jan Ernst (the Widow)</t>
  </si>
  <si>
    <t>Joubert, Jacob Stephanus</t>
  </si>
  <si>
    <t>De Villiers, Geertruida Elisabeth</t>
  </si>
  <si>
    <t>Marais, Johannes (the Widow)</t>
  </si>
  <si>
    <t>De Villiers, Pieter Hendrik</t>
  </si>
  <si>
    <t>Du Toit, Johanna Elisabeth</t>
  </si>
  <si>
    <t>Hamman, Dirk</t>
  </si>
  <si>
    <t>Joubert, Magdalena Catharina</t>
  </si>
  <si>
    <t>Klein Libertas</t>
  </si>
  <si>
    <t>Wyngaard, Pieter</t>
  </si>
  <si>
    <t>Fortuinsene, Maria Magdalena</t>
  </si>
  <si>
    <t>De Villiers, Daniel Tobias</t>
  </si>
  <si>
    <t>De Villiers, Susanna Magdalena</t>
  </si>
  <si>
    <t>Hoffman, Willem Daniel</t>
  </si>
  <si>
    <t>Minnaar, Johanna Susanna</t>
  </si>
  <si>
    <t>Willem Daniel Hoffman</t>
  </si>
  <si>
    <t>Bergzicht &amp; Waarburg</t>
  </si>
  <si>
    <t>Ackerman, Christiaan Sr.</t>
  </si>
  <si>
    <t>Hoffman, Anna Elisabeth</t>
  </si>
  <si>
    <t>Welgevallen &amp; Jonkershoek</t>
  </si>
  <si>
    <t>Ackerman, Abraham Wilhelmus Jacobus</t>
  </si>
  <si>
    <t>Ackerman, Christiaan Johannes Godliep</t>
  </si>
  <si>
    <t>Wium, Magdalena Christina</t>
  </si>
  <si>
    <t>Ackerman, Everhard (?) Engelbrecht (the Widow)</t>
  </si>
  <si>
    <t>Hamman, Josias Hendrik Sr.</t>
  </si>
  <si>
    <t>Zonder Naam</t>
  </si>
  <si>
    <t>Swartz, Maria Margaretha</t>
  </si>
  <si>
    <t>De Helderfontyn</t>
  </si>
  <si>
    <t>Hamman, Johannes Jacobus</t>
  </si>
  <si>
    <t>Lamour de Manielli, Helena Elisabeth</t>
  </si>
  <si>
    <t>De Villiers, Abraham Albertus</t>
  </si>
  <si>
    <t>Naude, Martha Margaretha</t>
  </si>
  <si>
    <t>Libertas</t>
  </si>
  <si>
    <t>Graham, Andries</t>
  </si>
  <si>
    <t>Roux, Paul (the Widow)</t>
  </si>
  <si>
    <t>Fleur Baaij</t>
  </si>
  <si>
    <t>Uys, Catharina Elisabeth</t>
  </si>
  <si>
    <t>Vos, Hendrik</t>
  </si>
  <si>
    <t>Roux, Johanna Susanna</t>
  </si>
  <si>
    <r>
      <t>2</t>
    </r>
    <r>
      <rPr>
        <sz val="11"/>
        <color theme="1"/>
        <rFont val="Calibri"/>
        <family val="2"/>
      </rPr>
      <t>¼</t>
    </r>
  </si>
  <si>
    <t>Een gedeelte van Vredenburg</t>
  </si>
  <si>
    <t>Uitkyk</t>
  </si>
  <si>
    <t>Immelman, Gysbert Christiaan</t>
  </si>
  <si>
    <t>Ackerman, Christina Elisabeth</t>
  </si>
  <si>
    <t>Fick, Johannes Henricus</t>
  </si>
  <si>
    <t>Wege, Maria Cecilia</t>
  </si>
  <si>
    <t>Jan Mosterd</t>
  </si>
  <si>
    <t>Wium, Wouter Eduard Sr.</t>
  </si>
  <si>
    <t>Assegaay Bosch</t>
  </si>
  <si>
    <t>Wium, Willem Johannes</t>
  </si>
  <si>
    <t>Alexander, Johannes</t>
  </si>
  <si>
    <t>Ryders, Sara Magdalena</t>
  </si>
  <si>
    <t>Roux, Jacobus Petrus</t>
  </si>
  <si>
    <t>De Villiers, Johanna Geertruida</t>
  </si>
  <si>
    <t>Vredenburg &amp; Bergershoop</t>
  </si>
  <si>
    <t>Roux, Jacobus Paul</t>
  </si>
  <si>
    <t>Hamman, Pieter Eduard</t>
  </si>
  <si>
    <t>Gobrechts, Wilhelmina</t>
  </si>
  <si>
    <t>Onverwacht</t>
  </si>
  <si>
    <t>Eksteen, Johannes Cornelis</t>
  </si>
  <si>
    <t>Van Wintershoven, Johanna Dolphine</t>
  </si>
  <si>
    <t>Morkel, Willem (the Widow)</t>
  </si>
  <si>
    <t>Morkel, Hendrina Maria</t>
  </si>
  <si>
    <t>Otto, Hendrik Johannes</t>
  </si>
  <si>
    <t>Hamman, Johanna Elisabeth</t>
  </si>
  <si>
    <t>Otto, Josias Hendrik</t>
  </si>
  <si>
    <t>Marais, Charles Gerhardus</t>
  </si>
  <si>
    <t>Nielen, Petronella Elisabeth Johanna</t>
  </si>
  <si>
    <t>Denner, Maria Petronella</t>
  </si>
  <si>
    <r>
      <t>3</t>
    </r>
    <r>
      <rPr>
        <sz val="11"/>
        <color theme="1"/>
        <rFont val="Calibri"/>
        <family val="2"/>
      </rPr>
      <t>⅜</t>
    </r>
  </si>
  <si>
    <t>Schoon Gezicht &amp; Cornelis Mosterd</t>
  </si>
  <si>
    <t>Grundling, Pieter Daniel</t>
  </si>
  <si>
    <t>Haubtfleisch, Johanna Jacoba</t>
  </si>
  <si>
    <t>De Melander, Isaack Johannes</t>
  </si>
  <si>
    <t>Briers, Barbera Christina</t>
  </si>
  <si>
    <t>Briers, Pieter</t>
  </si>
  <si>
    <t>De Villiers, Andries Francois</t>
  </si>
  <si>
    <t>Wrensch, Susanna Francina</t>
  </si>
  <si>
    <t>Doornbosch</t>
  </si>
  <si>
    <t>Cloete, Adriaan Philippus</t>
  </si>
  <si>
    <t>Van Breda, Maria Jacoba</t>
  </si>
  <si>
    <t>Schoongezicht</t>
  </si>
  <si>
    <t>Roos, Francois</t>
  </si>
  <si>
    <t>Furstenberg, Maria Elisabeth</t>
  </si>
  <si>
    <t>Coetzenburg</t>
  </si>
  <si>
    <t>De Villiers, Johannes Sr. (the Widow)</t>
  </si>
  <si>
    <t>De Villiers, Johannes Petrus</t>
  </si>
  <si>
    <t>Van der Merwe, Louisa Wilhelmina</t>
  </si>
  <si>
    <t>Van der Merwe, Francina Elisabeth</t>
  </si>
  <si>
    <t>De Villiers, Jacob Daniel</t>
  </si>
  <si>
    <t>Du Toit, Martha Helena</t>
  </si>
  <si>
    <t>Groot &amp; klein Idas Valley; Nazaret; Dassenklip &amp; onbekend</t>
  </si>
  <si>
    <t>L'amour de Manielli, Andries Francois</t>
  </si>
  <si>
    <t>Grundeling, Daniel Jacobus</t>
  </si>
  <si>
    <t>Marais, Hester Maria</t>
  </si>
  <si>
    <t>Papegaay's Berg</t>
  </si>
  <si>
    <t>De Wet, Gerrit Hendrik</t>
  </si>
  <si>
    <t>Ballot, Jacoba Cornelia</t>
  </si>
  <si>
    <t>Rustenburg</t>
  </si>
  <si>
    <t>Bakker, George</t>
  </si>
  <si>
    <t>Fray, Daniel</t>
  </si>
  <si>
    <t>Neethling, Pieter Gerhard</t>
  </si>
  <si>
    <t>Wynand &amp; Uitvlucht</t>
  </si>
  <si>
    <t>Hoffman, Daniel Cornelis</t>
  </si>
  <si>
    <t>Gesselaar, Susanna Alida</t>
  </si>
  <si>
    <t>Vris gewaagd</t>
  </si>
  <si>
    <t>Hartog, Johannes</t>
  </si>
  <si>
    <t>Lambrechts, Wilhelmina Catharina</t>
  </si>
  <si>
    <t>Nooitgedacht</t>
  </si>
  <si>
    <t>Gayes, Marthinus</t>
  </si>
  <si>
    <t>Albertyn, Geesena Woutrina</t>
  </si>
  <si>
    <t>Roos, Johannes Stephanus</t>
  </si>
  <si>
    <t>Esterhuisen, Elisabeth Johanna</t>
  </si>
  <si>
    <t>Valley Lustery</t>
  </si>
  <si>
    <t>Briers, Christoffel Jacobus</t>
  </si>
  <si>
    <t>Woeke, Helena Josina</t>
  </si>
  <si>
    <t>Kromme Rivier &amp; Dwars in de Weg</t>
  </si>
  <si>
    <t>De Villiers, Jan Jacobus</t>
  </si>
  <si>
    <t>De Villiers, Rachel Magdalena</t>
  </si>
  <si>
    <t>Johannes Jacobus de Villiers</t>
  </si>
  <si>
    <r>
      <t>5</t>
    </r>
    <r>
      <rPr>
        <sz val="11"/>
        <color theme="1"/>
        <rFont val="Calibri"/>
        <family val="2"/>
      </rPr>
      <t>⅛</t>
    </r>
  </si>
  <si>
    <t>Kuikenvalley &amp; Rustenburg</t>
  </si>
  <si>
    <t>Cloete, Pieter Lauwrens</t>
  </si>
  <si>
    <r>
      <t>25</t>
    </r>
    <r>
      <rPr>
        <sz val="11"/>
        <color theme="1"/>
        <rFont val="Calibri"/>
        <family val="2"/>
      </rPr>
      <t>½</t>
    </r>
  </si>
  <si>
    <r>
      <t>644</t>
    </r>
    <r>
      <rPr>
        <sz val="11"/>
        <color theme="1"/>
        <rFont val="Calibri"/>
        <family val="2"/>
      </rPr>
      <t>¾</t>
    </r>
  </si>
  <si>
    <r>
      <t>64</t>
    </r>
    <r>
      <rPr>
        <sz val="11"/>
        <color theme="1"/>
        <rFont val="Calibri"/>
        <family val="2"/>
      </rPr>
      <t>¾</t>
    </r>
  </si>
  <si>
    <t>Zandvliet; Vogelgezang; Berg Sinai</t>
  </si>
  <si>
    <t>Predeker, Coenraad</t>
  </si>
  <si>
    <t>Kriege, Jacob Stephanus</t>
  </si>
  <si>
    <t>Nolte, Johan Hendrik</t>
  </si>
  <si>
    <t>Van Wyk, Pieter (the Widow)</t>
  </si>
  <si>
    <t>Mietjes Valley</t>
  </si>
  <si>
    <t>De Villiers, Isaack Tobias</t>
  </si>
  <si>
    <t>Delport, Gerhardus Ignatius Jr.</t>
  </si>
  <si>
    <t>Roos, Francois Johannes</t>
  </si>
  <si>
    <t>Roos, Francois Jacobus</t>
  </si>
  <si>
    <t>Kuneker (?), Francina Merina</t>
  </si>
  <si>
    <t>Delport, Gerhardus Ignatius Sr.</t>
  </si>
  <si>
    <t>Mallan, Daniel Wouter</t>
  </si>
  <si>
    <t>Delport, Maria Susanna</t>
  </si>
  <si>
    <t>⅝</t>
  </si>
  <si>
    <t>Druk my niet</t>
  </si>
  <si>
    <t>Mathee, Abraham</t>
  </si>
  <si>
    <t>Vermeulen, Henrietta Wilhelmina</t>
  </si>
  <si>
    <t>Mallan, Anna Susanna</t>
  </si>
  <si>
    <t>Mallan, Johannes Jacobus</t>
  </si>
  <si>
    <t>Van Brakel, Sophia Margaretha</t>
  </si>
  <si>
    <t>Mallan, Daniel Josias (the Widow)</t>
  </si>
  <si>
    <t>De Villiers, Abraham Pieter</t>
  </si>
  <si>
    <t>De Villiers, David Abraham</t>
  </si>
  <si>
    <t>De Villiers, Aletta Johanna</t>
  </si>
  <si>
    <t>De Helderenberg</t>
  </si>
  <si>
    <t>Wurtenberg, Willem</t>
  </si>
  <si>
    <t>Correges, Anthon</t>
  </si>
  <si>
    <t>Delport, Anna Magdalena</t>
  </si>
  <si>
    <t>Correges, Anthon Johannes</t>
  </si>
  <si>
    <t>Correges, Gerhardus Johannes</t>
  </si>
  <si>
    <t>Jonker, Daniel Johannes Sr.</t>
  </si>
  <si>
    <t>Delport, Magdalena Catharina</t>
  </si>
  <si>
    <t>Jonkers Valley</t>
  </si>
  <si>
    <t>Jonker, Daniel Adolff</t>
  </si>
  <si>
    <t>Jonker, Petrus Jacobus</t>
  </si>
  <si>
    <t>Liebentrouw, Johannes Lauwrens</t>
  </si>
  <si>
    <t>Kuster, Helena Elisabeth</t>
  </si>
  <si>
    <t>Borte Rivier</t>
  </si>
  <si>
    <t>Liebentrouw, Hendrik Godfried</t>
  </si>
  <si>
    <t>Joubert, Susanna Louisa</t>
  </si>
  <si>
    <t>Liebentrouw, Carel Willem</t>
  </si>
  <si>
    <t>Joubert, Jacoba Maria</t>
  </si>
  <si>
    <t>NB: PAGE NUMBERS AND THEREFORE NAME NUMBERING IS MIXED UP FOR THE NEXT 30 PAGES.</t>
  </si>
  <si>
    <t>IN TRANSCRIBING THE DATA, THE PAGES WERE FOLLOWED AS LAID OUT IN THE BOOK.</t>
  </si>
  <si>
    <t>Paardewagster, Elsie</t>
  </si>
  <si>
    <t>Hermanus Christoffel Esterhuisen</t>
  </si>
  <si>
    <t>Momberg, Jan Hendrik</t>
  </si>
  <si>
    <t>Sinkentyn (?), Johanna Catharina</t>
  </si>
  <si>
    <t>Vermaak, Hermanus Johannes Josua</t>
  </si>
  <si>
    <t>Dempers, Johanna Sophia</t>
  </si>
  <si>
    <r>
      <t>8</t>
    </r>
    <r>
      <rPr>
        <sz val="11"/>
        <color theme="1"/>
        <rFont val="Calibri"/>
        <family val="2"/>
      </rPr>
      <t>½</t>
    </r>
  </si>
  <si>
    <t>Haze Kraal</t>
  </si>
  <si>
    <t>De Wiel, Constant</t>
  </si>
  <si>
    <t>Beukes, Christiaan</t>
  </si>
  <si>
    <t>De Kok, Michiel</t>
  </si>
  <si>
    <t>Van Blerk, Elisabeth Johanna</t>
  </si>
  <si>
    <t>Koelenhof</t>
  </si>
  <si>
    <t>Watny, John Pigot (the Widow)</t>
  </si>
  <si>
    <t>Van Rossum, Jan</t>
  </si>
  <si>
    <t>Hamman, Johannes Nicolaas Sr.</t>
  </si>
  <si>
    <t>Hamman, Susanna Maria</t>
  </si>
  <si>
    <t>Nietvoorby &amp; Plankenbrug</t>
  </si>
  <si>
    <t>Hamman, Johannes Nicolaas Jr.</t>
  </si>
  <si>
    <t>Hamman, Magdalena Catharina</t>
  </si>
  <si>
    <t>Scholtz, Annatus Evertus</t>
  </si>
  <si>
    <t>Esterhuisen, Willem Johannes</t>
  </si>
  <si>
    <t>Van der Westhuisen, M. Jacoba</t>
  </si>
  <si>
    <t>Patryze Valley</t>
  </si>
  <si>
    <t>Jacobs, Lybrechts</t>
  </si>
  <si>
    <t>Dyneman, Jan Willemse</t>
  </si>
  <si>
    <t>Herberg</t>
  </si>
  <si>
    <t>Watny, Pieter</t>
  </si>
  <si>
    <t>Vogel, Jan</t>
  </si>
  <si>
    <t>Styn, Jacobus</t>
  </si>
  <si>
    <t>Hoffman, Eleonora Judith</t>
  </si>
  <si>
    <t>Jacobus Styn</t>
  </si>
  <si>
    <t>Saxenburg</t>
  </si>
  <si>
    <t>Van der Byl, Pieter Gerhard</t>
  </si>
  <si>
    <t>Welmoed en Welmoeds Fontyn</t>
  </si>
  <si>
    <t>Van der Byl, Pieter ??</t>
  </si>
  <si>
    <t>Van Breda, Johanna Isabella</t>
  </si>
  <si>
    <t>Van der Byl, Philippus Johannes</t>
  </si>
  <si>
    <t>De Wet, Susanna</t>
  </si>
  <si>
    <t>Klein Welmoed</t>
  </si>
  <si>
    <t>Van der Byl, Andries Christoffel Sr.</t>
  </si>
  <si>
    <t>Van der Byl, Paul Andries</t>
  </si>
  <si>
    <t>Joubert, Willem Adolph</t>
  </si>
  <si>
    <t>Marais, Anna Margaretha</t>
  </si>
  <si>
    <t>Aan de Weg</t>
  </si>
  <si>
    <t>Joubert, Maria Aletta</t>
  </si>
  <si>
    <t>Van der Byl, Gerhard</t>
  </si>
  <si>
    <t>Spengler, Johanna Georgina</t>
  </si>
  <si>
    <t>Roux, Thieleman (the Widow)</t>
  </si>
  <si>
    <t>Dwars in de Weg &amp; Matthys Valley</t>
  </si>
  <si>
    <t>Neethling, Johannes Hendrik</t>
  </si>
  <si>
    <t>Pietersen, Charles Marcus (the Widow)</t>
  </si>
  <si>
    <t>Wolvendans &amp; Fransmanskraal</t>
  </si>
  <si>
    <t>Marais, Cornelis Ernestus</t>
  </si>
  <si>
    <t>Kreynauw, Christina Helena</t>
  </si>
  <si>
    <t>Stil genoegen</t>
  </si>
  <si>
    <t>Marais, Petrus Johannes</t>
  </si>
  <si>
    <t>De Villiers, David Burgert</t>
  </si>
  <si>
    <t>Bosman, Petrus Jacobus</t>
  </si>
  <si>
    <t>Mallan, Geertruida Elisabeth</t>
  </si>
  <si>
    <t>Mallan, Jacob Stephanus Sr.</t>
  </si>
  <si>
    <t>Roux, Rachel</t>
  </si>
  <si>
    <t>Langverwagt en Zevenfonteinen</t>
  </si>
  <si>
    <t>Mallan, Jacobus Petrus</t>
  </si>
  <si>
    <t>Bosman, Susanna Louisa</t>
  </si>
  <si>
    <t>Naude, Jacob</t>
  </si>
  <si>
    <t>Loock, Johan Christiaan</t>
  </si>
  <si>
    <t>Van den Burgh, Jacoba Adriana</t>
  </si>
  <si>
    <t>Rotterdam</t>
  </si>
  <si>
    <t>Wiehahn, Johan Carel</t>
  </si>
  <si>
    <t>Myburgh, Johannes Albertus Sr.</t>
  </si>
  <si>
    <r>
      <t>2</t>
    </r>
    <r>
      <rPr>
        <sz val="11"/>
        <color theme="1"/>
        <rFont val="Calibri"/>
        <family val="2"/>
      </rPr>
      <t>⅝</t>
    </r>
  </si>
  <si>
    <t>Meerlust</t>
  </si>
  <si>
    <r>
      <t>72</t>
    </r>
    <r>
      <rPr>
        <sz val="11"/>
        <color theme="1"/>
        <rFont val="Calibri"/>
        <family val="2"/>
      </rPr>
      <t>¼</t>
    </r>
  </si>
  <si>
    <t>Myburgh, Johannes Albertus Jr.</t>
  </si>
  <si>
    <t>Myburgh, Theleman Roux</t>
  </si>
  <si>
    <t>Schutter, Ernst Cornelis ??</t>
  </si>
  <si>
    <t>Ulkers (?), Marchand</t>
  </si>
  <si>
    <t>Bouro (?) van Java</t>
  </si>
  <si>
    <t>Esterhuisen, Hermanus Christoffel</t>
  </si>
  <si>
    <t>Roos, Maria Johanna</t>
  </si>
  <si>
    <t>Onrust &amp; Harmonie</t>
  </si>
  <si>
    <t>Lusching, Hermanus</t>
  </si>
  <si>
    <t>Van Graan, Louisa Johanna</t>
  </si>
  <si>
    <t>Albertyn, Hendrik Adam Jr.</t>
  </si>
  <si>
    <t>Esterhuisen, Debora Jacoba</t>
  </si>
  <si>
    <t>Albertyn, Hendrik Adam Sr.</t>
  </si>
  <si>
    <t>Esterhuisen, Catharina Elisabeth</t>
  </si>
  <si>
    <t>Groenhof</t>
  </si>
  <si>
    <t>Esterhuisen, Hermanus (the Widow)</t>
  </si>
  <si>
    <t>Aan 't Bad</t>
  </si>
  <si>
    <t>Nyhoff, Jacobus Everhardus</t>
  </si>
  <si>
    <t>Esterhuisen, Joachim Christoffel</t>
  </si>
  <si>
    <t>Retief, Debora</t>
  </si>
  <si>
    <t>Pietersen, Bastiaan</t>
  </si>
  <si>
    <t>Myburgh, Ryk Hendrik</t>
  </si>
  <si>
    <t>Beyers, Anna Catharina</t>
  </si>
  <si>
    <t>Elsenburg &amp; Oostergoo</t>
  </si>
  <si>
    <t>Bosman, Isaack Pieter</t>
  </si>
  <si>
    <t>Akkerman, Anna Maria</t>
  </si>
  <si>
    <t>Koopmanskloof &amp; Grootesloot</t>
  </si>
  <si>
    <t>Bosman, Jacobus Sr.</t>
  </si>
  <si>
    <t>Bresler, Sara Christina</t>
  </si>
  <si>
    <t>Welgelegen &amp; oude Muragie</t>
  </si>
  <si>
    <t>Bosman, Johannes Jacobus</t>
  </si>
  <si>
    <t>Blankenberg, Maria Wilhelmina</t>
  </si>
  <si>
    <t>Bosman, Isaack Daniel</t>
  </si>
  <si>
    <t>???, Francois</t>
  </si>
  <si>
    <t>De Villiers, Johannes Nicolaas</t>
  </si>
  <si>
    <t>Du Toit, Aletta Cornelia</t>
  </si>
  <si>
    <t>De Steenen veld</t>
  </si>
  <si>
    <t>Louw, Johannes Rudolph</t>
  </si>
  <si>
    <t>De Waal, Arend Jacobus</t>
  </si>
  <si>
    <t>De Waal, Arend Sr.</t>
  </si>
  <si>
    <t>Bosman, Maria Margaretha</t>
  </si>
  <si>
    <t>Modderfontyn</t>
  </si>
  <si>
    <t>De Waal, Pieter</t>
  </si>
  <si>
    <t>Joubert, Giedeon Johannes</t>
  </si>
  <si>
    <t>Retief, Margaretha Louisa</t>
  </si>
  <si>
    <t>De Kromme Ree</t>
  </si>
  <si>
    <t>Mechou (?), Johannes Sr.</t>
  </si>
  <si>
    <t>Jacobse, Anna Catharina</t>
  </si>
  <si>
    <t>Houde Mond</t>
  </si>
  <si>
    <t>Mechou (?), Daniel Hendrik</t>
  </si>
  <si>
    <t>Mechou (?), Catharina Maria</t>
  </si>
  <si>
    <t>Bosman, Jan Christoffel</t>
  </si>
  <si>
    <t>Immelman, Catharina Maria</t>
  </si>
  <si>
    <t>Immelman, Arnoldus Johannes Petrus</t>
  </si>
  <si>
    <t>Beyers, Johannes Andreas</t>
  </si>
  <si>
    <t>De Hoog, Christina</t>
  </si>
  <si>
    <t>Kleygat &amp; Driesprong</t>
  </si>
  <si>
    <t>Beyers, George Everhard (?)</t>
  </si>
  <si>
    <t>Deyper, Thomas</t>
  </si>
  <si>
    <t>Vos, Nicolaas Johannes</t>
  </si>
  <si>
    <t>De Wet, Aletta Jacoba</t>
  </si>
  <si>
    <t>Vos, Jacobus Johannes</t>
  </si>
  <si>
    <t>Beyers, Christiaan Fredrik</t>
  </si>
  <si>
    <t>Zeelenberg, Anna Elisabeth</t>
  </si>
  <si>
    <t>Hopenburg</t>
  </si>
  <si>
    <t>Beyers, Marthinus</t>
  </si>
  <si>
    <t>Roux, Anna Margaretha</t>
  </si>
  <si>
    <t>Beyers, Maria Susanna</t>
  </si>
  <si>
    <t>Beyers, Johan David</t>
  </si>
  <si>
    <t>Van Son, Hendrik</t>
  </si>
  <si>
    <t>Beykes, Pieter</t>
  </si>
  <si>
    <t>Abrahamsene, Carel Sr.</t>
  </si>
  <si>
    <t>Maritje</t>
  </si>
  <si>
    <t>Zwartrivier</t>
  </si>
  <si>
    <t>Abrahamsene, Carel Jr.</t>
  </si>
  <si>
    <t>Abrahamsene, Abraham</t>
  </si>
  <si>
    <t>Eva</t>
  </si>
  <si>
    <t>Abrahamsene, Fredrik</t>
  </si>
  <si>
    <t>Beukes, Abraham</t>
  </si>
  <si>
    <t>Beukes, Roselyn</t>
  </si>
  <si>
    <t>???, Afe</t>
  </si>
  <si>
    <t>???, Sara</t>
  </si>
  <si>
    <t>Ackerman, Fredrik Gudhold</t>
  </si>
  <si>
    <t>Weidsman, Geertruida Woutrina</t>
  </si>
  <si>
    <t>Cloete, Hendrik</t>
  </si>
  <si>
    <t>Borcherds, Anna Gesina</t>
  </si>
  <si>
    <r>
      <t>9</t>
    </r>
    <r>
      <rPr>
        <sz val="11"/>
        <color theme="1"/>
        <rFont val="Calibri"/>
        <family val="2"/>
      </rPr>
      <t>½</t>
    </r>
  </si>
  <si>
    <t>Mariendal</t>
  </si>
  <si>
    <t>Jacobs, Jacobus</t>
  </si>
  <si>
    <t>???, Anna</t>
  </si>
  <si>
    <t>Fischer, Pieter Ulrich Sr.</t>
  </si>
  <si>
    <t>Bosman, Catharina Susanna</t>
  </si>
  <si>
    <t>Visser, Catharina Susanna</t>
  </si>
  <si>
    <t>Visser, Rykje Christina</t>
  </si>
  <si>
    <t>Fischer, Pieter Ulrich Jr.</t>
  </si>
  <si>
    <t>Fischer, Henricus Johannes</t>
  </si>
  <si>
    <t>Fischer, Jacobus George</t>
  </si>
  <si>
    <t>Gie, Engela Johanna</t>
  </si>
  <si>
    <t>Vriesland</t>
  </si>
  <si>
    <t>Cloete, Dirk Sr.</t>
  </si>
  <si>
    <t>Van der Byl, Anna Elisabeth</t>
  </si>
  <si>
    <r>
      <t>18</t>
    </r>
    <r>
      <rPr>
        <sz val="11"/>
        <color theme="1"/>
        <rFont val="Calibri"/>
        <family val="2"/>
      </rPr>
      <t>¾</t>
    </r>
  </si>
  <si>
    <t>Nooitgedacht; Lang &amp; Smal; Never mind; Vryburg; Hartenberg; Weltevreden; Dekkersvalley; &amp; Zeker Stukland</t>
  </si>
  <si>
    <t>Cloete, Andries Christoffel</t>
  </si>
  <si>
    <t>Cloete, Dirk Ryk Arnoldus</t>
  </si>
  <si>
    <t>Cloete, Philippus Albertus</t>
  </si>
  <si>
    <t>Brown, James</t>
  </si>
  <si>
    <t>Robertsene, Antje</t>
  </si>
  <si>
    <t>Valentyn, Johan Philip</t>
  </si>
  <si>
    <t>Roux, Jan</t>
  </si>
  <si>
    <t>Joubert, Johanna Elisabeth</t>
  </si>
  <si>
    <t>Groene Valley</t>
  </si>
  <si>
    <t>Roux, David</t>
  </si>
  <si>
    <t>Launsbach (?), Johannes</t>
  </si>
  <si>
    <t>Van der Poel, Lambertus Dirk Petrus</t>
  </si>
  <si>
    <t>Smuts, Cornelia Sophia</t>
  </si>
  <si>
    <t>Brakers Dal</t>
  </si>
  <si>
    <t>Buyskes, Magtelda Johanna</t>
  </si>
  <si>
    <t>De Groote Zaltzee</t>
  </si>
  <si>
    <t>Jacobse, Daniel Jacobus</t>
  </si>
  <si>
    <t>De Villiers, Margaretha Susanna</t>
  </si>
  <si>
    <t>Rustenburg &amp; Keer weer</t>
  </si>
  <si>
    <t>De Vries, Johannes Henricus</t>
  </si>
  <si>
    <t>De Villiers, Susanna Helena</t>
  </si>
  <si>
    <t>Vriesenburg</t>
  </si>
  <si>
    <t>Roos, Thielman Johannes</t>
  </si>
  <si>
    <t>Roux, Anna Sophia</t>
  </si>
  <si>
    <r>
      <t>3</t>
    </r>
    <r>
      <rPr>
        <sz val="11"/>
        <color theme="1"/>
        <rFont val="Calibri"/>
        <family val="2"/>
      </rPr>
      <t>¾</t>
    </r>
  </si>
  <si>
    <t>Vredenburg</t>
  </si>
  <si>
    <t>Van Brakel, Hermanus Johannes Sr.</t>
  </si>
  <si>
    <t>Pas, Maria Johanna</t>
  </si>
  <si>
    <t>Niet Gegund</t>
  </si>
  <si>
    <t>Van Brakel, Jacob Johannes</t>
  </si>
  <si>
    <t>Van Brakel, Hermanus Christiaan</t>
  </si>
  <si>
    <t>Van Brakel, Jurie Johannes</t>
  </si>
  <si>
    <t>Gultse (?), Geertruida</t>
  </si>
  <si>
    <t>Van Brakel, Maria Johanna</t>
  </si>
  <si>
    <t>Rossouw, Francois Sr.</t>
  </si>
  <si>
    <t>Blaauwklip &amp; Bergshoop</t>
  </si>
  <si>
    <t>Rossouw, Jacobus</t>
  </si>
  <si>
    <t>Richards, Mary</t>
  </si>
  <si>
    <t>Kany (?), Francois</t>
  </si>
  <si>
    <t>De Villiers, Maria Elisabeth</t>
  </si>
  <si>
    <t>Brink, Daniel</t>
  </si>
  <si>
    <t>Geduld; Stockholm; Visserskraal &amp; Bergrivier</t>
  </si>
  <si>
    <t>De Wit, Jacobus Johannes</t>
  </si>
  <si>
    <t>De Villiers, Petrus Robbert</t>
  </si>
  <si>
    <t>Le Roux, Susanna Magdalena</t>
  </si>
  <si>
    <t>Delport, Johannes Gerhardus</t>
  </si>
  <si>
    <t>Fick, Alberta Christina</t>
  </si>
  <si>
    <t>Zandberg &amp; Zonneblom</t>
  </si>
  <si>
    <t>Smuts, Josias</t>
  </si>
  <si>
    <t>Louw, Judith Elisabeth</t>
  </si>
  <si>
    <t>Greeff, Francois Petrus</t>
  </si>
  <si>
    <r>
      <t>1</t>
    </r>
    <r>
      <rPr>
        <sz val="11"/>
        <color theme="1"/>
        <rFont val="Calibri"/>
        <family val="2"/>
      </rPr>
      <t>⅞</t>
    </r>
  </si>
  <si>
    <t>De Bonte Valley</t>
  </si>
  <si>
    <t>Wheelan, Paul</t>
  </si>
  <si>
    <t>Roux, Jacobus Daniel</t>
  </si>
  <si>
    <t>De Villiers, Margaretha Maria</t>
  </si>
  <si>
    <t>De Groene Rivier</t>
  </si>
  <si>
    <t>Gertse, Balthasar</t>
  </si>
  <si>
    <t>Roux, Jacob</t>
  </si>
  <si>
    <t>Roos, Paul Francois</t>
  </si>
  <si>
    <t>Esterhuisen, Jacobus Johannes</t>
  </si>
  <si>
    <t>Albertyn, Catharina Maria</t>
  </si>
  <si>
    <t>Jacobs, Hans</t>
  </si>
  <si>
    <t>Hendrik Ryk de Vos</t>
  </si>
  <si>
    <t>Pentz, Jacobus Johannes</t>
  </si>
  <si>
    <t>Kriel, Margaretha Johanna</t>
  </si>
  <si>
    <t>Wolk, Gregor</t>
  </si>
  <si>
    <t>Gertenbach, Abraham</t>
  </si>
  <si>
    <t>Stynhand, Cornelis</t>
  </si>
  <si>
    <t>Stynhand, Pomeryntje</t>
  </si>
  <si>
    <t>Cadies van Java</t>
  </si>
  <si>
    <t>Brydenhaan, Albertus Johannes</t>
  </si>
  <si>
    <t>Stevens, Robert</t>
  </si>
  <si>
    <t>Swanefelder, Beatrix</t>
  </si>
  <si>
    <t>Boje, Mynhard</t>
  </si>
  <si>
    <t>Onverwagt of the Cape</t>
  </si>
  <si>
    <t>Van Niekerk, Cornelis (the Widow)</t>
  </si>
  <si>
    <t>Fabricius, Jan Godfried</t>
  </si>
  <si>
    <t>Hagman, Johanna</t>
  </si>
  <si>
    <t>Hagman, Gerhardus Cornelis</t>
  </si>
  <si>
    <t>Kiersenhoff, Christina</t>
  </si>
  <si>
    <t>Jacobs, Jan</t>
  </si>
  <si>
    <t>Bastiaan, Hendrik</t>
  </si>
  <si>
    <t>Hurter, Johannes Albertus</t>
  </si>
  <si>
    <t>Styn, Susanna Hendrica</t>
  </si>
  <si>
    <t>Vellebereiders Moolen</t>
  </si>
  <si>
    <t>De Villiers, Johanna</t>
  </si>
  <si>
    <t>Wybgen, Christiaan</t>
  </si>
  <si>
    <t>Brink, Johannes (the Widow)</t>
  </si>
  <si>
    <t>Thomson, William</t>
  </si>
  <si>
    <t>Thomson, Sara</t>
  </si>
  <si>
    <t>De Parsonage</t>
  </si>
  <si>
    <t>Minerva of Batavia</t>
  </si>
  <si>
    <t>Ronnie of Java</t>
  </si>
  <si>
    <t>Rahiem of Java</t>
  </si>
  <si>
    <t>Martin, Anthony</t>
  </si>
  <si>
    <t>Kriel, Jan</t>
  </si>
  <si>
    <t>Minnaar, Catharina Helena</t>
  </si>
  <si>
    <t>Pieter Hendrik de Villiers</t>
  </si>
  <si>
    <t>Silver myn &amp; Roozendaal</t>
  </si>
  <si>
    <t>Rossouw, Elisabeth</t>
  </si>
  <si>
    <t>Marais, Rachel Jacoba</t>
  </si>
  <si>
    <t>⅕</t>
  </si>
  <si>
    <t>Le Plaisier Marle Wolvenkloof</t>
  </si>
  <si>
    <t>Kreynauw, Magdalena Maria</t>
  </si>
  <si>
    <t>Marais, Willem Adolph</t>
  </si>
  <si>
    <t>De Villiers, Elisabeth</t>
  </si>
  <si>
    <t>Van der Merwe, Jacob Sr. (the Widow)</t>
  </si>
  <si>
    <t>Styn, Regina Jacoba</t>
  </si>
  <si>
    <t>Bloemendaal Overveelend Schilpad &amp; Elands Rivier</t>
  </si>
  <si>
    <t>Du Toit, Eleonora Elisabeth</t>
  </si>
  <si>
    <t>Swartz, Johan George</t>
  </si>
  <si>
    <t>Duwalt, Magdalena</t>
  </si>
  <si>
    <t>Kunenberg &amp; Draayhoogte</t>
  </si>
  <si>
    <t>Treurniet, Jacobus Albertus</t>
  </si>
  <si>
    <t>Ponty, Cornelis Ernestus (the Widow)</t>
  </si>
  <si>
    <t>Babylons Toorn; Visante Kraal &amp; Bosjesmans Kloof</t>
  </si>
  <si>
    <t>Kriegel, Johannes Gideon Hendrik</t>
  </si>
  <si>
    <t>Du Preez, Johanna Herculina</t>
  </si>
  <si>
    <t>Muller, Daniel Jacobus</t>
  </si>
  <si>
    <t>De Villiers, Louisa Jacoba</t>
  </si>
  <si>
    <t>1½</t>
  </si>
  <si>
    <t>Beyers Kloof</t>
  </si>
  <si>
    <t>Nattevalley</t>
  </si>
  <si>
    <t>De Villiers, Abraham Sr. (the Widow)</t>
  </si>
  <si>
    <t>Louw, Hendrik Jacobus (the Widow)</t>
  </si>
  <si>
    <t>Retief, Anna Susanna</t>
  </si>
  <si>
    <t>Watergat &amp; Zondernaam</t>
  </si>
  <si>
    <t>Marais, Daniel David</t>
  </si>
  <si>
    <t>Retief, Dorothea Jacoba</t>
  </si>
  <si>
    <t>Welgegund &amp; Amandelrivier</t>
  </si>
  <si>
    <t>Retief, Petrus Giedeon</t>
  </si>
  <si>
    <t>Du Preez, Jacobus Petrus</t>
  </si>
  <si>
    <t>Du Preez, Jacobus Johannes</t>
  </si>
  <si>
    <t>Retief, Elisabeth Maria</t>
  </si>
  <si>
    <t>Du Preez, Jacobus Petrus (the Widow)</t>
  </si>
  <si>
    <t>Watervliet &amp; Welgevonden</t>
  </si>
  <si>
    <t>Le Roux, Jacobus Johannes</t>
  </si>
  <si>
    <t>Retief, Johanna Elisabeth</t>
  </si>
  <si>
    <t>Lange rust</t>
  </si>
  <si>
    <t>Schaap, Johannes</t>
  </si>
  <si>
    <t>De Villiers, Petrus Johannes</t>
  </si>
  <si>
    <t>Greeff, Johanna Elisabeth</t>
  </si>
  <si>
    <t>Zion</t>
  </si>
  <si>
    <t>Vreeswyk, Johannes</t>
  </si>
  <si>
    <t>Vinsent, Hanna Louisa</t>
  </si>
  <si>
    <t>Niehout, Thieleman (the Widow)</t>
  </si>
  <si>
    <t>Lamotte; Frederiksburg; Le Ronge &amp; Wolvenkloof</t>
  </si>
  <si>
    <t>Niehout, Isaack</t>
  </si>
  <si>
    <t>Retief, Paul</t>
  </si>
  <si>
    <t>De Villiers, David Pieter</t>
  </si>
  <si>
    <t>Retief, Dorothea Susanna</t>
  </si>
  <si>
    <t>Zeven rivieren &amp; Dwars riviershoek</t>
  </si>
  <si>
    <t>Simon of Batavia</t>
  </si>
  <si>
    <t>Salomon of Batavia</t>
  </si>
  <si>
    <t>Sidding of Java</t>
  </si>
  <si>
    <t>Tenga of Java</t>
  </si>
  <si>
    <t>Urie, Paul (the Widow)</t>
  </si>
  <si>
    <t>Urie, Louisa</t>
  </si>
  <si>
    <t>Urie, Carolina</t>
  </si>
  <si>
    <t>Urie, Anna Fredrica</t>
  </si>
  <si>
    <t>Wero of Batavia</t>
  </si>
  <si>
    <t>Morkel, Hercules</t>
  </si>
  <si>
    <t>De Vos, Geertruida Woutrina</t>
  </si>
  <si>
    <t>De Vos, Wouter Sr.</t>
  </si>
  <si>
    <t>Van der Byl, Rykje</t>
  </si>
  <si>
    <t>PaardeValley &amp; Rustrivier</t>
  </si>
  <si>
    <t>Conterman, Andries (the Widow)</t>
  </si>
  <si>
    <t>De Bakkerskloof</t>
  </si>
  <si>
    <t>Conterman, Susanna Jacoba</t>
  </si>
  <si>
    <t>Conterman, Anna Hendrina</t>
  </si>
  <si>
    <t>Conterman, Jacobus Adolph</t>
  </si>
  <si>
    <t>Langenhoven, Pieter Wilhelmus (the Widow)</t>
  </si>
  <si>
    <t>Langenhoven, Petronella Hendrina</t>
  </si>
  <si>
    <t>Langenhoven, E. Martinus</t>
  </si>
  <si>
    <t>Langenhoven, Guilliaume Jacobus</t>
  </si>
  <si>
    <t>Schultz, Catharina Christina</t>
  </si>
  <si>
    <t>Waters, Thomas</t>
  </si>
  <si>
    <t>Brink, Johannes Hyronimus</t>
  </si>
  <si>
    <t>De Villiers, Catharina Louisa</t>
  </si>
  <si>
    <t>Laatste Gift &amp; Zeegen Gift</t>
  </si>
  <si>
    <t>Knoetse, Christiaan Godliep</t>
  </si>
  <si>
    <t>Van Niekerk, Wilhelmina Hendrina</t>
  </si>
  <si>
    <t>Theunissen, Marthinus Wilhelmus Jr.</t>
  </si>
  <si>
    <t>Hurter, Martha Maria</t>
  </si>
  <si>
    <t>Vrede &amp; Hoop</t>
  </si>
  <si>
    <t>Theunissen, Jacobus Marthinus</t>
  </si>
  <si>
    <t>Meyer, Susanna Elsabe</t>
  </si>
  <si>
    <t>Vergelegen</t>
  </si>
  <si>
    <t>Wenly, Joseph</t>
  </si>
  <si>
    <t>Visser, Klaas</t>
  </si>
  <si>
    <t>Willemsene, Lys</t>
  </si>
  <si>
    <t>Needham, Joseph Scharret</t>
  </si>
  <si>
    <t>Knoetse, Jacoba Regina</t>
  </si>
  <si>
    <t>Barleeven &amp; Goede Verwachting</t>
  </si>
  <si>
    <t>Brink, Jan Godliep</t>
  </si>
  <si>
    <t>Fick, Jacomina Magdalena</t>
  </si>
  <si>
    <t>Hendriksene, Hendrik</t>
  </si>
  <si>
    <t>Land en Zeezicht</t>
  </si>
  <si>
    <t>Van Niekerk, Jan Anthony</t>
  </si>
  <si>
    <t>Robertson, Philip</t>
  </si>
  <si>
    <t>Wydeman, Pieter</t>
  </si>
  <si>
    <t>Zeegers, Carel</t>
  </si>
  <si>
    <t>Arendsene, Sophia Susanna</t>
  </si>
  <si>
    <t>Van der Schyf, Christina</t>
  </si>
  <si>
    <t>Hamal, Abdol</t>
  </si>
  <si>
    <t>Nollo van Java</t>
  </si>
  <si>
    <t>Styn, Douwe Gerbrand</t>
  </si>
  <si>
    <t>Mallan, Helena Maria</t>
  </si>
  <si>
    <r>
      <t>11</t>
    </r>
    <r>
      <rPr>
        <sz val="11"/>
        <color theme="1"/>
        <rFont val="Calibri"/>
        <family val="2"/>
      </rPr>
      <t>½</t>
    </r>
  </si>
  <si>
    <t>Cloetenburg &amp; Uitkyk</t>
  </si>
  <si>
    <t>Gosling, James</t>
  </si>
  <si>
    <t>Wilkinson, Herriet</t>
  </si>
  <si>
    <t>Gustrouw &amp; Fortuintje - Klipbank Vondeling; Caledonia; Hazekraal</t>
  </si>
  <si>
    <t>Adington, Andrew</t>
  </si>
  <si>
    <t>Blackman, James</t>
  </si>
  <si>
    <t>Blackman, Sara</t>
  </si>
  <si>
    <t>Fontaine, Antoine</t>
  </si>
  <si>
    <t>Bertram, John</t>
  </si>
  <si>
    <t>Spyker, Johannes</t>
  </si>
  <si>
    <t>Brink, Susanna Maria</t>
  </si>
  <si>
    <t>Van Niekerk, Gerrit</t>
  </si>
  <si>
    <t>Kloppers, Eduard</t>
  </si>
  <si>
    <t>De Villiers, Giedeon Marrits</t>
  </si>
  <si>
    <t>Haupt, Maria Isabella</t>
  </si>
  <si>
    <t>De Harmonie</t>
  </si>
  <si>
    <t>De Villiers, Gabriel Francois</t>
  </si>
  <si>
    <t>Roux, Petrus</t>
  </si>
  <si>
    <t>Louw, Catharina Johanna</t>
  </si>
  <si>
    <t>Loedolff, Arend</t>
  </si>
  <si>
    <t>Melk, Hendrina</t>
  </si>
  <si>
    <t>Zeemanshoop</t>
  </si>
  <si>
    <t>Ingledon, Thomas</t>
  </si>
  <si>
    <t>Mertel Grove</t>
  </si>
  <si>
    <t>Gadney, John</t>
  </si>
  <si>
    <t>Fefield, James</t>
  </si>
  <si>
    <t>Theunissen, Andrew</t>
  </si>
  <si>
    <t>Mechaiel (?), Charles</t>
  </si>
  <si>
    <t>Muller, Pieter</t>
  </si>
  <si>
    <t>Oldenwagen (?), Alida</t>
  </si>
  <si>
    <t>Bosman, Daniel Johannes</t>
  </si>
  <si>
    <t>De Villiers, Anna Elisabeth</t>
  </si>
  <si>
    <t>Onrust</t>
  </si>
  <si>
    <t>Louw, Daniel</t>
  </si>
  <si>
    <t>De Villiers, Susanna Geertruida</t>
  </si>
  <si>
    <r>
      <t>15</t>
    </r>
    <r>
      <rPr>
        <sz val="11"/>
        <color theme="1"/>
        <rFont val="Calibri"/>
        <family val="2"/>
      </rPr>
      <t>½</t>
    </r>
  </si>
  <si>
    <t>Louw, Johanna Martha</t>
  </si>
  <si>
    <t>Kriege, Willem Adolph</t>
  </si>
  <si>
    <t>Uitterwyk</t>
  </si>
  <si>
    <t>Naude, Susanna Geertruida</t>
  </si>
  <si>
    <t>Veelverjaagd</t>
  </si>
  <si>
    <t>De Villiers, Susanna Catharina</t>
  </si>
  <si>
    <t>By de Weg</t>
  </si>
  <si>
    <t>Bosman, Daniel Sr.</t>
  </si>
  <si>
    <t>Bosman, Abraham</t>
  </si>
  <si>
    <t>Bosman, Giedeon Johannes</t>
  </si>
  <si>
    <t>De Villiers, Debora Elisabeth</t>
  </si>
  <si>
    <t>Bosman, Maria Aletta</t>
  </si>
  <si>
    <t>Bosman, Anna Maria</t>
  </si>
  <si>
    <t>Hoffman, Jan Barend</t>
  </si>
  <si>
    <t>Bosman, Debora Johanna</t>
  </si>
  <si>
    <r>
      <t xml:space="preserve">Roux, Paul - </t>
    </r>
    <r>
      <rPr>
        <i/>
        <sz val="11"/>
        <color theme="1"/>
        <rFont val="Calibri"/>
        <family val="2"/>
        <scheme val="minor"/>
      </rPr>
      <t>"for his Place"</t>
    </r>
  </si>
  <si>
    <r>
      <t>1</t>
    </r>
    <r>
      <rPr>
        <sz val="11"/>
        <color theme="1"/>
        <rFont val="Calibri"/>
        <family val="2"/>
      </rPr>
      <t>⅛</t>
    </r>
  </si>
  <si>
    <t>Vlottenberg</t>
  </si>
  <si>
    <t>Heroldt, Elisabeth</t>
  </si>
  <si>
    <t>Vreedenburg</t>
  </si>
  <si>
    <t>De Villiers, Jan Pieter Sr.</t>
  </si>
  <si>
    <t>De Villiers, Jan George</t>
  </si>
  <si>
    <t>De Villiers, Johanna Magdalena</t>
  </si>
  <si>
    <t>Joubert, Johannes Francois</t>
  </si>
  <si>
    <t>De Villiers, Geertruida</t>
  </si>
  <si>
    <t>Diemel (?), Petrus</t>
  </si>
  <si>
    <t>Muller, Christiaan Fredrik</t>
  </si>
  <si>
    <t>Albertyn, Christoffel</t>
  </si>
  <si>
    <t>Wege, Johannes Wilhelmus Marthinus</t>
  </si>
  <si>
    <t>Bosman, Elisabeth Francina</t>
  </si>
  <si>
    <t>De Wit, Johannes Mathewis</t>
  </si>
  <si>
    <t>Joubert, Stephanus Francois</t>
  </si>
  <si>
    <t>Bosman, Martha</t>
  </si>
  <si>
    <t>De Vos, Hendrik Ryk</t>
  </si>
  <si>
    <t>Styn, Elsabe</t>
  </si>
  <si>
    <t>Brink, Johannes Sr.</t>
  </si>
  <si>
    <t>Paarde Valley</t>
  </si>
  <si>
    <t>Brink, Susanna Christina</t>
  </si>
  <si>
    <t>Brink, Sophia Elisabeth</t>
  </si>
  <si>
    <t>Brink, Johannes J.</t>
  </si>
  <si>
    <t>Mallan, Daniel Jacobus</t>
  </si>
  <si>
    <t>Brink, Alida</t>
  </si>
  <si>
    <t>Altona</t>
  </si>
  <si>
    <t>Abdol of the Cape</t>
  </si>
  <si>
    <t>Borno from Batavia</t>
  </si>
  <si>
    <t>Darius of the Cape</t>
  </si>
  <si>
    <t>Minerva van Batavia</t>
  </si>
  <si>
    <t>Coissa of Java</t>
  </si>
  <si>
    <t>Marian of Batavia</t>
  </si>
  <si>
    <t>Morkel, Hercules Adriaan Sr. (the Widow)</t>
  </si>
  <si>
    <t>Morkel, Philip Hendrik</t>
  </si>
  <si>
    <t>Myburgh, Philippus Albertus (the Widow)</t>
  </si>
  <si>
    <t>Welgelegen &amp; Eenzaamheid</t>
  </si>
  <si>
    <t>Morkel, Philip Hendrik Sr.</t>
  </si>
  <si>
    <t>Mallan, Johanna Petronella</t>
  </si>
  <si>
    <t>Morgenster</t>
  </si>
  <si>
    <t>Mallan, Daniel Sr.</t>
  </si>
  <si>
    <t>Marchant, Bernard</t>
  </si>
  <si>
    <t>Redelinghuis, Johanna Diederica</t>
  </si>
  <si>
    <t>Myburgh, Pieter Gerhard</t>
  </si>
  <si>
    <t>Myburgh, Hester Anna</t>
  </si>
  <si>
    <t>Paarl Valley</t>
  </si>
  <si>
    <t>Morkel, Willem Sr.</t>
  </si>
  <si>
    <t>Louw, Hester</t>
  </si>
  <si>
    <t>Voorburg &amp; Mosterd Baay</t>
  </si>
  <si>
    <t>Morkel, Willem</t>
  </si>
  <si>
    <t>Morkel, Daniel Johannes Jr.</t>
  </si>
  <si>
    <t>Rome</t>
  </si>
  <si>
    <t>Morkel, Hendrik Johannes</t>
  </si>
  <si>
    <t>Theunissen, Catharina Jacoba</t>
  </si>
  <si>
    <t>Morkel, Daniel Johannes Sr.</t>
  </si>
  <si>
    <t>Mandooz of Java</t>
  </si>
  <si>
    <t>Mosterd, Johannes Rynard</t>
  </si>
  <si>
    <t>Kuster, Henrietta Wilhelmina</t>
  </si>
  <si>
    <t>Van Niekerk, Cornelis</t>
  </si>
  <si>
    <t>Ongo of Java</t>
  </si>
  <si>
    <t>Pedro of Batavia</t>
  </si>
  <si>
    <t>Jungle, Hendrik</t>
  </si>
  <si>
    <t>Daniel Hugo</t>
  </si>
  <si>
    <t>Marais, Jacob Stephanus</t>
  </si>
  <si>
    <t>Le Roux, Elisabeth Catharina</t>
  </si>
  <si>
    <t>De Robbens Valey</t>
  </si>
  <si>
    <t>Le Roux, Ignatius Jacobus</t>
  </si>
  <si>
    <t>Le Roux, Abraham Paul</t>
  </si>
  <si>
    <t>Le Roux, Petrus Albertus</t>
  </si>
  <si>
    <t>Le Roux, David Marthinus</t>
  </si>
  <si>
    <t>Le Roux, Petrus Sr.</t>
  </si>
  <si>
    <t>Maree, Margaretha</t>
  </si>
  <si>
    <r>
      <t>Cabri</t>
    </r>
    <r>
      <rPr>
        <sz val="11"/>
        <color theme="1"/>
        <rFont val="Calibri"/>
        <family val="2"/>
      </rPr>
      <t>ê</t>
    </r>
    <r>
      <rPr>
        <sz val="9.35"/>
        <color theme="1"/>
        <rFont val="Calibri"/>
        <family val="2"/>
      </rPr>
      <t>re</t>
    </r>
  </si>
  <si>
    <t>Le Roux, Johannes Ignatius</t>
  </si>
  <si>
    <t>Lotter, Maria Magdalena</t>
  </si>
  <si>
    <r>
      <rPr>
        <sz val="11"/>
        <color theme="1"/>
        <rFont val="Calibri"/>
        <family val="2"/>
      </rPr>
      <t>⅟</t>
    </r>
    <r>
      <rPr>
        <sz val="9.35"/>
        <color theme="1"/>
        <rFont val="Calibri"/>
        <family val="2"/>
      </rPr>
      <t>16</t>
    </r>
  </si>
  <si>
    <t>Siebrits, Lambertus</t>
  </si>
  <si>
    <t>Du Toit, Helena Debora</t>
  </si>
  <si>
    <t>Scherpe heuvel</t>
  </si>
  <si>
    <t>Siebrits, R.</t>
  </si>
  <si>
    <t>De Villiers, Pieter Willem</t>
  </si>
  <si>
    <t>Zeeman, Johanna Dorothea</t>
  </si>
  <si>
    <t>Joubert, Giedeon Jacobus</t>
  </si>
  <si>
    <t>Retief, Susanna Francina</t>
  </si>
  <si>
    <t>La motte</t>
  </si>
  <si>
    <t>Wentzel, Maria Aurelia</t>
  </si>
  <si>
    <t>De Villiers, Abraham Paul</t>
  </si>
  <si>
    <t>Moller, Magdalena</t>
  </si>
  <si>
    <t>De Laborie &amp; Waterval</t>
  </si>
  <si>
    <t>Kriel, Jacobus Petrus Jr.</t>
  </si>
  <si>
    <t>Hamman, Johannes Stephanus</t>
  </si>
  <si>
    <t>Le Roux, Margaretha Francina</t>
  </si>
  <si>
    <t>Zeeman, Andries (the Widow)</t>
  </si>
  <si>
    <t>Zeeman, Petrus Johannes</t>
  </si>
  <si>
    <t>De Villiers, Hermanus Johannes</t>
  </si>
  <si>
    <t>Zeeman, Maria Catharina</t>
  </si>
  <si>
    <t>La Provence</t>
  </si>
  <si>
    <t>Naude, Giedeon Petrus</t>
  </si>
  <si>
    <t>Lotter, Matthias</t>
  </si>
  <si>
    <t>Zeeman, Maria Elisabeth</t>
  </si>
  <si>
    <t>Lotter, Gerhardt</t>
  </si>
  <si>
    <t>Wernich, Hendrik Johannes</t>
  </si>
  <si>
    <t>Stephenson, John</t>
  </si>
  <si>
    <t>De Villiers, Martha Cecilia</t>
  </si>
  <si>
    <t>⅞</t>
  </si>
  <si>
    <t>Rosnet, Anthony</t>
  </si>
  <si>
    <t>Keet, Thomas</t>
  </si>
  <si>
    <t>Le Ruhe, Jan Stephanus</t>
  </si>
  <si>
    <t>Bester, Helena</t>
  </si>
  <si>
    <t>Verweer &amp; Witteboomskloof</t>
  </si>
  <si>
    <t>Le Ruhe, Joseph Daniel</t>
  </si>
  <si>
    <t>Geldenhuis, Giedeon Theodorus</t>
  </si>
  <si>
    <t>Du Toit, Martha Maria</t>
  </si>
  <si>
    <t>Van der Merwe, Roelof Stephanus</t>
  </si>
  <si>
    <t>Le Roux, Magdalena Johanna</t>
  </si>
  <si>
    <t>De Uithoek</t>
  </si>
  <si>
    <t>Van der Merwe, David Barend</t>
  </si>
  <si>
    <t>De Waal, Cornelis</t>
  </si>
  <si>
    <t>Walker, Maria Joanna</t>
  </si>
  <si>
    <t>Koks, Andries</t>
  </si>
  <si>
    <t>Heyns, Louisa Maria</t>
  </si>
  <si>
    <t>Adendorff, Jan Christoffel</t>
  </si>
  <si>
    <t>Heydenryk, Magdalena Fredrica</t>
  </si>
  <si>
    <t>Normandi</t>
  </si>
  <si>
    <t>Boutere, Ipe Mario</t>
  </si>
  <si>
    <t>Le Roux, Margaretha Louisa</t>
  </si>
  <si>
    <t>Seroska (?), Thomas</t>
  </si>
  <si>
    <t>Geldenhuisen, Theodorus Louis</t>
  </si>
  <si>
    <t>De Villiers, Elisabeth Rachel</t>
  </si>
  <si>
    <t>Doufin &amp; Groenefontein</t>
  </si>
  <si>
    <t>Hamman, Eduard Christiaan</t>
  </si>
  <si>
    <t>Roux, Susanna Catharina</t>
  </si>
  <si>
    <t>Champagne &amp; Waterval</t>
  </si>
  <si>
    <t>De Villiers, Pieter Daniel Sr.</t>
  </si>
  <si>
    <t>Louw, Elisabeth Johanna</t>
  </si>
  <si>
    <t>La Dauphine &amp; Palmietvalley</t>
  </si>
  <si>
    <t>De Villiers, Jacob Louis</t>
  </si>
  <si>
    <t>Kriel, Jacobus Petrus</t>
  </si>
  <si>
    <t>Hamman, Geertruida</t>
  </si>
  <si>
    <t>Dassenburg</t>
  </si>
  <si>
    <t>Saphir, Stephens</t>
  </si>
  <si>
    <t>Platten, William</t>
  </si>
  <si>
    <t>Roux, Andries Stephanus</t>
  </si>
  <si>
    <t>Hamman, Petronella Magdalena</t>
  </si>
  <si>
    <t>Boekenhoutskloof</t>
  </si>
  <si>
    <t>Nesler, Godfried (the Widow)</t>
  </si>
  <si>
    <t>De Pasqualle, Jean</t>
  </si>
  <si>
    <t>Roux, Anthony Sr.</t>
  </si>
  <si>
    <t>Le Roux, Elisabeth</t>
  </si>
  <si>
    <t>Keerweer Wittehoutbooms Kloof &amp; Bosmanskloof</t>
  </si>
  <si>
    <t>Roux, Johannes Jacobus</t>
  </si>
  <si>
    <t>De Paardevalley &amp; Fortuinhoek</t>
  </si>
  <si>
    <t>Stoffin, Manuel</t>
  </si>
  <si>
    <t>Zulch, Maria Martha</t>
  </si>
  <si>
    <t>Moddervalley</t>
  </si>
  <si>
    <t>Le Roux, David Jacobus</t>
  </si>
  <si>
    <t>Hamman, Martha Maria</t>
  </si>
  <si>
    <t>Bourgagne &amp; Palmietvalley</t>
  </si>
  <si>
    <t>Lens, Engelbrechts</t>
  </si>
  <si>
    <t>Geerser, Johan</t>
  </si>
  <si>
    <t>Malerbe, Isaack</t>
  </si>
  <si>
    <t>Pepler, Catharina Louisa</t>
  </si>
  <si>
    <t>De Keizersdrift</t>
  </si>
  <si>
    <t>Le Roux, Maria Francina</t>
  </si>
  <si>
    <r>
      <t>La t</t>
    </r>
    <r>
      <rPr>
        <sz val="11"/>
        <color theme="1"/>
        <rFont val="Calibri"/>
        <family val="2"/>
      </rPr>
      <t>ê</t>
    </r>
    <r>
      <rPr>
        <sz val="9.35"/>
        <color theme="1"/>
        <rFont val="Calibri"/>
        <family val="2"/>
      </rPr>
      <t>rre de L'uc</t>
    </r>
  </si>
  <si>
    <t>Van der Merwe, Willem Andries</t>
  </si>
  <si>
    <t>Zeeman, Sara Wilhelmina</t>
  </si>
  <si>
    <t>Pepler, Pieter Abraham</t>
  </si>
  <si>
    <t>Pepler, Hendrik Lodewyk</t>
  </si>
  <si>
    <t>Du Toit, Anna Margaretha</t>
  </si>
  <si>
    <t>De Goede rust</t>
  </si>
  <si>
    <t>Pepler, Hendrik Lodewyk (the Widow)</t>
  </si>
  <si>
    <t>Zanddrift &amp; Schildpad</t>
  </si>
  <si>
    <t>Le Roux, Abraham Josua</t>
  </si>
  <si>
    <t>Roux, Ester Maria</t>
  </si>
  <si>
    <t>Van Rostok, Frans</t>
  </si>
  <si>
    <t>Du Toit, Pieter Daniel</t>
  </si>
  <si>
    <t>Du Toit, Pieter Sr.</t>
  </si>
  <si>
    <t>La Cotte</t>
  </si>
  <si>
    <t>Du Toit, David Jacob</t>
  </si>
  <si>
    <t>Brink, Cornelis</t>
  </si>
  <si>
    <t>De Wet, Johanna Maria</t>
  </si>
  <si>
    <t>Zandvliet &amp; Lubeck</t>
  </si>
  <si>
    <t>Louw, Willem Isaack</t>
  </si>
  <si>
    <t>Van Breda, Sophia Margaretha Myburgh</t>
  </si>
  <si>
    <t>Simonsvalley &amp; Uitvlugt</t>
  </si>
  <si>
    <t>Botha, Hans Jurgen</t>
  </si>
  <si>
    <t>Marais, Willem Jacobus</t>
  </si>
  <si>
    <t>Botha, Margaretha Johanna</t>
  </si>
  <si>
    <t>Welbevonden</t>
  </si>
  <si>
    <t>Marais, Charles</t>
  </si>
  <si>
    <r>
      <t>68</t>
    </r>
    <r>
      <rPr>
        <sz val="11"/>
        <color theme="1"/>
        <rFont val="Calibri"/>
        <family val="2"/>
      </rPr>
      <t>½</t>
    </r>
  </si>
  <si>
    <t>Vredesrust &amp; Wolvenkloof</t>
  </si>
  <si>
    <t>Muller, Anna Aletta</t>
  </si>
  <si>
    <t>De Vries, Volkert</t>
  </si>
  <si>
    <t>Brand, Frans Pieter</t>
  </si>
  <si>
    <t>De Wet, Jacobus Petrus</t>
  </si>
  <si>
    <t>Louw, Johanna Elisabeth</t>
  </si>
  <si>
    <r>
      <rPr>
        <sz val="11"/>
        <color theme="1"/>
        <rFont val="Calibri"/>
        <family val="2"/>
      </rPr>
      <t>⅟</t>
    </r>
    <r>
      <rPr>
        <sz val="9.35"/>
        <color theme="1"/>
        <rFont val="Calibri"/>
        <family val="2"/>
      </rPr>
      <t>10</t>
    </r>
  </si>
  <si>
    <t>Rust en Vrede Wolvekloof</t>
  </si>
  <si>
    <t>De Wet, Francois Gerhardus</t>
  </si>
  <si>
    <t>De Wet, Anna Susanna</t>
  </si>
  <si>
    <t>Goede Verwagting &amp; Wolvekloof</t>
  </si>
  <si>
    <t>De Villiers, Johanna Susanna</t>
  </si>
  <si>
    <t>Bethlehem</t>
  </si>
  <si>
    <t>Parker, Thomas</t>
  </si>
  <si>
    <t>Rossouw, Giedeon Jacobus</t>
  </si>
  <si>
    <t>Minnaar, Catharina Johanna</t>
  </si>
  <si>
    <t>Rossouw, Anna Jacoba</t>
  </si>
  <si>
    <t>Rossouw, Jacobus (the Widow)</t>
  </si>
  <si>
    <t>Kuster, Johannes Marthinus</t>
  </si>
  <si>
    <t>Haupt, Carel Albrecht</t>
  </si>
  <si>
    <t>De Villiers, Anna Geertruida</t>
  </si>
  <si>
    <t>Rhone &amp; Langedach</t>
  </si>
  <si>
    <t>Haupt, Johannes Jacobus</t>
  </si>
  <si>
    <t>Marais, Abraham Johannes</t>
  </si>
  <si>
    <t>Van Niekerk, Elisabeth Johanna</t>
  </si>
  <si>
    <t>Papieremolen &amp; Rosendaal</t>
  </si>
  <si>
    <t>De Villiers, Jacob Johannes</t>
  </si>
  <si>
    <t>De Villiers, Isaack Cornelis</t>
  </si>
  <si>
    <t>Breske, Neeltje Johanna</t>
  </si>
  <si>
    <t>Bellingham</t>
  </si>
  <si>
    <t>Marais, Isaack Jacob</t>
  </si>
  <si>
    <t>L'ormarin</t>
  </si>
  <si>
    <t>Herberhausen, Hendrina Elisabeth</t>
  </si>
  <si>
    <t>Antony's Fontein</t>
  </si>
  <si>
    <t>Luttig, Helena Elisabeth</t>
  </si>
  <si>
    <t>Van Niekerk, Jacob Josua</t>
  </si>
  <si>
    <t>Van Niekerk, Margaretha Johanna</t>
  </si>
  <si>
    <t>Little Bellingham</t>
  </si>
  <si>
    <t>De Villiers, Jan Daniel</t>
  </si>
  <si>
    <t>De Villiers, Johanna Margaretha</t>
  </si>
  <si>
    <t>Rust &amp; Vrede</t>
  </si>
  <si>
    <t>De Villiers, Jacob Hendrik</t>
  </si>
  <si>
    <t>Rossouw, Francois Daniel</t>
  </si>
  <si>
    <t>Theron, Anna Magdalena</t>
  </si>
  <si>
    <t>Zorgvliet &amp; nagelegen</t>
  </si>
  <si>
    <t>De Waal, Jan Pieter</t>
  </si>
  <si>
    <t>De Villiers, Jacob Stephanus</t>
  </si>
  <si>
    <t>De Wet, Elisabeth Sophia</t>
  </si>
  <si>
    <t>Lekkerwyn</t>
  </si>
  <si>
    <t>De Villiers, Abraham Barend (the Widow)</t>
  </si>
  <si>
    <t>Het nieuw Dorp</t>
  </si>
  <si>
    <t>De Villiers, Johannes Philippus</t>
  </si>
  <si>
    <t>Munnik, Johanna Sophia</t>
  </si>
  <si>
    <t>De Villiers, Abraham Coenraad</t>
  </si>
  <si>
    <t>De Villiers, Jan Abraham</t>
  </si>
  <si>
    <t>De Villiers, Jacob Isaack</t>
  </si>
  <si>
    <t>Muller, Johanna Margaretha</t>
  </si>
  <si>
    <t>De Villiers, Jacob</t>
  </si>
  <si>
    <t>Haupt, Elisabeth</t>
  </si>
  <si>
    <t>Berg &amp; Henegouwen; Kruispad &amp; Kliprug</t>
  </si>
  <si>
    <t>Marais, David Francois</t>
  </si>
  <si>
    <t>Van Niekerk, Hugo Hendrik</t>
  </si>
  <si>
    <t>Van der Spuy, Maria Jacoba</t>
  </si>
  <si>
    <t>De Villiers, Paul</t>
  </si>
  <si>
    <t>Louw, Anna Susanna</t>
  </si>
  <si>
    <r>
      <t>3</t>
    </r>
    <r>
      <rPr>
        <sz val="11"/>
        <color theme="1"/>
        <rFont val="Calibri"/>
        <family val="2"/>
      </rPr>
      <t>¼</t>
    </r>
  </si>
  <si>
    <t>Bosch &amp; Daal</t>
  </si>
  <si>
    <t>Adendorff, Michiel Joseph</t>
  </si>
  <si>
    <t>Brydenkamp, Henrietta</t>
  </si>
  <si>
    <t>Adendorff, Michiel Joseph Jr.</t>
  </si>
  <si>
    <t>Adendorff, Christiaan Michiel</t>
  </si>
  <si>
    <t>Adendorff, Maria Johanna</t>
  </si>
  <si>
    <t>Pietersen, Abraham</t>
  </si>
  <si>
    <t>Adendorff, Johanna</t>
  </si>
  <si>
    <t>Beyers, Hendrik Philippus</t>
  </si>
  <si>
    <t>De Leeuw, Johanna Jacoba</t>
  </si>
  <si>
    <t>Meerlust Eenzaamsheid &amp; Zwitserland</t>
  </si>
  <si>
    <t>Minnaar, Johannes Josua Jr.</t>
  </si>
  <si>
    <t>Laberlot, Jan</t>
  </si>
  <si>
    <t>Roos, Gerhardus Jacobus</t>
  </si>
  <si>
    <t>Retief, Martha Margaretha</t>
  </si>
  <si>
    <t>Werda</t>
  </si>
  <si>
    <t>Edelenbosch, Theodorus</t>
  </si>
  <si>
    <t>De Villiers, Daniel Elie</t>
  </si>
  <si>
    <t>Johannes Dal</t>
  </si>
  <si>
    <t>Donald, Nyl</t>
  </si>
  <si>
    <t>Roms, George Michael</t>
  </si>
  <si>
    <t>Faure, Johannes Gysbertus</t>
  </si>
  <si>
    <t>Hoffman, Magteld Johanna</t>
  </si>
  <si>
    <t>Johannes Gysbertus Faure</t>
  </si>
  <si>
    <t>Zeekoekraal</t>
  </si>
  <si>
    <t>Roux, Catharina Elisabeth</t>
  </si>
  <si>
    <t>Klygat</t>
  </si>
  <si>
    <t>Burger, Jacob</t>
  </si>
  <si>
    <t>Delport, Jacobus Johannes</t>
  </si>
  <si>
    <t>Botha, Margaretha Elisabeth</t>
  </si>
  <si>
    <t>De Oude Kraal</t>
  </si>
  <si>
    <t>Germishuisen, Johannes Christoffel</t>
  </si>
  <si>
    <t>Maree, Elisabeth Geertruida</t>
  </si>
  <si>
    <r>
      <t>69</t>
    </r>
    <r>
      <rPr>
        <sz val="11"/>
        <color theme="1"/>
        <rFont val="Calibri"/>
        <family val="2"/>
      </rPr>
      <t>½</t>
    </r>
  </si>
  <si>
    <t>Kaale Ruggens</t>
  </si>
  <si>
    <t>Germishuisen, Jan Michiel</t>
  </si>
  <si>
    <t>Germishuisen, Helena Alberta</t>
  </si>
  <si>
    <t>Geele, Petrus Albertus</t>
  </si>
  <si>
    <t>Opperman, Catharina Helena</t>
  </si>
  <si>
    <t>De Kock, Michiel Josias (the Widow)</t>
  </si>
  <si>
    <t>Minclair, Fredrik</t>
  </si>
  <si>
    <t>Oldenwagen, Jan Daniel</t>
  </si>
  <si>
    <t>Niemand, Catharina Johanna</t>
  </si>
  <si>
    <t>Brits, Jasper</t>
  </si>
  <si>
    <t>Le Roux, Pieter Abraham</t>
  </si>
  <si>
    <t>Rossouw, Hester Jacoba</t>
  </si>
  <si>
    <t>Le Roux, Jacob Josua</t>
  </si>
  <si>
    <t>Le Roux, Pieter (the Widow)</t>
  </si>
  <si>
    <t>Le Roux, Pieter Paul</t>
  </si>
  <si>
    <t>Louw, Sophia Catharina</t>
  </si>
  <si>
    <t>Swartz, Carel (the Widow)</t>
  </si>
  <si>
    <t>Schouwberg, Alexander Andreas</t>
  </si>
  <si>
    <t>Du Plessis, Johanna Elisabeth</t>
  </si>
  <si>
    <t>Smith, Johannes Hendrik</t>
  </si>
  <si>
    <t>Swart, Jacomina Geertruida</t>
  </si>
  <si>
    <t>De Kock, Margaretha Johanna</t>
  </si>
  <si>
    <t>Du Toit, Francois Johannes</t>
  </si>
  <si>
    <t>Du Toit, Catharina Maria</t>
  </si>
  <si>
    <t>Du toit, Josias Jacobus</t>
  </si>
  <si>
    <t>Du Toit, Daniel Sr.</t>
  </si>
  <si>
    <t>Van der Merwe, Magdalena Josina</t>
  </si>
  <si>
    <t>Radyn</t>
  </si>
  <si>
    <t>Theron, Sara Susanna</t>
  </si>
  <si>
    <t>Dut Toit, Jacob Francois</t>
  </si>
  <si>
    <t>Roux, Hester Johanna</t>
  </si>
  <si>
    <t>De witte vygebooms rivier</t>
  </si>
  <si>
    <t>Roux, Johanna Maria</t>
  </si>
  <si>
    <t>De Wet, Petrus Jacobus</t>
  </si>
  <si>
    <t>Theron, Hester Jacoba</t>
  </si>
  <si>
    <t>Swanepoel, Abraham Eduard</t>
  </si>
  <si>
    <t>Theron, Louisa Jacoba</t>
  </si>
  <si>
    <t>Fortuintjeshoek</t>
  </si>
  <si>
    <t>Swanepoel, Johan Hendrik (the Widow)</t>
  </si>
  <si>
    <t>Faart, Joseph</t>
  </si>
  <si>
    <t>Louw, Rachel</t>
  </si>
  <si>
    <t>De Wet, Hendrik Christoffel</t>
  </si>
  <si>
    <t>Le Roux, Johannes Albertus</t>
  </si>
  <si>
    <t>Delport, Daniel Ignatius</t>
  </si>
  <si>
    <t>Roux, Sara Johanna</t>
  </si>
  <si>
    <t>Krynauw, Daniel E.</t>
  </si>
  <si>
    <t>Le Roux, Susanna Glaudina</t>
  </si>
  <si>
    <t>Maree, Jacobus Petrus (the Widow)</t>
  </si>
  <si>
    <t>Muller, Hermanus Petrus</t>
  </si>
  <si>
    <t>Maree, Maria Glaudina</t>
  </si>
  <si>
    <t>Dreyer, Jacomina Elisabeth</t>
  </si>
  <si>
    <t>Brakfontein</t>
  </si>
  <si>
    <t>Germishuisen, Johannes Wilhelmus Franciscus</t>
  </si>
  <si>
    <t>Pretorius, Martha Maria</t>
  </si>
  <si>
    <t>Mallan, Johannes Stephanus</t>
  </si>
  <si>
    <t>Roux, Anna Susanna</t>
  </si>
  <si>
    <t>Muller, Petrus Johannes</t>
  </si>
  <si>
    <t>Muller, Hendrik Hermanus Sr.</t>
  </si>
  <si>
    <t>Le Roux, Susanna</t>
  </si>
  <si>
    <t>Stemmet, Willem</t>
  </si>
  <si>
    <t>Coetzer, Jacobus Johannes</t>
  </si>
  <si>
    <t>Smith, Abraham Francois</t>
  </si>
  <si>
    <t>Schilbach, Carolina</t>
  </si>
  <si>
    <t>Roux, Jan (the Widow)</t>
  </si>
  <si>
    <t>De Wet, Johannes Matthewis</t>
  </si>
  <si>
    <t>Opperman, Carolina Helena</t>
  </si>
  <si>
    <t>Smith, Sara Maria</t>
  </si>
  <si>
    <t>Philip Wouter Haupt</t>
  </si>
  <si>
    <t>Page 38 is missing,  therefore the other half of page 37 could not be filled in</t>
  </si>
  <si>
    <t>Siebert, Margaretha Alida</t>
  </si>
  <si>
    <t>Mellet, Andries Sr. (the Widow)</t>
  </si>
  <si>
    <t>Tar, Heineman</t>
  </si>
  <si>
    <t>Bernhardi, Fredrik Jacob</t>
  </si>
  <si>
    <t>Roux, Elisabeth Maria</t>
  </si>
  <si>
    <t>Bernhardi, Carel (the Widow)</t>
  </si>
  <si>
    <t>Goetz, Andries Marthinus</t>
  </si>
  <si>
    <t>Redelinghuis, Johanna Hendrina</t>
  </si>
  <si>
    <t>Roux, Geertruida Maria</t>
  </si>
  <si>
    <t>De Villiers, Isaack Pieter</t>
  </si>
  <si>
    <t>Albertyn, Elisabeth Geertruida</t>
  </si>
  <si>
    <t>De Villiers, Isaack Jacob</t>
  </si>
  <si>
    <t>De Villiers, Rachel Jacoba</t>
  </si>
  <si>
    <t>De Villiers, Jan Hendrik</t>
  </si>
  <si>
    <t>Bernhardi, Anna Catharina</t>
  </si>
  <si>
    <t>De Vos, Pieter</t>
  </si>
  <si>
    <t>De Vos, Geertruida Johanna</t>
  </si>
  <si>
    <t>Minnaar, Anna Alida</t>
  </si>
  <si>
    <t>De Villiers, Pieter Sr. (the Widow)</t>
  </si>
  <si>
    <t>De Villiers, Abraham Isaack</t>
  </si>
  <si>
    <t>Wernich, Stephanus Francois</t>
  </si>
  <si>
    <t>Bernhardi, Johanna Emerentia</t>
  </si>
  <si>
    <t>Landerus, Cornelia Aletta</t>
  </si>
  <si>
    <t>Le Roux, Gabriel Willem (the Widow)</t>
  </si>
  <si>
    <t>De Villiers, Daniel Francois</t>
  </si>
  <si>
    <t>Du Plessis, Anna Elisabeth</t>
  </si>
  <si>
    <t>Luttig, Jacobus Johannes</t>
  </si>
  <si>
    <t>Auret, Maria Geertruida</t>
  </si>
  <si>
    <t>Minnaar, Johannes Philippus</t>
  </si>
  <si>
    <t>Bosman, Susanna Johanna</t>
  </si>
  <si>
    <t>Minnarar, Jacob Petrus</t>
  </si>
  <si>
    <t>Van Niekerk, Elisabeth Petronella</t>
  </si>
  <si>
    <t>Minnaar, Isaack Josua</t>
  </si>
  <si>
    <t>Joubert, Elisabeth Geertruida</t>
  </si>
  <si>
    <t>Minnaar, Abraham Philippus</t>
  </si>
  <si>
    <t>Retief, Magdalena Johanna</t>
  </si>
  <si>
    <t>Nieuwoudt, Isaack (the Widow)</t>
  </si>
  <si>
    <t>Du Toit, Andries Adriaan</t>
  </si>
  <si>
    <t>Basson, Sophia</t>
  </si>
  <si>
    <t>De Villiers, Petrus Gerhardus</t>
  </si>
  <si>
    <t>Du Plessis, Maria Susanna</t>
  </si>
  <si>
    <t>De Goede verwachting</t>
  </si>
  <si>
    <t>De Vos, Willem Sebastiaan</t>
  </si>
  <si>
    <t>Cornelissen, Lambert Valentyn</t>
  </si>
  <si>
    <t>Cornelissen, Sara</t>
  </si>
  <si>
    <t>Du Plessis, Jan Jeremias</t>
  </si>
  <si>
    <t>De Villiers, Susanna Louisa</t>
  </si>
  <si>
    <t>De Villiers, J. Jan</t>
  </si>
  <si>
    <t>Joubert, Hester Susanna</t>
  </si>
  <si>
    <t>De klyne Goede Hoop</t>
  </si>
  <si>
    <t>De Villiers, Pieter Matthys</t>
  </si>
  <si>
    <t>Nooigedacht</t>
  </si>
  <si>
    <t>Enslin, Hercules George</t>
  </si>
  <si>
    <t>Enslin, Maria Magdalena</t>
  </si>
  <si>
    <t>Enslin, Jan ?? (the Widow)</t>
  </si>
  <si>
    <t>Enslin, Hendrik Johannes</t>
  </si>
  <si>
    <t>Herbst, Johan Hendrik (the Widow)</t>
  </si>
  <si>
    <t>Luttig, Coenraad Marthinus</t>
  </si>
  <si>
    <t>Rossouw, Isaak Sr.</t>
  </si>
  <si>
    <t>La concorde; Hartebeestekraal &amp; Yzervarkensfontein</t>
  </si>
  <si>
    <t>Simonis, Jean Jacques</t>
  </si>
  <si>
    <t>Theron, David Abraham</t>
  </si>
  <si>
    <t>Viljoen, Geertruida Jacoba</t>
  </si>
  <si>
    <t>Auret, Christiaan Gerhardus</t>
  </si>
  <si>
    <t>De Villiers, Elisabeth Catharina</t>
  </si>
  <si>
    <t>Picardi &amp; Laborie</t>
  </si>
  <si>
    <t>Stegeman, Adriannes Albertus</t>
  </si>
  <si>
    <t>Louw, Cornelia Johanna</t>
  </si>
  <si>
    <t>De Villiers, Maria Jacoba</t>
  </si>
  <si>
    <t>De Villiers, Jan Stephanus</t>
  </si>
  <si>
    <t>Zwagersraad</t>
  </si>
  <si>
    <t>Marais, Jacob</t>
  </si>
  <si>
    <t>Marais, Johannes (d'oude)</t>
  </si>
  <si>
    <t>De Vos, Anna Catharina</t>
  </si>
  <si>
    <t>Marais, Petrus Paul</t>
  </si>
  <si>
    <t>Dietz, Hendrina Aletta</t>
  </si>
  <si>
    <t>De Villiers, Johannes Cornelis</t>
  </si>
  <si>
    <t>Haupt, Philip Wouter</t>
  </si>
  <si>
    <t>Hiebner, Hendrina Aletta</t>
  </si>
  <si>
    <t>Oranje</t>
  </si>
  <si>
    <t>Carr, Archibald</t>
  </si>
  <si>
    <t>Barend, Pieter</t>
  </si>
  <si>
    <t>Catorsia, Bokka</t>
  </si>
  <si>
    <t>Theron, Catharina Charlotta</t>
  </si>
  <si>
    <t>Eendragt</t>
  </si>
  <si>
    <t>Evens, Even</t>
  </si>
  <si>
    <t>Jones, Anna</t>
  </si>
  <si>
    <t>Esson, George</t>
  </si>
  <si>
    <t>Horn, George Lodewyk</t>
  </si>
  <si>
    <t>Fischer, Johanna Elisabeth</t>
  </si>
  <si>
    <t>Roze fontein</t>
  </si>
  <si>
    <t>Hiebner, Joachim Daniel (the Widow)</t>
  </si>
  <si>
    <t>Jordaan, Martha ??</t>
  </si>
  <si>
    <t>Jordaan, Stephanus Petrus Jr.</t>
  </si>
  <si>
    <t>Knoetse, Maria Jacoba</t>
  </si>
  <si>
    <t>De Straat</t>
  </si>
  <si>
    <t>Koeka, Hendrik Jacobus</t>
  </si>
  <si>
    <t>Marthinussen, Sina Wilhelmina</t>
  </si>
  <si>
    <t>Lans, Pieter Sr.</t>
  </si>
  <si>
    <t>Morgenstar</t>
  </si>
  <si>
    <t>Meiring, Arnoldus Mauritius</t>
  </si>
  <si>
    <t>Dietz, Susanna Emilia</t>
  </si>
  <si>
    <t>Monumente Hassneri &amp; l'Esperanie</t>
  </si>
  <si>
    <t>Minnaar, Philippus Sr.</t>
  </si>
  <si>
    <t>Du Toit, Francina Aletta</t>
  </si>
  <si>
    <t>De kleine plantagie &amp; Hassneri hermitagie</t>
  </si>
  <si>
    <t>Meyer, John</t>
  </si>
  <si>
    <t>Meiring, Johanna Elisabeth</t>
  </si>
  <si>
    <t>Meiring, Hendrik Laurens Lodewicus</t>
  </si>
  <si>
    <t>Scholtz, Carel</t>
  </si>
  <si>
    <t>Doerien, Johanna Helena</t>
  </si>
  <si>
    <t>Tardiene (?), Alexander</t>
  </si>
  <si>
    <t>Virgotine, Joseph</t>
  </si>
  <si>
    <t>Redelinghuis, Jacoba Hermina</t>
  </si>
  <si>
    <t>Meyers burg</t>
  </si>
  <si>
    <t>Nieuwout, Dorothea Elisabeth</t>
  </si>
  <si>
    <t>Picardi &amp; Zoeteinval</t>
  </si>
  <si>
    <t>Roux, Pieter Sr.</t>
  </si>
  <si>
    <t>Bergh, Mathilda Egberta</t>
  </si>
  <si>
    <t>Laborie</t>
  </si>
  <si>
    <t>Auret, Johanna Fredrica</t>
  </si>
  <si>
    <r>
      <t>55</t>
    </r>
    <r>
      <rPr>
        <sz val="11"/>
        <color theme="1"/>
        <rFont val="Calibri"/>
        <family val="2"/>
      </rPr>
      <t>½</t>
    </r>
  </si>
  <si>
    <r>
      <t>58</t>
    </r>
    <r>
      <rPr>
        <sz val="11"/>
        <color theme="1"/>
        <rFont val="Calibri"/>
        <family val="2"/>
      </rPr>
      <t>½</t>
    </r>
  </si>
  <si>
    <r>
      <t>30</t>
    </r>
    <r>
      <rPr>
        <sz val="11"/>
        <color theme="1"/>
        <rFont val="Calibri"/>
        <family val="2"/>
      </rPr>
      <t>½</t>
    </r>
  </si>
  <si>
    <t>Zoeteinval Stellenberg &amp; Welgemoed</t>
  </si>
  <si>
    <t>Louw, Johannes Wynand</t>
  </si>
  <si>
    <t>Paapen, Dirk</t>
  </si>
  <si>
    <t>Bantam, Clara</t>
  </si>
  <si>
    <t>Bantam, Johanna</t>
  </si>
  <si>
    <t>Bernhardi, Johan Hendrik</t>
  </si>
  <si>
    <t>Schultz, Augustina Johanna</t>
  </si>
  <si>
    <t>Gildenhuisen, Maria Margaretha</t>
  </si>
  <si>
    <t>Liebrecht, Johanna Jacoba</t>
  </si>
  <si>
    <t>Malerbe, Roelof Charles</t>
  </si>
  <si>
    <t>Addey, John</t>
  </si>
  <si>
    <t>Rossouw, Maria Anna</t>
  </si>
  <si>
    <t>Du Plessis, Pieter Stephanus</t>
  </si>
  <si>
    <t>Malerbe, Elisabeth Maria</t>
  </si>
  <si>
    <t>Rop, Andrew</t>
  </si>
  <si>
    <t>Rop, Robert</t>
  </si>
  <si>
    <t>Willemsene, Susanna Johanna</t>
  </si>
  <si>
    <t>Wagener, Johan Ekhard (the Widow)</t>
  </si>
  <si>
    <t>Zailtz, Jurgen</t>
  </si>
  <si>
    <t>Anthon, Joseph</t>
  </si>
  <si>
    <t>Diependaalen, Nicolaas</t>
  </si>
  <si>
    <t>Vreud (?), Agatha Christina</t>
  </si>
  <si>
    <t>Enslin, Carolus Hendricus</t>
  </si>
  <si>
    <t>Siebert, Maria Marthina</t>
  </si>
  <si>
    <t>Gildenhuisen, Hendrik Albertus</t>
  </si>
  <si>
    <t>Brumswart (?), Johanna Maria</t>
  </si>
  <si>
    <t>De vrye uitzicht</t>
  </si>
  <si>
    <t>Jordaan, Jan Louis</t>
  </si>
  <si>
    <t>De Roze Fontein</t>
  </si>
  <si>
    <t>Jordaan, Johanna Susanna</t>
  </si>
  <si>
    <t>De straat</t>
  </si>
  <si>
    <t>De Jong, Christiaan</t>
  </si>
  <si>
    <t>Hermans, Johan Diederik (the Widow)</t>
  </si>
  <si>
    <t>Vaarwel</t>
  </si>
  <si>
    <t>De Villiers, Maria Dorothea</t>
  </si>
  <si>
    <t>De kleine plantagie</t>
  </si>
  <si>
    <t>Hermans, Hendrik Wilhelmus</t>
  </si>
  <si>
    <t>Kauwenberg, Jan</t>
  </si>
  <si>
    <t>Louw, Johannes</t>
  </si>
  <si>
    <t>Momsen, Andries Bernardus</t>
  </si>
  <si>
    <t>De Villiers, Margaretha Catharina</t>
  </si>
  <si>
    <t>De Vrede</t>
  </si>
  <si>
    <t>Marthinussen, Dina</t>
  </si>
  <si>
    <t>Minnaar, Jacob Francois</t>
  </si>
  <si>
    <t>Kurchman, Anna Maria</t>
  </si>
  <si>
    <t>Van der Poel, Albertus Johannes</t>
  </si>
  <si>
    <t>De Villiers, Magdalena</t>
  </si>
  <si>
    <t>Plantagie</t>
  </si>
  <si>
    <t>Retief, Johannes Hendrik Sr.</t>
  </si>
  <si>
    <t>Nieuwoudt, Helena Alida</t>
  </si>
  <si>
    <t>Siebert, Anna Catharina</t>
  </si>
  <si>
    <t>Vrede</t>
  </si>
  <si>
    <t>Redelinghuis, Maria Susanna</t>
  </si>
  <si>
    <t>Nabygelegen</t>
  </si>
  <si>
    <t>Muller, Marthinus Joachim</t>
  </si>
  <si>
    <t>Klein, Jan Carel</t>
  </si>
  <si>
    <t>Roux, Maria</t>
  </si>
  <si>
    <t>Lauwrens, Andries Johannes</t>
  </si>
  <si>
    <t>Du Plooy, Hester</t>
  </si>
  <si>
    <t>Herbenhausen, Elisabeth Catharina</t>
  </si>
  <si>
    <t>Reed, Joseph</t>
  </si>
  <si>
    <t>Jordaan, Martha</t>
  </si>
  <si>
    <t>McLean, Alexander</t>
  </si>
  <si>
    <t>Pedie, Andries Julian</t>
  </si>
  <si>
    <t>Payne, James</t>
  </si>
  <si>
    <t>Gerritt, Charles</t>
  </si>
  <si>
    <t>Caverlotte, G.</t>
  </si>
  <si>
    <t>Ooms, Frans</t>
  </si>
  <si>
    <t>Marthinussen, Magdalena</t>
  </si>
  <si>
    <t>Haubtfleisch, George Stephanus Sr. (the Widow)</t>
  </si>
  <si>
    <t>Du Toit, Guilliaume (the Widow)</t>
  </si>
  <si>
    <t>Wernich, Thieleman Jacobus</t>
  </si>
  <si>
    <t>Herbst, Hendrik Jeremias</t>
  </si>
  <si>
    <t>Herbst, Stephanus Fredrik</t>
  </si>
  <si>
    <t>Greeff, Matthys Hendrik</t>
  </si>
  <si>
    <t>Obermeyer, Philip Jacob</t>
  </si>
  <si>
    <t>Mellet, Jan Daniel</t>
  </si>
  <si>
    <t>Mellet, Geertruida</t>
  </si>
  <si>
    <t>Tawels, John</t>
  </si>
  <si>
    <t>Vaalbruin, Petronella</t>
  </si>
  <si>
    <t>Maura, Joseph</t>
  </si>
  <si>
    <t>Kamphress, John</t>
  </si>
  <si>
    <t>Philips, John</t>
  </si>
  <si>
    <t>Muller, Michiel</t>
  </si>
  <si>
    <t>Auret, Andries Sr. (the Widow)</t>
  </si>
  <si>
    <t>Van der Merwe, Elisabeth Catharina</t>
  </si>
  <si>
    <t>Luttig, Pieter Willem</t>
  </si>
  <si>
    <t>De Vos, Christiaan Andries</t>
  </si>
  <si>
    <t>Jordaan (?), Sara Petronella</t>
  </si>
  <si>
    <t>Marais, Johannes Nicolaas</t>
  </si>
  <si>
    <t>Du Toit, Susanna Margaretha</t>
  </si>
  <si>
    <t>Wernich, Stephen (the Widow)</t>
  </si>
  <si>
    <t>Luttig, Coenraad Willem</t>
  </si>
  <si>
    <t>Van Sittert, Johannes</t>
  </si>
  <si>
    <t>Hendriks, Johannes Jacobus</t>
  </si>
  <si>
    <t>Wernich, Johan Joachim Lodewyk</t>
  </si>
  <si>
    <t>Theron, Sara Geertruida</t>
  </si>
  <si>
    <t>Mellet, Hendrik Francois</t>
  </si>
  <si>
    <t>Kneiphuis, Vrouwtje</t>
  </si>
  <si>
    <t>Verwey, Cornelis</t>
  </si>
  <si>
    <t>Alexander, Moses</t>
  </si>
  <si>
    <t>Hes, Margaretha</t>
  </si>
  <si>
    <t>De Wet, Frans (the Widow)</t>
  </si>
  <si>
    <t>Monumenti Hassneri</t>
  </si>
  <si>
    <t>Basterd, Doortje</t>
  </si>
  <si>
    <t>Hendriksene, Sara</t>
  </si>
  <si>
    <t>Roos, Francois Sr.</t>
  </si>
  <si>
    <t>Meyer, Margaretha Elisabeth</t>
  </si>
  <si>
    <t>S' Heeren Gift &amp; Myn hoop vervult</t>
  </si>
  <si>
    <t>Roos, Jonas Rynard</t>
  </si>
  <si>
    <t>Redelinghuis, Jan Hendrik (the Widow)</t>
  </si>
  <si>
    <t>Thelemachus, Betje</t>
  </si>
  <si>
    <t>Bosman, Hermanus Lambertus Sr.</t>
  </si>
  <si>
    <t>Nieuwe plantagie</t>
  </si>
  <si>
    <t>Bosman, Abraham Jacobus</t>
  </si>
  <si>
    <t>Bosman, Willem Adolph</t>
  </si>
  <si>
    <t>Bosman, Isaack Johannes</t>
  </si>
  <si>
    <t>Bosman, Anna Elisabeth</t>
  </si>
  <si>
    <t>Kriege, Willem Adolph Jr.</t>
  </si>
  <si>
    <t>Kriege, Louisa Jacoba</t>
  </si>
  <si>
    <t>Rossouw, Hester</t>
  </si>
  <si>
    <t>Baard, Johannes Hendrik</t>
  </si>
  <si>
    <t>Nieuwout, Helena</t>
  </si>
  <si>
    <t>Tevreeden &amp; Uitkyk</t>
  </si>
  <si>
    <t>Minnaar, Petrus Abraham</t>
  </si>
  <si>
    <t>Van der Walt, Hendrik</t>
  </si>
  <si>
    <t>Joubert, Giedeon Sr.</t>
  </si>
  <si>
    <t>Kriege, Johanna Catharina</t>
  </si>
  <si>
    <t>Het Elands pad</t>
  </si>
  <si>
    <t>Joubert, Debora Helena</t>
  </si>
  <si>
    <t>Bakker, Anna Elisabeth</t>
  </si>
  <si>
    <t>Van der Horst, Hermanus (the Widow)</t>
  </si>
  <si>
    <t>Du Toit, Maria Susanna</t>
  </si>
  <si>
    <t>De Villiers, Jacob Nicolaas</t>
  </si>
  <si>
    <t>Bernhardi, Susanna Margaretha</t>
  </si>
  <si>
    <t>Du Toit, Sophia Elsabe</t>
  </si>
  <si>
    <t>Bernhardi, Carel Christiaan</t>
  </si>
  <si>
    <t>Baard, Helena Geertruida</t>
  </si>
  <si>
    <t>Davidsene, Rosina Magdalena</t>
  </si>
  <si>
    <t>Baard, Rachel Justina</t>
  </si>
  <si>
    <t>Baard, Maria Magdalena</t>
  </si>
  <si>
    <t>Scholtz, Johannes Augustus (the Widow)</t>
  </si>
  <si>
    <t>Schultz, Maria</t>
  </si>
  <si>
    <t>Basterd, Christina</t>
  </si>
  <si>
    <t>Mellet, Jan Stephanus</t>
  </si>
  <si>
    <t>Theron, Susanna Wilhelmina</t>
  </si>
  <si>
    <t>Brevis (?), Heins (the Widow)</t>
  </si>
  <si>
    <t>Freede, Jeremias</t>
  </si>
  <si>
    <t>Grysman, Hendrina Maria</t>
  </si>
  <si>
    <t>Enslin, Hendrik Augustus (the Widow)</t>
  </si>
  <si>
    <t>Enslin, Albertus Jacobus</t>
  </si>
  <si>
    <t>Viljoen, Aletta Jacomina</t>
  </si>
  <si>
    <t>Manasse, Arend</t>
  </si>
  <si>
    <t>Brun (?), William</t>
  </si>
  <si>
    <t>Marthinussen, Johanna Magdalena</t>
  </si>
  <si>
    <t>Nymans, Jan</t>
  </si>
  <si>
    <t>Marthinussen, Hendrina Wilhelmina</t>
  </si>
  <si>
    <t>Jordaan, Stephanus Petrus</t>
  </si>
  <si>
    <t>De Villiers, Petrus Johannes (the Widow)</t>
  </si>
  <si>
    <t>De Villiers, Isaack Jacobus</t>
  </si>
  <si>
    <t>Minnaar, Louisa Elisabeth</t>
  </si>
  <si>
    <t>Overzicht</t>
  </si>
  <si>
    <t>De Vlliers, Ockert Tobias</t>
  </si>
  <si>
    <t>Horak, Adriaanus Marthinus Sr.</t>
  </si>
  <si>
    <t>Niewout, Dorothea Elisabeth</t>
  </si>
  <si>
    <t>Horak, Adriaanus Marthinus Jr.</t>
  </si>
  <si>
    <t>De Villiers, Anna Catharina</t>
  </si>
  <si>
    <t>Luttig, ?? Johannes (the Widow)</t>
  </si>
  <si>
    <t>Greeff, Hendrik</t>
  </si>
  <si>
    <t>Herbst, Johanna Catharina</t>
  </si>
  <si>
    <t>De Roubaix, Pierre</t>
  </si>
  <si>
    <t>De Villiers, Johanna Catharina</t>
  </si>
  <si>
    <t>De Roubaix, Anna Hendrina</t>
  </si>
  <si>
    <t>De Roubaix, Magdalena Johanna</t>
  </si>
  <si>
    <t>De Roubaix, Petrus Arnoldus Stephanus</t>
  </si>
  <si>
    <t>De Roubaix, David Johannes</t>
  </si>
  <si>
    <t>Blignault, Rachel</t>
  </si>
  <si>
    <t>Johannes Jacobus Du Toit</t>
  </si>
  <si>
    <t>Nantes, Klipvalley &amp; Bosjesmanskloof</t>
  </si>
  <si>
    <t>Du Toit, Petrus Johannes (the Widow)</t>
  </si>
  <si>
    <t>Du Plessis, Johannes (the Widow)</t>
  </si>
  <si>
    <t>Heroldt, Tobias Johannes</t>
  </si>
  <si>
    <t>Hoorn, Louisa Adriana</t>
  </si>
  <si>
    <t>Booysen, David Johannes</t>
  </si>
  <si>
    <t>De Villiers, Ester Elisabeth</t>
  </si>
  <si>
    <t>Houswyk</t>
  </si>
  <si>
    <t>Bosman, Daniel</t>
  </si>
  <si>
    <t>Hoffman, Sophia Maria</t>
  </si>
  <si>
    <t>Van Ellewe (?), Hendrik Rudolph</t>
  </si>
  <si>
    <t>Cilliers, Sara Elisabeth</t>
  </si>
  <si>
    <t>Grundeling, Johannes Andreas</t>
  </si>
  <si>
    <t>Krynauw, Daniel David</t>
  </si>
  <si>
    <t>Durant (?), Maria Susanna</t>
  </si>
  <si>
    <t>Van der Merwe, Schalk Willem Sr.</t>
  </si>
  <si>
    <t>Geneke, T. Maria Elisabeth</t>
  </si>
  <si>
    <t>Van der Merwe, Schalk Willem (de jonge)</t>
  </si>
  <si>
    <t>Ontong, Jacob</t>
  </si>
  <si>
    <t>Koe, Meetje</t>
  </si>
  <si>
    <t>Ontong, Diana</t>
  </si>
  <si>
    <t>Theron, Charl David</t>
  </si>
  <si>
    <t>Foerie (?), Maria Susanna</t>
  </si>
  <si>
    <t>Verster, Rachel Jacoba</t>
  </si>
  <si>
    <t>Verster, Isaack Charles</t>
  </si>
  <si>
    <t>Van der Merwe, Susanna Philippina</t>
  </si>
  <si>
    <t>Catryntjes drift</t>
  </si>
  <si>
    <t>De Vogel, Carel</t>
  </si>
  <si>
    <t>Du Plessis, Geertruida Magdalena</t>
  </si>
  <si>
    <t>Willemsene, Margaretha Elisabeth</t>
  </si>
  <si>
    <t>Van der Merwe, David (the Widow)</t>
  </si>
  <si>
    <t>Van der Byl, Gerrit (the Widow)</t>
  </si>
  <si>
    <t>Vreedenhof &amp; Nieuwedrift</t>
  </si>
  <si>
    <t>Aling, Louisa Isabella</t>
  </si>
  <si>
    <t>Aling, Dorothea</t>
  </si>
  <si>
    <t>"The Children of Falken"</t>
  </si>
  <si>
    <t>Joubert, Stephanus Andreas</t>
  </si>
  <si>
    <t>Brink, Maria Magdalena</t>
  </si>
  <si>
    <t>Du Plessis, Daniel Thomas</t>
  </si>
  <si>
    <t>Du Plessis, Daniel Gabriel</t>
  </si>
  <si>
    <t>Waldpot (?), Johan Coenraad</t>
  </si>
  <si>
    <t>Het Fortuin</t>
  </si>
  <si>
    <t>Van Blerk, Johannes Petrus</t>
  </si>
  <si>
    <t>Louw, Geertruida Elisabeth</t>
  </si>
  <si>
    <t>Blignault, Johannes Sr.</t>
  </si>
  <si>
    <t>Van Eede, Johannes Albertus</t>
  </si>
  <si>
    <t>Grevenberg, Jacob Jacobus</t>
  </si>
  <si>
    <t>Torine (?), Maria Magdalena</t>
  </si>
  <si>
    <t>Hiebner, Albertus Philippus</t>
  </si>
  <si>
    <t>Du Plessis, Hester Magdalena</t>
  </si>
  <si>
    <t>Vergenoegzaamheid</t>
  </si>
  <si>
    <t>Jonker, Martha Magdalena</t>
  </si>
  <si>
    <t>Jonker, Petrus (the Widow)</t>
  </si>
  <si>
    <t>Jonker, Alida Jacoba</t>
  </si>
  <si>
    <t>Jonker, Anna Helena</t>
  </si>
  <si>
    <t>Jonker, Jacobus Johannes</t>
  </si>
  <si>
    <t>Jonker, Jacoba Elisabeth</t>
  </si>
  <si>
    <t>Pane, James</t>
  </si>
  <si>
    <t>Du Plessis, Barend Johannes (the Widow)</t>
  </si>
  <si>
    <t>Syffert, Jacob</t>
  </si>
  <si>
    <t>Jonker, Petronella Cornelia</t>
  </si>
  <si>
    <t>Smith, Fredrik Lodewyk</t>
  </si>
  <si>
    <t>Louw, Anna Justina</t>
  </si>
  <si>
    <t>Blignault, Petrus Jeremias</t>
  </si>
  <si>
    <t>De Villiers, Maria Theodora</t>
  </si>
  <si>
    <t>De Beer, Sybrand Abraham</t>
  </si>
  <si>
    <t>Louw, E. Elisabeth</t>
  </si>
  <si>
    <t>Cilliers, Abraham Petrus</t>
  </si>
  <si>
    <t>Van Niekerk, Anna Dorothea</t>
  </si>
  <si>
    <t>Haupt, Johannes Jacobus Sr.</t>
  </si>
  <si>
    <t>Keet, Johannes Rynard</t>
  </si>
  <si>
    <t>Opterhorst</t>
  </si>
  <si>
    <t>Minnaar, Johannes Petrus</t>
  </si>
  <si>
    <t>Van der Merwe, Martje Aletta</t>
  </si>
  <si>
    <t>Opterhorst &amp; Olyveboom</t>
  </si>
  <si>
    <t>Minnaar, Stephanus Isaack</t>
  </si>
  <si>
    <t>Haupt, Johanna Jacoba</t>
  </si>
  <si>
    <t>De Keurfontyn</t>
  </si>
  <si>
    <t>Niehaus, Petrus Gerhardus</t>
  </si>
  <si>
    <t>Du Plessis, Martha Elisabeth</t>
  </si>
  <si>
    <t>Niehaus, Christoph Hendrik</t>
  </si>
  <si>
    <t>Hartog, Maria Magdalena</t>
  </si>
  <si>
    <t>Ras, Hendrik Willem</t>
  </si>
  <si>
    <t>Cilliers, Petronella Helena</t>
  </si>
  <si>
    <t>Bethel</t>
  </si>
  <si>
    <t>Du Toit, Jacobus Stephanus</t>
  </si>
  <si>
    <t>Wolfaart, Regina Margaretha</t>
  </si>
  <si>
    <t>Groene valley</t>
  </si>
  <si>
    <t>De Villiers, Pieter (the Widow)</t>
  </si>
  <si>
    <t>De Villiers, Jeremias Barend</t>
  </si>
  <si>
    <t>De Wiel, Pieter Bernardus</t>
  </si>
  <si>
    <t>Wolfaart, Philippus Bernardus Sr.</t>
  </si>
  <si>
    <t>Hoog Bethel</t>
  </si>
  <si>
    <t>De Wiel, Jean Sr.</t>
  </si>
  <si>
    <t>Cilliers, Susanna Margaretha</t>
  </si>
  <si>
    <t>De platte klip</t>
  </si>
  <si>
    <t>Wolfaart, Guilliaume Jacobus</t>
  </si>
  <si>
    <t>Cilliers, Maria Johanna</t>
  </si>
  <si>
    <t>Hartog, Daniel</t>
  </si>
  <si>
    <t>Hartog, Paulus Johannes</t>
  </si>
  <si>
    <t>Alexander, Benjamin</t>
  </si>
  <si>
    <t>Alexander, Helena</t>
  </si>
  <si>
    <t>Van Boom, Debora Jacoba</t>
  </si>
  <si>
    <t>Het dammetje</t>
  </si>
  <si>
    <t>Spangenberg, Jan</t>
  </si>
  <si>
    <t>Broekstad, Martha Elisabeth</t>
  </si>
  <si>
    <t>Baley, Stephanus</t>
  </si>
  <si>
    <t>Carolussen, J.</t>
  </si>
  <si>
    <t>Carolussen, Jan Jacobus</t>
  </si>
  <si>
    <t>Baley, Susanna Maria</t>
  </si>
  <si>
    <t>Du Plessis, Daniel Jacobus</t>
  </si>
  <si>
    <t>De Villiers, Susanna Maria</t>
  </si>
  <si>
    <t>Olyvenbank</t>
  </si>
  <si>
    <t>Spangenberg, Pieter Joseph</t>
  </si>
  <si>
    <t>Spangenberg, Johan Mattheus</t>
  </si>
  <si>
    <t>Baley, F.</t>
  </si>
  <si>
    <t>Koeka, Sara Catharina</t>
  </si>
  <si>
    <t>Baley, Jacob Jacobus</t>
  </si>
  <si>
    <t>Aling, Robert Fredrik</t>
  </si>
  <si>
    <t>Meiring, Hester Anna</t>
  </si>
  <si>
    <t>Van der Poel, Elisabeth Alberta</t>
  </si>
  <si>
    <t>Dormehl, Andries Christiaan</t>
  </si>
  <si>
    <t>Du Plessis, Elisabeth Francina</t>
  </si>
  <si>
    <t>Du Plessis, Isaack Jacob</t>
  </si>
  <si>
    <t>Serventyn, Anna Maria</t>
  </si>
  <si>
    <t>Du Plessis, Daniel Fredrik</t>
  </si>
  <si>
    <t>Dormehl, Charlotta Elisabeth</t>
  </si>
  <si>
    <t>Welwits, David</t>
  </si>
  <si>
    <t>Du Plessis, Marthina Magteld</t>
  </si>
  <si>
    <t>Welgelegen</t>
  </si>
  <si>
    <t>Matheys, Jan Gabriel</t>
  </si>
  <si>
    <t>Matheys, Jacobus (the Widow)</t>
  </si>
  <si>
    <t>Baartman, Jan Fredrik</t>
  </si>
  <si>
    <t>Van Niekerk, Albertus Bernardus</t>
  </si>
  <si>
    <t>Kogelenberg, Huibregtje</t>
  </si>
  <si>
    <t>De Vreede</t>
  </si>
  <si>
    <t>Picard, Jan</t>
  </si>
  <si>
    <t>Baartman, Cornelia Joanna</t>
  </si>
  <si>
    <t>Saayman, Jan</t>
  </si>
  <si>
    <t>Du Toit, J. Francois</t>
  </si>
  <si>
    <t>Haupt, Engela Christina</t>
  </si>
  <si>
    <t>Nantes</t>
  </si>
  <si>
    <t>Carolussen, Joseph Pieter</t>
  </si>
  <si>
    <t>Fortuin, Carel</t>
  </si>
  <si>
    <t>Fortuin, Joseph Johannes</t>
  </si>
  <si>
    <t>Baley, Sara Catharina</t>
  </si>
  <si>
    <t>Fortuin, Jacobus</t>
  </si>
  <si>
    <t>Koeka, Susanna Sara</t>
  </si>
  <si>
    <t>Baley, Lys</t>
  </si>
  <si>
    <t>Baley, Moses</t>
  </si>
  <si>
    <t>Koeka, Leentje</t>
  </si>
  <si>
    <t>Baley, David Johannes</t>
  </si>
  <si>
    <t>Willemsche, Willem</t>
  </si>
  <si>
    <t>Willemsche, Alexander</t>
  </si>
  <si>
    <t>Reed, Alexander</t>
  </si>
  <si>
    <t>Peron, Anna</t>
  </si>
  <si>
    <t>De Villiers, Pieter Jacobus</t>
  </si>
  <si>
    <t>Horak, Johanna Maria</t>
  </si>
  <si>
    <t>De Molen</t>
  </si>
  <si>
    <t>De Villers, Johannes Albertus</t>
  </si>
  <si>
    <t>???, Susanna Johanna</t>
  </si>
  <si>
    <t>De Villiers, Helena Ester</t>
  </si>
  <si>
    <t>Reich, Johan</t>
  </si>
  <si>
    <t>Anthonisse, Rosiena Johanna</t>
  </si>
  <si>
    <t>Huigh, Christiaan Fredrik</t>
  </si>
  <si>
    <t>Gie, Maria Johanna</t>
  </si>
  <si>
    <t>Huigh, Evert (the Widow)</t>
  </si>
  <si>
    <t>Pietersen, Lysina</t>
  </si>
  <si>
    <t>Dreyer, Hendrik</t>
  </si>
  <si>
    <t>Greeff, Susanna Anna</t>
  </si>
  <si>
    <t>Vreedenhof</t>
  </si>
  <si>
    <t>Forhorst (?), Joseph</t>
  </si>
  <si>
    <t>Nabsattel (?), Matthys</t>
  </si>
  <si>
    <t>Daniel, Alexander Martin</t>
  </si>
  <si>
    <t>Greeff, Jacoba Beatrix</t>
  </si>
  <si>
    <t>Daniel, Martinus Richard Hendrik</t>
  </si>
  <si>
    <t>Daniel, Alexander Bertin Hendrik</t>
  </si>
  <si>
    <t>Niehaus, Charles ??</t>
  </si>
  <si>
    <t>Waldpot, Leonard</t>
  </si>
  <si>
    <t>Eyney, Henry</t>
  </si>
  <si>
    <t>Oberholster, Alida Maria</t>
  </si>
  <si>
    <t>Peters, Hans</t>
  </si>
  <si>
    <t>Hector (free black)</t>
  </si>
  <si>
    <t>Anna (free black)</t>
  </si>
  <si>
    <t>Aploon (free black)</t>
  </si>
  <si>
    <t>Tryn (free black)</t>
  </si>
  <si>
    <t>Wahl, Jan Arend Coenraad</t>
  </si>
  <si>
    <t>Rabe, Petronella</t>
  </si>
  <si>
    <t>Maggianis, Jan</t>
  </si>
  <si>
    <t>Leeuwmer, Jan Christoffel</t>
  </si>
  <si>
    <t>Leendert, Maria Johanna</t>
  </si>
  <si>
    <t>Leeuwmer, Jacob</t>
  </si>
  <si>
    <t>Nicolaas, Matthys</t>
  </si>
  <si>
    <t>Linder, John</t>
  </si>
  <si>
    <t>Enslin, Jan Martin</t>
  </si>
  <si>
    <t>Van der Merwe, Martha Cecilia</t>
  </si>
  <si>
    <t>Zalig is de bezitter</t>
  </si>
  <si>
    <t>Van der Spuy, Hendrik Jacobus</t>
  </si>
  <si>
    <t>Aspeling, Anna Hillegonda</t>
  </si>
  <si>
    <t>Hendrik Jacobus van der Spuy</t>
  </si>
  <si>
    <t>Paarl Diamant</t>
  </si>
  <si>
    <t>Boesch, Johannes Hermanus</t>
  </si>
  <si>
    <t>Momberg, Catharina Johanna</t>
  </si>
  <si>
    <t>Booysen, Pieter (the Widow)</t>
  </si>
  <si>
    <t>St Martin &amp; Witsenberg</t>
  </si>
  <si>
    <t>Verster, Willem Wouter (the Widow)</t>
  </si>
  <si>
    <t>Verster, Thomas Gabriel</t>
  </si>
  <si>
    <t>Verster, Daniel Francois</t>
  </si>
  <si>
    <t>Van Niekerk, Hendrik Cornelis</t>
  </si>
  <si>
    <t>Van Reenen, Elisabeth Wilhelmina</t>
  </si>
  <si>
    <t>Hercules Pilaar</t>
  </si>
  <si>
    <t>Doughty, Thomas Willem</t>
  </si>
  <si>
    <t>Sady, Maria</t>
  </si>
  <si>
    <t>Damon (free black)</t>
  </si>
  <si>
    <t>Geneke, Christoffel Jacobus</t>
  </si>
  <si>
    <t>Luttig, Maria Dorothea</t>
  </si>
  <si>
    <t>Caledon's Gift</t>
  </si>
  <si>
    <t>De Villiers, Hester Elisabeth</t>
  </si>
  <si>
    <t>Rheebokskloof</t>
  </si>
  <si>
    <t>Blignault, Barend Jacobus</t>
  </si>
  <si>
    <t>De Villiers, Helena Johanna</t>
  </si>
  <si>
    <t>Landskroon</t>
  </si>
  <si>
    <t>Minnaar, Philippus Petrus</t>
  </si>
  <si>
    <t>Maree, Susanna Sophia</t>
  </si>
  <si>
    <t>Vrymansfontein</t>
  </si>
  <si>
    <t>Pretorius, Willem Andries</t>
  </si>
  <si>
    <t>Putter, Anna Sophia</t>
  </si>
  <si>
    <t>Du Plessis, Charles Samuel</t>
  </si>
  <si>
    <t>De Villiers, Hester Dorothea</t>
  </si>
  <si>
    <t>Du Toit, Abraham Barend</t>
  </si>
  <si>
    <t>Zandwyk</t>
  </si>
  <si>
    <t>De Villiers, Jan Gabriel</t>
  </si>
  <si>
    <t>De Villiers, Maria Sophia</t>
  </si>
  <si>
    <t>Leeuwenjagt</t>
  </si>
  <si>
    <t>De Villiers, Helena Geertruida</t>
  </si>
  <si>
    <t>Du Toit, Francois Jacobus Sr.</t>
  </si>
  <si>
    <t>Le Roux, Hester Elisabeth</t>
  </si>
  <si>
    <t>Rheebokskloof &amp; Brandenburg</t>
  </si>
  <si>
    <t>Du Toit, Stephanus Gabriel</t>
  </si>
  <si>
    <t>Malerbe, Susanna Wilhelmina</t>
  </si>
  <si>
    <t>Du Toit, Pieter Hermanus</t>
  </si>
  <si>
    <t>Minnaar, Francisca Louisa</t>
  </si>
  <si>
    <t>Du Toit, Hester Elisabeth</t>
  </si>
  <si>
    <t>Joubert, Jan Jacobus</t>
  </si>
  <si>
    <t>Joubert, Margaretha Johanna</t>
  </si>
  <si>
    <t>Slot van de Paarl &amp; Knollevalley</t>
  </si>
  <si>
    <t>Schultz, Johannes</t>
  </si>
  <si>
    <t>Walton, John</t>
  </si>
  <si>
    <t>De Villiers, Abraham Benjamin</t>
  </si>
  <si>
    <t>Aspeling, Johanna Jacoba</t>
  </si>
  <si>
    <t>De Villiers, Jan Stephanus (the Widow)</t>
  </si>
  <si>
    <t>De Diamant</t>
  </si>
  <si>
    <t>Grundeling, Pieter Jacob</t>
  </si>
  <si>
    <t>Minnaar, Johannes Sr.</t>
  </si>
  <si>
    <t>Krynauw, Maria Johanna</t>
  </si>
  <si>
    <t>Groenefontein</t>
  </si>
  <si>
    <t>De Vogel, Ary</t>
  </si>
  <si>
    <t>Minnaar, Philippus Isaack</t>
  </si>
  <si>
    <t>Bartels, Maria Mauritia</t>
  </si>
  <si>
    <t>Bloemkool</t>
  </si>
  <si>
    <t>Van Niekerk, Michiel Hendrik</t>
  </si>
  <si>
    <t>Bester, Elisabeth Johanna</t>
  </si>
  <si>
    <t>De Goede, Hermanus</t>
  </si>
  <si>
    <r>
      <t>3</t>
    </r>
    <r>
      <rPr>
        <sz val="11"/>
        <color theme="1"/>
        <rFont val="Calibri"/>
        <family val="2"/>
      </rPr>
      <t>⅓</t>
    </r>
  </si>
  <si>
    <t>De Kock, Willem Johannes</t>
  </si>
  <si>
    <t>Van Wieling, Aletta Cornelia</t>
  </si>
  <si>
    <t>Otterkuil</t>
  </si>
  <si>
    <t>Groenewald, Maria Elisabeth</t>
  </si>
  <si>
    <t>Gaull, Thomas</t>
  </si>
  <si>
    <t>Bruneel, Louis</t>
  </si>
  <si>
    <t>Kriege, Jan Daniel</t>
  </si>
  <si>
    <t>Joostenbergskloof</t>
  </si>
  <si>
    <t>Laio (Chinees)</t>
  </si>
  <si>
    <t>Retief, Petrus Johannes</t>
  </si>
  <si>
    <t>Du Toit, Maria Francina</t>
  </si>
  <si>
    <t>De Vries, Jan Mombergh</t>
  </si>
  <si>
    <t>Laubscher, Sophia Helena</t>
  </si>
  <si>
    <t>Herts, Hendrik</t>
  </si>
  <si>
    <t>Du Plessis, Willem Petrus</t>
  </si>
  <si>
    <t>Rens (?), Elisabeth Jacoba</t>
  </si>
  <si>
    <t>Stoffberg, Lodewyk August</t>
  </si>
  <si>
    <t>Van Dyk, Martha Susanna</t>
  </si>
  <si>
    <t>Brandenburg</t>
  </si>
  <si>
    <t>Naweltzy, Frans</t>
  </si>
  <si>
    <t>Stoffberg, Johanna Maria</t>
  </si>
  <si>
    <t>Langevalley</t>
  </si>
  <si>
    <t>Wium, Eduard</t>
  </si>
  <si>
    <t>Stoffberg, Aletta Louisa</t>
  </si>
  <si>
    <t>Van Nutt, Fredrik Hendrik</t>
  </si>
  <si>
    <t>De Villiers, Susanna Martha</t>
  </si>
  <si>
    <t>Smit, Evert (the Widow)</t>
  </si>
  <si>
    <t>De Jager, Matthys Godliep</t>
  </si>
  <si>
    <t>Weber, Anthonia Elisabeth</t>
  </si>
  <si>
    <t>Hoogstede</t>
  </si>
  <si>
    <t>Theunissen, Sara Hendrina Olivia</t>
  </si>
  <si>
    <t>Kuilenburg &amp; Vliegenkast</t>
  </si>
  <si>
    <t>Theron, Charles Petrus</t>
  </si>
  <si>
    <t>Charles Petrus Theron</t>
  </si>
  <si>
    <t>Rhone</t>
  </si>
  <si>
    <t>Faasen, Coenraad Hendrik Sr.</t>
  </si>
  <si>
    <t>Faasen, Coenraad Simon</t>
  </si>
  <si>
    <t>Willer, Hester</t>
  </si>
  <si>
    <t>Faasen, Anna Aletta</t>
  </si>
  <si>
    <t>Bidders, Christiaan</t>
  </si>
  <si>
    <t>Nes, Willem</t>
  </si>
  <si>
    <t>Sanna of the Cape</t>
  </si>
  <si>
    <t>Pietersen, Isaack</t>
  </si>
  <si>
    <t>Herholdt, Albrecht Johan Hendrik</t>
  </si>
  <si>
    <t>Malerbe, Helena</t>
  </si>
  <si>
    <t>Een zeker stuk land</t>
  </si>
  <si>
    <t>Krots, Jan Karel Fredrik</t>
  </si>
  <si>
    <t>Du Preez, Maria Magdalena</t>
  </si>
  <si>
    <t>Titus kloof</t>
  </si>
  <si>
    <t>Van der Merwe, Andries Willem</t>
  </si>
  <si>
    <t>Krots, Maria Johanna</t>
  </si>
  <si>
    <t>Van der Merwe, Carel Stephanus</t>
  </si>
  <si>
    <t>Van der Merwe, Helena Aletta</t>
  </si>
  <si>
    <t>Van der Merwe, David Gabriel</t>
  </si>
  <si>
    <t>Olyvenhout</t>
  </si>
  <si>
    <t>Faasen, Nicolaas Hendrik</t>
  </si>
  <si>
    <t>Van Eeden, Elsje Johanna</t>
  </si>
  <si>
    <t>Hugo, Jan Gysbert</t>
  </si>
  <si>
    <t>Retief, Magdalena</t>
  </si>
  <si>
    <r>
      <rPr>
        <sz val="11"/>
        <color theme="1"/>
        <rFont val="Calibri"/>
        <family val="2"/>
      </rPr>
      <t>⅟</t>
    </r>
    <r>
      <rPr>
        <sz val="9.35"/>
        <color theme="1"/>
        <rFont val="Calibri"/>
        <family val="2"/>
      </rPr>
      <t>12</t>
    </r>
  </si>
  <si>
    <t>Non parelle &amp; Rhenosterrug</t>
  </si>
  <si>
    <t>Hoffman, Jan Bernard</t>
  </si>
  <si>
    <t>Kierchman, Christina</t>
  </si>
  <si>
    <t>Marais, Charles Andries</t>
  </si>
  <si>
    <t>Van der Merwe, Hester Maria</t>
  </si>
  <si>
    <t>Diemels Fontyn</t>
  </si>
  <si>
    <t>Du Toit, Ernst Stephanus</t>
  </si>
  <si>
    <t>Le Roux, Hester Margaretha</t>
  </si>
  <si>
    <t>Klyne Bank</t>
  </si>
  <si>
    <t>Du Toit, Maria Aletta</t>
  </si>
  <si>
    <t>Du Toit, David Petrus</t>
  </si>
  <si>
    <t>Du Toit, Andries Bernardus Sr.</t>
  </si>
  <si>
    <t>Du Toit, Guilliaume Jacobus</t>
  </si>
  <si>
    <t>Roux, Elisabeth Catharina</t>
  </si>
  <si>
    <t>De klyne Bosch</t>
  </si>
  <si>
    <t>Du Toit, Gabriel Fredrik</t>
  </si>
  <si>
    <t>Du Toit, Anna Geertruida</t>
  </si>
  <si>
    <t>Avontuure</t>
  </si>
  <si>
    <t>Du Toit, Guilliaume Johannes</t>
  </si>
  <si>
    <t>Roggeland</t>
  </si>
  <si>
    <t>Du Toit, Ernst Sr.</t>
  </si>
  <si>
    <t>Mallan, Leonora Elisabeth</t>
  </si>
  <si>
    <t>De klyne Bank</t>
  </si>
  <si>
    <t>Du Toit, Johannes Stephanus</t>
  </si>
  <si>
    <t>Vlotman, Sophia Christina</t>
  </si>
  <si>
    <t>Toerien, Lauwrens Arnoldus</t>
  </si>
  <si>
    <t>Mallan, Catharina Jacoba</t>
  </si>
  <si>
    <t>Vlotman, Johan Michiel</t>
  </si>
  <si>
    <t>Voigt, Johan Carel</t>
  </si>
  <si>
    <t>Parys</t>
  </si>
  <si>
    <t>Voigt, Fredrik Carel</t>
  </si>
  <si>
    <t>Stadler, Helena Margaretha</t>
  </si>
  <si>
    <t>Dolowry (?), John</t>
  </si>
  <si>
    <t>Geldenhuisen, Abraham Jacobus</t>
  </si>
  <si>
    <t>Le Roux, Martha Louisa</t>
  </si>
  <si>
    <t>Le Roux, Pieter Gabriel</t>
  </si>
  <si>
    <t>Le Roux, Gabriel Erasmus Sr.</t>
  </si>
  <si>
    <t>Le Roux, Anna Carolina</t>
  </si>
  <si>
    <t>La Peruse</t>
  </si>
  <si>
    <t>Albertyn, Hendrik Jacobus</t>
  </si>
  <si>
    <t>Meyer, Johanna Fredrica</t>
  </si>
  <si>
    <t>Cilliers, Daniel Hendrik</t>
  </si>
  <si>
    <t>Cilliers, Daniel Gerhardus</t>
  </si>
  <si>
    <t>Cilliers, Sara Johanna</t>
  </si>
  <si>
    <t>Leliefontein</t>
  </si>
  <si>
    <t>Cilliers, Susanna</t>
  </si>
  <si>
    <t>Cilliers, Jacob Daniel</t>
  </si>
  <si>
    <t>Du Toit, Beatrix Maria</t>
  </si>
  <si>
    <t>Dekkersvalley</t>
  </si>
  <si>
    <t>Cilliers, Petrus Charles</t>
  </si>
  <si>
    <t>Haubtfleisch, Louisa Johanna</t>
  </si>
  <si>
    <t>Detstall, Jacobus Nicolaas</t>
  </si>
  <si>
    <t>Eva (free black)</t>
  </si>
  <si>
    <t>De Goede, Johannes Josias</t>
  </si>
  <si>
    <t>Joubert, Josua Daniel</t>
  </si>
  <si>
    <t>Joubert, Daniel Jacobus</t>
  </si>
  <si>
    <t>Mallan, Anna Aletta</t>
  </si>
  <si>
    <t>De Klerk, Joseph Adriaan</t>
  </si>
  <si>
    <t>Du Toit, Anna Margathia</t>
  </si>
  <si>
    <t>Knolle valley</t>
  </si>
  <si>
    <t>Lategan, Jan Hendrik</t>
  </si>
  <si>
    <t>Lategan, Petrus Nicolaas</t>
  </si>
  <si>
    <t>Cilliers, Beatrix Maria</t>
  </si>
  <si>
    <t>Orleans</t>
  </si>
  <si>
    <t>Van Luts (?), Jannetje</t>
  </si>
  <si>
    <t>Mallan, Daniel Gerhardus Jr.</t>
  </si>
  <si>
    <t>Hauptfleisch, Debora Jacoba</t>
  </si>
  <si>
    <t>Mallan, Daniel Gerhardus Sr.</t>
  </si>
  <si>
    <t>Retief, Anna Aletta</t>
  </si>
  <si>
    <t>Langedach Minus &amp; Moddervalley</t>
  </si>
  <si>
    <t>Malerbe, Josua</t>
  </si>
  <si>
    <t>Cilliers, Susanna Dorothea</t>
  </si>
  <si>
    <t>Roos, Jan Sr. (the Widow)</t>
  </si>
  <si>
    <t>De Villiers, Thieleman</t>
  </si>
  <si>
    <t>De Villiers, Elisabeth Susanna</t>
  </si>
  <si>
    <t>De Villiers, Jan</t>
  </si>
  <si>
    <t>De Villiers, Magdalena Elisabeth</t>
  </si>
  <si>
    <t>Palmiet Valey</t>
  </si>
  <si>
    <t>Wolfaart, George Sepastiaan</t>
  </si>
  <si>
    <t>Nieuwoudt, Jacoba</t>
  </si>
  <si>
    <t>Calais St Omer &amp; Elandsvalley</t>
  </si>
  <si>
    <t>Wolfaart, Heremias Cornelis</t>
  </si>
  <si>
    <t>Wolfaart, Margaretha Regina</t>
  </si>
  <si>
    <t>Wolfaart, Philippus Bernardus</t>
  </si>
  <si>
    <t>De Wet, Maria Elisabeth</t>
  </si>
  <si>
    <t>Salomons Valley</t>
  </si>
  <si>
    <t>Luttig, Maria Magdalena</t>
  </si>
  <si>
    <t>De Hartebeeste kraal</t>
  </si>
  <si>
    <t>Theron, Daniel Philippus</t>
  </si>
  <si>
    <t>Van der Merwe, Cornelia Johanna</t>
  </si>
  <si>
    <t>Malere, Louisa Helena</t>
  </si>
  <si>
    <t>Hugo, Giedeon Josua</t>
  </si>
  <si>
    <t>Le Roux, Helena Maria</t>
  </si>
  <si>
    <r>
      <t>16</t>
    </r>
    <r>
      <rPr>
        <sz val="11"/>
        <color theme="1"/>
        <rFont val="Calibri"/>
        <family val="2"/>
      </rPr>
      <t>¼</t>
    </r>
  </si>
  <si>
    <r>
      <t>1</t>
    </r>
    <r>
      <rPr>
        <sz val="11"/>
        <color theme="1"/>
        <rFont val="Calibri"/>
        <family val="2"/>
      </rPr>
      <t>⅝</t>
    </r>
  </si>
  <si>
    <t>Rust en Werk</t>
  </si>
  <si>
    <t>Malerbe, Stephanus</t>
  </si>
  <si>
    <t>Marais, Susanna Margaretha</t>
  </si>
  <si>
    <t>Vlakkeland</t>
  </si>
  <si>
    <t>Malerbe, Helena Johanna</t>
  </si>
  <si>
    <t>Malerbe, Giedeon Francois</t>
  </si>
  <si>
    <t>Malerbe, Willem Stephanus</t>
  </si>
  <si>
    <t>Malerbe, Dorothea Elisabeth</t>
  </si>
  <si>
    <t>De Goede Rust</t>
  </si>
  <si>
    <t>Rogiers, Johannes (the Widow)</t>
  </si>
  <si>
    <t>Retief, Paul Johannes</t>
  </si>
  <si>
    <t>Retief, Willem Petrus</t>
  </si>
  <si>
    <t>Hamman, Maria Elisabeth</t>
  </si>
  <si>
    <t>Nederburg</t>
  </si>
  <si>
    <t>Toerien, Matthewis Carolus</t>
  </si>
  <si>
    <t>Friet, Carel Christoffel</t>
  </si>
  <si>
    <t>Horak, Elisabeth Josina</t>
  </si>
  <si>
    <t>Friet, Carel Christoffel Sr. (the Widow)</t>
  </si>
  <si>
    <t>Marais, Maria Elisabeth</t>
  </si>
  <si>
    <t>Du Toit, Daniel Jacob</t>
  </si>
  <si>
    <t>Hendrikse, Johannes Jacobus</t>
  </si>
  <si>
    <t>Syffert, Anna Johanna</t>
  </si>
  <si>
    <t>Syffert, Hermanus Johannes</t>
  </si>
  <si>
    <t>Wilsenach, Hendrik Oostwald</t>
  </si>
  <si>
    <t>La Motte, Maria Christina</t>
  </si>
  <si>
    <t>Esterhuisen, Hermanus</t>
  </si>
  <si>
    <t>Syffert, Martha Johanna</t>
  </si>
  <si>
    <t>Ambachtsvalley</t>
  </si>
  <si>
    <t>Esterhuisen, Anna Elisabeth</t>
  </si>
  <si>
    <t>Alexander, Daniel</t>
  </si>
  <si>
    <t>Alexander, Joseph</t>
  </si>
  <si>
    <t>De Leeuw, Jacob</t>
  </si>
  <si>
    <t>Lustegaan &amp; Wemmershoek</t>
  </si>
  <si>
    <t>De Leeuw, Hendrik (the Widow)</t>
  </si>
  <si>
    <t>De Leeuw, Cornelis Pieter</t>
  </si>
  <si>
    <t>Louw, Anna Sibella</t>
  </si>
  <si>
    <t>Lustegaan</t>
  </si>
  <si>
    <t>Pedro, Jan</t>
  </si>
  <si>
    <t>De Villiers, Isaack</t>
  </si>
  <si>
    <t>Roos, Elisabeth</t>
  </si>
  <si>
    <t>Wildepaardejagt</t>
  </si>
  <si>
    <t>Haubtfleisch, Jacobus Gabriel</t>
  </si>
  <si>
    <t>Du Plessies, Charles Wynand</t>
  </si>
  <si>
    <t>Retief, Martha Elisabeth</t>
  </si>
  <si>
    <t>Majiet, Abdol</t>
  </si>
  <si>
    <t>Kyser, Elsje</t>
  </si>
  <si>
    <t>Marthinussen, Diana</t>
  </si>
  <si>
    <t>Metter, David Hendrik</t>
  </si>
  <si>
    <t>L'ac d'orleans &amp; Zachariashoek</t>
  </si>
  <si>
    <t>Le Riche, Adriaan Daniel</t>
  </si>
  <si>
    <t>Euvrard (?), Johan George Sr.</t>
  </si>
  <si>
    <t>Bernhardi, Sara Carolina</t>
  </si>
  <si>
    <t>St Omer</t>
  </si>
  <si>
    <t>Euvrard (?), George Fredrik</t>
  </si>
  <si>
    <t>Euvrard (?), Jacomina Catharina</t>
  </si>
  <si>
    <t>Smith, John</t>
  </si>
  <si>
    <t>Malerbe, George Stephanus</t>
  </si>
  <si>
    <t>Minus</t>
  </si>
  <si>
    <t>Zulch, Johan Christiaan</t>
  </si>
  <si>
    <t>Van der Merwe, Francina Wilhelmina</t>
  </si>
  <si>
    <t>Bosman, Pieter</t>
  </si>
  <si>
    <t>Conterman, Susanna Wilhelmina</t>
  </si>
  <si>
    <t>Bosman, Hermanus Johannes</t>
  </si>
  <si>
    <t>Fallan, Patrick</t>
  </si>
  <si>
    <t>Lategan, Maria Jacoba</t>
  </si>
  <si>
    <t>Keer weer</t>
  </si>
  <si>
    <t>Smalberg, Johannes Francois</t>
  </si>
  <si>
    <t>Du Preez, Elisabeth Petronella</t>
  </si>
  <si>
    <t>Felmors, Abraham</t>
  </si>
  <si>
    <t>De Villiers, Isaack Abraham</t>
  </si>
  <si>
    <t>Wilsenach, Francois (the Widow)</t>
  </si>
  <si>
    <t>Daniel Brink</t>
  </si>
  <si>
    <t>Columns do not match up with numbers in book</t>
  </si>
  <si>
    <t>Vredeburg &amp; Vleenkbank</t>
  </si>
  <si>
    <t>Brink, Willem Carel</t>
  </si>
  <si>
    <t>Hanssen, Lauwrens Nicolaas (the Widow)</t>
  </si>
  <si>
    <t>Haubtfleisch, Petrus Jacobus</t>
  </si>
  <si>
    <t>Le Roux, Helena Susanna</t>
  </si>
  <si>
    <t>Haubtfleisch, George Stephanus</t>
  </si>
  <si>
    <t>Opperherbst &amp; Renosterrug Welbedacht</t>
  </si>
  <si>
    <t>Haubtfleisch, Daniel Benjamin (the Widow)</t>
  </si>
  <si>
    <t>Le Roux, Hermanus Lambertus</t>
  </si>
  <si>
    <t>Le Roux, Helena Debora</t>
  </si>
  <si>
    <t>Opperherbst &amp; de Poort van de Du Toit's Kloof</t>
  </si>
  <si>
    <t>Rossouw, Maria Elisabeth</t>
  </si>
  <si>
    <t>Naby</t>
  </si>
  <si>
    <t>Hauptfleisch, George Stephanus</t>
  </si>
  <si>
    <t>Rossouw, Margaretha</t>
  </si>
  <si>
    <t>Zoetendaal &amp; Groeneberg</t>
  </si>
  <si>
    <t>Waumoed (?), Jan Godfried</t>
  </si>
  <si>
    <t>Haubtfleisch, Gabriel Andries Sr</t>
  </si>
  <si>
    <t>Burger, Helena Aletta</t>
  </si>
  <si>
    <t>Twyffeling &amp; Meening</t>
  </si>
  <si>
    <t>Jacob (free black)</t>
  </si>
  <si>
    <t>Mallan, Jacobus Johannes</t>
  </si>
  <si>
    <t>Le Roux, Martha Geertruida</t>
  </si>
  <si>
    <t>Mallan, David Johannes</t>
  </si>
  <si>
    <t>Mallan, Jacobus Francois Sr.</t>
  </si>
  <si>
    <t>Rossouw, Maria Susanna</t>
  </si>
  <si>
    <t>Mallan, Gabriel Daniel</t>
  </si>
  <si>
    <t>Groene &amp; Renoster Rug</t>
  </si>
  <si>
    <t>Du Plessis, Thomas Arnoldus</t>
  </si>
  <si>
    <t>Joubert, Helena Johanna</t>
  </si>
  <si>
    <t>Rossouw, Gabriel Jacobus</t>
  </si>
  <si>
    <t>Cilliers, Sara Margaretha</t>
  </si>
  <si>
    <t>Katryntjes drift</t>
  </si>
  <si>
    <t>Rossouw, Jan Daniel</t>
  </si>
  <si>
    <t>Le Roux, Maria Aletta</t>
  </si>
  <si>
    <t>Hange Rivier</t>
  </si>
  <si>
    <t>Le Roux, Pieter Louis Jr.</t>
  </si>
  <si>
    <t>Brink, Maria Elisabeth</t>
  </si>
  <si>
    <t>Rossouw, Jan Hendrik</t>
  </si>
  <si>
    <t>Mallan, Debora Jacoba</t>
  </si>
  <si>
    <t>Rossouw, Anna Maria</t>
  </si>
  <si>
    <t>Le Roux, Bartholomeus Johannes Sr.</t>
  </si>
  <si>
    <t>Du Toit, Martha Geertruida</t>
  </si>
  <si>
    <t>Le Roux, Bartholomeus Johannes Jr.</t>
  </si>
  <si>
    <t>Onverwagt, Witteboomen &amp; Renoster Rug</t>
  </si>
  <si>
    <t>Spasie (free black)</t>
  </si>
  <si>
    <t>Groeneberg, Welbedacht &amp; Renoster Rug</t>
  </si>
  <si>
    <t>Le Roux, Daniel Jacobus Sr.</t>
  </si>
  <si>
    <t>Retief, Hester Susanna</t>
  </si>
  <si>
    <t>Rossouw, Pieter Abraham (the Widow)</t>
  </si>
  <si>
    <t>Le Roux, Pieter Louis Sr.</t>
  </si>
  <si>
    <t>Bosman, Anna</t>
  </si>
  <si>
    <t>Vruchtbaar &amp; Renosterrug</t>
  </si>
  <si>
    <t>Smith, Marthinus Lauwrens</t>
  </si>
  <si>
    <t>Engelbrecht, Catharina Susanna</t>
  </si>
  <si>
    <t>Tituskloof</t>
  </si>
  <si>
    <t>Schraat (?), Johannes Bartholomeus</t>
  </si>
  <si>
    <t>Doesburg, Maria Wilhelmina</t>
  </si>
  <si>
    <t>Retief, Giedeon</t>
  </si>
  <si>
    <t>Haubtfleisch, Helena Johanna</t>
  </si>
  <si>
    <t>Le Roux, Francina Louisa</t>
  </si>
  <si>
    <t>Krommerivier &amp; Renosterrug</t>
  </si>
  <si>
    <t>Brink, Daniel Jacobus</t>
  </si>
  <si>
    <t>Brink, Andries Petrus</t>
  </si>
  <si>
    <t>Joubert, Anna Elisabeth</t>
  </si>
  <si>
    <t>De oude woning</t>
  </si>
  <si>
    <t>Herhold, Joel Daniel</t>
  </si>
  <si>
    <t>Brink, Cornelia Alida</t>
  </si>
  <si>
    <t>Heydenryk, Benjamin Godliep</t>
  </si>
  <si>
    <t>Kriechler, Carel Christiaan</t>
  </si>
  <si>
    <t>Kriegler, Johan Christiaan Sr.</t>
  </si>
  <si>
    <t>Grove, Elisabeth</t>
  </si>
  <si>
    <t>Kriegler, Andries Benjamin</t>
  </si>
  <si>
    <t>Koning, Joseph</t>
  </si>
  <si>
    <t>Lindeman, Henricus</t>
  </si>
  <si>
    <t>Lategan, Benjamin Godliep</t>
  </si>
  <si>
    <t>Doolhof</t>
  </si>
  <si>
    <t>Van der Merwe, Willem Carel</t>
  </si>
  <si>
    <t>Van der Merwe, Francina Cornelia</t>
  </si>
  <si>
    <t>Patattes kloof</t>
  </si>
  <si>
    <t>Van der Merwe, Isaack Sr.</t>
  </si>
  <si>
    <t>Van der Merwe, Jacobus Petrus</t>
  </si>
  <si>
    <t>Minnaar, Hester Cornelia</t>
  </si>
  <si>
    <t>De kleine valley</t>
  </si>
  <si>
    <t>Van der Merwe, Carel Isaack</t>
  </si>
  <si>
    <t>Minnaar, Helena Louisa</t>
  </si>
  <si>
    <t>Welvanpas &amp; Olyvenboom</t>
  </si>
  <si>
    <t>Retief, Jacobus (the Widow)</t>
  </si>
  <si>
    <t>Le Roux, Daniel Bartholomeus</t>
  </si>
  <si>
    <t>Du Toit, Hester Francina</t>
  </si>
  <si>
    <t>Klyne fontyn</t>
  </si>
  <si>
    <t>Du Toit, Stephanus</t>
  </si>
  <si>
    <t>Retief, Anna</t>
  </si>
  <si>
    <t>Klip valley</t>
  </si>
  <si>
    <t>Weigh, Benjamin Godliep (the Widow)</t>
  </si>
  <si>
    <t>Rustenburg &amp; Conette fontyn</t>
  </si>
  <si>
    <t>Seppie, David</t>
  </si>
  <si>
    <t>Malerbe, Giedeon (the Widow)</t>
  </si>
  <si>
    <t>Groenendaal</t>
  </si>
  <si>
    <t>Malerbe, Giedeon Josua</t>
  </si>
  <si>
    <t>Cilliers, Charl Josua</t>
  </si>
  <si>
    <t>Cilliers, Pieter Johannes</t>
  </si>
  <si>
    <t>Rossouw, Margaretha Helena</t>
  </si>
  <si>
    <t>De Rheebokskloof</t>
  </si>
  <si>
    <t>Carolussen, Benjamin Blumerus</t>
  </si>
  <si>
    <t>Koeka, Johanna Jacoba</t>
  </si>
  <si>
    <t>Rossouw, Helena Maria</t>
  </si>
  <si>
    <t>Van der Merwe, Louis Roelof</t>
  </si>
  <si>
    <t>Rossouw, Rachel Johanna</t>
  </si>
  <si>
    <t>Leeuwen tuyn</t>
  </si>
  <si>
    <t>Marais, Francois Paulus</t>
  </si>
  <si>
    <t>Minnaar, Susanna Johanna</t>
  </si>
  <si>
    <r>
      <t>1</t>
    </r>
    <r>
      <rPr>
        <sz val="11"/>
        <rFont val="Calibri"/>
        <family val="2"/>
      </rPr>
      <t>½</t>
    </r>
  </si>
  <si>
    <t>De Compagnie</t>
  </si>
  <si>
    <t>Le Roux, Maria Johanna</t>
  </si>
  <si>
    <t>Van der Merwe, Jacobus Johannes Sr.</t>
  </si>
  <si>
    <t>Minnaar, Susanna Maria</t>
  </si>
  <si>
    <t>Onverwacht &amp; Oosterberg</t>
  </si>
  <si>
    <t>Van der Merwe, Jacobus Johannes Jr.</t>
  </si>
  <si>
    <t>Rossouw, Elisabeth Helena</t>
  </si>
  <si>
    <t>Du Plessis, Brechtje Jacoba</t>
  </si>
  <si>
    <t>Welbedacht</t>
  </si>
  <si>
    <t>Rossouw, Charles Daniel Godliep</t>
  </si>
  <si>
    <t>Rossouw, Louisa Jacoba</t>
  </si>
  <si>
    <t>Rossouw, Pieter Andries</t>
  </si>
  <si>
    <t>Rossouw, Beatrix Petronella</t>
  </si>
  <si>
    <t>Rossouw, Daniel Gerhardus</t>
  </si>
  <si>
    <t>Le Roux, Helena Elisabeth</t>
  </si>
  <si>
    <t>Rossouw, Johannes Arnoldus</t>
  </si>
  <si>
    <t>Faasen, Helena Petronella</t>
  </si>
  <si>
    <t>Versailles</t>
  </si>
  <si>
    <t>Rossouw, Gabriel Sr.</t>
  </si>
  <si>
    <t>Louw, Margaretha Magdalena</t>
  </si>
  <si>
    <t>Herberg &amp; Rhenosterrug</t>
  </si>
  <si>
    <t>Rossouw, Daniel Hendrik</t>
  </si>
  <si>
    <t>Du Plessis, Anna Maria</t>
  </si>
  <si>
    <t>Rossouw, Johannes Petrus</t>
  </si>
  <si>
    <t>Malerbe, Maria Elisabeth</t>
  </si>
  <si>
    <t>Rossouw, Jan Gabriel</t>
  </si>
  <si>
    <t>Du Plessis, Rachel Elisabeth</t>
  </si>
  <si>
    <t>Olyvenboom</t>
  </si>
  <si>
    <t>Retief, Johannes Hendrik</t>
  </si>
  <si>
    <t>Mellet, Geertruida Johanna</t>
  </si>
  <si>
    <t>Retief, Jacobus</t>
  </si>
  <si>
    <r>
      <t>7</t>
    </r>
    <r>
      <rPr>
        <sz val="11"/>
        <rFont val="Calibri"/>
        <family val="2"/>
      </rPr>
      <t>½</t>
    </r>
  </si>
  <si>
    <t>Kromme rivier &amp; Renosterrug</t>
  </si>
  <si>
    <t>Rossouw, Jacoba Debora</t>
  </si>
  <si>
    <t>August of the Cape</t>
  </si>
  <si>
    <t>Dela of the Cape</t>
  </si>
  <si>
    <t>Marais, Guilliaume Francois</t>
  </si>
  <si>
    <t>Retief, Aletta Margaretha</t>
  </si>
  <si>
    <t>Welvanpas</t>
  </si>
  <si>
    <t>Mallan, Jacob Daniel</t>
  </si>
  <si>
    <t>Retief, Margaretha Johanna</t>
  </si>
  <si>
    <t>Vondeling &amp; Amandelrivier</t>
  </si>
  <si>
    <t>Naude, Debora</t>
  </si>
  <si>
    <t>Mallan, Frans Stephanus</t>
  </si>
  <si>
    <t>Leeuwen Valey &amp; Amandelrivier</t>
  </si>
  <si>
    <t>Retief, Daniel Johannes</t>
  </si>
  <si>
    <t>Zeeman, Catharina Maria</t>
  </si>
  <si>
    <t>Champagne</t>
  </si>
  <si>
    <t>Le Roux, Gabriel Hermanus</t>
  </si>
  <si>
    <t>Retief, Maria Elisabeth</t>
  </si>
  <si>
    <t>de Woestekloof</t>
  </si>
  <si>
    <t>Joubert, Hester Francina</t>
  </si>
  <si>
    <t>Nietgedagt</t>
  </si>
  <si>
    <t>Retief, Johannes</t>
  </si>
  <si>
    <t>Frick, Sara Maria</t>
  </si>
  <si>
    <t>Retief, Daniel Fredrik</t>
  </si>
  <si>
    <t>Retief, Hester Helena</t>
  </si>
  <si>
    <t>Le Roux, Daniel Jacobus</t>
  </si>
  <si>
    <t>Retief, Pieter Sr. (the Widow)</t>
  </si>
  <si>
    <t>Olyphants Kop</t>
  </si>
  <si>
    <t>Retief, Magdalena Debora</t>
  </si>
  <si>
    <t>Fortum (free black)</t>
  </si>
  <si>
    <t>Van Spyt, Cornelis Gerhardus</t>
  </si>
  <si>
    <t>Faasen, Maria Elisabeth</t>
  </si>
  <si>
    <t>Van der Merwe, Jacobus Johannes (the Widow)</t>
  </si>
  <si>
    <t>Het fortuin</t>
  </si>
  <si>
    <t>Bosman, Francina Elisabeth</t>
  </si>
  <si>
    <t>Bosman, Hermanus Stephanus</t>
  </si>
  <si>
    <t>Hausman, Sara Susanna</t>
  </si>
  <si>
    <r>
      <t>4</t>
    </r>
    <r>
      <rPr>
        <sz val="11"/>
        <color theme="1"/>
        <rFont val="Calibri"/>
        <family val="2"/>
      </rPr>
      <t>⅜</t>
    </r>
  </si>
  <si>
    <t>Olyven hout</t>
  </si>
  <si>
    <t>Bosman, Maria Louisa</t>
  </si>
  <si>
    <t>Bosman, Stephanus Jacobus</t>
  </si>
  <si>
    <t>Bosman, Francois</t>
  </si>
  <si>
    <t>Wolve hoek</t>
  </si>
  <si>
    <t>Roux, David Gerhardus Sr.</t>
  </si>
  <si>
    <t>Luttig, Elmina Dorothea</t>
  </si>
  <si>
    <t>Naby gelegen</t>
  </si>
  <si>
    <t>Roux, Gerhardus ??</t>
  </si>
  <si>
    <t>De Villiers, Petrus Francois (the Widow)</t>
  </si>
  <si>
    <t>Philipus dal</t>
  </si>
  <si>
    <t>De Villiers, Elisabeth Margaretha</t>
  </si>
  <si>
    <t>Du Plessis, Petrus Jacobus (the Widow)</t>
  </si>
  <si>
    <t>Christiaansburg</t>
  </si>
  <si>
    <t>Lingefelder, Johan Philip (the Widow)</t>
  </si>
  <si>
    <t>Herholdt, Hendrik Daniel</t>
  </si>
  <si>
    <t>De Villiers, David Zacharias</t>
  </si>
  <si>
    <t>De Villiers, Elisabeth Wilhelmina</t>
  </si>
  <si>
    <t>Van der Merwe, Carel Petrus Sr.</t>
  </si>
  <si>
    <t>Du Plessis, Anna Susanna</t>
  </si>
  <si>
    <t>Du Preez, Elisabeth Aletta</t>
  </si>
  <si>
    <t>Du Preez, Wynand Charles</t>
  </si>
  <si>
    <t>???, Richard Hendrik</t>
  </si>
  <si>
    <t>Brooke, Richard</t>
  </si>
  <si>
    <t>Schonfield, Detloff</t>
  </si>
  <si>
    <t>Maree, Catharina Magdalena</t>
  </si>
  <si>
    <t>Elands jagt</t>
  </si>
  <si>
    <t>De Villiers, Pieter Giedeon</t>
  </si>
  <si>
    <t>Bosman, Margaretha</t>
  </si>
  <si>
    <t>Van Wielingh, Jacobua Cornelia</t>
  </si>
  <si>
    <t>Wel van Pas</t>
  </si>
  <si>
    <t>Baly, Koeka</t>
  </si>
  <si>
    <t>Cornelis, Grietje</t>
  </si>
  <si>
    <t>Van der Merwe, Isaack Jacobus (the Widow)</t>
  </si>
  <si>
    <t>Meyer, Casparus Andreas Cornelis</t>
  </si>
  <si>
    <t>Zeeman, Hester Wilhelmina</t>
  </si>
  <si>
    <t>Zwartz, Hendrik Daniel</t>
  </si>
  <si>
    <t>Rossouw, Hester Maria</t>
  </si>
  <si>
    <t>Zoetendaal</t>
  </si>
  <si>
    <t>De Villiers, David Hendrik</t>
  </si>
  <si>
    <t>Retief, Hester</t>
  </si>
  <si>
    <t>Mallan, Jan Jacobus</t>
  </si>
  <si>
    <t>Joubert, Hester Maria</t>
  </si>
  <si>
    <t>Johannes Jacobus Mallan</t>
  </si>
  <si>
    <t>Vleesch Bank</t>
  </si>
  <si>
    <t>Du Toit, David</t>
  </si>
  <si>
    <t>Fouche, Anna Susanna</t>
  </si>
  <si>
    <t>Laubscher, Matthys Michielse</t>
  </si>
  <si>
    <t>Basson, Anna Maria</t>
  </si>
  <si>
    <t>Basson, Coenraad Hendrik</t>
  </si>
  <si>
    <t>Grobbelaar, Alida Johanna</t>
  </si>
  <si>
    <t>Baard, Johannes Augustinus</t>
  </si>
  <si>
    <t>Louw, Susanna Hester</t>
  </si>
  <si>
    <t>Grove, Cornelis</t>
  </si>
  <si>
    <t>Grove, Andries Daniel</t>
  </si>
  <si>
    <t>Bartholomeus Klip</t>
  </si>
  <si>
    <t>Goosen, Johannes Cornelis</t>
  </si>
  <si>
    <t>De Villiers, Catharina Jacoba</t>
  </si>
  <si>
    <t>Joubert, Willem Adriaan</t>
  </si>
  <si>
    <t>Van Reenen, Elisabeth Alberta</t>
  </si>
  <si>
    <t>Mallan, David Jacobus Sr.</t>
  </si>
  <si>
    <t>Du Toit, Aletta Regina</t>
  </si>
  <si>
    <t>Mallan, Guilliaume Stephanus</t>
  </si>
  <si>
    <t>Du Preez, Helena</t>
  </si>
  <si>
    <t>Langehoogte</t>
  </si>
  <si>
    <t>Mallan, Geertruida Aletta</t>
  </si>
  <si>
    <t>Mallan, Stephanus Jacobus</t>
  </si>
  <si>
    <t>Le Roux, Roelof Erasmus</t>
  </si>
  <si>
    <t>De Villiers, Elisabeth Louisa</t>
  </si>
  <si>
    <r>
      <t>7</t>
    </r>
    <r>
      <rPr>
        <sz val="11"/>
        <color theme="1"/>
        <rFont val="Calibri"/>
        <family val="2"/>
      </rPr>
      <t>¾</t>
    </r>
  </si>
  <si>
    <t>Dryvers Valey</t>
  </si>
  <si>
    <t>Roux, David Petrus</t>
  </si>
  <si>
    <t>Mallan, Maria Geertruida</t>
  </si>
  <si>
    <t>Du Toit, Anna Magdalena</t>
  </si>
  <si>
    <t>Van Jaarsveld, Willem Adriaan</t>
  </si>
  <si>
    <t>De Keyser, Maria Magdalena</t>
  </si>
  <si>
    <t>De Burgers fontein</t>
  </si>
  <si>
    <t>Van Jaarsveld, Willem Adriaan (the Widow)</t>
  </si>
  <si>
    <t>Roos, Thieleman</t>
  </si>
  <si>
    <t xml:space="preserve">De Villiers, Elisabeth </t>
  </si>
  <si>
    <t>Standvastigheid &amp; Welbedacht</t>
  </si>
  <si>
    <t>Joubert, Pieter Giedeon</t>
  </si>
  <si>
    <r>
      <t>44</t>
    </r>
    <r>
      <rPr>
        <sz val="11"/>
        <color theme="1"/>
        <rFont val="Calibri"/>
        <family val="2"/>
      </rPr>
      <t>¾</t>
    </r>
  </si>
  <si>
    <r>
      <t xml:space="preserve">De Limietrivier; Dwarshersenbosch, </t>
    </r>
    <r>
      <rPr>
        <b/>
        <i/>
        <sz val="11"/>
        <color theme="1"/>
        <rFont val="Calibri"/>
        <family val="2"/>
        <scheme val="minor"/>
      </rPr>
      <t>"and a piece of land surnamed Bastiaanskloof"</t>
    </r>
  </si>
  <si>
    <t>Joubert, Schalk Willem</t>
  </si>
  <si>
    <t>Brand, Gysbert</t>
  </si>
  <si>
    <t>Louw, Charles Wynand (the Widow)</t>
  </si>
  <si>
    <t>Louw, Wynand Jacobus</t>
  </si>
  <si>
    <t>De Villiers, Hester Susanna</t>
  </si>
  <si>
    <t>Vossenhof</t>
  </si>
  <si>
    <t>Louw, Andries Jacobus</t>
  </si>
  <si>
    <t>Du Plessis, Charles Jacobus</t>
  </si>
  <si>
    <t>Louw, Elsje Maria</t>
  </si>
  <si>
    <t>Van der Merwe, Roelof Petrus Sr.</t>
  </si>
  <si>
    <t>Fouche, Anna Elisabeth</t>
  </si>
  <si>
    <t>Palmiet Valley &amp; Meening</t>
  </si>
  <si>
    <t>Omstel, Johannes Gerhardus</t>
  </si>
  <si>
    <t>Cilliers, Elisabeth</t>
  </si>
  <si>
    <t>Van der Merwe, Petrus Johannes</t>
  </si>
  <si>
    <t>Rossouw, Maria Johanna</t>
  </si>
  <si>
    <t>De Villiers, Johannes Petrus (the Widow)</t>
  </si>
  <si>
    <t>Rossouw, Johannes Petrus (the Widow)</t>
  </si>
  <si>
    <t>July, Ernst</t>
  </si>
  <si>
    <t>Booysen, Petrus Jacobus</t>
  </si>
  <si>
    <t>Mallan, Rachel Elisabeth</t>
  </si>
  <si>
    <t>Eikeboomen</t>
  </si>
  <si>
    <t>Louw, Wynand Petrus</t>
  </si>
  <si>
    <t>Van der Merwe, Elisabeth Sophia</t>
  </si>
  <si>
    <t>Lategaan, Willem Hermanus</t>
  </si>
  <si>
    <t>Smith, Hester Jacoba</t>
  </si>
  <si>
    <t>Burgersdrift</t>
  </si>
  <si>
    <t>Goosen, Cornelis Jeremias</t>
  </si>
  <si>
    <t>Moes, Jan</t>
  </si>
  <si>
    <t>Diana</t>
  </si>
  <si>
    <t>Rossouw, Francois Jacobus</t>
  </si>
  <si>
    <t>Rossouw, Daniel Johannes Jr.</t>
  </si>
  <si>
    <t>Goosen, Magdalena Francina</t>
  </si>
  <si>
    <t>Rossouw, Daniel Johannes Sr.</t>
  </si>
  <si>
    <r>
      <t>5</t>
    </r>
    <r>
      <rPr>
        <sz val="11"/>
        <rFont val="Calibri"/>
        <family val="2"/>
      </rPr>
      <t>¾</t>
    </r>
  </si>
  <si>
    <t>Smith, Petrus Johannes</t>
  </si>
  <si>
    <t>De Olyve boom</t>
  </si>
  <si>
    <t>Present (free black)</t>
  </si>
  <si>
    <t>Senna</t>
  </si>
  <si>
    <t>Van Reenen, Jacob</t>
  </si>
  <si>
    <t>Goosen, Maria Elisabeth</t>
  </si>
  <si>
    <t>Hout baay</t>
  </si>
  <si>
    <t>Goosen, Pieter Andreas</t>
  </si>
  <si>
    <t>Brink, Helena Maria</t>
  </si>
  <si>
    <t>Renosterrug</t>
  </si>
  <si>
    <t>Zeeman, Andries Petrus</t>
  </si>
  <si>
    <t>De Villiers, Ester Jacoba</t>
  </si>
  <si>
    <t>De Villiers, Pieter Jacob</t>
  </si>
  <si>
    <t>De Villiers, Louisa Johanna</t>
  </si>
  <si>
    <t>Drie fonteinen</t>
  </si>
  <si>
    <t>Smith, Nicolaas Albertus (the Widow)</t>
  </si>
  <si>
    <t>Smith, Alewyn</t>
  </si>
  <si>
    <t>Goosen, Johannes Cornelis Sr.</t>
  </si>
  <si>
    <t>Mallan, David Jacobus</t>
  </si>
  <si>
    <t>Koopmans rivier</t>
  </si>
  <si>
    <t>Jacobs, Gerhardus Nicolaas</t>
  </si>
  <si>
    <t>Van der Westhuisen, Maria Johanna</t>
  </si>
  <si>
    <t>Treurniet, Jan</t>
  </si>
  <si>
    <t>Van Niekerk, Jacobus Oostwald</t>
  </si>
  <si>
    <t>Laubscher, Maria Magdalena</t>
  </si>
  <si>
    <t>Jacobus Oostwald van Niekerk</t>
  </si>
  <si>
    <t>Olyphants fontein</t>
  </si>
  <si>
    <t>Kuntz, Catharina Hendrina</t>
  </si>
  <si>
    <t>Middelburgh</t>
  </si>
  <si>
    <t>Van Niekerk, Marthinus</t>
  </si>
  <si>
    <t>de Leeuwe kuil</t>
  </si>
  <si>
    <t>Mosterd, Tobias (d'oude)</t>
  </si>
  <si>
    <t>Henop, Maria Petronella</t>
  </si>
  <si>
    <t>Mosterd, Nicolaas Everhardus</t>
  </si>
  <si>
    <t>De Kock, Christina Petronia</t>
  </si>
  <si>
    <t>Vercuil, Susanna Catharina</t>
  </si>
  <si>
    <t>Louw, Catharina Christina</t>
  </si>
  <si>
    <t>Mosterd, Anna Catharina</t>
  </si>
  <si>
    <t>De Beer, Michiel Johannes</t>
  </si>
  <si>
    <t>Van Niekerk, Johanna Jacoba</t>
  </si>
  <si>
    <t>Van Niekerk, Johannes (the Widow)</t>
  </si>
  <si>
    <t>Van Niekerk, Elisabeth</t>
  </si>
  <si>
    <t>Mosterd, Jacomina Hendrina</t>
  </si>
  <si>
    <t>Blaauw blommetjes kloof &amp; Spingelaarsdrift</t>
  </si>
  <si>
    <t>Van Niekerk, Sebastiaan Valentyn</t>
  </si>
  <si>
    <t>Van Sittert, Cornelis</t>
  </si>
  <si>
    <t>Deegen (?), Louis Alexander</t>
  </si>
  <si>
    <t>Smith, Elsje Sophia</t>
  </si>
  <si>
    <t>Louw, Jan Jurgen</t>
  </si>
  <si>
    <t>Ackermann, Elisabeth Susanna</t>
  </si>
  <si>
    <t>Louw, Jacobus Giedeon</t>
  </si>
  <si>
    <t>Smith, Floris</t>
  </si>
  <si>
    <t>Hydenryk, Maria Magdalena</t>
  </si>
  <si>
    <t>de Kallebasjekraal</t>
  </si>
  <si>
    <t>Bredenkamp, Jan Fredrik</t>
  </si>
  <si>
    <t>DuToit, Johanna Catharina</t>
  </si>
  <si>
    <t>Bergen &amp; daalen</t>
  </si>
  <si>
    <t>Smith, Jacobus</t>
  </si>
  <si>
    <t>Myburgh, Rachel Elisabeth</t>
  </si>
  <si>
    <t>Mosselbanks Rivier &amp; Schildpad Valley</t>
  </si>
  <si>
    <t>Proctor, William</t>
  </si>
  <si>
    <t>De Vos, Elisabeth Rachel</t>
  </si>
  <si>
    <t>Drogevalley</t>
  </si>
  <si>
    <t>Schott, Thomas</t>
  </si>
  <si>
    <t>Todd, Edward</t>
  </si>
  <si>
    <t>Dowe, Robert</t>
  </si>
  <si>
    <t>Archer, John</t>
  </si>
  <si>
    <t>Archer, Jane</t>
  </si>
  <si>
    <t>Cowly, William</t>
  </si>
  <si>
    <t>Hugan, Charles</t>
  </si>
  <si>
    <t>Van Wieling, Nicolaas</t>
  </si>
  <si>
    <t>De Waal, Elisabeth</t>
  </si>
  <si>
    <t>Leeuwendans, Platterug &amp; Geelekuil</t>
  </si>
  <si>
    <t>Smith, Gerrit</t>
  </si>
  <si>
    <t>Van Aarde, Jacobus Abraham</t>
  </si>
  <si>
    <t>De Vlaming, Maria Jacoba</t>
  </si>
  <si>
    <t>Jacobus Abraham van Aarde</t>
  </si>
  <si>
    <t xml:space="preserve">De Vondeling, Uitkyk &amp; Klipheuvel </t>
  </si>
  <si>
    <t>Siebrits, Bartholomeus Sr.</t>
  </si>
  <si>
    <t>Jordaan, Engela Cornelia</t>
  </si>
  <si>
    <t>Siebrits, Bartholomeus Jr.</t>
  </si>
  <si>
    <t>Van Dyk, Hendrina Margaretha</t>
  </si>
  <si>
    <t>Laage Rug</t>
  </si>
  <si>
    <t>De Vlaming, Anna Elisabeth</t>
  </si>
  <si>
    <t>Styn, Gabriel Hendrik</t>
  </si>
  <si>
    <t>Lombaard, Sophia Johanna</t>
  </si>
  <si>
    <t>Styn, Elbert Lucas</t>
  </si>
  <si>
    <t>Van Niekerk, Aletta Petronella</t>
  </si>
  <si>
    <t>Schoon Oord</t>
  </si>
  <si>
    <t>De Vlaming, Tobias</t>
  </si>
  <si>
    <t>Thyssen, Jacob (the Widow)</t>
  </si>
  <si>
    <t>Slent</t>
  </si>
  <si>
    <t>Pietersen, Christoffel Frans</t>
  </si>
  <si>
    <t>Maurits, Eva Sophia</t>
  </si>
  <si>
    <t>de Groote Vontein</t>
  </si>
  <si>
    <t>Pietersen, Hermanus Meyer</t>
  </si>
  <si>
    <t>Roos, Charles Jacobus (the Widow)</t>
  </si>
  <si>
    <t>de Goede Hoop</t>
  </si>
  <si>
    <t>Roos, Thieleman Sr.</t>
  </si>
  <si>
    <t>Furstenberg, Johan Pieter</t>
  </si>
  <si>
    <t>Roos, Anna Margaretha</t>
  </si>
  <si>
    <t>klyn Zeekoe Gat</t>
  </si>
  <si>
    <t>Mosterd, Petrus Jacobus</t>
  </si>
  <si>
    <t>Bandjes, Aletta Johanna</t>
  </si>
  <si>
    <t>Knolle fontein</t>
  </si>
  <si>
    <t>Bandjes, Jan Fredrik Theobald</t>
  </si>
  <si>
    <t>Mosterd, Gesina Hendrina</t>
  </si>
  <si>
    <t>Staart van de Paardeberg</t>
  </si>
  <si>
    <t>Van Dyk, Johannes Adam</t>
  </si>
  <si>
    <t>Van Aarde, Johanna Jacoba</t>
  </si>
  <si>
    <t>Vrye Gunst</t>
  </si>
  <si>
    <t>Van Dyk, Dirk Johannes</t>
  </si>
  <si>
    <t>Van Dyk, Helena Adonia</t>
  </si>
  <si>
    <t>Van Dyk, Gesina Johanna</t>
  </si>
  <si>
    <t>Van Dyk, Jan Andries</t>
  </si>
  <si>
    <t>Van der Westhuisen, Catharina</t>
  </si>
  <si>
    <t>Styn, Hendrik</t>
  </si>
  <si>
    <t>Plantefebre (?), Sophia Johanna</t>
  </si>
  <si>
    <t>Van Niekerk, Johannes Nicolaas</t>
  </si>
  <si>
    <t>Louw, Anna Johanna</t>
  </si>
  <si>
    <t>Hazekraal, Diermertskraal &amp; Ongegund</t>
  </si>
  <si>
    <t>Rynhard, Margaretha Cornelia</t>
  </si>
  <si>
    <t>Hollander, Jacob</t>
  </si>
  <si>
    <t>Maurits (free black)</t>
  </si>
  <si>
    <t>Borgwedel, Hendrik Mathewis</t>
  </si>
  <si>
    <t>Bauermeester, Alida Susanna</t>
  </si>
  <si>
    <t>Geldenhuis, Petrus Johannes</t>
  </si>
  <si>
    <t>Jordaan, Sibella Jacoba</t>
  </si>
  <si>
    <t>Le Roux, Pieter</t>
  </si>
  <si>
    <t>Greeff, Susanna Hendrica</t>
  </si>
  <si>
    <t>2½</t>
  </si>
  <si>
    <t>Le Roux, Willem Jacobus</t>
  </si>
  <si>
    <t>Geldenhuis, Hendrik Albertus (the Widow)</t>
  </si>
  <si>
    <t>Van Aarde, Abraham Matthys</t>
  </si>
  <si>
    <t>Rynhard, Johan Hendrik</t>
  </si>
  <si>
    <t>Coetser, Jeremias Petrus</t>
  </si>
  <si>
    <t>Jeremias Petrus Coetser</t>
  </si>
  <si>
    <t>Botmans kloof</t>
  </si>
  <si>
    <t>Snyder, Fortuin</t>
  </si>
  <si>
    <t>Oeslander, Berd</t>
  </si>
  <si>
    <t>Van der Westhuisen, Jan Christiaan</t>
  </si>
  <si>
    <t>Booysen, Gerrit Johannes</t>
  </si>
  <si>
    <t>Maree, Margaretha Susanna</t>
  </si>
  <si>
    <t>Coetser, Isaack Jacobus</t>
  </si>
  <si>
    <t>illegible</t>
  </si>
  <si>
    <t>Emous (?), Jacobus</t>
  </si>
  <si>
    <t>Jacobs, Rynhard</t>
  </si>
  <si>
    <t>Van Loon, Arnoldus</t>
  </si>
  <si>
    <t>Laskasky (?), Stynslof</t>
  </si>
  <si>
    <t>Schendler, Fredrik</t>
  </si>
  <si>
    <t>De Vlaming, Thobias Jan Godfried</t>
  </si>
  <si>
    <t>Van Hartenberg, Geertruida Agata</t>
  </si>
  <si>
    <t>Carstens, Louis Christiaan</t>
  </si>
  <si>
    <t>Gobrechts, Sara</t>
  </si>
  <si>
    <t>Vlakkerug</t>
  </si>
  <si>
    <t>Carstens, Andries Stephanus</t>
  </si>
  <si>
    <t>Kohs, Hendrik</t>
  </si>
  <si>
    <t>Carstens, Johannes Hermanus</t>
  </si>
  <si>
    <t>Lombaard, Christoffel</t>
  </si>
  <si>
    <t>Laubscher, Matthys Michielse (the Widow)</t>
  </si>
  <si>
    <t>Laubscher, Johannes Albertus</t>
  </si>
  <si>
    <t>Louw, Jacobus Giedeon (the Widow)</t>
  </si>
  <si>
    <t>Groot Verlangen</t>
  </si>
  <si>
    <t>Laubscher, Samuel Anthony</t>
  </si>
  <si>
    <t>Basson, Martha Magdalena</t>
  </si>
  <si>
    <t>Smith, Maartje Maria</t>
  </si>
  <si>
    <t>Alles Verlooren</t>
  </si>
  <si>
    <t>Laubscher, Nicolaas Johannes</t>
  </si>
  <si>
    <t>Verkuil, Cornelia Susanna</t>
  </si>
  <si>
    <t>Smuts, Marthinus</t>
  </si>
  <si>
    <t>Groen rivier</t>
  </si>
  <si>
    <t>Smuts, Michiel Nicolaas</t>
  </si>
  <si>
    <t>Van der Byl, Maria Magdalena</t>
  </si>
  <si>
    <t>Witsche, Hendrik Gabriel</t>
  </si>
  <si>
    <t>Laubscher, Martha Maria Elisabeth</t>
  </si>
  <si>
    <t>Moeras Valley</t>
  </si>
  <si>
    <t>Grobbelaar, Evert Sr.</t>
  </si>
  <si>
    <t>Basson, Maria Johanna</t>
  </si>
  <si>
    <t>Renoster Bosch Rug</t>
  </si>
  <si>
    <t>Grobbelaar, Cornelis</t>
  </si>
  <si>
    <t>Grobbelaar, Cornelis Sr.</t>
  </si>
  <si>
    <t>Laubscher, Susanna Maria</t>
  </si>
  <si>
    <t>Lafontaines Gift</t>
  </si>
  <si>
    <t>Le Roux, Pieter Benjamin</t>
  </si>
  <si>
    <t>Visage, Maria Magdalena</t>
  </si>
  <si>
    <t>Van der Westhuisen, Christoffel</t>
  </si>
  <si>
    <t>Jordaan, Nicolaas Johannes Albertus</t>
  </si>
  <si>
    <t>Maree, Willem Adriaan</t>
  </si>
  <si>
    <t>Jordaan, Johanna Sophia</t>
  </si>
  <si>
    <t>Walters, Samuel Anthony (the Widow)</t>
  </si>
  <si>
    <t>Mollerug</t>
  </si>
  <si>
    <t>Redelinghuis, Jacobus Sr.</t>
  </si>
  <si>
    <t>Rodewald, Debora Helena</t>
  </si>
  <si>
    <t>Sonkwas drift</t>
  </si>
  <si>
    <t>Smith, Anna Catharina</t>
  </si>
  <si>
    <r>
      <t>32</t>
    </r>
    <r>
      <rPr>
        <sz val="11"/>
        <color theme="1"/>
        <rFont val="Calibri"/>
        <family val="2"/>
      </rPr>
      <t>½</t>
    </r>
  </si>
  <si>
    <r>
      <t>18</t>
    </r>
    <r>
      <rPr>
        <sz val="11"/>
        <color theme="1"/>
        <rFont val="Calibri"/>
        <family val="2"/>
      </rPr>
      <t>½</t>
    </r>
  </si>
  <si>
    <t>Gildenhuis, Pieter Guilliaume</t>
  </si>
  <si>
    <t>Ryneke, Magdalena Catharina</t>
  </si>
  <si>
    <t>Wolve kloof</t>
  </si>
  <si>
    <t>Gildenhuis, Hendrik Johannes</t>
  </si>
  <si>
    <t>Lombaard, Hendrik (the Widow)</t>
  </si>
  <si>
    <t>Lombaard, Jacobus Johannes</t>
  </si>
  <si>
    <t>Basson, Maria Magdalena</t>
  </si>
  <si>
    <t>Langekloof</t>
  </si>
  <si>
    <t>Lombaard, Jacobus Johannes Hendrik</t>
  </si>
  <si>
    <t>Lombaard, Johannes Andreas</t>
  </si>
  <si>
    <t>Lombaard, Hendrik Jacobus Johannes</t>
  </si>
  <si>
    <t>Lombaard, Martha Catharina</t>
  </si>
  <si>
    <t>Ryneke, Casparus (the Widow)</t>
  </si>
  <si>
    <t>Ryneke, Adam Johannes</t>
  </si>
  <si>
    <t>Gildenhuisen, Susanna</t>
  </si>
  <si>
    <t>de Leeuwe Valley</t>
  </si>
  <si>
    <t>Schultz, Christiaan</t>
  </si>
  <si>
    <t>Maree, Sara Susanna</t>
  </si>
  <si>
    <t>Jordaan, Albertus Johannes</t>
  </si>
  <si>
    <t>Walters, Sophia Hendrica</t>
  </si>
  <si>
    <t>Koornlands drift</t>
  </si>
  <si>
    <t>Jordaan, Martha Elisabeth</t>
  </si>
  <si>
    <t>Van Jaarsveld, Ignatius</t>
  </si>
  <si>
    <t>Du Preez, Herculina Johanna</t>
  </si>
  <si>
    <t>Van Jaarsveld, Albertus</t>
  </si>
  <si>
    <t>Maree, Anna Elisabeth</t>
  </si>
  <si>
    <t>Vlakkeheuvel</t>
  </si>
  <si>
    <t>Jordaan, Petrus Gerhardus</t>
  </si>
  <si>
    <t>Kotze, Johannes Erasmus</t>
  </si>
  <si>
    <t>Kotze, Francina Elisabeth</t>
  </si>
  <si>
    <t>de Zwarte fontein</t>
  </si>
  <si>
    <t>De Villiers, Jacobus Nicolaas</t>
  </si>
  <si>
    <t>Jonkers hoek</t>
  </si>
  <si>
    <t>Louw, Johannes Petrus</t>
  </si>
  <si>
    <t>Horak, Anna Maria</t>
  </si>
  <si>
    <t>Diep gat</t>
  </si>
  <si>
    <t>Louw, Petrus Johannes</t>
  </si>
  <si>
    <t>Roos, Pieter Gysbert</t>
  </si>
  <si>
    <t>Nieuwoudt, Elisabeth Johanna</t>
  </si>
  <si>
    <t>De Waal, Dirk</t>
  </si>
  <si>
    <t>Rachel (free black)</t>
  </si>
  <si>
    <t>Van Jaarsveld, Adriaan (the Widow)</t>
  </si>
  <si>
    <t>Boosmansdrift</t>
  </si>
  <si>
    <t>Van Jaarsveld, Pieter</t>
  </si>
  <si>
    <t>Pienaar, Johannes Giedeon</t>
  </si>
  <si>
    <t>Van Jaarsveld, Elisabeth</t>
  </si>
  <si>
    <t>Loedolff, Pieter</t>
  </si>
  <si>
    <t>Van der Byl, Aletta Geertruida</t>
  </si>
  <si>
    <t>Pieter Loedolff</t>
  </si>
  <si>
    <t>Goed Gedacht</t>
  </si>
  <si>
    <t>Ehlders, Gerrit Leopold</t>
  </si>
  <si>
    <t>Fosel (?), Helena Hendrina</t>
  </si>
  <si>
    <t>Lombaard, Johannes Gerhardus</t>
  </si>
  <si>
    <t>Engelbrecht, Elsje</t>
  </si>
  <si>
    <t>Van der Westhuisen, Sara Johanna</t>
  </si>
  <si>
    <t>Lombaard, Francois Johannes</t>
  </si>
  <si>
    <t>Christiaan of the Cape</t>
  </si>
  <si>
    <t>Jordaan, Paul</t>
  </si>
  <si>
    <t>Jordaan, Catharina Johanna</t>
  </si>
  <si>
    <t>Bosjesmans Fontein</t>
  </si>
  <si>
    <t>Geldenhuis, Margaretha Johanna</t>
  </si>
  <si>
    <t>Avant, Johannes Francois</t>
  </si>
  <si>
    <t>Krynauw, David Sr.</t>
  </si>
  <si>
    <t>Walters, Helena Maria</t>
  </si>
  <si>
    <t>De Gunst</t>
  </si>
  <si>
    <t>Krynauw, Christiaan Stephanus</t>
  </si>
  <si>
    <t>Van der Westhuisen, Beatrix Jacoba</t>
  </si>
  <si>
    <t>Jordaan, Michiel Adriaan</t>
  </si>
  <si>
    <t>Basson, Sara Margaretha</t>
  </si>
  <si>
    <t>De drie fonteinen &amp; Nooitgedacht</t>
  </si>
  <si>
    <t>Jordaan, Paul Johannes</t>
  </si>
  <si>
    <t>Laubscher, Albertus</t>
  </si>
  <si>
    <t>De Lelie fontein</t>
  </si>
  <si>
    <t>Laubscher, Coenraad Hendrik</t>
  </si>
  <si>
    <t>Laubscher, Johannes Arnoldus</t>
  </si>
  <si>
    <t>Van der Westhuisen, Albertus J. (?)</t>
  </si>
  <si>
    <t>Plantefebre (?), Maria Christoffelina</t>
  </si>
  <si>
    <t>Kelder fontein</t>
  </si>
  <si>
    <t>David (free black)</t>
  </si>
  <si>
    <t>Van der Westhuisen, Pieter Abraham</t>
  </si>
  <si>
    <t>Slabbert, Jacobus (the Widow)</t>
  </si>
  <si>
    <t>Hartebeeste fontein</t>
  </si>
  <si>
    <t>Slabbert, Maria Margaretha</t>
  </si>
  <si>
    <t>Van der Westhuisen, Hendrik Jacobus</t>
  </si>
  <si>
    <t>Lategan, Maria Elisabeth</t>
  </si>
  <si>
    <t>drie Bosch</t>
  </si>
  <si>
    <t>Basson, Johannes Petrus</t>
  </si>
  <si>
    <t>Holbach, David</t>
  </si>
  <si>
    <t>Wiese, Pieter Benjamin</t>
  </si>
  <si>
    <t>Gobrechts, Martha Jacoba</t>
  </si>
  <si>
    <t>Weltevreden &amp; Uitvlught</t>
  </si>
  <si>
    <t>Laubscher, Johannes Albertus (the Widow)</t>
  </si>
  <si>
    <t>Van der Westhuisen, Hendrik Albertus</t>
  </si>
  <si>
    <t>The Estate of the Widow of Christoffel Lombaard</t>
  </si>
  <si>
    <t>Voorspoed &amp; Zoutrivier</t>
  </si>
  <si>
    <t>Lombaard, Benjamin</t>
  </si>
  <si>
    <t>Van der Watt, Isabella Elisabeth</t>
  </si>
  <si>
    <t>Plantefebre (?), Isaack Abraham (the Widow)</t>
  </si>
  <si>
    <t>Smuts, Daniel Jacobus</t>
  </si>
  <si>
    <t>Louw, Helena Johanna</t>
  </si>
  <si>
    <t>Cornelissen, Lauwrens Carel</t>
  </si>
  <si>
    <t>Hendriks, Elisabeth</t>
  </si>
  <si>
    <t>Bruler (?), Johannes Casparus Rynhard</t>
  </si>
  <si>
    <t>Viljoen, Johannes Stephanus</t>
  </si>
  <si>
    <t>De Vos, Maria Isabella</t>
  </si>
  <si>
    <t>Loedolff, Johan Hendrik</t>
  </si>
  <si>
    <t>Dreyer, Beatrix Martha</t>
  </si>
  <si>
    <t>Grendel</t>
  </si>
  <si>
    <t>Louw, Helena Catharina</t>
  </si>
  <si>
    <t>Bassen heuvel</t>
  </si>
  <si>
    <t>Jyser (free black)</t>
  </si>
  <si>
    <t>Blignault, Rachel Jacoba</t>
  </si>
  <si>
    <t>Prins, Jan</t>
  </si>
  <si>
    <t>Geldenhuis, Johanna Elisabeth</t>
  </si>
  <si>
    <t>Greeff, Gabriel Pieter</t>
  </si>
  <si>
    <t>Marais, Elisabeth Rachel</t>
  </si>
  <si>
    <t>Wynkelders hoek</t>
  </si>
  <si>
    <t>Greeff, Louis Egbertus</t>
  </si>
  <si>
    <t>Du Toit, Johanna Abramina</t>
  </si>
  <si>
    <t>Rust, Annetje Hilletje</t>
  </si>
  <si>
    <t>Matthys Michielse Basson</t>
  </si>
  <si>
    <t>De Hoorn fontein</t>
  </si>
  <si>
    <t>Basson, Christiaan Coenraad</t>
  </si>
  <si>
    <t>Flock, Anna Christina</t>
  </si>
  <si>
    <t>Olyvehoek</t>
  </si>
  <si>
    <t>Joubert, Stephanus Gerhard</t>
  </si>
  <si>
    <t>Hofmeyer, Maria Wilhelmina</t>
  </si>
  <si>
    <t>Smuts, Nicolaas</t>
  </si>
  <si>
    <t>De Eendragt</t>
  </si>
  <si>
    <t>Louw, Adriaan Andries</t>
  </si>
  <si>
    <t>Du Toit, Alida</t>
  </si>
  <si>
    <t>Richla (?), Andries</t>
  </si>
  <si>
    <t>Walters, Stephanus Sebastiaan</t>
  </si>
  <si>
    <t>Basson, Catharina Wilhelmina</t>
  </si>
  <si>
    <t>Bakerfontein</t>
  </si>
  <si>
    <t>Walters, Matthys Michielse</t>
  </si>
  <si>
    <t>Smith, Francois Jacobus Everhardus</t>
  </si>
  <si>
    <t>Du Toit, Johannes Petrus</t>
  </si>
  <si>
    <t>Basson, Hilletje Geertruida</t>
  </si>
  <si>
    <t>Rosenburg</t>
  </si>
  <si>
    <t>Du Toit, Gabriel Stephanus</t>
  </si>
  <si>
    <t>Grybe, Susanna Elisabeth</t>
  </si>
  <si>
    <t>De Lamers Hoek</t>
  </si>
  <si>
    <t>Du Toit, David Fredrik</t>
  </si>
  <si>
    <t>Du Toit, Petrus Giedeon</t>
  </si>
  <si>
    <t>Wagener, Magdalena Petronella</t>
  </si>
  <si>
    <t>Cilliers, Johannes Arnoldus</t>
  </si>
  <si>
    <t>Nolte, Margaretha Aletta</t>
  </si>
  <si>
    <t>De Brouers Kloof</t>
  </si>
  <si>
    <t>Maree, Marthinus Gerhardus</t>
  </si>
  <si>
    <t>Walters, Margaretha Johanna</t>
  </si>
  <si>
    <t>Prins, Abraham Hendrik</t>
  </si>
  <si>
    <t>Walters, Catharina Elisabeth</t>
  </si>
  <si>
    <t>Prins, Jurianus Marthinus</t>
  </si>
  <si>
    <t>Walters, Martha Elisabeth</t>
  </si>
  <si>
    <t>Landerus, Willem Hendrik</t>
  </si>
  <si>
    <t>Het Slot gelegen aan de Paarde Berg</t>
  </si>
  <si>
    <t>Kotze, Hendrik Nicolaas (the Widow)</t>
  </si>
  <si>
    <t>Van Zyl, Christina Margaretha</t>
  </si>
  <si>
    <t>Van Zyl, Albert (the Widow)</t>
  </si>
  <si>
    <t>Kotze, Jan Hendrik Sr.</t>
  </si>
  <si>
    <t>Buys, Maria Elisabeth</t>
  </si>
  <si>
    <t>Morgen Wagt</t>
  </si>
  <si>
    <t>Bauermeester, Johannes Jacob Nicolaas</t>
  </si>
  <si>
    <t>Kotze, Aletta Margaretha</t>
  </si>
  <si>
    <t>Kotze, Hendrik Dirk</t>
  </si>
  <si>
    <t>Barbier, Johanna Christina</t>
  </si>
  <si>
    <t>Modderkloof</t>
  </si>
  <si>
    <t>Kotze, Hendrik</t>
  </si>
  <si>
    <t>Buys, Johannes Bernardus</t>
  </si>
  <si>
    <t>Combrink, Catharina Magdalena</t>
  </si>
  <si>
    <t>Verwey, Dirk (the Widow)</t>
  </si>
  <si>
    <t>Vlok, Hendrik</t>
  </si>
  <si>
    <t>Lambrechts, Hugo Amos</t>
  </si>
  <si>
    <t>De Kock, Susanna</t>
  </si>
  <si>
    <t>Nooitgedacht &amp; Duikersfontein</t>
  </si>
  <si>
    <t>Grimbeek, Jan Daniel Ertsard</t>
  </si>
  <si>
    <t>Bierman, Anna Alida</t>
  </si>
  <si>
    <t>Jan Daniel Ertsard Grimbeek</t>
  </si>
  <si>
    <t>Zoutfontein &amp; Nooitgedacht</t>
  </si>
  <si>
    <t>Carstens, Matthys Louis</t>
  </si>
  <si>
    <t>Smith, Engela Elisabeth</t>
  </si>
  <si>
    <t>Karnmelks Valley</t>
  </si>
  <si>
    <t>Carstens, Jacobus Everhardus</t>
  </si>
  <si>
    <t>Van Zyl, Johanna Helena</t>
  </si>
  <si>
    <t>Carstens, Johannes Christiaan</t>
  </si>
  <si>
    <t>Van Zyl, Geertruida Sophia</t>
  </si>
  <si>
    <t>Smith, Maarten Coenraad</t>
  </si>
  <si>
    <t>Smith, Christoffel</t>
  </si>
  <si>
    <t>Rust, Hilletje Geertruida</t>
  </si>
  <si>
    <t>Leeuwen kops kloof &amp; Nooitgedacht</t>
  </si>
  <si>
    <t>Hanekom, Johannes Hendrik</t>
  </si>
  <si>
    <t>Pretorius, Maria Magdalena</t>
  </si>
  <si>
    <t>Leeuwen kuil</t>
  </si>
  <si>
    <t>Hanekom, Jurgen Jacobus</t>
  </si>
  <si>
    <t>Karstens, Theunis Hermanus</t>
  </si>
  <si>
    <t>Mosterd, Elsje Magdalena</t>
  </si>
  <si>
    <t>Een Vogel Valey aan de Wilde Hout Rug</t>
  </si>
  <si>
    <t>Smith, Giedeon Sr.</t>
  </si>
  <si>
    <t>Van Dyk, Huibrechtje</t>
  </si>
  <si>
    <t>Luikers fontein</t>
  </si>
  <si>
    <t>Smith, Giedeon Albertus</t>
  </si>
  <si>
    <t>Huishamen, Beatrix Catharina</t>
  </si>
  <si>
    <t>Smith, Jacobus Giedeon</t>
  </si>
  <si>
    <t>Smith, Maarten Johannes Adriaan</t>
  </si>
  <si>
    <t>Burger, Maria Jacoba</t>
  </si>
  <si>
    <t>Basson, Michiel Adriaan</t>
  </si>
  <si>
    <t>Basson, Rynier</t>
  </si>
  <si>
    <t>Basson, Ockert</t>
  </si>
  <si>
    <t>Mosterd, Jan Hendrik</t>
  </si>
  <si>
    <t>Truter, Anna Catharina</t>
  </si>
  <si>
    <t>Biesjes fontein</t>
  </si>
  <si>
    <t>Slabbert, Margaretha Huibrechtje</t>
  </si>
  <si>
    <t>Van Niekerk, Maarten Johannes</t>
  </si>
  <si>
    <t>Visser, Huibrechtje Johanna</t>
  </si>
  <si>
    <t>Fredrikse, Hester Sophia</t>
  </si>
  <si>
    <t>Slabbert, Francois Johannes</t>
  </si>
  <si>
    <t>Spruit, Geertruida Maria Petronella</t>
  </si>
  <si>
    <t>Dippenaar, Maria Magdalena</t>
  </si>
  <si>
    <t>Brand, Geertruida Catharina</t>
  </si>
  <si>
    <t>Boontjes Kraal</t>
  </si>
  <si>
    <t>Smith, Adriana Jacoba</t>
  </si>
  <si>
    <t>Bottel fontein</t>
  </si>
  <si>
    <t>Kotze, Jacobus Nicolaas</t>
  </si>
  <si>
    <t>Ras, Nicolaas Jacobus</t>
  </si>
  <si>
    <t>Basson, Nicolaas Willem (the Widow)</t>
  </si>
  <si>
    <t>De Rheeboks fontein</t>
  </si>
  <si>
    <t>Lochner, Tobias Christiaan</t>
  </si>
  <si>
    <t>Truter, Willem Andreas</t>
  </si>
  <si>
    <t>Jacobs, Frans</t>
  </si>
  <si>
    <t>Rust, Albert Sr.</t>
  </si>
  <si>
    <t>Haushamer, Hendrina Maria</t>
  </si>
  <si>
    <t>Olyphants Kuil</t>
  </si>
  <si>
    <t>Rossouw, Hendrik Gysbertus</t>
  </si>
  <si>
    <t>Carstens, Elisabeth Maria Geertruida</t>
  </si>
  <si>
    <t>Vogelstruis fontein</t>
  </si>
  <si>
    <t>Hanekom, Hendrik Andries</t>
  </si>
  <si>
    <t>Du Toit, Alida Jacoba</t>
  </si>
  <si>
    <t>Zwart fontein</t>
  </si>
  <si>
    <t>Hanekom, Albertus Petrus</t>
  </si>
  <si>
    <t>Ras, Nicolaas</t>
  </si>
  <si>
    <t>Pretorius, Elisabeth Margaretha</t>
  </si>
  <si>
    <t>Truter, Christina Maria</t>
  </si>
  <si>
    <t>Klip fontein</t>
  </si>
  <si>
    <t>Carstens, Alewyn Jacobus</t>
  </si>
  <si>
    <t>Truter, Helena Jacoba</t>
  </si>
  <si>
    <t>Hanekom, Eduard Jacobus</t>
  </si>
  <si>
    <t>Karstens, Anna Jacoba Elisabeth</t>
  </si>
  <si>
    <t>Heffert (?), Fredrik Carel</t>
  </si>
  <si>
    <t>Kotze, Charles</t>
  </si>
  <si>
    <t>Laubscher, Albertus Johannes</t>
  </si>
  <si>
    <t>Witsche, Aletta</t>
  </si>
  <si>
    <t>Zout fontein</t>
  </si>
  <si>
    <t>Lochner, Johannes George</t>
  </si>
  <si>
    <t>Beyers, Cecilia Petronella</t>
  </si>
  <si>
    <t>Laubscher, Nicolaas Johannes (the Widow)</t>
  </si>
  <si>
    <t>Hanekom, Johannes Willem</t>
  </si>
  <si>
    <t>Ras, Alewyn</t>
  </si>
  <si>
    <t>Smith, Wilhelmina Jacoba</t>
  </si>
  <si>
    <t>Ras, Jacobus Hendrik</t>
  </si>
  <si>
    <t>Smith, Helena Johanna</t>
  </si>
  <si>
    <t>Slabbert, Johannes</t>
  </si>
  <si>
    <t>Smith, Barend Fredrik</t>
  </si>
  <si>
    <t>Smith, Jacobus Cornelis</t>
  </si>
  <si>
    <t>Smith, Alewyn (the Widow)</t>
  </si>
  <si>
    <t>Witsche, Willem Johannes</t>
  </si>
  <si>
    <t>Smith, Anna Alida</t>
  </si>
  <si>
    <t>Haushamer, Jan Fredrik</t>
  </si>
  <si>
    <t>Fredrikse, Johanna Maria</t>
  </si>
  <si>
    <t>Haushamer, Jan Fredrik Sr. (the Widow)</t>
  </si>
  <si>
    <t>Haushamer, Jan Fredrik Sr.</t>
  </si>
  <si>
    <t>Lucas fontein</t>
  </si>
  <si>
    <t>Haushamer, Jacobus Petrus</t>
  </si>
  <si>
    <t>Haushamer, Fredrik Nicolaas</t>
  </si>
  <si>
    <t>De Klerck, Beatrix</t>
  </si>
  <si>
    <t>De Klerck, Johannes Jacobus</t>
  </si>
  <si>
    <t>Hanekom, Johanna Christina</t>
  </si>
  <si>
    <t>Rossouw, Fredrik Jacobus</t>
  </si>
  <si>
    <t>Schreuder, Johannes Hendrik</t>
  </si>
  <si>
    <t>Lambrechts, Helena Alberta</t>
  </si>
  <si>
    <t>Johannes Hendrik Schreuder</t>
  </si>
  <si>
    <t>Schafplaatsfontein &amp; Koper Fontein</t>
  </si>
  <si>
    <t>Sertyn, Johannes Lodewyk</t>
  </si>
  <si>
    <t>Smith, Johanna Maria Petronella</t>
  </si>
  <si>
    <t>Lely fontein</t>
  </si>
  <si>
    <t>Schreuder, Johannes Diederik</t>
  </si>
  <si>
    <t>Schreuder, Fredrik Johannes</t>
  </si>
  <si>
    <t>Schreuder, Johannes Albertus</t>
  </si>
  <si>
    <t>Schreuder, Pieter J.</t>
  </si>
  <si>
    <t>Greeff, Helena Johanna</t>
  </si>
  <si>
    <t>Schreuder, Hendrik Oostwald</t>
  </si>
  <si>
    <t>Rossouw, Johanna Hendrina</t>
  </si>
  <si>
    <t>Bester, Michiel Christiaan</t>
  </si>
  <si>
    <t>Enkelde Valley</t>
  </si>
  <si>
    <t>Kotze, Gysbert</t>
  </si>
  <si>
    <t>Prins, Anna Maria</t>
  </si>
  <si>
    <t>Olweg, Helmoed</t>
  </si>
  <si>
    <t>Truter, Johannes Andreas</t>
  </si>
  <si>
    <t>Smith, Hilletje Aletta</t>
  </si>
  <si>
    <t>Lambrechts, Beatrix</t>
  </si>
  <si>
    <t>Kotze, Susanna Johanna</t>
  </si>
  <si>
    <t>Gens boks fontein</t>
  </si>
  <si>
    <t>Bester, Jacobus Andries</t>
  </si>
  <si>
    <t>Bester, Joachim Paulus Sr.</t>
  </si>
  <si>
    <t>Brand, Maria</t>
  </si>
  <si>
    <t>Bester, Christiaan Petrus</t>
  </si>
  <si>
    <t>Bester, Joachim Paulus Jr.</t>
  </si>
  <si>
    <t>Bester, Francina Helena</t>
  </si>
  <si>
    <t>Van Daalen, Leendert</t>
  </si>
  <si>
    <t>Peengel, Cornelis</t>
  </si>
  <si>
    <t>Van Schalkwyk, Theunus Gerhardus (the Widow)</t>
  </si>
  <si>
    <t>Mattjes fontein, Klipgat &amp; Waterbroois kraal</t>
  </si>
  <si>
    <t>Van Schalkwyk, Dirk Johannes</t>
  </si>
  <si>
    <t>Smith, Sophia Huibrechtje</t>
  </si>
  <si>
    <t>Van Schalkwyk, Nicolaas Christoffel</t>
  </si>
  <si>
    <t>Smith, Engela Christina</t>
  </si>
  <si>
    <t>Smith, Everhardus Johannes Sr.</t>
  </si>
  <si>
    <t>Smith, Fredrik</t>
  </si>
  <si>
    <t>Bester, Dina Elisabeth</t>
  </si>
  <si>
    <t>Smith, Everhardus Johannes</t>
  </si>
  <si>
    <t>Visser, Huibrechtje</t>
  </si>
  <si>
    <t>Brand, Fredrik</t>
  </si>
  <si>
    <t>Gerrits, Egbert</t>
  </si>
  <si>
    <t>Smith, Jasper</t>
  </si>
  <si>
    <t>Coenraadenburg &amp; Koperfontein</t>
  </si>
  <si>
    <t>Visser, Martha</t>
  </si>
  <si>
    <t>Smith, Ockert</t>
  </si>
  <si>
    <t>Smith, Pieter Sr.</t>
  </si>
  <si>
    <t>Smith, Adriana</t>
  </si>
  <si>
    <t>Smith, Anna Maria</t>
  </si>
  <si>
    <t>Smith, Sara Susanna</t>
  </si>
  <si>
    <t>Smith, Christoffel Johannes</t>
  </si>
  <si>
    <t>Fiersen, Cornelis</t>
  </si>
  <si>
    <t>Theart, Johanna</t>
  </si>
  <si>
    <t>Visser, Dirk Jacobus</t>
  </si>
  <si>
    <t>Visser, Johannes (the Widow)</t>
  </si>
  <si>
    <t>De Lange keulen</t>
  </si>
  <si>
    <t>Van Zyl, Albertus Petrus</t>
  </si>
  <si>
    <t>Lambrechts, Susanna Johanna</t>
  </si>
  <si>
    <t>De Zanddrift</t>
  </si>
  <si>
    <t>Louw, Jacobus Giedeon Sr.</t>
  </si>
  <si>
    <t>Visser, Anna Jacoba</t>
  </si>
  <si>
    <t>Kroone Valley &amp; breek muur</t>
  </si>
  <si>
    <t>Visser, Hendrik Jacobus</t>
  </si>
  <si>
    <t>Basson, Anna Gysberta Elisabeth</t>
  </si>
  <si>
    <t>Snyder, Paul</t>
  </si>
  <si>
    <t>Bester, Helena Johanna</t>
  </si>
  <si>
    <t>Greeff, Jan Daniel</t>
  </si>
  <si>
    <t>Brand, Catharina</t>
  </si>
  <si>
    <t>Genseboks fontein</t>
  </si>
  <si>
    <t>Visser, Jasper Johannes</t>
  </si>
  <si>
    <t>Smith, Hilletje Aletta Johanna</t>
  </si>
  <si>
    <t>Muller, Johannes Cornelis</t>
  </si>
  <si>
    <t>Ecksteen, Hendrik</t>
  </si>
  <si>
    <t>Marcus, Martha Petronella</t>
  </si>
  <si>
    <t>Schalk Willem van der Merwe</t>
  </si>
  <si>
    <t>Holle rivier</t>
  </si>
  <si>
    <t>Pietersen, Johannes</t>
  </si>
  <si>
    <t>Goosen, Magdalena Maria</t>
  </si>
  <si>
    <t>Le Roux, Abraham Stephanus Sr.</t>
  </si>
  <si>
    <t>Roux, Ester</t>
  </si>
  <si>
    <t>Hottentots Valley</t>
  </si>
  <si>
    <t>Le Roux, Abraham Stephanus Jr.</t>
  </si>
  <si>
    <t>Kriel, Magdalena Petronella</t>
  </si>
  <si>
    <t>Schoenmakers fontein</t>
  </si>
  <si>
    <t>Theron, Hester Woutrina</t>
  </si>
  <si>
    <t>Le Roux, Daniel Servaas</t>
  </si>
  <si>
    <t>Smith, Jacobus Hendrik Sr.</t>
  </si>
  <si>
    <t>de kleine Valley</t>
  </si>
  <si>
    <t>Smith, Nicolaas Albertus</t>
  </si>
  <si>
    <t>Smith, Johannes Jacobus</t>
  </si>
  <si>
    <t>Malang, Anna Aletta</t>
  </si>
  <si>
    <t>Botma, Lodewyk (the Widow)</t>
  </si>
  <si>
    <t>de drie heuvelen</t>
  </si>
  <si>
    <t>Lombaard, Christiaan</t>
  </si>
  <si>
    <t>De Waal, Beatrix Hendrina</t>
  </si>
  <si>
    <t>Van der Merwe, Francois Petrus</t>
  </si>
  <si>
    <t>Moller, Anna Debora</t>
  </si>
  <si>
    <t>Myburgh, Stephanus Christiaan</t>
  </si>
  <si>
    <t>Myburgh, Helena Aletta</t>
  </si>
  <si>
    <t>Van der Merwe, Carel Nicolaas</t>
  </si>
  <si>
    <t>Smith, Maria Magdalena</t>
  </si>
  <si>
    <t>Zandfontein</t>
  </si>
  <si>
    <t>Liedenberg, Johanna Wilhelmina</t>
  </si>
  <si>
    <t>Goudsblom Kraal</t>
  </si>
  <si>
    <t>Van der Merwe, Nicolaas Johannes</t>
  </si>
  <si>
    <t>Van der Merwe, Maria Magdalena</t>
  </si>
  <si>
    <t>Vleermuis drift</t>
  </si>
  <si>
    <t>Van der Merwe, Jacobus Francois</t>
  </si>
  <si>
    <t>Van der Merwe, Louisa Jacoba</t>
  </si>
  <si>
    <t>Myburgh, Albertus</t>
  </si>
  <si>
    <t>Smith, Elsje Maria</t>
  </si>
  <si>
    <t>Van Niekerk, Anna Catharina</t>
  </si>
  <si>
    <t>Smith, Beatrix Fredrica</t>
  </si>
  <si>
    <t>Smith, Jacobus Adriaan</t>
  </si>
  <si>
    <t>Liedenberg, Magdalena Jacoba</t>
  </si>
  <si>
    <t>Misverstand</t>
  </si>
  <si>
    <t>Smith, Jacobus Christiaan</t>
  </si>
  <si>
    <t>Smith, Nicolaas Michiel</t>
  </si>
  <si>
    <t>Smith, Francois</t>
  </si>
  <si>
    <t>Liedenberg, Christina Jacoba</t>
  </si>
  <si>
    <t>Smith, Johannes Cornelis</t>
  </si>
  <si>
    <t>Smith, Elisabeth Ester</t>
  </si>
  <si>
    <t>Smith, Hendrik Michael</t>
  </si>
  <si>
    <t>Visser, Johanna Hendrica</t>
  </si>
  <si>
    <t>Smith, Stephanus Christiaan</t>
  </si>
  <si>
    <t>Wiese, Johannes Benjamin</t>
  </si>
  <si>
    <t>Louw, Geertruida</t>
  </si>
  <si>
    <t>Nieuwedrift</t>
  </si>
  <si>
    <t>Burger, Jacobus Abraham (the Widow)</t>
  </si>
  <si>
    <t>Vogelstruis drift</t>
  </si>
  <si>
    <t>Daumman (?), Willem Philippus</t>
  </si>
  <si>
    <t>Israel, Hester Johanna</t>
  </si>
  <si>
    <t>Burger, Johanna Maria</t>
  </si>
  <si>
    <t>Sluis Wyk</t>
  </si>
  <si>
    <t>Kelderman, Hendrik Jacobus</t>
  </si>
  <si>
    <t>Vrisgewaagd</t>
  </si>
  <si>
    <t>Croeser, Christiaan Hendrik</t>
  </si>
  <si>
    <t>Basson, Willem Rudolph</t>
  </si>
  <si>
    <t>Lategan, Martha Hendrina</t>
  </si>
  <si>
    <r>
      <t>21</t>
    </r>
    <r>
      <rPr>
        <sz val="11"/>
        <color theme="1"/>
        <rFont val="Calibri"/>
        <family val="2"/>
      </rPr>
      <t>½</t>
    </r>
  </si>
  <si>
    <t>Janssen, Willem</t>
  </si>
  <si>
    <t>Liedenberg, Anna Jacoba</t>
  </si>
  <si>
    <t>Zinke, Carel August (the Widow)</t>
  </si>
  <si>
    <t>Zinke, Christoffel Carel</t>
  </si>
  <si>
    <t>Zinke, Casparus</t>
  </si>
  <si>
    <t>Lauwrens, Johannes</t>
  </si>
  <si>
    <t>De Bathastony (?), Pieter</t>
  </si>
  <si>
    <t>Smith, Anna Johanna</t>
  </si>
  <si>
    <t>The widow Visser, born Huibrechtje Smith</t>
  </si>
  <si>
    <t>Vercuil, George Fredrik</t>
  </si>
  <si>
    <t>Van der Westhuisen, Susanna</t>
  </si>
  <si>
    <t>Truter, Pieter J.</t>
  </si>
  <si>
    <t>Rossouw, Antje</t>
  </si>
  <si>
    <t>Truter, Fredrik</t>
  </si>
  <si>
    <t>Haushamer, Beatrix</t>
  </si>
  <si>
    <t>Rossouw, Abraham</t>
  </si>
  <si>
    <t>Retief, Abraham</t>
  </si>
  <si>
    <t>J276</t>
  </si>
  <si>
    <t>Opgaafrolle Stellenbosch 1825</t>
  </si>
  <si>
    <r>
      <rPr>
        <b/>
        <u/>
        <sz val="11"/>
        <color theme="1"/>
        <rFont val="Calibri"/>
        <family val="2"/>
        <scheme val="minor"/>
      </rPr>
      <t>Names</t>
    </r>
    <r>
      <rPr>
        <b/>
        <sz val="11"/>
        <color theme="1"/>
        <rFont val="Calibri"/>
        <family val="2"/>
        <scheme val="minor"/>
      </rPr>
      <t>:  1. of the Husband and Wife; 2. of the sons above 16 years of age; 3. of the daughters above 20 years of age; 4. of the European servants, Free Blacks and other inhabitants</t>
    </r>
  </si>
  <si>
    <t>MALES ABOVE 16; FEMALES ABOVE 20</t>
  </si>
  <si>
    <t>MALES BELOW 16; FEMALES BELOW 20</t>
  </si>
  <si>
    <t>Asses and Mules</t>
  </si>
  <si>
    <t>Quantity of Muids sown</t>
  </si>
  <si>
    <t>Quantity of Muids reaped</t>
  </si>
  <si>
    <t>Leaguers of wine made</t>
  </si>
  <si>
    <t>Leaguers of Brandy made</t>
  </si>
  <si>
    <t>Wagons on 4 wheels</t>
  </si>
  <si>
    <t>Carts on 2 wheels</t>
  </si>
  <si>
    <t>LANDED PROPERTY</t>
  </si>
  <si>
    <t>Names of the Places and Erfs</t>
  </si>
  <si>
    <t>No. of perpetual loan places</t>
  </si>
  <si>
    <t>Freehold</t>
  </si>
  <si>
    <t>Perpetual Quit Rent</t>
  </si>
  <si>
    <t>Quit Rent</t>
  </si>
  <si>
    <t>No. of Loan Places</t>
  </si>
  <si>
    <t>No. of Government Places</t>
  </si>
  <si>
    <t xml:space="preserve">Males </t>
  </si>
  <si>
    <t>Saddle</t>
  </si>
  <si>
    <t>Breeding stock</t>
  </si>
  <si>
    <t>Places</t>
  </si>
  <si>
    <t>Erfs</t>
  </si>
  <si>
    <t>Morgens</t>
  </si>
  <si>
    <t>Kotze, J.C.</t>
  </si>
  <si>
    <t>J. C. Kotze</t>
  </si>
  <si>
    <t>Bresler, Sarah C.</t>
  </si>
  <si>
    <t>Stoffberg, Christiaan M.</t>
  </si>
  <si>
    <t>Keert de Koe</t>
  </si>
  <si>
    <t>Verwey, Johanna</t>
  </si>
  <si>
    <t>Gordon, T.</t>
  </si>
  <si>
    <t>Stoffberg, Leonard D.</t>
  </si>
  <si>
    <t>Van Eysten, M. H.</t>
  </si>
  <si>
    <t>Gous, Andries F. snr.</t>
  </si>
  <si>
    <t>Lange Rug</t>
  </si>
  <si>
    <t>Mostert, Alida</t>
  </si>
  <si>
    <t>Gous, Jacob F.</t>
  </si>
  <si>
    <t>Hermans, Jan</t>
  </si>
  <si>
    <t>Van Blerk, Jacobus</t>
  </si>
  <si>
    <t>Van Niekerk, Johanna</t>
  </si>
  <si>
    <t>Gous, Andries F. jnr.</t>
  </si>
  <si>
    <t>Van Schalkwyk, Hilletje</t>
  </si>
  <si>
    <t>Fritz, Floris Johannes</t>
  </si>
  <si>
    <t>Geelbosch Fontein or Katzenberg</t>
  </si>
  <si>
    <t>Fritz, Maria</t>
  </si>
  <si>
    <t>Luck, Carel</t>
  </si>
  <si>
    <t>Guldenzopht, Ernst</t>
  </si>
  <si>
    <t>Fritz, Christina</t>
  </si>
  <si>
    <t>Koen, Fredrik</t>
  </si>
  <si>
    <t>Geyer, Fredrik</t>
  </si>
  <si>
    <t>Aussenhoffer, Jacob</t>
  </si>
  <si>
    <t>Kop van Groen Rivier</t>
  </si>
  <si>
    <t>Zeeman, Sophia</t>
  </si>
  <si>
    <t>Koleno, George</t>
  </si>
  <si>
    <t>Smit, Johannes F.</t>
  </si>
  <si>
    <t>Uitkyk or Drooge Plaat</t>
  </si>
  <si>
    <t>Jacobs, Marg. E.</t>
  </si>
  <si>
    <t>Bloembosch Fontein</t>
  </si>
  <si>
    <t>Alexanderse, Catharina</t>
  </si>
  <si>
    <t>David, J.</t>
  </si>
  <si>
    <t>Brink, Marthinus Dominee</t>
  </si>
  <si>
    <t>Vriezefontein or Dassenberg</t>
  </si>
  <si>
    <t>Myburg, Maria J.</t>
  </si>
  <si>
    <t>Stadler, Hendrik A.</t>
  </si>
  <si>
    <t>Jansens Gift</t>
  </si>
  <si>
    <t>Van Renen, Dirk G.</t>
  </si>
  <si>
    <t>Van Renen, Anna J.</t>
  </si>
  <si>
    <t>Kleine Springfontein</t>
  </si>
  <si>
    <t>Vos, I. (de Weduwe), geboren Mosterd</t>
  </si>
  <si>
    <t>Kleine Papkuils Fontein</t>
  </si>
  <si>
    <t>Meyring, J. P.</t>
  </si>
  <si>
    <t>Abraham, Mentor</t>
  </si>
  <si>
    <t>Abraham, Mina</t>
  </si>
  <si>
    <t>Vink, Frans</t>
  </si>
  <si>
    <t>"residing on the place Kleine Spring Fontein"</t>
  </si>
  <si>
    <t>Verwey, Gezina N.</t>
  </si>
  <si>
    <t>Kotze, Johan J.</t>
  </si>
  <si>
    <t>Rustplaats</t>
  </si>
  <si>
    <t>Van Aster, Johanna C.</t>
  </si>
  <si>
    <t>Springfontyn</t>
  </si>
  <si>
    <t>Kotze, Frederik J.</t>
  </si>
  <si>
    <t>Melkbosch</t>
  </si>
  <si>
    <t>Voltilen, Adriana</t>
  </si>
  <si>
    <t>Duinefontein</t>
  </si>
  <si>
    <t>Eksteen, Elisabeth</t>
  </si>
  <si>
    <t>Brink, Anna E.</t>
  </si>
  <si>
    <t>Stadler, Fredrik L.</t>
  </si>
  <si>
    <t>Compagnies Dam</t>
  </si>
  <si>
    <t xml:space="preserve">Stadler, N. J. </t>
  </si>
  <si>
    <t>Schouwtoneel der Lustigen</t>
  </si>
  <si>
    <t>Van Eysten, Anna A.</t>
  </si>
  <si>
    <t>Kleineberg</t>
  </si>
  <si>
    <t>Van den Berg, Cornelis</t>
  </si>
  <si>
    <t>Verwey, Gerhard</t>
  </si>
  <si>
    <t>"residing on a piece of land belonging to D. van Renen"</t>
  </si>
  <si>
    <t>Brand, Christina I.</t>
  </si>
  <si>
    <t>Verwey, Christian P.</t>
  </si>
  <si>
    <t>Verwey, Gysbert C.</t>
  </si>
  <si>
    <t>Nagel, Jan</t>
  </si>
  <si>
    <t>"residing on the place Witzand"</t>
  </si>
  <si>
    <t>Everts, Matthys</t>
  </si>
  <si>
    <t>Everts, Matthys G.</t>
  </si>
  <si>
    <t>Everts, Jan Patist</t>
  </si>
  <si>
    <t>Lautenbag, Dorothea</t>
  </si>
  <si>
    <t>Priem, de wed</t>
  </si>
  <si>
    <t>"residing at Blue Bergs Valley"</t>
  </si>
  <si>
    <t>Priem, Johan H.</t>
  </si>
  <si>
    <t>Verwey, Wilhelmian I.</t>
  </si>
  <si>
    <t>Verwey, D. widow</t>
  </si>
  <si>
    <t>Verwey, D. G.</t>
  </si>
  <si>
    <t>Donkergatsrivier</t>
  </si>
  <si>
    <t>Verwey, I. W.</t>
  </si>
  <si>
    <t>Hanssen, P.</t>
  </si>
  <si>
    <t>Freser, J. widow</t>
  </si>
  <si>
    <t>Frieser, Thomas A.</t>
  </si>
  <si>
    <t>Frieser, James Ph.</t>
  </si>
  <si>
    <t>Kleine Dassenberg</t>
  </si>
  <si>
    <t>Nothling, F. N.</t>
  </si>
  <si>
    <t>Kleine Blaauwbergs Verloren Valley</t>
  </si>
  <si>
    <t>Sadie, Jan M.</t>
  </si>
  <si>
    <t>Satans Fontein</t>
  </si>
  <si>
    <t>Duminy, Benjamin</t>
  </si>
  <si>
    <t>Meybooms Dam</t>
  </si>
  <si>
    <t>16?</t>
  </si>
  <si>
    <t>Elizabeth</t>
  </si>
  <si>
    <t>"residing on the place Hartebeestekraal"</t>
  </si>
  <si>
    <t>Louw, A.</t>
  </si>
  <si>
    <t>A.Louw (Coeberg)</t>
  </si>
  <si>
    <t>Louw, Maria C.</t>
  </si>
  <si>
    <t>Truter, David G.</t>
  </si>
  <si>
    <t>Louw, Gabriel</t>
  </si>
  <si>
    <t>Keyser, Johannes Simon</t>
  </si>
  <si>
    <t>Van der Spuy, Melt</t>
  </si>
  <si>
    <t>Ongegund or Oortmanspost</t>
  </si>
  <si>
    <t>Mostert, Elsie Jacoba</t>
  </si>
  <si>
    <t>Van Breda, Alexander</t>
  </si>
  <si>
    <t>Wolvenfontein</t>
  </si>
  <si>
    <t>Van Breda, Jacobus</t>
  </si>
  <si>
    <t>Mullerston, Johanna M.</t>
  </si>
  <si>
    <t>Ras, Johannes C.</t>
  </si>
  <si>
    <t>Droge Valley</t>
  </si>
  <si>
    <t>Gobregts, Johanna M.</t>
  </si>
  <si>
    <t>De Villiers, Pieter F.</t>
  </si>
  <si>
    <t>Van Wielligh, Yda M.</t>
  </si>
  <si>
    <t>De Waal, Tobias</t>
  </si>
  <si>
    <t>Van Niekerk, Willem A.</t>
  </si>
  <si>
    <t>Welgegund or Zondagsfontein</t>
  </si>
  <si>
    <t>Van Niekerk, Anna</t>
  </si>
  <si>
    <t>De Villiers, Pieter J.</t>
  </si>
  <si>
    <t>"residing with P. de Villiers"</t>
  </si>
  <si>
    <t>Vissershok</t>
  </si>
  <si>
    <t>Theunissen, Yda C.</t>
  </si>
  <si>
    <t>Laubscher, Nicolaas H.</t>
  </si>
  <si>
    <t>Nibbelind, Bernardus</t>
  </si>
  <si>
    <t>Van Sittert, Lambert</t>
  </si>
  <si>
    <t>Keeve, Carolina E.</t>
  </si>
  <si>
    <t>Van Sittert, Arend J.</t>
  </si>
  <si>
    <t>Van Sittert, Lambert P.</t>
  </si>
  <si>
    <t>Mostert, Hilletje H.</t>
  </si>
  <si>
    <t>Van Sittert, Petrus H.</t>
  </si>
  <si>
    <t>Laubscher, Johanna H.</t>
  </si>
  <si>
    <t>Malan, Stephanus</t>
  </si>
  <si>
    <t>Kuypers Kraal</t>
  </si>
  <si>
    <t>Henddriks, N. A.</t>
  </si>
  <si>
    <t>Malan, D. J.</t>
  </si>
  <si>
    <t>Malan, S.</t>
  </si>
  <si>
    <t>Malan, Elizabeth Maria</t>
  </si>
  <si>
    <t>Hendriks, Da. Ca.</t>
  </si>
  <si>
    <t>Schoester, A. M.</t>
  </si>
  <si>
    <t>Malan, J. jnr.</t>
  </si>
  <si>
    <t>Ribson, J. A.</t>
  </si>
  <si>
    <t>Louw, Petrus</t>
  </si>
  <si>
    <t>Rondeboschjes Berg</t>
  </si>
  <si>
    <t>De Villiers, Rachel</t>
  </si>
  <si>
    <t>Louw, A. J.</t>
  </si>
  <si>
    <t>De Nicker, Pieter A.</t>
  </si>
  <si>
    <t>Welvergenoegd or Diemerskuil</t>
  </si>
  <si>
    <t>Dreyer, Johannes A.</t>
  </si>
  <si>
    <t>Kontermans Kloof</t>
  </si>
  <si>
    <t>Van Niekerk, Petronella A. W.</t>
  </si>
  <si>
    <t>Van Niekerk, Lucas C.</t>
  </si>
  <si>
    <t>Vrymans Fontein</t>
  </si>
  <si>
    <t>Louw, M. J.</t>
  </si>
  <si>
    <t>Van Niekerk, Hendrik A.</t>
  </si>
  <si>
    <t>Rondeboschjesheuvel</t>
  </si>
  <si>
    <t>Smit, Hester C.</t>
  </si>
  <si>
    <t>Gobregts, Hester C.</t>
  </si>
  <si>
    <t>Van Niekerk, H. A.</t>
  </si>
  <si>
    <t>Louw, Hester H.</t>
  </si>
  <si>
    <t>Theunissen, Johannes H.</t>
  </si>
  <si>
    <t>Rozeboom</t>
  </si>
  <si>
    <t>Botha, Emmerentia J.</t>
  </si>
  <si>
    <t>Laubscher, Nicolaas W.</t>
  </si>
  <si>
    <t>Mosselbank</t>
  </si>
  <si>
    <t>Carstens, Maria C.</t>
  </si>
  <si>
    <t>Laubscher, Albertus J.</t>
  </si>
  <si>
    <t>Laubscher, Johanna T.</t>
  </si>
  <si>
    <t>Blanckenberg, Jacobus H.</t>
  </si>
  <si>
    <t>Welbeloond</t>
  </si>
  <si>
    <t>Van Niekerk, Aletta J.</t>
  </si>
  <si>
    <t>Baird's Gift</t>
  </si>
  <si>
    <t>Van Tuberg, Jan</t>
  </si>
  <si>
    <t>Stinkfontein or Zandkraal, being part of the place Rozeboom</t>
  </si>
  <si>
    <t>Van Niekerk, Anna B.</t>
  </si>
  <si>
    <t>Van der Spuy, Aletta</t>
  </si>
  <si>
    <t>Van der Spuy, Jacobus D.</t>
  </si>
  <si>
    <t>"residing on the place Althona of Mr. M. J. van der Spuy"</t>
  </si>
  <si>
    <t>Van der Spuy, Sybrand Jacobus</t>
  </si>
  <si>
    <t>Fredrik, Piet</t>
  </si>
  <si>
    <t>Aploon</t>
  </si>
  <si>
    <t>Van der Spuy, Marth. J.</t>
  </si>
  <si>
    <t>Oortmanspost</t>
  </si>
  <si>
    <t>Van Schoor, Alida J.</t>
  </si>
  <si>
    <t>Van Schoor, Jan</t>
  </si>
  <si>
    <t>Van Son, Johannes Jacobus</t>
  </si>
  <si>
    <t>Van Renen, Daniel</t>
  </si>
  <si>
    <t>Part of the place Rozeboom</t>
  </si>
  <si>
    <t>Bredenkamp, Barend G.</t>
  </si>
  <si>
    <t>Merendal</t>
  </si>
  <si>
    <t>Verwey, M.</t>
  </si>
  <si>
    <t>Bredenkamp, the widow.</t>
  </si>
  <si>
    <t>De Nicker, Hendrik  (added from previous p.)</t>
  </si>
  <si>
    <t>"residing with P. A. de Nicker"</t>
  </si>
  <si>
    <t>Van Graan, Moos</t>
  </si>
  <si>
    <r>
      <t>"residing with H. Blanckenberg</t>
    </r>
    <r>
      <rPr>
        <b/>
        <sz val="11"/>
        <color theme="1"/>
        <rFont val="Calibri"/>
        <family val="2"/>
        <scheme val="minor"/>
      </rPr>
      <t>"</t>
    </r>
  </si>
  <si>
    <t>Van der Spuy, S. J.</t>
  </si>
  <si>
    <t>S. J. van der Spuy</t>
  </si>
  <si>
    <t>Kleine Oliphantskop</t>
  </si>
  <si>
    <t xml:space="preserve">Kolver, M. M. </t>
  </si>
  <si>
    <t>Kolver, widow</t>
  </si>
  <si>
    <t>Dasse Valley</t>
  </si>
  <si>
    <t>Grundling, Elizabeth</t>
  </si>
  <si>
    <t xml:space="preserve">Obenhuisen, David </t>
  </si>
  <si>
    <t>Nel, Dirk</t>
  </si>
  <si>
    <t>Mostert, Hugo H.</t>
  </si>
  <si>
    <t>Zwellengift</t>
  </si>
  <si>
    <t>Van Sittert, Aletta J.</t>
  </si>
  <si>
    <t>Tomas, Jan</t>
  </si>
  <si>
    <t>Koeberg</t>
  </si>
  <si>
    <t>De Wedt, H. J.</t>
  </si>
  <si>
    <t>Retief, F.</t>
  </si>
  <si>
    <t>Laubscher, Jacobus M.</t>
  </si>
  <si>
    <t>Mollenburg</t>
  </si>
  <si>
    <t>Van Wyk, Geesje A. W.</t>
  </si>
  <si>
    <t>Laubscher, Nicolaas A.</t>
  </si>
  <si>
    <t>Laubscher, Johannes Jacobus</t>
  </si>
  <si>
    <t>Carinus, Johan G.</t>
  </si>
  <si>
    <t>Munnik, J. H. widow</t>
  </si>
  <si>
    <t>Schoongezigt</t>
  </si>
  <si>
    <t>De Kock, Michiel</t>
  </si>
  <si>
    <t>Draayhoek</t>
  </si>
  <si>
    <t>Le Roux, Magdalena Petronella</t>
  </si>
  <si>
    <t>De Kock, Mathiam J.</t>
  </si>
  <si>
    <t>De Kock, Johan Jacobus</t>
  </si>
  <si>
    <t>De Kock, Jacomina P.</t>
  </si>
  <si>
    <t>De Kock, Michiel jnr.</t>
  </si>
  <si>
    <t>Gobregts, Elsie Johanna</t>
  </si>
  <si>
    <t>Heyns, Nicolaas G.</t>
  </si>
  <si>
    <t>Rondekuyl</t>
  </si>
  <si>
    <t>Van Jaarsveld, Pieter P.</t>
  </si>
  <si>
    <t>Pienaar, Maria S.</t>
  </si>
  <si>
    <t>Nel, Catharina J.</t>
  </si>
  <si>
    <t>Pienaar, Louis Jacobus</t>
  </si>
  <si>
    <t>"Klip Valley, being part of the place Modderfontein"</t>
  </si>
  <si>
    <t>Mostert, Aletta G.</t>
  </si>
  <si>
    <t>Borneman, Bernhardus</t>
  </si>
  <si>
    <t>Pienaar, Pieter snr.</t>
  </si>
  <si>
    <t>Du Toit, Martha M.</t>
  </si>
  <si>
    <t>Zoute Rivier or Rondeberg</t>
  </si>
  <si>
    <t>Jordaan, Rachel M.</t>
  </si>
  <si>
    <t>Van der Spuy, Martha P.</t>
  </si>
  <si>
    <t>Platterug</t>
  </si>
  <si>
    <t>Du Plooy, Hendrik</t>
  </si>
  <si>
    <t>Lavundug, Jannetje</t>
  </si>
  <si>
    <t>Du Plooy, Laurens Jacobus</t>
  </si>
  <si>
    <t>Du Plooy, Christian Jacobus</t>
  </si>
  <si>
    <t>Du Plooy, Helena Jacomina</t>
  </si>
  <si>
    <t>Van Niekerk, Isaac A.</t>
  </si>
  <si>
    <t>"residing on a piece of land of Mr. M. van Breda"</t>
  </si>
  <si>
    <t>Lambrechts, Johanna C.</t>
  </si>
  <si>
    <t>Vercueil, Andries Johannes</t>
  </si>
  <si>
    <t>Karnemelksfontein</t>
  </si>
  <si>
    <t>Walters, S. J. E.</t>
  </si>
  <si>
    <t>Vercueil, B.</t>
  </si>
  <si>
    <t>Janbroers, J.</t>
  </si>
  <si>
    <t>Lombaard, H.</t>
  </si>
  <si>
    <t>Rogge, C. P.</t>
  </si>
  <si>
    <t>Woeker, Olivier</t>
  </si>
  <si>
    <t>Laubscher, Everhardus P.</t>
  </si>
  <si>
    <t>Groen Rivier or Klipheuvel Fontein</t>
  </si>
  <si>
    <t>Van Schalkwyk, H. G.</t>
  </si>
  <si>
    <t>Laubscher, Anna C.</t>
  </si>
  <si>
    <t>Mostert, Nicolaas</t>
  </si>
  <si>
    <t>Molle Valley</t>
  </si>
  <si>
    <t>Mostert, Jacobus N.</t>
  </si>
  <si>
    <t>Mostert, Nicolaas J.</t>
  </si>
  <si>
    <t xml:space="preserve">Mostert, J. J. </t>
  </si>
  <si>
    <t>Diest, Johan C.</t>
  </si>
  <si>
    <t>Boland, Willem</t>
  </si>
  <si>
    <t>Louw, J. widow</t>
  </si>
  <si>
    <t>Fritz, Carel J.</t>
  </si>
  <si>
    <t>"residing on the place Groen Rivier"</t>
  </si>
  <si>
    <t>Fritz, Wilhelmina J.</t>
  </si>
  <si>
    <t xml:space="preserve">Fritz, Carel  </t>
  </si>
  <si>
    <t>Salomonse, Bastiaan</t>
  </si>
  <si>
    <t>Johannes</t>
  </si>
  <si>
    <t>Beck, Fredrik N.</t>
  </si>
  <si>
    <t>Beck, Susanna</t>
  </si>
  <si>
    <t>Van Niekerk, Henrik A.</t>
  </si>
  <si>
    <t>Goede Ontmoeting</t>
  </si>
  <si>
    <t>Louw, Johannes A.</t>
  </si>
  <si>
    <t>Louw, J. A. Tigerberg</t>
  </si>
  <si>
    <t>Granendorp or Phisantekraal</t>
  </si>
  <si>
    <t>Russouw, Leonora</t>
  </si>
  <si>
    <t>Beekman, H.</t>
  </si>
  <si>
    <t>Rohland, J. J.</t>
  </si>
  <si>
    <t>Part of the place Westerdal</t>
  </si>
  <si>
    <t>Van Niekerk, Maria M.</t>
  </si>
  <si>
    <t>Meyer, Johan J.</t>
  </si>
  <si>
    <t>"residing on the place Stikland"</t>
  </si>
  <si>
    <t>Graaff, Johanna R.</t>
  </si>
  <si>
    <t>Lehman, Johannes M.</t>
  </si>
  <si>
    <t>Scheundorf, Fredrik H.</t>
  </si>
  <si>
    <t>Onze, Maria C.</t>
  </si>
  <si>
    <t>Mosterd, Jacobus</t>
  </si>
  <si>
    <t>Luttering, David J.</t>
  </si>
  <si>
    <t>Kuils Rivier</t>
  </si>
  <si>
    <t>Luttering, Martha</t>
  </si>
  <si>
    <t>Pero, Joseph</t>
  </si>
  <si>
    <t>Heydenrych, J. J. F. C.</t>
  </si>
  <si>
    <t>Goed Vertrouwd</t>
  </si>
  <si>
    <t>De Voogel, Sa. S. J.</t>
  </si>
  <si>
    <t>Lehman, Fredrik</t>
  </si>
  <si>
    <t>Pampoene Kraal</t>
  </si>
  <si>
    <t xml:space="preserve">Weeber, J. J. </t>
  </si>
  <si>
    <t>Carinus, J. G. jnr.</t>
  </si>
  <si>
    <t>Snibbe, Dirk</t>
  </si>
  <si>
    <t>De Kuylen</t>
  </si>
  <si>
    <t>Grybenstyn, Antoinetta</t>
  </si>
  <si>
    <t>Snibbe, Johannes J.</t>
  </si>
  <si>
    <t>Snibbe, Justus J.</t>
  </si>
  <si>
    <t>Uys, Jacob W.</t>
  </si>
  <si>
    <t xml:space="preserve">Schabord, M. M. </t>
  </si>
  <si>
    <t xml:space="preserve">De Nicker, Christian A. </t>
  </si>
  <si>
    <t>"residing on an erf of Mr. H. J. de Necker Jr."</t>
  </si>
  <si>
    <t>Olweg, Aa. S.</t>
  </si>
  <si>
    <t>Olweg, M. widow</t>
  </si>
  <si>
    <t>Uys, Dirk F.</t>
  </si>
  <si>
    <t>Clara Anna's Fontein</t>
  </si>
  <si>
    <t xml:space="preserve">De Waal, W. J. </t>
  </si>
  <si>
    <t>Schabort, J. C.</t>
  </si>
  <si>
    <t>Mastricht</t>
  </si>
  <si>
    <t>Wulff, Anna D.</t>
  </si>
  <si>
    <t>Schabort, Petrus J.</t>
  </si>
  <si>
    <t>Berling, Michiel</t>
  </si>
  <si>
    <t>Alexander, Christina H.</t>
  </si>
  <si>
    <t>Uys, J. J. snr.</t>
  </si>
  <si>
    <t>Johannes Fontein</t>
  </si>
  <si>
    <t>Rohland, Johannes</t>
  </si>
  <si>
    <t>Uys, Fred</t>
  </si>
  <si>
    <t>Uys, Wilhelm</t>
  </si>
  <si>
    <t>Uys, Johanna</t>
  </si>
  <si>
    <t>Van Putten, Thomas</t>
  </si>
  <si>
    <t>De Wit, Petrus J.</t>
  </si>
  <si>
    <t>Josephus Fontein or Pampoene Kraal</t>
  </si>
  <si>
    <t>Uys, Susanna C.</t>
  </si>
  <si>
    <t>Van Eyk, Jan H.</t>
  </si>
  <si>
    <t>Elsjes Kraal</t>
  </si>
  <si>
    <t>Lehman, Martha J.</t>
  </si>
  <si>
    <t>Van Eyk, Jan M. F.</t>
  </si>
  <si>
    <t>Lehman, George</t>
  </si>
  <si>
    <t>Lehman, N. G. G.</t>
  </si>
  <si>
    <t>Gallaghaer, W.</t>
  </si>
  <si>
    <t>Lehman, J.</t>
  </si>
  <si>
    <t>Beyers, Johannes N.</t>
  </si>
  <si>
    <t>Stikland</t>
  </si>
  <si>
    <t>Meysler, A. C.</t>
  </si>
  <si>
    <t>Meisler, J. C.</t>
  </si>
  <si>
    <t>Swart, N.</t>
  </si>
  <si>
    <t>Eksteen, Johannes P.</t>
  </si>
  <si>
    <t>Plattekloof</t>
  </si>
  <si>
    <t>Van Renen, Johanna P.</t>
  </si>
  <si>
    <t>Rohland, Johan M.</t>
  </si>
  <si>
    <t>Nimmer Rust</t>
  </si>
  <si>
    <t>During, Christina M.</t>
  </si>
  <si>
    <t>Louw, Gerhardus W.</t>
  </si>
  <si>
    <t>Ligtenburg</t>
  </si>
  <si>
    <t>Louw, Magdalena</t>
  </si>
  <si>
    <t>Thuynsma, Jan F.</t>
  </si>
  <si>
    <t>Oud Westerhof</t>
  </si>
  <si>
    <t>Bestbier, Elizabeth Catharina</t>
  </si>
  <si>
    <t>Thuynsma, Geertruyda</t>
  </si>
  <si>
    <t>Thuynsma, Frans J.</t>
  </si>
  <si>
    <t>Engela, Maria E.</t>
  </si>
  <si>
    <t>De Nicker, Hendrik J.</t>
  </si>
  <si>
    <t>Petersburg and Rust &amp; Vreede</t>
  </si>
  <si>
    <t>Carinus, Ma.</t>
  </si>
  <si>
    <t>Carinus, Elzabe</t>
  </si>
  <si>
    <t>De Nicker, F. widow</t>
  </si>
  <si>
    <t>De Villiers, David C.</t>
  </si>
  <si>
    <t>Hooggelegen</t>
  </si>
  <si>
    <t>Bredenkamp, Johanna W.</t>
  </si>
  <si>
    <t xml:space="preserve">De Villiers, David </t>
  </si>
  <si>
    <t>Malan, Maria E.</t>
  </si>
  <si>
    <t>Myburgh, Albertus J.</t>
  </si>
  <si>
    <t>Diemersdal</t>
  </si>
  <si>
    <t>Van der Spuy, Maria P.</t>
  </si>
  <si>
    <t>Myburgh, Albertus G.f</t>
  </si>
  <si>
    <t>Uys, Hendrik J.</t>
  </si>
  <si>
    <t>Hogenbergs Vallei</t>
  </si>
  <si>
    <t>Harrison, Edw.</t>
  </si>
  <si>
    <t>Louw, Jacobus W.</t>
  </si>
  <si>
    <t>Eversdal</t>
  </si>
  <si>
    <t>Furstenberg, Johanna C.</t>
  </si>
  <si>
    <t>Willer, Godfried A.</t>
  </si>
  <si>
    <t>Bloemenstein</t>
  </si>
  <si>
    <t>De Villiers, Maria S.</t>
  </si>
  <si>
    <t>Dodekraal</t>
  </si>
  <si>
    <t>Willer, Susanna</t>
  </si>
  <si>
    <t>Schabord, Petrus I.</t>
  </si>
  <si>
    <t>Bosman, Susanna I.</t>
  </si>
  <si>
    <t>Schabord, Isaac P.</t>
  </si>
  <si>
    <t>Bloemendal</t>
  </si>
  <si>
    <t>Van Bergen, A. A.</t>
  </si>
  <si>
    <t>Schabord, Jacobus Christiaan</t>
  </si>
  <si>
    <t xml:space="preserve">Uys, J. J.  </t>
  </si>
  <si>
    <t>De Wit, J. C.</t>
  </si>
  <si>
    <t>De Nicker, N.</t>
  </si>
  <si>
    <t>Muller, Louisa</t>
  </si>
  <si>
    <t>Van Renen, Daniel W.</t>
  </si>
  <si>
    <t>Grundeling, Elizabeth Johanna</t>
  </si>
  <si>
    <t>Cruywagen, J. widow</t>
  </si>
  <si>
    <t>Cruywagen, Jan F.</t>
  </si>
  <si>
    <t>Cruywagen, Adrian</t>
  </si>
  <si>
    <t>Gebhard, Hendrik K.</t>
  </si>
  <si>
    <t>Hayter, David</t>
  </si>
  <si>
    <t>NB: The following were listed at the bottom of Folio 6.</t>
  </si>
  <si>
    <t>Liesching, F. A. G.</t>
  </si>
  <si>
    <t>Altoos Gedagt</t>
  </si>
  <si>
    <t>Becker, Johanna Elizabeth</t>
  </si>
  <si>
    <t>Baronie, Louis</t>
  </si>
  <si>
    <t>Van de Kaap, Alida</t>
  </si>
  <si>
    <t>Richards, Thomas</t>
  </si>
  <si>
    <t>Neethling, M. S. Sr.</t>
  </si>
  <si>
    <t>Loevenstein &amp; Teyger Vallei</t>
  </si>
  <si>
    <t>Neethling, Hendrik S.</t>
  </si>
  <si>
    <t>Neethling, J. U. K.</t>
  </si>
  <si>
    <t>De Villiers, Hester J.</t>
  </si>
  <si>
    <t>De Waal, P. (the Widow)</t>
  </si>
  <si>
    <t>"residing with D. F. Uys"</t>
  </si>
  <si>
    <t>Dempers, H.</t>
  </si>
  <si>
    <t>H. Dempers Cape Downs</t>
  </si>
  <si>
    <t>"residing on the place Duinefontein"</t>
  </si>
  <si>
    <t>Thuynsma, Anna</t>
  </si>
  <si>
    <t>Visser, Jacob J.</t>
  </si>
  <si>
    <t>Catje</t>
  </si>
  <si>
    <t>De Waal, Johan</t>
  </si>
  <si>
    <t>Oliphants Kop</t>
  </si>
  <si>
    <t>De Waal, widow</t>
  </si>
  <si>
    <t>De Waal, Magritha</t>
  </si>
  <si>
    <t>De Waal, Jacoba</t>
  </si>
  <si>
    <t>Janson, J.</t>
  </si>
  <si>
    <t>Saartjes Fontein</t>
  </si>
  <si>
    <t>Le Roux, Marhinus H.</t>
  </si>
  <si>
    <t>Cape Downs</t>
  </si>
  <si>
    <t>Schietekat, Jan M.</t>
  </si>
  <si>
    <t>Bruyns, Petronella B.</t>
  </si>
  <si>
    <t>Schietekat, Jacobus</t>
  </si>
  <si>
    <t>Bester, Jan Daniel</t>
  </si>
  <si>
    <t>Drooge Valley</t>
  </si>
  <si>
    <t>Hoffman, Coenraad J.</t>
  </si>
  <si>
    <t>"residing on the place Zorg met Lust"</t>
  </si>
  <si>
    <t>Ryniers, Helena M.</t>
  </si>
  <si>
    <t>Hoffman, Coenraad J. jnr.</t>
  </si>
  <si>
    <t>Hoffman, Johannes</t>
  </si>
  <si>
    <t>Hoffman, Hercules F.</t>
  </si>
  <si>
    <t>Hoffman, Margaretha</t>
  </si>
  <si>
    <t>Bosman, Hermanus f.</t>
  </si>
  <si>
    <t>Minnaar, Daniel E. J.</t>
  </si>
  <si>
    <t>Koetze, Michiel snr.</t>
  </si>
  <si>
    <t>Matroze Fontein</t>
  </si>
  <si>
    <t>Moller, Hester T.</t>
  </si>
  <si>
    <t>Koetze, Michiel H.</t>
  </si>
  <si>
    <t>Koetze, Petrus Jessie</t>
  </si>
  <si>
    <t>Janze, Nicolaas</t>
  </si>
  <si>
    <t>Griet</t>
  </si>
  <si>
    <t>Dempers, Willem</t>
  </si>
  <si>
    <t>Kopjesdam or Onrust</t>
  </si>
  <si>
    <t>Coetze, Johanna H.</t>
  </si>
  <si>
    <t>Dempers, Nicolaas</t>
  </si>
  <si>
    <t>"residing on the place Schoenmakers Gat"</t>
  </si>
  <si>
    <t>Bestbier, Martha M.</t>
  </si>
  <si>
    <t>Bestbier, Anna</t>
  </si>
  <si>
    <t>Koetze, G.</t>
  </si>
  <si>
    <t>"residing with B. Calmeyr"</t>
  </si>
  <si>
    <t>Van den Berg, Hans C.</t>
  </si>
  <si>
    <t>Palmiet Valley</t>
  </si>
  <si>
    <t>Van den Berg, Johanna J.</t>
  </si>
  <si>
    <t>Van den Berg, Adriana C. F.</t>
  </si>
  <si>
    <t>Van Blerk, J. E.</t>
  </si>
  <si>
    <t>Van den Berg, C. C. N.</t>
  </si>
  <si>
    <t>Bastert, Jan snr.</t>
  </si>
  <si>
    <t>Goed Vergund</t>
  </si>
  <si>
    <t>Kandasa</t>
  </si>
  <si>
    <t>Bastert, Prins</t>
  </si>
  <si>
    <t>Vogel Valley</t>
  </si>
  <si>
    <t>Jephta, Johan</t>
  </si>
  <si>
    <t>Lena</t>
  </si>
  <si>
    <t>Janze, Daniel</t>
  </si>
  <si>
    <t>Lyst</t>
  </si>
  <si>
    <t>Elzie</t>
  </si>
  <si>
    <t>Abrahamse, Christ.</t>
  </si>
  <si>
    <t>Marie</t>
  </si>
  <si>
    <t>De Kock, Joseph</t>
  </si>
  <si>
    <t>Gideon/ Vryzwart</t>
  </si>
  <si>
    <t>Moeras Fontein</t>
  </si>
  <si>
    <t>Willemse, Betje</t>
  </si>
  <si>
    <t>Ezau</t>
  </si>
  <si>
    <t>Aletta</t>
  </si>
  <si>
    <t>Maart, Marthinus</t>
  </si>
  <si>
    <t>Knoop, Johanna</t>
  </si>
  <si>
    <t>Knoop, Abraham</t>
  </si>
  <si>
    <t>Syster</t>
  </si>
  <si>
    <t>Hanna</t>
  </si>
  <si>
    <t>Burnard, Joseph</t>
  </si>
  <si>
    <t>166 &amp; 36</t>
  </si>
  <si>
    <t>Vaderlandsche Riet Valley &amp; Bestbiersdam</t>
  </si>
  <si>
    <t>Goos, Anton</t>
  </si>
  <si>
    <t>Heylane, Maria</t>
  </si>
  <si>
    <t>Wathen</t>
  </si>
  <si>
    <t>Van den Burgh, G. A.</t>
  </si>
  <si>
    <t>Janzen, Jacoba A.</t>
  </si>
  <si>
    <t>Moolman, Jan</t>
  </si>
  <si>
    <t>Hendrikse, Hans</t>
  </si>
  <si>
    <t>Hendrikse, Pieter</t>
  </si>
  <si>
    <t>De Villiers, Francois</t>
  </si>
  <si>
    <t>De Villiers, Pieter A.</t>
  </si>
  <si>
    <t>De Villiers, Francois S. W.</t>
  </si>
  <si>
    <t>Brand, Daniel</t>
  </si>
  <si>
    <t>Mellet, Magdalena J.</t>
  </si>
  <si>
    <t>Brand, Dirk J.</t>
  </si>
  <si>
    <t>Rustenburgh</t>
  </si>
  <si>
    <t>Mellet, Anna C.</t>
  </si>
  <si>
    <t>Kalmeyer, Barth</t>
  </si>
  <si>
    <t>Luyersfontein</t>
  </si>
  <si>
    <t>Coetze, Maria J</t>
  </si>
  <si>
    <t>Hes, Piet</t>
  </si>
  <si>
    <t>Keetje</t>
  </si>
  <si>
    <t>Krige, Willem A.</t>
  </si>
  <si>
    <t>De Kamp, Henrik</t>
  </si>
  <si>
    <t>Ceronio, Gideon</t>
  </si>
  <si>
    <t>Jopze, Johan</t>
  </si>
  <si>
    <t>Arnoldus, Damon</t>
  </si>
  <si>
    <t>Lys</t>
  </si>
  <si>
    <t>Vytje</t>
  </si>
  <si>
    <t>Jonas, Nicolaas</t>
  </si>
  <si>
    <t>Van de Winter, Judith</t>
  </si>
  <si>
    <t>Kemmert, David</t>
  </si>
  <si>
    <t>De Jongh, Dirk</t>
  </si>
  <si>
    <t>Lochner, Johanna C.</t>
  </si>
  <si>
    <t>De Villiers, Aa. J.</t>
  </si>
  <si>
    <t>Nel, Willem A.</t>
  </si>
  <si>
    <t>Jancowitz, Jan H.</t>
  </si>
  <si>
    <t>Anderson, Fredrik A.</t>
  </si>
  <si>
    <t>Lucas, Jan</t>
  </si>
  <si>
    <t>Margana</t>
  </si>
  <si>
    <t>Leibrand, Coenraad F.</t>
  </si>
  <si>
    <t>Doornhoogte</t>
  </si>
  <si>
    <t>Beukes, Johanna M.</t>
  </si>
  <si>
    <t>Leibrandt, Johan F.</t>
  </si>
  <si>
    <t>Abrahamse, Andries</t>
  </si>
  <si>
    <t>Grietje</t>
  </si>
  <si>
    <t>Geneke, Marthinus</t>
  </si>
  <si>
    <t>Prins, Boesak</t>
  </si>
  <si>
    <t>Booy</t>
  </si>
  <si>
    <t>De Wet, Carolus widow.</t>
  </si>
  <si>
    <t>Vygekraal</t>
  </si>
  <si>
    <t>Back</t>
  </si>
  <si>
    <t>Abrahamse, Sanna widow</t>
  </si>
  <si>
    <t>Dempers, Arnold C.</t>
  </si>
  <si>
    <t xml:space="preserve">Mostert, Jacob </t>
  </si>
  <si>
    <t>Stiglingh, Johanna widow</t>
  </si>
  <si>
    <t>Jansze, Salomon</t>
  </si>
  <si>
    <t>Kooperman, Sina</t>
  </si>
  <si>
    <t>Smit, Wynand</t>
  </si>
  <si>
    <t>Schilbach, Judith</t>
  </si>
  <si>
    <t>Libetrau, Saur</t>
  </si>
  <si>
    <t>29 &amp; 20</t>
  </si>
  <si>
    <t>Malan, Johanna Petronella</t>
  </si>
  <si>
    <t>George, Edward</t>
  </si>
  <si>
    <t>Eksteen, Johan C.</t>
  </si>
  <si>
    <t>Zorg met Lust</t>
  </si>
  <si>
    <t>Vermaak, Hermanus J.</t>
  </si>
  <si>
    <t>De Milander, Isaac</t>
  </si>
  <si>
    <t>Dempers, A.</t>
  </si>
  <si>
    <t>Swanepoel, Johannes</t>
  </si>
  <si>
    <t>De Beer, Catharina</t>
  </si>
  <si>
    <t>Hendrikse, Adriaan</t>
  </si>
  <si>
    <t>Russouw, Frans</t>
  </si>
  <si>
    <t>Carinus, A.</t>
  </si>
  <si>
    <t>Willem Nels Dam</t>
  </si>
  <si>
    <t>Abraham Vryzwart</t>
  </si>
  <si>
    <t>Franina</t>
  </si>
  <si>
    <t>"residing with A. van Braaf"</t>
  </si>
  <si>
    <t>Wolff, Michiel</t>
  </si>
  <si>
    <t>Schultze Valley</t>
  </si>
  <si>
    <t>(odd numbering from here)</t>
  </si>
  <si>
    <t>Van Braaf, Adam</t>
  </si>
  <si>
    <t xml:space="preserve">Van der Stein, Jan </t>
  </si>
  <si>
    <t>"residing with M. Wolff"</t>
  </si>
  <si>
    <t>Butner, Johan</t>
  </si>
  <si>
    <t>Soldaat, Spanjaard</t>
  </si>
  <si>
    <t>"residing with Elzie"</t>
  </si>
  <si>
    <t>Geneke, Abraham</t>
  </si>
  <si>
    <t>"residing with M. Geneke"</t>
  </si>
  <si>
    <t>Smit, Jacobus D. C.</t>
  </si>
  <si>
    <t>Jacobs, Hester</t>
  </si>
  <si>
    <t>Weydeman, Willem</t>
  </si>
  <si>
    <t>Janze, Marthinus A.</t>
  </si>
  <si>
    <t>Truyntje</t>
  </si>
  <si>
    <t>Van Renen, Jacob</t>
  </si>
  <si>
    <t>Hamman, Johannes N.</t>
  </si>
  <si>
    <t>Cassels Valley</t>
  </si>
  <si>
    <t>Kalksteenfontein &amp; Rassendam</t>
  </si>
  <si>
    <t>Thuynsma, W.</t>
  </si>
  <si>
    <t>Bolzwart</t>
  </si>
  <si>
    <t>Lezar, Johan H.</t>
  </si>
  <si>
    <t>Stadler, J. G.</t>
  </si>
  <si>
    <t>J. G. Stadler :  Papendorp</t>
  </si>
  <si>
    <t>Papendorp</t>
  </si>
  <si>
    <t>Wippenaar, Piet</t>
  </si>
  <si>
    <t>Bheeme, Anna C.</t>
  </si>
  <si>
    <t>Slabbert, J.</t>
  </si>
  <si>
    <t>Jonas, H. widow.</t>
  </si>
  <si>
    <t>Slabbert, Jan</t>
  </si>
  <si>
    <t>"residing in a house of Wippenaar"</t>
  </si>
  <si>
    <t>Jonas, Ma.</t>
  </si>
  <si>
    <t xml:space="preserve">Rachel </t>
  </si>
  <si>
    <t>Elsje</t>
  </si>
  <si>
    <t>Souboe</t>
  </si>
  <si>
    <t>Staut, J. C.</t>
  </si>
  <si>
    <t>Arenze, Johanna R.</t>
  </si>
  <si>
    <t>Kempfel, H. A.</t>
  </si>
  <si>
    <t>Van Loggerenberg, Gerbregta G.</t>
  </si>
  <si>
    <t>Lipsteyn, Carel</t>
  </si>
  <si>
    <t>Groce, Johan</t>
  </si>
  <si>
    <t>Festeler, Johan</t>
  </si>
  <si>
    <t>Lezars, H. widow</t>
  </si>
  <si>
    <t>Lezars, P. W.</t>
  </si>
  <si>
    <t>Lezars, Anna C.</t>
  </si>
  <si>
    <t>Rustvlied</t>
  </si>
  <si>
    <t>Roux, Elizabeth C.</t>
  </si>
  <si>
    <t>Lond, George N</t>
  </si>
  <si>
    <t>Bronwel</t>
  </si>
  <si>
    <t>Slabber, M. E.</t>
  </si>
  <si>
    <t>Hegers, J. Pl</t>
  </si>
  <si>
    <t>"residing in a house of H. Kempfel"</t>
  </si>
  <si>
    <t>Briel, Ea. E.</t>
  </si>
  <si>
    <t>Hegers, Sophia.</t>
  </si>
  <si>
    <t>Evan van de Kaap</t>
  </si>
  <si>
    <t>"residing in a house of C. C. Smit"</t>
  </si>
  <si>
    <t>Heiberg, J.</t>
  </si>
  <si>
    <t>Smit, C. C.</t>
  </si>
  <si>
    <t>Stoffel, Grietje</t>
  </si>
  <si>
    <t>"residing in a house of C. M. Korten"</t>
  </si>
  <si>
    <t>Van Renen, Jan F.</t>
  </si>
  <si>
    <t>Leliebloem</t>
  </si>
  <si>
    <t>Van Blerk, Gesina</t>
  </si>
  <si>
    <t>De Oliviere, R.</t>
  </si>
  <si>
    <t>De Beer, Zacharias</t>
  </si>
  <si>
    <t>"residing in a house of H. Albertyn"</t>
  </si>
  <si>
    <t>Staudt, Johanna L.</t>
  </si>
  <si>
    <t>Laubscher, P.</t>
  </si>
  <si>
    <t>"residing on the place Rodebloem"</t>
  </si>
  <si>
    <t>Laubscher, M. Sa.</t>
  </si>
  <si>
    <t>Begrim, Ma. Sa.</t>
  </si>
  <si>
    <t>White, James</t>
  </si>
  <si>
    <t>Du Plessis, Keetje</t>
  </si>
  <si>
    <t>Widow Keulen (Sr.)</t>
  </si>
  <si>
    <t>Christina</t>
  </si>
  <si>
    <t>"residing with C. C. Smit"</t>
  </si>
  <si>
    <t>Williams, James</t>
  </si>
  <si>
    <t>Greef, Anna E.</t>
  </si>
  <si>
    <t>Greef, Johan A.</t>
  </si>
  <si>
    <r>
      <t xml:space="preserve">Van Renen, Jacob   </t>
    </r>
    <r>
      <rPr>
        <b/>
        <sz val="11"/>
        <color rgb="FFFF0000"/>
        <rFont val="Calibri"/>
        <family val="2"/>
        <scheme val="minor"/>
      </rPr>
      <t xml:space="preserve"> (no number 21)</t>
    </r>
  </si>
  <si>
    <t>Kalk Brandery</t>
  </si>
  <si>
    <t>Lochner, Regina C.</t>
  </si>
  <si>
    <t>Laubscher, H. O. estate of the late</t>
  </si>
  <si>
    <t>Rodebloem</t>
  </si>
  <si>
    <t>Stuckeris, J. W.</t>
  </si>
  <si>
    <t>Cloete, P. L.</t>
  </si>
  <si>
    <t>Lutgens, Jan W.</t>
  </si>
  <si>
    <t>J. W. Lutgens:  Rondebosch</t>
  </si>
  <si>
    <t>Molenvlied</t>
  </si>
  <si>
    <t>Nelson, Barbara</t>
  </si>
  <si>
    <t>Van Renen, Sebastiaan V.</t>
  </si>
  <si>
    <t>Koornhoop</t>
  </si>
  <si>
    <t>Van Schoor, Aletta C.</t>
  </si>
  <si>
    <t>Franke, C.</t>
  </si>
  <si>
    <t>Mostert, Cornelis</t>
  </si>
  <si>
    <r>
      <t xml:space="preserve">Valkenbrug </t>
    </r>
    <r>
      <rPr>
        <i/>
        <sz val="11"/>
        <color rgb="FFFF0000"/>
        <rFont val="Calibri"/>
        <family val="2"/>
        <scheme val="minor"/>
      </rPr>
      <t>(spelling as in volume J56 opgaafrol)</t>
    </r>
  </si>
  <si>
    <t>Van der Spuy, Maria C.</t>
  </si>
  <si>
    <t>Oude Windmolen</t>
  </si>
  <si>
    <t>Louw, Elizabeth J.</t>
  </si>
  <si>
    <t>Ley, Jan</t>
  </si>
  <si>
    <t>Dyason, Rob.</t>
  </si>
  <si>
    <t>Dyason, Mary A.</t>
  </si>
  <si>
    <t>Van Renen, Gysbert</t>
  </si>
  <si>
    <t>Welgelegen &amp; Ganzekraal</t>
  </si>
  <si>
    <t>Smalberger, M. J.</t>
  </si>
  <si>
    <t>Van Renen, G. P.</t>
  </si>
  <si>
    <t xml:space="preserve">Mostert, J.  </t>
  </si>
  <si>
    <t xml:space="preserve">Van Schoor, W. A. </t>
  </si>
  <si>
    <t>Maltha</t>
  </si>
  <si>
    <t>Mostert, A. J.</t>
  </si>
  <si>
    <t>Wilkie, Jurst</t>
  </si>
  <si>
    <t>Grayson, Benjamin</t>
  </si>
  <si>
    <t>"a piece of land at the Liesbeek"</t>
  </si>
  <si>
    <t>Marin, Anna</t>
  </si>
  <si>
    <t>Weatherhead, George</t>
  </si>
  <si>
    <t>Barchveld, E. S. C.</t>
  </si>
  <si>
    <t>Marrant, Pieter</t>
  </si>
  <si>
    <t>"part of the place Variatus"</t>
  </si>
  <si>
    <t>Barchveld, S. M.</t>
  </si>
  <si>
    <t>Black, J.</t>
  </si>
  <si>
    <t>Bam, Jan H.</t>
  </si>
  <si>
    <t>Schultz, Hendrik</t>
  </si>
  <si>
    <t>Mostert, Sybrand</t>
  </si>
  <si>
    <t>Van Renen, J.P.</t>
  </si>
  <si>
    <t>Greffrath, G.C.</t>
  </si>
  <si>
    <t>Rheezigt</t>
  </si>
  <si>
    <t>Siemse, Jan</t>
  </si>
  <si>
    <t>Stadler, Jan H.</t>
  </si>
  <si>
    <t>Hasendal</t>
  </si>
  <si>
    <t>Ferhar, Jacob</t>
  </si>
  <si>
    <t>Siebrits, Elizabeth</t>
  </si>
  <si>
    <t>Schreuder, Antje</t>
  </si>
  <si>
    <t>Van Schoor, Martha C.</t>
  </si>
  <si>
    <t>Van der Spuy, Anna C.</t>
  </si>
  <si>
    <t>Neethling, Christ. N.</t>
  </si>
  <si>
    <r>
      <t>4</t>
    </r>
    <r>
      <rPr>
        <sz val="11"/>
        <color theme="1"/>
        <rFont val="Calibri"/>
        <family val="2"/>
      </rPr>
      <t>¼</t>
    </r>
  </si>
  <si>
    <r>
      <t xml:space="preserve">Rapenbrug </t>
    </r>
    <r>
      <rPr>
        <i/>
        <sz val="11"/>
        <color rgb="FFFF0000"/>
        <rFont val="Calibri"/>
        <family val="2"/>
        <scheme val="minor"/>
      </rPr>
      <t>(as spelled in volume J56 opgaafrol)</t>
    </r>
  </si>
  <si>
    <t>Van Breda. Wilhelmina C.</t>
  </si>
  <si>
    <t>Farrell, John</t>
  </si>
  <si>
    <t>Jack</t>
  </si>
  <si>
    <t>Glaeser, George</t>
  </si>
  <si>
    <t>Haas &amp; Coetzer</t>
  </si>
  <si>
    <t>Van Dyk, Dorothea</t>
  </si>
  <si>
    <t>Peters, Klaas</t>
  </si>
  <si>
    <t>Bateman, Dorothea</t>
  </si>
  <si>
    <t>Neuvey, Richard</t>
  </si>
  <si>
    <t>Savatine, Geovoni</t>
  </si>
  <si>
    <t>Van Breda, P.</t>
  </si>
  <si>
    <t>Oude Gortmolen</t>
  </si>
  <si>
    <t>Voigt, Catharina W.</t>
  </si>
  <si>
    <t>Jazmen?, Henry</t>
  </si>
  <si>
    <t>Van Breda, Servaas</t>
  </si>
  <si>
    <t>Van Schoor, Melt J.</t>
  </si>
  <si>
    <t>Dixon, Charles</t>
  </si>
  <si>
    <t>Varietas</t>
  </si>
  <si>
    <t>Sanders, C. widow</t>
  </si>
  <si>
    <t>"residing on a piece of land belonging to Mr. G. Muller"</t>
  </si>
  <si>
    <t>London, James</t>
  </si>
  <si>
    <t>Belle Vlied</t>
  </si>
  <si>
    <t>Dunn, Margarett</t>
  </si>
  <si>
    <t>Jolly, Ann</t>
  </si>
  <si>
    <t>Minth, Mary</t>
  </si>
  <si>
    <t>Dolly</t>
  </si>
  <si>
    <t>Joemat</t>
  </si>
  <si>
    <t>Dickson, Nisbit</t>
  </si>
  <si>
    <t>15, 20, 17</t>
  </si>
  <si>
    <t>Brighton Cottage; Vredenburg; Brandenburg</t>
  </si>
  <si>
    <t>Truter, Fredrik H.</t>
  </si>
  <si>
    <t>Middelkop, Jan</t>
  </si>
  <si>
    <t>Varsche Valley</t>
  </si>
  <si>
    <t>Pragatie, Marthinus</t>
  </si>
  <si>
    <t>Eksteen, Jan W.</t>
  </si>
  <si>
    <t>Munnik, Johanna M. C.</t>
  </si>
  <si>
    <t>Eksteen, A. W. widow</t>
  </si>
  <si>
    <t>McFarlane, John</t>
  </si>
  <si>
    <t>"residing on the Government Place: Molle Valley"</t>
  </si>
  <si>
    <t>King, Sarah</t>
  </si>
  <si>
    <t>Simpson, James</t>
  </si>
  <si>
    <t>Barkfeld, John</t>
  </si>
  <si>
    <t>Lillis, David</t>
  </si>
  <si>
    <t>McCallum, Robert</t>
  </si>
  <si>
    <t>Prentice, Thomas</t>
  </si>
  <si>
    <t>Ellithorn, W.</t>
  </si>
  <si>
    <t>Rye, John</t>
  </si>
  <si>
    <t>Pennell, James</t>
  </si>
  <si>
    <t>Bernsteyn, C.</t>
  </si>
  <si>
    <t>Hope, W.</t>
  </si>
  <si>
    <t>Draiper, Ephraim</t>
  </si>
  <si>
    <t>Zaks, Ebenhezer</t>
  </si>
  <si>
    <t>Gibson, Fred</t>
  </si>
  <si>
    <t>Jacobs, Michel</t>
  </si>
  <si>
    <t>Rees, James</t>
  </si>
  <si>
    <t>Chislholm, John</t>
  </si>
  <si>
    <t>Reygersdal</t>
  </si>
  <si>
    <t>Bentinck, Walter</t>
  </si>
  <si>
    <t>Hermitage</t>
  </si>
  <si>
    <t>Tomlinson, George</t>
  </si>
  <si>
    <t>Littlefield, George</t>
  </si>
  <si>
    <t>Cairnozop, William</t>
  </si>
  <si>
    <t>Nielson and wife</t>
  </si>
  <si>
    <t>Van Breda, Humert</t>
  </si>
  <si>
    <t>"residing with C. Mostert Sr."</t>
  </si>
  <si>
    <t>Nibbs, F.</t>
  </si>
  <si>
    <t>"residing with R. A. Dyason"</t>
  </si>
  <si>
    <t>Nibbs, Mrs.</t>
  </si>
  <si>
    <t>Brink, Pieter G.</t>
  </si>
  <si>
    <t>Bloemendaal</t>
  </si>
  <si>
    <t>Bolleurs, Cornelia S.</t>
  </si>
  <si>
    <t>Poolman, Jan</t>
  </si>
  <si>
    <t>Greyvenstein, Johanna S.</t>
  </si>
  <si>
    <t>Smithsfield</t>
  </si>
  <si>
    <t>Lond, George Nelson</t>
  </si>
  <si>
    <t>NB: Nos. 32 to 35 are listed at the end of Folio 28</t>
  </si>
  <si>
    <t>J. van Renen:  Ganzekraal</t>
  </si>
  <si>
    <t>Ganzekraal; Modderfontein</t>
  </si>
  <si>
    <t>Van Schoor, Sophia M.</t>
  </si>
  <si>
    <t>Van Schoor, Jacob</t>
  </si>
  <si>
    <t>Yzerfontein</t>
  </si>
  <si>
    <t>Black, Michel</t>
  </si>
  <si>
    <t>Barry, Michel</t>
  </si>
  <si>
    <t>Duckitt, William</t>
  </si>
  <si>
    <t>Sadie, Fredrik A.</t>
  </si>
  <si>
    <t>Grootwater</t>
  </si>
  <si>
    <t>Kube, Jan</t>
  </si>
  <si>
    <t>Bakker, E. C.</t>
  </si>
  <si>
    <t>Hill, Joseph</t>
  </si>
  <si>
    <t>Jacobus Kraal</t>
  </si>
  <si>
    <t>Slabber, M. J.</t>
  </si>
  <si>
    <t>Fischer, Florus</t>
  </si>
  <si>
    <t>Fisher, ?</t>
  </si>
  <si>
    <t>Fischer, Hermanus</t>
  </si>
  <si>
    <t>Klaver Valley</t>
  </si>
  <si>
    <t>Whitbread, Mary</t>
  </si>
  <si>
    <t>Cruywagens Kraal</t>
  </si>
  <si>
    <t>Duckitt, Charles</t>
  </si>
  <si>
    <t>Buffelfontein</t>
  </si>
  <si>
    <t>Zaorza, John</t>
  </si>
  <si>
    <t>Kestall, Robert</t>
  </si>
  <si>
    <t>Nichols</t>
  </si>
  <si>
    <t>Rabe, Francis</t>
  </si>
  <si>
    <t>Zack</t>
  </si>
  <si>
    <t>Sangonie</t>
  </si>
  <si>
    <t>Manuel</t>
  </si>
  <si>
    <t>Christiana</t>
  </si>
  <si>
    <t>Sophia</t>
  </si>
  <si>
    <t>Duckitt, Fredrick</t>
  </si>
  <si>
    <r>
      <t>49</t>
    </r>
    <r>
      <rPr>
        <sz val="11"/>
        <color theme="1"/>
        <rFont val="Calibri"/>
        <family val="2"/>
      </rPr>
      <t>½</t>
    </r>
  </si>
  <si>
    <t>Versfeld, Hillegonda</t>
  </si>
  <si>
    <t>Hayes, John</t>
  </si>
  <si>
    <t>Hayes, Mary</t>
  </si>
  <si>
    <t>Eelders, Jan Daniel</t>
  </si>
  <si>
    <t>Van Schalkwyk, Ma. J.</t>
  </si>
  <si>
    <t>Eelders, Daniel J.</t>
  </si>
  <si>
    <t>Eelders, Hilletje</t>
  </si>
  <si>
    <t>Groote Post</t>
  </si>
  <si>
    <r>
      <t>14</t>
    </r>
    <r>
      <rPr>
        <sz val="11"/>
        <color theme="1"/>
        <rFont val="Calibri"/>
        <family val="2"/>
      </rPr>
      <t>¼</t>
    </r>
  </si>
  <si>
    <t>Stuart, George</t>
  </si>
  <si>
    <t>Lister, Jeffrey</t>
  </si>
  <si>
    <t>Alsame</t>
  </si>
  <si>
    <t>Ostiwal</t>
  </si>
  <si>
    <t>Livey, John</t>
  </si>
  <si>
    <t>Francois</t>
  </si>
  <si>
    <t>Aprill</t>
  </si>
  <si>
    <t>Crowcher, Henry</t>
  </si>
  <si>
    <t>Slange Kop</t>
  </si>
  <si>
    <t>Petrie, M. M. L.</t>
  </si>
  <si>
    <t>Murdoch, Samuel</t>
  </si>
  <si>
    <t>Sampier</t>
  </si>
  <si>
    <t xml:space="preserve">Van Renen, Dirk  </t>
  </si>
  <si>
    <t xml:space="preserve">Becker, M. M. </t>
  </si>
  <si>
    <t>Da Cuiza, Stewin</t>
  </si>
  <si>
    <t>Clemens, A M. August</t>
  </si>
  <si>
    <t>Groene Kloof</t>
  </si>
  <si>
    <t>Amalia, Helena</t>
  </si>
  <si>
    <t>Laatste Stuiver</t>
  </si>
  <si>
    <t>Hoffman, Johannes Friedrich</t>
  </si>
  <si>
    <t>Maria Elizabeth</t>
  </si>
  <si>
    <t>Schultz, Johan G.</t>
  </si>
  <si>
    <t>Juliana Barbara</t>
  </si>
  <si>
    <t>Tietze, Johannes Carl</t>
  </si>
  <si>
    <t>Maria Susanna</t>
  </si>
  <si>
    <t>Kirsten, Jan F.</t>
  </si>
  <si>
    <t>Rheeboks Fontein</t>
  </si>
  <si>
    <t>Van Schalkwyk, Hilletje J.</t>
  </si>
  <si>
    <t>Kirsten, Johanna F.</t>
  </si>
  <si>
    <t>Kirsten, Willem H.</t>
  </si>
  <si>
    <t>Van Ryn, Jan</t>
  </si>
  <si>
    <t>Smit, B. H. J.</t>
  </si>
  <si>
    <t>Keer, Justus</t>
  </si>
  <si>
    <t>Priem, Elizabeth</t>
  </si>
  <si>
    <t>Van Schalkwyk, Ockert</t>
  </si>
  <si>
    <t>Kirsten, Helena A.</t>
  </si>
  <si>
    <t>Sadie, Frans</t>
  </si>
  <si>
    <t>Eden, Johanna E.</t>
  </si>
  <si>
    <t>Eelders, Jan V.</t>
  </si>
  <si>
    <t>Smuts, Aletta G.</t>
  </si>
  <si>
    <t>The Government</t>
  </si>
  <si>
    <t>Bokriver; Smalle Pad; Driepassenfontein; Duinefontein; Jakhalsfontein; Groote Rondeberg; Krans Duinen; Modder Rivier</t>
  </si>
  <si>
    <t>Reygerts, Salomon</t>
  </si>
  <si>
    <t>"residing with J. Hill"</t>
  </si>
  <si>
    <t>Luck, Maria M.</t>
  </si>
  <si>
    <t>Meyer, Hendrik</t>
  </si>
  <si>
    <t>Prince, Gueda</t>
  </si>
  <si>
    <t>"residing at Groote Post"</t>
  </si>
  <si>
    <t>Thomas</t>
  </si>
  <si>
    <t>Curadoon, Fortuin</t>
  </si>
  <si>
    <t>Wessel, Henriette</t>
  </si>
  <si>
    <t>"residing with A. M. Clemens"</t>
  </si>
  <si>
    <t>Van Wielligh, Nicolaas</t>
  </si>
  <si>
    <t>Gravengift</t>
  </si>
  <si>
    <t>Lond, George N.</t>
  </si>
  <si>
    <t>Van Dyk, P. D.</t>
  </si>
  <si>
    <t>Stoffberg, C. M.</t>
  </si>
  <si>
    <t>Hottentots residing at Groene Kloof:</t>
  </si>
  <si>
    <t>Jacob van Renen: Groenekloof</t>
  </si>
  <si>
    <t>Dikkop, Josua</t>
  </si>
  <si>
    <t>Esau, Josua</t>
  </si>
  <si>
    <t>Lisette</t>
  </si>
  <si>
    <t>Rodezandt, Albregt</t>
  </si>
  <si>
    <t>Rachel</t>
  </si>
  <si>
    <t>Claas, Hoseas</t>
  </si>
  <si>
    <t>Wilhelmina</t>
  </si>
  <si>
    <t>Cobus, Ludwig</t>
  </si>
  <si>
    <t>Eleonara</t>
  </si>
  <si>
    <t>Seldon, Petrus</t>
  </si>
  <si>
    <t>Benigna</t>
  </si>
  <si>
    <t>Adriaan, Ludwig</t>
  </si>
  <si>
    <t>Jager, Jager</t>
  </si>
  <si>
    <t>Geduld, Philip</t>
  </si>
  <si>
    <t>Thrin</t>
  </si>
  <si>
    <t>Hendriks, Aron</t>
  </si>
  <si>
    <t>Francina</t>
  </si>
  <si>
    <t>September, Eusebius</t>
  </si>
  <si>
    <t>Concordia</t>
  </si>
  <si>
    <t>September, Salome</t>
  </si>
  <si>
    <t>September, Daniel</t>
  </si>
  <si>
    <t>Wilms, Augustt</t>
  </si>
  <si>
    <t>Agnes</t>
  </si>
  <si>
    <t>Adams, Jacob</t>
  </si>
  <si>
    <t>Dorothea</t>
  </si>
  <si>
    <t>Adams, Jesaias</t>
  </si>
  <si>
    <t>Kleynveld, Christlieb</t>
  </si>
  <si>
    <t>Louise</t>
  </si>
  <si>
    <t>Julius, Adonis</t>
  </si>
  <si>
    <t>Petro, Nathan</t>
  </si>
  <si>
    <t>Henriette</t>
  </si>
  <si>
    <t>Andro, Marcus</t>
  </si>
  <si>
    <t>Amalia</t>
  </si>
  <si>
    <t>Arendsz, Hosea</t>
  </si>
  <si>
    <t>Juliana</t>
  </si>
  <si>
    <t xml:space="preserve">September, </t>
  </si>
  <si>
    <t>Malgas, David</t>
  </si>
  <si>
    <t>Bootsman, David</t>
  </si>
  <si>
    <t>Judith</t>
  </si>
  <si>
    <t>Esau, Ernst</t>
  </si>
  <si>
    <t>Dirk, Manasse</t>
  </si>
  <si>
    <t>Rebecca</t>
  </si>
  <si>
    <t>Spandiel, Regina</t>
  </si>
  <si>
    <t>February, Anton widow</t>
  </si>
  <si>
    <t>Goedeman, Dina</t>
  </si>
  <si>
    <t>Hottentots residing at Groene Kloof (continued):</t>
  </si>
  <si>
    <t>Faro, Jacob</t>
  </si>
  <si>
    <t>Charlotte</t>
  </si>
  <si>
    <t>Kuip, Paul</t>
  </si>
  <si>
    <t xml:space="preserve">Fortuin, Johannes </t>
  </si>
  <si>
    <t>Appelt, Pitt</t>
  </si>
  <si>
    <t>Oppelt, Friedrich</t>
  </si>
  <si>
    <t>Springveld, August</t>
  </si>
  <si>
    <t>Friederick</t>
  </si>
  <si>
    <t>Bisik, Ernst</t>
  </si>
  <si>
    <t>Robbert, Ludwig</t>
  </si>
  <si>
    <t>Margaretha</t>
  </si>
  <si>
    <t>Christiaanse, Johannes</t>
  </si>
  <si>
    <t>Hanekam, Magdalena widow</t>
  </si>
  <si>
    <t>Arange</t>
  </si>
  <si>
    <t>Visser, Godlieb</t>
  </si>
  <si>
    <t>Visser, Jeremias</t>
  </si>
  <si>
    <t>Ernestina</t>
  </si>
  <si>
    <t>Vertyn, David</t>
  </si>
  <si>
    <t>Vertyn, Cornelius</t>
  </si>
  <si>
    <t>Constabel, Fraugott</t>
  </si>
  <si>
    <t>Adams, Christlieb</t>
  </si>
  <si>
    <t>Constabel, Lydia widow</t>
  </si>
  <si>
    <t>Constabel, Johannes</t>
  </si>
  <si>
    <t>Constabel, Dorothea</t>
  </si>
  <si>
    <t>Koekraal, Ephraim</t>
  </si>
  <si>
    <t>Conrads, Simon</t>
  </si>
  <si>
    <t>Mariana</t>
  </si>
  <si>
    <t>Paulus, Carel</t>
  </si>
  <si>
    <t>Ester</t>
  </si>
  <si>
    <t>Mauritz, Conrad</t>
  </si>
  <si>
    <t>Armoed, Katura</t>
  </si>
  <si>
    <t>Conrad, Jacob</t>
  </si>
  <si>
    <t>Johanna</t>
  </si>
  <si>
    <t>Conrad, Hiob</t>
  </si>
  <si>
    <t>Adams, Mattheus</t>
  </si>
  <si>
    <t>Justina</t>
  </si>
  <si>
    <t>Johanna Sambabe</t>
  </si>
  <si>
    <t>Adams, Alexander</t>
  </si>
  <si>
    <t>Adams, Imanuel</t>
  </si>
  <si>
    <t>Armoed, Manasse</t>
  </si>
  <si>
    <t>Dolf, Jacobus</t>
  </si>
  <si>
    <t>Katura</t>
  </si>
  <si>
    <t>Prinz, Benjamin</t>
  </si>
  <si>
    <t>Julius, Aron</t>
  </si>
  <si>
    <t>Pick, Samuel</t>
  </si>
  <si>
    <t>Esau, Henold</t>
  </si>
  <si>
    <t>Salome</t>
  </si>
  <si>
    <t>Albrecht, Rachel widow</t>
  </si>
  <si>
    <t>Johannes, Adam</t>
  </si>
  <si>
    <t>Hardenberg, Jesias</t>
  </si>
  <si>
    <t>Okkers, Cornelus</t>
  </si>
  <si>
    <t>Okkers, Fraugott</t>
  </si>
  <si>
    <t>Augusta</t>
  </si>
  <si>
    <t>Dambra, Petrus</t>
  </si>
  <si>
    <t>Gertz, Aron</t>
  </si>
  <si>
    <t>Philander, Arie</t>
  </si>
  <si>
    <t>Roos</t>
  </si>
  <si>
    <t>Bloemberg, Joseph</t>
  </si>
  <si>
    <t>Cornelia</t>
  </si>
  <si>
    <t>Dambra, Ephraim</t>
  </si>
  <si>
    <t>Boschheubel, Elias</t>
  </si>
  <si>
    <t>Hardenberg, Louis</t>
  </si>
  <si>
    <t>Hester</t>
  </si>
  <si>
    <t>Adams, Johathan</t>
  </si>
  <si>
    <t>Cordon, Johannes</t>
  </si>
  <si>
    <t>Cordon, Samuel</t>
  </si>
  <si>
    <t>Hedwig</t>
  </si>
  <si>
    <t>Adams, Abraham</t>
  </si>
  <si>
    <t>Helena</t>
  </si>
  <si>
    <t>Florus, Charlotte</t>
  </si>
  <si>
    <t>Adams, Zacharias</t>
  </si>
  <si>
    <t>Adams, Joseph</t>
  </si>
  <si>
    <t>Schipper, Henoch</t>
  </si>
  <si>
    <t>Louisa</t>
  </si>
  <si>
    <t>Goliath, David</t>
  </si>
  <si>
    <t>Aurora</t>
  </si>
  <si>
    <t>Abel, Elias</t>
  </si>
  <si>
    <t>Hans, Philippus</t>
  </si>
  <si>
    <t>Africa, Lydia</t>
  </si>
  <si>
    <t>Abrahams, Hendrik P.</t>
  </si>
  <si>
    <t>Abel, Jeremias</t>
  </si>
  <si>
    <t>Johannes, Benigna widow</t>
  </si>
  <si>
    <t>Johannes, Nathanael</t>
  </si>
  <si>
    <t>Johannes, Francina</t>
  </si>
  <si>
    <t>Windvogel, Thomas</t>
  </si>
  <si>
    <t>Armoed, Philip</t>
  </si>
  <si>
    <t>Armoed, Lys</t>
  </si>
  <si>
    <t>Coera, Jonas</t>
  </si>
  <si>
    <t>Dambra, Nicolaas</t>
  </si>
  <si>
    <t>Joseas, Lydia widow</t>
  </si>
  <si>
    <t>Hans, Joseph</t>
  </si>
  <si>
    <t>Anacharia</t>
  </si>
  <si>
    <t>Julius, Noah</t>
  </si>
  <si>
    <t>Jager, Joel</t>
  </si>
  <si>
    <t>Lydia</t>
  </si>
  <si>
    <t>Sanna</t>
  </si>
  <si>
    <t>Springveld, Ephraim</t>
  </si>
  <si>
    <t>Susanna</t>
  </si>
  <si>
    <t>Klapmus, Capit H.</t>
  </si>
  <si>
    <t>Wilms, Hans</t>
  </si>
  <si>
    <t>Wilms, Mietje</t>
  </si>
  <si>
    <t>Norman, Africa</t>
  </si>
  <si>
    <t>Ezau, Christina</t>
  </si>
  <si>
    <t>"residing with Josua Ezau"</t>
  </si>
  <si>
    <t>Eksteen, Friedrich</t>
  </si>
  <si>
    <t>"residing with A. Rodezand"</t>
  </si>
  <si>
    <t>Wessel</t>
  </si>
  <si>
    <t>"residing with L. Cobus"</t>
  </si>
  <si>
    <t>Berg, Christiana</t>
  </si>
  <si>
    <t>"residing with Jacob Jager"</t>
  </si>
  <si>
    <t>Robbert, Jan</t>
  </si>
  <si>
    <t>"residing with L. Robbert"</t>
  </si>
  <si>
    <t>Robbert, Carel</t>
  </si>
  <si>
    <t>Kruger, Jantje</t>
  </si>
  <si>
    <t>"residing with the Widow Lydia Constabel"</t>
  </si>
  <si>
    <t>Plooy, Daniel</t>
  </si>
  <si>
    <t>"residing with M. Adams</t>
  </si>
  <si>
    <t>Florus</t>
  </si>
  <si>
    <t>"residing with Jacobus Dolf"</t>
  </si>
  <si>
    <t>Philip</t>
  </si>
  <si>
    <t>Ezau, Ezau</t>
  </si>
  <si>
    <t>"residing with H. Ezau"</t>
  </si>
  <si>
    <t>Pieters, Jasper</t>
  </si>
  <si>
    <t>"residing with the Widow R. Albrecht"</t>
  </si>
  <si>
    <t>Coera, Hendrik</t>
  </si>
  <si>
    <t>"residing with A. Johannes"</t>
  </si>
  <si>
    <t>January, Hans</t>
  </si>
  <si>
    <t>Jansa, Pieter</t>
  </si>
  <si>
    <t>"residing with J. Hardenberg"</t>
  </si>
  <si>
    <t>Okkers, Josea</t>
  </si>
  <si>
    <t>"residing with C. Okkers"</t>
  </si>
  <si>
    <t>Okkers, Helena</t>
  </si>
  <si>
    <t>"residing with A. Gerts"</t>
  </si>
  <si>
    <t>Abraham</t>
  </si>
  <si>
    <t>"residing with S. Cordon"</t>
  </si>
  <si>
    <t>Goliath</t>
  </si>
  <si>
    <t>"residing with D. Goliath"</t>
  </si>
  <si>
    <t>W. Thuynsma:  Salhanabay</t>
  </si>
  <si>
    <t>Zwart Water</t>
  </si>
  <si>
    <t>Slabber, M.A.</t>
  </si>
  <si>
    <t>Thuynsma, T.</t>
  </si>
  <si>
    <t>Jonas, Gert</t>
  </si>
  <si>
    <t>Slabber, Anna C.</t>
  </si>
  <si>
    <t>Botes, Johannes</t>
  </si>
  <si>
    <t>De Milander, Maria S. G.</t>
  </si>
  <si>
    <t>Laubscher, Coenraad H.</t>
  </si>
  <si>
    <t>Uyle Kraal</t>
  </si>
  <si>
    <t>Laubscher, Catharina M.</t>
  </si>
  <si>
    <t>Thee Fontein</t>
  </si>
  <si>
    <t>Laubscher, Dirk A.</t>
  </si>
  <si>
    <t>Melkboschrug</t>
  </si>
  <si>
    <t>Laubscher, Everhardus</t>
  </si>
  <si>
    <t>Bovenfontein</t>
  </si>
  <si>
    <t>Verwey, Gert</t>
  </si>
  <si>
    <t>Stamfort, Wilhelmina I.</t>
  </si>
  <si>
    <t>Acker, Nicolaas</t>
  </si>
  <si>
    <t>Carrenberg or Yzerberg</t>
  </si>
  <si>
    <t>Genade, Johan C.</t>
  </si>
  <si>
    <r>
      <t>21</t>
    </r>
    <r>
      <rPr>
        <sz val="11"/>
        <color theme="1"/>
        <rFont val="Calibri"/>
        <family val="2"/>
      </rPr>
      <t>¼</t>
    </r>
  </si>
  <si>
    <t>Tenbengenvoort, Catharina G.</t>
  </si>
  <si>
    <t>Wanner, Georg I.</t>
  </si>
  <si>
    <t>Slay, Joseph</t>
  </si>
  <si>
    <t>Binde, Johan E.</t>
  </si>
  <si>
    <t>Blake, Captain I.</t>
  </si>
  <si>
    <t>"residing at the Government Place: Oostewal"</t>
  </si>
  <si>
    <t>Buissine, S. M.</t>
  </si>
  <si>
    <t>Rachael</t>
  </si>
  <si>
    <t>Apollos</t>
  </si>
  <si>
    <t>"residing at the place: Zwartebergs Valley"</t>
  </si>
  <si>
    <t>Apollos, Gert</t>
  </si>
  <si>
    <t>Davids, R. J.</t>
  </si>
  <si>
    <t>Buziek, Toontje</t>
  </si>
  <si>
    <t>"residing on the place Vierfonteinen of Mr. P. van Dyk"</t>
  </si>
  <si>
    <t>Adams, Sina</t>
  </si>
  <si>
    <t>Greef, Louis N.</t>
  </si>
  <si>
    <t>"part of the place Riet Valley, situated at the Koekjespan"</t>
  </si>
  <si>
    <t>Traut, Susanna C.</t>
  </si>
  <si>
    <t>De Milander, Dirk J.</t>
  </si>
  <si>
    <t>Laubscher, Martha C.</t>
  </si>
  <si>
    <t>Titus van de Kaap</t>
  </si>
  <si>
    <t>"residing on the place Hoek, of Mr. J. G. Stadler"</t>
  </si>
  <si>
    <t>Noorman, Lea</t>
  </si>
  <si>
    <t>Titus jnr.</t>
  </si>
  <si>
    <t>Darius/Vryzwart</t>
  </si>
  <si>
    <t>Sleigh, Francis</t>
  </si>
  <si>
    <t>Massenberg</t>
  </si>
  <si>
    <t>Laubscher, M. H. J.</t>
  </si>
  <si>
    <t>Drosters Klip</t>
  </si>
  <si>
    <t>McCormick, W.</t>
  </si>
  <si>
    <t>Hawks, G.</t>
  </si>
  <si>
    <t>Reygart, Catje</t>
  </si>
  <si>
    <t>Van de Kust, February</t>
  </si>
  <si>
    <t>Spanger, Anna</t>
  </si>
  <si>
    <t>Greef, Matthys J.</t>
  </si>
  <si>
    <r>
      <t>14</t>
    </r>
    <r>
      <rPr>
        <sz val="11"/>
        <color theme="1"/>
        <rFont val="Calibri"/>
        <family val="2"/>
      </rPr>
      <t>½</t>
    </r>
  </si>
  <si>
    <t>Van Zyl, C. J.</t>
  </si>
  <si>
    <t>Voges, Gerrit</t>
  </si>
  <si>
    <t>Schreuder, Johanna C.</t>
  </si>
  <si>
    <t>Laubscher, Wentzel</t>
  </si>
  <si>
    <t>Schildpadsfontein</t>
  </si>
  <si>
    <t>Mostert, N.</t>
  </si>
  <si>
    <t>Laubscher, Jan widow.</t>
  </si>
  <si>
    <t>Smit, Jasper</t>
  </si>
  <si>
    <t>Ganzekraal</t>
  </si>
  <si>
    <t>Muller, Rachel</t>
  </si>
  <si>
    <t>Greef, Louis snr.</t>
  </si>
  <si>
    <t>"residing at the place Koekjespan"</t>
  </si>
  <si>
    <t>Stephan, Johan D.</t>
  </si>
  <si>
    <t>"residing at the place Geelbek"</t>
  </si>
  <si>
    <t>Krous, Dorothea F.</t>
  </si>
  <si>
    <t>"residing on the place Theefontein"</t>
  </si>
  <si>
    <t>Laubscher, Hendrina H.</t>
  </si>
  <si>
    <t>(uneven numbering)</t>
  </si>
  <si>
    <t>Thomas, Willem</t>
  </si>
  <si>
    <t>"residing with F. Sleigh"</t>
  </si>
  <si>
    <t>Sakos</t>
  </si>
  <si>
    <t>Van de Kust, Duo</t>
  </si>
  <si>
    <t>"residing with February van de Kust"</t>
  </si>
  <si>
    <t>Stadler, Johan G.</t>
  </si>
  <si>
    <t>the Government</t>
  </si>
  <si>
    <t>Oostewal</t>
  </si>
  <si>
    <t>Munnik, Gert</t>
  </si>
  <si>
    <t>Grootfontein</t>
  </si>
  <si>
    <t>Dreyer, Thomas F.</t>
  </si>
  <si>
    <r>
      <t xml:space="preserve">½ </t>
    </r>
    <r>
      <rPr>
        <sz val="11"/>
        <color theme="1"/>
        <rFont val="Calibri"/>
        <family val="2"/>
      </rPr>
      <t>&amp; 1</t>
    </r>
  </si>
  <si>
    <t>Grootfontein &amp; Elandsfontein</t>
  </si>
  <si>
    <t>Teubes, H. &amp; Van Breda, N.</t>
  </si>
  <si>
    <t>Zwartebergs Valley</t>
  </si>
  <si>
    <t>Smit, Floris</t>
  </si>
  <si>
    <t>Colebrook, H. T.</t>
  </si>
  <si>
    <t>Stofbergs Fontein; Lystershoek; Rietbaay</t>
  </si>
  <si>
    <t>Smuts, Michiel</t>
  </si>
  <si>
    <t>Slabber, Dirk</t>
  </si>
  <si>
    <t>Dirksfontein; Leander Fontein; Sonquas Fontein</t>
  </si>
  <si>
    <t xml:space="preserve">Laubscher, H. O. the estate of the late, </t>
  </si>
  <si>
    <t>Kalkklipfontein</t>
  </si>
  <si>
    <t>Maree, Lucas M.</t>
  </si>
  <si>
    <t>Vierfonteinen</t>
  </si>
  <si>
    <t>Wildevarkensrug or Blomboschfontein</t>
  </si>
  <si>
    <t>Geelbeks Fontein; Schryvers Hoek &amp; Abrahams Kraal</t>
  </si>
  <si>
    <t>Oude Post</t>
  </si>
  <si>
    <t>Van Schalkwyk, Frans</t>
  </si>
  <si>
    <t>F. van Schalkwyk, Groenekloof</t>
  </si>
  <si>
    <t>Bester, Maria J.</t>
  </si>
  <si>
    <t>Ryts, Richard</t>
  </si>
  <si>
    <t>Van Schalkwyk, Theunis</t>
  </si>
  <si>
    <t>Basson, Johanna C.</t>
  </si>
  <si>
    <t>Staudt, J. S.</t>
  </si>
  <si>
    <t>Laubscher, M. C. snr.</t>
  </si>
  <si>
    <t>"residing at the place Hartebeest Valley"</t>
  </si>
  <si>
    <t>Prins, Catharina J.</t>
  </si>
  <si>
    <t>Laubscher, Michiel C.</t>
  </si>
  <si>
    <t>Laubscher, J. A.</t>
  </si>
  <si>
    <t>Willems, Lodewyk W.</t>
  </si>
  <si>
    <t>Traut, Arend C. W.</t>
  </si>
  <si>
    <t>Klip Valley</t>
  </si>
  <si>
    <t>Laubscher, Hendrik</t>
  </si>
  <si>
    <r>
      <t>100</t>
    </r>
    <r>
      <rPr>
        <sz val="11"/>
        <color theme="1"/>
        <rFont val="Calibri"/>
        <family val="2"/>
      </rPr>
      <t>½</t>
    </r>
  </si>
  <si>
    <t>Traut, Godlieb P.</t>
  </si>
  <si>
    <t>Janssen, Johannes H.</t>
  </si>
  <si>
    <t>Lochner, Johannes  L.</t>
  </si>
  <si>
    <t>"residing at the place Rodehoogte Valley"</t>
  </si>
  <si>
    <t>Kotze, Johanna E.</t>
  </si>
  <si>
    <t>Van der Noodt, Donatus</t>
  </si>
  <si>
    <t>"residing at the place Michiel Heyns Kraal"</t>
  </si>
  <si>
    <t>Visser, Jan</t>
  </si>
  <si>
    <r>
      <t>Mar</t>
    </r>
    <r>
      <rPr>
        <sz val="11"/>
        <color theme="1"/>
        <rFont val="Calibri"/>
        <family val="2"/>
      </rPr>
      <t>é, Lucas M.</t>
    </r>
  </si>
  <si>
    <t>"residing at the place Melkboschrug"</t>
  </si>
  <si>
    <t>De Kock, Susanna M</t>
  </si>
  <si>
    <r>
      <t>Mar</t>
    </r>
    <r>
      <rPr>
        <sz val="11"/>
        <color theme="1"/>
        <rFont val="Calibri"/>
        <family val="2"/>
      </rPr>
      <t>é</t>
    </r>
    <r>
      <rPr>
        <sz val="9.35"/>
        <color theme="1"/>
        <rFont val="Calibri"/>
        <family val="2"/>
      </rPr>
      <t>, Lucas M. jnr.</t>
    </r>
  </si>
  <si>
    <t>Litser, Pieter</t>
  </si>
  <si>
    <t>Visser, widow</t>
  </si>
  <si>
    <t>Vyge Kraal</t>
  </si>
  <si>
    <t>Verwey, Dirk</t>
  </si>
  <si>
    <t>Koegelenberg, Floris</t>
  </si>
  <si>
    <t>Waterschildkuyl</t>
  </si>
  <si>
    <t>Jacobs, Johanna M.</t>
  </si>
  <si>
    <t>Koetze, Johannes C. (Ds)</t>
  </si>
  <si>
    <t>Bester, Johanna C.</t>
  </si>
  <si>
    <t>Prins, Franciscus X.</t>
  </si>
  <si>
    <t>"residing at the place Burgerspost"</t>
  </si>
  <si>
    <t>Mostert, Elizabeth</t>
  </si>
  <si>
    <t>Van Schalkwyk, Nicolaas E.</t>
  </si>
  <si>
    <t>Schalkwyks Erf</t>
  </si>
  <si>
    <t>Slabber, Hilletje G.</t>
  </si>
  <si>
    <t>Heydenrych, Ernst F.</t>
  </si>
  <si>
    <t>"residing at the place Jan Zwarts Valley"</t>
  </si>
  <si>
    <t>Kok, Christina M.</t>
  </si>
  <si>
    <t>Heydenrych, Johan H.</t>
  </si>
  <si>
    <t>Kok, Jacob F.</t>
  </si>
  <si>
    <t>Engelbregt, Maria J.</t>
  </si>
  <si>
    <t>Kotze, J. Jurgens</t>
  </si>
  <si>
    <t>Van Schoor, Sebastina  C.</t>
  </si>
  <si>
    <t>Evert /Vryzwart</t>
  </si>
  <si>
    <t>Thomson, Thomas</t>
  </si>
  <si>
    <t>Alexander Fontein</t>
  </si>
  <si>
    <t>Jane</t>
  </si>
  <si>
    <t>Laing, Richard</t>
  </si>
  <si>
    <t>Laing, Richard jnr.</t>
  </si>
  <si>
    <t>Laing, Michel</t>
  </si>
  <si>
    <t>Laing, Margriet</t>
  </si>
  <si>
    <t>Laing, Chrisje</t>
  </si>
  <si>
    <t>Laing, Isaac</t>
  </si>
  <si>
    <t>Cubbon, James</t>
  </si>
  <si>
    <t>Hannosuis, M. M.</t>
  </si>
  <si>
    <t>Lindes, Hester C. M</t>
  </si>
  <si>
    <t>Voges, Bernard</t>
  </si>
  <si>
    <t>Kotze, Christiaan M.</t>
  </si>
  <si>
    <t>Rodehoogte Valley</t>
  </si>
  <si>
    <t>Wagenaar, Helena</t>
  </si>
  <si>
    <t>Croucher, Isles Savanna</t>
  </si>
  <si>
    <t>Conterberg</t>
  </si>
  <si>
    <t>Lawrence, Ea.</t>
  </si>
  <si>
    <t>McAlister, James</t>
  </si>
  <si>
    <t>Leneard, Timothy</t>
  </si>
  <si>
    <t>Sadie, Fred A.</t>
  </si>
  <si>
    <t>Smit, Aletta</t>
  </si>
  <si>
    <t>Van Graan, Jan</t>
  </si>
  <si>
    <t>"residing at the place Nieuwe Post"</t>
  </si>
  <si>
    <t>Henning, Rosina C.</t>
  </si>
  <si>
    <t>Buckle, Thomas</t>
  </si>
  <si>
    <t>Summerfield</t>
  </si>
  <si>
    <t>Prins, Johanna M.</t>
  </si>
  <si>
    <t>Buckle, Thomas jnr.</t>
  </si>
  <si>
    <t>Stadler, Johannes G.</t>
  </si>
  <si>
    <t>Hartebeeste Valley; Oliphants Kraal or Cogra</t>
  </si>
  <si>
    <t>Van Renen, Jan van Renen</t>
  </si>
  <si>
    <t>Bonteberg</t>
  </si>
  <si>
    <t>Kotze, Johanna Ma.</t>
  </si>
  <si>
    <t>Blanckenberg, Jacob H.</t>
  </si>
  <si>
    <t>Duckitt, Fredrik</t>
  </si>
  <si>
    <t>Jan Zwarts Valley; Snyders Fontein</t>
  </si>
  <si>
    <t>Teubes, A. G. H.</t>
  </si>
  <si>
    <t>Orange Fontein</t>
  </si>
  <si>
    <t>Scheundorf, F. H.</t>
  </si>
  <si>
    <t>Nieuwe Post</t>
  </si>
  <si>
    <t>Burgers Post</t>
  </si>
  <si>
    <t>Michiel Heyns Kraal</t>
  </si>
  <si>
    <t>Watney, John P.</t>
  </si>
  <si>
    <t>Platte Klip</t>
  </si>
  <si>
    <t>Gemsbokkuil; Klipfontein</t>
  </si>
  <si>
    <t>Duckitt, W.</t>
  </si>
  <si>
    <t>Januarys Kraal</t>
  </si>
  <si>
    <t>Blanckenberg, Josuas G.</t>
  </si>
  <si>
    <t>Josias Blanckenberg</t>
  </si>
  <si>
    <r>
      <t>29</t>
    </r>
    <r>
      <rPr>
        <sz val="11"/>
        <color theme="1"/>
        <rFont val="Calibri"/>
        <family val="2"/>
      </rPr>
      <t>¼</t>
    </r>
  </si>
  <si>
    <t>Keesenbosch</t>
  </si>
  <si>
    <t>Basson, Maria M.</t>
  </si>
  <si>
    <t>Zwartland</t>
  </si>
  <si>
    <t>Truter, Daniel</t>
  </si>
  <si>
    <t>Blanckenberg, Johanna W.</t>
  </si>
  <si>
    <t>Pienaar, Pieter F.</t>
  </si>
  <si>
    <t>Oliphantsfontein</t>
  </si>
  <si>
    <t>Basson, Helena</t>
  </si>
  <si>
    <t>Van der Westhuyzen, Pieter Dirk</t>
  </si>
  <si>
    <t>Russouw, Anna C.</t>
  </si>
  <si>
    <t>Warnik, Piet</t>
  </si>
  <si>
    <t>Lochener, Lambertus P.</t>
  </si>
  <si>
    <t>Twee Kuylen</t>
  </si>
  <si>
    <t>Basson, Johanna M.</t>
  </si>
  <si>
    <t>Vyge Valley</t>
  </si>
  <si>
    <t>Basson, Johannes A.</t>
  </si>
  <si>
    <t>Bierman, Johannes J.</t>
  </si>
  <si>
    <t>Twist Fontein</t>
  </si>
  <si>
    <t>Grimbeek, Catharina E. M.</t>
  </si>
  <si>
    <t>Bloemendalsfontein</t>
  </si>
  <si>
    <t>Muller, Jan</t>
  </si>
  <si>
    <t>Huishamer, Pieter G.</t>
  </si>
  <si>
    <t>Retief, Maria M.</t>
  </si>
  <si>
    <t>Huishamer, Johannes P.</t>
  </si>
  <si>
    <t>Gobregts, Andries S.</t>
  </si>
  <si>
    <t>Lange Kloof</t>
  </si>
  <si>
    <t>De Kock, Magdalena</t>
  </si>
  <si>
    <t>Du Toit, Stephanus F.</t>
  </si>
  <si>
    <t>Basson, Elizabeth W.</t>
  </si>
  <si>
    <t>Beck, Johannes</t>
  </si>
  <si>
    <t>Basson, P. widow</t>
  </si>
  <si>
    <t>Smit, Jan N.</t>
  </si>
  <si>
    <t>Bestbier, Francois</t>
  </si>
  <si>
    <t>Basson, E. C. W.</t>
  </si>
  <si>
    <t>Van der Westhuyzen, Theunis</t>
  </si>
  <si>
    <t>Van der Westhuyzen, D. G.</t>
  </si>
  <si>
    <t>Van der Westhuyzen, Bar. H.</t>
  </si>
  <si>
    <t>De Goede, Johanna A.</t>
  </si>
  <si>
    <t>Rust, Hendrik</t>
  </si>
  <si>
    <t>"residing on the place Oude Klygat"</t>
  </si>
  <si>
    <t xml:space="preserve">Louw, Anna J. M. </t>
  </si>
  <si>
    <t>De Klerk, Adriaan</t>
  </si>
  <si>
    <t>Lacock, Jacobus H.</t>
  </si>
  <si>
    <t>De Goede, M. M.</t>
  </si>
  <si>
    <t>Van Niekerk, Albertus W.</t>
  </si>
  <si>
    <t>Engela, Anna M.</t>
  </si>
  <si>
    <t>Van Niekerk, H. A. C.</t>
  </si>
  <si>
    <t>Rondekuil; Langedam</t>
  </si>
  <si>
    <t>Van Niekerk, M. B.</t>
  </si>
  <si>
    <t>Colay</t>
  </si>
  <si>
    <t>Selenda</t>
  </si>
  <si>
    <t>Kerkhof, Johan D. W.</t>
  </si>
  <si>
    <t>"residing with J. G. Blanckenberg"</t>
  </si>
  <si>
    <t>Laubscher, Pieter</t>
  </si>
  <si>
    <t>Smit, Hilletje E. W.</t>
  </si>
  <si>
    <t>Rode Klygat</t>
  </si>
  <si>
    <t>Van Renen, D.</t>
  </si>
  <si>
    <t>Eksteen, Hendrik O.</t>
  </si>
  <si>
    <t>Zoete Valley</t>
  </si>
  <si>
    <t>Van Wielligh, Charles</t>
  </si>
  <si>
    <t>C. van Wielligh</t>
  </si>
  <si>
    <t>Doornkuil</t>
  </si>
  <si>
    <t>Van Sittert, S.P.</t>
  </si>
  <si>
    <t>Van Wielligh, Arend</t>
  </si>
  <si>
    <t>Basson, Matthys M.</t>
  </si>
  <si>
    <t>Kweepeerfontein</t>
  </si>
  <si>
    <t>Van der Westhuyzen, Elsie</t>
  </si>
  <si>
    <t>Vyf Fonteinen</t>
  </si>
  <si>
    <t>Loedolff, Maria M.</t>
  </si>
  <si>
    <t>Peerling, Anton</t>
  </si>
  <si>
    <t>Van der Byl, Hester A.</t>
  </si>
  <si>
    <t>Vercueil, Samuel</t>
  </si>
  <si>
    <t>"residing at Zwartland Church"</t>
  </si>
  <si>
    <t>Regidius, Aletta E.</t>
  </si>
  <si>
    <t>De Greef, Johannes</t>
  </si>
  <si>
    <t>Fick, A. widow</t>
  </si>
  <si>
    <t>Fick, Aletta M.</t>
  </si>
  <si>
    <t>Fick, J. W. widow</t>
  </si>
  <si>
    <t>De Robax, E. H. F.</t>
  </si>
  <si>
    <t>Basson, C. H. widow</t>
  </si>
  <si>
    <t>"residing at the place Kweepeerfontein"</t>
  </si>
  <si>
    <t>Smit, F. widow</t>
  </si>
  <si>
    <t>Louw, P. G. widow</t>
  </si>
  <si>
    <t>Vogelgezang</t>
  </si>
  <si>
    <t>Louw, J. A.</t>
  </si>
  <si>
    <t>Tweefontein</t>
  </si>
  <si>
    <t>Basson, Johannes J.</t>
  </si>
  <si>
    <t>Rheeboksfontein</t>
  </si>
  <si>
    <t>Louw, Maria</t>
  </si>
  <si>
    <t>Laubscher, Michiel P.</t>
  </si>
  <si>
    <t>Louw, A. Magdalena</t>
  </si>
  <si>
    <t>Scholtz, R. J.</t>
  </si>
  <si>
    <t>Willemsen, A.</t>
  </si>
  <si>
    <t>Rheder, Carsten H. widow</t>
  </si>
  <si>
    <t>Welgevende</t>
  </si>
  <si>
    <t>Louw, Albertus W.</t>
  </si>
  <si>
    <t>Moerasfontein</t>
  </si>
  <si>
    <t>Carstens, Johanna</t>
  </si>
  <si>
    <t>Lukwes, Lodewyk</t>
  </si>
  <si>
    <t>Van der Westhuyzen, P. J.</t>
  </si>
  <si>
    <t>Basson, Anna M.</t>
  </si>
  <si>
    <t>Van der Westhuyzen, Arnoldus</t>
  </si>
  <si>
    <t>Van der Westhuyzen, H. J.</t>
  </si>
  <si>
    <t xml:space="preserve">Van Schie, J. E. </t>
  </si>
  <si>
    <t>Louw, E. J.</t>
  </si>
  <si>
    <t>"residing with the Widow Louw"</t>
  </si>
  <si>
    <t>Munnik A. C.</t>
  </si>
  <si>
    <t>De Waal, Adrian</t>
  </si>
  <si>
    <t>Stadler, Paul</t>
  </si>
  <si>
    <t>Paul Stadler, Salt River</t>
  </si>
  <si>
    <t>Twistwyk</t>
  </si>
  <si>
    <t>Kemper, E. C.</t>
  </si>
  <si>
    <t>Stadler, Christian</t>
  </si>
  <si>
    <t>Begnine, Louis</t>
  </si>
  <si>
    <t>Rutgers, Jan</t>
  </si>
  <si>
    <t>Yzere Plaat; Klein Cassel</t>
  </si>
  <si>
    <t>Bester, A. widow</t>
  </si>
  <si>
    <t>Bester, Catharina</t>
  </si>
  <si>
    <t>Laudenbach, Johan</t>
  </si>
  <si>
    <t>Misgund</t>
  </si>
  <si>
    <t>Smalberger, Ja. E.</t>
  </si>
  <si>
    <t>Laudenbach, J. G.</t>
  </si>
  <si>
    <t>Keukens, Ma. C.</t>
  </si>
  <si>
    <t>Stoffberg, Frans J</t>
  </si>
  <si>
    <t>Rosendal</t>
  </si>
  <si>
    <t>De Goede, M. H.</t>
  </si>
  <si>
    <t>Langeveld, C.</t>
  </si>
  <si>
    <t>Kilian, Judith</t>
  </si>
  <si>
    <t>Broekman, Nicolaas</t>
  </si>
  <si>
    <t>Beyers, Sarah C.</t>
  </si>
  <si>
    <t>Dekenah, Casse K.</t>
  </si>
  <si>
    <r>
      <t>107</t>
    </r>
    <r>
      <rPr>
        <sz val="11"/>
        <color theme="1"/>
        <rFont val="Calibri"/>
        <family val="2"/>
      </rPr>
      <t>½</t>
    </r>
  </si>
  <si>
    <t>Nieuwe Windmolen</t>
  </si>
  <si>
    <t>Kepler, Magdalena</t>
  </si>
  <si>
    <t>Dekenah, Diederik J. R.</t>
  </si>
  <si>
    <t>Dekenah, Maria M.</t>
  </si>
  <si>
    <t>Dekenah, Johanna E. H.</t>
  </si>
  <si>
    <t>Dekenah, Albert J.</t>
  </si>
  <si>
    <t>Ranken, Joseph</t>
  </si>
  <si>
    <t>Skirrow, John</t>
  </si>
  <si>
    <t>Lacock, M. widow</t>
  </si>
  <si>
    <t>Varsche Valley; Zeven Pannen</t>
  </si>
  <si>
    <t>Greffrath, Gustaaf C.</t>
  </si>
  <si>
    <t>Langerug; Nieuwe Colonie</t>
  </si>
  <si>
    <t>Beekman, Andries</t>
  </si>
  <si>
    <t>Brink, Melt</t>
  </si>
  <si>
    <t>Janbiesjes Kraal</t>
  </si>
  <si>
    <t>Vuurman, J. Hendrik</t>
  </si>
  <si>
    <t>Mullersdrift</t>
  </si>
  <si>
    <t>Brumel, Aa. M</t>
  </si>
  <si>
    <t>Klingelen, Georg</t>
  </si>
  <si>
    <t>Van Dyk, Hendrik D.</t>
  </si>
  <si>
    <t>"residing on the place of Arend Wahl"</t>
  </si>
  <si>
    <t>Van Dyk, Martha</t>
  </si>
  <si>
    <t>Van Dyk, Helena</t>
  </si>
  <si>
    <t>Jonas, Klaas widow</t>
  </si>
  <si>
    <t>"residing at the Palen"</t>
  </si>
  <si>
    <t>Klerck, Willem J.</t>
  </si>
  <si>
    <t>Nephtune, Fred</t>
  </si>
  <si>
    <t>"residing at the Salt River"</t>
  </si>
  <si>
    <t>Pieterse, J. F.</t>
  </si>
  <si>
    <t>Jones, John</t>
  </si>
  <si>
    <t>Willemze, Jacob</t>
  </si>
  <si>
    <t>Haylett, Thomas</t>
  </si>
  <si>
    <t>A piece of land at Yzereplaat</t>
  </si>
  <si>
    <t>Blanckenberg, Hendrik E.</t>
  </si>
  <si>
    <t>Zoar</t>
  </si>
  <si>
    <t>Wahl, Johan A. C.</t>
  </si>
  <si>
    <t>Diepriver or Leliefontein</t>
  </si>
  <si>
    <t>Mokke, J. G.</t>
  </si>
  <si>
    <t>Paarden Eiland</t>
  </si>
  <si>
    <t>Zoute Rivier</t>
  </si>
  <si>
    <t>Lehman, A.</t>
  </si>
  <si>
    <t>Berning, Fredrik G.</t>
  </si>
  <si>
    <t>Carstens, Jacoba D.</t>
  </si>
  <si>
    <r>
      <t>24</t>
    </r>
    <r>
      <rPr>
        <sz val="11"/>
        <color theme="1"/>
        <rFont val="Calibri"/>
        <family val="2"/>
      </rPr>
      <t>½</t>
    </r>
  </si>
  <si>
    <t>Stoffberg, Jacobus</t>
  </si>
  <si>
    <t>"residing with F. Stoffberg"</t>
  </si>
  <si>
    <t>Van der Hoeven, Jan</t>
  </si>
  <si>
    <t>Zorg &amp; Lust</t>
  </si>
  <si>
    <t>Poezyn, Evert</t>
  </si>
  <si>
    <t>"residing on the place Yzerplaat"</t>
  </si>
  <si>
    <t>Abrahamse, Christ. E.</t>
  </si>
  <si>
    <t>Pallas, Diederik</t>
  </si>
  <si>
    <t>Duiker Valley</t>
  </si>
  <si>
    <t>Yzerklipfontein</t>
  </si>
  <si>
    <t>Horak, Jan A.</t>
  </si>
  <si>
    <t>The following is an extension of Folio 14:</t>
  </si>
  <si>
    <t>Van Eysen, Coenraad</t>
  </si>
  <si>
    <t>"residing at Smithfield"</t>
  </si>
  <si>
    <t>Van Wielligh, Alida M.</t>
  </si>
  <si>
    <t>Van Eysen, Arend</t>
  </si>
  <si>
    <t>Van Eysen, Matthys</t>
  </si>
  <si>
    <t>Van Eysen, Coenraad jnr.</t>
  </si>
  <si>
    <t>Part of the place Varietas</t>
  </si>
  <si>
    <t>Cape District</t>
  </si>
  <si>
    <t>Lock, John</t>
  </si>
  <si>
    <t>Mrs. Lock</t>
  </si>
  <si>
    <t>Smit, Johannes M.</t>
  </si>
  <si>
    <t>J. M. Smit  Piquetberg</t>
  </si>
  <si>
    <t>Drie Fontyn</t>
  </si>
  <si>
    <t>Kotze, Anna J.</t>
  </si>
  <si>
    <t>Smit, Theunis E.</t>
  </si>
  <si>
    <t>Van der Westhuyzen, J. G.</t>
  </si>
  <si>
    <t>Smit, Johanna M.</t>
  </si>
  <si>
    <t>Van der Westhuyzen, Gert P.</t>
  </si>
  <si>
    <t>Van Zyl, Johannes E.</t>
  </si>
  <si>
    <t>Voetpad</t>
  </si>
  <si>
    <t>Coetze, Johanna M.</t>
  </si>
  <si>
    <t>Smit, Willem A.</t>
  </si>
  <si>
    <t>Namaquasfontein</t>
  </si>
  <si>
    <t>Engelbregt, Susanna</t>
  </si>
  <si>
    <t>Koegelenberg, Johannes D.</t>
  </si>
  <si>
    <t>Langefontein</t>
  </si>
  <si>
    <t>Mouton, Anna M.</t>
  </si>
  <si>
    <t>Van der Westhuyzen, Gysbert</t>
  </si>
  <si>
    <t>Kotze, Susanna H.</t>
  </si>
  <si>
    <t>Groote Drift</t>
  </si>
  <si>
    <t>Van der Westhuyzen, Johannes D.</t>
  </si>
  <si>
    <t>Grietze, Jan</t>
  </si>
  <si>
    <t>Kriel, J. D. widow</t>
  </si>
  <si>
    <t>"residing on the place Verlore Valley of Mr. D. Koetze"</t>
  </si>
  <si>
    <t>Bouwermeester, Stephanus</t>
  </si>
  <si>
    <t>Lambregts, Hugo A.</t>
  </si>
  <si>
    <t>Keurfontein; In the Verloren Valley</t>
  </si>
  <si>
    <t>Gous, Andries F.</t>
  </si>
  <si>
    <t>Klaver Fontein; at the Verloren Valley</t>
  </si>
  <si>
    <t>Van Haght, Pieter</t>
  </si>
  <si>
    <t>"the Hoek of Verloren Valley"</t>
  </si>
  <si>
    <t>Kotze, Dirk</t>
  </si>
  <si>
    <r>
      <t xml:space="preserve">1; 1; </t>
    </r>
    <r>
      <rPr>
        <sz val="14"/>
        <color theme="1"/>
        <rFont val="Calibri"/>
        <family val="2"/>
      </rPr>
      <t>½</t>
    </r>
  </si>
  <si>
    <t>Verloren Valley behind Piquetberg; Matroze Fontein; Afgunst</t>
  </si>
  <si>
    <t>Coetze, Johannes H.</t>
  </si>
  <si>
    <t>"residing on a place of J. A. Basson"</t>
  </si>
  <si>
    <t>Lambregts, Catharina H.</t>
  </si>
  <si>
    <t>Van Zyl, Pieter A.</t>
  </si>
  <si>
    <t>"residing on the place of M. Smuts"</t>
  </si>
  <si>
    <t>Kromme Riviers Valley</t>
  </si>
  <si>
    <t>Afgunst</t>
  </si>
  <si>
    <t>Van der Merwe, N.</t>
  </si>
  <si>
    <t>Kruisfontein at the Verloren Valley</t>
  </si>
  <si>
    <t>"residing on the place of Dirk J. Coetze"</t>
  </si>
  <si>
    <t>Basson, Sarah</t>
  </si>
  <si>
    <t>Basson, Rynier A. J.</t>
  </si>
  <si>
    <t>Visser, Johannes</t>
  </si>
  <si>
    <t>Visser, Maatje</t>
  </si>
  <si>
    <t>Van Zyl, Dirk</t>
  </si>
  <si>
    <t>Wilgehoutedrift</t>
  </si>
  <si>
    <t>Koetze, Maria M.</t>
  </si>
  <si>
    <t>Koetze, J. widow</t>
  </si>
  <si>
    <t>Koetze, Ma.</t>
  </si>
  <si>
    <t>Koetze, Anna</t>
  </si>
  <si>
    <t>Laubscher, Johannes T.</t>
  </si>
  <si>
    <t>Koerkap</t>
  </si>
  <si>
    <t>Koegelenberg, Gideon  (uneven numbering)</t>
  </si>
  <si>
    <t>Kotzee, Coenraad H.</t>
  </si>
  <si>
    <t>C. H. Kotzee:  Piquetberg</t>
  </si>
  <si>
    <r>
      <t>219</t>
    </r>
    <r>
      <rPr>
        <sz val="11"/>
        <color theme="1"/>
        <rFont val="Calibri"/>
        <family val="2"/>
      </rPr>
      <t>½</t>
    </r>
  </si>
  <si>
    <t>Coetze, Gesina M</t>
  </si>
  <si>
    <t>Kotzee, Gert</t>
  </si>
  <si>
    <t>Kotzee, Charles</t>
  </si>
  <si>
    <t>Kotzee, Martha M</t>
  </si>
  <si>
    <t>Kotzee, Jacobus</t>
  </si>
  <si>
    <t>Kotzee, Susanna D.</t>
  </si>
  <si>
    <t>Kotze, Theunis widow</t>
  </si>
  <si>
    <t>Kotze, Jasper</t>
  </si>
  <si>
    <t>Lambregts, Daniel</t>
  </si>
  <si>
    <t>Stinkfontein at the Boschjesmans Kloof</t>
  </si>
  <si>
    <t>Kotzee, Anna E.</t>
  </si>
  <si>
    <t>Boonzaayer, Jacobus</t>
  </si>
  <si>
    <t>Schapenkraal</t>
  </si>
  <si>
    <t>Hendriks, Barend</t>
  </si>
  <si>
    <t>Lambregts, Huibregt H.</t>
  </si>
  <si>
    <t>Brand, Hendrik</t>
  </si>
  <si>
    <t>"residing at the place Drie Heuvel belonging to F. Brand"</t>
  </si>
  <si>
    <t>Bruins, Catharina H.</t>
  </si>
  <si>
    <t>Kotze, Gert</t>
  </si>
  <si>
    <t>"residing at D. Lambrechts"</t>
  </si>
  <si>
    <t>Lambregts, Maatje M.</t>
  </si>
  <si>
    <t>Koetze, Get</t>
  </si>
  <si>
    <t>At the Klipfontein</t>
  </si>
  <si>
    <t>Smit, Anna J.</t>
  </si>
  <si>
    <t>Kotze, Johannes D.</t>
  </si>
  <si>
    <t>Brand, J. C. widow</t>
  </si>
  <si>
    <r>
      <t>27</t>
    </r>
    <r>
      <rPr>
        <sz val="11"/>
        <color theme="1"/>
        <rFont val="Calibri"/>
        <family val="2"/>
      </rPr>
      <t>½</t>
    </r>
  </si>
  <si>
    <t>Schapekraal</t>
  </si>
  <si>
    <t>Brand, Floris J. J.</t>
  </si>
  <si>
    <t>Boschjesmans Kloof</t>
  </si>
  <si>
    <t>Brand, Petrus A. J.</t>
  </si>
  <si>
    <t>Brand, Johannes J.</t>
  </si>
  <si>
    <t>Van Dyk, J.</t>
  </si>
  <si>
    <t>At the Brakkekuil</t>
  </si>
  <si>
    <t>Koetze, Johannes M.</t>
  </si>
  <si>
    <t>"residing on the place of the Widow J. C. Brand"</t>
  </si>
  <si>
    <t>Brand, Maria J.</t>
  </si>
  <si>
    <t>Smit, Barend F.</t>
  </si>
  <si>
    <t>"residing on the place Kleygat, of Mr. D. Louw"</t>
  </si>
  <si>
    <t>Smit, Huibrecht E.</t>
  </si>
  <si>
    <t>Smit, Jacobus C.</t>
  </si>
  <si>
    <t xml:space="preserve">Lambregts, Huibregt  </t>
  </si>
  <si>
    <t>Van der Byl, Pieter</t>
  </si>
  <si>
    <t>St. Helena Fontein</t>
  </si>
  <si>
    <t>Smit, Jacobus N.</t>
  </si>
  <si>
    <t>"residing on the place Diepe Kuil, of Mr. Burger"</t>
  </si>
  <si>
    <t>Burger, Martha M.</t>
  </si>
  <si>
    <t>Brand, Coenraad J.</t>
  </si>
  <si>
    <t>"residing on the place of the Widow Brand"</t>
  </si>
  <si>
    <t>Smit, Huibrecht T.</t>
  </si>
  <si>
    <t xml:space="preserve">Brand, Evert J. J. </t>
  </si>
  <si>
    <t>Brand, Floris J, C.</t>
  </si>
  <si>
    <t>Visser, Fredrik</t>
  </si>
  <si>
    <r>
      <t>79</t>
    </r>
    <r>
      <rPr>
        <sz val="11"/>
        <color theme="1"/>
        <rFont val="Calibri"/>
        <family val="2"/>
      </rPr>
      <t>½</t>
    </r>
  </si>
  <si>
    <t>Visser, Neeltje</t>
  </si>
  <si>
    <t>Burger, A. widow</t>
  </si>
  <si>
    <t>Diepekuil or Pampoene Kraal</t>
  </si>
  <si>
    <t xml:space="preserve">Brand, Fredrik </t>
  </si>
  <si>
    <t>Drie Heuvelen</t>
  </si>
  <si>
    <t>Thrichart, Helena C.</t>
  </si>
  <si>
    <t>Brand, Fredrik H.</t>
  </si>
  <si>
    <t>Brand, Johannes Nicolaas</t>
  </si>
  <si>
    <t>"residing on the place Papekuilsfontein, of H. S. Burger"</t>
  </si>
  <si>
    <t>Burger, Maria M.</t>
  </si>
  <si>
    <t>Visser, Hendrik F.</t>
  </si>
  <si>
    <t>Visser, Susanna H.</t>
  </si>
  <si>
    <t>Brand, Jurgen J.</t>
  </si>
  <si>
    <t>Jakhalsfontyn</t>
  </si>
  <si>
    <t>Gous, Hester M.</t>
  </si>
  <si>
    <t>Brand, Floris J. W.</t>
  </si>
  <si>
    <t>Gous, Johanna D.</t>
  </si>
  <si>
    <t>Kroon, William</t>
  </si>
  <si>
    <t>"residing with the Widow of Daniel Lambrechts"</t>
  </si>
  <si>
    <t>Brand, Johanna J.</t>
  </si>
  <si>
    <t>Boonzaayer, Christian P.</t>
  </si>
  <si>
    <t>Boonzaayer, Fredrik J.</t>
  </si>
  <si>
    <t>Binneman, Johannes C. C.</t>
  </si>
  <si>
    <t>"residing with F. Brand"</t>
  </si>
  <si>
    <t>Brand, Catharina J. S.</t>
  </si>
  <si>
    <t>"residing on the place Papekuilsfontein"</t>
  </si>
  <si>
    <t>Visser, Anna M.</t>
  </si>
  <si>
    <t>Lambrechts, Amos</t>
  </si>
  <si>
    <t>Lambrechts, Anna</t>
  </si>
  <si>
    <t>No 25</t>
  </si>
  <si>
    <t>Melk, Martha</t>
  </si>
  <si>
    <t>Burger, Hendrik S.</t>
  </si>
  <si>
    <t>Russouw, Francois</t>
  </si>
  <si>
    <t>Bokkeram</t>
  </si>
  <si>
    <t>Gildenhuizen, A. B.</t>
  </si>
  <si>
    <t>A. B. Gildenhuizen</t>
  </si>
  <si>
    <t>Steenbokfontein</t>
  </si>
  <si>
    <t>Van Dyk, Anna C.</t>
  </si>
  <si>
    <t>Groot Berg River</t>
  </si>
  <si>
    <t>Van Dyk, Gideon</t>
  </si>
  <si>
    <t>Gildenhuizen, Johanna</t>
  </si>
  <si>
    <t>Visser, Dirk J.</t>
  </si>
  <si>
    <r>
      <t>12</t>
    </r>
    <r>
      <rPr>
        <sz val="11"/>
        <color theme="1"/>
        <rFont val="Calibri"/>
        <family val="2"/>
      </rPr>
      <t>½</t>
    </r>
  </si>
  <si>
    <t>Zuurefontein</t>
  </si>
  <si>
    <t>Visser, Floris G.</t>
  </si>
  <si>
    <t>Visser, Johanna P. J.</t>
  </si>
  <si>
    <t xml:space="preserve">Visser, Floris  </t>
  </si>
  <si>
    <t>Thiart, Jacob</t>
  </si>
  <si>
    <t>Drommel Valley</t>
  </si>
  <si>
    <t>Mostert, Johanna C.</t>
  </si>
  <si>
    <t>Thiart, Jacob D.</t>
  </si>
  <si>
    <t>Thiart, Floris</t>
  </si>
  <si>
    <t>De Klerk, Anna</t>
  </si>
  <si>
    <t>Thiart, Jan</t>
  </si>
  <si>
    <t>Boonzaayer, Maria</t>
  </si>
  <si>
    <t>Thiart, Hendrik</t>
  </si>
  <si>
    <r>
      <t>16</t>
    </r>
    <r>
      <rPr>
        <sz val="11"/>
        <color theme="1"/>
        <rFont val="Calibri"/>
        <family val="2"/>
      </rPr>
      <t>¾</t>
    </r>
  </si>
  <si>
    <t xml:space="preserve">Koetze, Maria  </t>
  </si>
  <si>
    <t>Boonzaayer, Johanna J.</t>
  </si>
  <si>
    <t>Brand, Bilga J. J.</t>
  </si>
  <si>
    <t>Thiart, Alida H. P.</t>
  </si>
  <si>
    <t xml:space="preserve">Van Niekerk, H.  </t>
  </si>
  <si>
    <t>Weglopers Heuvel</t>
  </si>
  <si>
    <t>Doornfontein</t>
  </si>
  <si>
    <t>Paas, Erasmus</t>
  </si>
  <si>
    <t>Mostert, Johannes F.</t>
  </si>
  <si>
    <t>De Klerk, Margaretha F.</t>
  </si>
  <si>
    <t>Mostert, ?</t>
  </si>
  <si>
    <t>Woeste Heuvel</t>
  </si>
  <si>
    <t>Brand, Maria M.</t>
  </si>
  <si>
    <t>Kotze, Belia M.</t>
  </si>
  <si>
    <t xml:space="preserve">Kotze, Theunis  </t>
  </si>
  <si>
    <t>Van Zyl, Maatje M. E.</t>
  </si>
  <si>
    <t>Melk, Marthinus</t>
  </si>
  <si>
    <t>Karse Fontein</t>
  </si>
  <si>
    <t>Van Renen, A. J.</t>
  </si>
  <si>
    <t>Wilkeboomsdrift</t>
  </si>
  <si>
    <t>Tredoux, F.</t>
  </si>
  <si>
    <t>Schoester, T. M.</t>
  </si>
  <si>
    <t>Gildenhuizen, A. B. widow</t>
  </si>
  <si>
    <t>Zoutekloof</t>
  </si>
  <si>
    <t>Gildenhuizen, Elizabeth M.</t>
  </si>
  <si>
    <t>Smit, Christian P.</t>
  </si>
  <si>
    <t>Sikkes, Fredrik</t>
  </si>
  <si>
    <t>Van Dyk, Johanna</t>
  </si>
  <si>
    <t>Gildenhuizen, Albert</t>
  </si>
  <si>
    <t>Van Schalkwyk, Helen J.</t>
  </si>
  <si>
    <t>Harde Valley</t>
  </si>
  <si>
    <t>Van Dyk, Maria</t>
  </si>
  <si>
    <t>De Klerk, Abraham</t>
  </si>
  <si>
    <t>Smit, Johanna J. E.</t>
  </si>
  <si>
    <t>Smit, Jacobus F.</t>
  </si>
  <si>
    <t>Carstens, Marthinus J.</t>
  </si>
  <si>
    <t>Moutons Valley</t>
  </si>
  <si>
    <t>Carstens, Elizabeth H.</t>
  </si>
  <si>
    <t xml:space="preserve">Carstens, Johan  </t>
  </si>
  <si>
    <t>Lambrechts, Anna C.</t>
  </si>
  <si>
    <t>Doornboom</t>
  </si>
  <si>
    <t>Scholtz, Jan</t>
  </si>
  <si>
    <t>Brand, Francina</t>
  </si>
  <si>
    <t>Scholtz, Ja.</t>
  </si>
  <si>
    <t>Kotze, Johannes C.</t>
  </si>
  <si>
    <t>Ras, Jan</t>
  </si>
  <si>
    <t>Visser, Jasper J.</t>
  </si>
  <si>
    <r>
      <t>26</t>
    </r>
    <r>
      <rPr>
        <sz val="11"/>
        <color theme="1"/>
        <rFont val="Calibri"/>
        <family val="2"/>
      </rPr>
      <t>¼</t>
    </r>
  </si>
  <si>
    <t>Smit, Hilletje A. J.</t>
  </si>
  <si>
    <t>Kelderman, Georg</t>
  </si>
  <si>
    <t>Witte Water</t>
  </si>
  <si>
    <t>Boonzaayer, Maria M.</t>
  </si>
  <si>
    <t>"residing on the place Doornboom"</t>
  </si>
  <si>
    <t>Van Blerk, Johanna</t>
  </si>
  <si>
    <t>Lucas, Michiel J.</t>
  </si>
  <si>
    <t>Platteberg or Twee Fonteinen</t>
  </si>
  <si>
    <t>Vermeulen, Johanna</t>
  </si>
  <si>
    <t>Lambrechts, Hugo</t>
  </si>
  <si>
    <t>Groene Fontein</t>
  </si>
  <si>
    <t>Huisamen, Katharina</t>
  </si>
  <si>
    <t>Lambrechts, Hugo A.</t>
  </si>
  <si>
    <t>Lambrecths, Pieter G.</t>
  </si>
  <si>
    <t>Lambrechts, Jan F.</t>
  </si>
  <si>
    <t>Smit, Anna E.</t>
  </si>
  <si>
    <t>Mostert, Johannes P.</t>
  </si>
  <si>
    <t>Brand, Belia</t>
  </si>
  <si>
    <t>Mostert, J. P.</t>
  </si>
  <si>
    <t>Thiart, Johannes</t>
  </si>
  <si>
    <t>Langerug</t>
  </si>
  <si>
    <t>Vermeulen, Adriana</t>
  </si>
  <si>
    <t>Thiart, Dirk C.</t>
  </si>
  <si>
    <t>Thiart, Willem C.</t>
  </si>
  <si>
    <t>Vermeulen, J. G.</t>
  </si>
  <si>
    <t>Thiart, Elizabeth</t>
  </si>
  <si>
    <t>Swarts, Jacobus J.</t>
  </si>
  <si>
    <t>Janbroerskraal</t>
  </si>
  <si>
    <t>Bruins, Johanna P.</t>
  </si>
  <si>
    <t>Swarts, Jan</t>
  </si>
  <si>
    <t>Swarts, Sophia widow</t>
  </si>
  <si>
    <t>Rode, Vytjie</t>
  </si>
  <si>
    <t>"residing on a piece of Government land"</t>
  </si>
  <si>
    <t>Smit, Stephanus</t>
  </si>
  <si>
    <t>Smit, Elsje S.</t>
  </si>
  <si>
    <t>Smit, Evert</t>
  </si>
  <si>
    <t>Holle Valley</t>
  </si>
  <si>
    <t>Koetze, Abraham</t>
  </si>
  <si>
    <t>Mostert, Susanna E. J.</t>
  </si>
  <si>
    <t>Laker, James</t>
  </si>
  <si>
    <t>Peens, Sophia M.</t>
  </si>
  <si>
    <t>Bester, J. B.</t>
  </si>
  <si>
    <t>?</t>
  </si>
  <si>
    <t>Portugeese Fontein</t>
  </si>
  <si>
    <t>Brand, Huibregt</t>
  </si>
  <si>
    <t>Hartebeest Fontein</t>
  </si>
  <si>
    <t>Bester, Christiaan P.</t>
  </si>
  <si>
    <t>Kotze, Maria W.</t>
  </si>
  <si>
    <t>Bester, Jacobus a.</t>
  </si>
  <si>
    <t>Van Schalkwyk, Jacomina</t>
  </si>
  <si>
    <t>Biel, Jacob</t>
  </si>
  <si>
    <t>Van Dyk, Christiaan J.</t>
  </si>
  <si>
    <t>Brand, N. Ma.</t>
  </si>
  <si>
    <t>Van Dyk, G. widow</t>
  </si>
  <si>
    <t>Bester, A. W. widow</t>
  </si>
  <si>
    <t>"residing on the place Spanjaardsbosch of P. Eksteen"</t>
  </si>
  <si>
    <t>Bester, G. C.</t>
  </si>
  <si>
    <t>Bester, Jacobus J.</t>
  </si>
  <si>
    <t>Smit, C. E.</t>
  </si>
  <si>
    <t>"residing on the place Klipfontein"</t>
  </si>
  <si>
    <t>Otto, Elizabeth C.</t>
  </si>
  <si>
    <t>Otto, Francina</t>
  </si>
  <si>
    <t>Springfontein</t>
  </si>
  <si>
    <t>Fick, Magdalena C.</t>
  </si>
  <si>
    <r>
      <t xml:space="preserve">½ </t>
    </r>
    <r>
      <rPr>
        <sz val="11"/>
        <color theme="1"/>
        <rFont val="Calibri"/>
        <family val="2"/>
      </rPr>
      <t xml:space="preserve">&amp; </t>
    </r>
    <r>
      <rPr>
        <sz val="14"/>
        <color theme="1"/>
        <rFont val="Calibri"/>
        <family val="2"/>
      </rPr>
      <t>½</t>
    </r>
  </si>
  <si>
    <t>Kleineberg &amp; Kersenbosch</t>
  </si>
  <si>
    <t>Eksteen, Piet</t>
  </si>
  <si>
    <t>Spanjaardsbosch</t>
  </si>
  <si>
    <t>De Milander, J.</t>
  </si>
  <si>
    <r>
      <t xml:space="preserve">½, ½ </t>
    </r>
    <r>
      <rPr>
        <sz val="11"/>
        <color theme="1"/>
        <rFont val="Calibri"/>
        <family val="2"/>
      </rPr>
      <t>&amp;</t>
    </r>
    <r>
      <rPr>
        <sz val="14"/>
        <color theme="1"/>
        <rFont val="Calibri"/>
        <family val="2"/>
      </rPr>
      <t xml:space="preserve"> ½ </t>
    </r>
  </si>
  <si>
    <t>Springfontein; Kleineberg &amp; Kersenbosch</t>
  </si>
  <si>
    <t>Cloetenskraal</t>
  </si>
  <si>
    <t>Bruins, Fredrik J.</t>
  </si>
  <si>
    <t>Bruins, J. C. widow</t>
  </si>
  <si>
    <t>Louw, Adrian</t>
  </si>
  <si>
    <t>Laubscher, Jacob widow</t>
  </si>
  <si>
    <t>Grote Riet Valley</t>
  </si>
  <si>
    <t>Laubscher, Constant</t>
  </si>
  <si>
    <t>Kliphoek</t>
  </si>
  <si>
    <t>Heydenrych, Jan H.</t>
  </si>
  <si>
    <t>Jantjesfontein</t>
  </si>
  <si>
    <t>Van Oog?, Piet</t>
  </si>
  <si>
    <t>Heuvelfontein</t>
  </si>
  <si>
    <t>McLachlane, Alex</t>
  </si>
  <si>
    <t>Collet, Elizabeth</t>
  </si>
  <si>
    <t>Beyers, Johan A.</t>
  </si>
  <si>
    <t xml:space="preserve">Laubscher, Jacob </t>
  </si>
  <si>
    <t>Bester, Maria E. J.</t>
  </si>
  <si>
    <t>Basson, W. the estate of the late</t>
  </si>
  <si>
    <t>Yzerberg; Theekoesklip</t>
  </si>
  <si>
    <t>Louw, J. W. &amp; Louw, P.</t>
  </si>
  <si>
    <t>Langeberg; Uyekraal</t>
  </si>
  <si>
    <t>Coolbrooke, H. T.</t>
  </si>
  <si>
    <t>Van Helsdingen, J. N.</t>
  </si>
  <si>
    <t>Basson, Jan</t>
  </si>
  <si>
    <t>Flamink Valley</t>
  </si>
  <si>
    <t>Colyn, L. J. widow</t>
  </si>
  <si>
    <t>Konings Vallei</t>
  </si>
  <si>
    <t>Louw, Jacob W.</t>
  </si>
  <si>
    <t>Wildevarkensrug</t>
  </si>
  <si>
    <t>Haubtfleisch, P. J., Brink, J. G. &amp; Le Roux, D. J.</t>
  </si>
  <si>
    <t>Oliphants Kraal; Noodhulp</t>
  </si>
  <si>
    <t>Laubscher, J. S., Louw, G. W., De Waal, A. &amp; Louw, P.</t>
  </si>
  <si>
    <t>Eenzaamheid</t>
  </si>
  <si>
    <t>Van der Westhuyzen, G.</t>
  </si>
  <si>
    <t>DE Goede, Jacob</t>
  </si>
  <si>
    <t>"residing on the place Konings Valley"</t>
  </si>
  <si>
    <t>Kotze, Susanna Anna</t>
  </si>
  <si>
    <t>Greef, Matthys H.</t>
  </si>
  <si>
    <t>"residing on the place Klipbank"</t>
  </si>
  <si>
    <t>Bester, Helena  Ja.</t>
  </si>
  <si>
    <t>Van der Westhuyzen, Petrus J.</t>
  </si>
  <si>
    <t xml:space="preserve">P.J. van der Westhuyzen </t>
  </si>
  <si>
    <t>"residing on the place Witteklip"</t>
  </si>
  <si>
    <t>Bester, Maria E. H.</t>
  </si>
  <si>
    <t>Waterklip</t>
  </si>
  <si>
    <t>Laubscher, Jacomina M.</t>
  </si>
  <si>
    <t>Honingklip; Schouwtoneel; Zoutzaksfontein</t>
  </si>
  <si>
    <t>Tamboer, Piet</t>
  </si>
  <si>
    <t>Tamboer, Eva</t>
  </si>
  <si>
    <t>Tamboer, Piet jnr.</t>
  </si>
  <si>
    <t>Roux, Piet</t>
  </si>
  <si>
    <t>Holle Valley; Jacobs Baay</t>
  </si>
  <si>
    <t>Morkel, Philip H.</t>
  </si>
  <si>
    <t>Patryzeberg; Varsche Valley; St. Helena Bay</t>
  </si>
  <si>
    <t>Van Niekerk, Martha</t>
  </si>
  <si>
    <t>Laubscher, J. T., Van der Westhuyzen, Roux, P.</t>
  </si>
  <si>
    <t>Zandfontein; Trekossen Kraal; Witteklip</t>
  </si>
  <si>
    <t>De Villiers, J.P.</t>
  </si>
  <si>
    <t>Boebezakskraal</t>
  </si>
  <si>
    <t>Colebrooke, H. T.</t>
  </si>
  <si>
    <t>Schiereiland or Kreefte Bay</t>
  </si>
  <si>
    <t>Van der Byl, G. widow</t>
  </si>
  <si>
    <t>Davids Fontein</t>
  </si>
  <si>
    <t>Duiker Eiland</t>
  </si>
  <si>
    <t>Collison, John</t>
  </si>
  <si>
    <t>Soldaten Post; Schuitje</t>
  </si>
  <si>
    <t>Roux, Jacobus P. &amp; De Villiers, J.</t>
  </si>
  <si>
    <t>Retief, Jacobus: Refief, G; Hugo, J.G; &amp; Joubert, G.</t>
  </si>
  <si>
    <t>Yzervarkensrug</t>
  </si>
  <si>
    <t>Aspeling, D. J.; Van der Spuy, H.J.</t>
  </si>
  <si>
    <t>Schuitjesklip</t>
  </si>
  <si>
    <t>Mostert, A. E. en Laubscher, J. T.</t>
  </si>
  <si>
    <t>Versfeld, W. F.</t>
  </si>
  <si>
    <t>W.F. Versfeld:  Wineberg</t>
  </si>
  <si>
    <t>Clasenbosch</t>
  </si>
  <si>
    <t>Van Renen, Maria</t>
  </si>
  <si>
    <t>Versfeld, Jan W. J.</t>
  </si>
  <si>
    <t>Matthee, Georg</t>
  </si>
  <si>
    <t>Matthee, Rosina</t>
  </si>
  <si>
    <t>Dayes, William</t>
  </si>
  <si>
    <t>Cloete, Jacob Pieter</t>
  </si>
  <si>
    <t>Groot Constantia</t>
  </si>
  <si>
    <t>Van Renen, Catharina C.</t>
  </si>
  <si>
    <t>De Wit, Jasper</t>
  </si>
  <si>
    <t>Green, Joseph</t>
  </si>
  <si>
    <t xml:space="preserve">Jones </t>
  </si>
  <si>
    <t>Colyn, L. widow</t>
  </si>
  <si>
    <t>De Hoop op Constantia; Novo Constantia; Sweet Valley</t>
  </si>
  <si>
    <t>Colyn, J. N.</t>
  </si>
  <si>
    <t>Horak, Barbara</t>
  </si>
  <si>
    <t>Colyn, L. J.</t>
  </si>
  <si>
    <t>Bent, Jochom</t>
  </si>
  <si>
    <t>Cummings, J.</t>
  </si>
  <si>
    <t>Smith, J.</t>
  </si>
  <si>
    <t>Eksteen, Petrus M.</t>
  </si>
  <si>
    <t>Tockay</t>
  </si>
  <si>
    <t>Cloete, Hester Anna</t>
  </si>
  <si>
    <t>Eksteen, Hendrik P.</t>
  </si>
  <si>
    <t>Grousman, Gilles</t>
  </si>
  <si>
    <t>Hopley, William M.</t>
  </si>
  <si>
    <t>Bergvliet</t>
  </si>
  <si>
    <t>Scheffer, Jan</t>
  </si>
  <si>
    <t>Graias, Francois</t>
  </si>
  <si>
    <t>Cloete, Ryk A. M.</t>
  </si>
  <si>
    <t>Buitenverwagting</t>
  </si>
  <si>
    <t>Fischer, Rykje J.</t>
  </si>
  <si>
    <t>Kuchler, P. widow</t>
  </si>
  <si>
    <t>Van Rhede van Oudtshoorn, W. F.</t>
  </si>
  <si>
    <t>Wittebomen</t>
  </si>
  <si>
    <t>Eksteen, J. J. M.</t>
  </si>
  <si>
    <t>Zilvermyn</t>
  </si>
  <si>
    <t>Von Lindenbaum, J.</t>
  </si>
  <si>
    <t>Mackay, Alex</t>
  </si>
  <si>
    <t>Van Helsdingen, J. M.</t>
  </si>
  <si>
    <t>Kronendal &amp; De Ruiter</t>
  </si>
  <si>
    <t>Bierman, M. M.</t>
  </si>
  <si>
    <t>Van Helsdingen, J. G.</t>
  </si>
  <si>
    <t>Van Helsdingen, J. F.</t>
  </si>
  <si>
    <t>Klyn Benydendal</t>
  </si>
  <si>
    <t>Greybe, J. H.</t>
  </si>
  <si>
    <t>Capitaine, Francois</t>
  </si>
  <si>
    <t>Brink, Jan</t>
  </si>
  <si>
    <t>Van Helsdingen, M. J.</t>
  </si>
  <si>
    <t>Van Rhede van Oudtshoor, J. J. G.</t>
  </si>
  <si>
    <t>Nieuwe Constantia</t>
  </si>
  <si>
    <t>Van Ryneveld, Martha C.</t>
  </si>
  <si>
    <t>Dignam, John</t>
  </si>
  <si>
    <t>Becker, A. J. widow</t>
  </si>
  <si>
    <t>Goed Geloof</t>
  </si>
  <si>
    <t>Becker, Franciscus J.</t>
  </si>
  <si>
    <t>Liesching, Carolina</t>
  </si>
  <si>
    <t>Becker, Anthon J.</t>
  </si>
  <si>
    <t>Cloete, J. G.</t>
  </si>
  <si>
    <t>Klein Constantia</t>
  </si>
  <si>
    <t>Kuchler, H. P. U.</t>
  </si>
  <si>
    <t>Alphen</t>
  </si>
  <si>
    <t>Eksteen, Johanna S.</t>
  </si>
  <si>
    <t>Dreyer, Hendrik O.</t>
  </si>
  <si>
    <t>Eksteen, H. O. widow</t>
  </si>
  <si>
    <t>Russouw, Daniel</t>
  </si>
  <si>
    <t>Swaanswyk</t>
  </si>
  <si>
    <t>Coetze, Hester</t>
  </si>
  <si>
    <t>Russouw, Nicolaas</t>
  </si>
  <si>
    <t>Knoop, Joseph</t>
  </si>
  <si>
    <t>Steinberg, Hendrik</t>
  </si>
  <si>
    <t>Janzen, David</t>
  </si>
  <si>
    <t>Van Dyk, Pieter D.</t>
  </si>
  <si>
    <t>Rosendaal</t>
  </si>
  <si>
    <t>Van Helsdingen, Leonora M.</t>
  </si>
  <si>
    <t>"part of the place Petersklip"</t>
  </si>
  <si>
    <t>Caleman, Jeremias</t>
  </si>
  <si>
    <t>Cats, Willem F.</t>
  </si>
  <si>
    <t>Ryklief, P.</t>
  </si>
  <si>
    <t>Van Helsdingen, Johannes G.</t>
  </si>
  <si>
    <t>Happaps Kraal</t>
  </si>
  <si>
    <t>Du Plesie, Martha</t>
  </si>
  <si>
    <t>Du Plesie, Maria H.</t>
  </si>
  <si>
    <t>Van Schoor, Maria A. C.</t>
  </si>
  <si>
    <t>Baas Harmens Kraal</t>
  </si>
  <si>
    <t>Van Renen, Sebastian N.</t>
  </si>
  <si>
    <t>Sebastiaans Hoog Constantia</t>
  </si>
  <si>
    <t xml:space="preserve">Cloete, Catharina </t>
  </si>
  <si>
    <t>"part of the place Baas Harmens Kraal"</t>
  </si>
  <si>
    <t>Robertson, R.</t>
  </si>
  <si>
    <t>Hestria</t>
  </si>
  <si>
    <t>Beane, Nancy</t>
  </si>
  <si>
    <t>Beane, Michel</t>
  </si>
  <si>
    <t>Rogers, George J.</t>
  </si>
  <si>
    <t>Dixon, Clementina</t>
  </si>
  <si>
    <t>"part of Old Wynberg"</t>
  </si>
  <si>
    <t>Williams, Thom</t>
  </si>
  <si>
    <t>Favirito</t>
  </si>
  <si>
    <t>Brown, William</t>
  </si>
  <si>
    <t>Brown, Mary</t>
  </si>
  <si>
    <t>Jones, Michael</t>
  </si>
  <si>
    <t>Drudge, Thomas</t>
  </si>
  <si>
    <t>Harry</t>
  </si>
  <si>
    <t>Preyser, Carel</t>
  </si>
  <si>
    <t>Industry</t>
  </si>
  <si>
    <t>Kuhl, Anna A.</t>
  </si>
  <si>
    <t>Phligting?, Hendrik</t>
  </si>
  <si>
    <t>Wood, J.</t>
  </si>
  <si>
    <t>Schreuder, F.</t>
  </si>
  <si>
    <t>Sansenbacher, J.</t>
  </si>
  <si>
    <t>Preyser, C. widow</t>
  </si>
  <si>
    <t>Goedier, J. widow</t>
  </si>
  <si>
    <t>Siemon, Michiel</t>
  </si>
  <si>
    <t>De Malingh?, Philakoppa</t>
  </si>
  <si>
    <t>Moor, Thomas</t>
  </si>
  <si>
    <t>Moor, Mrs.</t>
  </si>
  <si>
    <t>Goedier, Johanna</t>
  </si>
  <si>
    <t>Zeigler, J. Heinrich</t>
  </si>
  <si>
    <t>Mot, Richard</t>
  </si>
  <si>
    <t>Hare, Captain</t>
  </si>
  <si>
    <t>Part of Old Wynberg</t>
  </si>
  <si>
    <t>Hare, Sally</t>
  </si>
  <si>
    <t>Fredrik, Michiel</t>
  </si>
  <si>
    <t>"residing on a place of C. Weis"</t>
  </si>
  <si>
    <t>Fredrik, Silora</t>
  </si>
  <si>
    <t>Barchveld, P.A. widow</t>
  </si>
  <si>
    <t>Barchveld, J. V.</t>
  </si>
  <si>
    <t>Langveld, Willem J.</t>
  </si>
  <si>
    <t>Barchveld, Wilhelmina</t>
  </si>
  <si>
    <t>Wentworth, Charles A.</t>
  </si>
  <si>
    <t>"residing in a Government Cottage at Wynberg"</t>
  </si>
  <si>
    <t>Warnick, Mary Ann</t>
  </si>
  <si>
    <t>Sasman, Abraham</t>
  </si>
  <si>
    <t xml:space="preserve">Sasman, Anna </t>
  </si>
  <si>
    <t>Sasman, Willem</t>
  </si>
  <si>
    <t>Sasman, Abraham jnr.</t>
  </si>
  <si>
    <t>Sasman, Hendrik C.</t>
  </si>
  <si>
    <t>Vlakke Valley</t>
  </si>
  <si>
    <t>Niman, widow</t>
  </si>
  <si>
    <t>Adams, Adrian</t>
  </si>
  <si>
    <t>Sasman, Doortje</t>
  </si>
  <si>
    <t>Matthys, Jan</t>
  </si>
  <si>
    <t>Matthys, Barbara</t>
  </si>
  <si>
    <t>Pietersen, Rachel</t>
  </si>
  <si>
    <t>Taylor, Robert</t>
  </si>
  <si>
    <t>Sasman, Rachel</t>
  </si>
  <si>
    <t>Diedrich, Heinrich</t>
  </si>
  <si>
    <t>Tenbay</t>
  </si>
  <si>
    <t>Grender, Anna E.</t>
  </si>
  <si>
    <t>Barends, Godlieb</t>
  </si>
  <si>
    <t>Halweg, Jan</t>
  </si>
  <si>
    <t>Preyser, J.</t>
  </si>
  <si>
    <t>Rosa, P. L.</t>
  </si>
  <si>
    <t>Humphreys, Lucretia M.</t>
  </si>
  <si>
    <t>Garrett, E.</t>
  </si>
  <si>
    <t>Fox, R.</t>
  </si>
  <si>
    <t xml:space="preserve">Marden, Francois  </t>
  </si>
  <si>
    <t>Martyn, Martha</t>
  </si>
  <si>
    <t>Zeeman, Jan</t>
  </si>
  <si>
    <t>Sasman, Dina H. M.</t>
  </si>
  <si>
    <t>Obermeyer, Johanna</t>
  </si>
  <si>
    <t>Keys, Christiaan</t>
  </si>
  <si>
    <t>Modder Valley</t>
  </si>
  <si>
    <t>Hamat van Macasser</t>
  </si>
  <si>
    <t>Macasser</t>
  </si>
  <si>
    <t>Selvia</t>
  </si>
  <si>
    <t>David van de Kaap</t>
  </si>
  <si>
    <t>Candasa van de Kaap</t>
  </si>
  <si>
    <t>Rossouw, D. A.</t>
  </si>
  <si>
    <t>Brommers Valley</t>
  </si>
  <si>
    <t>Theron, M. J.</t>
  </si>
  <si>
    <t>Rossouw, J. P.</t>
  </si>
  <si>
    <t>Henkes, J. P.</t>
  </si>
  <si>
    <t>Kleine Kommetje</t>
  </si>
  <si>
    <t>Smit, Elsie</t>
  </si>
  <si>
    <t>Luson, J. widow</t>
  </si>
  <si>
    <t>At the Wittebomen</t>
  </si>
  <si>
    <t>Cooper, Robert</t>
  </si>
  <si>
    <t>Burk, Bridget</t>
  </si>
  <si>
    <t>Cooper, Robert jnr.</t>
  </si>
  <si>
    <t>Goodike, John</t>
  </si>
  <si>
    <t>Langley, Benjamin</t>
  </si>
  <si>
    <t>Diepe Valley</t>
  </si>
  <si>
    <t>Koster, A. M.</t>
  </si>
  <si>
    <t>Steur, R. T. the estate of</t>
  </si>
  <si>
    <t>Diep Riviers Valley</t>
  </si>
  <si>
    <t xml:space="preserve">Steur, R. T.  </t>
  </si>
  <si>
    <t>Boske, Charlotte</t>
  </si>
  <si>
    <t>Brink, Leentje</t>
  </si>
  <si>
    <t>Adonis van de Kaap</t>
  </si>
  <si>
    <t>Zand Valley at Rape Kraal</t>
  </si>
  <si>
    <t>Labia van de Kaap</t>
  </si>
  <si>
    <t>Dollie van de Kaap</t>
  </si>
  <si>
    <t>Pietersen, Pieter</t>
  </si>
  <si>
    <t>"residing at Wynberg"</t>
  </si>
  <si>
    <t>Bosset, Clara M.</t>
  </si>
  <si>
    <t>Muller, Johan H.</t>
  </si>
  <si>
    <t>11 &amp; 49</t>
  </si>
  <si>
    <t>Kleygat &amp; Plaat</t>
  </si>
  <si>
    <t>Bent, Anthon S.</t>
  </si>
  <si>
    <t>Jorzen, Maria Ja.</t>
  </si>
  <si>
    <t>Bent, Fredrik</t>
  </si>
  <si>
    <t>Kirsten, Jan P. F.</t>
  </si>
  <si>
    <t>Onrust or Zeeland</t>
  </si>
  <si>
    <t>Boppe, J. F.</t>
  </si>
  <si>
    <t>Schreuder, G.</t>
  </si>
  <si>
    <t>De Vries, Joseph</t>
  </si>
  <si>
    <t>Stads Herberg</t>
  </si>
  <si>
    <t>Arens, Dorothea</t>
  </si>
  <si>
    <t>Jonathan, Amelie</t>
  </si>
  <si>
    <t>Smalle Valley</t>
  </si>
  <si>
    <t>Jonathan, Jacob</t>
  </si>
  <si>
    <t>Jonathan, Galant</t>
  </si>
  <si>
    <t>Jonathan, Lena</t>
  </si>
  <si>
    <t>Herbon, Hendrik</t>
  </si>
  <si>
    <t>Jurgenson, Paul</t>
  </si>
  <si>
    <t>Jurgenson, C.</t>
  </si>
  <si>
    <t>Jurgenson, M.</t>
  </si>
  <si>
    <t>Mamat</t>
  </si>
  <si>
    <t>Kaiffer, Dominicus</t>
  </si>
  <si>
    <t>Hut No. 13</t>
  </si>
  <si>
    <t>Kaiffer, C.</t>
  </si>
  <si>
    <t>Elliot, Thomas</t>
  </si>
  <si>
    <t>Massey, James</t>
  </si>
  <si>
    <t>Adam van Bengale</t>
  </si>
  <si>
    <t>Hut No. 9</t>
  </si>
  <si>
    <t>Boelang</t>
  </si>
  <si>
    <t>Hammat</t>
  </si>
  <si>
    <t>Van Helsdingen, Salomon J.</t>
  </si>
  <si>
    <t>Van Helsdingen, Elizabeth A.</t>
  </si>
  <si>
    <t>Nelson, Jan</t>
  </si>
  <si>
    <t>Vos, A.</t>
  </si>
  <si>
    <t>Leather, John</t>
  </si>
  <si>
    <t>"residing at Baas Harmens Kraal"</t>
  </si>
  <si>
    <t>Kizer, Francis</t>
  </si>
  <si>
    <t>Springer, Dirk</t>
  </si>
  <si>
    <t>Dorans, Francis</t>
  </si>
  <si>
    <t>Shaw, Richard</t>
  </si>
  <si>
    <t>Worie, Richard</t>
  </si>
  <si>
    <t>Kilian, widow</t>
  </si>
  <si>
    <t>Kreupelboom</t>
  </si>
  <si>
    <t>Kilian, Daniel</t>
  </si>
  <si>
    <t>Langeveld, Cornelis</t>
  </si>
  <si>
    <t>Princesse Valley</t>
  </si>
  <si>
    <t>Lourens, Johan J.</t>
  </si>
  <si>
    <t>Kleine Orange Kloof</t>
  </si>
  <si>
    <t>Kattenbach, Johanna C.</t>
  </si>
  <si>
    <t>Kattenbach, Dirk</t>
  </si>
  <si>
    <t>Hansen, Antje</t>
  </si>
  <si>
    <t>Kloppers, Isaac</t>
  </si>
  <si>
    <t>Adams, Helena</t>
  </si>
  <si>
    <t>Kloppers, Adam</t>
  </si>
  <si>
    <t>Germans, Johannes</t>
  </si>
  <si>
    <t>Kloppers, Sarah</t>
  </si>
  <si>
    <t>De Groot, S.</t>
  </si>
  <si>
    <t>Johanna Carolina</t>
  </si>
  <si>
    <t>"residing at the Langebosch"</t>
  </si>
  <si>
    <t>Benjamin</t>
  </si>
  <si>
    <t>Marlina</t>
  </si>
  <si>
    <t>Elsie</t>
  </si>
  <si>
    <t>Terwee, Joseph</t>
  </si>
  <si>
    <t>Cutting, William</t>
  </si>
  <si>
    <t>Vredenhof &amp; Petersklip</t>
  </si>
  <si>
    <t>Cooper, Sarah</t>
  </si>
  <si>
    <t>Husband, Thomas</t>
  </si>
  <si>
    <t>Gagens, William</t>
  </si>
  <si>
    <t>Pendlebury, John</t>
  </si>
  <si>
    <t>Lomus, Joseph</t>
  </si>
  <si>
    <t>Burns, Peter</t>
  </si>
  <si>
    <t>Peer, James</t>
  </si>
  <si>
    <t>Mazean</t>
  </si>
  <si>
    <t>Moses</t>
  </si>
  <si>
    <t>Louis</t>
  </si>
  <si>
    <t>Barks, Andries</t>
  </si>
  <si>
    <t>Grevenstein, Abbigael</t>
  </si>
  <si>
    <t>Fredrik, Coenrad</t>
  </si>
  <si>
    <t>Wirtenburgh</t>
  </si>
  <si>
    <t>Merckel, Andrew</t>
  </si>
  <si>
    <t>Diep Rivier</t>
  </si>
  <si>
    <t>Scheepers, Hester H.</t>
  </si>
  <si>
    <t>Deane, Thomas</t>
  </si>
  <si>
    <t>Buiten Verwagting</t>
  </si>
  <si>
    <t>Hendrikse, Catharina</t>
  </si>
  <si>
    <t>Knox, W. H.</t>
  </si>
  <si>
    <t>Elin</t>
  </si>
  <si>
    <t>Rode, W. widow</t>
  </si>
  <si>
    <t>Bell, widow</t>
  </si>
  <si>
    <t>Bell, Mrs.</t>
  </si>
  <si>
    <t>Parson, Richard</t>
  </si>
  <si>
    <t>Nihman, C.</t>
  </si>
  <si>
    <t>Van der Pol, Hendrik</t>
  </si>
  <si>
    <t>Rapekraal</t>
  </si>
  <si>
    <t>Vermaak, Suzanna M.</t>
  </si>
  <si>
    <t>George, E.</t>
  </si>
  <si>
    <t>Halfway House</t>
  </si>
  <si>
    <t>Fischer, David</t>
  </si>
  <si>
    <t>Guilliams, Robert</t>
  </si>
  <si>
    <t xml:space="preserve">Lea </t>
  </si>
  <si>
    <t>Deane, Samuel</t>
  </si>
  <si>
    <t>Blake, Major</t>
  </si>
  <si>
    <t>Munnik, Maria C.</t>
  </si>
  <si>
    <t>Park, William</t>
  </si>
  <si>
    <t>Hayward, William</t>
  </si>
  <si>
    <t>Williams, Betsey</t>
  </si>
  <si>
    <t>Shenet</t>
  </si>
  <si>
    <t>Mina</t>
  </si>
  <si>
    <t>Jinory</t>
  </si>
  <si>
    <t>Bird, W. W.</t>
  </si>
  <si>
    <t>Bird, Penelope</t>
  </si>
  <si>
    <t>Bella</t>
  </si>
  <si>
    <t>Berg, George</t>
  </si>
  <si>
    <t>Hompert, Anna W.</t>
  </si>
  <si>
    <t>Bakker, James</t>
  </si>
  <si>
    <t>Hertzog, Carel</t>
  </si>
  <si>
    <t>Hertzog, Christina</t>
  </si>
  <si>
    <t>Moore, William</t>
  </si>
  <si>
    <t>Moore, Mary</t>
  </si>
  <si>
    <t>James</t>
  </si>
  <si>
    <t>Biel, Laurens</t>
  </si>
  <si>
    <t>Princesse Valley; Diep Rivier</t>
  </si>
  <si>
    <t>Cargral, Capt.</t>
  </si>
  <si>
    <t>Sussex Place</t>
  </si>
  <si>
    <t>Smit, Marth. J.</t>
  </si>
  <si>
    <t>Ponto, Francisco</t>
  </si>
  <si>
    <t>Locke, John</t>
  </si>
  <si>
    <t>Pellegrine, Louis J. A.</t>
  </si>
  <si>
    <t>Padna</t>
  </si>
  <si>
    <t>Underwood, Capt.</t>
  </si>
  <si>
    <t>Waterloo</t>
  </si>
  <si>
    <t>Williams, Alex</t>
  </si>
  <si>
    <t>Europa</t>
  </si>
  <si>
    <t>Buckhann, Ann</t>
  </si>
  <si>
    <t>Cairncross, William</t>
  </si>
  <si>
    <t>"residing in a house of P. van Dyk"</t>
  </si>
  <si>
    <t>Cairncross, James</t>
  </si>
  <si>
    <t>Cairncross, David</t>
  </si>
  <si>
    <t>Soughton, Mary</t>
  </si>
  <si>
    <t>Donough, Mathew</t>
  </si>
  <si>
    <t>"a piece of land behind Table Mountain"</t>
  </si>
  <si>
    <t>Steytler, Jacob</t>
  </si>
  <si>
    <t>Aarde Valley</t>
  </si>
  <si>
    <t>Proctor, W.</t>
  </si>
  <si>
    <t>Old Wynberg</t>
  </si>
  <si>
    <t xml:space="preserve">Munnik, J. G. </t>
  </si>
  <si>
    <t>J. G. Munnik:  Rondebush</t>
  </si>
  <si>
    <t>Hurter, Elizabeth M.</t>
  </si>
  <si>
    <t>Simons, Willem</t>
  </si>
  <si>
    <t>Watson, Coll.</t>
  </si>
  <si>
    <t>Anosi, D. G.</t>
  </si>
  <si>
    <t>160 &amp; 12</t>
  </si>
  <si>
    <t>Groote Schuur; Keureboom</t>
  </si>
  <si>
    <t>Cerff, Marthinus</t>
  </si>
  <si>
    <t>Kleine Schuur</t>
  </si>
  <si>
    <t>Pietersen, J. widow</t>
  </si>
  <si>
    <t>Cerff, M. widow</t>
  </si>
  <si>
    <t>Hoed, widow</t>
  </si>
  <si>
    <t>Palm, Jan W. snr.</t>
  </si>
  <si>
    <t>Palmboom</t>
  </si>
  <si>
    <t>Palm, Jan W. jnr.</t>
  </si>
  <si>
    <t>Craay, Martha</t>
  </si>
  <si>
    <t>Voigt, Jan</t>
  </si>
  <si>
    <t>Palm, Anna C.</t>
  </si>
  <si>
    <t>Rauch, Maria H.</t>
  </si>
  <si>
    <t>Rauch, Catharina F.</t>
  </si>
  <si>
    <t>Dreyer, Hendrik C.</t>
  </si>
  <si>
    <t>Moeders Erfdeel</t>
  </si>
  <si>
    <t>Bester, Adriana M.</t>
  </si>
  <si>
    <t>Amber, John</t>
  </si>
  <si>
    <t>Stellenburg</t>
  </si>
  <si>
    <t>Austen, Maria</t>
  </si>
  <si>
    <t>Elliston, Nicolas</t>
  </si>
  <si>
    <t>Leat, William</t>
  </si>
  <si>
    <t>Jarven</t>
  </si>
  <si>
    <t>Blair, Charles</t>
  </si>
  <si>
    <t>Blair, Mrs.</t>
  </si>
  <si>
    <t>Hoets, Jan</t>
  </si>
  <si>
    <t>Hoets, Cornelia Ja.</t>
  </si>
  <si>
    <t>Hoets, Frederica G. P.</t>
  </si>
  <si>
    <t>Metelerkamp, R.</t>
  </si>
  <si>
    <t>Hoets, Maria C.</t>
  </si>
  <si>
    <t>Brouwery</t>
  </si>
  <si>
    <t>De Nys, Cornelia A.</t>
  </si>
  <si>
    <t>De Nys, Magdalena</t>
  </si>
  <si>
    <t>Boniface, Charles E.</t>
  </si>
  <si>
    <t>Heyneman, Maria G.</t>
  </si>
  <si>
    <t>Cruywagen, Catharina</t>
  </si>
  <si>
    <t xml:space="preserve">Deneys, G. estate of </t>
  </si>
  <si>
    <t>Lambert, Richard</t>
  </si>
  <si>
    <t>Smit, Steyntje</t>
  </si>
  <si>
    <t>Blom, Martinic</t>
  </si>
  <si>
    <t>Eklenburg</t>
  </si>
  <si>
    <t>Kirsten, Johanna J.</t>
  </si>
  <si>
    <t>Rosa, Maria</t>
  </si>
  <si>
    <t>Freelbach, Alexander</t>
  </si>
  <si>
    <t>Van der Byl, Catharina S.</t>
  </si>
  <si>
    <t>Klein Westervoord</t>
  </si>
  <si>
    <t>Cloete, Rudolph</t>
  </si>
  <si>
    <t>Van Kerkhoven, D.</t>
  </si>
  <si>
    <t>Bird, C. Lt.-Col.</t>
  </si>
  <si>
    <t>Liesbeek Cottage</t>
  </si>
  <si>
    <t>Buissine, J. C.</t>
  </si>
  <si>
    <t>Alder, Richard</t>
  </si>
  <si>
    <t>Prins / Free Black</t>
  </si>
  <si>
    <t>Fichatt, James</t>
  </si>
  <si>
    <t>The Grove or Veldhuizen</t>
  </si>
  <si>
    <t>Steyn, Maria C. W.</t>
  </si>
  <si>
    <t>Shipley, William</t>
  </si>
  <si>
    <t>Jackson, Catharina M.</t>
  </si>
  <si>
    <t>Woodlock, M.</t>
  </si>
  <si>
    <t>Rorkenbach, Johannes</t>
  </si>
  <si>
    <t>Joncueil</t>
  </si>
  <si>
    <t>Stoel, Fredrik</t>
  </si>
  <si>
    <t>Stoel, Mrs.</t>
  </si>
  <si>
    <t>Eysen, Isaac</t>
  </si>
  <si>
    <t>Wynbergs Vlakte</t>
  </si>
  <si>
    <t>Leentje</t>
  </si>
  <si>
    <t>Engela</t>
  </si>
  <si>
    <t>Cupido</t>
  </si>
  <si>
    <t>De Pareira, J. S. Z.</t>
  </si>
  <si>
    <t>Krombooms Rivier</t>
  </si>
  <si>
    <t>Mulder, R.</t>
  </si>
  <si>
    <t>Weygers, Christiaan</t>
  </si>
  <si>
    <t>Sanders, Leentje</t>
  </si>
  <si>
    <t>Sandt, Anthonyde</t>
  </si>
  <si>
    <t>Windell, John</t>
  </si>
  <si>
    <t>Essex Cottage</t>
  </si>
  <si>
    <t>Hobson, Sarah</t>
  </si>
  <si>
    <t>Liesching, C. S. W.</t>
  </si>
  <si>
    <t>Lutgensburg</t>
  </si>
  <si>
    <t>Bailey, Samuel</t>
  </si>
  <si>
    <t>Souvenir or Rompe Vallei</t>
  </si>
  <si>
    <t>Kruger, Catharina E.</t>
  </si>
  <si>
    <t>Kaapsche Vlakte</t>
  </si>
  <si>
    <t>Knauff, Pieter</t>
  </si>
  <si>
    <t>Boschwyk</t>
  </si>
  <si>
    <t>George, Joseph S.</t>
  </si>
  <si>
    <t>Cloete, R. widow</t>
  </si>
  <si>
    <t>Westervoord</t>
  </si>
  <si>
    <t>Cloete, Ryk C.</t>
  </si>
  <si>
    <t>Pietersen, Johannes C.</t>
  </si>
  <si>
    <t>Cloete, Jacob P. L.</t>
  </si>
  <si>
    <t>Van der Byl, Martha C.</t>
  </si>
  <si>
    <t>Home, Henry</t>
  </si>
  <si>
    <t>Myrtle Grove</t>
  </si>
  <si>
    <t>Home, Margareth</t>
  </si>
  <si>
    <t>Sealt, James</t>
  </si>
  <si>
    <t>Kock, Sarah</t>
  </si>
  <si>
    <t>Reynolds, G. widow</t>
  </si>
  <si>
    <t>Cowfold</t>
  </si>
  <si>
    <t>Holloway, Major</t>
  </si>
  <si>
    <t>Vineyard</t>
  </si>
  <si>
    <t>Dick, James</t>
  </si>
  <si>
    <t>Anderson, Anna</t>
  </si>
  <si>
    <t xml:space="preserve"> Dick, James jnr.</t>
  </si>
  <si>
    <t>Venables, W. F.</t>
  </si>
  <si>
    <t>Rouwkoop</t>
  </si>
  <si>
    <t>Le Sueur, widow</t>
  </si>
  <si>
    <t>Part of the place Welkom</t>
  </si>
  <si>
    <t>Boshof</t>
  </si>
  <si>
    <t>Michels, Helena H.</t>
  </si>
  <si>
    <t>Bosbeek</t>
  </si>
  <si>
    <t>Van Breda, Alexander jnr.</t>
  </si>
  <si>
    <t>Paradys</t>
  </si>
  <si>
    <t>Van Breda, Jan</t>
  </si>
  <si>
    <t>Tilley, William</t>
  </si>
  <si>
    <t>Sidney Cottage</t>
  </si>
  <si>
    <t>Buyskes, Egbert A.</t>
  </si>
  <si>
    <t>Onderschuur</t>
  </si>
  <si>
    <t>De Villiers, Elizabeth F.</t>
  </si>
  <si>
    <t>Price, John</t>
  </si>
  <si>
    <t>Marshfield, John</t>
  </si>
  <si>
    <t>May of Batavia</t>
  </si>
  <si>
    <t>Delprat, Martha</t>
  </si>
  <si>
    <t>Sans Souci</t>
  </si>
  <si>
    <t>Cadogan, Thomas C.</t>
  </si>
  <si>
    <t>Borcherds, Petrus B.</t>
  </si>
  <si>
    <t>Blanckenberg, Ja. J.</t>
  </si>
  <si>
    <t>Letterstedt, Jacob</t>
  </si>
  <si>
    <t>Louwvliet &amp; Questenburg</t>
  </si>
  <si>
    <t>Beck, Maria B.</t>
  </si>
  <si>
    <t>Kiever, Jan F.</t>
  </si>
  <si>
    <t>Hoebert, Michiel</t>
  </si>
  <si>
    <t>Anderson, J.</t>
  </si>
  <si>
    <t>Horak, Johannes Marthinus</t>
  </si>
  <si>
    <t>Welkom</t>
  </si>
  <si>
    <t>Truter, Sophia A.</t>
  </si>
  <si>
    <t>Bridgeman, John</t>
  </si>
  <si>
    <t>Morrisen, James</t>
  </si>
  <si>
    <t>Stoney Place</t>
  </si>
  <si>
    <t>Meerlust; Nieuwland</t>
  </si>
  <si>
    <t>Maynier, H. F. W.</t>
  </si>
  <si>
    <t>Boschheuvel</t>
  </si>
  <si>
    <t>Maynier, H. C. David</t>
  </si>
  <si>
    <t>Mentz, Johanna E.</t>
  </si>
  <si>
    <t>Eksteen, Dirk G.</t>
  </si>
  <si>
    <t>Kirstenbosch</t>
  </si>
  <si>
    <t>Cloete, Anna C.</t>
  </si>
  <si>
    <t>Van Druten, Petrus W.</t>
  </si>
  <si>
    <t>Van Druten, Johannes C.</t>
  </si>
  <si>
    <t>Van Druten, Adolphina S.</t>
  </si>
  <si>
    <t>Dashwood, Francis</t>
  </si>
  <si>
    <t>Sidney Hut</t>
  </si>
  <si>
    <t>Richards, White</t>
  </si>
  <si>
    <t>Sandenberg</t>
  </si>
  <si>
    <t>Truter, Sir John</t>
  </si>
  <si>
    <t>Zederberg, Rudolph A.</t>
  </si>
  <si>
    <t>J56</t>
  </si>
  <si>
    <t>Kaapse Distrik Opgaaf 1825</t>
  </si>
  <si>
    <t>149</t>
  </si>
  <si>
    <t>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</si>
</sst>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General"/>
    <numFmt numFmtId="165" formatCode="#\ ###/###"/>
    <numFmt numFmtId="166" formatCode="m/d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i/>
      <sz val="11"/>
      <color rgb="FF000000"/>
      <name val="Calibri"/>
      <family val="2"/>
    </font>
    <font>
      <b/>
      <sz val="11"/>
      <color rgb="FFFF2013"/>
      <name val="Calibri"/>
      <family val="2"/>
    </font>
    <font>
      <b/>
      <i/>
      <sz val="11"/>
      <color rgb="FFFF0000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sz val="11"/>
      <name val="Calibri"/>
    </font>
    <font>
      <b/>
      <i/>
      <sz val="11"/>
      <color rgb="FF000000"/>
      <name val="Calibri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9.35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.9"/>
      <color theme="1"/>
      <name val="Calibri"/>
      <family val="2"/>
    </font>
    <font>
      <sz val="9.3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2"/>
      <color rgb="FF00206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2D4D6A"/>
        <bgColor rgb="FF2D4D6A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medium">
        <color rgb="FF000000"/>
      </right>
      <top style="thin">
        <color rgb="FFAAAAAA"/>
      </top>
      <bottom style="thin">
        <color rgb="FFAAAAAA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000000"/>
      </left>
      <right style="medium">
        <color rgb="FF000000"/>
      </right>
      <top style="thin">
        <color rgb="FFAAAAAA"/>
      </top>
      <bottom style="thin">
        <color rgb="FFAAAAAA"/>
      </bottom>
      <diagonal/>
    </border>
    <border>
      <left style="medium">
        <color rgb="FF000000"/>
      </left>
      <right style="thin">
        <color rgb="FFAAAAAA"/>
      </right>
      <top style="medium">
        <color rgb="FF000000"/>
      </top>
      <bottom style="medium">
        <color rgb="FF000000"/>
      </bottom>
      <diagonal/>
    </border>
    <border>
      <left style="thin">
        <color rgb="FFAAAAAA"/>
      </left>
      <right style="thin">
        <color rgb="FFAAAAAA"/>
      </right>
      <top style="medium">
        <color rgb="FF000000"/>
      </top>
      <bottom style="medium">
        <color rgb="FF000000"/>
      </bottom>
      <diagonal/>
    </border>
    <border>
      <left style="thin">
        <color rgb="FFAAAAAA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Border="0" applyProtection="0"/>
    <xf numFmtId="0" fontId="9" fillId="0" borderId="0" applyNumberFormat="0" applyFill="0" applyBorder="0" applyProtection="0"/>
    <xf numFmtId="0" fontId="3" fillId="0" borderId="0"/>
    <xf numFmtId="0" fontId="16" fillId="0" borderId="0"/>
  </cellStyleXfs>
  <cellXfs count="30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2" borderId="0" xfId="0" applyFont="1" applyFill="1"/>
    <xf numFmtId="0" fontId="1" fillId="2" borderId="0" xfId="0" quotePrefix="1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quotePrefix="1" applyFont="1"/>
    <xf numFmtId="0" fontId="0" fillId="0" borderId="0" xfId="0" applyAlignment="1">
      <alignment wrapText="1"/>
    </xf>
    <xf numFmtId="0" fontId="1" fillId="0" borderId="3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right" wrapText="1"/>
    </xf>
    <xf numFmtId="0" fontId="5" fillId="2" borderId="0" xfId="0" applyFont="1" applyFill="1" applyAlignment="1">
      <alignment horizontal="center" wrapText="1"/>
    </xf>
    <xf numFmtId="0" fontId="0" fillId="3" borderId="0" xfId="0" applyFill="1"/>
    <xf numFmtId="0" fontId="5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2" borderId="14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14" xfId="0" quotePrefix="1" applyFont="1" applyFill="1" applyBorder="1"/>
    <xf numFmtId="0" fontId="0" fillId="2" borderId="14" xfId="0" applyFill="1" applyBorder="1"/>
    <xf numFmtId="0" fontId="5" fillId="2" borderId="1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10" fillId="0" borderId="15" xfId="3" applyFont="1" applyBorder="1" applyAlignment="1">
      <alignment horizontal="center"/>
    </xf>
    <xf numFmtId="0" fontId="11" fillId="0" borderId="16" xfId="3" applyFont="1" applyBorder="1" applyAlignment="1">
      <alignment horizontal="center"/>
    </xf>
    <xf numFmtId="0" fontId="3" fillId="0" borderId="20" xfId="3" applyBorder="1"/>
    <xf numFmtId="0" fontId="3" fillId="0" borderId="0" xfId="3"/>
    <xf numFmtId="49" fontId="10" fillId="0" borderId="24" xfId="3" applyNumberFormat="1" applyFont="1" applyBorder="1" applyAlignment="1">
      <alignment horizontal="center"/>
    </xf>
    <xf numFmtId="49" fontId="10" fillId="4" borderId="24" xfId="3" applyNumberFormat="1" applyFont="1" applyFill="1" applyBorder="1" applyAlignment="1">
      <alignment horizontal="center" wrapText="1"/>
    </xf>
    <xf numFmtId="49" fontId="10" fillId="0" borderId="25" xfId="3" applyNumberFormat="1" applyFont="1" applyBorder="1" applyAlignment="1">
      <alignment horizontal="center"/>
    </xf>
    <xf numFmtId="49" fontId="10" fillId="4" borderId="25" xfId="3" applyNumberFormat="1" applyFont="1" applyFill="1" applyBorder="1" applyAlignment="1">
      <alignment horizontal="center" wrapText="1"/>
    </xf>
    <xf numFmtId="49" fontId="10" fillId="4" borderId="26" xfId="3" applyNumberFormat="1" applyFont="1" applyFill="1" applyBorder="1" applyAlignment="1">
      <alignment horizontal="center" wrapText="1"/>
    </xf>
    <xf numFmtId="0" fontId="10" fillId="5" borderId="28" xfId="3" applyFont="1" applyFill="1" applyBorder="1"/>
    <xf numFmtId="49" fontId="11" fillId="5" borderId="28" xfId="3" applyNumberFormat="1" applyFont="1" applyFill="1" applyBorder="1" applyAlignment="1">
      <alignment horizontal="center" wrapText="1"/>
    </xf>
    <xf numFmtId="0" fontId="3" fillId="5" borderId="28" xfId="3" applyFill="1" applyBorder="1"/>
    <xf numFmtId="0" fontId="3" fillId="5" borderId="29" xfId="3" applyFill="1" applyBorder="1"/>
    <xf numFmtId="0" fontId="3" fillId="0" borderId="30" xfId="3" applyBorder="1"/>
    <xf numFmtId="49" fontId="10" fillId="0" borderId="30" xfId="3" applyNumberFormat="1" applyFont="1" applyBorder="1" applyAlignment="1">
      <alignment horizontal="center"/>
    </xf>
    <xf numFmtId="49" fontId="13" fillId="0" borderId="30" xfId="3" applyNumberFormat="1" applyFont="1" applyBorder="1" applyAlignment="1">
      <alignment horizontal="center"/>
    </xf>
    <xf numFmtId="49" fontId="3" fillId="0" borderId="30" xfId="3" applyNumberFormat="1" applyBorder="1"/>
    <xf numFmtId="0" fontId="13" fillId="4" borderId="30" xfId="3" applyFont="1" applyFill="1" applyBorder="1" applyAlignment="1">
      <alignment horizontal="center" wrapText="1"/>
    </xf>
    <xf numFmtId="0" fontId="10" fillId="0" borderId="20" xfId="3" applyFont="1" applyBorder="1" applyAlignment="1">
      <alignment horizontal="center"/>
    </xf>
    <xf numFmtId="49" fontId="13" fillId="0" borderId="20" xfId="3" applyNumberFormat="1" applyFont="1" applyBorder="1" applyAlignment="1">
      <alignment horizontal="center"/>
    </xf>
    <xf numFmtId="49" fontId="3" fillId="0" borderId="20" xfId="3" applyNumberFormat="1" applyBorder="1"/>
    <xf numFmtId="0" fontId="13" fillId="4" borderId="20" xfId="3" applyFont="1" applyFill="1" applyBorder="1" applyAlignment="1">
      <alignment horizontal="center" wrapText="1"/>
    </xf>
    <xf numFmtId="49" fontId="3" fillId="0" borderId="20" xfId="3" applyNumberFormat="1" applyBorder="1" applyAlignment="1">
      <alignment wrapText="1"/>
    </xf>
    <xf numFmtId="0" fontId="13" fillId="0" borderId="20" xfId="3" applyFont="1" applyBorder="1" applyAlignment="1">
      <alignment horizontal="center"/>
    </xf>
    <xf numFmtId="0" fontId="10" fillId="0" borderId="31" xfId="3" applyFont="1" applyBorder="1" applyAlignment="1">
      <alignment horizontal="center"/>
    </xf>
    <xf numFmtId="0" fontId="13" fillId="0" borderId="31" xfId="3" applyFont="1" applyBorder="1" applyAlignment="1">
      <alignment horizontal="center"/>
    </xf>
    <xf numFmtId="0" fontId="13" fillId="4" borderId="31" xfId="3" applyFont="1" applyFill="1" applyBorder="1" applyAlignment="1">
      <alignment horizontal="center" wrapText="1"/>
    </xf>
    <xf numFmtId="0" fontId="10" fillId="5" borderId="28" xfId="3" applyFont="1" applyFill="1" applyBorder="1" applyAlignment="1">
      <alignment horizontal="center"/>
    </xf>
    <xf numFmtId="0" fontId="13" fillId="0" borderId="30" xfId="3" applyFont="1" applyBorder="1" applyAlignment="1">
      <alignment horizontal="center"/>
    </xf>
    <xf numFmtId="0" fontId="14" fillId="0" borderId="31" xfId="3" applyFont="1" applyBorder="1" applyAlignment="1">
      <alignment horizontal="center" wrapText="1"/>
    </xf>
    <xf numFmtId="49" fontId="13" fillId="4" borderId="20" xfId="3" applyNumberFormat="1" applyFont="1" applyFill="1" applyBorder="1" applyAlignment="1">
      <alignment horizontal="center" wrapText="1"/>
    </xf>
    <xf numFmtId="165" fontId="3" fillId="0" borderId="20" xfId="3" applyNumberFormat="1" applyBorder="1"/>
    <xf numFmtId="166" fontId="3" fillId="0" borderId="30" xfId="3" applyNumberFormat="1" applyBorder="1"/>
    <xf numFmtId="49" fontId="3" fillId="0" borderId="30" xfId="3" applyNumberFormat="1" applyBorder="1" applyAlignment="1">
      <alignment wrapText="1"/>
    </xf>
    <xf numFmtId="166" fontId="3" fillId="0" borderId="20" xfId="3" applyNumberFormat="1" applyBorder="1"/>
    <xf numFmtId="0" fontId="14" fillId="0" borderId="31" xfId="3" applyFont="1" applyBorder="1" applyAlignment="1">
      <alignment horizontal="center"/>
    </xf>
    <xf numFmtId="49" fontId="15" fillId="0" borderId="20" xfId="3" applyNumberFormat="1" applyFont="1" applyBorder="1" applyAlignment="1">
      <alignment horizontal="center"/>
    </xf>
    <xf numFmtId="0" fontId="10" fillId="0" borderId="20" xfId="3" applyFont="1" applyBorder="1"/>
    <xf numFmtId="0" fontId="10" fillId="0" borderId="31" xfId="3" applyFont="1" applyBorder="1"/>
    <xf numFmtId="0" fontId="10" fillId="0" borderId="32" xfId="3" applyFont="1" applyBorder="1"/>
    <xf numFmtId="0" fontId="13" fillId="0" borderId="32" xfId="3" applyFont="1" applyBorder="1" applyAlignment="1">
      <alignment horizontal="center"/>
    </xf>
    <xf numFmtId="0" fontId="10" fillId="5" borderId="0" xfId="3" applyFont="1" applyFill="1"/>
    <xf numFmtId="0" fontId="10" fillId="5" borderId="0" xfId="3" applyFont="1" applyFill="1" applyAlignment="1">
      <alignment horizontal="center"/>
    </xf>
    <xf numFmtId="0" fontId="3" fillId="5" borderId="0" xfId="3" applyFill="1"/>
    <xf numFmtId="0" fontId="3" fillId="5" borderId="34" xfId="3" applyFill="1" applyBorder="1"/>
    <xf numFmtId="0" fontId="10" fillId="0" borderId="35" xfId="3" applyFont="1" applyBorder="1"/>
    <xf numFmtId="0" fontId="13" fillId="0" borderId="35" xfId="3" applyFont="1" applyBorder="1" applyAlignment="1">
      <alignment horizontal="center"/>
    </xf>
    <xf numFmtId="49" fontId="10" fillId="0" borderId="20" xfId="3" applyNumberFormat="1" applyFont="1" applyBorder="1" applyAlignment="1">
      <alignment horizontal="left"/>
    </xf>
    <xf numFmtId="49" fontId="10" fillId="2" borderId="27" xfId="3" applyNumberFormat="1" applyFont="1" applyFill="1" applyBorder="1"/>
    <xf numFmtId="0" fontId="10" fillId="2" borderId="33" xfId="3" applyFont="1" applyFill="1" applyBorder="1"/>
    <xf numFmtId="0" fontId="10" fillId="0" borderId="36" xfId="3" applyFont="1" applyBorder="1" applyAlignment="1">
      <alignment horizontal="center"/>
    </xf>
    <xf numFmtId="49" fontId="3" fillId="0" borderId="37" xfId="3" applyNumberFormat="1" applyBorder="1"/>
    <xf numFmtId="49" fontId="13" fillId="0" borderId="32" xfId="3" applyNumberFormat="1" applyFont="1" applyBorder="1" applyAlignment="1">
      <alignment horizontal="center"/>
    </xf>
    <xf numFmtId="49" fontId="13" fillId="0" borderId="35" xfId="3" applyNumberFormat="1" applyFont="1" applyBorder="1" applyAlignment="1">
      <alignment horizontal="center"/>
    </xf>
    <xf numFmtId="49" fontId="13" fillId="0" borderId="0" xfId="3" applyNumberFormat="1" applyFont="1" applyAlignment="1">
      <alignment horizontal="center"/>
    </xf>
    <xf numFmtId="0" fontId="17" fillId="0" borderId="15" xfId="4" applyFont="1" applyBorder="1" applyAlignment="1">
      <alignment horizontal="center"/>
    </xf>
    <xf numFmtId="0" fontId="18" fillId="0" borderId="16" xfId="4" applyFont="1" applyBorder="1" applyAlignment="1">
      <alignment horizontal="center"/>
    </xf>
    <xf numFmtId="0" fontId="17" fillId="0" borderId="38" xfId="4" applyFont="1" applyBorder="1" applyAlignment="1">
      <alignment horizontal="center"/>
    </xf>
    <xf numFmtId="0" fontId="17" fillId="0" borderId="39" xfId="4" applyFont="1" applyBorder="1"/>
    <xf numFmtId="0" fontId="17" fillId="0" borderId="40" xfId="4" applyFont="1" applyBorder="1"/>
    <xf numFmtId="0" fontId="17" fillId="0" borderId="41" xfId="4" applyFont="1" applyBorder="1"/>
    <xf numFmtId="0" fontId="17" fillId="0" borderId="42" xfId="4" applyFont="1" applyBorder="1"/>
    <xf numFmtId="49" fontId="17" fillId="0" borderId="43" xfId="4" applyNumberFormat="1" applyFont="1" applyBorder="1" applyAlignment="1">
      <alignment horizontal="center"/>
    </xf>
    <xf numFmtId="0" fontId="17" fillId="0" borderId="46" xfId="4" applyFont="1" applyBorder="1" applyAlignment="1">
      <alignment horizontal="center"/>
    </xf>
    <xf numFmtId="0" fontId="20" fillId="0" borderId="47" xfId="4" applyFont="1" applyBorder="1" applyAlignment="1">
      <alignment horizontal="center" wrapText="1"/>
    </xf>
    <xf numFmtId="0" fontId="20" fillId="0" borderId="15" xfId="4" applyFont="1" applyBorder="1" applyAlignment="1">
      <alignment horizontal="center"/>
    </xf>
    <xf numFmtId="0" fontId="20" fillId="0" borderId="16" xfId="4" applyFont="1" applyBorder="1" applyAlignment="1">
      <alignment horizontal="center"/>
    </xf>
    <xf numFmtId="0" fontId="16" fillId="0" borderId="0" xfId="4"/>
    <xf numFmtId="49" fontId="17" fillId="0" borderId="24" xfId="4" applyNumberFormat="1" applyFont="1" applyBorder="1" applyAlignment="1">
      <alignment horizontal="center"/>
    </xf>
    <xf numFmtId="49" fontId="17" fillId="0" borderId="25" xfId="4" applyNumberFormat="1" applyFont="1" applyBorder="1" applyAlignment="1">
      <alignment horizontal="center"/>
    </xf>
    <xf numFmtId="49" fontId="17" fillId="4" borderId="25" xfId="4" applyNumberFormat="1" applyFont="1" applyFill="1" applyBorder="1" applyAlignment="1">
      <alignment horizontal="center" wrapText="1"/>
    </xf>
    <xf numFmtId="49" fontId="17" fillId="4" borderId="24" xfId="4" applyNumberFormat="1" applyFont="1" applyFill="1" applyBorder="1" applyAlignment="1">
      <alignment horizontal="center" wrapText="1"/>
    </xf>
    <xf numFmtId="49" fontId="20" fillId="4" borderId="24" xfId="4" applyNumberFormat="1" applyFont="1" applyFill="1" applyBorder="1" applyAlignment="1">
      <alignment horizontal="center" wrapText="1"/>
    </xf>
    <xf numFmtId="49" fontId="17" fillId="4" borderId="26" xfId="4" applyNumberFormat="1" applyFont="1" applyFill="1" applyBorder="1" applyAlignment="1">
      <alignment horizontal="center" wrapText="1"/>
    </xf>
    <xf numFmtId="49" fontId="17" fillId="5" borderId="48" xfId="4" applyNumberFormat="1" applyFont="1" applyFill="1" applyBorder="1"/>
    <xf numFmtId="0" fontId="17" fillId="5" borderId="49" xfId="4" applyFont="1" applyFill="1" applyBorder="1"/>
    <xf numFmtId="49" fontId="18" fillId="5" borderId="49" xfId="4" applyNumberFormat="1" applyFont="1" applyFill="1" applyBorder="1" applyAlignment="1">
      <alignment horizontal="center" wrapText="1"/>
    </xf>
    <xf numFmtId="0" fontId="16" fillId="5" borderId="49" xfId="4" applyFill="1" applyBorder="1"/>
    <xf numFmtId="0" fontId="20" fillId="5" borderId="49" xfId="4" applyFont="1" applyFill="1" applyBorder="1" applyAlignment="1">
      <alignment horizontal="center" wrapText="1"/>
    </xf>
    <xf numFmtId="0" fontId="20" fillId="5" borderId="49" xfId="4" applyFont="1" applyFill="1" applyBorder="1" applyAlignment="1">
      <alignment horizontal="center"/>
    </xf>
    <xf numFmtId="0" fontId="16" fillId="5" borderId="50" xfId="4" applyFill="1" applyBorder="1"/>
    <xf numFmtId="0" fontId="16" fillId="0" borderId="35" xfId="4" applyBorder="1"/>
    <xf numFmtId="49" fontId="18" fillId="0" borderId="35" xfId="4" applyNumberFormat="1" applyFont="1" applyBorder="1" applyAlignment="1">
      <alignment horizontal="center"/>
    </xf>
    <xf numFmtId="0" fontId="20" fillId="0" borderId="35" xfId="4" applyFont="1" applyBorder="1" applyAlignment="1">
      <alignment horizontal="center"/>
    </xf>
    <xf numFmtId="49" fontId="16" fillId="0" borderId="35" xfId="4" applyNumberFormat="1" applyBorder="1"/>
    <xf numFmtId="0" fontId="16" fillId="0" borderId="20" xfId="4" applyBorder="1"/>
    <xf numFmtId="0" fontId="17" fillId="0" borderId="35" xfId="4" applyFont="1" applyBorder="1" applyAlignment="1">
      <alignment horizontal="center"/>
    </xf>
    <xf numFmtId="49" fontId="20" fillId="4" borderId="35" xfId="4" applyNumberFormat="1" applyFont="1" applyFill="1" applyBorder="1" applyAlignment="1">
      <alignment horizontal="center" wrapText="1"/>
    </xf>
    <xf numFmtId="0" fontId="17" fillId="0" borderId="20" xfId="4" applyFont="1" applyBorder="1" applyAlignment="1">
      <alignment horizontal="center"/>
    </xf>
    <xf numFmtId="49" fontId="20" fillId="0" borderId="20" xfId="4" applyNumberFormat="1" applyFont="1" applyBorder="1" applyAlignment="1">
      <alignment horizontal="center"/>
    </xf>
    <xf numFmtId="49" fontId="16" fillId="0" borderId="20" xfId="4" applyNumberFormat="1" applyBorder="1"/>
    <xf numFmtId="49" fontId="20" fillId="4" borderId="20" xfId="4" applyNumberFormat="1" applyFont="1" applyFill="1" applyBorder="1" applyAlignment="1">
      <alignment horizontal="center" wrapText="1"/>
    </xf>
    <xf numFmtId="0" fontId="20" fillId="0" borderId="20" xfId="4" applyFont="1" applyBorder="1" applyAlignment="1">
      <alignment horizontal="center"/>
    </xf>
    <xf numFmtId="0" fontId="20" fillId="4" borderId="20" xfId="4" applyFont="1" applyFill="1" applyBorder="1" applyAlignment="1">
      <alignment horizontal="center" wrapText="1"/>
    </xf>
    <xf numFmtId="0" fontId="16" fillId="0" borderId="32" xfId="4" applyBorder="1"/>
    <xf numFmtId="0" fontId="17" fillId="0" borderId="32" xfId="4" applyFont="1" applyBorder="1" applyAlignment="1">
      <alignment horizontal="center"/>
    </xf>
    <xf numFmtId="0" fontId="20" fillId="0" borderId="32" xfId="4" applyFont="1" applyBorder="1" applyAlignment="1">
      <alignment horizontal="center"/>
    </xf>
    <xf numFmtId="49" fontId="16" fillId="0" borderId="32" xfId="4" applyNumberFormat="1" applyBorder="1"/>
    <xf numFmtId="0" fontId="20" fillId="4" borderId="32" xfId="4" applyFont="1" applyFill="1" applyBorder="1" applyAlignment="1">
      <alignment horizontal="center" wrapText="1"/>
    </xf>
    <xf numFmtId="0" fontId="16" fillId="6" borderId="33" xfId="4" applyFill="1" applyBorder="1"/>
    <xf numFmtId="0" fontId="17" fillId="6" borderId="0" xfId="4" applyFont="1" applyFill="1" applyAlignment="1">
      <alignment horizontal="center"/>
    </xf>
    <xf numFmtId="0" fontId="20" fillId="6" borderId="0" xfId="4" applyFont="1" applyFill="1" applyAlignment="1">
      <alignment horizontal="center"/>
    </xf>
    <xf numFmtId="0" fontId="16" fillId="6" borderId="0" xfId="4" applyFill="1"/>
    <xf numFmtId="0" fontId="20" fillId="6" borderId="0" xfId="4" applyFont="1" applyFill="1" applyAlignment="1">
      <alignment horizontal="center" wrapText="1"/>
    </xf>
    <xf numFmtId="0" fontId="16" fillId="6" borderId="34" xfId="4" applyFill="1" applyBorder="1"/>
    <xf numFmtId="49" fontId="17" fillId="0" borderId="35" xfId="4" applyNumberFormat="1" applyFont="1" applyBorder="1" applyAlignment="1">
      <alignment horizontal="center"/>
    </xf>
    <xf numFmtId="49" fontId="17" fillId="5" borderId="33" xfId="4" applyNumberFormat="1" applyFont="1" applyFill="1" applyBorder="1"/>
    <xf numFmtId="0" fontId="17" fillId="5" borderId="0" xfId="4" applyFont="1" applyFill="1"/>
    <xf numFmtId="0" fontId="17" fillId="5" borderId="0" xfId="4" applyFont="1" applyFill="1" applyAlignment="1">
      <alignment horizontal="center"/>
    </xf>
    <xf numFmtId="0" fontId="16" fillId="5" borderId="0" xfId="4" applyFill="1"/>
    <xf numFmtId="0" fontId="20" fillId="5" borderId="0" xfId="4" applyFont="1" applyFill="1" applyAlignment="1">
      <alignment horizontal="center" wrapText="1"/>
    </xf>
    <xf numFmtId="0" fontId="20" fillId="5" borderId="0" xfId="4" applyFont="1" applyFill="1" applyAlignment="1">
      <alignment horizontal="center"/>
    </xf>
    <xf numFmtId="0" fontId="16" fillId="5" borderId="34" xfId="4" applyFill="1" applyBorder="1"/>
    <xf numFmtId="49" fontId="20" fillId="0" borderId="35" xfId="4" applyNumberFormat="1" applyFont="1" applyBorder="1" applyAlignment="1">
      <alignment horizontal="center"/>
    </xf>
    <xf numFmtId="49" fontId="20" fillId="0" borderId="32" xfId="4" applyNumberFormat="1" applyFont="1" applyBorder="1" applyAlignment="1">
      <alignment horizontal="center"/>
    </xf>
    <xf numFmtId="0" fontId="20" fillId="0" borderId="35" xfId="4" applyFont="1" applyBorder="1" applyAlignment="1">
      <alignment horizontal="center" wrapText="1"/>
    </xf>
    <xf numFmtId="0" fontId="20" fillId="4" borderId="35" xfId="4" applyFont="1" applyFill="1" applyBorder="1" applyAlignment="1">
      <alignment horizontal="center" wrapText="1"/>
    </xf>
    <xf numFmtId="0" fontId="20" fillId="0" borderId="20" xfId="4" applyFont="1" applyBorder="1" applyAlignment="1">
      <alignment horizontal="center" wrapText="1"/>
    </xf>
    <xf numFmtId="49" fontId="20" fillId="0" borderId="20" xfId="4" applyNumberFormat="1" applyFont="1" applyBorder="1" applyAlignment="1">
      <alignment horizontal="center" wrapText="1"/>
    </xf>
    <xf numFmtId="0" fontId="20" fillId="0" borderId="32" xfId="4" applyFont="1" applyBorder="1" applyAlignment="1">
      <alignment horizontal="center" wrapText="1"/>
    </xf>
    <xf numFmtId="49" fontId="20" fillId="0" borderId="35" xfId="4" applyNumberFormat="1" applyFont="1" applyBorder="1" applyAlignment="1">
      <alignment horizontal="center" wrapText="1"/>
    </xf>
    <xf numFmtId="49" fontId="17" fillId="0" borderId="20" xfId="4" applyNumberFormat="1" applyFont="1" applyBorder="1" applyAlignment="1">
      <alignment horizontal="center"/>
    </xf>
    <xf numFmtId="49" fontId="20" fillId="0" borderId="32" xfId="4" applyNumberFormat="1" applyFont="1" applyBorder="1"/>
    <xf numFmtId="49" fontId="20" fillId="0" borderId="20" xfId="4" applyNumberFormat="1" applyFont="1" applyBorder="1"/>
    <xf numFmtId="49" fontId="20" fillId="0" borderId="51" xfId="4" applyNumberFormat="1" applyFont="1" applyBorder="1" applyAlignment="1">
      <alignment horizontal="center" wrapText="1"/>
    </xf>
    <xf numFmtId="49" fontId="16" fillId="0" borderId="20" xfId="4" applyNumberFormat="1" applyBorder="1" applyAlignment="1">
      <alignment wrapText="1"/>
    </xf>
    <xf numFmtId="0" fontId="17" fillId="5" borderId="33" xfId="4" applyFont="1" applyFill="1" applyBorder="1"/>
    <xf numFmtId="49" fontId="17" fillId="0" borderId="20" xfId="4" applyNumberFormat="1" applyFont="1" applyBorder="1" applyAlignment="1">
      <alignment horizontal="left"/>
    </xf>
    <xf numFmtId="0" fontId="19" fillId="0" borderId="35" xfId="4" applyFont="1" applyBorder="1" applyAlignment="1">
      <alignment wrapText="1"/>
    </xf>
    <xf numFmtId="0" fontId="0" fillId="7" borderId="0" xfId="0" applyFill="1"/>
    <xf numFmtId="0" fontId="1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quotePrefix="1"/>
    <xf numFmtId="0" fontId="1" fillId="2" borderId="0" xfId="0" quotePrefix="1" applyFont="1" applyFill="1" applyAlignment="1">
      <alignment horizont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8" fillId="0" borderId="0" xfId="0" applyFont="1"/>
    <xf numFmtId="0" fontId="1" fillId="8" borderId="0" xfId="0" applyFont="1" applyFill="1"/>
    <xf numFmtId="0" fontId="24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26" fillId="0" borderId="0" xfId="0" quotePrefix="1" applyFont="1"/>
    <xf numFmtId="0" fontId="27" fillId="0" borderId="0" xfId="0" quotePrefix="1" applyFont="1" applyAlignment="1">
      <alignment horizontal="center"/>
    </xf>
    <xf numFmtId="0" fontId="27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26" fillId="0" borderId="0" xfId="0" applyFont="1"/>
    <xf numFmtId="0" fontId="26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quotePrefix="1" applyAlignment="1">
      <alignment wrapText="1"/>
    </xf>
    <xf numFmtId="0" fontId="2" fillId="0" borderId="0" xfId="0" quotePrefix="1" applyFont="1"/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right"/>
    </xf>
    <xf numFmtId="0" fontId="2" fillId="0" borderId="0" xfId="0" applyFont="1"/>
    <xf numFmtId="12" fontId="0" fillId="0" borderId="0" xfId="0" applyNumberFormat="1"/>
    <xf numFmtId="0" fontId="1" fillId="0" borderId="11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11" xfId="0" applyFont="1" applyBorder="1"/>
    <xf numFmtId="0" fontId="1" fillId="0" borderId="1" xfId="0" quotePrefix="1" applyFont="1" applyBorder="1"/>
    <xf numFmtId="0" fontId="1" fillId="0" borderId="54" xfId="0" applyFont="1" applyBorder="1"/>
    <xf numFmtId="0" fontId="1" fillId="0" borderId="57" xfId="0" applyFont="1" applyBorder="1" applyAlignment="1">
      <alignment horizontal="center"/>
    </xf>
    <xf numFmtId="0" fontId="1" fillId="0" borderId="1" xfId="0" applyFont="1" applyBorder="1"/>
    <xf numFmtId="0" fontId="1" fillId="0" borderId="54" xfId="0" applyFont="1" applyBorder="1" applyAlignment="1">
      <alignment horizontal="center"/>
    </xf>
    <xf numFmtId="0" fontId="1" fillId="0" borderId="54" xfId="0" applyFont="1" applyBorder="1" applyAlignment="1">
      <alignment horizontal="left"/>
    </xf>
    <xf numFmtId="0" fontId="1" fillId="0" borderId="54" xfId="0" applyFont="1" applyBorder="1" applyAlignment="1">
      <alignment horizontal="right"/>
    </xf>
    <xf numFmtId="0" fontId="1" fillId="0" borderId="58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58" xfId="0" applyFont="1" applyBorder="1" applyAlignment="1">
      <alignment horizontal="center"/>
    </xf>
    <xf numFmtId="0" fontId="1" fillId="0" borderId="9" xfId="0" applyFont="1" applyBorder="1"/>
    <xf numFmtId="0" fontId="1" fillId="0" borderId="9" xfId="0" applyFont="1" applyBorder="1" applyAlignment="1">
      <alignment horizontal="right"/>
    </xf>
    <xf numFmtId="12" fontId="0" fillId="0" borderId="0" xfId="0" applyNumberFormat="1" applyAlignment="1">
      <alignment horizontal="right"/>
    </xf>
    <xf numFmtId="0" fontId="0" fillId="0" borderId="59" xfId="0" applyBorder="1"/>
    <xf numFmtId="0" fontId="0" fillId="0" borderId="59" xfId="0" applyBorder="1" applyAlignment="1">
      <alignment horizontal="right"/>
    </xf>
    <xf numFmtId="0" fontId="0" fillId="2" borderId="0" xfId="0" applyFill="1" applyAlignment="1">
      <alignment horizontal="right"/>
    </xf>
    <xf numFmtId="3" fontId="0" fillId="0" borderId="0" xfId="0" applyNumberFormat="1" applyAlignment="1">
      <alignment horizontal="right"/>
    </xf>
    <xf numFmtId="0" fontId="8" fillId="0" borderId="0" xfId="0" applyFont="1" applyAlignment="1">
      <alignment horizontal="center"/>
    </xf>
    <xf numFmtId="16" fontId="0" fillId="0" borderId="0" xfId="0" applyNumberFormat="1" applyAlignment="1">
      <alignment horizontal="right"/>
    </xf>
    <xf numFmtId="0" fontId="30" fillId="0" borderId="0" xfId="0" applyFont="1"/>
    <xf numFmtId="0" fontId="26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quotePrefix="1" applyFont="1" applyFill="1"/>
    <xf numFmtId="16" fontId="8" fillId="0" borderId="0" xfId="0" applyNumberFormat="1" applyFont="1" applyAlignment="1">
      <alignment horizontal="right"/>
    </xf>
    <xf numFmtId="0" fontId="27" fillId="2" borderId="0" xfId="0" applyFont="1" applyFill="1" applyAlignment="1">
      <alignment horizontal="center"/>
    </xf>
    <xf numFmtId="0" fontId="0" fillId="0" borderId="0" xfId="0" applyAlignment="1">
      <alignment horizontal="right" textRotation="255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right" vertical="center"/>
    </xf>
    <xf numFmtId="0" fontId="21" fillId="2" borderId="0" xfId="0" applyFont="1" applyFill="1" applyAlignment="1">
      <alignment vertical="center" textRotation="90"/>
    </xf>
    <xf numFmtId="0" fontId="21" fillId="0" borderId="0" xfId="0" applyFont="1" applyAlignment="1">
      <alignment vertical="center" textRotation="90"/>
    </xf>
    <xf numFmtId="0" fontId="5" fillId="9" borderId="0" xfId="0" applyFont="1" applyFill="1" applyAlignment="1">
      <alignment horizontal="center"/>
    </xf>
    <xf numFmtId="0" fontId="27" fillId="2" borderId="0" xfId="0" quotePrefix="1" applyFont="1" applyFill="1" applyAlignment="1">
      <alignment horizontal="center"/>
    </xf>
    <xf numFmtId="0" fontId="1" fillId="10" borderId="0" xfId="0" quotePrefix="1" applyFont="1" applyFill="1" applyAlignment="1">
      <alignment horizontal="right"/>
    </xf>
    <xf numFmtId="0" fontId="1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 wrapText="1"/>
    </xf>
    <xf numFmtId="0" fontId="1" fillId="10" borderId="0" xfId="0" applyFont="1" applyFill="1"/>
    <xf numFmtId="0" fontId="1" fillId="10" borderId="0" xfId="0" quotePrefix="1" applyFont="1" applyFill="1"/>
    <xf numFmtId="0" fontId="0" fillId="10" borderId="0" xfId="0" applyFill="1"/>
    <xf numFmtId="0" fontId="1" fillId="10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1" fillId="8" borderId="0" xfId="0" applyFont="1" applyFill="1" applyAlignment="1">
      <alignment horizontal="right"/>
    </xf>
    <xf numFmtId="0" fontId="21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0" fillId="11" borderId="0" xfId="0" applyFill="1"/>
    <xf numFmtId="0" fontId="0" fillId="10" borderId="0" xfId="0" applyFill="1" applyAlignment="1">
      <alignment horizontal="left"/>
    </xf>
    <xf numFmtId="0" fontId="0" fillId="10" borderId="0" xfId="0" applyFill="1" applyAlignment="1">
      <alignment horizontal="right"/>
    </xf>
    <xf numFmtId="0" fontId="0" fillId="0" borderId="0" xfId="0" quotePrefix="1" applyAlignment="1">
      <alignment horizontal="left"/>
    </xf>
    <xf numFmtId="0" fontId="1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" fillId="0" borderId="11" xfId="0" quotePrefix="1" applyFont="1" applyBorder="1" applyAlignment="1">
      <alignment horizontal="center" wrapText="1"/>
    </xf>
    <xf numFmtId="0" fontId="1" fillId="0" borderId="11" xfId="0" quotePrefix="1" applyFont="1" applyBorder="1" applyAlignment="1">
      <alignment horizontal="center"/>
    </xf>
    <xf numFmtId="0" fontId="1" fillId="0" borderId="53" xfId="0" quotePrefix="1" applyFont="1" applyBorder="1" applyAlignment="1">
      <alignment horizontal="center" wrapText="1"/>
    </xf>
    <xf numFmtId="0" fontId="5" fillId="0" borderId="11" xfId="0" quotePrefix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 vertical="center" textRotation="90"/>
    </xf>
    <xf numFmtId="0" fontId="1" fillId="0" borderId="55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49" fontId="17" fillId="0" borderId="17" xfId="4" applyNumberFormat="1" applyFont="1" applyBorder="1" applyAlignment="1">
      <alignment horizontal="center"/>
    </xf>
    <xf numFmtId="0" fontId="19" fillId="0" borderId="19" xfId="4" applyFont="1" applyBorder="1"/>
    <xf numFmtId="0" fontId="19" fillId="0" borderId="18" xfId="4" applyFont="1" applyBorder="1"/>
    <xf numFmtId="49" fontId="20" fillId="0" borderId="51" xfId="4" applyNumberFormat="1" applyFont="1" applyBorder="1" applyAlignment="1">
      <alignment horizontal="center"/>
    </xf>
    <xf numFmtId="0" fontId="19" fillId="0" borderId="35" xfId="4" applyFont="1" applyBorder="1"/>
    <xf numFmtId="49" fontId="20" fillId="4" borderId="51" xfId="4" applyNumberFormat="1" applyFont="1" applyFill="1" applyBorder="1" applyAlignment="1">
      <alignment horizontal="center" wrapText="1"/>
    </xf>
    <xf numFmtId="49" fontId="17" fillId="4" borderId="17" xfId="4" applyNumberFormat="1" applyFont="1" applyFill="1" applyBorder="1" applyAlignment="1">
      <alignment horizontal="center" wrapText="1"/>
    </xf>
    <xf numFmtId="49" fontId="17" fillId="0" borderId="44" xfId="4" applyNumberFormat="1" applyFont="1" applyBorder="1" applyAlignment="1">
      <alignment horizontal="center"/>
    </xf>
    <xf numFmtId="0" fontId="19" fillId="0" borderId="45" xfId="4" applyFont="1" applyBorder="1"/>
    <xf numFmtId="49" fontId="10" fillId="0" borderId="21" xfId="3" applyNumberFormat="1" applyFont="1" applyBorder="1" applyAlignment="1">
      <alignment horizontal="center"/>
    </xf>
    <xf numFmtId="0" fontId="12" fillId="0" borderId="22" xfId="3" applyFont="1" applyBorder="1"/>
    <xf numFmtId="0" fontId="12" fillId="0" borderId="23" xfId="3" applyFont="1" applyBorder="1"/>
    <xf numFmtId="49" fontId="10" fillId="4" borderId="17" xfId="3" applyNumberFormat="1" applyFont="1" applyFill="1" applyBorder="1" applyAlignment="1">
      <alignment horizontal="center" wrapText="1"/>
    </xf>
    <xf numFmtId="0" fontId="12" fillId="0" borderId="18" xfId="3" applyFont="1" applyBorder="1"/>
    <xf numFmtId="49" fontId="10" fillId="0" borderId="17" xfId="3" applyNumberFormat="1" applyFont="1" applyBorder="1" applyAlignment="1">
      <alignment horizontal="center"/>
    </xf>
    <xf numFmtId="0" fontId="12" fillId="0" borderId="19" xfId="3" applyFont="1" applyBorder="1"/>
  </cellXfs>
  <cellStyles count="5">
    <cellStyle name="Excel Built-in Normal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9111-4BE4-498E-AEA4-5A972339708B}">
  <dimension ref="A1:BQ2096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A3"/>
    </sheetView>
  </sheetViews>
  <sheetFormatPr defaultRowHeight="14.4" x14ac:dyDescent="0.3"/>
  <cols>
    <col min="1" max="1" width="12.6640625" style="181" customWidth="1"/>
    <col min="2" max="2" width="53" style="181" customWidth="1"/>
    <col min="3" max="3" width="29" style="181" customWidth="1"/>
    <col min="4" max="4" width="9.109375" style="181" customWidth="1"/>
    <col min="5" max="5" width="11.109375" style="181" customWidth="1"/>
    <col min="6" max="6" width="9.44140625" style="181" customWidth="1"/>
    <col min="7" max="7" width="7.33203125" style="181" customWidth="1"/>
    <col min="8" max="8" width="8.44140625" style="181" customWidth="1"/>
    <col min="9" max="9" width="6.88671875" style="181" customWidth="1"/>
    <col min="10" max="10" width="9.44140625" style="181" customWidth="1"/>
    <col min="11" max="11" width="6.6640625" style="181" customWidth="1"/>
    <col min="12" max="12" width="8.44140625" style="181" customWidth="1"/>
    <col min="13" max="13" width="6.5546875" customWidth="1"/>
    <col min="14" max="14" width="8" customWidth="1"/>
    <col min="15" max="15" width="7.6640625" customWidth="1"/>
    <col min="16" max="16" width="8" customWidth="1"/>
    <col min="17" max="18" width="7.6640625" customWidth="1"/>
    <col min="19" max="19" width="8.6640625" customWidth="1"/>
    <col min="20" max="20" width="10.5546875" customWidth="1"/>
    <col min="21" max="21" width="9" customWidth="1"/>
    <col min="22" max="22" width="10.6640625" customWidth="1"/>
    <col min="23" max="23" width="7.33203125" customWidth="1"/>
    <col min="24" max="25" width="8.44140625" customWidth="1"/>
    <col min="26" max="26" width="11.44140625" customWidth="1"/>
    <col min="27" max="27" width="13" customWidth="1"/>
    <col min="28" max="28" width="14" customWidth="1"/>
    <col min="29" max="29" width="11.44140625" customWidth="1"/>
    <col min="30" max="30" width="11.109375" customWidth="1"/>
    <col min="31" max="31" width="10.5546875" customWidth="1"/>
    <col min="32" max="32" width="12" customWidth="1"/>
    <col min="33" max="33" width="9.88671875" customWidth="1"/>
    <col min="34" max="34" width="8.6640625" customWidth="1"/>
    <col min="35" max="35" width="7.6640625" customWidth="1"/>
    <col min="36" max="36" width="7" customWidth="1"/>
    <col min="37" max="37" width="6.109375" customWidth="1"/>
    <col min="38" max="38" width="7.5546875" customWidth="1"/>
    <col min="39" max="39" width="8" customWidth="1"/>
    <col min="40" max="40" width="7.6640625" customWidth="1"/>
    <col min="41" max="41" width="5.44140625" customWidth="1"/>
    <col min="42" max="42" width="7" customWidth="1"/>
    <col min="43" max="43" width="8.6640625" customWidth="1"/>
    <col min="44" max="44" width="8.88671875" customWidth="1"/>
    <col min="45" max="45" width="8.44140625" customWidth="1"/>
    <col min="46" max="46" width="12.109375" customWidth="1"/>
    <col min="47" max="47" width="11" customWidth="1"/>
    <col min="49" max="49" width="17.44140625" customWidth="1"/>
    <col min="53" max="53" width="9.44140625" customWidth="1"/>
    <col min="54" max="54" width="7.6640625" customWidth="1"/>
    <col min="55" max="55" width="11.5546875" customWidth="1"/>
    <col min="56" max="56" width="10.88671875" customWidth="1"/>
    <col min="57" max="57" width="11.6640625" customWidth="1"/>
    <col min="58" max="58" width="17.6640625" customWidth="1"/>
    <col min="59" max="59" width="56.5546875" customWidth="1"/>
    <col min="61" max="61" width="10.6640625" customWidth="1"/>
    <col min="66" max="66" width="10.44140625" customWidth="1"/>
  </cols>
  <sheetData>
    <row r="1" spans="1:69" x14ac:dyDescent="0.3">
      <c r="A1" s="262" t="s">
        <v>12</v>
      </c>
      <c r="B1" s="261" t="s">
        <v>18073</v>
      </c>
      <c r="C1" s="262" t="s">
        <v>2148</v>
      </c>
      <c r="D1" s="264" t="s">
        <v>18074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5" t="s">
        <v>18075</v>
      </c>
      <c r="P1" s="265"/>
      <c r="Q1" s="265"/>
      <c r="R1" s="265"/>
      <c r="S1" s="265"/>
      <c r="T1" s="265"/>
      <c r="U1" s="265"/>
      <c r="V1" s="265"/>
      <c r="W1" s="265"/>
      <c r="X1" s="265"/>
      <c r="Y1" s="260" t="s">
        <v>12637</v>
      </c>
      <c r="Z1" s="260"/>
      <c r="AA1" s="260" t="s">
        <v>6</v>
      </c>
      <c r="AB1" s="260"/>
      <c r="AC1" s="260"/>
      <c r="AD1" s="260" t="s">
        <v>12635</v>
      </c>
      <c r="AE1" s="260"/>
      <c r="AF1" s="259" t="s">
        <v>18076</v>
      </c>
      <c r="AG1" s="260" t="s">
        <v>32</v>
      </c>
      <c r="AH1" s="260" t="s">
        <v>33</v>
      </c>
      <c r="AI1" s="260" t="s">
        <v>18077</v>
      </c>
      <c r="AJ1" s="260"/>
      <c r="AK1" s="260"/>
      <c r="AL1" s="260"/>
      <c r="AM1" s="260" t="s">
        <v>18078</v>
      </c>
      <c r="AN1" s="260"/>
      <c r="AO1" s="260"/>
      <c r="AP1" s="260"/>
      <c r="AQ1" s="259" t="s">
        <v>14977</v>
      </c>
      <c r="AR1" s="262" t="s">
        <v>38</v>
      </c>
      <c r="AS1" s="261" t="s">
        <v>18079</v>
      </c>
      <c r="AT1" s="263" t="s">
        <v>18080</v>
      </c>
      <c r="AU1" s="261" t="s">
        <v>18081</v>
      </c>
      <c r="AV1" s="261" t="s">
        <v>18082</v>
      </c>
      <c r="AW1" s="260" t="s">
        <v>18083</v>
      </c>
      <c r="AX1" s="260"/>
      <c r="AY1" s="260"/>
      <c r="AZ1" s="260"/>
      <c r="BA1" s="260"/>
      <c r="BB1" s="260"/>
      <c r="BC1" s="260"/>
      <c r="BD1" s="260"/>
      <c r="BE1" s="260"/>
      <c r="BF1" s="260"/>
      <c r="BG1" s="260" t="s">
        <v>18084</v>
      </c>
      <c r="BH1" s="260" t="s">
        <v>14967</v>
      </c>
      <c r="BI1" s="260"/>
      <c r="BJ1" s="260"/>
      <c r="BK1" s="260"/>
      <c r="BL1" s="260"/>
      <c r="BM1" s="260" t="s">
        <v>12644</v>
      </c>
      <c r="BN1" s="260"/>
      <c r="BO1" s="260"/>
      <c r="BP1" s="260"/>
      <c r="BQ1" s="260"/>
    </row>
    <row r="2" spans="1:69" x14ac:dyDescent="0.3">
      <c r="A2" s="262"/>
      <c r="B2" s="261"/>
      <c r="C2" s="262"/>
      <c r="D2" s="262" t="s">
        <v>12618</v>
      </c>
      <c r="E2" s="262"/>
      <c r="F2" s="262"/>
      <c r="G2" s="262" t="s">
        <v>2</v>
      </c>
      <c r="H2" s="262"/>
      <c r="I2" s="262" t="s">
        <v>3</v>
      </c>
      <c r="J2" s="262"/>
      <c r="K2" s="262" t="s">
        <v>5</v>
      </c>
      <c r="L2" s="262"/>
      <c r="M2" s="262" t="s">
        <v>4</v>
      </c>
      <c r="N2" s="262"/>
      <c r="O2" s="262" t="s">
        <v>12618</v>
      </c>
      <c r="P2" s="262"/>
      <c r="Q2" s="260" t="s">
        <v>2</v>
      </c>
      <c r="R2" s="260"/>
      <c r="S2" s="260" t="s">
        <v>3</v>
      </c>
      <c r="T2" s="260"/>
      <c r="U2" s="260" t="s">
        <v>5</v>
      </c>
      <c r="V2" s="260"/>
      <c r="W2" s="260" t="s">
        <v>4</v>
      </c>
      <c r="X2" s="260"/>
      <c r="Y2" s="260"/>
      <c r="Z2" s="260"/>
      <c r="AA2" s="260"/>
      <c r="AB2" s="260"/>
      <c r="AC2" s="260"/>
      <c r="AD2" s="260"/>
      <c r="AE2" s="260"/>
      <c r="AF2" s="259"/>
      <c r="AG2" s="260"/>
      <c r="AH2" s="260"/>
      <c r="AI2" s="260"/>
      <c r="AJ2" s="260"/>
      <c r="AK2" s="260"/>
      <c r="AL2" s="260"/>
      <c r="AM2" s="260"/>
      <c r="AN2" s="260"/>
      <c r="AO2" s="260"/>
      <c r="AP2" s="260"/>
      <c r="AQ2" s="259"/>
      <c r="AR2" s="262"/>
      <c r="AS2" s="261"/>
      <c r="AT2" s="263"/>
      <c r="AU2" s="259"/>
      <c r="AV2" s="261"/>
      <c r="AW2" s="259" t="s">
        <v>18085</v>
      </c>
      <c r="AX2" s="260" t="s">
        <v>18086</v>
      </c>
      <c r="AY2" s="260"/>
      <c r="AZ2" s="260"/>
      <c r="BA2" s="262" t="s">
        <v>18087</v>
      </c>
      <c r="BB2" s="262"/>
      <c r="BC2" s="262"/>
      <c r="BD2" s="203" t="s">
        <v>18088</v>
      </c>
      <c r="BE2" s="259" t="s">
        <v>18089</v>
      </c>
      <c r="BF2" s="259" t="s">
        <v>18090</v>
      </c>
      <c r="BG2" s="260"/>
      <c r="BH2" s="260" t="s">
        <v>12618</v>
      </c>
      <c r="BI2" s="260" t="s">
        <v>2</v>
      </c>
      <c r="BJ2" s="259" t="s">
        <v>3</v>
      </c>
      <c r="BK2" s="259" t="s">
        <v>5</v>
      </c>
      <c r="BL2" s="260" t="s">
        <v>4</v>
      </c>
      <c r="BM2" s="260" t="s">
        <v>12618</v>
      </c>
      <c r="BN2" s="260" t="s">
        <v>2</v>
      </c>
      <c r="BO2" s="259" t="s">
        <v>3</v>
      </c>
      <c r="BP2" s="259" t="s">
        <v>5</v>
      </c>
      <c r="BQ2" s="260" t="s">
        <v>4</v>
      </c>
    </row>
    <row r="3" spans="1:69" x14ac:dyDescent="0.3">
      <c r="A3" s="262"/>
      <c r="B3" s="261"/>
      <c r="C3" s="262"/>
      <c r="D3" s="203" t="s">
        <v>12647</v>
      </c>
      <c r="E3" s="203" t="s">
        <v>12648</v>
      </c>
      <c r="F3" s="203" t="s">
        <v>19</v>
      </c>
      <c r="G3" s="203" t="s">
        <v>18091</v>
      </c>
      <c r="H3" s="203" t="s">
        <v>12648</v>
      </c>
      <c r="I3" s="203" t="s">
        <v>12647</v>
      </c>
      <c r="J3" s="203" t="s">
        <v>12648</v>
      </c>
      <c r="K3" s="203" t="s">
        <v>12647</v>
      </c>
      <c r="L3" s="203" t="s">
        <v>12648</v>
      </c>
      <c r="M3" s="203" t="s">
        <v>12647</v>
      </c>
      <c r="N3" s="203" t="s">
        <v>12648</v>
      </c>
      <c r="O3" s="203" t="s">
        <v>12647</v>
      </c>
      <c r="P3" s="203" t="s">
        <v>12648</v>
      </c>
      <c r="Q3" s="203" t="s">
        <v>18091</v>
      </c>
      <c r="R3" s="203" t="s">
        <v>12648</v>
      </c>
      <c r="S3" s="203" t="s">
        <v>12647</v>
      </c>
      <c r="T3" s="203" t="s">
        <v>12648</v>
      </c>
      <c r="U3" s="203" t="s">
        <v>12647</v>
      </c>
      <c r="V3" s="203" t="s">
        <v>12648</v>
      </c>
      <c r="W3" s="203" t="s">
        <v>12647</v>
      </c>
      <c r="X3" s="203" t="s">
        <v>12648</v>
      </c>
      <c r="Y3" s="203" t="s">
        <v>18092</v>
      </c>
      <c r="Z3" s="203" t="s">
        <v>12625</v>
      </c>
      <c r="AA3" s="203" t="s">
        <v>12627</v>
      </c>
      <c r="AB3" s="203" t="s">
        <v>18093</v>
      </c>
      <c r="AC3" s="203" t="s">
        <v>28</v>
      </c>
      <c r="AD3" s="203" t="s">
        <v>12625</v>
      </c>
      <c r="AE3" s="203" t="s">
        <v>12624</v>
      </c>
      <c r="AF3" s="259"/>
      <c r="AG3" s="260"/>
      <c r="AH3" s="260"/>
      <c r="AI3" s="203" t="s">
        <v>34</v>
      </c>
      <c r="AJ3" s="203" t="s">
        <v>35</v>
      </c>
      <c r="AK3" s="203" t="s">
        <v>36</v>
      </c>
      <c r="AL3" s="203" t="s">
        <v>37</v>
      </c>
      <c r="AM3" s="203" t="s">
        <v>34</v>
      </c>
      <c r="AN3" s="203" t="s">
        <v>35</v>
      </c>
      <c r="AO3" s="203" t="s">
        <v>36</v>
      </c>
      <c r="AP3" s="203" t="s">
        <v>37</v>
      </c>
      <c r="AQ3" s="259"/>
      <c r="AR3" s="262"/>
      <c r="AS3" s="261"/>
      <c r="AT3" s="263"/>
      <c r="AU3" s="259"/>
      <c r="AV3" s="261"/>
      <c r="AW3" s="259"/>
      <c r="AX3" s="203" t="s">
        <v>18094</v>
      </c>
      <c r="AY3" s="203" t="s">
        <v>18095</v>
      </c>
      <c r="AZ3" s="203" t="s">
        <v>18096</v>
      </c>
      <c r="BA3" s="203" t="s">
        <v>18094</v>
      </c>
      <c r="BB3" s="203" t="s">
        <v>18095</v>
      </c>
      <c r="BC3" s="203" t="s">
        <v>18096</v>
      </c>
      <c r="BD3" s="203" t="s">
        <v>18096</v>
      </c>
      <c r="BE3" s="259"/>
      <c r="BF3" s="259"/>
      <c r="BG3" s="260"/>
      <c r="BH3" s="260"/>
      <c r="BI3" s="260"/>
      <c r="BJ3" s="259"/>
      <c r="BK3" s="259"/>
      <c r="BL3" s="260"/>
      <c r="BM3" s="260"/>
      <c r="BN3" s="260"/>
      <c r="BO3" s="259"/>
      <c r="BP3" s="259"/>
      <c r="BQ3" s="260"/>
    </row>
    <row r="4" spans="1:69" x14ac:dyDescent="0.3">
      <c r="A4" s="241" t="s">
        <v>572</v>
      </c>
      <c r="B4" s="242"/>
      <c r="C4" s="242"/>
      <c r="D4" s="242"/>
      <c r="E4" s="242"/>
      <c r="F4" s="243"/>
      <c r="G4" s="243"/>
      <c r="H4" s="243"/>
      <c r="I4" s="243"/>
      <c r="J4" s="243"/>
      <c r="K4" s="243"/>
      <c r="L4" s="243"/>
      <c r="M4" s="244"/>
      <c r="N4" s="244"/>
      <c r="O4" s="244"/>
      <c r="P4" s="244"/>
      <c r="Q4" s="244"/>
      <c r="R4" s="244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4"/>
      <c r="AR4" s="244"/>
      <c r="AS4" s="244"/>
      <c r="AT4" s="244"/>
      <c r="AU4" s="244"/>
      <c r="AV4" s="244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6"/>
      <c r="BL4" s="246"/>
      <c r="BM4" s="246"/>
      <c r="BN4" s="246"/>
      <c r="BO4" s="246"/>
      <c r="BP4" s="246"/>
      <c r="BQ4" s="246"/>
    </row>
    <row r="5" spans="1:69" x14ac:dyDescent="0.3">
      <c r="A5" s="181">
        <v>1</v>
      </c>
      <c r="B5" s="35" t="s">
        <v>18097</v>
      </c>
      <c r="C5" s="13" t="s">
        <v>18098</v>
      </c>
      <c r="D5" s="181">
        <v>1</v>
      </c>
      <c r="E5" s="181">
        <v>1</v>
      </c>
      <c r="Y5">
        <v>2</v>
      </c>
      <c r="Z5">
        <v>24</v>
      </c>
    </row>
    <row r="6" spans="1:69" x14ac:dyDescent="0.3">
      <c r="B6" s="35" t="s">
        <v>18099</v>
      </c>
      <c r="C6" s="13"/>
    </row>
    <row r="7" spans="1:69" x14ac:dyDescent="0.3">
      <c r="A7" s="181">
        <v>2</v>
      </c>
      <c r="B7" s="35" t="s">
        <v>18100</v>
      </c>
      <c r="C7" s="13"/>
      <c r="D7" s="181">
        <v>1</v>
      </c>
      <c r="E7" s="181">
        <v>1</v>
      </c>
      <c r="G7" s="181">
        <v>2</v>
      </c>
      <c r="H7" s="181">
        <v>2</v>
      </c>
      <c r="M7">
        <v>18</v>
      </c>
      <c r="N7" s="181">
        <v>2</v>
      </c>
      <c r="O7" s="181">
        <v>5</v>
      </c>
      <c r="P7" s="181">
        <v>2</v>
      </c>
      <c r="Q7" s="181">
        <v>1</v>
      </c>
      <c r="R7" s="181">
        <v>1</v>
      </c>
      <c r="T7" s="181"/>
      <c r="V7" s="181"/>
      <c r="W7">
        <v>3</v>
      </c>
      <c r="Y7">
        <v>16</v>
      </c>
      <c r="Z7">
        <v>40</v>
      </c>
      <c r="AA7">
        <v>140</v>
      </c>
      <c r="AB7">
        <v>100</v>
      </c>
      <c r="AG7">
        <v>100</v>
      </c>
      <c r="AI7">
        <v>45</v>
      </c>
      <c r="AJ7">
        <v>20</v>
      </c>
      <c r="AK7">
        <v>1</v>
      </c>
      <c r="AL7">
        <v>100</v>
      </c>
      <c r="AM7">
        <v>420</v>
      </c>
      <c r="AN7">
        <v>300</v>
      </c>
      <c r="AP7">
        <v>300</v>
      </c>
      <c r="AQ7">
        <v>5000</v>
      </c>
      <c r="AU7">
        <v>4</v>
      </c>
      <c r="AV7">
        <v>1</v>
      </c>
      <c r="AW7">
        <v>1</v>
      </c>
      <c r="AZ7">
        <v>40</v>
      </c>
      <c r="BG7" t="s">
        <v>18101</v>
      </c>
    </row>
    <row r="8" spans="1:69" x14ac:dyDescent="0.3">
      <c r="B8" s="35" t="s">
        <v>18102</v>
      </c>
      <c r="C8" s="13"/>
      <c r="BD8">
        <v>29</v>
      </c>
      <c r="BE8">
        <v>1</v>
      </c>
      <c r="BG8" t="s">
        <v>10306</v>
      </c>
    </row>
    <row r="9" spans="1:69" x14ac:dyDescent="0.3">
      <c r="B9" s="35" t="s">
        <v>18103</v>
      </c>
      <c r="C9" s="13"/>
      <c r="F9" s="181">
        <v>1</v>
      </c>
    </row>
    <row r="10" spans="1:69" x14ac:dyDescent="0.3">
      <c r="B10" s="35" t="s">
        <v>18104</v>
      </c>
      <c r="C10" s="13"/>
      <c r="D10" s="181">
        <v>1</v>
      </c>
      <c r="E10" s="181">
        <v>1</v>
      </c>
      <c r="O10">
        <v>1</v>
      </c>
      <c r="P10">
        <v>6</v>
      </c>
      <c r="R10">
        <v>1</v>
      </c>
      <c r="Y10">
        <v>1</v>
      </c>
    </row>
    <row r="11" spans="1:69" x14ac:dyDescent="0.3">
      <c r="B11" s="35" t="s">
        <v>18105</v>
      </c>
      <c r="C11" s="13"/>
    </row>
    <row r="12" spans="1:69" x14ac:dyDescent="0.3">
      <c r="A12" s="181">
        <v>3</v>
      </c>
      <c r="B12" s="35" t="s">
        <v>18106</v>
      </c>
      <c r="C12" s="13"/>
      <c r="D12" s="181">
        <v>1</v>
      </c>
      <c r="E12" s="181">
        <v>1</v>
      </c>
      <c r="M12">
        <v>18</v>
      </c>
      <c r="N12">
        <v>15</v>
      </c>
      <c r="O12">
        <v>3</v>
      </c>
      <c r="W12">
        <v>11</v>
      </c>
      <c r="X12">
        <v>5</v>
      </c>
      <c r="Y12">
        <v>25</v>
      </c>
      <c r="Z12">
        <v>57</v>
      </c>
      <c r="AA12">
        <v>100</v>
      </c>
      <c r="AC12">
        <v>100</v>
      </c>
      <c r="AG12">
        <v>110</v>
      </c>
      <c r="AH12">
        <v>7</v>
      </c>
      <c r="AI12">
        <v>50</v>
      </c>
      <c r="AJ12">
        <v>15</v>
      </c>
      <c r="AK12">
        <v>3</v>
      </c>
      <c r="AL12">
        <v>15</v>
      </c>
      <c r="AM12">
        <v>622</v>
      </c>
      <c r="AN12">
        <v>640</v>
      </c>
      <c r="AO12">
        <v>24</v>
      </c>
      <c r="AP12">
        <v>340</v>
      </c>
      <c r="AU12">
        <v>5</v>
      </c>
      <c r="AV12">
        <v>1</v>
      </c>
      <c r="AX12">
        <v>1</v>
      </c>
      <c r="AZ12">
        <v>60</v>
      </c>
      <c r="BG12" t="s">
        <v>18107</v>
      </c>
      <c r="BQ12">
        <v>1</v>
      </c>
    </row>
    <row r="13" spans="1:69" x14ac:dyDescent="0.3">
      <c r="B13" s="35" t="s">
        <v>18108</v>
      </c>
      <c r="C13" s="13"/>
      <c r="BE13">
        <v>1</v>
      </c>
      <c r="BG13" t="s">
        <v>9792</v>
      </c>
    </row>
    <row r="14" spans="1:69" x14ac:dyDescent="0.3">
      <c r="B14" s="35" t="s">
        <v>18109</v>
      </c>
      <c r="C14" s="13"/>
      <c r="D14" s="181">
        <v>1</v>
      </c>
    </row>
    <row r="15" spans="1:69" x14ac:dyDescent="0.3">
      <c r="B15" s="35" t="s">
        <v>18110</v>
      </c>
      <c r="C15" s="13"/>
      <c r="F15" s="181">
        <v>1</v>
      </c>
    </row>
    <row r="16" spans="1:69" x14ac:dyDescent="0.3">
      <c r="B16" s="35" t="s">
        <v>18111</v>
      </c>
      <c r="C16" s="13"/>
      <c r="D16" s="181">
        <v>1</v>
      </c>
      <c r="E16" s="181">
        <v>1</v>
      </c>
      <c r="O16">
        <v>2</v>
      </c>
      <c r="P16">
        <v>2</v>
      </c>
    </row>
    <row r="17" spans="1:69" x14ac:dyDescent="0.3">
      <c r="B17" s="35" t="s">
        <v>18112</v>
      </c>
      <c r="C17" s="13"/>
    </row>
    <row r="18" spans="1:69" x14ac:dyDescent="0.3">
      <c r="B18" s="35" t="s">
        <v>18113</v>
      </c>
      <c r="C18" s="13"/>
      <c r="D18" s="181">
        <v>1</v>
      </c>
      <c r="E18" s="181">
        <v>1</v>
      </c>
      <c r="M18">
        <v>2</v>
      </c>
      <c r="N18">
        <v>1</v>
      </c>
      <c r="X18">
        <v>3</v>
      </c>
      <c r="Y18">
        <v>1</v>
      </c>
      <c r="BQ18">
        <v>1</v>
      </c>
    </row>
    <row r="19" spans="1:69" x14ac:dyDescent="0.3">
      <c r="B19" s="35" t="s">
        <v>18114</v>
      </c>
      <c r="C19" s="13"/>
    </row>
    <row r="20" spans="1:69" x14ac:dyDescent="0.3">
      <c r="A20" s="181">
        <v>4</v>
      </c>
      <c r="B20" s="35" t="s">
        <v>18115</v>
      </c>
      <c r="C20" s="13"/>
      <c r="H20" s="181">
        <v>1</v>
      </c>
      <c r="I20" s="181">
        <v>1</v>
      </c>
      <c r="J20" s="181">
        <v>1</v>
      </c>
      <c r="Q20">
        <v>3</v>
      </c>
      <c r="R20">
        <v>1</v>
      </c>
      <c r="Y20">
        <v>2</v>
      </c>
      <c r="Z20">
        <v>5</v>
      </c>
      <c r="AA20">
        <v>14</v>
      </c>
      <c r="AB20">
        <v>2</v>
      </c>
      <c r="AD20">
        <v>10</v>
      </c>
      <c r="AG20">
        <v>30</v>
      </c>
      <c r="AI20">
        <v>5</v>
      </c>
      <c r="AJ20" t="s">
        <v>9962</v>
      </c>
      <c r="AK20" t="s">
        <v>9962</v>
      </c>
      <c r="AL20">
        <v>2</v>
      </c>
      <c r="AM20">
        <v>40</v>
      </c>
      <c r="AN20">
        <v>30</v>
      </c>
      <c r="AO20">
        <v>1</v>
      </c>
      <c r="AP20">
        <v>14</v>
      </c>
      <c r="AU20">
        <v>1</v>
      </c>
      <c r="AY20">
        <v>1</v>
      </c>
      <c r="BD20">
        <v>33</v>
      </c>
      <c r="BG20" t="s">
        <v>18116</v>
      </c>
    </row>
    <row r="21" spans="1:69" x14ac:dyDescent="0.3">
      <c r="B21" s="35" t="s">
        <v>18117</v>
      </c>
      <c r="C21" s="13"/>
    </row>
    <row r="22" spans="1:69" x14ac:dyDescent="0.3">
      <c r="B22" s="35" t="s">
        <v>18118</v>
      </c>
      <c r="C22" s="13"/>
      <c r="D22" s="181">
        <v>1</v>
      </c>
    </row>
    <row r="23" spans="1:69" x14ac:dyDescent="0.3">
      <c r="B23" s="35" t="s">
        <v>18119</v>
      </c>
      <c r="C23" s="13"/>
      <c r="D23" s="181">
        <v>1</v>
      </c>
      <c r="E23" s="181">
        <v>1</v>
      </c>
      <c r="H23" s="181">
        <v>1</v>
      </c>
      <c r="P23">
        <v>2</v>
      </c>
      <c r="Q23">
        <v>1</v>
      </c>
      <c r="Y23">
        <v>1</v>
      </c>
      <c r="Z23">
        <v>2</v>
      </c>
      <c r="AA23">
        <v>20</v>
      </c>
      <c r="AB23">
        <v>5</v>
      </c>
      <c r="AG23">
        <v>10</v>
      </c>
      <c r="AU23">
        <v>1</v>
      </c>
      <c r="BN23">
        <v>1</v>
      </c>
    </row>
    <row r="24" spans="1:69" x14ac:dyDescent="0.3">
      <c r="B24" s="35" t="s">
        <v>18120</v>
      </c>
      <c r="C24" s="13"/>
    </row>
    <row r="25" spans="1:69" x14ac:dyDescent="0.3">
      <c r="B25" s="35" t="s">
        <v>18121</v>
      </c>
      <c r="C25" s="13"/>
      <c r="F25" s="181">
        <v>1</v>
      </c>
    </row>
    <row r="26" spans="1:69" x14ac:dyDescent="0.3">
      <c r="B26" s="35" t="s">
        <v>18122</v>
      </c>
      <c r="C26" s="13"/>
      <c r="F26" s="181">
        <v>1</v>
      </c>
    </row>
    <row r="27" spans="1:69" x14ac:dyDescent="0.3">
      <c r="A27" s="181">
        <v>5</v>
      </c>
      <c r="B27" s="35" t="s">
        <v>18123</v>
      </c>
      <c r="C27" s="13"/>
      <c r="D27" s="181">
        <v>1</v>
      </c>
      <c r="E27" s="181">
        <v>1</v>
      </c>
      <c r="H27" s="181">
        <v>1</v>
      </c>
      <c r="M27">
        <v>1</v>
      </c>
      <c r="N27">
        <v>1</v>
      </c>
      <c r="O27">
        <v>1</v>
      </c>
      <c r="P27">
        <v>5</v>
      </c>
      <c r="Y27">
        <v>1</v>
      </c>
      <c r="AA27">
        <v>10</v>
      </c>
      <c r="AB27">
        <v>24</v>
      </c>
      <c r="AH27">
        <v>2</v>
      </c>
      <c r="AI27">
        <v>3</v>
      </c>
      <c r="AJ27">
        <v>2</v>
      </c>
      <c r="AK27" s="186" t="s">
        <v>9992</v>
      </c>
      <c r="AM27">
        <v>10</v>
      </c>
      <c r="AN27">
        <v>25</v>
      </c>
      <c r="AO27">
        <v>3</v>
      </c>
      <c r="AR27">
        <v>30000</v>
      </c>
      <c r="AS27">
        <v>3</v>
      </c>
      <c r="AT27" s="186" t="s">
        <v>9839</v>
      </c>
      <c r="AU27">
        <v>2</v>
      </c>
      <c r="BD27">
        <v>64</v>
      </c>
      <c r="BG27" t="s">
        <v>18124</v>
      </c>
    </row>
    <row r="28" spans="1:69" x14ac:dyDescent="0.3">
      <c r="B28" s="35" t="s">
        <v>18125</v>
      </c>
      <c r="C28" s="13"/>
    </row>
    <row r="29" spans="1:69" x14ac:dyDescent="0.3">
      <c r="B29" s="35" t="s">
        <v>18126</v>
      </c>
      <c r="C29" s="13"/>
      <c r="F29" s="181">
        <v>1</v>
      </c>
    </row>
    <row r="30" spans="1:69" x14ac:dyDescent="0.3">
      <c r="A30" s="181">
        <v>6</v>
      </c>
      <c r="B30" s="35" t="s">
        <v>18127</v>
      </c>
      <c r="C30" s="13"/>
      <c r="D30" s="181">
        <v>1</v>
      </c>
      <c r="E30" s="181">
        <v>1</v>
      </c>
      <c r="O30">
        <v>1</v>
      </c>
      <c r="P30">
        <v>3</v>
      </c>
      <c r="Y30">
        <v>1</v>
      </c>
      <c r="Z30">
        <v>2</v>
      </c>
      <c r="AA30">
        <v>10</v>
      </c>
      <c r="AB30">
        <v>4</v>
      </c>
      <c r="AG30">
        <v>30</v>
      </c>
      <c r="AU30">
        <v>1</v>
      </c>
      <c r="BD30">
        <v>7</v>
      </c>
      <c r="BG30" t="s">
        <v>18128</v>
      </c>
    </row>
    <row r="31" spans="1:69" x14ac:dyDescent="0.3">
      <c r="B31" s="35" t="s">
        <v>18129</v>
      </c>
      <c r="C31" s="13"/>
    </row>
    <row r="32" spans="1:69" x14ac:dyDescent="0.3">
      <c r="A32" s="181">
        <v>7</v>
      </c>
      <c r="B32" s="35" t="s">
        <v>17862</v>
      </c>
      <c r="C32" s="13"/>
      <c r="G32" s="181">
        <v>1</v>
      </c>
      <c r="H32" s="181">
        <v>1</v>
      </c>
      <c r="I32" s="181">
        <v>1</v>
      </c>
      <c r="J32" s="181">
        <v>1</v>
      </c>
      <c r="O32">
        <v>3</v>
      </c>
      <c r="P32">
        <v>1</v>
      </c>
      <c r="Q32">
        <v>1</v>
      </c>
      <c r="Y32">
        <v>4</v>
      </c>
      <c r="Z32">
        <v>2</v>
      </c>
      <c r="AA32">
        <v>24</v>
      </c>
      <c r="AB32">
        <v>12</v>
      </c>
      <c r="AI32">
        <v>1</v>
      </c>
      <c r="AJ32">
        <v>2</v>
      </c>
      <c r="AM32">
        <v>13</v>
      </c>
      <c r="AN32">
        <v>14</v>
      </c>
      <c r="AU32">
        <v>2</v>
      </c>
      <c r="BD32">
        <v>40</v>
      </c>
      <c r="BG32" t="s">
        <v>18130</v>
      </c>
      <c r="BM32">
        <v>1</v>
      </c>
    </row>
    <row r="33" spans="1:66" x14ac:dyDescent="0.3">
      <c r="B33" s="35" t="s">
        <v>18131</v>
      </c>
      <c r="C33" s="13"/>
    </row>
    <row r="34" spans="1:66" x14ac:dyDescent="0.3">
      <c r="B34" s="35" t="s">
        <v>18132</v>
      </c>
      <c r="C34" s="13"/>
      <c r="I34" s="181">
        <v>1</v>
      </c>
    </row>
    <row r="35" spans="1:66" x14ac:dyDescent="0.3">
      <c r="B35" s="35" t="s">
        <v>11828</v>
      </c>
      <c r="C35" s="13"/>
      <c r="J35" s="181">
        <v>1</v>
      </c>
    </row>
    <row r="36" spans="1:66" x14ac:dyDescent="0.3">
      <c r="A36" s="181">
        <v>8</v>
      </c>
      <c r="B36" s="35" t="s">
        <v>18133</v>
      </c>
      <c r="C36" s="13"/>
      <c r="D36" s="181">
        <v>1</v>
      </c>
      <c r="E36" s="181">
        <v>1</v>
      </c>
      <c r="G36" s="181">
        <v>1</v>
      </c>
      <c r="L36" s="181">
        <v>1</v>
      </c>
      <c r="P36">
        <v>1</v>
      </c>
      <c r="Q36">
        <v>1</v>
      </c>
      <c r="W36">
        <v>1</v>
      </c>
      <c r="Y36">
        <v>10</v>
      </c>
      <c r="AA36">
        <v>28</v>
      </c>
      <c r="AB36">
        <v>6</v>
      </c>
      <c r="AC36">
        <v>2</v>
      </c>
      <c r="AG36">
        <v>132</v>
      </c>
      <c r="AH36">
        <v>1</v>
      </c>
      <c r="AI36">
        <v>6</v>
      </c>
      <c r="AJ36" t="s">
        <v>9971</v>
      </c>
      <c r="AL36">
        <v>20</v>
      </c>
      <c r="AM36">
        <v>44</v>
      </c>
      <c r="AN36">
        <v>60</v>
      </c>
      <c r="AP36">
        <v>200</v>
      </c>
      <c r="AU36">
        <v>2</v>
      </c>
      <c r="AW36">
        <v>1</v>
      </c>
      <c r="AZ36">
        <v>60</v>
      </c>
      <c r="BG36" t="s">
        <v>18134</v>
      </c>
    </row>
    <row r="37" spans="1:66" x14ac:dyDescent="0.3">
      <c r="B37" s="35" t="s">
        <v>18135</v>
      </c>
      <c r="C37" s="13"/>
    </row>
    <row r="38" spans="1:66" x14ac:dyDescent="0.3">
      <c r="A38" s="181">
        <v>9</v>
      </c>
      <c r="B38" s="35" t="s">
        <v>18136</v>
      </c>
      <c r="C38" s="13"/>
      <c r="M38">
        <v>6</v>
      </c>
      <c r="N38">
        <v>1</v>
      </c>
      <c r="Y38">
        <v>6</v>
      </c>
      <c r="AA38">
        <v>58</v>
      </c>
      <c r="AU38">
        <v>1</v>
      </c>
      <c r="AV38">
        <v>1</v>
      </c>
      <c r="AX38">
        <v>1</v>
      </c>
      <c r="AZ38">
        <v>10</v>
      </c>
      <c r="BD38">
        <v>23</v>
      </c>
      <c r="BG38" t="s">
        <v>18137</v>
      </c>
    </row>
    <row r="39" spans="1:66" x14ac:dyDescent="0.3">
      <c r="A39" s="181">
        <v>10</v>
      </c>
      <c r="B39" s="35" t="s">
        <v>18138</v>
      </c>
      <c r="C39" s="13"/>
      <c r="D39" s="181">
        <v>1</v>
      </c>
      <c r="E39" s="181">
        <v>1</v>
      </c>
      <c r="G39" s="181">
        <v>7</v>
      </c>
      <c r="H39" s="181">
        <v>7</v>
      </c>
      <c r="M39">
        <v>12</v>
      </c>
      <c r="N39">
        <v>2</v>
      </c>
      <c r="O39">
        <v>3</v>
      </c>
      <c r="Q39">
        <v>2</v>
      </c>
      <c r="R39">
        <v>1</v>
      </c>
      <c r="W39">
        <v>1</v>
      </c>
      <c r="X39">
        <v>3</v>
      </c>
      <c r="Y39">
        <v>12</v>
      </c>
      <c r="Z39">
        <v>60</v>
      </c>
      <c r="AA39">
        <v>117</v>
      </c>
      <c r="AB39">
        <v>52</v>
      </c>
      <c r="AD39">
        <v>100</v>
      </c>
      <c r="AF39">
        <v>3</v>
      </c>
      <c r="AH39">
        <v>4</v>
      </c>
      <c r="AI39">
        <v>30</v>
      </c>
      <c r="AJ39">
        <v>8</v>
      </c>
      <c r="AK39">
        <v>2</v>
      </c>
      <c r="AL39">
        <v>57</v>
      </c>
      <c r="AM39">
        <v>300</v>
      </c>
      <c r="AN39">
        <v>400</v>
      </c>
      <c r="AO39">
        <v>10</v>
      </c>
      <c r="AQ39">
        <v>100000</v>
      </c>
      <c r="AU39">
        <v>6</v>
      </c>
      <c r="AV39">
        <v>1</v>
      </c>
      <c r="AX39">
        <v>1</v>
      </c>
      <c r="AZ39">
        <v>33</v>
      </c>
      <c r="BG39" t="s">
        <v>16322</v>
      </c>
      <c r="BN39">
        <v>1</v>
      </c>
    </row>
    <row r="40" spans="1:66" x14ac:dyDescent="0.3">
      <c r="B40" s="35" t="s">
        <v>18139</v>
      </c>
      <c r="C40" s="13"/>
      <c r="BE40">
        <v>1</v>
      </c>
      <c r="BG40" t="s">
        <v>18140</v>
      </c>
    </row>
    <row r="41" spans="1:66" x14ac:dyDescent="0.3">
      <c r="B41" s="35" t="s">
        <v>18141</v>
      </c>
      <c r="C41" s="13"/>
      <c r="E41" s="181">
        <v>1</v>
      </c>
      <c r="BD41">
        <v>15</v>
      </c>
      <c r="BG41" t="s">
        <v>18142</v>
      </c>
    </row>
    <row r="42" spans="1:66" x14ac:dyDescent="0.3">
      <c r="B42" s="35" t="s">
        <v>18143</v>
      </c>
      <c r="C42" s="13"/>
      <c r="D42" s="181">
        <v>1</v>
      </c>
    </row>
    <row r="43" spans="1:66" x14ac:dyDescent="0.3">
      <c r="B43" s="35" t="s">
        <v>18144</v>
      </c>
      <c r="C43" s="13"/>
      <c r="I43" s="181">
        <v>1</v>
      </c>
      <c r="J43" s="181">
        <v>1</v>
      </c>
      <c r="S43">
        <v>2</v>
      </c>
      <c r="Y43">
        <v>1</v>
      </c>
      <c r="AA43">
        <v>12</v>
      </c>
      <c r="AB43">
        <v>6</v>
      </c>
      <c r="AI43">
        <v>1</v>
      </c>
      <c r="AU43">
        <v>1</v>
      </c>
    </row>
    <row r="44" spans="1:66" x14ac:dyDescent="0.3">
      <c r="B44" s="35" t="s">
        <v>18145</v>
      </c>
      <c r="C44" s="13"/>
    </row>
    <row r="45" spans="1:66" x14ac:dyDescent="0.3">
      <c r="A45" s="181">
        <v>11</v>
      </c>
      <c r="B45" s="35" t="s">
        <v>18146</v>
      </c>
      <c r="C45" s="13"/>
      <c r="D45" s="181">
        <v>1</v>
      </c>
      <c r="E45" s="181">
        <v>1</v>
      </c>
      <c r="G45" s="181">
        <v>1</v>
      </c>
      <c r="O45">
        <v>1</v>
      </c>
      <c r="P45">
        <v>1</v>
      </c>
      <c r="Y45">
        <v>1</v>
      </c>
      <c r="AA45">
        <v>11</v>
      </c>
      <c r="AU45">
        <v>1</v>
      </c>
      <c r="BG45" s="17" t="s">
        <v>18147</v>
      </c>
    </row>
    <row r="46" spans="1:66" x14ac:dyDescent="0.3">
      <c r="B46" s="35" t="s">
        <v>18148</v>
      </c>
      <c r="C46" s="13"/>
    </row>
    <row r="47" spans="1:66" x14ac:dyDescent="0.3">
      <c r="A47" s="181">
        <v>12</v>
      </c>
      <c r="B47" s="35" t="s">
        <v>18149</v>
      </c>
      <c r="C47" s="13"/>
      <c r="D47" s="181">
        <v>1</v>
      </c>
      <c r="E47" s="181">
        <v>1</v>
      </c>
      <c r="G47" s="181">
        <v>1</v>
      </c>
      <c r="H47" s="181">
        <v>1</v>
      </c>
      <c r="L47" s="181">
        <v>1</v>
      </c>
      <c r="M47">
        <v>21</v>
      </c>
      <c r="N47">
        <v>7</v>
      </c>
      <c r="O47" s="181">
        <v>2</v>
      </c>
      <c r="Q47">
        <v>3</v>
      </c>
      <c r="R47">
        <v>1</v>
      </c>
      <c r="W47">
        <v>13</v>
      </c>
      <c r="X47">
        <v>6</v>
      </c>
      <c r="Y47">
        <v>12</v>
      </c>
      <c r="Z47">
        <v>90</v>
      </c>
      <c r="AA47">
        <v>120</v>
      </c>
      <c r="AB47">
        <v>90</v>
      </c>
      <c r="AC47">
        <v>100</v>
      </c>
      <c r="AF47">
        <v>6</v>
      </c>
      <c r="AG47">
        <v>80</v>
      </c>
      <c r="AH47">
        <v>6</v>
      </c>
      <c r="AI47">
        <v>58</v>
      </c>
      <c r="AJ47">
        <v>15</v>
      </c>
      <c r="AK47">
        <v>1</v>
      </c>
      <c r="AL47">
        <v>35</v>
      </c>
      <c r="AM47">
        <v>800</v>
      </c>
      <c r="AN47">
        <v>500</v>
      </c>
      <c r="AP47">
        <v>600</v>
      </c>
      <c r="AU47">
        <v>6</v>
      </c>
      <c r="AV47">
        <v>1</v>
      </c>
      <c r="AX47">
        <v>1</v>
      </c>
      <c r="AZ47">
        <v>60</v>
      </c>
      <c r="BD47">
        <v>2376</v>
      </c>
      <c r="BG47" t="s">
        <v>18150</v>
      </c>
      <c r="BI47">
        <v>1</v>
      </c>
      <c r="BM47">
        <v>1</v>
      </c>
    </row>
    <row r="48" spans="1:66" x14ac:dyDescent="0.3">
      <c r="B48" s="35" t="s">
        <v>18151</v>
      </c>
      <c r="C48" s="13"/>
      <c r="BE48">
        <v>1</v>
      </c>
      <c r="BG48" t="s">
        <v>18152</v>
      </c>
    </row>
    <row r="49" spans="1:69" x14ac:dyDescent="0.3">
      <c r="B49" s="35" t="s">
        <v>18153</v>
      </c>
      <c r="C49" s="13"/>
      <c r="D49" s="181">
        <v>1</v>
      </c>
    </row>
    <row r="50" spans="1:69" x14ac:dyDescent="0.3">
      <c r="A50" s="181">
        <v>13</v>
      </c>
      <c r="B50" s="35" t="s">
        <v>14708</v>
      </c>
      <c r="C50" s="13"/>
      <c r="D50" s="181">
        <v>1</v>
      </c>
      <c r="E50" s="181">
        <v>1</v>
      </c>
      <c r="H50" s="181">
        <v>1</v>
      </c>
      <c r="M50">
        <v>6</v>
      </c>
      <c r="N50">
        <v>4</v>
      </c>
      <c r="O50">
        <v>2</v>
      </c>
      <c r="P50">
        <v>2</v>
      </c>
      <c r="Q50">
        <v>3</v>
      </c>
      <c r="R50">
        <v>2</v>
      </c>
      <c r="W50">
        <v>1</v>
      </c>
      <c r="X50">
        <v>4</v>
      </c>
      <c r="Y50">
        <v>4</v>
      </c>
      <c r="AA50">
        <v>80</v>
      </c>
      <c r="AB50">
        <v>40</v>
      </c>
      <c r="AI50">
        <v>9</v>
      </c>
      <c r="AU50">
        <v>3</v>
      </c>
      <c r="AX50">
        <v>1</v>
      </c>
      <c r="AZ50">
        <v>25</v>
      </c>
      <c r="BG50" t="s">
        <v>18154</v>
      </c>
      <c r="BM50">
        <v>1</v>
      </c>
      <c r="BN50">
        <v>1</v>
      </c>
      <c r="BQ50">
        <v>2</v>
      </c>
    </row>
    <row r="51" spans="1:69" x14ac:dyDescent="0.3">
      <c r="B51" s="35" t="s">
        <v>18155</v>
      </c>
      <c r="C51" s="13"/>
      <c r="BE51">
        <v>1</v>
      </c>
      <c r="BG51" t="s">
        <v>18156</v>
      </c>
    </row>
    <row r="52" spans="1:69" x14ac:dyDescent="0.3">
      <c r="B52" s="35" t="s">
        <v>2276</v>
      </c>
      <c r="C52" s="13"/>
      <c r="D52" s="181">
        <v>1</v>
      </c>
    </row>
    <row r="53" spans="1:69" x14ac:dyDescent="0.3">
      <c r="B53" s="35" t="s">
        <v>17954</v>
      </c>
      <c r="C53" s="13"/>
      <c r="D53" s="181">
        <v>1</v>
      </c>
    </row>
    <row r="54" spans="1:69" x14ac:dyDescent="0.3">
      <c r="B54" s="35" t="s">
        <v>15222</v>
      </c>
      <c r="C54" s="13"/>
      <c r="D54" s="181">
        <v>1</v>
      </c>
      <c r="E54" s="181">
        <v>1</v>
      </c>
      <c r="H54" s="181">
        <v>1</v>
      </c>
      <c r="O54">
        <v>3</v>
      </c>
      <c r="P54">
        <v>1</v>
      </c>
      <c r="Q54">
        <v>2</v>
      </c>
    </row>
    <row r="55" spans="1:69" x14ac:dyDescent="0.3">
      <c r="B55" s="35" t="s">
        <v>18157</v>
      </c>
      <c r="C55" s="13"/>
    </row>
    <row r="56" spans="1:69" x14ac:dyDescent="0.3">
      <c r="B56" s="35" t="s">
        <v>18158</v>
      </c>
      <c r="C56" s="13"/>
      <c r="E56" s="181">
        <v>1</v>
      </c>
    </row>
    <row r="57" spans="1:69" x14ac:dyDescent="0.3">
      <c r="A57" s="241" t="s">
        <v>73</v>
      </c>
      <c r="B57" s="242"/>
      <c r="C57" s="242"/>
      <c r="D57" s="242"/>
      <c r="E57" s="242"/>
      <c r="F57" s="243"/>
      <c r="G57" s="243"/>
      <c r="H57" s="243"/>
      <c r="I57" s="243"/>
      <c r="J57" s="243"/>
      <c r="K57" s="243"/>
      <c r="L57" s="243"/>
      <c r="M57" s="244"/>
      <c r="N57" s="244"/>
      <c r="O57" s="244"/>
      <c r="P57" s="244"/>
      <c r="Q57" s="244"/>
      <c r="R57" s="244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245"/>
      <c r="AD57" s="245"/>
      <c r="AE57" s="245"/>
      <c r="AF57" s="245"/>
      <c r="AG57" s="245"/>
      <c r="AH57" s="245"/>
      <c r="AI57" s="245"/>
      <c r="AJ57" s="245"/>
      <c r="AK57" s="245"/>
      <c r="AL57" s="245"/>
      <c r="AM57" s="245"/>
      <c r="AN57" s="245"/>
      <c r="AO57" s="245"/>
      <c r="AP57" s="245"/>
      <c r="AQ57" s="244"/>
      <c r="AR57" s="244"/>
      <c r="AS57" s="244"/>
      <c r="AT57" s="244"/>
      <c r="AU57" s="244"/>
      <c r="AV57" s="244"/>
      <c r="AW57" s="246"/>
      <c r="AX57" s="246"/>
      <c r="AY57" s="246"/>
      <c r="AZ57" s="246"/>
      <c r="BA57" s="246"/>
      <c r="BB57" s="246"/>
      <c r="BC57" s="246"/>
      <c r="BD57" s="246"/>
      <c r="BE57" s="246"/>
      <c r="BF57" s="246"/>
      <c r="BG57" s="246"/>
      <c r="BH57" s="246"/>
      <c r="BI57" s="246"/>
      <c r="BJ57" s="246"/>
      <c r="BK57" s="246"/>
      <c r="BL57" s="246"/>
      <c r="BM57" s="246"/>
      <c r="BN57" s="246"/>
      <c r="BO57" s="246"/>
      <c r="BP57" s="246"/>
      <c r="BQ57" s="246"/>
    </row>
    <row r="58" spans="1:69" x14ac:dyDescent="0.3">
      <c r="A58" s="181">
        <v>14</v>
      </c>
      <c r="B58" s="35" t="s">
        <v>18159</v>
      </c>
      <c r="C58" s="13"/>
      <c r="D58" s="181">
        <v>1</v>
      </c>
      <c r="G58" s="181">
        <v>1</v>
      </c>
      <c r="M58">
        <v>10</v>
      </c>
      <c r="N58">
        <v>2</v>
      </c>
      <c r="O58">
        <v>1</v>
      </c>
      <c r="P58">
        <v>1</v>
      </c>
      <c r="W58">
        <v>5</v>
      </c>
      <c r="Y58">
        <v>20</v>
      </c>
      <c r="AA58">
        <v>100</v>
      </c>
      <c r="AB58">
        <v>48</v>
      </c>
      <c r="AC58">
        <v>100</v>
      </c>
      <c r="AD58">
        <v>50</v>
      </c>
      <c r="AI58">
        <v>10</v>
      </c>
      <c r="AK58">
        <v>5</v>
      </c>
      <c r="AM58">
        <v>130</v>
      </c>
      <c r="AU58">
        <v>3</v>
      </c>
      <c r="AV58">
        <v>1</v>
      </c>
      <c r="AX58">
        <v>1</v>
      </c>
      <c r="AZ58">
        <v>32</v>
      </c>
      <c r="BD58">
        <v>197</v>
      </c>
      <c r="BG58" t="s">
        <v>18160</v>
      </c>
      <c r="BQ58">
        <v>1</v>
      </c>
    </row>
    <row r="59" spans="1:69" x14ac:dyDescent="0.3">
      <c r="B59" s="35" t="s">
        <v>18161</v>
      </c>
      <c r="C59" s="13"/>
      <c r="D59" s="181">
        <v>1</v>
      </c>
      <c r="E59" s="181">
        <v>1</v>
      </c>
      <c r="P59">
        <v>2</v>
      </c>
      <c r="BG59" t="s">
        <v>18162</v>
      </c>
    </row>
    <row r="60" spans="1:69" x14ac:dyDescent="0.3">
      <c r="B60" s="35" t="s">
        <v>18163</v>
      </c>
      <c r="C60" s="13"/>
      <c r="BG60" t="s">
        <v>18164</v>
      </c>
    </row>
    <row r="61" spans="1:69" x14ac:dyDescent="0.3">
      <c r="B61" s="35" t="s">
        <v>18165</v>
      </c>
      <c r="C61" s="13"/>
      <c r="I61" s="181">
        <v>1</v>
      </c>
    </row>
    <row r="62" spans="1:69" x14ac:dyDescent="0.3">
      <c r="A62" s="181">
        <v>15</v>
      </c>
      <c r="B62" s="35" t="s">
        <v>18166</v>
      </c>
      <c r="C62" s="13"/>
      <c r="D62" s="181">
        <v>1</v>
      </c>
      <c r="E62" s="181">
        <v>1</v>
      </c>
      <c r="H62" s="181">
        <v>1</v>
      </c>
      <c r="M62">
        <v>1</v>
      </c>
      <c r="O62">
        <v>2</v>
      </c>
      <c r="P62">
        <v>2</v>
      </c>
      <c r="AA62">
        <v>13</v>
      </c>
      <c r="AU62">
        <v>1</v>
      </c>
      <c r="BG62" s="17" t="s">
        <v>18167</v>
      </c>
    </row>
    <row r="63" spans="1:69" x14ac:dyDescent="0.3">
      <c r="B63" s="35" t="s">
        <v>18168</v>
      </c>
      <c r="C63" s="13"/>
    </row>
    <row r="64" spans="1:69" x14ac:dyDescent="0.3">
      <c r="B64" s="35" t="s">
        <v>18169</v>
      </c>
      <c r="C64" s="13"/>
      <c r="D64" s="181">
        <v>1</v>
      </c>
    </row>
    <row r="65" spans="1:69" x14ac:dyDescent="0.3">
      <c r="B65" s="35" t="s">
        <v>18170</v>
      </c>
      <c r="C65" s="13"/>
      <c r="D65" s="181">
        <v>1</v>
      </c>
    </row>
    <row r="66" spans="1:69" x14ac:dyDescent="0.3">
      <c r="A66" s="181">
        <v>16</v>
      </c>
      <c r="B66" s="35" t="s">
        <v>18171</v>
      </c>
      <c r="C66" s="13"/>
      <c r="D66" s="181">
        <v>1</v>
      </c>
      <c r="BG66" s="17" t="s">
        <v>18172</v>
      </c>
    </row>
    <row r="67" spans="1:69" x14ac:dyDescent="0.3">
      <c r="A67" s="181">
        <v>17</v>
      </c>
      <c r="B67" s="35" t="s">
        <v>18173</v>
      </c>
      <c r="C67" s="13"/>
      <c r="D67" s="181">
        <v>1</v>
      </c>
      <c r="H67" s="181">
        <v>2</v>
      </c>
      <c r="Y67">
        <v>1</v>
      </c>
      <c r="AA67">
        <v>12</v>
      </c>
      <c r="AU67">
        <v>1</v>
      </c>
      <c r="BG67" s="17" t="s">
        <v>18172</v>
      </c>
    </row>
    <row r="68" spans="1:69" x14ac:dyDescent="0.3">
      <c r="B68" s="35" t="s">
        <v>18174</v>
      </c>
      <c r="C68" s="13"/>
      <c r="D68" s="181">
        <v>1</v>
      </c>
    </row>
    <row r="69" spans="1:69" x14ac:dyDescent="0.3">
      <c r="B69" s="35" t="s">
        <v>18175</v>
      </c>
      <c r="C69" s="13"/>
      <c r="D69" s="181">
        <v>1</v>
      </c>
      <c r="E69" s="181">
        <v>1</v>
      </c>
      <c r="O69">
        <v>1</v>
      </c>
    </row>
    <row r="70" spans="1:69" x14ac:dyDescent="0.3">
      <c r="B70" s="35" t="s">
        <v>18176</v>
      </c>
      <c r="C70" s="13"/>
    </row>
    <row r="71" spans="1:69" x14ac:dyDescent="0.3">
      <c r="A71" s="181">
        <v>18</v>
      </c>
      <c r="B71" s="35" t="s">
        <v>18177</v>
      </c>
      <c r="C71" s="13"/>
      <c r="E71" s="181">
        <v>1</v>
      </c>
      <c r="M71">
        <v>1</v>
      </c>
      <c r="AB71">
        <v>10</v>
      </c>
      <c r="AG71">
        <v>2</v>
      </c>
      <c r="BG71" s="17" t="s">
        <v>18178</v>
      </c>
    </row>
    <row r="72" spans="1:69" x14ac:dyDescent="0.3">
      <c r="B72" s="35" t="s">
        <v>18179</v>
      </c>
      <c r="C72" s="13"/>
      <c r="D72" s="181">
        <v>1</v>
      </c>
      <c r="E72" s="181">
        <v>1</v>
      </c>
      <c r="O72">
        <v>2</v>
      </c>
      <c r="AA72">
        <v>15</v>
      </c>
      <c r="AU72">
        <v>1</v>
      </c>
    </row>
    <row r="73" spans="1:69" x14ac:dyDescent="0.3">
      <c r="B73" s="35" t="s">
        <v>18180</v>
      </c>
      <c r="C73" s="13"/>
    </row>
    <row r="74" spans="1:69" x14ac:dyDescent="0.3">
      <c r="A74" s="181">
        <v>19</v>
      </c>
      <c r="B74" s="35" t="s">
        <v>18181</v>
      </c>
      <c r="C74" s="13"/>
      <c r="E74" s="181">
        <v>1</v>
      </c>
      <c r="G74" s="181">
        <v>1</v>
      </c>
      <c r="H74" s="181">
        <v>2</v>
      </c>
      <c r="M74">
        <v>16</v>
      </c>
      <c r="N74">
        <v>4</v>
      </c>
      <c r="R74">
        <v>1</v>
      </c>
      <c r="W74">
        <v>4</v>
      </c>
      <c r="X74">
        <v>2</v>
      </c>
      <c r="Y74">
        <v>16</v>
      </c>
      <c r="Z74">
        <v>46</v>
      </c>
      <c r="AA74">
        <v>74</v>
      </c>
      <c r="AB74">
        <v>60</v>
      </c>
      <c r="AC74">
        <v>6</v>
      </c>
      <c r="AD74">
        <v>47</v>
      </c>
      <c r="AF74">
        <v>2</v>
      </c>
      <c r="AG74">
        <v>100</v>
      </c>
      <c r="AH74">
        <v>2</v>
      </c>
      <c r="AI74">
        <v>49</v>
      </c>
      <c r="AJ74">
        <v>14</v>
      </c>
      <c r="AK74">
        <v>2</v>
      </c>
      <c r="AL74">
        <v>50</v>
      </c>
      <c r="AM74">
        <v>425</v>
      </c>
      <c r="AN74">
        <v>600</v>
      </c>
      <c r="AO74">
        <v>12</v>
      </c>
      <c r="AP74">
        <v>593</v>
      </c>
      <c r="AU74">
        <v>4</v>
      </c>
      <c r="AV74">
        <v>1</v>
      </c>
      <c r="AX74">
        <v>1</v>
      </c>
      <c r="AZ74">
        <v>60</v>
      </c>
      <c r="BG74" t="s">
        <v>11141</v>
      </c>
      <c r="BQ74">
        <v>4</v>
      </c>
    </row>
    <row r="75" spans="1:69" x14ac:dyDescent="0.3">
      <c r="B75" s="35" t="s">
        <v>18182</v>
      </c>
      <c r="C75" s="13"/>
      <c r="D75" s="181">
        <v>1</v>
      </c>
      <c r="BD75">
        <v>17</v>
      </c>
      <c r="BG75" t="s">
        <v>18183</v>
      </c>
    </row>
    <row r="76" spans="1:69" x14ac:dyDescent="0.3">
      <c r="B76" s="35" t="s">
        <v>18184</v>
      </c>
      <c r="C76" s="13"/>
      <c r="D76" s="181">
        <v>1</v>
      </c>
    </row>
    <row r="77" spans="1:69" x14ac:dyDescent="0.3">
      <c r="B77" s="35" t="s">
        <v>18185</v>
      </c>
      <c r="C77" s="13"/>
      <c r="D77" s="181">
        <v>1</v>
      </c>
      <c r="N77">
        <v>1</v>
      </c>
      <c r="Y77">
        <v>12</v>
      </c>
      <c r="AA77">
        <v>18</v>
      </c>
      <c r="AB77">
        <v>11</v>
      </c>
      <c r="AU77">
        <v>1</v>
      </c>
    </row>
    <row r="78" spans="1:69" x14ac:dyDescent="0.3">
      <c r="B78" s="35" t="s">
        <v>18186</v>
      </c>
      <c r="C78" s="13"/>
      <c r="E78" s="181">
        <v>1</v>
      </c>
      <c r="H78" s="181">
        <v>1</v>
      </c>
      <c r="O78">
        <v>3</v>
      </c>
      <c r="P78">
        <v>2</v>
      </c>
      <c r="Q78">
        <v>1</v>
      </c>
      <c r="Y78">
        <v>4</v>
      </c>
      <c r="AA78">
        <v>10</v>
      </c>
      <c r="AB78">
        <v>1</v>
      </c>
      <c r="AU78">
        <v>1</v>
      </c>
      <c r="BM78">
        <v>1</v>
      </c>
    </row>
    <row r="79" spans="1:69" x14ac:dyDescent="0.3">
      <c r="B79" s="35" t="s">
        <v>18187</v>
      </c>
      <c r="C79" s="13"/>
      <c r="D79" s="181">
        <v>1</v>
      </c>
    </row>
    <row r="80" spans="1:69" x14ac:dyDescent="0.3">
      <c r="B80" s="35" t="s">
        <v>18188</v>
      </c>
      <c r="C80" s="13"/>
      <c r="D80" s="181">
        <v>1</v>
      </c>
    </row>
    <row r="81" spans="1:69" x14ac:dyDescent="0.3">
      <c r="A81" s="181">
        <v>20</v>
      </c>
      <c r="B81" s="35" t="s">
        <v>16502</v>
      </c>
      <c r="C81" s="13"/>
      <c r="BF81">
        <v>1</v>
      </c>
      <c r="BG81" t="s">
        <v>18189</v>
      </c>
    </row>
    <row r="82" spans="1:69" x14ac:dyDescent="0.3">
      <c r="A82" s="181">
        <v>21</v>
      </c>
      <c r="B82" s="35" t="s">
        <v>18190</v>
      </c>
      <c r="C82" s="13"/>
      <c r="BD82">
        <v>20</v>
      </c>
      <c r="BG82" t="s">
        <v>18191</v>
      </c>
    </row>
    <row r="83" spans="1:69" x14ac:dyDescent="0.3">
      <c r="A83" s="181">
        <v>22</v>
      </c>
      <c r="B83" s="35" t="s">
        <v>18192</v>
      </c>
      <c r="C83" s="13"/>
      <c r="AY83">
        <v>1</v>
      </c>
      <c r="BD83">
        <v>2</v>
      </c>
      <c r="BG83" t="s">
        <v>18193</v>
      </c>
    </row>
    <row r="84" spans="1:69" x14ac:dyDescent="0.3">
      <c r="A84" s="181">
        <v>23</v>
      </c>
      <c r="B84" s="35" t="s">
        <v>18194</v>
      </c>
      <c r="C84" s="13"/>
      <c r="BD84">
        <v>12</v>
      </c>
      <c r="BG84" t="s">
        <v>18195</v>
      </c>
    </row>
    <row r="85" spans="1:69" x14ac:dyDescent="0.3">
      <c r="A85" s="181" t="s">
        <v>18196</v>
      </c>
      <c r="B85" s="35" t="s">
        <v>18197</v>
      </c>
      <c r="C85" s="13"/>
      <c r="E85" s="181">
        <v>1</v>
      </c>
      <c r="O85">
        <v>1</v>
      </c>
      <c r="P85">
        <v>3</v>
      </c>
      <c r="Y85">
        <v>1</v>
      </c>
      <c r="AA85">
        <v>12</v>
      </c>
      <c r="AU85">
        <v>1</v>
      </c>
      <c r="BG85" s="17" t="s">
        <v>18198</v>
      </c>
    </row>
    <row r="86" spans="1:69" x14ac:dyDescent="0.3">
      <c r="A86" s="247" t="s">
        <v>135</v>
      </c>
      <c r="B86" s="242"/>
      <c r="C86" s="242"/>
      <c r="D86" s="242"/>
      <c r="E86" s="242"/>
      <c r="F86" s="243"/>
      <c r="G86" s="243"/>
      <c r="H86" s="243"/>
      <c r="I86" s="243"/>
      <c r="J86" s="243"/>
      <c r="K86" s="243"/>
      <c r="L86" s="243"/>
      <c r="M86" s="244"/>
      <c r="N86" s="244"/>
      <c r="O86" s="244"/>
      <c r="P86" s="244"/>
      <c r="Q86" s="244"/>
      <c r="R86" s="244"/>
      <c r="S86" s="245"/>
      <c r="T86" s="245"/>
      <c r="U86" s="245"/>
      <c r="V86" s="245"/>
      <c r="W86" s="245"/>
      <c r="X86" s="245"/>
      <c r="Y86" s="245"/>
      <c r="Z86" s="245"/>
      <c r="AA86" s="245"/>
      <c r="AB86" s="245"/>
      <c r="AC86" s="245"/>
      <c r="AD86" s="245"/>
      <c r="AE86" s="245"/>
      <c r="AF86" s="245"/>
      <c r="AG86" s="245"/>
      <c r="AH86" s="245"/>
      <c r="AI86" s="245"/>
      <c r="AJ86" s="245"/>
      <c r="AK86" s="245"/>
      <c r="AL86" s="245"/>
      <c r="AM86" s="245"/>
      <c r="AN86" s="245"/>
      <c r="AO86" s="245"/>
      <c r="AP86" s="245"/>
      <c r="AQ86" s="244"/>
      <c r="AR86" s="244"/>
      <c r="AS86" s="244"/>
      <c r="AT86" s="244"/>
      <c r="AU86" s="244"/>
      <c r="AV86" s="244"/>
      <c r="AW86" s="246"/>
      <c r="AX86" s="246"/>
      <c r="AY86" s="246"/>
      <c r="AZ86" s="246"/>
      <c r="BA86" s="246"/>
      <c r="BB86" s="246"/>
      <c r="BC86" s="246"/>
      <c r="BD86" s="246"/>
      <c r="BE86" s="246"/>
      <c r="BF86" s="246"/>
      <c r="BG86" s="246"/>
      <c r="BH86" s="246"/>
      <c r="BI86" s="246"/>
      <c r="BJ86" s="246"/>
      <c r="BK86" s="246"/>
      <c r="BL86" s="246"/>
      <c r="BM86" s="246"/>
      <c r="BN86" s="246"/>
      <c r="BO86" s="246"/>
      <c r="BP86" s="246"/>
      <c r="BQ86" s="246"/>
    </row>
    <row r="87" spans="1:69" x14ac:dyDescent="0.3">
      <c r="A87" s="181">
        <v>1</v>
      </c>
      <c r="B87" s="35" t="s">
        <v>18199</v>
      </c>
      <c r="C87" s="13" t="s">
        <v>18200</v>
      </c>
      <c r="D87" s="181">
        <v>1</v>
      </c>
      <c r="E87" s="181">
        <v>1</v>
      </c>
      <c r="H87" s="181">
        <v>1</v>
      </c>
      <c r="M87">
        <v>15</v>
      </c>
      <c r="N87">
        <v>7</v>
      </c>
      <c r="P87">
        <v>4</v>
      </c>
      <c r="Q87">
        <v>1</v>
      </c>
      <c r="R87">
        <v>1</v>
      </c>
      <c r="W87">
        <v>3</v>
      </c>
      <c r="X87">
        <v>9</v>
      </c>
      <c r="Y87">
        <v>24</v>
      </c>
      <c r="Z87">
        <v>60</v>
      </c>
      <c r="AA87">
        <v>130</v>
      </c>
      <c r="AD87">
        <v>80</v>
      </c>
      <c r="AG87">
        <v>150</v>
      </c>
      <c r="AH87">
        <v>10</v>
      </c>
      <c r="AI87">
        <v>50</v>
      </c>
      <c r="AJ87">
        <v>5</v>
      </c>
      <c r="AK87">
        <v>1</v>
      </c>
      <c r="AL87">
        <v>20</v>
      </c>
      <c r="AM87">
        <v>600</v>
      </c>
      <c r="AN87">
        <v>300</v>
      </c>
      <c r="AO87">
        <v>10</v>
      </c>
      <c r="AP87">
        <v>400</v>
      </c>
      <c r="AU87">
        <v>3</v>
      </c>
      <c r="AX87">
        <v>1</v>
      </c>
      <c r="AZ87">
        <v>157</v>
      </c>
      <c r="BD87">
        <v>23</v>
      </c>
      <c r="BG87" t="s">
        <v>10487</v>
      </c>
      <c r="BM87">
        <v>1</v>
      </c>
      <c r="BQ87">
        <v>1</v>
      </c>
    </row>
    <row r="88" spans="1:69" x14ac:dyDescent="0.3">
      <c r="B88" s="35" t="s">
        <v>18201</v>
      </c>
      <c r="C88" s="13"/>
    </row>
    <row r="89" spans="1:69" x14ac:dyDescent="0.3">
      <c r="B89" s="35" t="s">
        <v>18202</v>
      </c>
      <c r="C89" s="13"/>
      <c r="D89" s="181">
        <v>1</v>
      </c>
    </row>
    <row r="90" spans="1:69" x14ac:dyDescent="0.3">
      <c r="B90" s="35" t="s">
        <v>18203</v>
      </c>
      <c r="C90" s="13"/>
      <c r="D90" s="181">
        <v>1</v>
      </c>
      <c r="N90">
        <v>1</v>
      </c>
      <c r="W90">
        <v>2</v>
      </c>
      <c r="X90">
        <v>1</v>
      </c>
      <c r="Y90">
        <v>1</v>
      </c>
    </row>
    <row r="91" spans="1:69" x14ac:dyDescent="0.3">
      <c r="B91" s="35" t="s">
        <v>18204</v>
      </c>
      <c r="C91" s="13"/>
      <c r="D91" s="181">
        <v>1</v>
      </c>
    </row>
    <row r="92" spans="1:69" x14ac:dyDescent="0.3">
      <c r="A92" s="181">
        <v>2</v>
      </c>
      <c r="B92" s="35" t="s">
        <v>18205</v>
      </c>
      <c r="C92" s="13"/>
      <c r="D92" s="181">
        <v>1</v>
      </c>
      <c r="E92" s="181">
        <v>1</v>
      </c>
      <c r="M92">
        <v>1</v>
      </c>
      <c r="N92">
        <v>1</v>
      </c>
      <c r="P92">
        <v>1</v>
      </c>
      <c r="W92">
        <v>3</v>
      </c>
      <c r="X92">
        <v>2</v>
      </c>
      <c r="Y92">
        <v>10</v>
      </c>
      <c r="Z92">
        <v>48</v>
      </c>
      <c r="AA92">
        <v>25</v>
      </c>
      <c r="AI92">
        <v>22</v>
      </c>
      <c r="AJ92">
        <v>1</v>
      </c>
      <c r="AK92">
        <v>1</v>
      </c>
      <c r="AL92">
        <v>24</v>
      </c>
      <c r="AM92">
        <v>200</v>
      </c>
      <c r="AN92">
        <v>30</v>
      </c>
      <c r="AO92">
        <v>10</v>
      </c>
      <c r="AP92">
        <v>140</v>
      </c>
      <c r="AQ92">
        <v>8000</v>
      </c>
      <c r="AU92">
        <v>2</v>
      </c>
      <c r="AX92">
        <v>1</v>
      </c>
      <c r="AZ92">
        <v>60</v>
      </c>
      <c r="BG92" t="s">
        <v>18206</v>
      </c>
      <c r="BH92">
        <v>1</v>
      </c>
      <c r="BM92">
        <v>3</v>
      </c>
    </row>
    <row r="93" spans="1:69" x14ac:dyDescent="0.3">
      <c r="B93" s="35" t="s">
        <v>18207</v>
      </c>
      <c r="C93" s="13"/>
    </row>
    <row r="94" spans="1:69" x14ac:dyDescent="0.3">
      <c r="A94" s="181">
        <v>3</v>
      </c>
      <c r="B94" s="35" t="s">
        <v>18208</v>
      </c>
      <c r="C94" s="13"/>
      <c r="AX94">
        <v>1</v>
      </c>
      <c r="AZ94">
        <v>60</v>
      </c>
      <c r="BD94">
        <v>79</v>
      </c>
      <c r="BG94" t="s">
        <v>18209</v>
      </c>
    </row>
    <row r="95" spans="1:69" x14ac:dyDescent="0.3">
      <c r="B95" s="35" t="s">
        <v>18210</v>
      </c>
      <c r="C95" s="13"/>
      <c r="D95" s="181">
        <v>1</v>
      </c>
      <c r="E95" s="181">
        <v>1</v>
      </c>
      <c r="M95">
        <v>2</v>
      </c>
      <c r="N95">
        <v>3</v>
      </c>
      <c r="O95">
        <v>1</v>
      </c>
      <c r="R95">
        <v>1</v>
      </c>
      <c r="W95">
        <v>1</v>
      </c>
      <c r="X95">
        <v>1</v>
      </c>
      <c r="Y95">
        <v>8</v>
      </c>
      <c r="AB95">
        <v>12</v>
      </c>
      <c r="AU95">
        <v>1</v>
      </c>
      <c r="AX95">
        <v>1</v>
      </c>
      <c r="AZ95">
        <v>30</v>
      </c>
      <c r="BD95">
        <v>9</v>
      </c>
      <c r="BG95" t="s">
        <v>15701</v>
      </c>
      <c r="BH95">
        <v>2</v>
      </c>
      <c r="BM95">
        <v>2</v>
      </c>
    </row>
    <row r="96" spans="1:69" x14ac:dyDescent="0.3">
      <c r="B96" s="35" t="s">
        <v>18211</v>
      </c>
      <c r="C96" s="13"/>
    </row>
    <row r="97" spans="1:69" x14ac:dyDescent="0.3">
      <c r="A97" s="181">
        <v>4</v>
      </c>
      <c r="B97" s="35" t="s">
        <v>18212</v>
      </c>
      <c r="C97" s="13"/>
      <c r="D97" s="181">
        <v>1</v>
      </c>
      <c r="E97" s="181">
        <v>1</v>
      </c>
      <c r="H97" s="181">
        <v>1</v>
      </c>
      <c r="M97">
        <v>1</v>
      </c>
      <c r="P97">
        <v>4</v>
      </c>
      <c r="Q97">
        <v>1</v>
      </c>
      <c r="Y97">
        <v>10</v>
      </c>
      <c r="AI97">
        <v>12</v>
      </c>
      <c r="AL97">
        <v>12</v>
      </c>
      <c r="AM97">
        <v>130</v>
      </c>
      <c r="AP97">
        <v>100</v>
      </c>
      <c r="AU97">
        <v>1</v>
      </c>
      <c r="BD97">
        <v>56</v>
      </c>
      <c r="BG97" t="s">
        <v>18213</v>
      </c>
      <c r="BI97">
        <v>1</v>
      </c>
      <c r="BM97">
        <v>1</v>
      </c>
    </row>
    <row r="98" spans="1:69" x14ac:dyDescent="0.3">
      <c r="B98" s="35" t="s">
        <v>18214</v>
      </c>
      <c r="C98" s="13"/>
    </row>
    <row r="99" spans="1:69" x14ac:dyDescent="0.3">
      <c r="A99" s="181">
        <v>5</v>
      </c>
      <c r="B99" s="35" t="s">
        <v>18215</v>
      </c>
      <c r="C99" s="13"/>
      <c r="D99" s="181">
        <v>1</v>
      </c>
      <c r="E99" s="181">
        <v>1</v>
      </c>
      <c r="G99" s="181">
        <v>1</v>
      </c>
      <c r="M99">
        <v>4</v>
      </c>
      <c r="N99">
        <v>1</v>
      </c>
      <c r="O99">
        <v>2</v>
      </c>
      <c r="P99">
        <v>4</v>
      </c>
      <c r="Y99">
        <v>10</v>
      </c>
      <c r="Z99">
        <v>30</v>
      </c>
      <c r="AA99">
        <v>40</v>
      </c>
      <c r="AB99">
        <v>8</v>
      </c>
      <c r="AC99">
        <v>150</v>
      </c>
      <c r="AI99">
        <v>26</v>
      </c>
      <c r="AJ99">
        <v>4</v>
      </c>
      <c r="AL99">
        <v>50</v>
      </c>
      <c r="AM99">
        <v>350</v>
      </c>
      <c r="AN99">
        <v>200</v>
      </c>
      <c r="AP99">
        <v>400</v>
      </c>
      <c r="AQ99">
        <v>60000</v>
      </c>
      <c r="AU99">
        <v>3</v>
      </c>
      <c r="AX99">
        <v>1</v>
      </c>
      <c r="AZ99">
        <v>60</v>
      </c>
      <c r="BG99" t="s">
        <v>8856</v>
      </c>
      <c r="BN99">
        <v>1</v>
      </c>
    </row>
    <row r="100" spans="1:69" x14ac:dyDescent="0.3">
      <c r="B100" s="35" t="s">
        <v>18216</v>
      </c>
      <c r="C100" s="13"/>
    </row>
    <row r="101" spans="1:69" x14ac:dyDescent="0.3">
      <c r="B101" s="35" t="s">
        <v>18217</v>
      </c>
      <c r="C101" s="13"/>
      <c r="D101" s="181">
        <v>1</v>
      </c>
    </row>
    <row r="102" spans="1:69" x14ac:dyDescent="0.3">
      <c r="A102" s="181">
        <v>6</v>
      </c>
      <c r="B102" s="35" t="s">
        <v>18218</v>
      </c>
      <c r="C102" s="13"/>
      <c r="D102" s="181">
        <v>1</v>
      </c>
      <c r="E102" s="181">
        <v>1</v>
      </c>
      <c r="G102" s="181">
        <v>2</v>
      </c>
      <c r="H102" s="181">
        <v>2</v>
      </c>
      <c r="M102">
        <v>22</v>
      </c>
      <c r="N102">
        <v>9</v>
      </c>
      <c r="O102">
        <v>1</v>
      </c>
      <c r="P102">
        <v>1</v>
      </c>
      <c r="Q102">
        <v>1</v>
      </c>
      <c r="R102">
        <v>2</v>
      </c>
      <c r="W102">
        <v>16</v>
      </c>
      <c r="X102">
        <v>16</v>
      </c>
      <c r="Y102">
        <v>36</v>
      </c>
      <c r="Z102">
        <v>59</v>
      </c>
      <c r="AA102">
        <v>100</v>
      </c>
      <c r="AB102">
        <v>55</v>
      </c>
      <c r="AC102">
        <v>40</v>
      </c>
      <c r="AI102">
        <v>70</v>
      </c>
      <c r="AJ102">
        <v>7</v>
      </c>
      <c r="AK102">
        <v>1</v>
      </c>
      <c r="AL102">
        <v>44</v>
      </c>
      <c r="AM102">
        <v>500</v>
      </c>
      <c r="AN102">
        <v>300</v>
      </c>
      <c r="AO102">
        <v>10</v>
      </c>
      <c r="AP102">
        <v>500</v>
      </c>
      <c r="AU102">
        <v>4</v>
      </c>
      <c r="AV102">
        <v>1</v>
      </c>
      <c r="AW102">
        <v>1</v>
      </c>
      <c r="AZ102">
        <v>60</v>
      </c>
      <c r="BG102" t="s">
        <v>18219</v>
      </c>
      <c r="BQ102">
        <v>2</v>
      </c>
    </row>
    <row r="103" spans="1:69" x14ac:dyDescent="0.3">
      <c r="B103" s="35" t="s">
        <v>18220</v>
      </c>
      <c r="C103" s="13"/>
    </row>
    <row r="104" spans="1:69" x14ac:dyDescent="0.3">
      <c r="A104" s="181" t="s">
        <v>10272</v>
      </c>
      <c r="B104" s="35" t="s">
        <v>18221</v>
      </c>
      <c r="C104" s="13"/>
      <c r="D104" s="181">
        <v>1</v>
      </c>
      <c r="M104">
        <v>3</v>
      </c>
      <c r="N104">
        <v>1</v>
      </c>
      <c r="Y104">
        <v>1</v>
      </c>
      <c r="BG104" s="17" t="s">
        <v>18222</v>
      </c>
      <c r="BN104">
        <v>1</v>
      </c>
    </row>
    <row r="105" spans="1:69" x14ac:dyDescent="0.3">
      <c r="A105" s="181">
        <v>7</v>
      </c>
      <c r="B105" s="35" t="s">
        <v>17596</v>
      </c>
      <c r="C105" s="13"/>
      <c r="D105" s="181">
        <v>1</v>
      </c>
      <c r="E105" s="181">
        <v>1</v>
      </c>
      <c r="G105" s="181">
        <v>3</v>
      </c>
      <c r="M105">
        <v>17</v>
      </c>
      <c r="N105">
        <v>2</v>
      </c>
      <c r="O105">
        <v>5</v>
      </c>
      <c r="P105">
        <v>1</v>
      </c>
      <c r="W105">
        <v>2</v>
      </c>
      <c r="X105">
        <v>1</v>
      </c>
      <c r="Y105">
        <v>18</v>
      </c>
      <c r="Z105">
        <v>50</v>
      </c>
      <c r="AA105">
        <v>120</v>
      </c>
      <c r="AB105">
        <v>20</v>
      </c>
      <c r="AD105">
        <v>25</v>
      </c>
      <c r="AG105">
        <v>20</v>
      </c>
      <c r="AI105">
        <v>40</v>
      </c>
      <c r="AJ105">
        <v>6</v>
      </c>
      <c r="AK105">
        <v>2</v>
      </c>
      <c r="AL105">
        <v>100</v>
      </c>
      <c r="AM105">
        <v>300</v>
      </c>
      <c r="AN105">
        <v>150</v>
      </c>
      <c r="AO105">
        <v>15</v>
      </c>
      <c r="AQ105">
        <v>200000</v>
      </c>
      <c r="AU105">
        <v>5</v>
      </c>
      <c r="AV105">
        <v>1</v>
      </c>
      <c r="AX105">
        <v>1</v>
      </c>
      <c r="AZ105">
        <v>619</v>
      </c>
      <c r="BG105" t="s">
        <v>18223</v>
      </c>
      <c r="BQ105">
        <v>1</v>
      </c>
    </row>
    <row r="106" spans="1:69" x14ac:dyDescent="0.3">
      <c r="B106" s="35" t="s">
        <v>18224</v>
      </c>
      <c r="C106" s="13"/>
    </row>
    <row r="107" spans="1:69" x14ac:dyDescent="0.3">
      <c r="B107" s="35" t="s">
        <v>18225</v>
      </c>
      <c r="C107" s="13"/>
      <c r="D107" s="181">
        <v>1</v>
      </c>
      <c r="M107">
        <v>2</v>
      </c>
      <c r="N107">
        <v>1</v>
      </c>
      <c r="X107">
        <v>2</v>
      </c>
      <c r="Y107">
        <v>1</v>
      </c>
      <c r="Z107">
        <v>8</v>
      </c>
    </row>
    <row r="108" spans="1:69" x14ac:dyDescent="0.3">
      <c r="B108" s="35" t="s">
        <v>18226</v>
      </c>
      <c r="C108" s="13"/>
      <c r="D108" s="181">
        <v>1</v>
      </c>
    </row>
    <row r="109" spans="1:69" x14ac:dyDescent="0.3">
      <c r="B109" s="35" t="s">
        <v>16510</v>
      </c>
      <c r="C109" s="13"/>
      <c r="E109" s="181">
        <v>1</v>
      </c>
      <c r="N109">
        <v>1</v>
      </c>
    </row>
    <row r="110" spans="1:69" x14ac:dyDescent="0.3">
      <c r="A110" s="181">
        <v>8</v>
      </c>
      <c r="B110" s="35" t="s">
        <v>18227</v>
      </c>
      <c r="C110" s="13"/>
      <c r="D110" s="181">
        <v>1</v>
      </c>
      <c r="E110" s="181">
        <v>1</v>
      </c>
      <c r="M110">
        <v>15</v>
      </c>
      <c r="N110">
        <v>8</v>
      </c>
      <c r="O110">
        <v>1</v>
      </c>
      <c r="P110">
        <v>1</v>
      </c>
      <c r="W110">
        <v>6</v>
      </c>
      <c r="X110">
        <v>4</v>
      </c>
      <c r="Y110">
        <v>16</v>
      </c>
      <c r="Z110">
        <v>25</v>
      </c>
      <c r="AA110">
        <v>50</v>
      </c>
      <c r="AB110">
        <v>20</v>
      </c>
      <c r="AD110">
        <v>30</v>
      </c>
      <c r="AI110">
        <v>43</v>
      </c>
      <c r="AJ110">
        <v>5</v>
      </c>
      <c r="AL110">
        <v>30</v>
      </c>
      <c r="AM110">
        <v>400</v>
      </c>
      <c r="AN110">
        <v>140</v>
      </c>
      <c r="AP110">
        <v>300</v>
      </c>
      <c r="AU110">
        <v>4</v>
      </c>
      <c r="AX110">
        <v>1</v>
      </c>
      <c r="AZ110">
        <v>60</v>
      </c>
      <c r="BD110">
        <v>60</v>
      </c>
      <c r="BG110" t="s">
        <v>4968</v>
      </c>
      <c r="BL110">
        <v>2</v>
      </c>
      <c r="BQ110">
        <v>1</v>
      </c>
    </row>
    <row r="111" spans="1:69" x14ac:dyDescent="0.3">
      <c r="B111" s="35" t="s">
        <v>18228</v>
      </c>
      <c r="C111" s="13"/>
    </row>
    <row r="112" spans="1:69" x14ac:dyDescent="0.3">
      <c r="B112" s="35" t="s">
        <v>18229</v>
      </c>
      <c r="C112" s="13"/>
      <c r="D112" s="181">
        <v>1</v>
      </c>
    </row>
    <row r="113" spans="1:69" x14ac:dyDescent="0.3">
      <c r="B113" s="35" t="s">
        <v>18230</v>
      </c>
      <c r="C113" s="13"/>
      <c r="D113" s="181">
        <v>1</v>
      </c>
      <c r="E113" s="181">
        <v>1</v>
      </c>
      <c r="M113">
        <v>3</v>
      </c>
      <c r="O113">
        <v>2</v>
      </c>
      <c r="P113">
        <v>1</v>
      </c>
      <c r="W113">
        <v>1</v>
      </c>
      <c r="Y113">
        <v>12</v>
      </c>
      <c r="Z113">
        <v>20</v>
      </c>
      <c r="AA113">
        <v>24</v>
      </c>
      <c r="AB113">
        <v>8</v>
      </c>
      <c r="AC113">
        <v>6</v>
      </c>
      <c r="AD113">
        <v>10</v>
      </c>
      <c r="AI113">
        <v>22</v>
      </c>
      <c r="AJ113">
        <v>2</v>
      </c>
      <c r="AL113">
        <v>20</v>
      </c>
      <c r="AM113">
        <v>250</v>
      </c>
      <c r="AN113">
        <v>50</v>
      </c>
      <c r="AP113">
        <v>250</v>
      </c>
      <c r="AU113">
        <v>2</v>
      </c>
      <c r="BH113">
        <v>1</v>
      </c>
      <c r="BM113">
        <v>1</v>
      </c>
    </row>
    <row r="114" spans="1:69" x14ac:dyDescent="0.3">
      <c r="B114" s="35" t="s">
        <v>18231</v>
      </c>
      <c r="C114" s="13"/>
    </row>
    <row r="115" spans="1:69" x14ac:dyDescent="0.3">
      <c r="B115" s="35" t="s">
        <v>18232</v>
      </c>
      <c r="C115" s="13"/>
      <c r="D115" s="181">
        <v>1</v>
      </c>
      <c r="E115" s="181">
        <v>1</v>
      </c>
      <c r="P115">
        <v>2</v>
      </c>
      <c r="R115">
        <v>1</v>
      </c>
      <c r="Y115">
        <v>2</v>
      </c>
      <c r="AI115">
        <v>5</v>
      </c>
      <c r="AL115">
        <v>4</v>
      </c>
      <c r="AM115">
        <v>50</v>
      </c>
      <c r="AP115">
        <v>40</v>
      </c>
      <c r="AV115">
        <v>1</v>
      </c>
    </row>
    <row r="116" spans="1:69" x14ac:dyDescent="0.3">
      <c r="B116" s="35" t="s">
        <v>18233</v>
      </c>
      <c r="C116" s="13"/>
    </row>
    <row r="117" spans="1:69" x14ac:dyDescent="0.3">
      <c r="A117" s="181">
        <v>9</v>
      </c>
      <c r="B117" s="35" t="s">
        <v>18234</v>
      </c>
      <c r="C117" s="13"/>
      <c r="D117" s="181">
        <v>1</v>
      </c>
      <c r="E117" s="181">
        <v>1</v>
      </c>
      <c r="G117" s="181">
        <v>3</v>
      </c>
      <c r="H117" s="181">
        <v>2</v>
      </c>
      <c r="M117">
        <v>13</v>
      </c>
      <c r="N117">
        <v>5</v>
      </c>
      <c r="P117">
        <v>1</v>
      </c>
      <c r="Q117">
        <v>3</v>
      </c>
      <c r="R117">
        <v>1</v>
      </c>
      <c r="W117">
        <v>3</v>
      </c>
      <c r="X117">
        <v>5</v>
      </c>
      <c r="Y117">
        <v>24</v>
      </c>
      <c r="Z117">
        <v>40</v>
      </c>
      <c r="AA117">
        <v>72</v>
      </c>
      <c r="AB117">
        <v>28</v>
      </c>
      <c r="AC117">
        <v>30</v>
      </c>
      <c r="AD117">
        <v>20</v>
      </c>
      <c r="AG117">
        <v>120</v>
      </c>
      <c r="AI117">
        <v>44</v>
      </c>
      <c r="AJ117">
        <v>4</v>
      </c>
      <c r="AK117" t="s">
        <v>9746</v>
      </c>
      <c r="AL117">
        <v>29</v>
      </c>
      <c r="AM117">
        <v>400</v>
      </c>
      <c r="AN117">
        <v>230</v>
      </c>
      <c r="AO117">
        <v>10</v>
      </c>
      <c r="AP117">
        <v>500</v>
      </c>
      <c r="AU117">
        <v>4</v>
      </c>
      <c r="AV117">
        <v>1</v>
      </c>
      <c r="AX117">
        <v>1</v>
      </c>
      <c r="AZ117">
        <v>60</v>
      </c>
      <c r="BD117">
        <v>36</v>
      </c>
      <c r="BG117" t="s">
        <v>18235</v>
      </c>
      <c r="BL117">
        <v>1</v>
      </c>
      <c r="BQ117">
        <v>1</v>
      </c>
    </row>
    <row r="118" spans="1:69" x14ac:dyDescent="0.3">
      <c r="B118" s="35" t="s">
        <v>18236</v>
      </c>
      <c r="C118" s="13"/>
    </row>
    <row r="119" spans="1:69" x14ac:dyDescent="0.3">
      <c r="B119" s="35" t="s">
        <v>18237</v>
      </c>
      <c r="C119" s="13"/>
      <c r="D119" s="181">
        <v>1</v>
      </c>
    </row>
    <row r="120" spans="1:69" x14ac:dyDescent="0.3">
      <c r="B120" s="35" t="s">
        <v>18238</v>
      </c>
      <c r="C120" s="13"/>
      <c r="D120" s="181">
        <v>1</v>
      </c>
    </row>
    <row r="121" spans="1:69" x14ac:dyDescent="0.3">
      <c r="B121" s="35" t="s">
        <v>18239</v>
      </c>
      <c r="C121" s="13"/>
      <c r="E121" s="181">
        <v>1</v>
      </c>
    </row>
    <row r="122" spans="1:69" x14ac:dyDescent="0.3">
      <c r="B122" s="35" t="s">
        <v>18240</v>
      </c>
      <c r="C122" s="13"/>
      <c r="E122" s="181">
        <v>1</v>
      </c>
    </row>
    <row r="123" spans="1:69" x14ac:dyDescent="0.3">
      <c r="B123" s="35" t="s">
        <v>18241</v>
      </c>
      <c r="C123" s="13"/>
      <c r="E123" s="181">
        <v>1</v>
      </c>
    </row>
    <row r="124" spans="1:69" x14ac:dyDescent="0.3">
      <c r="B124" s="35" t="s">
        <v>18242</v>
      </c>
      <c r="C124" s="13"/>
      <c r="D124" s="181">
        <v>1</v>
      </c>
    </row>
    <row r="125" spans="1:69" x14ac:dyDescent="0.3">
      <c r="B125" s="35" t="s">
        <v>18243</v>
      </c>
      <c r="C125" s="13"/>
      <c r="F125" s="181">
        <v>1</v>
      </c>
    </row>
    <row r="126" spans="1:69" x14ac:dyDescent="0.3">
      <c r="A126" s="181">
        <v>10</v>
      </c>
      <c r="B126" s="35" t="s">
        <v>18244</v>
      </c>
      <c r="C126" s="13"/>
      <c r="D126" s="181">
        <v>1</v>
      </c>
      <c r="E126" s="181">
        <v>1</v>
      </c>
      <c r="M126">
        <v>10</v>
      </c>
      <c r="N126">
        <v>3</v>
      </c>
      <c r="P126">
        <v>1</v>
      </c>
      <c r="Q126">
        <v>2</v>
      </c>
      <c r="W126">
        <v>3</v>
      </c>
      <c r="Y126">
        <v>18</v>
      </c>
      <c r="Z126">
        <v>31</v>
      </c>
      <c r="AA126">
        <v>65</v>
      </c>
      <c r="AB126">
        <v>13</v>
      </c>
      <c r="AC126">
        <v>18</v>
      </c>
      <c r="AG126">
        <v>17</v>
      </c>
      <c r="AH126">
        <v>4</v>
      </c>
      <c r="AI126">
        <v>35</v>
      </c>
      <c r="AJ126">
        <v>4</v>
      </c>
      <c r="AK126" s="186" t="s">
        <v>9617</v>
      </c>
      <c r="AL126" s="186">
        <v>30</v>
      </c>
      <c r="AM126" s="186">
        <v>425</v>
      </c>
      <c r="AN126" s="186">
        <v>70</v>
      </c>
      <c r="AO126" s="186">
        <v>15</v>
      </c>
      <c r="AP126" s="186">
        <v>500</v>
      </c>
      <c r="AU126">
        <v>4</v>
      </c>
      <c r="BE126">
        <v>1</v>
      </c>
      <c r="BG126" t="s">
        <v>18245</v>
      </c>
    </row>
    <row r="127" spans="1:69" x14ac:dyDescent="0.3">
      <c r="B127" s="35" t="s">
        <v>18246</v>
      </c>
      <c r="C127" s="13"/>
    </row>
    <row r="128" spans="1:69" x14ac:dyDescent="0.3">
      <c r="B128" s="35" t="s">
        <v>18247</v>
      </c>
      <c r="C128" s="13"/>
      <c r="D128" s="181">
        <v>1</v>
      </c>
      <c r="M128">
        <v>3</v>
      </c>
      <c r="N128">
        <v>2</v>
      </c>
      <c r="W128">
        <v>2</v>
      </c>
      <c r="X128">
        <v>2</v>
      </c>
      <c r="Y128">
        <v>6</v>
      </c>
      <c r="AV128">
        <v>1</v>
      </c>
    </row>
    <row r="129" spans="1:69" x14ac:dyDescent="0.3">
      <c r="A129" s="181">
        <v>11</v>
      </c>
      <c r="B129" s="35" t="s">
        <v>18248</v>
      </c>
      <c r="C129" s="13"/>
      <c r="D129" s="181">
        <v>1</v>
      </c>
      <c r="M129">
        <v>15</v>
      </c>
      <c r="N129">
        <v>3</v>
      </c>
      <c r="W129">
        <v>2</v>
      </c>
      <c r="X129">
        <v>2</v>
      </c>
      <c r="Y129">
        <v>22</v>
      </c>
      <c r="Z129">
        <v>35</v>
      </c>
      <c r="AA129">
        <v>80</v>
      </c>
      <c r="AB129">
        <v>8</v>
      </c>
      <c r="AC129">
        <v>25</v>
      </c>
      <c r="AD129">
        <v>50</v>
      </c>
      <c r="AG129">
        <v>160</v>
      </c>
      <c r="AH129">
        <v>2</v>
      </c>
      <c r="AI129">
        <v>58</v>
      </c>
      <c r="AJ129">
        <v>5</v>
      </c>
      <c r="AK129">
        <v>1</v>
      </c>
      <c r="AL129">
        <v>32</v>
      </c>
      <c r="AM129">
        <v>500</v>
      </c>
      <c r="AN129">
        <v>300</v>
      </c>
      <c r="AO129">
        <v>10</v>
      </c>
      <c r="AP129">
        <v>600</v>
      </c>
      <c r="AU129">
        <v>5</v>
      </c>
      <c r="AW129">
        <v>1</v>
      </c>
      <c r="AZ129">
        <v>60</v>
      </c>
      <c r="BG129" t="s">
        <v>18249</v>
      </c>
      <c r="BQ129">
        <v>1</v>
      </c>
    </row>
    <row r="130" spans="1:69" x14ac:dyDescent="0.3">
      <c r="A130" s="181">
        <v>12</v>
      </c>
      <c r="B130" s="35" t="s">
        <v>18250</v>
      </c>
      <c r="C130" s="13"/>
      <c r="D130" s="181">
        <v>1</v>
      </c>
      <c r="E130" s="181">
        <v>1</v>
      </c>
      <c r="G130" s="181">
        <v>3</v>
      </c>
      <c r="H130" s="181">
        <v>6</v>
      </c>
      <c r="M130">
        <v>5</v>
      </c>
      <c r="N130">
        <v>1</v>
      </c>
      <c r="O130">
        <v>2</v>
      </c>
      <c r="Q130">
        <v>2</v>
      </c>
      <c r="R130">
        <v>4</v>
      </c>
      <c r="W130">
        <v>1</v>
      </c>
      <c r="X130">
        <v>5</v>
      </c>
      <c r="Y130">
        <v>8</v>
      </c>
      <c r="Z130">
        <v>20</v>
      </c>
      <c r="AA130">
        <v>12</v>
      </c>
      <c r="AD130">
        <v>100</v>
      </c>
      <c r="AF130">
        <v>20</v>
      </c>
      <c r="AI130">
        <v>25</v>
      </c>
      <c r="AL130">
        <v>30</v>
      </c>
      <c r="AM130">
        <v>250</v>
      </c>
      <c r="AQ130">
        <v>60000</v>
      </c>
      <c r="AU130">
        <v>2</v>
      </c>
      <c r="AX130">
        <v>1</v>
      </c>
      <c r="AZ130">
        <v>60</v>
      </c>
      <c r="BD130">
        <v>21</v>
      </c>
      <c r="BG130" t="s">
        <v>18251</v>
      </c>
    </row>
    <row r="131" spans="1:69" x14ac:dyDescent="0.3">
      <c r="B131" s="35" t="s">
        <v>18252</v>
      </c>
      <c r="C131" s="13"/>
    </row>
    <row r="132" spans="1:69" x14ac:dyDescent="0.3">
      <c r="A132" s="181">
        <v>13</v>
      </c>
      <c r="B132" s="35" t="s">
        <v>18253</v>
      </c>
      <c r="C132" s="13"/>
      <c r="D132" s="181">
        <v>1</v>
      </c>
      <c r="E132" s="181">
        <v>1</v>
      </c>
      <c r="G132" s="181">
        <v>1</v>
      </c>
      <c r="H132" s="181">
        <v>1</v>
      </c>
      <c r="M132">
        <v>4</v>
      </c>
      <c r="N132">
        <v>1</v>
      </c>
      <c r="O132">
        <v>1</v>
      </c>
      <c r="P132">
        <v>1</v>
      </c>
      <c r="Q132">
        <v>2</v>
      </c>
      <c r="R132">
        <v>1</v>
      </c>
      <c r="W132">
        <v>1</v>
      </c>
      <c r="Y132">
        <v>11</v>
      </c>
      <c r="Z132">
        <v>30</v>
      </c>
      <c r="AA132">
        <v>48</v>
      </c>
      <c r="AB132">
        <v>10</v>
      </c>
      <c r="AI132">
        <v>30</v>
      </c>
      <c r="AK132">
        <v>1</v>
      </c>
      <c r="AL132">
        <v>30</v>
      </c>
      <c r="AM132">
        <v>290</v>
      </c>
      <c r="AO132">
        <v>4</v>
      </c>
      <c r="AP132">
        <v>310</v>
      </c>
      <c r="AU132">
        <v>2</v>
      </c>
      <c r="AX132">
        <v>1</v>
      </c>
      <c r="AZ132">
        <v>2</v>
      </c>
      <c r="BD132">
        <v>26</v>
      </c>
      <c r="BG132" t="s">
        <v>18254</v>
      </c>
    </row>
    <row r="133" spans="1:69" x14ac:dyDescent="0.3">
      <c r="B133" s="35" t="s">
        <v>18255</v>
      </c>
      <c r="C133" s="13"/>
    </row>
    <row r="134" spans="1:69" x14ac:dyDescent="0.3">
      <c r="A134" s="247" t="s">
        <v>184</v>
      </c>
      <c r="B134" s="242"/>
      <c r="C134" s="242"/>
      <c r="D134" s="242"/>
      <c r="E134" s="242"/>
      <c r="F134" s="243"/>
      <c r="G134" s="243"/>
      <c r="H134" s="243"/>
      <c r="I134" s="243"/>
      <c r="J134" s="243"/>
      <c r="K134" s="243"/>
      <c r="L134" s="243"/>
      <c r="M134" s="244"/>
      <c r="N134" s="244"/>
      <c r="O134" s="244"/>
      <c r="P134" s="244"/>
      <c r="Q134" s="244"/>
      <c r="R134" s="244"/>
      <c r="S134" s="245"/>
      <c r="T134" s="245"/>
      <c r="U134" s="245"/>
      <c r="V134" s="245"/>
      <c r="W134" s="245"/>
      <c r="X134" s="245"/>
      <c r="Y134" s="245"/>
      <c r="Z134" s="245"/>
      <c r="AA134" s="245"/>
      <c r="AB134" s="245"/>
      <c r="AC134" s="245"/>
      <c r="AD134" s="245"/>
      <c r="AE134" s="245"/>
      <c r="AF134" s="245"/>
      <c r="AG134" s="245"/>
      <c r="AH134" s="245"/>
      <c r="AI134" s="245"/>
      <c r="AJ134" s="245"/>
      <c r="AK134" s="245"/>
      <c r="AL134" s="245"/>
      <c r="AM134" s="245"/>
      <c r="AN134" s="245"/>
      <c r="AO134" s="245"/>
      <c r="AP134" s="245"/>
      <c r="AQ134" s="244"/>
      <c r="AR134" s="244"/>
      <c r="AS134" s="244"/>
      <c r="AT134" s="244"/>
      <c r="AU134" s="244"/>
      <c r="AV134" s="244"/>
      <c r="AW134" s="246"/>
      <c r="AX134" s="246"/>
      <c r="AY134" s="246"/>
      <c r="AZ134" s="246"/>
      <c r="BA134" s="246"/>
      <c r="BB134" s="246"/>
      <c r="BC134" s="246"/>
      <c r="BD134" s="246"/>
      <c r="BE134" s="246"/>
      <c r="BF134" s="246"/>
      <c r="BG134" s="246"/>
      <c r="BH134" s="246"/>
      <c r="BI134" s="246"/>
      <c r="BJ134" s="246"/>
      <c r="BK134" s="246"/>
      <c r="BL134" s="246"/>
      <c r="BM134" s="246"/>
      <c r="BN134" s="246"/>
      <c r="BO134" s="246"/>
      <c r="BP134" s="246"/>
      <c r="BQ134" s="246"/>
    </row>
    <row r="135" spans="1:69" x14ac:dyDescent="0.3">
      <c r="A135" s="181">
        <v>14</v>
      </c>
      <c r="B135" s="35" t="s">
        <v>18256</v>
      </c>
      <c r="C135" s="13"/>
      <c r="D135" s="181">
        <v>1</v>
      </c>
      <c r="E135" s="181">
        <v>1</v>
      </c>
      <c r="M135">
        <v>27</v>
      </c>
      <c r="N135">
        <v>8</v>
      </c>
      <c r="W135">
        <v>10</v>
      </c>
      <c r="X135">
        <v>5</v>
      </c>
      <c r="Y135">
        <v>26</v>
      </c>
      <c r="Z135">
        <v>65</v>
      </c>
      <c r="AA135">
        <v>110</v>
      </c>
      <c r="AB135">
        <v>45</v>
      </c>
      <c r="AC135">
        <v>150</v>
      </c>
      <c r="AH135">
        <v>6</v>
      </c>
      <c r="AI135">
        <v>130</v>
      </c>
      <c r="AJ135">
        <v>14</v>
      </c>
      <c r="AK135">
        <v>3</v>
      </c>
      <c r="AL135">
        <v>50</v>
      </c>
      <c r="AM135">
        <v>1600</v>
      </c>
      <c r="AN135">
        <v>600</v>
      </c>
      <c r="AO135">
        <v>15</v>
      </c>
      <c r="AP135">
        <v>450</v>
      </c>
      <c r="AU135">
        <v>7</v>
      </c>
      <c r="AX135">
        <v>1</v>
      </c>
      <c r="AZ135">
        <v>60</v>
      </c>
      <c r="BG135" t="s">
        <v>18257</v>
      </c>
      <c r="BQ135">
        <v>2</v>
      </c>
    </row>
    <row r="136" spans="1:69" x14ac:dyDescent="0.3">
      <c r="B136" s="35" t="s">
        <v>18258</v>
      </c>
      <c r="C136" s="13"/>
    </row>
    <row r="137" spans="1:69" x14ac:dyDescent="0.3">
      <c r="B137" s="35" t="s">
        <v>18259</v>
      </c>
      <c r="C137" s="13"/>
      <c r="E137" s="181">
        <v>1</v>
      </c>
    </row>
    <row r="138" spans="1:69" x14ac:dyDescent="0.3">
      <c r="B138" s="35" t="s">
        <v>18260</v>
      </c>
      <c r="C138" s="13"/>
      <c r="D138" s="181">
        <v>1</v>
      </c>
      <c r="E138" s="181">
        <v>1</v>
      </c>
      <c r="M138">
        <v>8</v>
      </c>
      <c r="O138">
        <v>1</v>
      </c>
      <c r="P138">
        <v>3</v>
      </c>
      <c r="W138">
        <v>1</v>
      </c>
      <c r="Y138">
        <v>2</v>
      </c>
    </row>
    <row r="139" spans="1:69" x14ac:dyDescent="0.3">
      <c r="B139" s="35" t="s">
        <v>18261</v>
      </c>
      <c r="C139" s="13"/>
    </row>
    <row r="140" spans="1:69" x14ac:dyDescent="0.3">
      <c r="A140" s="181">
        <v>15</v>
      </c>
      <c r="B140" s="35" t="s">
        <v>18262</v>
      </c>
      <c r="C140" s="13"/>
      <c r="D140" s="181">
        <v>1</v>
      </c>
      <c r="E140" s="181">
        <v>1</v>
      </c>
      <c r="H140" s="181">
        <v>1</v>
      </c>
      <c r="K140" s="181">
        <v>2</v>
      </c>
      <c r="M140">
        <v>3</v>
      </c>
      <c r="N140">
        <v>1</v>
      </c>
      <c r="O140" s="181">
        <v>2</v>
      </c>
      <c r="P140" s="181">
        <v>4</v>
      </c>
      <c r="Q140" s="181">
        <v>2</v>
      </c>
      <c r="R140" s="181">
        <v>6</v>
      </c>
      <c r="W140">
        <v>4</v>
      </c>
      <c r="X140">
        <v>1</v>
      </c>
      <c r="Y140">
        <v>20</v>
      </c>
      <c r="Z140">
        <v>20</v>
      </c>
      <c r="AA140">
        <v>40</v>
      </c>
      <c r="AB140">
        <v>25</v>
      </c>
      <c r="AC140">
        <v>15</v>
      </c>
      <c r="AD140">
        <v>25</v>
      </c>
      <c r="AF140">
        <v>3</v>
      </c>
      <c r="AG140">
        <v>70</v>
      </c>
      <c r="AI140">
        <v>24</v>
      </c>
      <c r="AJ140">
        <v>7</v>
      </c>
      <c r="AK140">
        <v>1</v>
      </c>
      <c r="AL140">
        <v>80</v>
      </c>
      <c r="AM140">
        <v>200</v>
      </c>
      <c r="AN140">
        <v>200</v>
      </c>
      <c r="AO140">
        <v>20</v>
      </c>
      <c r="AP140">
        <v>70</v>
      </c>
      <c r="AQ140">
        <v>130000</v>
      </c>
      <c r="AU140">
        <v>4</v>
      </c>
      <c r="AX140">
        <v>1</v>
      </c>
      <c r="AZ140">
        <v>40</v>
      </c>
      <c r="BD140">
        <v>765</v>
      </c>
      <c r="BG140" t="s">
        <v>18263</v>
      </c>
      <c r="BI140">
        <v>1</v>
      </c>
      <c r="BM140">
        <v>1</v>
      </c>
      <c r="BQ140">
        <v>1</v>
      </c>
    </row>
    <row r="141" spans="1:69" x14ac:dyDescent="0.3">
      <c r="B141" s="35" t="s">
        <v>18264</v>
      </c>
      <c r="C141" s="13"/>
    </row>
    <row r="142" spans="1:69" x14ac:dyDescent="0.3">
      <c r="A142" s="181">
        <v>16</v>
      </c>
      <c r="B142" s="35" t="s">
        <v>18265</v>
      </c>
      <c r="C142" s="13"/>
      <c r="D142" s="181">
        <v>1</v>
      </c>
      <c r="E142" s="181">
        <v>1</v>
      </c>
      <c r="H142" s="181">
        <v>1</v>
      </c>
      <c r="M142">
        <v>7</v>
      </c>
      <c r="N142">
        <v>5</v>
      </c>
      <c r="O142">
        <v>1</v>
      </c>
      <c r="P142">
        <v>1</v>
      </c>
      <c r="Q142">
        <v>2</v>
      </c>
      <c r="W142">
        <v>10</v>
      </c>
      <c r="X142">
        <v>5</v>
      </c>
      <c r="Y142">
        <v>12</v>
      </c>
      <c r="Z142">
        <v>24</v>
      </c>
      <c r="AA142">
        <v>52</v>
      </c>
      <c r="AB142">
        <v>20</v>
      </c>
      <c r="AD142">
        <v>30</v>
      </c>
      <c r="AG142">
        <v>2</v>
      </c>
      <c r="AH142">
        <v>7</v>
      </c>
      <c r="AI142">
        <v>47</v>
      </c>
      <c r="AJ142">
        <v>3</v>
      </c>
      <c r="AK142" t="s">
        <v>9746</v>
      </c>
      <c r="AL142">
        <v>40</v>
      </c>
      <c r="AM142">
        <v>450</v>
      </c>
      <c r="AN142">
        <v>100</v>
      </c>
      <c r="AO142">
        <v>20</v>
      </c>
      <c r="AP142">
        <v>400</v>
      </c>
      <c r="AU142">
        <v>4</v>
      </c>
      <c r="AX142">
        <v>1</v>
      </c>
      <c r="AZ142">
        <v>62</v>
      </c>
      <c r="BD142">
        <v>1285</v>
      </c>
      <c r="BG142" t="s">
        <v>18266</v>
      </c>
      <c r="BL142">
        <v>1</v>
      </c>
      <c r="BM142">
        <v>1</v>
      </c>
    </row>
    <row r="143" spans="1:69" x14ac:dyDescent="0.3">
      <c r="B143" s="35" t="s">
        <v>18267</v>
      </c>
      <c r="C143" s="13"/>
    </row>
    <row r="144" spans="1:69" x14ac:dyDescent="0.3">
      <c r="B144" s="35" t="s">
        <v>18268</v>
      </c>
      <c r="C144" s="13"/>
      <c r="D144" s="181">
        <v>1</v>
      </c>
    </row>
    <row r="145" spans="1:65" x14ac:dyDescent="0.3">
      <c r="B145" s="35" t="s">
        <v>18269</v>
      </c>
      <c r="C145" s="13"/>
      <c r="D145" s="181">
        <v>1</v>
      </c>
    </row>
    <row r="146" spans="1:65" x14ac:dyDescent="0.3">
      <c r="A146" s="181">
        <v>17</v>
      </c>
      <c r="B146" s="35" t="s">
        <v>18270</v>
      </c>
      <c r="C146" s="13"/>
      <c r="D146" s="181">
        <v>1</v>
      </c>
      <c r="E146" s="181">
        <v>1</v>
      </c>
      <c r="G146" s="181">
        <v>4</v>
      </c>
      <c r="H146" s="181">
        <v>2</v>
      </c>
      <c r="M146">
        <v>9</v>
      </c>
      <c r="N146">
        <v>2</v>
      </c>
      <c r="O146">
        <v>3</v>
      </c>
      <c r="P146">
        <v>3</v>
      </c>
      <c r="Q146">
        <v>1</v>
      </c>
      <c r="R146">
        <v>1</v>
      </c>
      <c r="W146">
        <v>3</v>
      </c>
      <c r="X146">
        <v>4</v>
      </c>
      <c r="Y146">
        <v>17</v>
      </c>
      <c r="Z146">
        <v>40</v>
      </c>
      <c r="AA146">
        <v>75</v>
      </c>
      <c r="AB146">
        <v>80</v>
      </c>
      <c r="AC146">
        <v>20</v>
      </c>
      <c r="AD146">
        <v>30</v>
      </c>
      <c r="AG146">
        <v>55</v>
      </c>
      <c r="AH146">
        <v>15</v>
      </c>
      <c r="AI146">
        <v>32</v>
      </c>
      <c r="AJ146">
        <v>10</v>
      </c>
      <c r="AK146" t="s">
        <v>9971</v>
      </c>
      <c r="AL146">
        <v>146</v>
      </c>
      <c r="AM146">
        <v>250</v>
      </c>
      <c r="AN146">
        <v>380</v>
      </c>
      <c r="AO146">
        <v>20</v>
      </c>
      <c r="AP146">
        <v>200</v>
      </c>
      <c r="AQ146">
        <v>120000</v>
      </c>
      <c r="AU146">
        <v>3</v>
      </c>
      <c r="AV146">
        <v>1</v>
      </c>
      <c r="AX146">
        <v>1</v>
      </c>
      <c r="AZ146">
        <v>10</v>
      </c>
      <c r="BD146">
        <v>110</v>
      </c>
      <c r="BG146" t="s">
        <v>18271</v>
      </c>
      <c r="BI146">
        <v>1</v>
      </c>
    </row>
    <row r="147" spans="1:65" x14ac:dyDescent="0.3">
      <c r="B147" s="35" t="s">
        <v>18272</v>
      </c>
      <c r="C147" s="13"/>
      <c r="BD147">
        <v>10</v>
      </c>
      <c r="BG147" t="s">
        <v>18273</v>
      </c>
    </row>
    <row r="148" spans="1:65" x14ac:dyDescent="0.3">
      <c r="B148" s="35" t="s">
        <v>18274</v>
      </c>
      <c r="C148" s="13"/>
      <c r="D148" s="181">
        <v>1</v>
      </c>
      <c r="E148" s="181">
        <v>1</v>
      </c>
      <c r="O148">
        <v>3</v>
      </c>
      <c r="P148">
        <v>5</v>
      </c>
      <c r="Q148">
        <v>1</v>
      </c>
      <c r="R148">
        <v>1</v>
      </c>
      <c r="Y148">
        <v>1</v>
      </c>
      <c r="AB148">
        <v>10</v>
      </c>
      <c r="AZ148">
        <v>52</v>
      </c>
      <c r="BD148">
        <v>435</v>
      </c>
      <c r="BG148" t="s">
        <v>18275</v>
      </c>
    </row>
    <row r="149" spans="1:65" x14ac:dyDescent="0.3">
      <c r="B149" s="35" t="s">
        <v>18276</v>
      </c>
      <c r="C149" s="13"/>
    </row>
    <row r="150" spans="1:65" x14ac:dyDescent="0.3">
      <c r="A150" s="181">
        <v>18</v>
      </c>
      <c r="B150" s="35" t="s">
        <v>3834</v>
      </c>
      <c r="C150" s="13"/>
      <c r="D150" s="181">
        <v>1</v>
      </c>
      <c r="E150" s="181">
        <v>1</v>
      </c>
      <c r="G150" s="181">
        <v>1</v>
      </c>
      <c r="O150">
        <v>4</v>
      </c>
      <c r="P150">
        <v>1</v>
      </c>
    </row>
    <row r="151" spans="1:65" x14ac:dyDescent="0.3">
      <c r="B151" s="35" t="s">
        <v>18277</v>
      </c>
      <c r="C151" s="13"/>
    </row>
    <row r="152" spans="1:65" x14ac:dyDescent="0.3">
      <c r="A152" s="181">
        <v>19</v>
      </c>
      <c r="B152" s="35" t="s">
        <v>18278</v>
      </c>
      <c r="C152" s="13"/>
      <c r="D152" s="181">
        <v>1</v>
      </c>
      <c r="H152" s="181">
        <v>2</v>
      </c>
      <c r="M152">
        <v>3</v>
      </c>
      <c r="Q152">
        <v>2</v>
      </c>
      <c r="R152">
        <v>1</v>
      </c>
      <c r="Y152">
        <v>9</v>
      </c>
      <c r="Z152">
        <v>20</v>
      </c>
      <c r="AA152">
        <v>40</v>
      </c>
      <c r="AI152">
        <v>28</v>
      </c>
      <c r="AJ152">
        <v>1</v>
      </c>
      <c r="AL152">
        <v>20</v>
      </c>
      <c r="AM152">
        <v>400</v>
      </c>
      <c r="AN152">
        <v>50</v>
      </c>
      <c r="AP152">
        <v>200</v>
      </c>
      <c r="AU152">
        <v>2</v>
      </c>
      <c r="BG152" s="17" t="s">
        <v>18279</v>
      </c>
    </row>
    <row r="153" spans="1:65" x14ac:dyDescent="0.3">
      <c r="B153" s="35" t="s">
        <v>18237</v>
      </c>
      <c r="C153" s="13"/>
      <c r="D153" s="181">
        <v>1</v>
      </c>
    </row>
    <row r="154" spans="1:65" x14ac:dyDescent="0.3">
      <c r="B154" s="35" t="s">
        <v>18280</v>
      </c>
      <c r="C154" s="13"/>
      <c r="D154" s="181">
        <v>1</v>
      </c>
      <c r="Y154">
        <v>9</v>
      </c>
      <c r="Z154">
        <v>8</v>
      </c>
      <c r="AA154">
        <v>24</v>
      </c>
    </row>
    <row r="155" spans="1:65" x14ac:dyDescent="0.3">
      <c r="A155" s="181">
        <v>20</v>
      </c>
      <c r="B155" s="35" t="s">
        <v>18281</v>
      </c>
      <c r="C155" s="13"/>
      <c r="I155" s="181">
        <v>1</v>
      </c>
      <c r="AA155">
        <v>8</v>
      </c>
    </row>
    <row r="156" spans="1:65" x14ac:dyDescent="0.3">
      <c r="B156" s="35" t="s">
        <v>18282</v>
      </c>
      <c r="C156" s="13"/>
      <c r="J156" s="181">
        <v>1</v>
      </c>
      <c r="AA156">
        <v>4</v>
      </c>
      <c r="AU156">
        <v>1</v>
      </c>
    </row>
    <row r="157" spans="1:65" x14ac:dyDescent="0.3">
      <c r="B157" s="35" t="s">
        <v>18221</v>
      </c>
      <c r="C157" s="13"/>
      <c r="M157">
        <v>1</v>
      </c>
      <c r="N157">
        <v>1</v>
      </c>
      <c r="W157">
        <v>4</v>
      </c>
      <c r="X157">
        <v>3</v>
      </c>
    </row>
    <row r="158" spans="1:65" x14ac:dyDescent="0.3">
      <c r="A158" s="181">
        <v>21</v>
      </c>
      <c r="B158" s="35" t="s">
        <v>18283</v>
      </c>
      <c r="C158" s="13"/>
      <c r="D158" s="181">
        <v>1</v>
      </c>
      <c r="E158" s="181">
        <v>1</v>
      </c>
      <c r="G158" s="181">
        <v>2</v>
      </c>
      <c r="H158" s="181">
        <v>1</v>
      </c>
      <c r="M158">
        <v>2</v>
      </c>
      <c r="N158">
        <v>1</v>
      </c>
      <c r="O158">
        <v>3</v>
      </c>
      <c r="P158">
        <v>2</v>
      </c>
      <c r="Q158">
        <v>1</v>
      </c>
      <c r="W158">
        <v>3</v>
      </c>
      <c r="X158">
        <v>1</v>
      </c>
      <c r="Y158">
        <v>10</v>
      </c>
      <c r="Z158">
        <v>25</v>
      </c>
      <c r="AA158">
        <v>60</v>
      </c>
      <c r="AC158">
        <v>12</v>
      </c>
      <c r="AI158">
        <v>53</v>
      </c>
      <c r="AJ158">
        <v>4</v>
      </c>
      <c r="AK158">
        <v>1</v>
      </c>
      <c r="AL158">
        <v>30</v>
      </c>
      <c r="AM158">
        <v>600</v>
      </c>
      <c r="AN158">
        <v>200</v>
      </c>
      <c r="AO158">
        <v>10</v>
      </c>
      <c r="AP158">
        <v>400</v>
      </c>
      <c r="AU158">
        <v>3</v>
      </c>
      <c r="AX158">
        <v>1</v>
      </c>
      <c r="AZ158">
        <v>60</v>
      </c>
      <c r="BD158">
        <v>87</v>
      </c>
      <c r="BG158" t="s">
        <v>18284</v>
      </c>
      <c r="BH158">
        <v>1</v>
      </c>
      <c r="BM158">
        <v>2</v>
      </c>
    </row>
    <row r="159" spans="1:65" x14ac:dyDescent="0.3">
      <c r="B159" s="35" t="s">
        <v>18285</v>
      </c>
      <c r="C159" s="13"/>
      <c r="AX159">
        <v>1</v>
      </c>
      <c r="AZ159">
        <v>60</v>
      </c>
      <c r="BG159" t="s">
        <v>16005</v>
      </c>
    </row>
    <row r="160" spans="1:65" x14ac:dyDescent="0.3">
      <c r="B160" s="35" t="s">
        <v>18286</v>
      </c>
      <c r="C160" s="13"/>
      <c r="D160" s="181">
        <v>1</v>
      </c>
      <c r="Y160">
        <v>1</v>
      </c>
    </row>
    <row r="161" spans="1:69" x14ac:dyDescent="0.3">
      <c r="B161" s="35" t="s">
        <v>18287</v>
      </c>
      <c r="C161" s="13"/>
      <c r="D161" s="181">
        <v>1</v>
      </c>
    </row>
    <row r="162" spans="1:69" x14ac:dyDescent="0.3">
      <c r="A162" s="181">
        <v>22</v>
      </c>
      <c r="B162" s="35" t="s">
        <v>18288</v>
      </c>
      <c r="C162" s="13"/>
      <c r="AZ162">
        <v>61</v>
      </c>
      <c r="BD162">
        <v>88</v>
      </c>
      <c r="BG162" t="s">
        <v>18289</v>
      </c>
    </row>
    <row r="163" spans="1:69" x14ac:dyDescent="0.3">
      <c r="A163" s="181">
        <v>23</v>
      </c>
      <c r="B163" s="35" t="s">
        <v>18290</v>
      </c>
      <c r="C163" s="13"/>
      <c r="D163" s="181">
        <v>1</v>
      </c>
      <c r="E163" s="181">
        <v>1</v>
      </c>
      <c r="O163">
        <v>1</v>
      </c>
      <c r="P163">
        <v>2</v>
      </c>
      <c r="AX163">
        <v>1</v>
      </c>
      <c r="AZ163">
        <v>155</v>
      </c>
      <c r="BG163" t="s">
        <v>18291</v>
      </c>
    </row>
    <row r="164" spans="1:69" x14ac:dyDescent="0.3">
      <c r="B164" s="35" t="s">
        <v>18292</v>
      </c>
      <c r="C164" s="13"/>
    </row>
    <row r="165" spans="1:69" x14ac:dyDescent="0.3">
      <c r="B165" s="35" t="s">
        <v>18293</v>
      </c>
      <c r="C165" s="13"/>
      <c r="E165" s="181">
        <v>1</v>
      </c>
      <c r="N165">
        <v>1</v>
      </c>
      <c r="W165">
        <v>4</v>
      </c>
      <c r="X165">
        <v>2</v>
      </c>
    </row>
    <row r="166" spans="1:69" x14ac:dyDescent="0.3">
      <c r="A166" s="181">
        <v>11</v>
      </c>
      <c r="B166" s="35" t="s">
        <v>18294</v>
      </c>
      <c r="C166" s="13"/>
      <c r="D166" s="181">
        <v>1</v>
      </c>
      <c r="BG166" s="17" t="s">
        <v>18295</v>
      </c>
    </row>
    <row r="167" spans="1:69" x14ac:dyDescent="0.3">
      <c r="A167" s="181">
        <v>17</v>
      </c>
      <c r="B167" s="35" t="s">
        <v>18296</v>
      </c>
      <c r="C167" s="13"/>
      <c r="I167" s="181">
        <v>1</v>
      </c>
      <c r="BG167" s="17" t="s">
        <v>18297</v>
      </c>
    </row>
    <row r="168" spans="1:69" x14ac:dyDescent="0.3">
      <c r="A168" s="247" t="s">
        <v>225</v>
      </c>
      <c r="B168" s="242"/>
      <c r="C168" s="242"/>
      <c r="D168" s="242"/>
      <c r="E168" s="242"/>
      <c r="F168" s="243"/>
      <c r="G168" s="243"/>
      <c r="H168" s="243"/>
      <c r="I168" s="243"/>
      <c r="J168" s="243"/>
      <c r="K168" s="243"/>
      <c r="L168" s="243"/>
      <c r="M168" s="244"/>
      <c r="N168" s="244"/>
      <c r="O168" s="244"/>
      <c r="P168" s="244"/>
      <c r="Q168" s="244"/>
      <c r="R168" s="244"/>
      <c r="S168" s="245"/>
      <c r="T168" s="245"/>
      <c r="U168" s="245"/>
      <c r="V168" s="245"/>
      <c r="W168" s="245"/>
      <c r="X168" s="245"/>
      <c r="Y168" s="245"/>
      <c r="Z168" s="245"/>
      <c r="AA168" s="245"/>
      <c r="AB168" s="245"/>
      <c r="AC168" s="245"/>
      <c r="AD168" s="245"/>
      <c r="AE168" s="245"/>
      <c r="AF168" s="245"/>
      <c r="AG168" s="245"/>
      <c r="AH168" s="245"/>
      <c r="AI168" s="245"/>
      <c r="AJ168" s="245"/>
      <c r="AK168" s="245"/>
      <c r="AL168" s="245"/>
      <c r="AM168" s="245"/>
      <c r="AN168" s="245"/>
      <c r="AO168" s="245"/>
      <c r="AP168" s="245"/>
      <c r="AQ168" s="244"/>
      <c r="AR168" s="244"/>
      <c r="AS168" s="244"/>
      <c r="AT168" s="244"/>
      <c r="AU168" s="244"/>
      <c r="AV168" s="244"/>
      <c r="AW168" s="246"/>
      <c r="AX168" s="246"/>
      <c r="AY168" s="246"/>
      <c r="AZ168" s="246"/>
      <c r="BA168" s="246"/>
      <c r="BB168" s="246"/>
      <c r="BC168" s="246"/>
      <c r="BD168" s="246"/>
      <c r="BE168" s="246"/>
      <c r="BF168" s="246"/>
      <c r="BG168" s="246"/>
      <c r="BH168" s="246"/>
      <c r="BI168" s="246"/>
      <c r="BJ168" s="246"/>
      <c r="BK168" s="246"/>
      <c r="BL168" s="246"/>
      <c r="BM168" s="246"/>
      <c r="BN168" s="246"/>
      <c r="BO168" s="246"/>
      <c r="BP168" s="246"/>
      <c r="BQ168" s="246"/>
    </row>
    <row r="169" spans="1:69" x14ac:dyDescent="0.3">
      <c r="A169" s="181">
        <v>1</v>
      </c>
      <c r="B169" s="35" t="s">
        <v>18298</v>
      </c>
      <c r="C169" s="13" t="s">
        <v>18299</v>
      </c>
      <c r="D169" s="181">
        <v>1</v>
      </c>
      <c r="E169" s="181">
        <v>1</v>
      </c>
      <c r="M169">
        <v>11</v>
      </c>
      <c r="N169">
        <v>5</v>
      </c>
      <c r="O169">
        <v>3</v>
      </c>
      <c r="P169">
        <v>2</v>
      </c>
      <c r="W169">
        <v>2</v>
      </c>
      <c r="Y169">
        <v>24</v>
      </c>
      <c r="Z169">
        <v>32</v>
      </c>
      <c r="AA169">
        <v>52</v>
      </c>
      <c r="AB169">
        <v>38</v>
      </c>
      <c r="AD169">
        <v>20</v>
      </c>
      <c r="AG169">
        <v>112</v>
      </c>
      <c r="AH169">
        <v>13</v>
      </c>
      <c r="AI169">
        <v>39</v>
      </c>
      <c r="AJ169" t="s">
        <v>9971</v>
      </c>
      <c r="AK169">
        <v>2</v>
      </c>
      <c r="AL169">
        <v>35</v>
      </c>
      <c r="AM169">
        <v>700</v>
      </c>
      <c r="AN169">
        <v>200</v>
      </c>
      <c r="AO169">
        <v>10</v>
      </c>
      <c r="AP169">
        <v>400</v>
      </c>
      <c r="AU169">
        <v>4</v>
      </c>
      <c r="AX169">
        <v>1</v>
      </c>
      <c r="AZ169">
        <v>60</v>
      </c>
      <c r="BG169" t="s">
        <v>18300</v>
      </c>
      <c r="BQ169">
        <v>2</v>
      </c>
    </row>
    <row r="170" spans="1:69" x14ac:dyDescent="0.3">
      <c r="B170" s="35" t="s">
        <v>18301</v>
      </c>
      <c r="C170" s="13"/>
    </row>
    <row r="171" spans="1:69" x14ac:dyDescent="0.3">
      <c r="B171" s="35" t="s">
        <v>18302</v>
      </c>
      <c r="C171" s="13"/>
      <c r="E171" s="181">
        <v>1</v>
      </c>
    </row>
    <row r="172" spans="1:69" x14ac:dyDescent="0.3">
      <c r="A172" s="181">
        <v>2</v>
      </c>
      <c r="B172" s="35" t="s">
        <v>12124</v>
      </c>
      <c r="C172" s="13"/>
      <c r="D172" s="181">
        <v>1</v>
      </c>
      <c r="E172" s="181">
        <v>1</v>
      </c>
      <c r="H172" s="181">
        <v>1</v>
      </c>
      <c r="M172">
        <v>27</v>
      </c>
      <c r="N172">
        <v>5</v>
      </c>
      <c r="P172">
        <v>2</v>
      </c>
      <c r="R172">
        <v>2</v>
      </c>
      <c r="W172">
        <v>2</v>
      </c>
      <c r="X172">
        <v>2</v>
      </c>
      <c r="Y172">
        <v>20</v>
      </c>
      <c r="Z172">
        <v>90</v>
      </c>
      <c r="AA172">
        <v>88</v>
      </c>
      <c r="AB172">
        <v>18</v>
      </c>
      <c r="AC172">
        <v>110</v>
      </c>
      <c r="AG172">
        <v>10</v>
      </c>
      <c r="AH172">
        <v>6</v>
      </c>
      <c r="AI172">
        <v>57</v>
      </c>
      <c r="AJ172">
        <v>7</v>
      </c>
      <c r="AK172" t="s">
        <v>9746</v>
      </c>
      <c r="AL172">
        <v>40</v>
      </c>
      <c r="AM172">
        <v>1200</v>
      </c>
      <c r="AN172">
        <v>400</v>
      </c>
      <c r="AO172">
        <v>15</v>
      </c>
      <c r="AP172">
        <v>450</v>
      </c>
      <c r="AU172">
        <v>5</v>
      </c>
      <c r="AV172">
        <v>1</v>
      </c>
      <c r="BE172">
        <v>1</v>
      </c>
      <c r="BG172" t="s">
        <v>18303</v>
      </c>
      <c r="BL172">
        <v>1</v>
      </c>
      <c r="BQ172">
        <v>1</v>
      </c>
    </row>
    <row r="173" spans="1:69" x14ac:dyDescent="0.3">
      <c r="B173" s="35" t="s">
        <v>18304</v>
      </c>
      <c r="C173" s="13"/>
    </row>
    <row r="174" spans="1:69" x14ac:dyDescent="0.3">
      <c r="B174" s="35" t="s">
        <v>18305</v>
      </c>
      <c r="C174" s="13"/>
      <c r="D174" s="181">
        <v>1</v>
      </c>
      <c r="Y174">
        <v>1</v>
      </c>
    </row>
    <row r="175" spans="1:69" x14ac:dyDescent="0.3">
      <c r="B175" s="35" t="s">
        <v>18306</v>
      </c>
      <c r="C175" s="13"/>
      <c r="D175" s="181">
        <v>1</v>
      </c>
    </row>
    <row r="176" spans="1:69" x14ac:dyDescent="0.3">
      <c r="A176" s="181">
        <v>3</v>
      </c>
      <c r="B176" s="35" t="s">
        <v>18307</v>
      </c>
      <c r="C176" s="13"/>
      <c r="D176" s="181">
        <v>1</v>
      </c>
      <c r="E176" s="181">
        <v>1</v>
      </c>
      <c r="H176" s="181">
        <v>2</v>
      </c>
      <c r="M176">
        <v>8</v>
      </c>
      <c r="N176">
        <v>2</v>
      </c>
      <c r="O176">
        <v>1</v>
      </c>
      <c r="P176">
        <v>1</v>
      </c>
      <c r="Q176">
        <v>1</v>
      </c>
      <c r="W176">
        <v>2</v>
      </c>
      <c r="X176">
        <v>2</v>
      </c>
      <c r="Y176">
        <v>28</v>
      </c>
      <c r="Z176">
        <v>53</v>
      </c>
      <c r="AA176">
        <v>65</v>
      </c>
      <c r="AB176">
        <v>2</v>
      </c>
      <c r="AC176">
        <v>11</v>
      </c>
      <c r="AG176">
        <v>20</v>
      </c>
      <c r="AH176">
        <v>9</v>
      </c>
      <c r="AI176">
        <v>43</v>
      </c>
      <c r="AK176">
        <v>4</v>
      </c>
      <c r="AL176">
        <v>55</v>
      </c>
      <c r="AM176">
        <v>625</v>
      </c>
      <c r="AO176">
        <v>200</v>
      </c>
      <c r="AP176">
        <v>700</v>
      </c>
      <c r="AU176">
        <v>4</v>
      </c>
      <c r="BE176">
        <v>1</v>
      </c>
      <c r="BG176" t="s">
        <v>18308</v>
      </c>
      <c r="BQ176">
        <v>1</v>
      </c>
    </row>
    <row r="177" spans="1:69" x14ac:dyDescent="0.3">
      <c r="B177" s="35" t="s">
        <v>18309</v>
      </c>
      <c r="C177" s="13"/>
    </row>
    <row r="178" spans="1:69" x14ac:dyDescent="0.3">
      <c r="B178" s="35" t="s">
        <v>18310</v>
      </c>
      <c r="C178" s="13"/>
      <c r="F178" s="181">
        <v>1</v>
      </c>
      <c r="Y178">
        <v>1</v>
      </c>
    </row>
    <row r="179" spans="1:69" x14ac:dyDescent="0.3">
      <c r="A179" s="181">
        <v>4</v>
      </c>
      <c r="B179" s="35" t="s">
        <v>16096</v>
      </c>
      <c r="C179" s="13"/>
      <c r="D179" s="181">
        <v>1</v>
      </c>
      <c r="E179" s="181">
        <v>1</v>
      </c>
      <c r="M179">
        <v>14</v>
      </c>
      <c r="N179">
        <v>3</v>
      </c>
      <c r="Q179">
        <v>1</v>
      </c>
      <c r="W179">
        <v>1</v>
      </c>
      <c r="X179">
        <v>1</v>
      </c>
      <c r="Y179">
        <v>12</v>
      </c>
      <c r="Z179">
        <v>60</v>
      </c>
      <c r="AA179">
        <v>100</v>
      </c>
      <c r="AB179">
        <v>15</v>
      </c>
      <c r="AC179">
        <v>25</v>
      </c>
      <c r="AG179">
        <v>30</v>
      </c>
      <c r="AH179">
        <v>3</v>
      </c>
      <c r="AI179">
        <v>50</v>
      </c>
      <c r="AJ179">
        <v>5</v>
      </c>
      <c r="AL179">
        <v>25</v>
      </c>
      <c r="AM179">
        <v>700</v>
      </c>
      <c r="AN179">
        <v>250</v>
      </c>
      <c r="AP179">
        <v>300</v>
      </c>
      <c r="AU179">
        <v>4</v>
      </c>
      <c r="AX179">
        <v>1</v>
      </c>
      <c r="AZ179">
        <v>60</v>
      </c>
      <c r="BD179">
        <v>21</v>
      </c>
      <c r="BG179" t="s">
        <v>18311</v>
      </c>
    </row>
    <row r="180" spans="1:69" x14ac:dyDescent="0.3">
      <c r="B180" s="35" t="s">
        <v>18312</v>
      </c>
      <c r="C180" s="13"/>
    </row>
    <row r="181" spans="1:69" x14ac:dyDescent="0.3">
      <c r="B181" s="35" t="s">
        <v>18313</v>
      </c>
      <c r="C181" s="13"/>
      <c r="F181" s="181">
        <v>1</v>
      </c>
    </row>
    <row r="182" spans="1:69" x14ac:dyDescent="0.3">
      <c r="A182" s="181">
        <v>5</v>
      </c>
      <c r="B182" s="35" t="s">
        <v>18314</v>
      </c>
      <c r="C182" s="13"/>
      <c r="D182" s="181">
        <v>1</v>
      </c>
      <c r="E182" s="181">
        <v>1</v>
      </c>
      <c r="H182" s="181">
        <v>1</v>
      </c>
      <c r="M182">
        <v>8</v>
      </c>
      <c r="N182">
        <v>4</v>
      </c>
      <c r="O182">
        <v>1</v>
      </c>
      <c r="P182">
        <v>6</v>
      </c>
      <c r="W182">
        <v>5</v>
      </c>
      <c r="X182">
        <v>6</v>
      </c>
      <c r="Y182">
        <v>18</v>
      </c>
      <c r="Z182">
        <v>35</v>
      </c>
      <c r="AA182">
        <v>60</v>
      </c>
      <c r="AB182">
        <v>28</v>
      </c>
      <c r="AC182">
        <v>20</v>
      </c>
      <c r="AD182">
        <v>150</v>
      </c>
      <c r="AF182">
        <v>5</v>
      </c>
      <c r="AG182">
        <v>80</v>
      </c>
      <c r="AH182">
        <v>20</v>
      </c>
      <c r="AI182">
        <v>40</v>
      </c>
      <c r="AJ182">
        <v>6</v>
      </c>
      <c r="AK182">
        <v>2</v>
      </c>
      <c r="AL182">
        <v>25</v>
      </c>
      <c r="AM182">
        <v>300</v>
      </c>
      <c r="AN182">
        <v>140</v>
      </c>
      <c r="AO182">
        <v>15</v>
      </c>
      <c r="AP182">
        <v>350</v>
      </c>
      <c r="AU182">
        <v>4</v>
      </c>
      <c r="AV182">
        <v>1</v>
      </c>
      <c r="AX182">
        <v>1</v>
      </c>
      <c r="AZ182">
        <v>69</v>
      </c>
      <c r="BG182" t="s">
        <v>18315</v>
      </c>
    </row>
    <row r="183" spans="1:69" x14ac:dyDescent="0.3">
      <c r="B183" s="35" t="s">
        <v>18316</v>
      </c>
      <c r="C183" s="13"/>
    </row>
    <row r="184" spans="1:69" x14ac:dyDescent="0.3">
      <c r="B184" s="35" t="s">
        <v>18317</v>
      </c>
      <c r="C184" s="13"/>
      <c r="D184" s="181">
        <v>1</v>
      </c>
    </row>
    <row r="185" spans="1:69" x14ac:dyDescent="0.3">
      <c r="B185" s="35" t="s">
        <v>18318</v>
      </c>
      <c r="C185" s="13"/>
      <c r="D185" s="181">
        <v>1</v>
      </c>
    </row>
    <row r="186" spans="1:69" x14ac:dyDescent="0.3">
      <c r="B186" s="35" t="s">
        <v>18319</v>
      </c>
      <c r="C186" s="13"/>
      <c r="F186" s="181">
        <v>1</v>
      </c>
    </row>
    <row r="187" spans="1:69" x14ac:dyDescent="0.3">
      <c r="A187" s="181">
        <v>6</v>
      </c>
      <c r="B187" s="35" t="s">
        <v>18320</v>
      </c>
      <c r="C187" s="13"/>
      <c r="E187" s="181">
        <v>1</v>
      </c>
      <c r="M187">
        <v>9</v>
      </c>
      <c r="N187">
        <v>1</v>
      </c>
      <c r="P187">
        <v>4</v>
      </c>
      <c r="W187">
        <v>2</v>
      </c>
      <c r="X187">
        <v>3</v>
      </c>
      <c r="Y187">
        <v>10</v>
      </c>
      <c r="AA187">
        <v>28</v>
      </c>
      <c r="AB187">
        <v>14</v>
      </c>
      <c r="AI187">
        <v>19</v>
      </c>
      <c r="AJ187">
        <v>3</v>
      </c>
      <c r="AL187">
        <v>12</v>
      </c>
      <c r="AM187">
        <v>55</v>
      </c>
      <c r="AN187">
        <v>30</v>
      </c>
      <c r="AP187">
        <v>40</v>
      </c>
      <c r="AU187">
        <v>2</v>
      </c>
      <c r="BD187">
        <v>30</v>
      </c>
      <c r="BG187" t="s">
        <v>18321</v>
      </c>
    </row>
    <row r="188" spans="1:69" x14ac:dyDescent="0.3">
      <c r="A188" s="181">
        <v>7</v>
      </c>
      <c r="B188" s="35" t="s">
        <v>18322</v>
      </c>
      <c r="C188" s="13"/>
      <c r="D188" s="181">
        <v>1</v>
      </c>
      <c r="E188" s="181">
        <v>1</v>
      </c>
      <c r="G188" s="181">
        <v>2</v>
      </c>
      <c r="H188" s="181">
        <v>3</v>
      </c>
      <c r="M188">
        <v>18</v>
      </c>
      <c r="N188">
        <v>4</v>
      </c>
      <c r="Q188">
        <v>4</v>
      </c>
      <c r="R188">
        <v>6</v>
      </c>
      <c r="W188">
        <v>6</v>
      </c>
      <c r="X188">
        <v>1</v>
      </c>
      <c r="Y188">
        <v>26</v>
      </c>
      <c r="Z188">
        <v>37</v>
      </c>
      <c r="AA188">
        <v>170</v>
      </c>
      <c r="AB188">
        <v>56</v>
      </c>
      <c r="AG188">
        <v>86</v>
      </c>
      <c r="AH188">
        <v>19</v>
      </c>
      <c r="AI188">
        <v>62</v>
      </c>
      <c r="AJ188">
        <v>7</v>
      </c>
      <c r="AK188">
        <v>2</v>
      </c>
      <c r="AL188">
        <v>32</v>
      </c>
      <c r="AM188">
        <v>1024</v>
      </c>
      <c r="AN188">
        <v>345</v>
      </c>
      <c r="AO188">
        <v>25</v>
      </c>
      <c r="AP188">
        <v>490</v>
      </c>
      <c r="AU188">
        <v>6</v>
      </c>
      <c r="AV188">
        <v>1</v>
      </c>
      <c r="AW188">
        <v>1</v>
      </c>
      <c r="AZ188">
        <v>60</v>
      </c>
      <c r="BG188" t="s">
        <v>18323</v>
      </c>
      <c r="BI188">
        <v>2</v>
      </c>
      <c r="BQ188">
        <v>2</v>
      </c>
    </row>
    <row r="189" spans="1:69" x14ac:dyDescent="0.3">
      <c r="B189" s="35" t="s">
        <v>18324</v>
      </c>
      <c r="C189" s="13"/>
    </row>
    <row r="190" spans="1:69" x14ac:dyDescent="0.3">
      <c r="B190" s="35" t="s">
        <v>18325</v>
      </c>
      <c r="C190" s="13"/>
      <c r="D190" s="181">
        <v>1</v>
      </c>
    </row>
    <row r="191" spans="1:69" x14ac:dyDescent="0.3">
      <c r="B191" s="35" t="s">
        <v>18326</v>
      </c>
      <c r="C191" s="13"/>
      <c r="D191" s="181">
        <v>1</v>
      </c>
    </row>
    <row r="192" spans="1:69" x14ac:dyDescent="0.3">
      <c r="B192" s="35" t="s">
        <v>18327</v>
      </c>
      <c r="C192" s="13"/>
      <c r="E192" s="181">
        <v>1</v>
      </c>
    </row>
    <row r="193" spans="1:69" x14ac:dyDescent="0.3">
      <c r="B193" s="35" t="s">
        <v>18328</v>
      </c>
      <c r="C193" s="13"/>
      <c r="D193" s="181">
        <v>1</v>
      </c>
      <c r="E193" s="181">
        <v>1</v>
      </c>
      <c r="N193">
        <v>2</v>
      </c>
      <c r="O193">
        <v>1</v>
      </c>
      <c r="P193">
        <v>1</v>
      </c>
      <c r="W193">
        <v>3</v>
      </c>
      <c r="X193">
        <v>1</v>
      </c>
      <c r="Y193">
        <v>7</v>
      </c>
      <c r="Z193">
        <v>7</v>
      </c>
      <c r="AA193">
        <v>10</v>
      </c>
      <c r="AB193">
        <v>20</v>
      </c>
    </row>
    <row r="194" spans="1:69" x14ac:dyDescent="0.3">
      <c r="B194" s="35" t="s">
        <v>18329</v>
      </c>
      <c r="C194" s="13"/>
    </row>
    <row r="195" spans="1:69" x14ac:dyDescent="0.3">
      <c r="A195" s="181">
        <v>8</v>
      </c>
      <c r="B195" s="35" t="s">
        <v>18330</v>
      </c>
      <c r="C195" s="13"/>
      <c r="BD195">
        <v>53</v>
      </c>
      <c r="BG195" t="s">
        <v>18331</v>
      </c>
    </row>
    <row r="196" spans="1:69" x14ac:dyDescent="0.3">
      <c r="A196" s="181">
        <v>9</v>
      </c>
      <c r="B196" s="35" t="s">
        <v>18332</v>
      </c>
      <c r="C196" s="13"/>
      <c r="D196" s="181">
        <v>1</v>
      </c>
      <c r="E196" s="181">
        <v>1</v>
      </c>
      <c r="G196" s="181">
        <v>1</v>
      </c>
      <c r="H196" s="181">
        <v>1</v>
      </c>
      <c r="M196">
        <v>3</v>
      </c>
      <c r="N196">
        <v>3</v>
      </c>
      <c r="W196">
        <v>3</v>
      </c>
      <c r="X196">
        <v>1</v>
      </c>
      <c r="Y196">
        <v>9</v>
      </c>
      <c r="Z196">
        <v>12</v>
      </c>
      <c r="AA196">
        <v>36</v>
      </c>
      <c r="AB196">
        <v>6</v>
      </c>
      <c r="AG196">
        <v>100</v>
      </c>
      <c r="AI196">
        <v>24</v>
      </c>
      <c r="AJ196">
        <v>4</v>
      </c>
      <c r="AK196">
        <v>2</v>
      </c>
      <c r="AL196">
        <v>15</v>
      </c>
      <c r="AM196">
        <v>200</v>
      </c>
      <c r="AN196">
        <v>120</v>
      </c>
      <c r="AO196">
        <v>10</v>
      </c>
      <c r="AP196">
        <v>200</v>
      </c>
      <c r="AU196">
        <v>2</v>
      </c>
      <c r="AW196">
        <v>1</v>
      </c>
      <c r="AZ196">
        <v>62</v>
      </c>
      <c r="BG196" t="s">
        <v>2400</v>
      </c>
    </row>
    <row r="197" spans="1:69" x14ac:dyDescent="0.3">
      <c r="B197" s="35" t="s">
        <v>18333</v>
      </c>
      <c r="C197" s="13"/>
    </row>
    <row r="198" spans="1:69" x14ac:dyDescent="0.3">
      <c r="B198" s="35" t="s">
        <v>13435</v>
      </c>
      <c r="C198" s="13"/>
      <c r="D198" s="181">
        <v>1</v>
      </c>
      <c r="M198">
        <v>1</v>
      </c>
      <c r="N198">
        <v>1</v>
      </c>
      <c r="W198">
        <v>1</v>
      </c>
      <c r="X198">
        <v>1</v>
      </c>
      <c r="Y198">
        <v>1</v>
      </c>
    </row>
    <row r="199" spans="1:69" x14ac:dyDescent="0.3">
      <c r="B199" s="35" t="s">
        <v>18334</v>
      </c>
      <c r="C199" s="13"/>
      <c r="E199" s="181">
        <v>1</v>
      </c>
      <c r="M199">
        <v>2</v>
      </c>
      <c r="N199">
        <v>5</v>
      </c>
      <c r="W199">
        <v>1</v>
      </c>
      <c r="X199">
        <v>4</v>
      </c>
    </row>
    <row r="200" spans="1:69" x14ac:dyDescent="0.3">
      <c r="A200" s="181">
        <v>10</v>
      </c>
      <c r="B200" s="35" t="s">
        <v>18335</v>
      </c>
      <c r="C200" s="13"/>
      <c r="D200" s="181">
        <v>1</v>
      </c>
      <c r="E200" s="181">
        <v>1</v>
      </c>
      <c r="H200" s="181">
        <v>2</v>
      </c>
      <c r="M200">
        <v>5</v>
      </c>
      <c r="N200">
        <v>3</v>
      </c>
      <c r="Q200">
        <v>5</v>
      </c>
      <c r="R200">
        <v>1</v>
      </c>
      <c r="W200">
        <v>3</v>
      </c>
      <c r="X200">
        <v>2</v>
      </c>
      <c r="Y200">
        <v>12</v>
      </c>
      <c r="Z200">
        <v>16</v>
      </c>
      <c r="AA200">
        <v>40</v>
      </c>
      <c r="AB200">
        <v>10</v>
      </c>
      <c r="AC200">
        <v>6</v>
      </c>
      <c r="AG200">
        <v>16</v>
      </c>
      <c r="AH200">
        <v>2</v>
      </c>
      <c r="AI200">
        <v>23</v>
      </c>
      <c r="AJ200">
        <v>4</v>
      </c>
      <c r="AL200">
        <v>10</v>
      </c>
      <c r="AM200">
        <v>260</v>
      </c>
      <c r="AN200">
        <v>150</v>
      </c>
      <c r="AP200">
        <v>190</v>
      </c>
      <c r="AU200">
        <v>3</v>
      </c>
      <c r="AV200">
        <v>1</v>
      </c>
      <c r="BG200" s="17" t="s">
        <v>18336</v>
      </c>
    </row>
    <row r="201" spans="1:69" x14ac:dyDescent="0.3">
      <c r="B201" s="35" t="s">
        <v>18337</v>
      </c>
      <c r="C201" s="13"/>
    </row>
    <row r="202" spans="1:69" x14ac:dyDescent="0.3">
      <c r="B202" s="35" t="s">
        <v>18338</v>
      </c>
      <c r="C202" s="13"/>
      <c r="F202" s="181">
        <v>1</v>
      </c>
    </row>
    <row r="203" spans="1:69" x14ac:dyDescent="0.3">
      <c r="A203" s="181">
        <v>11</v>
      </c>
      <c r="B203" s="35" t="s">
        <v>18339</v>
      </c>
      <c r="C203" s="13"/>
      <c r="D203" s="181">
        <v>1</v>
      </c>
      <c r="E203" s="181">
        <v>1</v>
      </c>
      <c r="O203">
        <v>1</v>
      </c>
    </row>
    <row r="204" spans="1:69" x14ac:dyDescent="0.3">
      <c r="B204" s="35" t="s">
        <v>18340</v>
      </c>
      <c r="C204" s="13"/>
    </row>
    <row r="205" spans="1:69" x14ac:dyDescent="0.3">
      <c r="A205" s="181">
        <v>12</v>
      </c>
      <c r="B205" s="35" t="s">
        <v>16502</v>
      </c>
      <c r="C205" s="13"/>
      <c r="D205" s="181">
        <v>1</v>
      </c>
      <c r="E205" s="181">
        <v>1</v>
      </c>
      <c r="M205">
        <v>20</v>
      </c>
      <c r="N205">
        <v>7</v>
      </c>
      <c r="O205">
        <v>3</v>
      </c>
      <c r="P205">
        <v>5</v>
      </c>
      <c r="W205">
        <v>6</v>
      </c>
      <c r="X205">
        <v>12</v>
      </c>
      <c r="Y205">
        <v>21</v>
      </c>
      <c r="Z205">
        <v>74</v>
      </c>
      <c r="AA205">
        <v>90</v>
      </c>
      <c r="AB205">
        <v>160</v>
      </c>
      <c r="AD205">
        <v>170</v>
      </c>
      <c r="AG205">
        <v>280</v>
      </c>
      <c r="AH205">
        <v>7</v>
      </c>
      <c r="AI205">
        <v>40</v>
      </c>
      <c r="AJ205">
        <v>15</v>
      </c>
      <c r="AK205">
        <v>2</v>
      </c>
      <c r="AL205">
        <v>19</v>
      </c>
      <c r="AM205">
        <v>502</v>
      </c>
      <c r="AN205">
        <v>325</v>
      </c>
      <c r="AO205">
        <v>24</v>
      </c>
      <c r="AP205">
        <v>218</v>
      </c>
      <c r="AU205">
        <v>5</v>
      </c>
      <c r="AV205">
        <v>1</v>
      </c>
      <c r="AW205">
        <v>1</v>
      </c>
      <c r="AZ205">
        <v>60</v>
      </c>
      <c r="BG205" t="s">
        <v>18341</v>
      </c>
      <c r="BQ205">
        <v>1</v>
      </c>
    </row>
    <row r="206" spans="1:69" x14ac:dyDescent="0.3">
      <c r="B206" s="35" t="s">
        <v>18342</v>
      </c>
      <c r="C206" s="13"/>
    </row>
    <row r="207" spans="1:69" x14ac:dyDescent="0.3">
      <c r="A207" s="181">
        <v>13</v>
      </c>
      <c r="B207" s="35" t="s">
        <v>18343</v>
      </c>
      <c r="C207" s="13"/>
      <c r="D207" s="181">
        <v>1</v>
      </c>
      <c r="H207" s="181">
        <v>1</v>
      </c>
      <c r="M207">
        <v>3</v>
      </c>
      <c r="N207">
        <v>2</v>
      </c>
      <c r="O207">
        <v>2</v>
      </c>
      <c r="P207">
        <v>1</v>
      </c>
      <c r="Q207">
        <v>1</v>
      </c>
      <c r="X207">
        <v>1</v>
      </c>
      <c r="Y207">
        <v>12</v>
      </c>
      <c r="Z207">
        <v>13</v>
      </c>
      <c r="AA207">
        <v>25</v>
      </c>
      <c r="AB207">
        <v>10</v>
      </c>
      <c r="AI207">
        <v>14</v>
      </c>
      <c r="AJ207">
        <v>1</v>
      </c>
      <c r="AK207">
        <v>2</v>
      </c>
      <c r="AL207">
        <v>41</v>
      </c>
      <c r="AM207">
        <v>140</v>
      </c>
      <c r="AN207">
        <v>45</v>
      </c>
      <c r="AO207">
        <v>15</v>
      </c>
      <c r="AP207">
        <v>100</v>
      </c>
      <c r="AQ207">
        <v>50000</v>
      </c>
      <c r="AU207">
        <v>2</v>
      </c>
      <c r="AX207">
        <v>1</v>
      </c>
      <c r="AZ207">
        <v>60</v>
      </c>
      <c r="BG207" t="s">
        <v>18344</v>
      </c>
      <c r="BL207">
        <v>1</v>
      </c>
    </row>
    <row r="208" spans="1:69" x14ac:dyDescent="0.3">
      <c r="B208" s="35" t="s">
        <v>18345</v>
      </c>
      <c r="C208" s="13"/>
      <c r="I208" s="181">
        <v>1</v>
      </c>
      <c r="J208" s="181">
        <v>1</v>
      </c>
      <c r="S208">
        <v>5</v>
      </c>
      <c r="T208">
        <v>1</v>
      </c>
      <c r="Y208">
        <v>1</v>
      </c>
      <c r="Z208">
        <v>2</v>
      </c>
      <c r="AA208">
        <v>21</v>
      </c>
      <c r="AB208">
        <v>2</v>
      </c>
      <c r="AI208">
        <v>3</v>
      </c>
      <c r="AJ208" t="s">
        <v>15408</v>
      </c>
      <c r="AM208">
        <v>20</v>
      </c>
      <c r="AN208">
        <v>7</v>
      </c>
      <c r="AU208">
        <v>1</v>
      </c>
    </row>
    <row r="209" spans="1:69" x14ac:dyDescent="0.3">
      <c r="B209" s="35" t="s">
        <v>18346</v>
      </c>
      <c r="C209" s="13"/>
    </row>
    <row r="210" spans="1:69" x14ac:dyDescent="0.3">
      <c r="B210" s="35" t="s">
        <v>18347</v>
      </c>
      <c r="C210" s="13"/>
      <c r="I210" s="181">
        <v>1</v>
      </c>
    </row>
    <row r="211" spans="1:69" x14ac:dyDescent="0.3">
      <c r="B211" s="35" t="s">
        <v>18348</v>
      </c>
      <c r="C211" s="13"/>
      <c r="I211" s="181">
        <v>1</v>
      </c>
    </row>
    <row r="212" spans="1:69" x14ac:dyDescent="0.3">
      <c r="B212" s="35" t="s">
        <v>18349</v>
      </c>
      <c r="C212" s="13"/>
      <c r="J212" s="181">
        <v>1</v>
      </c>
    </row>
    <row r="213" spans="1:69" x14ac:dyDescent="0.3">
      <c r="A213" s="181">
        <v>14</v>
      </c>
      <c r="B213" s="35" t="s">
        <v>18350</v>
      </c>
      <c r="C213" s="13"/>
      <c r="D213" s="181">
        <v>1</v>
      </c>
      <c r="E213" s="181">
        <v>1</v>
      </c>
      <c r="M213">
        <v>2</v>
      </c>
      <c r="N213">
        <v>3</v>
      </c>
      <c r="O213">
        <v>4</v>
      </c>
      <c r="P213">
        <v>3</v>
      </c>
      <c r="W213">
        <v>1</v>
      </c>
      <c r="Y213">
        <v>8</v>
      </c>
      <c r="Z213">
        <v>11</v>
      </c>
      <c r="AA213">
        <v>25</v>
      </c>
      <c r="AB213">
        <v>3</v>
      </c>
      <c r="AC213">
        <v>10</v>
      </c>
      <c r="AG213">
        <v>70</v>
      </c>
      <c r="AI213">
        <v>20</v>
      </c>
      <c r="AL213">
        <v>20</v>
      </c>
      <c r="AM213">
        <v>200</v>
      </c>
      <c r="AP213">
        <v>150</v>
      </c>
      <c r="AU213">
        <v>1</v>
      </c>
      <c r="BG213" s="17" t="s">
        <v>18351</v>
      </c>
    </row>
    <row r="214" spans="1:69" x14ac:dyDescent="0.3">
      <c r="B214" s="35" t="s">
        <v>18352</v>
      </c>
      <c r="C214" s="13"/>
    </row>
    <row r="215" spans="1:69" ht="18" x14ac:dyDescent="0.35">
      <c r="A215" s="181">
        <v>15</v>
      </c>
      <c r="B215" s="35" t="s">
        <v>18353</v>
      </c>
      <c r="C215" s="13"/>
      <c r="D215" s="181">
        <v>1</v>
      </c>
      <c r="E215" s="181">
        <v>1</v>
      </c>
      <c r="M215">
        <v>8</v>
      </c>
      <c r="N215">
        <v>2</v>
      </c>
      <c r="O215">
        <v>2</v>
      </c>
      <c r="P215">
        <v>3</v>
      </c>
      <c r="Y215">
        <v>20</v>
      </c>
      <c r="Z215">
        <v>57</v>
      </c>
      <c r="AA215">
        <v>67</v>
      </c>
      <c r="AB215">
        <v>6</v>
      </c>
      <c r="AC215">
        <v>30</v>
      </c>
      <c r="AG215">
        <v>100</v>
      </c>
      <c r="AH215">
        <v>10</v>
      </c>
      <c r="AI215">
        <v>40</v>
      </c>
      <c r="AJ215">
        <v>5</v>
      </c>
      <c r="AL215">
        <v>20</v>
      </c>
      <c r="AM215">
        <v>600</v>
      </c>
      <c r="AN215">
        <v>200</v>
      </c>
      <c r="AP215">
        <v>250</v>
      </c>
      <c r="AU215">
        <v>3</v>
      </c>
      <c r="AV215">
        <v>1</v>
      </c>
      <c r="BE215" s="184" t="s">
        <v>9617</v>
      </c>
      <c r="BG215" t="s">
        <v>18354</v>
      </c>
    </row>
    <row r="216" spans="1:69" x14ac:dyDescent="0.3">
      <c r="B216" t="s">
        <v>18355</v>
      </c>
      <c r="C216" s="13"/>
    </row>
    <row r="217" spans="1:69" x14ac:dyDescent="0.3">
      <c r="B217" s="35" t="s">
        <v>18356</v>
      </c>
      <c r="C217" s="13"/>
      <c r="D217" s="181">
        <v>1</v>
      </c>
      <c r="Y217">
        <v>1</v>
      </c>
    </row>
    <row r="218" spans="1:69" x14ac:dyDescent="0.3">
      <c r="B218" s="35" t="s">
        <v>18357</v>
      </c>
      <c r="C218" s="13"/>
      <c r="F218" s="181">
        <v>1</v>
      </c>
    </row>
    <row r="219" spans="1:69" x14ac:dyDescent="0.3">
      <c r="A219" s="247" t="s">
        <v>272</v>
      </c>
      <c r="B219" s="242"/>
      <c r="C219" s="242"/>
      <c r="D219" s="242"/>
      <c r="E219" s="242"/>
      <c r="F219" s="243"/>
      <c r="G219" s="243"/>
      <c r="H219" s="243"/>
      <c r="I219" s="243"/>
      <c r="J219" s="243"/>
      <c r="K219" s="243"/>
      <c r="L219" s="243"/>
      <c r="M219" s="244"/>
      <c r="N219" s="244"/>
      <c r="O219" s="244"/>
      <c r="P219" s="244"/>
      <c r="Q219" s="244"/>
      <c r="R219" s="244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  <c r="AD219" s="245"/>
      <c r="AE219" s="245"/>
      <c r="AF219" s="245"/>
      <c r="AG219" s="245"/>
      <c r="AH219" s="245"/>
      <c r="AI219" s="245"/>
      <c r="AJ219" s="245"/>
      <c r="AK219" s="245"/>
      <c r="AL219" s="245"/>
      <c r="AM219" s="245"/>
      <c r="AN219" s="245"/>
      <c r="AO219" s="245"/>
      <c r="AP219" s="245"/>
      <c r="AQ219" s="244"/>
      <c r="AR219" s="244"/>
      <c r="AS219" s="244"/>
      <c r="AT219" s="244"/>
      <c r="AU219" s="244"/>
      <c r="AV219" s="244"/>
      <c r="AW219" s="246"/>
      <c r="AX219" s="246"/>
      <c r="AY219" s="246"/>
      <c r="AZ219" s="246"/>
      <c r="BA219" s="246"/>
      <c r="BB219" s="246"/>
      <c r="BC219" s="246"/>
      <c r="BD219" s="246"/>
      <c r="BE219" s="246"/>
      <c r="BF219" s="246"/>
      <c r="BG219" s="246"/>
      <c r="BH219" s="246"/>
      <c r="BI219" s="246"/>
      <c r="BJ219" s="246"/>
      <c r="BK219" s="246"/>
      <c r="BL219" s="246"/>
      <c r="BM219" s="246"/>
      <c r="BN219" s="246"/>
      <c r="BO219" s="246"/>
      <c r="BP219" s="246"/>
      <c r="BQ219" s="246"/>
    </row>
    <row r="220" spans="1:69" ht="18" x14ac:dyDescent="0.35">
      <c r="A220" s="181">
        <v>16</v>
      </c>
      <c r="B220" s="35" t="s">
        <v>18358</v>
      </c>
      <c r="C220" s="13"/>
      <c r="D220" s="181">
        <v>1</v>
      </c>
      <c r="E220" s="181">
        <v>1</v>
      </c>
      <c r="G220" s="181">
        <v>2</v>
      </c>
      <c r="H220" s="181">
        <v>3</v>
      </c>
      <c r="M220">
        <v>6</v>
      </c>
      <c r="N220">
        <v>4</v>
      </c>
      <c r="O220">
        <v>1</v>
      </c>
      <c r="P220">
        <v>3</v>
      </c>
      <c r="Q220">
        <v>1</v>
      </c>
      <c r="R220">
        <v>3</v>
      </c>
      <c r="W220">
        <v>2</v>
      </c>
      <c r="X220">
        <v>3</v>
      </c>
      <c r="Y220">
        <v>10</v>
      </c>
      <c r="Z220">
        <v>60</v>
      </c>
      <c r="AA220">
        <v>60</v>
      </c>
      <c r="AB220">
        <v>8</v>
      </c>
      <c r="AH220">
        <v>2</v>
      </c>
      <c r="AI220">
        <v>33</v>
      </c>
      <c r="AJ220" t="s">
        <v>9965</v>
      </c>
      <c r="AK220">
        <v>1</v>
      </c>
      <c r="AL220">
        <v>22</v>
      </c>
      <c r="AM220">
        <v>700</v>
      </c>
      <c r="AN220">
        <v>200</v>
      </c>
      <c r="AO220">
        <v>10</v>
      </c>
      <c r="AP220">
        <v>400</v>
      </c>
      <c r="AU220">
        <v>4</v>
      </c>
      <c r="AV220">
        <v>1</v>
      </c>
      <c r="BE220" s="184" t="s">
        <v>9617</v>
      </c>
      <c r="BG220" t="s">
        <v>18354</v>
      </c>
      <c r="BI220">
        <v>1</v>
      </c>
      <c r="BN220">
        <v>1</v>
      </c>
      <c r="BQ220">
        <v>3</v>
      </c>
    </row>
    <row r="221" spans="1:69" x14ac:dyDescent="0.3">
      <c r="B221" s="35" t="s">
        <v>18359</v>
      </c>
      <c r="C221" s="13"/>
    </row>
    <row r="222" spans="1:69" x14ac:dyDescent="0.3">
      <c r="B222" s="35" t="s">
        <v>18360</v>
      </c>
      <c r="C222" s="13"/>
      <c r="F222" s="181">
        <v>1</v>
      </c>
    </row>
    <row r="223" spans="1:69" x14ac:dyDescent="0.3">
      <c r="A223" s="181">
        <v>17</v>
      </c>
      <c r="B223" s="35" t="s">
        <v>18361</v>
      </c>
      <c r="C223" s="13"/>
      <c r="D223" s="181">
        <v>1</v>
      </c>
      <c r="E223" s="181">
        <v>1</v>
      </c>
      <c r="G223" s="181">
        <v>2</v>
      </c>
      <c r="H223" s="181">
        <v>2</v>
      </c>
      <c r="M223">
        <v>9</v>
      </c>
      <c r="N223">
        <v>5</v>
      </c>
      <c r="Q223">
        <v>1</v>
      </c>
      <c r="R223">
        <v>2</v>
      </c>
      <c r="W223">
        <v>3</v>
      </c>
      <c r="X223">
        <v>1</v>
      </c>
      <c r="Y223">
        <v>10</v>
      </c>
      <c r="AA223">
        <v>25</v>
      </c>
      <c r="AB223">
        <v>8</v>
      </c>
      <c r="AG223">
        <v>110</v>
      </c>
      <c r="AH223">
        <v>8</v>
      </c>
      <c r="AI223">
        <v>15</v>
      </c>
      <c r="AM223">
        <v>200</v>
      </c>
      <c r="AU223">
        <v>2</v>
      </c>
      <c r="AV223">
        <v>1</v>
      </c>
      <c r="AX223">
        <v>1</v>
      </c>
      <c r="BD223">
        <v>2132</v>
      </c>
      <c r="BG223" t="s">
        <v>18362</v>
      </c>
      <c r="BI223">
        <v>1</v>
      </c>
      <c r="BN223">
        <v>2</v>
      </c>
    </row>
    <row r="224" spans="1:69" x14ac:dyDescent="0.3">
      <c r="B224" s="35" t="s">
        <v>18363</v>
      </c>
      <c r="C224" s="13"/>
    </row>
    <row r="225" spans="1:65" x14ac:dyDescent="0.3">
      <c r="B225" s="35" t="s">
        <v>3055</v>
      </c>
      <c r="C225" s="13"/>
      <c r="O225">
        <v>1</v>
      </c>
    </row>
    <row r="226" spans="1:65" x14ac:dyDescent="0.3">
      <c r="B226" s="35" t="s">
        <v>18364</v>
      </c>
      <c r="C226" s="13"/>
      <c r="P226">
        <v>1</v>
      </c>
    </row>
    <row r="227" spans="1:65" x14ac:dyDescent="0.3">
      <c r="A227" s="181">
        <v>18</v>
      </c>
      <c r="B227" s="35" t="s">
        <v>18365</v>
      </c>
      <c r="C227" s="13"/>
      <c r="D227" s="181">
        <v>1</v>
      </c>
      <c r="G227" s="181">
        <v>6</v>
      </c>
      <c r="H227" s="181">
        <v>2</v>
      </c>
      <c r="M227">
        <v>19</v>
      </c>
      <c r="N227">
        <v>6</v>
      </c>
      <c r="O227">
        <v>3</v>
      </c>
      <c r="P227">
        <v>2</v>
      </c>
      <c r="X227">
        <v>1</v>
      </c>
      <c r="Y227">
        <v>38</v>
      </c>
      <c r="Z227">
        <v>54</v>
      </c>
      <c r="AA227">
        <v>116</v>
      </c>
      <c r="AC227">
        <v>100</v>
      </c>
      <c r="AD227">
        <v>144</v>
      </c>
      <c r="AG227">
        <v>118</v>
      </c>
      <c r="AH227">
        <v>2</v>
      </c>
      <c r="AI227">
        <v>52</v>
      </c>
      <c r="AJ227">
        <v>6</v>
      </c>
      <c r="AK227">
        <v>2</v>
      </c>
      <c r="AL227">
        <v>30</v>
      </c>
      <c r="AM227">
        <v>1009</v>
      </c>
      <c r="AN227">
        <v>276</v>
      </c>
      <c r="AO227">
        <v>31</v>
      </c>
      <c r="AP227">
        <v>421</v>
      </c>
      <c r="AR227">
        <v>104</v>
      </c>
      <c r="AU227">
        <v>6</v>
      </c>
      <c r="AV227">
        <v>1</v>
      </c>
      <c r="BE227">
        <v>1</v>
      </c>
      <c r="BG227" t="s">
        <v>18366</v>
      </c>
      <c r="BM227">
        <v>1</v>
      </c>
    </row>
    <row r="228" spans="1:65" x14ac:dyDescent="0.3">
      <c r="B228" s="35" t="s">
        <v>18367</v>
      </c>
      <c r="C228" s="13"/>
      <c r="D228" s="181">
        <v>1</v>
      </c>
    </row>
    <row r="229" spans="1:65" x14ac:dyDescent="0.3">
      <c r="B229" s="35" t="s">
        <v>18368</v>
      </c>
      <c r="C229" s="13"/>
      <c r="D229" s="181">
        <v>1</v>
      </c>
    </row>
    <row r="230" spans="1:65" x14ac:dyDescent="0.3">
      <c r="B230" s="35" t="s">
        <v>18369</v>
      </c>
      <c r="C230" s="13"/>
      <c r="D230" s="181">
        <v>1</v>
      </c>
    </row>
    <row r="231" spans="1:65" x14ac:dyDescent="0.3">
      <c r="B231" s="35" t="s">
        <v>18370</v>
      </c>
      <c r="C231" s="13"/>
      <c r="F231" s="181">
        <v>1</v>
      </c>
    </row>
    <row r="232" spans="1:65" x14ac:dyDescent="0.3">
      <c r="B232" s="35" t="s">
        <v>18371</v>
      </c>
      <c r="C232" s="13"/>
      <c r="F232" s="181">
        <v>1</v>
      </c>
    </row>
    <row r="233" spans="1:65" x14ac:dyDescent="0.3">
      <c r="B233" s="35" t="s">
        <v>18372</v>
      </c>
      <c r="C233" s="13"/>
      <c r="E233" s="181">
        <v>1</v>
      </c>
      <c r="M233">
        <v>2</v>
      </c>
      <c r="N233">
        <v>1</v>
      </c>
    </row>
    <row r="234" spans="1:65" x14ac:dyDescent="0.3">
      <c r="A234" s="181">
        <v>19</v>
      </c>
      <c r="B234" s="35" t="s">
        <v>18373</v>
      </c>
      <c r="C234" s="13"/>
      <c r="I234" s="181">
        <v>1</v>
      </c>
      <c r="J234" s="181">
        <v>1</v>
      </c>
      <c r="S234">
        <v>4</v>
      </c>
      <c r="T234">
        <v>2</v>
      </c>
      <c r="Z234">
        <v>2</v>
      </c>
      <c r="AA234">
        <v>8</v>
      </c>
      <c r="AB234">
        <v>15</v>
      </c>
      <c r="AI234" t="s">
        <v>9746</v>
      </c>
      <c r="AM234">
        <v>10</v>
      </c>
      <c r="BG234" s="17" t="s">
        <v>18374</v>
      </c>
    </row>
    <row r="235" spans="1:65" x14ac:dyDescent="0.3">
      <c r="B235" s="35" t="s">
        <v>18375</v>
      </c>
      <c r="C235" s="13"/>
      <c r="I235" s="181">
        <v>1</v>
      </c>
    </row>
    <row r="236" spans="1:65" x14ac:dyDescent="0.3">
      <c r="B236" s="35" t="s">
        <v>18376</v>
      </c>
      <c r="C236" s="13"/>
    </row>
    <row r="237" spans="1:65" x14ac:dyDescent="0.3">
      <c r="B237" s="35" t="s">
        <v>18377</v>
      </c>
      <c r="C237" s="13"/>
      <c r="I237" s="181">
        <v>1</v>
      </c>
    </row>
    <row r="238" spans="1:65" x14ac:dyDescent="0.3">
      <c r="B238" s="35" t="s">
        <v>18378</v>
      </c>
      <c r="C238" s="13"/>
      <c r="I238" s="181">
        <v>1</v>
      </c>
    </row>
    <row r="239" spans="1:65" x14ac:dyDescent="0.3">
      <c r="B239" s="35" t="s">
        <v>18379</v>
      </c>
      <c r="C239" s="13"/>
      <c r="D239" s="181">
        <v>1</v>
      </c>
      <c r="P239">
        <v>1</v>
      </c>
      <c r="Y239">
        <v>1</v>
      </c>
    </row>
    <row r="240" spans="1:65" x14ac:dyDescent="0.3">
      <c r="B240" s="35" t="s">
        <v>18380</v>
      </c>
      <c r="C240" s="13"/>
      <c r="E240" s="181">
        <v>1</v>
      </c>
    </row>
    <row r="241" spans="1:69" x14ac:dyDescent="0.3">
      <c r="A241" s="181">
        <v>20</v>
      </c>
      <c r="B241" s="35" t="s">
        <v>18381</v>
      </c>
      <c r="C241" s="13"/>
      <c r="AX241">
        <v>1</v>
      </c>
      <c r="AZ241">
        <v>60</v>
      </c>
      <c r="BD241">
        <v>1151</v>
      </c>
      <c r="BG241" t="s">
        <v>18382</v>
      </c>
    </row>
    <row r="242" spans="1:69" x14ac:dyDescent="0.3">
      <c r="A242" s="247" t="s">
        <v>310</v>
      </c>
      <c r="B242" s="242"/>
      <c r="C242" s="242"/>
      <c r="D242" s="242"/>
      <c r="E242" s="242"/>
      <c r="F242" s="243"/>
      <c r="G242" s="243"/>
      <c r="H242" s="243"/>
      <c r="I242" s="243"/>
      <c r="J242" s="243"/>
      <c r="K242" s="243"/>
      <c r="L242" s="243"/>
      <c r="M242" s="244"/>
      <c r="N242" s="244"/>
      <c r="O242" s="244"/>
      <c r="P242" s="244"/>
      <c r="Q242" s="244"/>
      <c r="R242" s="244"/>
      <c r="S242" s="245"/>
      <c r="T242" s="245"/>
      <c r="U242" s="245"/>
      <c r="V242" s="245"/>
      <c r="W242" s="245"/>
      <c r="X242" s="245"/>
      <c r="Y242" s="245"/>
      <c r="Z242" s="245"/>
      <c r="AA242" s="245"/>
      <c r="AB242" s="245"/>
      <c r="AC242" s="245"/>
      <c r="AD242" s="245"/>
      <c r="AE242" s="245"/>
      <c r="AF242" s="245"/>
      <c r="AG242" s="245"/>
      <c r="AH242" s="245"/>
      <c r="AI242" s="245"/>
      <c r="AJ242" s="245"/>
      <c r="AK242" s="245"/>
      <c r="AL242" s="245"/>
      <c r="AM242" s="245"/>
      <c r="AN242" s="245"/>
      <c r="AO242" s="245"/>
      <c r="AP242" s="245"/>
      <c r="AQ242" s="244"/>
      <c r="AR242" s="244"/>
      <c r="AS242" s="244"/>
      <c r="AT242" s="244"/>
      <c r="AU242" s="244"/>
      <c r="AV242" s="244"/>
      <c r="AW242" s="246"/>
      <c r="AX242" s="246"/>
      <c r="AY242" s="246"/>
      <c r="AZ242" s="246"/>
      <c r="BA242" s="246"/>
      <c r="BB242" s="246"/>
      <c r="BC242" s="246"/>
      <c r="BD242" s="246"/>
      <c r="BE242" s="246"/>
      <c r="BF242" s="246"/>
      <c r="BG242" s="246"/>
      <c r="BH242" s="246"/>
      <c r="BI242" s="246"/>
      <c r="BJ242" s="246"/>
      <c r="BK242" s="246"/>
      <c r="BL242" s="246"/>
      <c r="BM242" s="246"/>
      <c r="BN242" s="246"/>
      <c r="BO242" s="246"/>
      <c r="BP242" s="246"/>
      <c r="BQ242" s="246"/>
    </row>
    <row r="243" spans="1:69" x14ac:dyDescent="0.3">
      <c r="A243" s="181">
        <v>1</v>
      </c>
      <c r="B243" s="35" t="s">
        <v>18383</v>
      </c>
      <c r="C243" s="13" t="s">
        <v>18384</v>
      </c>
      <c r="D243" s="181">
        <v>1</v>
      </c>
      <c r="E243" s="181">
        <v>1</v>
      </c>
      <c r="G243" s="181">
        <v>1</v>
      </c>
      <c r="M243">
        <v>12</v>
      </c>
      <c r="N243">
        <v>4</v>
      </c>
      <c r="O243" s="181">
        <v>3</v>
      </c>
      <c r="P243" s="181">
        <v>5</v>
      </c>
      <c r="W243">
        <v>2</v>
      </c>
      <c r="X243">
        <v>3</v>
      </c>
      <c r="Y243">
        <v>22</v>
      </c>
      <c r="Z243">
        <v>72</v>
      </c>
      <c r="AA243">
        <v>70</v>
      </c>
      <c r="AB243">
        <v>28</v>
      </c>
      <c r="AC243">
        <v>149</v>
      </c>
      <c r="AG243">
        <v>195</v>
      </c>
      <c r="AH243">
        <v>19</v>
      </c>
      <c r="AI243">
        <v>50</v>
      </c>
      <c r="AJ243">
        <v>3</v>
      </c>
      <c r="AL243">
        <v>40</v>
      </c>
      <c r="AM243">
        <v>600</v>
      </c>
      <c r="AN243">
        <v>100</v>
      </c>
      <c r="AP243">
        <v>500</v>
      </c>
      <c r="AU243">
        <v>4</v>
      </c>
      <c r="AV243">
        <v>1</v>
      </c>
      <c r="AX243">
        <v>1</v>
      </c>
      <c r="AZ243">
        <v>119</v>
      </c>
      <c r="BD243">
        <v>30</v>
      </c>
      <c r="BG243" t="s">
        <v>18385</v>
      </c>
      <c r="BM243">
        <v>1</v>
      </c>
    </row>
    <row r="244" spans="1:69" x14ac:dyDescent="0.3">
      <c r="B244" s="35" t="s">
        <v>18386</v>
      </c>
      <c r="C244" s="13"/>
    </row>
    <row r="245" spans="1:69" x14ac:dyDescent="0.3">
      <c r="B245" s="35" t="s">
        <v>18387</v>
      </c>
      <c r="C245" s="13"/>
      <c r="F245" s="181">
        <v>1</v>
      </c>
    </row>
    <row r="246" spans="1:69" x14ac:dyDescent="0.3">
      <c r="A246" s="181">
        <v>2</v>
      </c>
      <c r="B246" s="35" t="s">
        <v>18388</v>
      </c>
      <c r="C246" s="13"/>
      <c r="D246" s="181">
        <v>1</v>
      </c>
      <c r="E246" s="181">
        <v>1</v>
      </c>
      <c r="O246">
        <v>2</v>
      </c>
      <c r="P246">
        <v>5</v>
      </c>
      <c r="X246">
        <v>1</v>
      </c>
      <c r="Y246">
        <v>6</v>
      </c>
      <c r="AV246">
        <v>1</v>
      </c>
      <c r="AX246">
        <v>1</v>
      </c>
      <c r="AZ246">
        <v>10</v>
      </c>
      <c r="BG246" t="s">
        <v>18389</v>
      </c>
      <c r="BH246">
        <v>1</v>
      </c>
    </row>
    <row r="247" spans="1:69" x14ac:dyDescent="0.3">
      <c r="B247" s="35" t="s">
        <v>18390</v>
      </c>
      <c r="C247" s="13"/>
    </row>
    <row r="248" spans="1:69" x14ac:dyDescent="0.3">
      <c r="A248" s="181">
        <v>3</v>
      </c>
      <c r="B248" s="35" t="s">
        <v>18391</v>
      </c>
      <c r="C248" s="13"/>
      <c r="D248" s="181">
        <v>1</v>
      </c>
      <c r="E248" s="181">
        <v>1</v>
      </c>
      <c r="O248" s="181"/>
      <c r="P248">
        <v>1</v>
      </c>
      <c r="AT248" s="186"/>
      <c r="AU248" s="186"/>
      <c r="AV248" s="186"/>
      <c r="BG248" s="17" t="s">
        <v>18392</v>
      </c>
    </row>
    <row r="249" spans="1:69" x14ac:dyDescent="0.3">
      <c r="B249" s="35" t="s">
        <v>18393</v>
      </c>
      <c r="C249" s="13"/>
    </row>
    <row r="250" spans="1:69" x14ac:dyDescent="0.3">
      <c r="B250" s="35" t="s">
        <v>18394</v>
      </c>
      <c r="C250" s="13"/>
      <c r="D250" s="181">
        <v>1</v>
      </c>
    </row>
    <row r="251" spans="1:69" x14ac:dyDescent="0.3">
      <c r="A251" s="181">
        <v>4</v>
      </c>
      <c r="B251" s="35" t="s">
        <v>18395</v>
      </c>
      <c r="C251" s="13"/>
      <c r="D251" s="181">
        <v>1</v>
      </c>
      <c r="E251" s="181">
        <v>1</v>
      </c>
      <c r="G251" s="181">
        <v>1</v>
      </c>
      <c r="H251" s="181">
        <v>1</v>
      </c>
      <c r="L251" s="181">
        <v>1</v>
      </c>
      <c r="M251">
        <v>5</v>
      </c>
      <c r="N251">
        <v>1</v>
      </c>
      <c r="Q251">
        <v>1</v>
      </c>
      <c r="W251">
        <v>2</v>
      </c>
      <c r="X251">
        <v>1</v>
      </c>
      <c r="Y251">
        <v>10</v>
      </c>
      <c r="Z251">
        <v>20</v>
      </c>
      <c r="AA251">
        <v>30</v>
      </c>
      <c r="AB251">
        <v>4</v>
      </c>
      <c r="AC251">
        <v>20</v>
      </c>
      <c r="AD251">
        <v>40</v>
      </c>
      <c r="AG251">
        <v>20</v>
      </c>
      <c r="AH251">
        <v>2</v>
      </c>
      <c r="AI251">
        <v>10</v>
      </c>
      <c r="AJ251">
        <v>2</v>
      </c>
      <c r="AL251">
        <v>15</v>
      </c>
      <c r="AM251">
        <v>60</v>
      </c>
      <c r="AN251">
        <v>40</v>
      </c>
      <c r="AP251">
        <v>40</v>
      </c>
      <c r="AQ251">
        <v>10000</v>
      </c>
      <c r="AR251">
        <v>30000</v>
      </c>
      <c r="AS251">
        <v>15</v>
      </c>
      <c r="AT251">
        <v>1</v>
      </c>
      <c r="AU251">
        <v>2</v>
      </c>
      <c r="AV251">
        <v>1</v>
      </c>
      <c r="AX251">
        <v>1</v>
      </c>
      <c r="AZ251">
        <v>70</v>
      </c>
      <c r="BG251" t="s">
        <v>7350</v>
      </c>
    </row>
    <row r="252" spans="1:69" x14ac:dyDescent="0.3">
      <c r="B252" s="35" t="s">
        <v>18396</v>
      </c>
      <c r="C252" s="13"/>
    </row>
    <row r="253" spans="1:69" x14ac:dyDescent="0.3">
      <c r="B253" s="35" t="s">
        <v>18397</v>
      </c>
      <c r="C253" s="13"/>
      <c r="D253" s="181">
        <v>1</v>
      </c>
    </row>
    <row r="254" spans="1:69" x14ac:dyDescent="0.3">
      <c r="A254" s="181">
        <v>5</v>
      </c>
      <c r="B254" s="35" t="s">
        <v>18398</v>
      </c>
      <c r="C254" s="13"/>
      <c r="I254" s="181">
        <v>1</v>
      </c>
      <c r="J254" s="181">
        <v>1</v>
      </c>
      <c r="S254">
        <v>2</v>
      </c>
      <c r="Y254">
        <v>1</v>
      </c>
      <c r="AA254">
        <v>20</v>
      </c>
      <c r="AB254">
        <v>2</v>
      </c>
      <c r="AH254">
        <v>2</v>
      </c>
      <c r="AR254">
        <v>400</v>
      </c>
      <c r="AU254">
        <v>1</v>
      </c>
      <c r="BD254">
        <v>5</v>
      </c>
      <c r="BG254" t="s">
        <v>18399</v>
      </c>
    </row>
    <row r="255" spans="1:69" x14ac:dyDescent="0.3">
      <c r="B255" s="35" t="s">
        <v>18400</v>
      </c>
      <c r="C255" s="13"/>
    </row>
    <row r="256" spans="1:69" x14ac:dyDescent="0.3">
      <c r="B256" s="35" t="s">
        <v>18401</v>
      </c>
      <c r="C256" s="13"/>
      <c r="F256" s="181">
        <v>1</v>
      </c>
    </row>
    <row r="257" spans="1:60" x14ac:dyDescent="0.3">
      <c r="A257" s="181">
        <v>6</v>
      </c>
      <c r="B257" s="35" t="s">
        <v>18402</v>
      </c>
      <c r="C257" s="13"/>
      <c r="D257" s="181">
        <v>1</v>
      </c>
      <c r="E257" s="181">
        <v>1</v>
      </c>
      <c r="G257" s="181">
        <v>1</v>
      </c>
      <c r="H257" s="181">
        <v>2</v>
      </c>
      <c r="N257">
        <v>1</v>
      </c>
      <c r="O257">
        <v>3</v>
      </c>
      <c r="Q257">
        <v>1</v>
      </c>
      <c r="R257">
        <v>1</v>
      </c>
      <c r="X257">
        <v>1</v>
      </c>
      <c r="Y257">
        <v>8</v>
      </c>
      <c r="AA257">
        <v>16</v>
      </c>
      <c r="AB257">
        <v>2</v>
      </c>
      <c r="AJ257">
        <v>1</v>
      </c>
      <c r="AL257">
        <v>10</v>
      </c>
      <c r="AN257">
        <v>12</v>
      </c>
      <c r="AQ257">
        <v>20000</v>
      </c>
      <c r="AU257">
        <v>1</v>
      </c>
      <c r="AY257">
        <v>1</v>
      </c>
      <c r="AZ257">
        <v>17</v>
      </c>
      <c r="BG257" t="s">
        <v>18403</v>
      </c>
    </row>
    <row r="258" spans="1:60" x14ac:dyDescent="0.3">
      <c r="B258" s="35" t="s">
        <v>18404</v>
      </c>
      <c r="C258" s="13"/>
    </row>
    <row r="259" spans="1:60" x14ac:dyDescent="0.3">
      <c r="A259" s="181">
        <v>7</v>
      </c>
      <c r="B259" s="35" t="s">
        <v>18405</v>
      </c>
      <c r="C259" s="13"/>
      <c r="D259" s="181">
        <v>1</v>
      </c>
      <c r="E259" s="181">
        <v>1</v>
      </c>
      <c r="H259" s="181">
        <v>1</v>
      </c>
      <c r="P259">
        <v>1</v>
      </c>
      <c r="W259">
        <v>1</v>
      </c>
      <c r="Y259">
        <v>2</v>
      </c>
      <c r="AC259">
        <v>3</v>
      </c>
      <c r="AY259">
        <v>1</v>
      </c>
      <c r="BD259">
        <v>3</v>
      </c>
      <c r="BG259" t="s">
        <v>18406</v>
      </c>
    </row>
    <row r="260" spans="1:60" x14ac:dyDescent="0.3">
      <c r="B260" s="35" t="s">
        <v>18407</v>
      </c>
      <c r="C260" s="13"/>
    </row>
    <row r="261" spans="1:60" x14ac:dyDescent="0.3">
      <c r="B261" s="35" t="s">
        <v>18408</v>
      </c>
      <c r="C261" s="13"/>
      <c r="D261" s="181">
        <v>1</v>
      </c>
    </row>
    <row r="262" spans="1:60" x14ac:dyDescent="0.3">
      <c r="A262" s="181">
        <v>8</v>
      </c>
      <c r="B262" s="35" t="s">
        <v>18409</v>
      </c>
      <c r="C262" s="13"/>
      <c r="D262" s="181">
        <v>1</v>
      </c>
      <c r="E262" s="181">
        <v>1</v>
      </c>
      <c r="O262">
        <v>3</v>
      </c>
      <c r="P262">
        <v>3</v>
      </c>
      <c r="Y262">
        <v>1</v>
      </c>
      <c r="AA262">
        <v>24</v>
      </c>
      <c r="AB262">
        <v>6</v>
      </c>
      <c r="AI262">
        <v>1</v>
      </c>
      <c r="AL262">
        <v>10</v>
      </c>
      <c r="AM262">
        <v>8</v>
      </c>
      <c r="AR262">
        <v>6000</v>
      </c>
      <c r="AU262">
        <v>1</v>
      </c>
      <c r="AY262">
        <v>1</v>
      </c>
      <c r="BD262">
        <v>6</v>
      </c>
      <c r="BG262" t="s">
        <v>18410</v>
      </c>
    </row>
    <row r="263" spans="1:60" x14ac:dyDescent="0.3">
      <c r="B263" s="35" t="s">
        <v>18411</v>
      </c>
      <c r="C263" s="13"/>
    </row>
    <row r="264" spans="1:60" x14ac:dyDescent="0.3">
      <c r="B264" s="35" t="s">
        <v>18412</v>
      </c>
      <c r="C264" s="13"/>
      <c r="D264" s="181">
        <v>1</v>
      </c>
    </row>
    <row r="265" spans="1:60" x14ac:dyDescent="0.3">
      <c r="B265" s="35" t="s">
        <v>18413</v>
      </c>
      <c r="C265" s="13"/>
      <c r="D265" s="181">
        <v>1</v>
      </c>
    </row>
    <row r="266" spans="1:60" x14ac:dyDescent="0.3">
      <c r="A266" s="181">
        <v>9</v>
      </c>
      <c r="B266" s="35" t="s">
        <v>18414</v>
      </c>
      <c r="C266" s="13"/>
      <c r="D266" s="181">
        <v>1</v>
      </c>
      <c r="E266" s="181">
        <v>1</v>
      </c>
      <c r="G266" s="181">
        <v>1</v>
      </c>
      <c r="H266" s="181">
        <v>1</v>
      </c>
      <c r="M266">
        <v>2</v>
      </c>
      <c r="O266">
        <v>3</v>
      </c>
      <c r="P266">
        <v>1</v>
      </c>
      <c r="W266">
        <v>1</v>
      </c>
      <c r="Y266">
        <v>9</v>
      </c>
      <c r="Z266">
        <v>9</v>
      </c>
      <c r="AA266">
        <v>8</v>
      </c>
      <c r="AB266">
        <v>2</v>
      </c>
      <c r="AC266">
        <v>4</v>
      </c>
      <c r="AG266">
        <v>6</v>
      </c>
      <c r="AI266">
        <v>6</v>
      </c>
      <c r="AJ266">
        <v>7</v>
      </c>
      <c r="AL266">
        <v>25</v>
      </c>
      <c r="AM266">
        <v>50</v>
      </c>
      <c r="AN266">
        <v>15</v>
      </c>
      <c r="AP266">
        <v>125</v>
      </c>
      <c r="AQ266">
        <v>25000</v>
      </c>
      <c r="AR266">
        <v>18000</v>
      </c>
      <c r="AS266">
        <v>3</v>
      </c>
      <c r="AU266">
        <v>2</v>
      </c>
      <c r="AX266">
        <v>1</v>
      </c>
      <c r="AZ266">
        <v>62</v>
      </c>
      <c r="BD266">
        <v>195</v>
      </c>
      <c r="BG266" t="s">
        <v>15959</v>
      </c>
      <c r="BH266">
        <v>1</v>
      </c>
    </row>
    <row r="267" spans="1:60" x14ac:dyDescent="0.3">
      <c r="B267" s="35" t="s">
        <v>18415</v>
      </c>
      <c r="C267" s="13"/>
    </row>
    <row r="268" spans="1:60" x14ac:dyDescent="0.3">
      <c r="A268" s="181">
        <v>10</v>
      </c>
      <c r="B268" s="35" t="s">
        <v>18416</v>
      </c>
      <c r="C268" s="13"/>
      <c r="D268" s="181">
        <v>1</v>
      </c>
      <c r="E268" s="181">
        <v>1</v>
      </c>
      <c r="M268">
        <v>1</v>
      </c>
      <c r="N268">
        <v>1</v>
      </c>
      <c r="R268">
        <v>1</v>
      </c>
      <c r="X268">
        <v>1</v>
      </c>
      <c r="BG268" s="17" t="s">
        <v>18417</v>
      </c>
    </row>
    <row r="269" spans="1:60" x14ac:dyDescent="0.3">
      <c r="B269" s="35" t="s">
        <v>18418</v>
      </c>
      <c r="C269" s="13"/>
    </row>
    <row r="270" spans="1:60" x14ac:dyDescent="0.3">
      <c r="B270" s="35" t="s">
        <v>18419</v>
      </c>
      <c r="C270" s="13"/>
      <c r="E270" s="181">
        <v>1</v>
      </c>
    </row>
    <row r="271" spans="1:60" x14ac:dyDescent="0.3">
      <c r="A271" s="181">
        <v>11</v>
      </c>
      <c r="B271" s="35" t="s">
        <v>18420</v>
      </c>
      <c r="C271" s="13"/>
      <c r="D271" s="181">
        <v>1</v>
      </c>
      <c r="E271" s="181">
        <v>1</v>
      </c>
      <c r="H271" s="181">
        <v>1</v>
      </c>
      <c r="M271">
        <v>2</v>
      </c>
      <c r="O271">
        <v>2</v>
      </c>
      <c r="P271">
        <v>3</v>
      </c>
      <c r="Z271">
        <v>11</v>
      </c>
      <c r="AA271">
        <v>12</v>
      </c>
      <c r="AB271">
        <v>17</v>
      </c>
      <c r="AD271">
        <v>5</v>
      </c>
      <c r="AH271">
        <v>160</v>
      </c>
      <c r="AI271">
        <v>1</v>
      </c>
      <c r="AJ271">
        <v>6</v>
      </c>
      <c r="AK271">
        <v>1</v>
      </c>
      <c r="AM271">
        <v>28</v>
      </c>
      <c r="AN271">
        <v>50</v>
      </c>
      <c r="AO271">
        <v>15</v>
      </c>
      <c r="AQ271">
        <v>125</v>
      </c>
      <c r="AR271">
        <v>25000</v>
      </c>
      <c r="AS271">
        <v>30000</v>
      </c>
      <c r="AT271">
        <v>6</v>
      </c>
      <c r="AU271" s="186" t="s">
        <v>9992</v>
      </c>
      <c r="AV271" s="186">
        <v>1</v>
      </c>
      <c r="AX271">
        <v>1</v>
      </c>
      <c r="AZ271">
        <v>60</v>
      </c>
      <c r="BG271" t="s">
        <v>18421</v>
      </c>
      <c r="BH271">
        <v>1</v>
      </c>
    </row>
    <row r="272" spans="1:60" x14ac:dyDescent="0.3">
      <c r="B272" s="35" t="s">
        <v>18422</v>
      </c>
      <c r="C272" s="13"/>
    </row>
    <row r="273" spans="1:66" x14ac:dyDescent="0.3">
      <c r="A273" s="181">
        <v>12</v>
      </c>
      <c r="B273" s="35" t="s">
        <v>18423</v>
      </c>
      <c r="C273" s="13"/>
      <c r="D273" s="181">
        <v>1</v>
      </c>
      <c r="E273" s="181">
        <v>1</v>
      </c>
      <c r="G273" s="181">
        <v>1</v>
      </c>
      <c r="H273" s="181">
        <v>3</v>
      </c>
      <c r="M273">
        <v>2</v>
      </c>
      <c r="O273">
        <v>1</v>
      </c>
      <c r="P273">
        <v>1</v>
      </c>
      <c r="Q273">
        <v>1</v>
      </c>
      <c r="R273">
        <v>1</v>
      </c>
      <c r="W273">
        <v>1</v>
      </c>
      <c r="X273">
        <v>1</v>
      </c>
      <c r="Y273">
        <v>13</v>
      </c>
      <c r="AA273">
        <v>20</v>
      </c>
      <c r="AB273">
        <v>10</v>
      </c>
      <c r="AD273">
        <v>16</v>
      </c>
      <c r="AG273">
        <v>95</v>
      </c>
      <c r="AH273">
        <v>1</v>
      </c>
      <c r="AI273">
        <v>5</v>
      </c>
      <c r="AJ273">
        <v>5</v>
      </c>
      <c r="AK273" s="186" t="s">
        <v>9617</v>
      </c>
      <c r="AL273" s="186">
        <v>40</v>
      </c>
      <c r="AM273" s="186">
        <v>50</v>
      </c>
      <c r="AN273" s="186">
        <v>120</v>
      </c>
      <c r="AO273" s="186">
        <v>2</v>
      </c>
      <c r="AP273" s="186">
        <v>48</v>
      </c>
      <c r="AQ273" s="186">
        <v>42000</v>
      </c>
      <c r="AR273" s="186">
        <v>20000</v>
      </c>
      <c r="AS273" s="186">
        <v>4</v>
      </c>
      <c r="AU273">
        <v>3</v>
      </c>
      <c r="AV273">
        <v>1</v>
      </c>
      <c r="AX273">
        <v>1</v>
      </c>
      <c r="AZ273">
        <v>60</v>
      </c>
      <c r="BG273" t="s">
        <v>18424</v>
      </c>
      <c r="BI273">
        <v>2</v>
      </c>
      <c r="BM273">
        <v>1</v>
      </c>
      <c r="BN273">
        <v>1</v>
      </c>
    </row>
    <row r="274" spans="1:66" x14ac:dyDescent="0.3">
      <c r="B274" s="35" t="s">
        <v>18425</v>
      </c>
      <c r="C274" s="13"/>
    </row>
    <row r="275" spans="1:66" x14ac:dyDescent="0.3">
      <c r="B275" s="35" t="s">
        <v>18426</v>
      </c>
      <c r="C275" s="13"/>
      <c r="D275" s="181">
        <v>1</v>
      </c>
    </row>
    <row r="276" spans="1:66" x14ac:dyDescent="0.3">
      <c r="B276" s="35" t="s">
        <v>18427</v>
      </c>
      <c r="C276" s="13"/>
      <c r="E276" s="181">
        <v>1</v>
      </c>
      <c r="F276" s="181">
        <v>1</v>
      </c>
      <c r="M276">
        <v>1</v>
      </c>
      <c r="O276">
        <v>3</v>
      </c>
      <c r="P276">
        <v>3</v>
      </c>
      <c r="Y276">
        <v>1</v>
      </c>
      <c r="AA276">
        <v>10</v>
      </c>
    </row>
    <row r="277" spans="1:66" x14ac:dyDescent="0.3">
      <c r="B277" s="35" t="s">
        <v>18428</v>
      </c>
      <c r="C277" s="13"/>
    </row>
    <row r="278" spans="1:66" x14ac:dyDescent="0.3">
      <c r="A278" s="181">
        <v>13</v>
      </c>
      <c r="B278" s="35" t="s">
        <v>18429</v>
      </c>
      <c r="C278" s="13"/>
      <c r="D278" s="181">
        <v>1</v>
      </c>
      <c r="E278" s="181">
        <v>1</v>
      </c>
      <c r="G278" s="181">
        <v>1</v>
      </c>
      <c r="H278" s="181">
        <v>1</v>
      </c>
      <c r="M278">
        <v>7</v>
      </c>
      <c r="N278">
        <v>1</v>
      </c>
      <c r="W278">
        <v>1</v>
      </c>
      <c r="X278">
        <v>1</v>
      </c>
      <c r="Y278">
        <v>19</v>
      </c>
      <c r="Z278">
        <v>13</v>
      </c>
      <c r="AA278">
        <v>2</v>
      </c>
      <c r="AB278">
        <v>39</v>
      </c>
      <c r="AC278">
        <v>40</v>
      </c>
      <c r="AD278">
        <v>77</v>
      </c>
      <c r="AG278">
        <v>58</v>
      </c>
      <c r="AI278">
        <v>14</v>
      </c>
      <c r="AJ278">
        <v>3</v>
      </c>
      <c r="AK278">
        <v>2</v>
      </c>
      <c r="AL278">
        <v>6</v>
      </c>
      <c r="AM278">
        <v>100</v>
      </c>
      <c r="AN278">
        <v>100</v>
      </c>
      <c r="AO278">
        <v>12</v>
      </c>
      <c r="AP278">
        <v>10</v>
      </c>
      <c r="AR278">
        <v>3500</v>
      </c>
      <c r="AU278">
        <v>2</v>
      </c>
      <c r="AV278">
        <v>1</v>
      </c>
      <c r="AY278">
        <v>1</v>
      </c>
      <c r="AZ278">
        <v>2</v>
      </c>
      <c r="BD278">
        <v>36</v>
      </c>
      <c r="BG278" t="s">
        <v>18430</v>
      </c>
    </row>
    <row r="279" spans="1:66" x14ac:dyDescent="0.3">
      <c r="B279" s="35" t="s">
        <v>18431</v>
      </c>
      <c r="C279" s="13"/>
    </row>
    <row r="280" spans="1:66" x14ac:dyDescent="0.3">
      <c r="B280" s="35" t="s">
        <v>18432</v>
      </c>
      <c r="C280" s="13"/>
      <c r="D280" s="181">
        <v>1</v>
      </c>
    </row>
    <row r="281" spans="1:66" x14ac:dyDescent="0.3">
      <c r="B281" s="35" t="s">
        <v>18433</v>
      </c>
      <c r="C281" s="13"/>
      <c r="D281" s="181">
        <v>1</v>
      </c>
    </row>
    <row r="282" spans="1:66" x14ac:dyDescent="0.3">
      <c r="B282" s="35" t="s">
        <v>18434</v>
      </c>
      <c r="C282" s="13"/>
      <c r="E282" s="181">
        <v>1</v>
      </c>
    </row>
    <row r="283" spans="1:66" x14ac:dyDescent="0.3">
      <c r="B283" s="35" t="s">
        <v>18435</v>
      </c>
      <c r="C283" s="13"/>
      <c r="F283" s="181">
        <v>1</v>
      </c>
    </row>
    <row r="284" spans="1:66" x14ac:dyDescent="0.3">
      <c r="A284" s="181">
        <v>14</v>
      </c>
      <c r="B284" s="35" t="s">
        <v>18436</v>
      </c>
      <c r="C284" s="13"/>
      <c r="D284" s="181">
        <v>1</v>
      </c>
      <c r="E284" s="181">
        <v>1</v>
      </c>
      <c r="H284" s="181">
        <v>1</v>
      </c>
      <c r="M284">
        <v>1</v>
      </c>
      <c r="O284">
        <v>3</v>
      </c>
      <c r="P284">
        <v>2</v>
      </c>
      <c r="Y284">
        <v>1</v>
      </c>
      <c r="AY284">
        <v>2</v>
      </c>
      <c r="AZ284">
        <v>6</v>
      </c>
      <c r="BG284" t="s">
        <v>18437</v>
      </c>
    </row>
    <row r="285" spans="1:66" x14ac:dyDescent="0.3">
      <c r="B285" s="35" t="s">
        <v>18438</v>
      </c>
      <c r="C285" s="13"/>
    </row>
    <row r="286" spans="1:66" x14ac:dyDescent="0.3">
      <c r="A286" s="181">
        <v>15</v>
      </c>
      <c r="B286" s="35" t="s">
        <v>18439</v>
      </c>
      <c r="C286" s="13"/>
      <c r="D286" s="181">
        <v>1</v>
      </c>
      <c r="E286" s="181">
        <v>1</v>
      </c>
      <c r="G286" s="181">
        <v>1</v>
      </c>
      <c r="H286" s="181">
        <v>1</v>
      </c>
      <c r="M286">
        <v>3</v>
      </c>
      <c r="N286">
        <v>4</v>
      </c>
      <c r="P286">
        <v>4</v>
      </c>
      <c r="Q286">
        <v>3</v>
      </c>
      <c r="W286">
        <v>3</v>
      </c>
      <c r="X286">
        <v>1</v>
      </c>
      <c r="Y286">
        <v>10</v>
      </c>
      <c r="Z286">
        <v>9</v>
      </c>
      <c r="AA286">
        <v>40</v>
      </c>
      <c r="AB286">
        <v>4</v>
      </c>
      <c r="AC286">
        <v>10</v>
      </c>
      <c r="AD286">
        <v>50</v>
      </c>
      <c r="AF286">
        <v>1</v>
      </c>
      <c r="AI286">
        <v>12</v>
      </c>
      <c r="AJ286">
        <v>3</v>
      </c>
      <c r="AK286">
        <v>3</v>
      </c>
      <c r="AL286">
        <v>19</v>
      </c>
      <c r="AM286">
        <v>85</v>
      </c>
      <c r="AN286">
        <v>60</v>
      </c>
      <c r="AO286">
        <v>20</v>
      </c>
      <c r="AP286">
        <v>25</v>
      </c>
      <c r="AQ286">
        <v>3000</v>
      </c>
      <c r="AU286">
        <v>2</v>
      </c>
      <c r="AV286">
        <v>1</v>
      </c>
      <c r="AX286">
        <v>1</v>
      </c>
      <c r="AZ286">
        <v>61</v>
      </c>
      <c r="BD286">
        <v>33</v>
      </c>
      <c r="BG286" t="s">
        <v>18440</v>
      </c>
    </row>
    <row r="287" spans="1:66" x14ac:dyDescent="0.3">
      <c r="B287" s="35" t="s">
        <v>18441</v>
      </c>
      <c r="C287" s="13"/>
    </row>
    <row r="288" spans="1:66" x14ac:dyDescent="0.3">
      <c r="B288" s="35" t="s">
        <v>18442</v>
      </c>
      <c r="C288" s="13"/>
      <c r="D288" s="181">
        <v>1</v>
      </c>
    </row>
    <row r="289" spans="1:69" x14ac:dyDescent="0.3">
      <c r="B289" s="35" t="s">
        <v>18443</v>
      </c>
      <c r="C289" s="13"/>
      <c r="D289" s="181">
        <v>1</v>
      </c>
      <c r="M289">
        <v>1</v>
      </c>
      <c r="Y289">
        <v>1</v>
      </c>
    </row>
    <row r="290" spans="1:69" x14ac:dyDescent="0.3">
      <c r="A290" s="181">
        <v>16</v>
      </c>
      <c r="B290" s="35" t="s">
        <v>18444</v>
      </c>
      <c r="C290" s="13"/>
      <c r="D290" s="181">
        <v>1</v>
      </c>
      <c r="G290" s="181">
        <v>1</v>
      </c>
      <c r="M290">
        <v>1</v>
      </c>
      <c r="Q290">
        <v>1</v>
      </c>
      <c r="Y290">
        <v>1</v>
      </c>
      <c r="AA290">
        <v>10</v>
      </c>
      <c r="AI290">
        <v>1</v>
      </c>
      <c r="AM290">
        <v>8</v>
      </c>
      <c r="AU290">
        <v>1</v>
      </c>
    </row>
    <row r="291" spans="1:69" x14ac:dyDescent="0.3">
      <c r="B291" s="35" t="s">
        <v>18445</v>
      </c>
      <c r="C291" s="13"/>
      <c r="D291" s="181">
        <v>1</v>
      </c>
      <c r="E291" s="181">
        <v>1</v>
      </c>
      <c r="G291" s="181">
        <v>2</v>
      </c>
      <c r="H291" s="181">
        <v>1</v>
      </c>
      <c r="M291">
        <v>1</v>
      </c>
      <c r="O291">
        <v>1</v>
      </c>
      <c r="Q291">
        <v>1</v>
      </c>
      <c r="X291">
        <v>1</v>
      </c>
      <c r="Y291">
        <v>1</v>
      </c>
      <c r="AA291">
        <v>8</v>
      </c>
      <c r="AB291">
        <v>2</v>
      </c>
      <c r="AU291">
        <v>1</v>
      </c>
    </row>
    <row r="292" spans="1:69" x14ac:dyDescent="0.3">
      <c r="B292" s="35" t="s">
        <v>18446</v>
      </c>
      <c r="C292" s="13"/>
    </row>
    <row r="293" spans="1:69" x14ac:dyDescent="0.3">
      <c r="A293" s="181">
        <v>17</v>
      </c>
      <c r="B293" s="35" t="s">
        <v>18447</v>
      </c>
      <c r="C293" s="13"/>
      <c r="D293" s="181">
        <v>1</v>
      </c>
      <c r="E293" s="181">
        <v>1</v>
      </c>
      <c r="G293" s="181">
        <v>3</v>
      </c>
      <c r="H293" s="181">
        <v>4</v>
      </c>
      <c r="M293">
        <v>6</v>
      </c>
      <c r="N293">
        <v>7</v>
      </c>
      <c r="O293">
        <v>1</v>
      </c>
      <c r="Q293">
        <v>3</v>
      </c>
      <c r="R293">
        <v>1</v>
      </c>
      <c r="W293">
        <v>1</v>
      </c>
      <c r="X293">
        <v>2</v>
      </c>
      <c r="Y293">
        <v>9</v>
      </c>
      <c r="Z293">
        <v>10</v>
      </c>
      <c r="AA293">
        <v>65</v>
      </c>
      <c r="AB293">
        <v>15</v>
      </c>
      <c r="AG293">
        <v>15</v>
      </c>
      <c r="AH293">
        <v>3</v>
      </c>
      <c r="AI293">
        <v>14</v>
      </c>
      <c r="AJ293">
        <v>8</v>
      </c>
      <c r="AK293">
        <v>2</v>
      </c>
      <c r="AL293">
        <v>80</v>
      </c>
      <c r="AM293">
        <v>60</v>
      </c>
      <c r="AN293">
        <v>121</v>
      </c>
      <c r="AO293">
        <v>16</v>
      </c>
      <c r="AQ293">
        <v>60000</v>
      </c>
      <c r="AU293">
        <v>2</v>
      </c>
      <c r="AX293">
        <v>1</v>
      </c>
      <c r="AZ293">
        <v>61</v>
      </c>
      <c r="BD293">
        <v>741</v>
      </c>
      <c r="BG293" t="s">
        <v>18448</v>
      </c>
      <c r="BQ293">
        <v>2</v>
      </c>
    </row>
    <row r="294" spans="1:69" x14ac:dyDescent="0.3">
      <c r="B294" s="35" t="s">
        <v>18449</v>
      </c>
      <c r="C294" s="13"/>
    </row>
    <row r="295" spans="1:69" x14ac:dyDescent="0.3">
      <c r="B295" s="35" t="s">
        <v>18450</v>
      </c>
      <c r="C295" s="13"/>
      <c r="D295" s="181">
        <v>1</v>
      </c>
      <c r="E295" s="181">
        <v>1</v>
      </c>
      <c r="G295" s="181">
        <v>1</v>
      </c>
      <c r="M295">
        <v>5</v>
      </c>
      <c r="N295">
        <v>1</v>
      </c>
    </row>
    <row r="296" spans="1:69" x14ac:dyDescent="0.3">
      <c r="B296" s="35" t="s">
        <v>18451</v>
      </c>
      <c r="C296" s="13"/>
    </row>
    <row r="297" spans="1:69" x14ac:dyDescent="0.3">
      <c r="A297" s="247" t="s">
        <v>334</v>
      </c>
      <c r="B297" s="242"/>
      <c r="C297" s="242"/>
      <c r="D297" s="242"/>
      <c r="E297" s="242"/>
      <c r="F297" s="243"/>
      <c r="G297" s="243"/>
      <c r="H297" s="243"/>
      <c r="I297" s="243"/>
      <c r="J297" s="243"/>
      <c r="K297" s="243"/>
      <c r="L297" s="243"/>
      <c r="M297" s="244"/>
      <c r="N297" s="244"/>
      <c r="O297" s="244"/>
      <c r="P297" s="244"/>
      <c r="Q297" s="244"/>
      <c r="R297" s="244"/>
      <c r="S297" s="245"/>
      <c r="T297" s="245"/>
      <c r="U297" s="245"/>
      <c r="V297" s="245"/>
      <c r="W297" s="245"/>
      <c r="X297" s="245"/>
      <c r="Y297" s="245"/>
      <c r="Z297" s="245"/>
      <c r="AA297" s="245"/>
      <c r="AB297" s="245"/>
      <c r="AC297" s="245"/>
      <c r="AD297" s="245"/>
      <c r="AE297" s="245"/>
      <c r="AF297" s="245"/>
      <c r="AG297" s="245"/>
      <c r="AH297" s="245"/>
      <c r="AI297" s="245"/>
      <c r="AJ297" s="245"/>
      <c r="AK297" s="245"/>
      <c r="AL297" s="245"/>
      <c r="AM297" s="245"/>
      <c r="AN297" s="245"/>
      <c r="AO297" s="245"/>
      <c r="AP297" s="245"/>
      <c r="AQ297" s="244"/>
      <c r="AR297" s="244"/>
      <c r="AS297" s="244"/>
      <c r="AT297" s="244"/>
      <c r="AU297" s="244"/>
      <c r="AV297" s="244"/>
      <c r="AW297" s="246"/>
      <c r="AX297" s="246"/>
      <c r="AY297" s="246"/>
      <c r="AZ297" s="246"/>
      <c r="BA297" s="246"/>
      <c r="BB297" s="246"/>
      <c r="BC297" s="246"/>
      <c r="BD297" s="246"/>
      <c r="BE297" s="246"/>
      <c r="BF297" s="246"/>
      <c r="BG297" s="246"/>
      <c r="BH297" s="246"/>
      <c r="BI297" s="246"/>
      <c r="BJ297" s="246"/>
      <c r="BK297" s="246"/>
      <c r="BL297" s="246"/>
      <c r="BM297" s="246"/>
      <c r="BN297" s="246"/>
      <c r="BO297" s="246"/>
      <c r="BP297" s="246"/>
      <c r="BQ297" s="246"/>
    </row>
    <row r="298" spans="1:69" x14ac:dyDescent="0.3">
      <c r="A298" s="181">
        <v>18</v>
      </c>
      <c r="B298" s="35" t="s">
        <v>18452</v>
      </c>
      <c r="C298" s="13"/>
      <c r="D298" s="181">
        <v>1</v>
      </c>
      <c r="E298" s="181">
        <v>1</v>
      </c>
      <c r="K298" s="181">
        <v>1</v>
      </c>
      <c r="L298" s="181">
        <v>1</v>
      </c>
      <c r="M298">
        <v>13</v>
      </c>
      <c r="N298" s="181">
        <v>3</v>
      </c>
      <c r="O298" s="181">
        <v>1</v>
      </c>
      <c r="P298" s="181">
        <v>2</v>
      </c>
      <c r="Q298" s="181">
        <v>1</v>
      </c>
      <c r="U298">
        <v>2</v>
      </c>
      <c r="W298">
        <v>5</v>
      </c>
      <c r="X298">
        <v>2</v>
      </c>
      <c r="Y298">
        <v>9</v>
      </c>
      <c r="AA298">
        <v>60</v>
      </c>
      <c r="AB298">
        <v>30</v>
      </c>
      <c r="AE298">
        <v>300</v>
      </c>
      <c r="AF298">
        <v>8</v>
      </c>
      <c r="AI298">
        <v>10</v>
      </c>
      <c r="AL298">
        <v>60</v>
      </c>
      <c r="AM298">
        <v>100</v>
      </c>
      <c r="AQ298">
        <v>100000</v>
      </c>
      <c r="AR298">
        <v>7000</v>
      </c>
      <c r="AS298">
        <v>5</v>
      </c>
      <c r="AU298">
        <v>3</v>
      </c>
      <c r="AX298">
        <v>1</v>
      </c>
      <c r="AZ298">
        <v>63</v>
      </c>
      <c r="BD298">
        <v>9</v>
      </c>
      <c r="BG298" t="s">
        <v>18453</v>
      </c>
      <c r="BL298">
        <v>1</v>
      </c>
      <c r="BQ298">
        <v>1</v>
      </c>
    </row>
    <row r="299" spans="1:69" x14ac:dyDescent="0.3">
      <c r="B299" s="35" t="s">
        <v>18454</v>
      </c>
      <c r="C299" s="13"/>
    </row>
    <row r="300" spans="1:69" x14ac:dyDescent="0.3">
      <c r="A300" s="181">
        <v>19</v>
      </c>
      <c r="B300" s="35" t="s">
        <v>18455</v>
      </c>
      <c r="C300" s="13"/>
      <c r="D300" s="181">
        <v>1</v>
      </c>
      <c r="E300" s="181">
        <v>1</v>
      </c>
      <c r="H300" s="181">
        <v>1</v>
      </c>
      <c r="O300">
        <v>1</v>
      </c>
      <c r="P300">
        <v>3</v>
      </c>
      <c r="Y300">
        <v>1</v>
      </c>
      <c r="Z300">
        <v>3</v>
      </c>
      <c r="AV300">
        <v>1</v>
      </c>
      <c r="AY300">
        <v>1</v>
      </c>
      <c r="BG300" t="s">
        <v>18456</v>
      </c>
      <c r="BN300">
        <v>1</v>
      </c>
    </row>
    <row r="301" spans="1:69" x14ac:dyDescent="0.3">
      <c r="B301" s="35" t="s">
        <v>18457</v>
      </c>
      <c r="C301" s="13"/>
    </row>
    <row r="302" spans="1:69" x14ac:dyDescent="0.3">
      <c r="A302" s="181">
        <v>20</v>
      </c>
      <c r="B302" s="35" t="s">
        <v>18458</v>
      </c>
      <c r="C302" s="13"/>
      <c r="D302" s="181">
        <v>1</v>
      </c>
      <c r="E302" s="181">
        <v>1</v>
      </c>
      <c r="G302" s="181">
        <v>1</v>
      </c>
      <c r="H302" s="181">
        <v>2</v>
      </c>
      <c r="M302">
        <v>10</v>
      </c>
      <c r="N302">
        <v>7</v>
      </c>
      <c r="O302">
        <v>2</v>
      </c>
      <c r="P302">
        <v>5</v>
      </c>
      <c r="Q302">
        <v>2</v>
      </c>
      <c r="W302">
        <v>6</v>
      </c>
      <c r="X302">
        <v>6</v>
      </c>
      <c r="Y302">
        <v>24</v>
      </c>
      <c r="Z302">
        <v>25</v>
      </c>
      <c r="AA302">
        <v>118</v>
      </c>
      <c r="AB302">
        <v>77</v>
      </c>
      <c r="AD302">
        <v>220</v>
      </c>
      <c r="AI302">
        <v>44</v>
      </c>
      <c r="AJ302" t="s">
        <v>9971</v>
      </c>
      <c r="AK302">
        <v>1</v>
      </c>
      <c r="AL302">
        <v>34</v>
      </c>
      <c r="AM302">
        <v>257</v>
      </c>
      <c r="AN302">
        <v>95</v>
      </c>
      <c r="AO302">
        <v>10</v>
      </c>
      <c r="AP302">
        <v>312</v>
      </c>
      <c r="AU302">
        <v>4</v>
      </c>
      <c r="AX302">
        <v>1</v>
      </c>
      <c r="AZ302">
        <v>60</v>
      </c>
      <c r="BG302" t="s">
        <v>18459</v>
      </c>
      <c r="BL302">
        <v>2</v>
      </c>
    </row>
    <row r="303" spans="1:69" x14ac:dyDescent="0.3">
      <c r="B303" s="35" t="s">
        <v>18460</v>
      </c>
      <c r="C303" s="13"/>
    </row>
    <row r="304" spans="1:69" x14ac:dyDescent="0.3">
      <c r="B304" s="35" t="s">
        <v>2698</v>
      </c>
      <c r="C304" s="13"/>
      <c r="D304" s="181">
        <v>1</v>
      </c>
    </row>
    <row r="305" spans="1:69" x14ac:dyDescent="0.3">
      <c r="A305" s="181">
        <v>21</v>
      </c>
      <c r="B305" s="35" t="s">
        <v>18461</v>
      </c>
      <c r="C305" s="13"/>
      <c r="D305" s="181">
        <v>1</v>
      </c>
      <c r="E305" s="181">
        <v>1</v>
      </c>
      <c r="G305" s="181">
        <v>4</v>
      </c>
      <c r="H305" s="181">
        <v>4</v>
      </c>
      <c r="M305">
        <v>9</v>
      </c>
      <c r="N305">
        <v>4</v>
      </c>
      <c r="O305">
        <v>1</v>
      </c>
      <c r="P305">
        <v>1</v>
      </c>
      <c r="Q305">
        <v>3</v>
      </c>
      <c r="R305">
        <v>1</v>
      </c>
      <c r="W305">
        <v>5</v>
      </c>
      <c r="X305">
        <v>3</v>
      </c>
      <c r="Y305">
        <v>16</v>
      </c>
      <c r="Z305">
        <v>4</v>
      </c>
      <c r="AA305">
        <v>70</v>
      </c>
      <c r="AB305">
        <v>8</v>
      </c>
      <c r="AH305">
        <v>6</v>
      </c>
      <c r="AI305" t="s">
        <v>15546</v>
      </c>
      <c r="AJ305" s="186" t="s">
        <v>9992</v>
      </c>
      <c r="AL305">
        <v>101</v>
      </c>
      <c r="AM305">
        <v>90</v>
      </c>
      <c r="AN305">
        <v>7</v>
      </c>
      <c r="AQ305">
        <v>256000</v>
      </c>
      <c r="AR305">
        <v>25000</v>
      </c>
      <c r="AS305">
        <v>7</v>
      </c>
      <c r="AT305" s="186" t="s">
        <v>9625</v>
      </c>
      <c r="AU305" s="186">
        <v>4</v>
      </c>
      <c r="AV305" s="186">
        <v>1</v>
      </c>
      <c r="AX305">
        <v>1</v>
      </c>
      <c r="AZ305">
        <v>57</v>
      </c>
      <c r="BD305">
        <v>207</v>
      </c>
      <c r="BG305" t="s">
        <v>18462</v>
      </c>
    </row>
    <row r="306" spans="1:69" x14ac:dyDescent="0.3">
      <c r="B306" s="35" t="s">
        <v>18463</v>
      </c>
      <c r="C306" s="13"/>
    </row>
    <row r="307" spans="1:69" x14ac:dyDescent="0.3">
      <c r="B307" s="35" t="s">
        <v>18464</v>
      </c>
      <c r="C307" s="13"/>
      <c r="E307" s="181">
        <v>1</v>
      </c>
    </row>
    <row r="308" spans="1:69" x14ac:dyDescent="0.3">
      <c r="B308" s="35" t="s">
        <v>18465</v>
      </c>
      <c r="C308" s="13"/>
      <c r="D308" s="181">
        <v>1</v>
      </c>
      <c r="E308" s="181">
        <v>1</v>
      </c>
      <c r="P308">
        <v>1</v>
      </c>
    </row>
    <row r="309" spans="1:69" x14ac:dyDescent="0.3">
      <c r="B309" s="35" t="s">
        <v>18466</v>
      </c>
      <c r="C309" s="13"/>
    </row>
    <row r="310" spans="1:69" x14ac:dyDescent="0.3">
      <c r="A310" s="181">
        <v>22</v>
      </c>
      <c r="B310" s="35" t="s">
        <v>18467</v>
      </c>
      <c r="C310" s="13"/>
      <c r="D310" s="181">
        <v>1</v>
      </c>
      <c r="G310" s="181">
        <v>2</v>
      </c>
      <c r="H310" s="181">
        <v>1</v>
      </c>
      <c r="M310">
        <v>4</v>
      </c>
      <c r="N310">
        <v>4</v>
      </c>
      <c r="W310">
        <v>5</v>
      </c>
      <c r="X310">
        <v>5</v>
      </c>
      <c r="Y310">
        <v>9</v>
      </c>
      <c r="AH310">
        <v>3</v>
      </c>
      <c r="AU310">
        <v>2</v>
      </c>
      <c r="AY310">
        <v>2</v>
      </c>
      <c r="AZ310">
        <v>2</v>
      </c>
      <c r="BG310" t="s">
        <v>18468</v>
      </c>
      <c r="BM310">
        <v>1</v>
      </c>
      <c r="BQ310">
        <v>1</v>
      </c>
    </row>
    <row r="311" spans="1:69" x14ac:dyDescent="0.3">
      <c r="B311" s="35" t="s">
        <v>18469</v>
      </c>
      <c r="C311" s="13"/>
      <c r="E311" s="181">
        <v>1</v>
      </c>
    </row>
    <row r="312" spans="1:69" x14ac:dyDescent="0.3">
      <c r="B312" s="35" t="s">
        <v>18470</v>
      </c>
      <c r="C312" s="13"/>
      <c r="E312" s="181">
        <v>1</v>
      </c>
    </row>
    <row r="313" spans="1:69" x14ac:dyDescent="0.3">
      <c r="B313" s="35" t="s">
        <v>18471</v>
      </c>
      <c r="C313" s="13"/>
      <c r="E313" s="181">
        <v>1</v>
      </c>
    </row>
    <row r="314" spans="1:69" x14ac:dyDescent="0.3">
      <c r="A314" s="181">
        <v>23</v>
      </c>
      <c r="B314" s="35" t="s">
        <v>18472</v>
      </c>
      <c r="C314" s="13"/>
      <c r="D314" s="181">
        <v>1</v>
      </c>
      <c r="E314" s="181">
        <v>1</v>
      </c>
      <c r="G314" s="181">
        <v>1</v>
      </c>
      <c r="O314">
        <v>2</v>
      </c>
      <c r="P314">
        <v>2</v>
      </c>
      <c r="Y314">
        <v>15</v>
      </c>
      <c r="AA314">
        <v>12</v>
      </c>
      <c r="AI314">
        <v>5</v>
      </c>
      <c r="AJ314">
        <v>1</v>
      </c>
      <c r="AK314">
        <v>1</v>
      </c>
      <c r="AL314">
        <v>25</v>
      </c>
      <c r="AM314">
        <v>40</v>
      </c>
      <c r="AN314">
        <v>35</v>
      </c>
      <c r="AO314">
        <v>6</v>
      </c>
      <c r="AP314">
        <v>30</v>
      </c>
      <c r="AQ314">
        <v>60000</v>
      </c>
      <c r="AR314">
        <v>6000</v>
      </c>
      <c r="AX314">
        <v>1</v>
      </c>
      <c r="AZ314">
        <v>65</v>
      </c>
      <c r="BG314" t="s">
        <v>18473</v>
      </c>
    </row>
    <row r="315" spans="1:69" x14ac:dyDescent="0.3">
      <c r="B315" s="35" t="s">
        <v>18474</v>
      </c>
      <c r="C315" s="13"/>
    </row>
    <row r="316" spans="1:69" x14ac:dyDescent="0.3">
      <c r="B316" s="35" t="s">
        <v>18475</v>
      </c>
      <c r="C316" s="13"/>
      <c r="D316" s="181">
        <v>1</v>
      </c>
      <c r="E316" s="181">
        <v>1</v>
      </c>
      <c r="M316">
        <v>2</v>
      </c>
      <c r="N316">
        <v>2</v>
      </c>
      <c r="W316">
        <v>2</v>
      </c>
    </row>
    <row r="317" spans="1:69" x14ac:dyDescent="0.3">
      <c r="B317" s="35" t="s">
        <v>18476</v>
      </c>
      <c r="C317" s="13"/>
    </row>
    <row r="318" spans="1:69" x14ac:dyDescent="0.3">
      <c r="A318" s="181">
        <v>24</v>
      </c>
      <c r="B318" s="35" t="s">
        <v>18477</v>
      </c>
      <c r="C318" s="13"/>
      <c r="D318" s="181">
        <v>1</v>
      </c>
      <c r="E318" s="181">
        <v>1</v>
      </c>
      <c r="G318" s="181">
        <v>1</v>
      </c>
      <c r="H318" s="181">
        <v>2</v>
      </c>
      <c r="M318">
        <v>15</v>
      </c>
      <c r="N318">
        <v>8</v>
      </c>
      <c r="O318">
        <v>4</v>
      </c>
      <c r="P318">
        <v>3</v>
      </c>
      <c r="W318">
        <v>3</v>
      </c>
      <c r="X318">
        <v>3</v>
      </c>
      <c r="Y318">
        <v>28</v>
      </c>
      <c r="Z318">
        <v>57</v>
      </c>
      <c r="AA318">
        <v>63</v>
      </c>
      <c r="AB318">
        <v>53</v>
      </c>
      <c r="AD318">
        <v>330</v>
      </c>
      <c r="AI318">
        <v>48</v>
      </c>
      <c r="AJ318" t="s">
        <v>9971</v>
      </c>
      <c r="AK318" t="s">
        <v>9971</v>
      </c>
      <c r="AL318">
        <v>30</v>
      </c>
      <c r="AM318">
        <v>685</v>
      </c>
      <c r="AN318">
        <v>200</v>
      </c>
      <c r="AO318">
        <v>35</v>
      </c>
      <c r="AP318">
        <v>411</v>
      </c>
      <c r="AR318">
        <v>46000</v>
      </c>
      <c r="AS318">
        <v>10</v>
      </c>
      <c r="AT318" s="186" t="s">
        <v>9617</v>
      </c>
      <c r="AU318" s="186">
        <v>4</v>
      </c>
      <c r="AV318" s="186">
        <v>1</v>
      </c>
      <c r="AX318">
        <v>1</v>
      </c>
      <c r="AZ318">
        <v>66</v>
      </c>
      <c r="BG318" t="s">
        <v>18478</v>
      </c>
      <c r="BL318">
        <v>1</v>
      </c>
    </row>
    <row r="319" spans="1:69" x14ac:dyDescent="0.3">
      <c r="B319" s="35" t="s">
        <v>18479</v>
      </c>
      <c r="C319" s="13"/>
    </row>
    <row r="320" spans="1:69" x14ac:dyDescent="0.3">
      <c r="B320" s="35" t="s">
        <v>18480</v>
      </c>
      <c r="C320" s="13"/>
      <c r="D320" s="181">
        <v>1</v>
      </c>
    </row>
    <row r="321" spans="1:64" x14ac:dyDescent="0.3">
      <c r="A321" s="181">
        <v>25</v>
      </c>
      <c r="B321" s="35" t="s">
        <v>18481</v>
      </c>
      <c r="C321" s="13"/>
      <c r="D321" s="181">
        <v>1</v>
      </c>
      <c r="G321" s="181">
        <v>2</v>
      </c>
      <c r="H321" s="181">
        <v>1</v>
      </c>
      <c r="K321" s="181">
        <v>1</v>
      </c>
      <c r="Q321">
        <v>1</v>
      </c>
      <c r="R321">
        <v>1</v>
      </c>
      <c r="W321">
        <v>1</v>
      </c>
      <c r="Y321">
        <v>10</v>
      </c>
      <c r="Z321">
        <v>12</v>
      </c>
      <c r="AC321">
        <v>5</v>
      </c>
      <c r="AI321">
        <v>4</v>
      </c>
      <c r="AK321">
        <v>2</v>
      </c>
      <c r="AL321">
        <v>16</v>
      </c>
      <c r="AM321">
        <v>18</v>
      </c>
      <c r="AO321">
        <v>2</v>
      </c>
      <c r="AP321">
        <v>60</v>
      </c>
      <c r="AQ321">
        <v>10000</v>
      </c>
      <c r="AR321">
        <v>1500</v>
      </c>
      <c r="AU321">
        <v>1</v>
      </c>
      <c r="AX321">
        <v>1</v>
      </c>
      <c r="AZ321">
        <v>67</v>
      </c>
      <c r="BD321">
        <v>3</v>
      </c>
      <c r="BG321" t="s">
        <v>18482</v>
      </c>
      <c r="BI321">
        <v>1</v>
      </c>
    </row>
    <row r="322" spans="1:64" x14ac:dyDescent="0.3">
      <c r="B322" s="35" t="s">
        <v>18483</v>
      </c>
      <c r="C322" s="13"/>
      <c r="F322" s="181">
        <v>1</v>
      </c>
    </row>
    <row r="323" spans="1:64" x14ac:dyDescent="0.3">
      <c r="A323" s="181">
        <v>26</v>
      </c>
      <c r="B323" s="35" t="s">
        <v>18484</v>
      </c>
      <c r="C323" s="13"/>
      <c r="D323" s="181">
        <v>1</v>
      </c>
      <c r="E323" s="181">
        <v>1</v>
      </c>
      <c r="H323" s="181">
        <v>1</v>
      </c>
      <c r="M323">
        <v>4</v>
      </c>
      <c r="N323">
        <v>2</v>
      </c>
      <c r="O323">
        <v>2</v>
      </c>
      <c r="P323">
        <v>3</v>
      </c>
      <c r="Q323">
        <v>3</v>
      </c>
      <c r="R323">
        <v>1</v>
      </c>
      <c r="W323">
        <v>2</v>
      </c>
      <c r="X323">
        <v>6</v>
      </c>
      <c r="Y323">
        <v>13</v>
      </c>
      <c r="Z323">
        <v>17</v>
      </c>
      <c r="AA323">
        <v>35</v>
      </c>
      <c r="AB323">
        <v>13</v>
      </c>
      <c r="AC323">
        <v>5</v>
      </c>
      <c r="AD323">
        <v>115</v>
      </c>
      <c r="AG323">
        <v>20</v>
      </c>
      <c r="AH323">
        <v>7</v>
      </c>
      <c r="AI323">
        <v>14</v>
      </c>
      <c r="AJ323">
        <v>3</v>
      </c>
      <c r="AK323">
        <v>1</v>
      </c>
      <c r="AL323">
        <v>7</v>
      </c>
      <c r="AM323">
        <v>130</v>
      </c>
      <c r="AN323">
        <v>80</v>
      </c>
      <c r="AO323">
        <v>6</v>
      </c>
      <c r="AP323">
        <v>70</v>
      </c>
      <c r="AR323">
        <v>45000</v>
      </c>
      <c r="AS323">
        <v>21</v>
      </c>
      <c r="AT323">
        <v>1</v>
      </c>
      <c r="AU323">
        <v>4</v>
      </c>
      <c r="AV323">
        <v>1</v>
      </c>
      <c r="AX323">
        <v>1</v>
      </c>
      <c r="AZ323">
        <v>60</v>
      </c>
      <c r="BD323">
        <v>12</v>
      </c>
      <c r="BG323" t="s">
        <v>18485</v>
      </c>
    </row>
    <row r="324" spans="1:64" x14ac:dyDescent="0.3">
      <c r="B324" s="35" t="s">
        <v>18486</v>
      </c>
      <c r="C324" s="13"/>
    </row>
    <row r="325" spans="1:64" x14ac:dyDescent="0.3">
      <c r="A325" s="181">
        <v>27</v>
      </c>
      <c r="B325" s="35" t="s">
        <v>18487</v>
      </c>
      <c r="C325" s="13"/>
      <c r="D325" s="181">
        <v>1</v>
      </c>
      <c r="E325" s="181">
        <v>1</v>
      </c>
      <c r="M325">
        <v>13</v>
      </c>
      <c r="N325">
        <v>6</v>
      </c>
      <c r="W325">
        <v>7</v>
      </c>
      <c r="X325">
        <v>3</v>
      </c>
      <c r="Y325">
        <v>11</v>
      </c>
      <c r="Z325">
        <v>22</v>
      </c>
      <c r="AA325">
        <v>23</v>
      </c>
      <c r="AB325">
        <v>18</v>
      </c>
      <c r="AH325">
        <v>11</v>
      </c>
      <c r="AI325">
        <v>10</v>
      </c>
      <c r="AJ325" t="s">
        <v>9965</v>
      </c>
      <c r="AK325" t="s">
        <v>9971</v>
      </c>
      <c r="AL325">
        <v>20</v>
      </c>
      <c r="AM325">
        <v>46</v>
      </c>
      <c r="AN325">
        <v>77</v>
      </c>
      <c r="AO325">
        <v>20</v>
      </c>
      <c r="AP325">
        <v>120</v>
      </c>
      <c r="AR325">
        <v>60000</v>
      </c>
      <c r="AS325">
        <v>8</v>
      </c>
      <c r="AT325" s="186" t="s">
        <v>9617</v>
      </c>
      <c r="AU325" s="186">
        <v>3</v>
      </c>
      <c r="AV325" s="186">
        <v>1</v>
      </c>
      <c r="AX325">
        <v>1</v>
      </c>
      <c r="AZ325">
        <v>60</v>
      </c>
      <c r="BD325">
        <v>168</v>
      </c>
      <c r="BG325" t="s">
        <v>18488</v>
      </c>
    </row>
    <row r="326" spans="1:64" x14ac:dyDescent="0.3">
      <c r="B326" s="35" t="s">
        <v>18489</v>
      </c>
      <c r="C326" s="13"/>
      <c r="AX326">
        <v>1</v>
      </c>
      <c r="AZ326">
        <v>48</v>
      </c>
      <c r="BD326">
        <v>117</v>
      </c>
      <c r="BG326" t="s">
        <v>18490</v>
      </c>
    </row>
    <row r="327" spans="1:64" x14ac:dyDescent="0.3">
      <c r="B327" s="35" t="s">
        <v>18491</v>
      </c>
      <c r="C327" s="13"/>
      <c r="E327" s="181">
        <v>1</v>
      </c>
    </row>
    <row r="328" spans="1:64" x14ac:dyDescent="0.3">
      <c r="A328" s="181">
        <v>28</v>
      </c>
      <c r="B328" s="35" t="s">
        <v>18492</v>
      </c>
      <c r="C328" s="13"/>
      <c r="D328" s="181">
        <v>1</v>
      </c>
      <c r="E328" s="181">
        <v>1</v>
      </c>
      <c r="M328">
        <v>2</v>
      </c>
      <c r="N328">
        <v>2</v>
      </c>
      <c r="W328">
        <v>2</v>
      </c>
      <c r="X328">
        <v>2</v>
      </c>
      <c r="Y328">
        <v>1</v>
      </c>
      <c r="AV328">
        <v>1</v>
      </c>
      <c r="BL328">
        <v>1</v>
      </c>
    </row>
    <row r="329" spans="1:64" x14ac:dyDescent="0.3">
      <c r="B329" s="35" t="s">
        <v>18493</v>
      </c>
      <c r="C329" s="13"/>
    </row>
    <row r="330" spans="1:64" x14ac:dyDescent="0.3">
      <c r="A330" s="181">
        <v>29</v>
      </c>
      <c r="B330" s="35" t="s">
        <v>18494</v>
      </c>
      <c r="C330" s="13"/>
      <c r="D330" s="181">
        <v>1</v>
      </c>
      <c r="E330" s="181">
        <v>1</v>
      </c>
      <c r="M330">
        <v>2</v>
      </c>
      <c r="N330" s="182" t="s">
        <v>74</v>
      </c>
      <c r="P330">
        <v>1</v>
      </c>
      <c r="W330" s="182" t="s">
        <v>74</v>
      </c>
      <c r="X330" s="182" t="s">
        <v>74</v>
      </c>
      <c r="Y330">
        <v>9</v>
      </c>
      <c r="Z330">
        <v>10</v>
      </c>
      <c r="AA330">
        <v>22</v>
      </c>
      <c r="AC330">
        <v>4</v>
      </c>
      <c r="AD330">
        <v>2</v>
      </c>
      <c r="AG330">
        <v>6</v>
      </c>
      <c r="AH330">
        <v>1</v>
      </c>
      <c r="AI330">
        <v>2</v>
      </c>
      <c r="AJ330">
        <v>3</v>
      </c>
      <c r="AL330">
        <v>28</v>
      </c>
      <c r="AM330">
        <v>3</v>
      </c>
      <c r="AN330">
        <v>55</v>
      </c>
      <c r="AP330">
        <v>25</v>
      </c>
      <c r="AQ330">
        <v>14500</v>
      </c>
      <c r="AR330">
        <v>6000</v>
      </c>
      <c r="AS330">
        <v>1</v>
      </c>
      <c r="AV330">
        <v>1</v>
      </c>
      <c r="AX330">
        <v>1</v>
      </c>
      <c r="AZ330">
        <v>60</v>
      </c>
      <c r="BD330">
        <v>13</v>
      </c>
      <c r="BG330" t="s">
        <v>18495</v>
      </c>
    </row>
    <row r="331" spans="1:64" x14ac:dyDescent="0.3">
      <c r="B331" s="35" t="s">
        <v>18496</v>
      </c>
      <c r="C331" s="13"/>
    </row>
    <row r="332" spans="1:64" x14ac:dyDescent="0.3">
      <c r="B332" s="35" t="s">
        <v>18497</v>
      </c>
      <c r="C332" s="13"/>
      <c r="D332" s="181">
        <v>1</v>
      </c>
      <c r="Y332">
        <v>1</v>
      </c>
      <c r="Z332">
        <v>2</v>
      </c>
    </row>
    <row r="333" spans="1:64" x14ac:dyDescent="0.3">
      <c r="A333" s="181">
        <v>30</v>
      </c>
      <c r="B333" s="35" t="s">
        <v>18498</v>
      </c>
      <c r="C333" s="13"/>
      <c r="D333" s="181">
        <v>1</v>
      </c>
      <c r="E333" s="181">
        <v>1</v>
      </c>
      <c r="H333" s="181">
        <v>1</v>
      </c>
      <c r="K333" s="181">
        <v>1</v>
      </c>
      <c r="O333">
        <v>3</v>
      </c>
      <c r="P333">
        <v>2</v>
      </c>
      <c r="Y333">
        <v>1</v>
      </c>
      <c r="AA333">
        <v>18</v>
      </c>
    </row>
    <row r="334" spans="1:64" x14ac:dyDescent="0.3">
      <c r="B334" s="35" t="s">
        <v>18499</v>
      </c>
      <c r="C334" s="13"/>
    </row>
    <row r="335" spans="1:64" x14ac:dyDescent="0.3">
      <c r="A335" s="181">
        <v>31</v>
      </c>
      <c r="B335" s="35" t="s">
        <v>18500</v>
      </c>
      <c r="C335" s="13"/>
      <c r="D335" s="181">
        <v>1</v>
      </c>
      <c r="E335" s="181">
        <v>1</v>
      </c>
      <c r="H335" s="181">
        <v>1</v>
      </c>
      <c r="M335">
        <v>1</v>
      </c>
      <c r="O335">
        <v>3</v>
      </c>
      <c r="P335">
        <v>5</v>
      </c>
      <c r="Q335">
        <v>4</v>
      </c>
      <c r="R335">
        <v>2</v>
      </c>
      <c r="Y335">
        <v>1</v>
      </c>
      <c r="AA335">
        <v>12</v>
      </c>
      <c r="AL335">
        <v>18</v>
      </c>
      <c r="AQ335">
        <v>16000</v>
      </c>
      <c r="AU335">
        <v>1</v>
      </c>
    </row>
    <row r="336" spans="1:64" x14ac:dyDescent="0.3">
      <c r="B336" s="35" t="s">
        <v>18501</v>
      </c>
      <c r="C336" s="13"/>
    </row>
    <row r="337" spans="1:69" x14ac:dyDescent="0.3">
      <c r="A337" s="181">
        <v>32</v>
      </c>
      <c r="B337" s="35" t="s">
        <v>18502</v>
      </c>
      <c r="C337" s="13"/>
      <c r="D337" s="181">
        <v>1</v>
      </c>
      <c r="E337" s="181">
        <v>1</v>
      </c>
      <c r="G337" s="181">
        <v>1</v>
      </c>
      <c r="H337" s="181">
        <v>1</v>
      </c>
      <c r="K337" s="181">
        <v>1</v>
      </c>
      <c r="M337">
        <v>5</v>
      </c>
      <c r="N337">
        <v>1</v>
      </c>
      <c r="O337" s="181">
        <v>4</v>
      </c>
      <c r="P337" s="181">
        <v>4</v>
      </c>
      <c r="Q337" s="181">
        <v>3</v>
      </c>
      <c r="R337" s="181">
        <v>2</v>
      </c>
      <c r="W337">
        <v>1</v>
      </c>
      <c r="Y337">
        <v>1</v>
      </c>
      <c r="Z337">
        <v>20</v>
      </c>
      <c r="AA337">
        <v>50</v>
      </c>
      <c r="AI337">
        <v>24</v>
      </c>
      <c r="AL337">
        <v>100</v>
      </c>
      <c r="AM337">
        <v>200</v>
      </c>
      <c r="AQ337">
        <v>100000</v>
      </c>
      <c r="AU337">
        <v>2</v>
      </c>
      <c r="AX337">
        <v>1</v>
      </c>
      <c r="AZ337">
        <v>60</v>
      </c>
      <c r="BG337" t="s">
        <v>17740</v>
      </c>
      <c r="BI337">
        <v>1</v>
      </c>
      <c r="BQ337">
        <v>1</v>
      </c>
    </row>
    <row r="338" spans="1:69" x14ac:dyDescent="0.3">
      <c r="B338" s="35" t="s">
        <v>18503</v>
      </c>
      <c r="C338" s="13"/>
    </row>
    <row r="339" spans="1:69" x14ac:dyDescent="0.3">
      <c r="A339" s="181">
        <v>33</v>
      </c>
      <c r="B339" s="35" t="s">
        <v>18504</v>
      </c>
      <c r="C339" s="13"/>
      <c r="D339" s="181">
        <v>1</v>
      </c>
      <c r="M339">
        <v>1</v>
      </c>
      <c r="N339">
        <v>1</v>
      </c>
      <c r="O339">
        <v>1</v>
      </c>
      <c r="P339">
        <v>2</v>
      </c>
      <c r="Q339">
        <v>1</v>
      </c>
      <c r="R339">
        <v>1</v>
      </c>
      <c r="Y339">
        <v>1</v>
      </c>
      <c r="AV339">
        <v>1</v>
      </c>
      <c r="AY339">
        <v>1</v>
      </c>
      <c r="BG339" t="s">
        <v>7455</v>
      </c>
    </row>
    <row r="340" spans="1:69" x14ac:dyDescent="0.3">
      <c r="B340" s="35" t="s">
        <v>18505</v>
      </c>
      <c r="C340" s="13"/>
      <c r="D340" s="181">
        <v>1</v>
      </c>
    </row>
    <row r="341" spans="1:69" x14ac:dyDescent="0.3">
      <c r="B341" s="35" t="s">
        <v>18506</v>
      </c>
      <c r="C341" s="13"/>
      <c r="D341" s="181">
        <v>1</v>
      </c>
    </row>
    <row r="342" spans="1:69" x14ac:dyDescent="0.3">
      <c r="A342" s="181">
        <v>34</v>
      </c>
      <c r="B342" s="35" t="s">
        <v>18507</v>
      </c>
      <c r="C342" s="13"/>
      <c r="D342" s="181">
        <v>1</v>
      </c>
      <c r="G342" s="181">
        <v>1</v>
      </c>
      <c r="Y342">
        <v>1</v>
      </c>
      <c r="AA342">
        <v>55</v>
      </c>
      <c r="AB342">
        <v>4</v>
      </c>
      <c r="AC342">
        <v>10</v>
      </c>
      <c r="AI342" t="s">
        <v>9962</v>
      </c>
      <c r="AM342">
        <v>13</v>
      </c>
      <c r="BD342">
        <v>18</v>
      </c>
      <c r="BG342" t="s">
        <v>7455</v>
      </c>
    </row>
    <row r="343" spans="1:69" x14ac:dyDescent="0.3">
      <c r="B343" s="35" t="s">
        <v>18508</v>
      </c>
      <c r="C343" s="13"/>
    </row>
    <row r="344" spans="1:69" x14ac:dyDescent="0.3">
      <c r="B344" s="35"/>
      <c r="C344" s="13"/>
    </row>
    <row r="345" spans="1:69" x14ac:dyDescent="0.3">
      <c r="B345" s="248" t="s">
        <v>18509</v>
      </c>
      <c r="C345" s="13"/>
    </row>
    <row r="346" spans="1:69" x14ac:dyDescent="0.3">
      <c r="B346" s="35"/>
      <c r="C346" s="13"/>
    </row>
    <row r="347" spans="1:69" x14ac:dyDescent="0.3">
      <c r="A347" s="181">
        <v>35</v>
      </c>
      <c r="B347" s="35" t="s">
        <v>18510</v>
      </c>
      <c r="C347" s="13"/>
      <c r="D347" s="181">
        <v>1</v>
      </c>
      <c r="E347" s="181">
        <v>1</v>
      </c>
      <c r="H347" s="181">
        <v>1</v>
      </c>
      <c r="L347" s="181">
        <v>1</v>
      </c>
      <c r="M347">
        <v>6</v>
      </c>
      <c r="N347">
        <v>3</v>
      </c>
      <c r="O347" s="181">
        <v>2</v>
      </c>
      <c r="P347" s="181">
        <v>4</v>
      </c>
      <c r="R347">
        <v>1</v>
      </c>
      <c r="T347">
        <v>1</v>
      </c>
      <c r="X347">
        <v>1</v>
      </c>
      <c r="Y347">
        <v>2</v>
      </c>
      <c r="Z347">
        <v>8</v>
      </c>
      <c r="AA347">
        <v>24</v>
      </c>
      <c r="AB347">
        <v>70</v>
      </c>
      <c r="AC347">
        <v>4</v>
      </c>
      <c r="AH347">
        <v>2</v>
      </c>
      <c r="AI347">
        <v>9</v>
      </c>
      <c r="AL347">
        <v>6</v>
      </c>
      <c r="AM347">
        <v>51</v>
      </c>
      <c r="AQ347">
        <v>10000</v>
      </c>
      <c r="AR347">
        <v>120000</v>
      </c>
      <c r="AS347">
        <v>45</v>
      </c>
      <c r="AT347">
        <v>1</v>
      </c>
      <c r="AU347">
        <v>3</v>
      </c>
      <c r="AV347">
        <v>1</v>
      </c>
      <c r="AX347">
        <v>1</v>
      </c>
      <c r="AZ347">
        <v>111</v>
      </c>
      <c r="BD347">
        <v>11</v>
      </c>
      <c r="BG347" t="s">
        <v>18511</v>
      </c>
      <c r="BH347">
        <v>1</v>
      </c>
    </row>
    <row r="348" spans="1:69" x14ac:dyDescent="0.3">
      <c r="B348" s="35" t="s">
        <v>18512</v>
      </c>
      <c r="C348" s="13"/>
    </row>
    <row r="349" spans="1:69" x14ac:dyDescent="0.3">
      <c r="B349" s="35" t="s">
        <v>18513</v>
      </c>
      <c r="C349" s="13"/>
      <c r="F349" s="181">
        <v>1</v>
      </c>
    </row>
    <row r="350" spans="1:69" x14ac:dyDescent="0.3">
      <c r="B350" s="35" t="s">
        <v>18514</v>
      </c>
      <c r="C350" s="13"/>
      <c r="J350" s="181">
        <v>1</v>
      </c>
    </row>
    <row r="351" spans="1:69" x14ac:dyDescent="0.3">
      <c r="B351" s="35" t="s">
        <v>18515</v>
      </c>
      <c r="C351" s="13"/>
      <c r="D351" s="181">
        <v>1</v>
      </c>
    </row>
    <row r="352" spans="1:69" ht="18" x14ac:dyDescent="0.35">
      <c r="A352" s="181">
        <v>36</v>
      </c>
      <c r="B352" s="35" t="s">
        <v>18516</v>
      </c>
      <c r="C352" s="13"/>
      <c r="D352" s="181">
        <v>1</v>
      </c>
      <c r="G352" s="181">
        <v>2</v>
      </c>
      <c r="H352" s="181">
        <v>1</v>
      </c>
      <c r="K352" s="181">
        <v>4</v>
      </c>
      <c r="M352">
        <v>12</v>
      </c>
      <c r="N352">
        <v>11</v>
      </c>
      <c r="O352" s="181">
        <v>2</v>
      </c>
      <c r="Q352">
        <v>1</v>
      </c>
      <c r="W352">
        <v>9</v>
      </c>
      <c r="X352">
        <v>13</v>
      </c>
      <c r="Y352">
        <v>10</v>
      </c>
      <c r="Z352">
        <v>50</v>
      </c>
      <c r="AA352">
        <v>90</v>
      </c>
      <c r="AB352">
        <v>80</v>
      </c>
      <c r="AC352">
        <v>120</v>
      </c>
      <c r="AF352">
        <v>5</v>
      </c>
      <c r="AH352">
        <v>3</v>
      </c>
      <c r="AI352">
        <v>18</v>
      </c>
      <c r="AJ352">
        <v>2</v>
      </c>
      <c r="AK352">
        <v>4</v>
      </c>
      <c r="AL352">
        <v>80</v>
      </c>
      <c r="AM352">
        <v>150</v>
      </c>
      <c r="AN352">
        <v>50</v>
      </c>
      <c r="AO352">
        <v>25</v>
      </c>
      <c r="AP352">
        <v>200</v>
      </c>
      <c r="AQ352">
        <v>140000</v>
      </c>
      <c r="AR352">
        <v>100000</v>
      </c>
      <c r="AS352">
        <v>35</v>
      </c>
      <c r="AT352" s="184" t="s">
        <v>9617</v>
      </c>
      <c r="AU352">
        <v>4</v>
      </c>
      <c r="AV352">
        <v>2</v>
      </c>
      <c r="AX352">
        <v>2</v>
      </c>
      <c r="AZ352">
        <v>219</v>
      </c>
      <c r="BD352">
        <v>1005</v>
      </c>
      <c r="BG352" t="s">
        <v>18517</v>
      </c>
      <c r="BM352">
        <v>1</v>
      </c>
    </row>
    <row r="353" spans="1:69" x14ac:dyDescent="0.3">
      <c r="B353" s="35" t="s">
        <v>18518</v>
      </c>
      <c r="C353" s="13"/>
      <c r="D353" s="181">
        <v>1</v>
      </c>
    </row>
    <row r="354" spans="1:69" x14ac:dyDescent="0.3">
      <c r="B354" s="35" t="s">
        <v>18519</v>
      </c>
      <c r="C354" s="13"/>
      <c r="D354" s="181">
        <v>1</v>
      </c>
    </row>
    <row r="355" spans="1:69" x14ac:dyDescent="0.3">
      <c r="B355" s="35" t="s">
        <v>18520</v>
      </c>
      <c r="C355" s="13"/>
      <c r="E355" s="181">
        <v>1</v>
      </c>
    </row>
    <row r="356" spans="1:69" x14ac:dyDescent="0.3">
      <c r="B356" s="35" t="s">
        <v>12436</v>
      </c>
      <c r="C356" s="13"/>
      <c r="F356" s="181">
        <v>1</v>
      </c>
    </row>
    <row r="357" spans="1:69" x14ac:dyDescent="0.3">
      <c r="A357" s="181">
        <v>11</v>
      </c>
      <c r="B357" s="35" t="s">
        <v>18521</v>
      </c>
      <c r="C357" s="13"/>
      <c r="E357" s="181">
        <v>1</v>
      </c>
      <c r="J357" s="181">
        <v>1</v>
      </c>
      <c r="M357">
        <v>1</v>
      </c>
      <c r="N357">
        <v>2</v>
      </c>
      <c r="T357">
        <v>1</v>
      </c>
      <c r="Y357">
        <v>3</v>
      </c>
      <c r="Z357">
        <v>2</v>
      </c>
      <c r="BG357" s="17" t="s">
        <v>18522</v>
      </c>
    </row>
    <row r="358" spans="1:69" x14ac:dyDescent="0.3">
      <c r="A358" s="247" t="s">
        <v>375</v>
      </c>
      <c r="B358" s="242"/>
      <c r="C358" s="242"/>
      <c r="D358" s="242"/>
      <c r="E358" s="242"/>
      <c r="F358" s="243"/>
      <c r="G358" s="243"/>
      <c r="H358" s="243"/>
      <c r="I358" s="243"/>
      <c r="J358" s="243"/>
      <c r="K358" s="243"/>
      <c r="L358" s="243"/>
      <c r="M358" s="244"/>
      <c r="N358" s="244"/>
      <c r="O358" s="244"/>
      <c r="P358" s="244"/>
      <c r="Q358" s="244"/>
      <c r="R358" s="244"/>
      <c r="S358" s="245"/>
      <c r="T358" s="245"/>
      <c r="U358" s="245"/>
      <c r="V358" s="245"/>
      <c r="W358" s="245"/>
      <c r="X358" s="245"/>
      <c r="Y358" s="245"/>
      <c r="Z358" s="245"/>
      <c r="AA358" s="245"/>
      <c r="AB358" s="245"/>
      <c r="AC358" s="245"/>
      <c r="AD358" s="245"/>
      <c r="AE358" s="245"/>
      <c r="AF358" s="245"/>
      <c r="AG358" s="245"/>
      <c r="AH358" s="245"/>
      <c r="AI358" s="245"/>
      <c r="AJ358" s="245"/>
      <c r="AK358" s="245"/>
      <c r="AL358" s="245"/>
      <c r="AM358" s="245"/>
      <c r="AN358" s="245"/>
      <c r="AO358" s="245"/>
      <c r="AP358" s="245"/>
      <c r="AQ358" s="244"/>
      <c r="AR358" s="244"/>
      <c r="AS358" s="244"/>
      <c r="AT358" s="244"/>
      <c r="AU358" s="244"/>
      <c r="AV358" s="244"/>
      <c r="AW358" s="246"/>
      <c r="AX358" s="246"/>
      <c r="AY358" s="246"/>
      <c r="AZ358" s="246"/>
      <c r="BA358" s="246"/>
      <c r="BB358" s="246"/>
      <c r="BC358" s="246"/>
      <c r="BD358" s="246"/>
      <c r="BE358" s="246"/>
      <c r="BF358" s="246"/>
      <c r="BG358" s="246"/>
      <c r="BH358" s="246"/>
      <c r="BI358" s="246"/>
      <c r="BJ358" s="246"/>
      <c r="BK358" s="246"/>
      <c r="BL358" s="246"/>
      <c r="BM358" s="246"/>
      <c r="BN358" s="246"/>
      <c r="BO358" s="246"/>
      <c r="BP358" s="246"/>
      <c r="BQ358" s="246"/>
    </row>
    <row r="359" spans="1:69" x14ac:dyDescent="0.3">
      <c r="A359" s="181">
        <v>1</v>
      </c>
      <c r="B359" s="35" t="s">
        <v>18523</v>
      </c>
      <c r="C359" s="13" t="s">
        <v>18524</v>
      </c>
      <c r="D359" s="181">
        <v>1</v>
      </c>
      <c r="E359" s="181">
        <v>1</v>
      </c>
      <c r="G359" s="181">
        <v>3</v>
      </c>
      <c r="H359" s="181">
        <v>3</v>
      </c>
      <c r="M359">
        <v>2</v>
      </c>
      <c r="P359">
        <v>4</v>
      </c>
      <c r="Q359">
        <v>2</v>
      </c>
      <c r="R359">
        <v>2</v>
      </c>
      <c r="Y359">
        <v>3</v>
      </c>
      <c r="AA359">
        <v>70</v>
      </c>
      <c r="AB359">
        <v>2</v>
      </c>
      <c r="AU359">
        <v>2</v>
      </c>
      <c r="BG359" s="17" t="s">
        <v>18525</v>
      </c>
      <c r="BH359">
        <v>1</v>
      </c>
      <c r="BI359">
        <v>1</v>
      </c>
    </row>
    <row r="360" spans="1:69" x14ac:dyDescent="0.3">
      <c r="B360" s="35" t="s">
        <v>18526</v>
      </c>
      <c r="C360" s="13"/>
    </row>
    <row r="361" spans="1:69" x14ac:dyDescent="0.3">
      <c r="B361" s="35" t="s">
        <v>18527</v>
      </c>
      <c r="C361" s="13"/>
      <c r="H361" s="181">
        <v>1</v>
      </c>
      <c r="I361" s="181">
        <v>1</v>
      </c>
      <c r="J361" s="181">
        <v>1</v>
      </c>
      <c r="S361">
        <v>2</v>
      </c>
    </row>
    <row r="362" spans="1:69" x14ac:dyDescent="0.3">
      <c r="B362" s="35" t="s">
        <v>18528</v>
      </c>
      <c r="C362" s="13"/>
    </row>
    <row r="363" spans="1:69" x14ac:dyDescent="0.3">
      <c r="A363" s="181">
        <v>2</v>
      </c>
      <c r="B363" s="35" t="s">
        <v>18529</v>
      </c>
      <c r="C363" s="13"/>
      <c r="D363" s="181">
        <v>1</v>
      </c>
      <c r="G363" s="181">
        <v>1</v>
      </c>
      <c r="P363">
        <v>1</v>
      </c>
      <c r="Q363">
        <v>1</v>
      </c>
      <c r="Y363">
        <v>1</v>
      </c>
      <c r="AA363">
        <v>20</v>
      </c>
      <c r="AB363">
        <v>5</v>
      </c>
      <c r="AL363">
        <v>5</v>
      </c>
      <c r="AQ363">
        <v>3000</v>
      </c>
      <c r="BG363" t="s">
        <v>18530</v>
      </c>
      <c r="BM363">
        <v>1</v>
      </c>
    </row>
    <row r="364" spans="1:69" x14ac:dyDescent="0.3">
      <c r="B364" s="35" t="s">
        <v>18531</v>
      </c>
      <c r="C364" s="13"/>
      <c r="E364" s="181">
        <v>1</v>
      </c>
    </row>
    <row r="365" spans="1:69" x14ac:dyDescent="0.3">
      <c r="B365" s="35" t="s">
        <v>18532</v>
      </c>
      <c r="C365" s="13"/>
      <c r="E365" s="181">
        <v>1</v>
      </c>
    </row>
    <row r="366" spans="1:69" x14ac:dyDescent="0.3">
      <c r="B366" s="35" t="s">
        <v>18533</v>
      </c>
      <c r="C366" s="13"/>
      <c r="E366" s="181">
        <v>1</v>
      </c>
    </row>
    <row r="367" spans="1:69" x14ac:dyDescent="0.3">
      <c r="A367" s="181">
        <v>3</v>
      </c>
      <c r="B367" s="35" t="s">
        <v>18534</v>
      </c>
      <c r="C367" s="13"/>
      <c r="BD367">
        <v>8</v>
      </c>
      <c r="BG367" t="s">
        <v>18535</v>
      </c>
    </row>
    <row r="368" spans="1:69" x14ac:dyDescent="0.3">
      <c r="A368" s="181">
        <v>4</v>
      </c>
      <c r="B368" s="35" t="s">
        <v>18536</v>
      </c>
      <c r="C368" s="13"/>
      <c r="G368" s="181">
        <v>1</v>
      </c>
      <c r="H368" s="181">
        <v>1</v>
      </c>
      <c r="Q368">
        <v>1</v>
      </c>
      <c r="R368">
        <v>1</v>
      </c>
      <c r="Y368">
        <v>3</v>
      </c>
      <c r="AA368">
        <v>32</v>
      </c>
      <c r="AU368">
        <v>1</v>
      </c>
      <c r="BG368" t="s">
        <v>18537</v>
      </c>
    </row>
    <row r="369" spans="1:65" x14ac:dyDescent="0.3">
      <c r="A369" s="181">
        <v>5</v>
      </c>
      <c r="B369" s="35" t="s">
        <v>18538</v>
      </c>
      <c r="C369" s="13"/>
      <c r="D369" s="181">
        <v>1</v>
      </c>
      <c r="E369" s="181">
        <v>1</v>
      </c>
      <c r="G369" s="181">
        <v>1</v>
      </c>
      <c r="H369" s="181">
        <v>1</v>
      </c>
      <c r="O369">
        <v>6</v>
      </c>
      <c r="P369">
        <v>1</v>
      </c>
      <c r="AA369">
        <v>20</v>
      </c>
      <c r="AU369">
        <v>1</v>
      </c>
      <c r="BG369" t="s">
        <v>18537</v>
      </c>
    </row>
    <row r="370" spans="1:65" x14ac:dyDescent="0.3">
      <c r="B370" s="35" t="s">
        <v>18539</v>
      </c>
      <c r="C370" s="13"/>
    </row>
    <row r="371" spans="1:65" x14ac:dyDescent="0.3">
      <c r="B371" s="35" t="s">
        <v>18540</v>
      </c>
      <c r="C371" s="13"/>
      <c r="D371" s="181">
        <v>1</v>
      </c>
    </row>
    <row r="372" spans="1:65" x14ac:dyDescent="0.3">
      <c r="A372" s="181">
        <v>6</v>
      </c>
      <c r="B372" s="35" t="s">
        <v>18541</v>
      </c>
      <c r="C372" s="13"/>
      <c r="D372" s="181">
        <v>1</v>
      </c>
      <c r="Y372">
        <v>1</v>
      </c>
      <c r="AA372">
        <v>24</v>
      </c>
      <c r="AU372">
        <v>1</v>
      </c>
      <c r="BD372">
        <v>13</v>
      </c>
      <c r="BG372" t="s">
        <v>18542</v>
      </c>
    </row>
    <row r="373" spans="1:65" x14ac:dyDescent="0.3">
      <c r="B373" s="35" t="s">
        <v>13540</v>
      </c>
      <c r="C373" s="13"/>
      <c r="E373" s="181">
        <v>1</v>
      </c>
      <c r="O373">
        <v>3</v>
      </c>
      <c r="P373">
        <v>3</v>
      </c>
    </row>
    <row r="374" spans="1:65" x14ac:dyDescent="0.3">
      <c r="A374" s="181">
        <v>7</v>
      </c>
      <c r="B374" s="35" t="s">
        <v>18543</v>
      </c>
      <c r="C374" s="13"/>
      <c r="D374" s="181">
        <v>1</v>
      </c>
      <c r="E374" s="181">
        <v>1</v>
      </c>
      <c r="G374" s="181">
        <v>1</v>
      </c>
      <c r="H374" s="181">
        <v>2</v>
      </c>
      <c r="P374">
        <v>1</v>
      </c>
      <c r="R374">
        <v>2</v>
      </c>
      <c r="AA374">
        <v>10</v>
      </c>
      <c r="BG374" s="17" t="s">
        <v>18544</v>
      </c>
    </row>
    <row r="375" spans="1:65" x14ac:dyDescent="0.3">
      <c r="B375" s="35" t="s">
        <v>18545</v>
      </c>
      <c r="C375" s="13"/>
    </row>
    <row r="376" spans="1:65" x14ac:dyDescent="0.3">
      <c r="B376" s="35" t="s">
        <v>18546</v>
      </c>
      <c r="C376" s="13"/>
      <c r="D376" s="181">
        <v>1</v>
      </c>
    </row>
    <row r="377" spans="1:65" x14ac:dyDescent="0.3">
      <c r="B377" s="35" t="s">
        <v>18547</v>
      </c>
      <c r="C377" s="13"/>
      <c r="D377" s="181">
        <v>1</v>
      </c>
    </row>
    <row r="378" spans="1:65" x14ac:dyDescent="0.3">
      <c r="B378" s="35" t="s">
        <v>18548</v>
      </c>
      <c r="C378" s="13"/>
      <c r="D378" s="181">
        <v>1</v>
      </c>
    </row>
    <row r="379" spans="1:65" x14ac:dyDescent="0.3">
      <c r="B379" s="35" t="s">
        <v>18549</v>
      </c>
      <c r="C379" s="13"/>
      <c r="E379" s="181">
        <v>1</v>
      </c>
    </row>
    <row r="380" spans="1:65" x14ac:dyDescent="0.3">
      <c r="A380" s="181">
        <v>8</v>
      </c>
      <c r="B380" s="35" t="s">
        <v>18550</v>
      </c>
      <c r="C380" s="13"/>
      <c r="D380" s="181">
        <v>1</v>
      </c>
      <c r="E380" s="181">
        <v>1</v>
      </c>
      <c r="G380" s="181">
        <v>2</v>
      </c>
      <c r="H380" s="181">
        <v>2</v>
      </c>
      <c r="M380">
        <v>3</v>
      </c>
      <c r="N380">
        <v>1</v>
      </c>
      <c r="O380">
        <v>2</v>
      </c>
      <c r="P380">
        <v>2</v>
      </c>
      <c r="Q380">
        <v>1</v>
      </c>
      <c r="W380">
        <v>1</v>
      </c>
      <c r="X380">
        <v>1</v>
      </c>
      <c r="Y380">
        <v>8</v>
      </c>
      <c r="AA380">
        <v>32</v>
      </c>
      <c r="AB380">
        <v>4</v>
      </c>
      <c r="AD380">
        <v>23</v>
      </c>
      <c r="AH380">
        <v>5</v>
      </c>
      <c r="AR380">
        <v>1000</v>
      </c>
      <c r="AU380">
        <v>4</v>
      </c>
      <c r="AV380">
        <v>1</v>
      </c>
      <c r="BD380">
        <v>42</v>
      </c>
      <c r="BG380" t="s">
        <v>15347</v>
      </c>
      <c r="BH380">
        <v>1</v>
      </c>
      <c r="BL380">
        <v>1</v>
      </c>
      <c r="BM380">
        <v>1</v>
      </c>
    </row>
    <row r="381" spans="1:65" x14ac:dyDescent="0.3">
      <c r="B381" s="35" t="s">
        <v>18551</v>
      </c>
      <c r="C381" s="13"/>
    </row>
    <row r="382" spans="1:65" x14ac:dyDescent="0.3">
      <c r="A382" s="181">
        <v>9</v>
      </c>
      <c r="B382" s="35" t="s">
        <v>18552</v>
      </c>
      <c r="C382" s="13"/>
      <c r="D382" s="181">
        <v>1</v>
      </c>
      <c r="E382" s="181">
        <v>1</v>
      </c>
      <c r="G382" s="181">
        <v>1</v>
      </c>
      <c r="M382">
        <v>3</v>
      </c>
      <c r="N382">
        <v>1</v>
      </c>
      <c r="O382">
        <v>4</v>
      </c>
      <c r="P382">
        <v>1</v>
      </c>
      <c r="R382">
        <v>1</v>
      </c>
      <c r="Y382">
        <v>1</v>
      </c>
      <c r="AA382">
        <v>45</v>
      </c>
      <c r="AU382">
        <v>1</v>
      </c>
      <c r="BD382">
        <v>6</v>
      </c>
      <c r="BG382" t="s">
        <v>18553</v>
      </c>
    </row>
    <row r="383" spans="1:65" x14ac:dyDescent="0.3">
      <c r="B383" s="35" t="s">
        <v>18554</v>
      </c>
      <c r="C383" s="13"/>
    </row>
    <row r="384" spans="1:65" x14ac:dyDescent="0.3">
      <c r="B384" s="35" t="s">
        <v>18555</v>
      </c>
      <c r="C384" s="13"/>
      <c r="D384" s="181">
        <v>1</v>
      </c>
    </row>
    <row r="385" spans="1:59" x14ac:dyDescent="0.3">
      <c r="B385" s="35" t="s">
        <v>18556</v>
      </c>
      <c r="C385" s="13"/>
      <c r="D385" s="181">
        <v>1</v>
      </c>
    </row>
    <row r="386" spans="1:59" x14ac:dyDescent="0.3">
      <c r="A386" s="181">
        <v>10</v>
      </c>
      <c r="B386" s="35" t="s">
        <v>18557</v>
      </c>
      <c r="C386" s="13"/>
      <c r="J386" s="181">
        <v>1</v>
      </c>
      <c r="K386" s="181">
        <v>1</v>
      </c>
      <c r="S386">
        <v>3</v>
      </c>
      <c r="Z386">
        <v>2</v>
      </c>
    </row>
    <row r="387" spans="1:59" x14ac:dyDescent="0.3">
      <c r="B387" s="35" t="s">
        <v>18558</v>
      </c>
      <c r="C387" s="13"/>
    </row>
    <row r="388" spans="1:59" x14ac:dyDescent="0.3">
      <c r="A388" s="181">
        <v>11</v>
      </c>
      <c r="B388" s="35" t="s">
        <v>18559</v>
      </c>
      <c r="C388" s="13"/>
      <c r="D388" s="181">
        <v>1</v>
      </c>
      <c r="E388" s="181">
        <v>1</v>
      </c>
      <c r="G388" s="181">
        <v>1</v>
      </c>
      <c r="O388">
        <v>1</v>
      </c>
      <c r="AA388">
        <v>12</v>
      </c>
      <c r="AU388">
        <v>1</v>
      </c>
      <c r="BD388">
        <v>10</v>
      </c>
      <c r="BG388" t="s">
        <v>18560</v>
      </c>
    </row>
    <row r="389" spans="1:59" x14ac:dyDescent="0.3">
      <c r="B389" s="35" t="s">
        <v>18561</v>
      </c>
      <c r="C389" s="13"/>
    </row>
    <row r="390" spans="1:59" x14ac:dyDescent="0.3">
      <c r="A390" s="181">
        <v>12</v>
      </c>
      <c r="B390" s="35" t="s">
        <v>18562</v>
      </c>
      <c r="C390" s="13"/>
      <c r="D390" s="181">
        <v>1</v>
      </c>
      <c r="E390" s="181">
        <v>1</v>
      </c>
      <c r="G390" s="181">
        <v>1</v>
      </c>
      <c r="H390" s="181">
        <v>1</v>
      </c>
      <c r="M390">
        <v>3</v>
      </c>
      <c r="N390">
        <v>2</v>
      </c>
      <c r="P390">
        <v>2</v>
      </c>
      <c r="W390">
        <v>1</v>
      </c>
      <c r="X390">
        <v>1</v>
      </c>
      <c r="Y390">
        <v>2</v>
      </c>
      <c r="AA390">
        <v>60</v>
      </c>
      <c r="AU390">
        <v>2</v>
      </c>
      <c r="BG390" s="17" t="s">
        <v>18563</v>
      </c>
    </row>
    <row r="391" spans="1:59" x14ac:dyDescent="0.3">
      <c r="B391" s="35" t="s">
        <v>18564</v>
      </c>
      <c r="C391" s="13"/>
    </row>
    <row r="392" spans="1:59" x14ac:dyDescent="0.3">
      <c r="B392" s="35" t="s">
        <v>18565</v>
      </c>
      <c r="C392" s="13"/>
      <c r="E392" s="181">
        <v>1</v>
      </c>
    </row>
    <row r="393" spans="1:59" x14ac:dyDescent="0.3">
      <c r="A393" s="181">
        <v>13</v>
      </c>
      <c r="B393" s="35" t="s">
        <v>18566</v>
      </c>
      <c r="C393" s="13"/>
      <c r="D393" s="181">
        <v>1</v>
      </c>
      <c r="O393">
        <v>1</v>
      </c>
      <c r="Y393">
        <v>1</v>
      </c>
      <c r="Z393">
        <v>2</v>
      </c>
      <c r="AA393">
        <v>26</v>
      </c>
      <c r="AB393">
        <v>4</v>
      </c>
      <c r="BG393" s="17" t="s">
        <v>18567</v>
      </c>
    </row>
    <row r="394" spans="1:59" x14ac:dyDescent="0.3">
      <c r="A394" s="181">
        <v>14</v>
      </c>
      <c r="B394" s="35" t="s">
        <v>18568</v>
      </c>
      <c r="C394" s="13"/>
      <c r="G394" s="181">
        <v>1</v>
      </c>
      <c r="I394" s="181">
        <v>1</v>
      </c>
      <c r="J394" s="181">
        <v>1</v>
      </c>
      <c r="T394">
        <v>3</v>
      </c>
      <c r="AU394">
        <v>1</v>
      </c>
      <c r="BD394">
        <v>6</v>
      </c>
      <c r="BG394" t="s">
        <v>18569</v>
      </c>
    </row>
    <row r="395" spans="1:59" x14ac:dyDescent="0.3">
      <c r="B395" s="35" t="s">
        <v>18570</v>
      </c>
      <c r="C395" s="13"/>
    </row>
    <row r="396" spans="1:59" x14ac:dyDescent="0.3">
      <c r="B396" s="35" t="s">
        <v>18571</v>
      </c>
      <c r="C396" s="13"/>
      <c r="J396" s="181">
        <v>1</v>
      </c>
    </row>
    <row r="397" spans="1:59" x14ac:dyDescent="0.3">
      <c r="B397" s="35" t="s">
        <v>18572</v>
      </c>
      <c r="C397" s="13"/>
      <c r="I397" s="181">
        <v>1</v>
      </c>
      <c r="J397" s="181">
        <v>1</v>
      </c>
      <c r="S397">
        <v>1</v>
      </c>
      <c r="AA397">
        <v>12</v>
      </c>
      <c r="AU397">
        <v>1</v>
      </c>
    </row>
    <row r="398" spans="1:59" x14ac:dyDescent="0.3">
      <c r="B398" s="35" t="s">
        <v>18573</v>
      </c>
      <c r="C398" s="13"/>
    </row>
    <row r="399" spans="1:59" x14ac:dyDescent="0.3">
      <c r="A399" s="181">
        <v>15</v>
      </c>
      <c r="B399" s="35" t="s">
        <v>18574</v>
      </c>
      <c r="C399" s="13"/>
      <c r="I399" s="181">
        <v>1</v>
      </c>
      <c r="J399" s="181">
        <v>1</v>
      </c>
      <c r="AB399">
        <v>2</v>
      </c>
      <c r="AU399">
        <v>1</v>
      </c>
      <c r="BD399">
        <v>6</v>
      </c>
      <c r="BG399" t="s">
        <v>18575</v>
      </c>
    </row>
    <row r="400" spans="1:59" x14ac:dyDescent="0.3">
      <c r="B400" s="35" t="s">
        <v>18576</v>
      </c>
      <c r="C400" s="13"/>
    </row>
    <row r="401" spans="1:69" x14ac:dyDescent="0.3">
      <c r="B401" s="35" t="s">
        <v>18577</v>
      </c>
      <c r="C401" s="13"/>
      <c r="I401" s="181">
        <v>1</v>
      </c>
      <c r="BG401" t="s">
        <v>18578</v>
      </c>
    </row>
    <row r="402" spans="1:69" x14ac:dyDescent="0.3">
      <c r="A402" s="181">
        <v>16</v>
      </c>
      <c r="B402" s="35" t="s">
        <v>18579</v>
      </c>
      <c r="C402" s="13"/>
      <c r="I402" s="181">
        <v>1</v>
      </c>
      <c r="J402" s="181">
        <v>1</v>
      </c>
      <c r="S402">
        <v>1</v>
      </c>
      <c r="T402">
        <v>3</v>
      </c>
      <c r="AA402">
        <v>2</v>
      </c>
      <c r="AU402">
        <v>1</v>
      </c>
    </row>
    <row r="403" spans="1:69" x14ac:dyDescent="0.3">
      <c r="B403" s="35" t="s">
        <v>18580</v>
      </c>
      <c r="C403" s="13"/>
    </row>
    <row r="404" spans="1:69" x14ac:dyDescent="0.3">
      <c r="B404" s="35" t="s">
        <v>18581</v>
      </c>
      <c r="C404" s="13"/>
      <c r="I404" s="181">
        <v>1</v>
      </c>
      <c r="J404" s="181">
        <v>1</v>
      </c>
      <c r="S404">
        <v>1</v>
      </c>
      <c r="T404">
        <v>3</v>
      </c>
      <c r="AA404">
        <v>8</v>
      </c>
      <c r="BN404">
        <v>1</v>
      </c>
    </row>
    <row r="405" spans="1:69" x14ac:dyDescent="0.3">
      <c r="B405" s="35" t="s">
        <v>18582</v>
      </c>
      <c r="C405" s="13"/>
    </row>
    <row r="406" spans="1:69" x14ac:dyDescent="0.3">
      <c r="A406" s="181">
        <v>17</v>
      </c>
      <c r="B406" s="35" t="s">
        <v>18583</v>
      </c>
      <c r="C406" s="13"/>
      <c r="G406" s="181">
        <v>1</v>
      </c>
      <c r="H406" s="181">
        <v>1</v>
      </c>
      <c r="J406" s="181">
        <v>1</v>
      </c>
    </row>
    <row r="407" spans="1:69" x14ac:dyDescent="0.3">
      <c r="A407" s="181">
        <v>18</v>
      </c>
      <c r="B407" s="35" t="s">
        <v>18584</v>
      </c>
      <c r="C407" s="13"/>
      <c r="I407" s="181">
        <v>1</v>
      </c>
      <c r="J407" s="181">
        <v>1</v>
      </c>
      <c r="S407">
        <v>2</v>
      </c>
      <c r="T407">
        <v>3</v>
      </c>
      <c r="Y407">
        <v>2</v>
      </c>
      <c r="AA407">
        <v>24</v>
      </c>
      <c r="AU407">
        <v>1</v>
      </c>
    </row>
    <row r="408" spans="1:69" x14ac:dyDescent="0.3">
      <c r="B408" s="35" t="s">
        <v>18585</v>
      </c>
      <c r="C408" s="13"/>
      <c r="T408">
        <v>1</v>
      </c>
    </row>
    <row r="409" spans="1:69" x14ac:dyDescent="0.3">
      <c r="A409" s="181">
        <v>19</v>
      </c>
      <c r="B409" s="35" t="s">
        <v>18586</v>
      </c>
      <c r="C409" s="13"/>
      <c r="G409" s="181">
        <v>2</v>
      </c>
      <c r="H409" s="181">
        <v>3</v>
      </c>
      <c r="Q409">
        <v>8</v>
      </c>
      <c r="R409">
        <v>2</v>
      </c>
      <c r="AA409">
        <v>60</v>
      </c>
      <c r="AU409">
        <v>2</v>
      </c>
    </row>
    <row r="410" spans="1:69" x14ac:dyDescent="0.3">
      <c r="A410" s="247" t="s">
        <v>413</v>
      </c>
      <c r="B410" s="242"/>
      <c r="C410" s="242"/>
      <c r="D410" s="242"/>
      <c r="E410" s="242"/>
      <c r="F410" s="243"/>
      <c r="G410" s="243"/>
      <c r="H410" s="243"/>
      <c r="I410" s="243"/>
      <c r="J410" s="243"/>
      <c r="K410" s="243"/>
      <c r="L410" s="243"/>
      <c r="M410" s="244"/>
      <c r="N410" s="244"/>
      <c r="O410" s="244"/>
      <c r="P410" s="244"/>
      <c r="Q410" s="244"/>
      <c r="R410" s="244"/>
      <c r="S410" s="245"/>
      <c r="T410" s="245"/>
      <c r="U410" s="245"/>
      <c r="V410" s="245"/>
      <c r="W410" s="245"/>
      <c r="X410" s="245"/>
      <c r="Y410" s="245"/>
      <c r="Z410" s="245"/>
      <c r="AA410" s="245"/>
      <c r="AB410" s="245"/>
      <c r="AC410" s="245"/>
      <c r="AD410" s="245"/>
      <c r="AE410" s="245"/>
      <c r="AF410" s="245"/>
      <c r="AG410" s="245"/>
      <c r="AH410" s="245"/>
      <c r="AI410" s="245"/>
      <c r="AJ410" s="245"/>
      <c r="AK410" s="245"/>
      <c r="AL410" s="245"/>
      <c r="AM410" s="245"/>
      <c r="AN410" s="245"/>
      <c r="AO410" s="245"/>
      <c r="AP410" s="245"/>
      <c r="AQ410" s="244"/>
      <c r="AR410" s="244"/>
      <c r="AS410" s="244"/>
      <c r="AT410" s="244"/>
      <c r="AU410" s="244"/>
      <c r="AV410" s="244"/>
      <c r="AW410" s="246"/>
      <c r="AX410" s="246"/>
      <c r="AY410" s="246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  <c r="BJ410" s="246"/>
      <c r="BK410" s="246"/>
      <c r="BL410" s="246"/>
      <c r="BM410" s="246"/>
      <c r="BN410" s="246"/>
      <c r="BO410" s="246"/>
      <c r="BP410" s="246"/>
      <c r="BQ410" s="246"/>
    </row>
    <row r="411" spans="1:69" x14ac:dyDescent="0.3">
      <c r="A411" s="181">
        <v>20</v>
      </c>
      <c r="B411" s="35" t="s">
        <v>18587</v>
      </c>
      <c r="C411" s="13"/>
      <c r="G411" s="181">
        <v>3</v>
      </c>
      <c r="I411" s="181">
        <v>1</v>
      </c>
      <c r="J411" s="181">
        <v>1</v>
      </c>
      <c r="R411">
        <v>3</v>
      </c>
      <c r="S411">
        <v>2</v>
      </c>
      <c r="T411">
        <v>6</v>
      </c>
      <c r="Y411">
        <v>3</v>
      </c>
      <c r="AA411">
        <v>30</v>
      </c>
      <c r="AU411">
        <v>1</v>
      </c>
      <c r="BD411">
        <v>17</v>
      </c>
      <c r="BG411" t="s">
        <v>18588</v>
      </c>
    </row>
    <row r="412" spans="1:69" x14ac:dyDescent="0.3">
      <c r="B412" s="35" t="s">
        <v>18589</v>
      </c>
      <c r="C412" s="13"/>
    </row>
    <row r="413" spans="1:69" x14ac:dyDescent="0.3">
      <c r="B413" s="35" t="s">
        <v>18590</v>
      </c>
      <c r="C413" s="13"/>
      <c r="I413" s="181">
        <v>1</v>
      </c>
      <c r="J413" s="181">
        <v>1</v>
      </c>
    </row>
    <row r="414" spans="1:69" x14ac:dyDescent="0.3">
      <c r="B414" s="35" t="s">
        <v>18591</v>
      </c>
      <c r="C414" s="13"/>
    </row>
    <row r="415" spans="1:69" x14ac:dyDescent="0.3">
      <c r="A415" s="181">
        <v>21</v>
      </c>
      <c r="B415" s="35" t="s">
        <v>18592</v>
      </c>
      <c r="C415" s="13"/>
      <c r="I415" s="181">
        <v>1</v>
      </c>
      <c r="J415" s="181">
        <v>1</v>
      </c>
      <c r="R415">
        <v>2</v>
      </c>
      <c r="Y415">
        <v>2</v>
      </c>
      <c r="AA415">
        <v>22</v>
      </c>
      <c r="AB415">
        <v>4</v>
      </c>
      <c r="AU415">
        <v>1</v>
      </c>
      <c r="BG415" t="s">
        <v>18537</v>
      </c>
      <c r="BN415">
        <v>1</v>
      </c>
    </row>
    <row r="416" spans="1:69" x14ac:dyDescent="0.3">
      <c r="B416" s="35" t="s">
        <v>18593</v>
      </c>
      <c r="C416" s="13"/>
    </row>
    <row r="417" spans="1:59" x14ac:dyDescent="0.3">
      <c r="B417" s="35" t="s">
        <v>18594</v>
      </c>
      <c r="C417" s="13"/>
      <c r="I417" s="181">
        <v>1</v>
      </c>
      <c r="R417">
        <v>3</v>
      </c>
    </row>
    <row r="418" spans="1:59" x14ac:dyDescent="0.3">
      <c r="B418" s="35" t="s">
        <v>18595</v>
      </c>
      <c r="C418" s="13"/>
    </row>
    <row r="419" spans="1:59" x14ac:dyDescent="0.3">
      <c r="B419" s="35" t="s">
        <v>18596</v>
      </c>
      <c r="C419" s="13"/>
    </row>
    <row r="420" spans="1:59" x14ac:dyDescent="0.3">
      <c r="A420" s="181">
        <v>22</v>
      </c>
      <c r="B420" s="35" t="s">
        <v>18597</v>
      </c>
      <c r="C420" s="13"/>
      <c r="AA420">
        <v>10</v>
      </c>
      <c r="AU420">
        <v>1</v>
      </c>
      <c r="BD420" s="181" t="s">
        <v>18598</v>
      </c>
      <c r="BG420" t="s">
        <v>18599</v>
      </c>
    </row>
    <row r="421" spans="1:59" x14ac:dyDescent="0.3">
      <c r="B421" s="35" t="s">
        <v>18600</v>
      </c>
      <c r="C421" s="13"/>
      <c r="E421" s="181">
        <v>1</v>
      </c>
      <c r="F421" s="181">
        <v>1</v>
      </c>
      <c r="P421">
        <v>2</v>
      </c>
    </row>
    <row r="422" spans="1:59" x14ac:dyDescent="0.3">
      <c r="B422" s="35" t="s">
        <v>18601</v>
      </c>
      <c r="C422" s="13"/>
    </row>
    <row r="423" spans="1:59" x14ac:dyDescent="0.3">
      <c r="A423" s="181">
        <v>23</v>
      </c>
      <c r="B423" s="35" t="s">
        <v>18602</v>
      </c>
      <c r="C423" s="13"/>
    </row>
    <row r="424" spans="1:59" x14ac:dyDescent="0.3">
      <c r="A424" s="181">
        <v>24</v>
      </c>
      <c r="B424" s="35" t="s">
        <v>18603</v>
      </c>
      <c r="C424" s="13"/>
      <c r="D424" s="181">
        <v>1</v>
      </c>
      <c r="E424" s="181">
        <v>1</v>
      </c>
      <c r="H424" s="181">
        <v>1</v>
      </c>
      <c r="AA424">
        <v>12</v>
      </c>
      <c r="AB424">
        <v>2</v>
      </c>
      <c r="AU424">
        <v>1</v>
      </c>
    </row>
    <row r="425" spans="1:59" x14ac:dyDescent="0.3">
      <c r="B425" s="35" t="s">
        <v>18604</v>
      </c>
      <c r="C425" s="13"/>
    </row>
    <row r="426" spans="1:59" x14ac:dyDescent="0.3">
      <c r="B426" s="35" t="s">
        <v>18605</v>
      </c>
      <c r="C426" s="13"/>
      <c r="D426" s="181">
        <v>1</v>
      </c>
    </row>
    <row r="427" spans="1:59" x14ac:dyDescent="0.3">
      <c r="A427" s="181">
        <v>25</v>
      </c>
      <c r="B427" s="35" t="s">
        <v>18606</v>
      </c>
      <c r="C427" s="13"/>
      <c r="I427" s="181">
        <v>1</v>
      </c>
      <c r="J427" s="181">
        <v>1</v>
      </c>
      <c r="Q427">
        <v>1</v>
      </c>
      <c r="T427">
        <v>1</v>
      </c>
      <c r="Y427">
        <v>1</v>
      </c>
      <c r="AA427">
        <v>13</v>
      </c>
      <c r="AU427">
        <v>1</v>
      </c>
    </row>
    <row r="428" spans="1:59" x14ac:dyDescent="0.3">
      <c r="B428" s="35" t="s">
        <v>5409</v>
      </c>
      <c r="C428" s="13"/>
    </row>
    <row r="429" spans="1:59" x14ac:dyDescent="0.3">
      <c r="B429" s="35" t="s">
        <v>18607</v>
      </c>
      <c r="C429" s="13"/>
      <c r="I429" s="181">
        <v>1</v>
      </c>
    </row>
    <row r="430" spans="1:59" x14ac:dyDescent="0.3">
      <c r="A430" s="181">
        <v>26</v>
      </c>
      <c r="B430" s="35" t="s">
        <v>18608</v>
      </c>
      <c r="C430" s="13"/>
      <c r="D430" s="181">
        <v>1</v>
      </c>
      <c r="G430" s="181">
        <v>1</v>
      </c>
      <c r="N430">
        <v>1</v>
      </c>
      <c r="R430">
        <v>1</v>
      </c>
    </row>
    <row r="431" spans="1:59" x14ac:dyDescent="0.3">
      <c r="B431" s="35" t="s">
        <v>18609</v>
      </c>
      <c r="C431" s="13"/>
      <c r="D431" s="181">
        <v>1</v>
      </c>
    </row>
    <row r="432" spans="1:59" x14ac:dyDescent="0.3">
      <c r="B432" s="35" t="s">
        <v>18610</v>
      </c>
      <c r="C432" s="13"/>
      <c r="D432" s="181">
        <v>1</v>
      </c>
    </row>
    <row r="433" spans="1:66" x14ac:dyDescent="0.3">
      <c r="A433" s="181">
        <v>27</v>
      </c>
      <c r="B433" s="35" t="s">
        <v>18611</v>
      </c>
      <c r="C433" s="13"/>
      <c r="D433" s="181">
        <v>1</v>
      </c>
      <c r="E433" s="181">
        <v>1</v>
      </c>
      <c r="M433">
        <v>2</v>
      </c>
      <c r="O433">
        <v>1</v>
      </c>
      <c r="P433">
        <v>3</v>
      </c>
      <c r="Y433">
        <v>1</v>
      </c>
      <c r="AA433">
        <v>30</v>
      </c>
      <c r="AB433">
        <v>4</v>
      </c>
      <c r="AU433">
        <v>2</v>
      </c>
      <c r="BD433">
        <v>10</v>
      </c>
      <c r="BG433" t="s">
        <v>2919</v>
      </c>
      <c r="BN433">
        <v>2</v>
      </c>
    </row>
    <row r="434" spans="1:66" x14ac:dyDescent="0.3">
      <c r="B434" s="35" t="s">
        <v>18612</v>
      </c>
      <c r="C434" s="13"/>
    </row>
    <row r="435" spans="1:66" x14ac:dyDescent="0.3">
      <c r="A435" s="181">
        <v>28</v>
      </c>
      <c r="B435" s="35" t="s">
        <v>18613</v>
      </c>
      <c r="C435" s="13"/>
      <c r="D435" s="181">
        <v>1</v>
      </c>
      <c r="E435" s="181">
        <v>1</v>
      </c>
      <c r="G435" s="181">
        <v>2</v>
      </c>
      <c r="H435" s="181">
        <v>1</v>
      </c>
      <c r="AA435">
        <v>18</v>
      </c>
      <c r="AU435">
        <v>1</v>
      </c>
      <c r="BD435">
        <v>29</v>
      </c>
      <c r="BG435" t="s">
        <v>18614</v>
      </c>
    </row>
    <row r="436" spans="1:66" x14ac:dyDescent="0.3">
      <c r="B436" s="35" t="s">
        <v>18615</v>
      </c>
      <c r="C436" s="13"/>
    </row>
    <row r="437" spans="1:66" x14ac:dyDescent="0.3">
      <c r="A437" s="181">
        <v>29</v>
      </c>
      <c r="B437" s="35" t="s">
        <v>18616</v>
      </c>
      <c r="C437" s="13"/>
      <c r="D437" s="181">
        <v>1</v>
      </c>
      <c r="E437" s="181">
        <v>1</v>
      </c>
      <c r="G437" s="181">
        <v>1</v>
      </c>
      <c r="H437" s="181">
        <v>1</v>
      </c>
      <c r="M437">
        <v>2</v>
      </c>
      <c r="O437">
        <v>1</v>
      </c>
      <c r="P437">
        <v>3</v>
      </c>
      <c r="X437">
        <v>1</v>
      </c>
      <c r="Y437">
        <v>5</v>
      </c>
      <c r="AA437">
        <v>30</v>
      </c>
      <c r="AB437">
        <v>3</v>
      </c>
      <c r="AJ437" s="186" t="s">
        <v>9617</v>
      </c>
      <c r="AK437" t="s">
        <v>9746</v>
      </c>
      <c r="AL437">
        <v>7</v>
      </c>
      <c r="AN437">
        <v>8</v>
      </c>
      <c r="AO437">
        <v>14</v>
      </c>
      <c r="AQ437">
        <v>9000</v>
      </c>
      <c r="AR437">
        <v>3000</v>
      </c>
      <c r="AS437">
        <v>1</v>
      </c>
      <c r="AU437">
        <v>1</v>
      </c>
      <c r="AV437">
        <v>1</v>
      </c>
      <c r="BD437">
        <v>12</v>
      </c>
      <c r="BG437" t="s">
        <v>18617</v>
      </c>
      <c r="BH437">
        <v>1</v>
      </c>
      <c r="BI437">
        <v>1</v>
      </c>
    </row>
    <row r="438" spans="1:66" x14ac:dyDescent="0.3">
      <c r="B438" s="35" t="s">
        <v>18618</v>
      </c>
      <c r="C438" s="13"/>
    </row>
    <row r="439" spans="1:66" x14ac:dyDescent="0.3">
      <c r="A439" s="181">
        <v>30</v>
      </c>
      <c r="B439" s="35" t="s">
        <v>18619</v>
      </c>
      <c r="C439" s="13"/>
      <c r="J439" s="181">
        <v>1</v>
      </c>
      <c r="K439" s="181">
        <v>1</v>
      </c>
      <c r="S439">
        <v>2</v>
      </c>
      <c r="T439">
        <v>2</v>
      </c>
      <c r="Y439">
        <v>1</v>
      </c>
      <c r="AA439">
        <v>12</v>
      </c>
      <c r="AU439">
        <v>1</v>
      </c>
    </row>
    <row r="440" spans="1:66" x14ac:dyDescent="0.3">
      <c r="B440" s="35" t="s">
        <v>18620</v>
      </c>
      <c r="C440" s="13"/>
    </row>
    <row r="441" spans="1:66" x14ac:dyDescent="0.3">
      <c r="A441" s="181">
        <v>31</v>
      </c>
      <c r="B441" s="35" t="s">
        <v>18621</v>
      </c>
      <c r="C441" s="13"/>
      <c r="AY441">
        <v>1</v>
      </c>
      <c r="BD441">
        <v>32</v>
      </c>
      <c r="BG441" t="s">
        <v>8866</v>
      </c>
    </row>
    <row r="442" spans="1:66" x14ac:dyDescent="0.3">
      <c r="B442" s="35" t="s">
        <v>18622</v>
      </c>
      <c r="C442" s="13"/>
      <c r="F442" s="181">
        <v>1</v>
      </c>
    </row>
    <row r="443" spans="1:66" x14ac:dyDescent="0.3">
      <c r="A443" s="181">
        <v>32</v>
      </c>
      <c r="B443" s="35" t="s">
        <v>18623</v>
      </c>
      <c r="C443" s="13"/>
      <c r="D443" s="181">
        <v>1</v>
      </c>
      <c r="H443" s="181">
        <v>1</v>
      </c>
      <c r="Y443">
        <v>1</v>
      </c>
      <c r="AA443">
        <v>8</v>
      </c>
      <c r="AU443">
        <v>1</v>
      </c>
      <c r="BD443">
        <v>5</v>
      </c>
      <c r="BG443" t="s">
        <v>16505</v>
      </c>
    </row>
    <row r="444" spans="1:66" x14ac:dyDescent="0.3">
      <c r="B444" s="35" t="s">
        <v>18624</v>
      </c>
      <c r="C444" s="13"/>
      <c r="F444" s="181">
        <v>1</v>
      </c>
      <c r="AU444">
        <v>1</v>
      </c>
    </row>
    <row r="445" spans="1:66" x14ac:dyDescent="0.3">
      <c r="A445" s="181">
        <v>33</v>
      </c>
      <c r="B445" s="35" t="s">
        <v>18625</v>
      </c>
      <c r="C445" s="13"/>
      <c r="I445" s="181">
        <v>1</v>
      </c>
      <c r="J445" s="181">
        <v>1</v>
      </c>
      <c r="S445">
        <v>1</v>
      </c>
      <c r="Y445">
        <v>1</v>
      </c>
      <c r="AA445">
        <v>16</v>
      </c>
      <c r="AB445">
        <v>1</v>
      </c>
      <c r="AU445">
        <v>1</v>
      </c>
      <c r="BN445">
        <v>1</v>
      </c>
    </row>
    <row r="446" spans="1:66" x14ac:dyDescent="0.3">
      <c r="B446" s="35" t="s">
        <v>18626</v>
      </c>
      <c r="C446" s="13"/>
    </row>
    <row r="447" spans="1:66" x14ac:dyDescent="0.3">
      <c r="B447" s="35" t="s">
        <v>18627</v>
      </c>
      <c r="C447" s="13"/>
      <c r="J447" s="181">
        <v>1</v>
      </c>
    </row>
    <row r="448" spans="1:66" x14ac:dyDescent="0.3">
      <c r="A448" s="181">
        <v>34</v>
      </c>
      <c r="B448" s="35" t="s">
        <v>18628</v>
      </c>
      <c r="C448" s="13"/>
      <c r="I448" s="181">
        <v>1</v>
      </c>
      <c r="J448" s="181">
        <v>1</v>
      </c>
      <c r="O448">
        <v>1</v>
      </c>
      <c r="AA448">
        <v>26</v>
      </c>
      <c r="AU448">
        <v>1</v>
      </c>
    </row>
    <row r="449" spans="1:69" x14ac:dyDescent="0.3">
      <c r="B449" s="35" t="s">
        <v>18629</v>
      </c>
      <c r="C449" s="13"/>
    </row>
    <row r="450" spans="1:69" x14ac:dyDescent="0.3">
      <c r="A450" s="181">
        <v>35</v>
      </c>
      <c r="B450" s="35" t="s">
        <v>18630</v>
      </c>
      <c r="C450" s="13"/>
      <c r="I450" s="181">
        <v>1</v>
      </c>
    </row>
    <row r="451" spans="1:69" x14ac:dyDescent="0.3">
      <c r="A451" s="181">
        <v>36</v>
      </c>
      <c r="B451" s="35" t="s">
        <v>18631</v>
      </c>
      <c r="C451" s="13"/>
      <c r="D451" s="181">
        <v>1</v>
      </c>
      <c r="E451" s="181">
        <v>1</v>
      </c>
      <c r="M451">
        <v>1</v>
      </c>
      <c r="N451">
        <v>2</v>
      </c>
      <c r="P451">
        <v>6</v>
      </c>
      <c r="W451">
        <v>2</v>
      </c>
      <c r="X451">
        <v>3</v>
      </c>
      <c r="AD451">
        <v>7</v>
      </c>
      <c r="AH451">
        <v>9</v>
      </c>
    </row>
    <row r="452" spans="1:69" x14ac:dyDescent="0.3">
      <c r="B452" s="35" t="s">
        <v>18632</v>
      </c>
      <c r="C452" s="13"/>
    </row>
    <row r="453" spans="1:69" x14ac:dyDescent="0.3">
      <c r="A453" s="181">
        <v>37</v>
      </c>
      <c r="B453" s="35" t="s">
        <v>10121</v>
      </c>
      <c r="C453" s="13"/>
      <c r="D453" s="181">
        <v>1</v>
      </c>
      <c r="E453" s="181">
        <v>1</v>
      </c>
      <c r="O453">
        <v>1</v>
      </c>
      <c r="P453">
        <v>2</v>
      </c>
      <c r="Q453">
        <v>1</v>
      </c>
      <c r="Y453">
        <v>1</v>
      </c>
    </row>
    <row r="454" spans="1:69" x14ac:dyDescent="0.3">
      <c r="B454" s="35" t="s">
        <v>18633</v>
      </c>
      <c r="C454" s="13"/>
    </row>
    <row r="455" spans="1:69" x14ac:dyDescent="0.3">
      <c r="A455" s="181">
        <v>38</v>
      </c>
      <c r="B455" s="35" t="s">
        <v>18634</v>
      </c>
      <c r="C455" s="13"/>
      <c r="D455" s="181">
        <v>1</v>
      </c>
      <c r="G455" s="181">
        <v>1</v>
      </c>
      <c r="H455" s="181">
        <v>1</v>
      </c>
      <c r="O455">
        <v>1</v>
      </c>
      <c r="Y455">
        <v>1</v>
      </c>
      <c r="AA455">
        <v>40</v>
      </c>
      <c r="AU455">
        <v>1</v>
      </c>
    </row>
    <row r="456" spans="1:69" x14ac:dyDescent="0.3">
      <c r="A456" s="181">
        <v>39</v>
      </c>
      <c r="B456" s="35" t="s">
        <v>18635</v>
      </c>
      <c r="C456" s="13"/>
      <c r="D456" s="181">
        <v>1</v>
      </c>
      <c r="H456" s="181">
        <v>3</v>
      </c>
      <c r="Q456">
        <v>2</v>
      </c>
      <c r="R456">
        <v>3</v>
      </c>
      <c r="Y456">
        <v>5</v>
      </c>
      <c r="Z456">
        <v>1</v>
      </c>
      <c r="AA456">
        <v>21</v>
      </c>
      <c r="AB456">
        <v>5</v>
      </c>
      <c r="AU456">
        <v>1</v>
      </c>
      <c r="BG456" t="s">
        <v>7340</v>
      </c>
    </row>
    <row r="457" spans="1:69" x14ac:dyDescent="0.3">
      <c r="B457" s="35" t="s">
        <v>18636</v>
      </c>
      <c r="C457" s="13"/>
      <c r="F457" s="181">
        <v>1</v>
      </c>
    </row>
    <row r="458" spans="1:69" x14ac:dyDescent="0.3">
      <c r="A458" s="181">
        <v>40</v>
      </c>
      <c r="B458" s="35" t="s">
        <v>18637</v>
      </c>
      <c r="C458" s="13"/>
      <c r="I458" s="181">
        <v>1</v>
      </c>
      <c r="J458" s="181">
        <v>1</v>
      </c>
      <c r="S458">
        <v>1</v>
      </c>
      <c r="T458">
        <v>2</v>
      </c>
      <c r="AA458">
        <v>17</v>
      </c>
      <c r="AU458">
        <v>1</v>
      </c>
    </row>
    <row r="459" spans="1:69" x14ac:dyDescent="0.3">
      <c r="B459" s="35" t="s">
        <v>18638</v>
      </c>
      <c r="C459" s="13"/>
    </row>
    <row r="460" spans="1:69" x14ac:dyDescent="0.3">
      <c r="A460" s="181">
        <v>41</v>
      </c>
      <c r="B460" s="35" t="s">
        <v>18639</v>
      </c>
      <c r="C460" s="13"/>
      <c r="D460" s="181">
        <v>1</v>
      </c>
      <c r="E460" s="181">
        <v>1</v>
      </c>
      <c r="O460">
        <v>4</v>
      </c>
      <c r="P460">
        <v>1</v>
      </c>
      <c r="Y460">
        <v>6</v>
      </c>
      <c r="AA460">
        <v>5</v>
      </c>
      <c r="AB460">
        <v>6</v>
      </c>
      <c r="AU460">
        <v>2</v>
      </c>
      <c r="AV460">
        <v>1</v>
      </c>
      <c r="AZ460">
        <v>5</v>
      </c>
      <c r="BD460">
        <v>20</v>
      </c>
      <c r="BG460" t="s">
        <v>18640</v>
      </c>
      <c r="BI460">
        <v>1</v>
      </c>
      <c r="BN460">
        <v>1</v>
      </c>
    </row>
    <row r="461" spans="1:69" x14ac:dyDescent="0.3">
      <c r="B461" s="35" t="s">
        <v>18641</v>
      </c>
      <c r="C461" s="13"/>
    </row>
    <row r="462" spans="1:69" x14ac:dyDescent="0.3">
      <c r="B462" s="35" t="s">
        <v>18642</v>
      </c>
      <c r="C462" s="13"/>
      <c r="D462" s="181">
        <v>1</v>
      </c>
    </row>
    <row r="463" spans="1:69" x14ac:dyDescent="0.3">
      <c r="A463" s="247" t="s">
        <v>459</v>
      </c>
      <c r="B463" s="242"/>
      <c r="C463" s="242"/>
      <c r="D463" s="242"/>
      <c r="E463" s="242"/>
      <c r="F463" s="243"/>
      <c r="G463" s="243"/>
      <c r="H463" s="243"/>
      <c r="I463" s="243"/>
      <c r="J463" s="243"/>
      <c r="K463" s="243"/>
      <c r="L463" s="243"/>
      <c r="M463" s="244"/>
      <c r="N463" s="244"/>
      <c r="O463" s="244"/>
      <c r="P463" s="244"/>
      <c r="Q463" s="244"/>
      <c r="R463" s="244"/>
      <c r="S463" s="245"/>
      <c r="T463" s="245"/>
      <c r="U463" s="245"/>
      <c r="V463" s="245"/>
      <c r="W463" s="245"/>
      <c r="X463" s="245"/>
      <c r="Y463" s="245"/>
      <c r="Z463" s="245"/>
      <c r="AA463" s="245"/>
      <c r="AB463" s="245"/>
      <c r="AC463" s="245"/>
      <c r="AD463" s="245"/>
      <c r="AE463" s="245"/>
      <c r="AF463" s="245"/>
      <c r="AG463" s="245"/>
      <c r="AH463" s="245"/>
      <c r="AI463" s="245"/>
      <c r="AJ463" s="245"/>
      <c r="AK463" s="245"/>
      <c r="AL463" s="245"/>
      <c r="AM463" s="245"/>
      <c r="AN463" s="245"/>
      <c r="AO463" s="245"/>
      <c r="AP463" s="245"/>
      <c r="AQ463" s="244"/>
      <c r="AR463" s="244"/>
      <c r="AS463" s="244"/>
      <c r="AT463" s="244"/>
      <c r="AU463" s="244"/>
      <c r="AV463" s="244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  <c r="BK463" s="246"/>
      <c r="BL463" s="246"/>
      <c r="BM463" s="246"/>
      <c r="BN463" s="246"/>
      <c r="BO463" s="246"/>
      <c r="BP463" s="246"/>
      <c r="BQ463" s="246"/>
    </row>
    <row r="464" spans="1:69" x14ac:dyDescent="0.3">
      <c r="A464" s="181">
        <v>42</v>
      </c>
      <c r="B464" s="35" t="s">
        <v>18643</v>
      </c>
      <c r="C464" s="13"/>
      <c r="I464" s="181">
        <v>1</v>
      </c>
      <c r="J464" s="181">
        <v>1</v>
      </c>
      <c r="S464">
        <v>1</v>
      </c>
      <c r="T464">
        <v>1</v>
      </c>
      <c r="Y464">
        <v>1</v>
      </c>
      <c r="AA464">
        <v>17</v>
      </c>
      <c r="AB464">
        <v>1</v>
      </c>
      <c r="AU464">
        <v>1</v>
      </c>
    </row>
    <row r="465" spans="1:59" x14ac:dyDescent="0.3">
      <c r="B465" s="35" t="s">
        <v>18644</v>
      </c>
      <c r="C465" s="13"/>
    </row>
    <row r="466" spans="1:59" x14ac:dyDescent="0.3">
      <c r="A466" s="181">
        <v>43</v>
      </c>
      <c r="B466" s="35" t="s">
        <v>18645</v>
      </c>
      <c r="C466" s="13"/>
      <c r="I466" s="181">
        <v>1</v>
      </c>
      <c r="S466">
        <v>3</v>
      </c>
      <c r="T466">
        <v>2</v>
      </c>
      <c r="Y466">
        <v>1</v>
      </c>
      <c r="Z466">
        <v>1</v>
      </c>
      <c r="AA466">
        <v>10</v>
      </c>
      <c r="AB466">
        <v>1</v>
      </c>
    </row>
    <row r="467" spans="1:59" x14ac:dyDescent="0.3">
      <c r="A467" s="181">
        <v>44</v>
      </c>
      <c r="B467" s="35" t="s">
        <v>18646</v>
      </c>
      <c r="C467" s="13"/>
      <c r="I467" s="181">
        <v>1</v>
      </c>
      <c r="Y467">
        <v>3</v>
      </c>
    </row>
    <row r="468" spans="1:59" x14ac:dyDescent="0.3">
      <c r="B468" s="35" t="s">
        <v>18647</v>
      </c>
      <c r="C468" s="13"/>
      <c r="S468">
        <v>1</v>
      </c>
    </row>
    <row r="469" spans="1:59" x14ac:dyDescent="0.3">
      <c r="A469" s="181">
        <v>45</v>
      </c>
      <c r="B469" s="35" t="s">
        <v>18648</v>
      </c>
      <c r="C469" s="13"/>
      <c r="G469" s="181">
        <v>5</v>
      </c>
      <c r="H469" s="181">
        <v>4</v>
      </c>
      <c r="L469"/>
      <c r="M469">
        <v>3</v>
      </c>
      <c r="Q469">
        <v>2</v>
      </c>
      <c r="R469">
        <v>2</v>
      </c>
      <c r="Y469">
        <v>4</v>
      </c>
      <c r="AA469">
        <v>20</v>
      </c>
      <c r="AC469">
        <v>200</v>
      </c>
      <c r="AH469">
        <v>3</v>
      </c>
      <c r="AI469">
        <v>2</v>
      </c>
      <c r="AU469">
        <v>2</v>
      </c>
      <c r="AZ469">
        <v>5</v>
      </c>
      <c r="BD469">
        <v>170</v>
      </c>
      <c r="BG469" t="s">
        <v>18649</v>
      </c>
    </row>
    <row r="470" spans="1:59" x14ac:dyDescent="0.3">
      <c r="B470" s="35" t="s">
        <v>18650</v>
      </c>
      <c r="C470" s="13"/>
      <c r="F470" s="181">
        <v>1</v>
      </c>
    </row>
    <row r="471" spans="1:59" x14ac:dyDescent="0.3">
      <c r="A471" s="181">
        <v>46</v>
      </c>
      <c r="B471" s="35" t="s">
        <v>18651</v>
      </c>
      <c r="C471" s="13"/>
      <c r="I471" s="181">
        <v>1</v>
      </c>
      <c r="S471">
        <v>1</v>
      </c>
      <c r="T471">
        <v>3</v>
      </c>
      <c r="AA471">
        <v>8</v>
      </c>
      <c r="AU471">
        <v>1</v>
      </c>
    </row>
    <row r="472" spans="1:59" x14ac:dyDescent="0.3">
      <c r="A472" s="181">
        <v>47</v>
      </c>
      <c r="B472" s="35" t="s">
        <v>18652</v>
      </c>
      <c r="C472" s="13"/>
      <c r="D472" s="181">
        <v>1</v>
      </c>
      <c r="G472" s="181">
        <v>3</v>
      </c>
      <c r="H472" s="181">
        <v>2</v>
      </c>
      <c r="M472">
        <v>1</v>
      </c>
      <c r="Y472">
        <v>2</v>
      </c>
      <c r="AA472">
        <v>30</v>
      </c>
      <c r="AU472">
        <v>1</v>
      </c>
    </row>
    <row r="473" spans="1:59" x14ac:dyDescent="0.3">
      <c r="A473" s="181">
        <v>48</v>
      </c>
      <c r="B473" s="35" t="s">
        <v>18653</v>
      </c>
      <c r="C473" s="13"/>
      <c r="D473" s="181">
        <v>1</v>
      </c>
      <c r="G473" s="181">
        <v>1</v>
      </c>
      <c r="L473" s="181">
        <v>1</v>
      </c>
      <c r="M473">
        <v>1</v>
      </c>
      <c r="O473">
        <v>1</v>
      </c>
      <c r="P473">
        <v>1</v>
      </c>
      <c r="V473">
        <v>1</v>
      </c>
      <c r="Y473">
        <v>1</v>
      </c>
      <c r="AA473">
        <v>22</v>
      </c>
      <c r="AU473">
        <v>1</v>
      </c>
    </row>
    <row r="474" spans="1:59" x14ac:dyDescent="0.3">
      <c r="B474" s="35" t="s">
        <v>18654</v>
      </c>
      <c r="C474" s="13"/>
      <c r="E474" s="181">
        <v>1</v>
      </c>
    </row>
    <row r="475" spans="1:59" x14ac:dyDescent="0.3">
      <c r="A475" s="181">
        <v>49</v>
      </c>
      <c r="B475" s="35" t="s">
        <v>18655</v>
      </c>
      <c r="C475" s="13"/>
      <c r="J475" s="181">
        <v>1</v>
      </c>
      <c r="K475" s="181">
        <v>1</v>
      </c>
      <c r="T475">
        <v>6</v>
      </c>
      <c r="AA475">
        <v>10</v>
      </c>
    </row>
    <row r="476" spans="1:59" x14ac:dyDescent="0.3">
      <c r="B476" s="35" t="s">
        <v>18656</v>
      </c>
      <c r="C476" s="13"/>
    </row>
    <row r="477" spans="1:59" x14ac:dyDescent="0.3">
      <c r="A477" s="181">
        <v>50</v>
      </c>
      <c r="B477" s="35" t="s">
        <v>18657</v>
      </c>
      <c r="C477" s="13"/>
      <c r="D477" s="181">
        <v>1</v>
      </c>
      <c r="E477" s="181">
        <v>1</v>
      </c>
      <c r="Y477">
        <v>1</v>
      </c>
      <c r="AA477">
        <v>10</v>
      </c>
      <c r="AU477">
        <v>1</v>
      </c>
    </row>
    <row r="478" spans="1:59" x14ac:dyDescent="0.3">
      <c r="B478" s="35" t="s">
        <v>18658</v>
      </c>
      <c r="C478" s="13"/>
    </row>
    <row r="479" spans="1:59" x14ac:dyDescent="0.3">
      <c r="A479" s="181">
        <v>51</v>
      </c>
      <c r="B479" t="s">
        <v>18659</v>
      </c>
      <c r="C479" s="13"/>
      <c r="BD479" s="181" t="s">
        <v>18660</v>
      </c>
      <c r="BE479">
        <v>1</v>
      </c>
      <c r="BG479" t="s">
        <v>18156</v>
      </c>
    </row>
    <row r="480" spans="1:59" x14ac:dyDescent="0.3">
      <c r="A480" s="181">
        <v>52</v>
      </c>
      <c r="B480" t="s">
        <v>12358</v>
      </c>
      <c r="C480" s="13"/>
      <c r="Z480">
        <v>1</v>
      </c>
      <c r="AA480">
        <v>10</v>
      </c>
      <c r="AU480">
        <v>1</v>
      </c>
    </row>
    <row r="481" spans="1:67" x14ac:dyDescent="0.3">
      <c r="B481" t="s">
        <v>18661</v>
      </c>
      <c r="C481" s="13"/>
    </row>
    <row r="482" spans="1:67" x14ac:dyDescent="0.3">
      <c r="A482" s="181">
        <v>53</v>
      </c>
      <c r="B482" t="s">
        <v>18662</v>
      </c>
      <c r="C482" s="13"/>
      <c r="K482" s="181">
        <v>1</v>
      </c>
      <c r="O482">
        <v>1</v>
      </c>
      <c r="Q482">
        <v>1</v>
      </c>
      <c r="R482">
        <v>1</v>
      </c>
      <c r="Y482">
        <v>4</v>
      </c>
      <c r="AA482">
        <v>18</v>
      </c>
      <c r="AB482">
        <v>7</v>
      </c>
      <c r="AG482">
        <v>4</v>
      </c>
      <c r="AH482">
        <v>3</v>
      </c>
      <c r="AL482">
        <v>15</v>
      </c>
      <c r="AU482">
        <v>1</v>
      </c>
      <c r="BD482">
        <v>9</v>
      </c>
    </row>
    <row r="483" spans="1:67" x14ac:dyDescent="0.3">
      <c r="A483" s="181">
        <v>54</v>
      </c>
      <c r="B483" t="s">
        <v>18663</v>
      </c>
      <c r="C483" s="13"/>
      <c r="BD483">
        <v>11</v>
      </c>
      <c r="BG483" t="s">
        <v>18664</v>
      </c>
    </row>
    <row r="484" spans="1:67" x14ac:dyDescent="0.3">
      <c r="A484" s="181">
        <v>55</v>
      </c>
      <c r="B484" t="s">
        <v>18665</v>
      </c>
      <c r="C484" s="13"/>
    </row>
    <row r="485" spans="1:67" x14ac:dyDescent="0.3">
      <c r="A485" s="181">
        <v>56</v>
      </c>
      <c r="B485" s="35" t="s">
        <v>18666</v>
      </c>
      <c r="C485" s="13"/>
    </row>
    <row r="486" spans="1:67" x14ac:dyDescent="0.3">
      <c r="B486" s="35" t="s">
        <v>18667</v>
      </c>
      <c r="C486" s="13"/>
    </row>
    <row r="487" spans="1:67" x14ac:dyDescent="0.3">
      <c r="A487" s="181">
        <v>57</v>
      </c>
      <c r="B487" s="35" t="s">
        <v>18668</v>
      </c>
      <c r="C487" s="13"/>
      <c r="D487" s="181">
        <v>1</v>
      </c>
      <c r="E487" s="181">
        <v>1</v>
      </c>
      <c r="O487">
        <v>2</v>
      </c>
      <c r="P487">
        <v>4</v>
      </c>
      <c r="AA487">
        <v>4</v>
      </c>
      <c r="AU487">
        <v>1</v>
      </c>
    </row>
    <row r="488" spans="1:67" x14ac:dyDescent="0.3">
      <c r="B488" s="35" t="s">
        <v>18669</v>
      </c>
      <c r="C488" s="13"/>
    </row>
    <row r="489" spans="1:67" x14ac:dyDescent="0.3">
      <c r="A489" s="181">
        <v>58</v>
      </c>
      <c r="B489" s="35" t="s">
        <v>18670</v>
      </c>
      <c r="C489" s="13"/>
      <c r="AA489">
        <v>46</v>
      </c>
      <c r="AB489">
        <v>1</v>
      </c>
      <c r="BD489">
        <v>7</v>
      </c>
      <c r="BG489" t="s">
        <v>374</v>
      </c>
      <c r="BO489">
        <v>1</v>
      </c>
    </row>
    <row r="490" spans="1:67" x14ac:dyDescent="0.3">
      <c r="A490" s="181">
        <v>59</v>
      </c>
      <c r="B490" s="35" t="s">
        <v>18671</v>
      </c>
      <c r="C490" s="13"/>
      <c r="AA490">
        <v>28</v>
      </c>
      <c r="BD490">
        <v>32</v>
      </c>
    </row>
    <row r="491" spans="1:67" x14ac:dyDescent="0.3">
      <c r="A491" s="181">
        <v>60</v>
      </c>
      <c r="B491" s="35" t="s">
        <v>18672</v>
      </c>
      <c r="C491" s="13"/>
      <c r="BG491" t="s">
        <v>18673</v>
      </c>
    </row>
    <row r="492" spans="1:67" x14ac:dyDescent="0.3">
      <c r="A492" s="181">
        <v>61</v>
      </c>
      <c r="B492" s="35" t="s">
        <v>18674</v>
      </c>
      <c r="C492" s="13"/>
      <c r="G492" s="181">
        <v>1</v>
      </c>
      <c r="I492" s="181">
        <v>1</v>
      </c>
      <c r="Q492">
        <v>1</v>
      </c>
      <c r="Y492">
        <v>2</v>
      </c>
      <c r="AB492">
        <v>14</v>
      </c>
      <c r="AU492">
        <v>1</v>
      </c>
    </row>
    <row r="493" spans="1:67" x14ac:dyDescent="0.3">
      <c r="A493" s="249">
        <v>62</v>
      </c>
      <c r="B493" s="35" t="s">
        <v>18675</v>
      </c>
      <c r="C493" s="13"/>
      <c r="J493" s="181">
        <v>1</v>
      </c>
      <c r="BG493" s="17" t="s">
        <v>18676</v>
      </c>
    </row>
    <row r="494" spans="1:67" x14ac:dyDescent="0.3">
      <c r="A494" s="249">
        <v>63</v>
      </c>
      <c r="B494" s="35" t="s">
        <v>18677</v>
      </c>
      <c r="C494" s="13"/>
      <c r="K494" s="181">
        <v>2</v>
      </c>
      <c r="M494">
        <v>4</v>
      </c>
      <c r="Q494">
        <v>2</v>
      </c>
      <c r="R494">
        <v>1</v>
      </c>
      <c r="AA494">
        <v>17</v>
      </c>
      <c r="AB494">
        <v>12</v>
      </c>
      <c r="AU494">
        <v>1</v>
      </c>
      <c r="AV494">
        <v>1</v>
      </c>
      <c r="BG494" t="s">
        <v>18678</v>
      </c>
    </row>
    <row r="495" spans="1:67" x14ac:dyDescent="0.3">
      <c r="A495" s="249"/>
      <c r="B495" s="250" t="s">
        <v>18679</v>
      </c>
      <c r="C495" s="13"/>
    </row>
    <row r="496" spans="1:67" x14ac:dyDescent="0.3">
      <c r="A496" s="249">
        <v>62</v>
      </c>
      <c r="B496" s="251" t="s">
        <v>18680</v>
      </c>
      <c r="C496" s="13"/>
      <c r="I496" s="181">
        <v>1</v>
      </c>
      <c r="S496">
        <v>1</v>
      </c>
      <c r="Y496">
        <v>2</v>
      </c>
      <c r="AA496">
        <v>28</v>
      </c>
      <c r="AB496">
        <v>1</v>
      </c>
      <c r="AU496">
        <v>1</v>
      </c>
    </row>
    <row r="497" spans="1:69" x14ac:dyDescent="0.3">
      <c r="A497" s="249">
        <v>63</v>
      </c>
      <c r="B497" s="35" t="s">
        <v>18681</v>
      </c>
      <c r="C497" s="13"/>
      <c r="F497" s="181">
        <v>1</v>
      </c>
      <c r="H497" s="181">
        <v>1</v>
      </c>
      <c r="BG497" s="17" t="s">
        <v>18682</v>
      </c>
    </row>
    <row r="498" spans="1:69" x14ac:dyDescent="0.3">
      <c r="A498" s="181">
        <v>64</v>
      </c>
      <c r="B498" s="35" t="s">
        <v>18683</v>
      </c>
      <c r="C498" s="13"/>
      <c r="D498" s="181">
        <v>1</v>
      </c>
      <c r="H498" s="181">
        <v>1</v>
      </c>
      <c r="Q498">
        <v>1</v>
      </c>
    </row>
    <row r="499" spans="1:69" x14ac:dyDescent="0.3">
      <c r="A499" s="181">
        <v>17</v>
      </c>
      <c r="B499" s="35" t="s">
        <v>18684</v>
      </c>
      <c r="C499" s="13"/>
      <c r="I499" s="181">
        <v>1</v>
      </c>
      <c r="Y499">
        <v>1</v>
      </c>
      <c r="BG499" s="17" t="s">
        <v>18685</v>
      </c>
    </row>
    <row r="500" spans="1:69" x14ac:dyDescent="0.3">
      <c r="A500" s="181">
        <v>43</v>
      </c>
      <c r="B500" s="35" t="s">
        <v>18686</v>
      </c>
      <c r="C500" s="13"/>
      <c r="I500" s="181">
        <v>1</v>
      </c>
      <c r="BG500" s="17" t="s">
        <v>18687</v>
      </c>
    </row>
    <row r="501" spans="1:69" x14ac:dyDescent="0.3">
      <c r="A501" s="181">
        <v>65</v>
      </c>
      <c r="B501" s="35" t="s">
        <v>18688</v>
      </c>
      <c r="C501" s="13"/>
      <c r="D501" s="181">
        <v>1</v>
      </c>
      <c r="Y501">
        <v>1</v>
      </c>
    </row>
    <row r="502" spans="1:69" x14ac:dyDescent="0.3">
      <c r="B502" s="35" t="s">
        <v>18689</v>
      </c>
      <c r="C502" s="13"/>
      <c r="E502" s="181">
        <v>1</v>
      </c>
    </row>
    <row r="503" spans="1:69" x14ac:dyDescent="0.3">
      <c r="A503" s="181">
        <v>66</v>
      </c>
      <c r="B503" s="35" t="s">
        <v>18690</v>
      </c>
      <c r="C503" s="13"/>
      <c r="BD503">
        <v>2</v>
      </c>
      <c r="BG503" t="s">
        <v>16505</v>
      </c>
    </row>
    <row r="504" spans="1:69" x14ac:dyDescent="0.3">
      <c r="A504" s="181">
        <v>67</v>
      </c>
      <c r="B504" s="35" t="s">
        <v>18691</v>
      </c>
      <c r="C504" s="13"/>
      <c r="I504" s="181">
        <v>1</v>
      </c>
      <c r="J504" s="181">
        <v>1</v>
      </c>
      <c r="AA504">
        <v>5</v>
      </c>
    </row>
    <row r="505" spans="1:69" x14ac:dyDescent="0.3">
      <c r="B505" s="35" t="s">
        <v>18692</v>
      </c>
      <c r="C505" s="13"/>
    </row>
    <row r="506" spans="1:69" x14ac:dyDescent="0.3">
      <c r="A506" s="181">
        <v>68</v>
      </c>
      <c r="B506" s="35" t="s">
        <v>18693</v>
      </c>
      <c r="C506" s="13"/>
      <c r="AX506">
        <v>1</v>
      </c>
      <c r="AZ506">
        <v>9</v>
      </c>
      <c r="BD506">
        <v>60</v>
      </c>
      <c r="BG506" t="s">
        <v>7595</v>
      </c>
      <c r="BN506">
        <v>2</v>
      </c>
      <c r="BQ506">
        <v>1</v>
      </c>
    </row>
    <row r="507" spans="1:69" x14ac:dyDescent="0.3">
      <c r="A507" s="181">
        <v>69</v>
      </c>
      <c r="B507" s="35" t="s">
        <v>18694</v>
      </c>
      <c r="C507" s="13"/>
      <c r="BD507">
        <v>3</v>
      </c>
      <c r="BG507" t="s">
        <v>18695</v>
      </c>
    </row>
    <row r="508" spans="1:69" x14ac:dyDescent="0.3">
      <c r="A508" s="181">
        <v>70</v>
      </c>
      <c r="B508" s="35" t="s">
        <v>18461</v>
      </c>
      <c r="C508" s="13"/>
      <c r="BD508">
        <v>109</v>
      </c>
      <c r="BG508" t="s">
        <v>18696</v>
      </c>
    </row>
    <row r="509" spans="1:69" x14ac:dyDescent="0.3">
      <c r="A509" s="181">
        <v>71</v>
      </c>
      <c r="B509" s="35" t="s">
        <v>18697</v>
      </c>
      <c r="C509" s="13"/>
      <c r="BD509">
        <v>20</v>
      </c>
      <c r="BG509" t="s">
        <v>18698</v>
      </c>
    </row>
    <row r="510" spans="1:69" x14ac:dyDescent="0.3">
      <c r="A510" s="181">
        <v>72</v>
      </c>
      <c r="B510" s="35" t="s">
        <v>18699</v>
      </c>
      <c r="C510" s="13"/>
    </row>
    <row r="511" spans="1:69" x14ac:dyDescent="0.3">
      <c r="A511" s="247" t="s">
        <v>498</v>
      </c>
      <c r="B511" s="242"/>
      <c r="C511" s="242"/>
      <c r="D511" s="242"/>
      <c r="E511" s="242"/>
      <c r="F511" s="243"/>
      <c r="G511" s="243"/>
      <c r="H511" s="243"/>
      <c r="I511" s="243"/>
      <c r="J511" s="243"/>
      <c r="K511" s="243"/>
      <c r="L511" s="243"/>
      <c r="M511" s="244"/>
      <c r="N511" s="244"/>
      <c r="O511" s="244"/>
      <c r="P511" s="244"/>
      <c r="Q511" s="244"/>
      <c r="R511" s="244"/>
      <c r="S511" s="245"/>
      <c r="T511" s="245"/>
      <c r="U511" s="245"/>
      <c r="V511" s="245"/>
      <c r="W511" s="245"/>
      <c r="X511" s="245"/>
      <c r="Y511" s="245"/>
      <c r="Z511" s="245"/>
      <c r="AA511" s="245"/>
      <c r="AB511" s="245"/>
      <c r="AC511" s="245"/>
      <c r="AD511" s="245"/>
      <c r="AE511" s="245"/>
      <c r="AF511" s="245"/>
      <c r="AG511" s="245"/>
      <c r="AH511" s="245"/>
      <c r="AI511" s="245"/>
      <c r="AJ511" s="245"/>
      <c r="AK511" s="245"/>
      <c r="AL511" s="245"/>
      <c r="AM511" s="245"/>
      <c r="AN511" s="245"/>
      <c r="AO511" s="245"/>
      <c r="AP511" s="245"/>
      <c r="AQ511" s="244"/>
      <c r="AR511" s="244"/>
      <c r="AS511" s="244"/>
      <c r="AT511" s="244"/>
      <c r="AU511" s="244"/>
      <c r="AV511" s="244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  <c r="BK511" s="246"/>
      <c r="BL511" s="246"/>
      <c r="BM511" s="246"/>
      <c r="BN511" s="246"/>
      <c r="BO511" s="246"/>
      <c r="BP511" s="246"/>
      <c r="BQ511" s="246"/>
    </row>
    <row r="512" spans="1:69" x14ac:dyDescent="0.3">
      <c r="A512" s="181">
        <v>1</v>
      </c>
      <c r="B512" s="35" t="s">
        <v>18700</v>
      </c>
      <c r="C512" s="13" t="s">
        <v>18701</v>
      </c>
      <c r="AY512">
        <v>1</v>
      </c>
      <c r="AZ512">
        <v>1</v>
      </c>
      <c r="BG512" t="s">
        <v>18702</v>
      </c>
    </row>
    <row r="513" spans="1:59" x14ac:dyDescent="0.3">
      <c r="A513" s="181">
        <v>2</v>
      </c>
      <c r="B513" s="35" t="s">
        <v>18703</v>
      </c>
      <c r="C513" s="13"/>
      <c r="D513" s="181">
        <v>1</v>
      </c>
      <c r="Y513">
        <v>5</v>
      </c>
      <c r="AH513">
        <v>2</v>
      </c>
      <c r="AY513">
        <v>2</v>
      </c>
      <c r="BD513">
        <v>6</v>
      </c>
      <c r="BG513" t="s">
        <v>18702</v>
      </c>
    </row>
    <row r="514" spans="1:59" x14ac:dyDescent="0.3">
      <c r="B514" s="35" t="s">
        <v>18704</v>
      </c>
      <c r="C514" s="13"/>
      <c r="E514" s="181">
        <v>1</v>
      </c>
    </row>
    <row r="515" spans="1:59" x14ac:dyDescent="0.3">
      <c r="B515" s="35" t="s">
        <v>18705</v>
      </c>
      <c r="C515" s="13"/>
      <c r="D515" s="181">
        <v>1</v>
      </c>
    </row>
    <row r="516" spans="1:59" x14ac:dyDescent="0.3">
      <c r="B516" s="35" t="s">
        <v>18706</v>
      </c>
      <c r="C516" s="13"/>
      <c r="E516" s="181">
        <v>1</v>
      </c>
    </row>
    <row r="517" spans="1:59" x14ac:dyDescent="0.3">
      <c r="A517" s="181">
        <v>3</v>
      </c>
      <c r="B517" s="35" t="s">
        <v>18707</v>
      </c>
      <c r="C517" s="13"/>
      <c r="D517" s="181">
        <v>1</v>
      </c>
      <c r="E517" s="181">
        <v>1</v>
      </c>
      <c r="N517">
        <v>1</v>
      </c>
      <c r="O517">
        <v>3</v>
      </c>
      <c r="BG517" s="17" t="s">
        <v>18708</v>
      </c>
    </row>
    <row r="518" spans="1:59" x14ac:dyDescent="0.3">
      <c r="B518" s="35" t="s">
        <v>18709</v>
      </c>
      <c r="C518" s="13"/>
    </row>
    <row r="519" spans="1:59" x14ac:dyDescent="0.3">
      <c r="A519" s="181">
        <v>4</v>
      </c>
      <c r="B519" s="35" t="s">
        <v>18710</v>
      </c>
      <c r="C519" s="13"/>
      <c r="J519" s="181">
        <v>1</v>
      </c>
      <c r="S519">
        <v>2</v>
      </c>
      <c r="T519">
        <v>3</v>
      </c>
    </row>
    <row r="520" spans="1:59" x14ac:dyDescent="0.3">
      <c r="B520" s="35" t="s">
        <v>18711</v>
      </c>
      <c r="C520" s="13"/>
      <c r="J520" s="181">
        <v>1</v>
      </c>
      <c r="T520">
        <v>1</v>
      </c>
    </row>
    <row r="521" spans="1:59" x14ac:dyDescent="0.3">
      <c r="A521" s="181">
        <v>5</v>
      </c>
      <c r="B521" s="35" t="s">
        <v>18712</v>
      </c>
      <c r="C521" s="13"/>
      <c r="I521" s="181">
        <v>1</v>
      </c>
    </row>
    <row r="522" spans="1:59" x14ac:dyDescent="0.3">
      <c r="A522" s="181">
        <v>6</v>
      </c>
      <c r="B522" s="35" t="s">
        <v>18713</v>
      </c>
      <c r="C522" s="13"/>
      <c r="D522" s="181">
        <v>1</v>
      </c>
      <c r="E522" s="181">
        <v>1</v>
      </c>
      <c r="G522" s="181">
        <v>1</v>
      </c>
      <c r="H522" s="181">
        <v>1</v>
      </c>
      <c r="M522">
        <v>3</v>
      </c>
      <c r="N522">
        <v>1</v>
      </c>
      <c r="AY522">
        <v>1</v>
      </c>
      <c r="BG522" t="s">
        <v>9214</v>
      </c>
    </row>
    <row r="523" spans="1:59" x14ac:dyDescent="0.3">
      <c r="B523" s="35" t="s">
        <v>18714</v>
      </c>
      <c r="C523" s="13"/>
    </row>
    <row r="524" spans="1:59" x14ac:dyDescent="0.3">
      <c r="A524" s="181">
        <v>7</v>
      </c>
      <c r="B524" s="35" t="s">
        <v>18715</v>
      </c>
      <c r="C524" s="13"/>
      <c r="D524" s="181">
        <v>1</v>
      </c>
      <c r="E524" s="181">
        <v>1</v>
      </c>
      <c r="G524" s="181">
        <v>3</v>
      </c>
      <c r="I524" s="181">
        <v>2</v>
      </c>
      <c r="M524">
        <v>1</v>
      </c>
      <c r="N524">
        <v>1</v>
      </c>
      <c r="W524">
        <v>1</v>
      </c>
      <c r="X524">
        <v>1</v>
      </c>
      <c r="Y524">
        <v>8</v>
      </c>
      <c r="AU524">
        <v>1</v>
      </c>
      <c r="AY524">
        <v>2</v>
      </c>
      <c r="AZ524">
        <v>1</v>
      </c>
      <c r="BG524" t="s">
        <v>15742</v>
      </c>
    </row>
    <row r="525" spans="1:59" x14ac:dyDescent="0.3">
      <c r="B525" s="35" t="s">
        <v>18716</v>
      </c>
      <c r="C525" s="13"/>
    </row>
    <row r="526" spans="1:59" x14ac:dyDescent="0.3">
      <c r="B526" s="35" t="s">
        <v>18717</v>
      </c>
      <c r="C526" s="13"/>
      <c r="F526" s="181">
        <v>1</v>
      </c>
    </row>
    <row r="527" spans="1:59" x14ac:dyDescent="0.3">
      <c r="B527" s="35" t="s">
        <v>18718</v>
      </c>
      <c r="C527" s="13"/>
      <c r="F527" s="181">
        <v>1</v>
      </c>
    </row>
    <row r="528" spans="1:59" x14ac:dyDescent="0.3">
      <c r="B528" s="35" t="s">
        <v>18719</v>
      </c>
      <c r="C528" s="13"/>
      <c r="F528" s="181">
        <v>1</v>
      </c>
    </row>
    <row r="529" spans="1:69" x14ac:dyDescent="0.3">
      <c r="A529" s="181">
        <v>8</v>
      </c>
      <c r="B529" s="35" t="s">
        <v>18720</v>
      </c>
      <c r="C529" s="13"/>
      <c r="E529" s="181">
        <v>1</v>
      </c>
      <c r="G529" s="181">
        <v>1</v>
      </c>
      <c r="H529" s="181">
        <v>1</v>
      </c>
      <c r="O529">
        <v>3</v>
      </c>
      <c r="P529">
        <v>1</v>
      </c>
      <c r="Q529">
        <v>3</v>
      </c>
      <c r="R529">
        <v>1</v>
      </c>
      <c r="BG529" t="s">
        <v>16771</v>
      </c>
    </row>
    <row r="530" spans="1:69" x14ac:dyDescent="0.3">
      <c r="B530" s="35" t="s">
        <v>18721</v>
      </c>
      <c r="C530" s="13"/>
      <c r="D530" s="181">
        <v>1</v>
      </c>
    </row>
    <row r="531" spans="1:69" x14ac:dyDescent="0.3">
      <c r="B531" s="35" t="s">
        <v>18722</v>
      </c>
      <c r="C531" s="13"/>
      <c r="E531" s="181">
        <v>1</v>
      </c>
    </row>
    <row r="532" spans="1:69" x14ac:dyDescent="0.3">
      <c r="A532" s="181">
        <v>9</v>
      </c>
      <c r="B532" s="35" t="s">
        <v>15198</v>
      </c>
      <c r="C532" s="13"/>
      <c r="D532" s="181">
        <v>1</v>
      </c>
      <c r="E532" s="181">
        <v>1</v>
      </c>
      <c r="M532">
        <v>1</v>
      </c>
      <c r="N532">
        <v>1</v>
      </c>
      <c r="O532">
        <v>4</v>
      </c>
      <c r="P532">
        <v>3</v>
      </c>
      <c r="W532">
        <v>1</v>
      </c>
      <c r="Y532">
        <v>4</v>
      </c>
      <c r="AB532">
        <v>8</v>
      </c>
      <c r="AU532">
        <v>1</v>
      </c>
      <c r="AY532">
        <v>1</v>
      </c>
      <c r="AZ532">
        <v>2</v>
      </c>
      <c r="BG532" t="s">
        <v>18723</v>
      </c>
      <c r="BQ532">
        <v>1</v>
      </c>
    </row>
    <row r="533" spans="1:69" x14ac:dyDescent="0.3">
      <c r="B533" s="35" t="s">
        <v>18724</v>
      </c>
      <c r="C533" s="13"/>
    </row>
    <row r="534" spans="1:69" x14ac:dyDescent="0.3">
      <c r="A534" s="181">
        <v>10</v>
      </c>
      <c r="B534" s="35" t="s">
        <v>18725</v>
      </c>
      <c r="C534" s="13"/>
      <c r="D534" s="181">
        <v>1</v>
      </c>
      <c r="E534" s="181">
        <v>1</v>
      </c>
      <c r="M534">
        <v>5</v>
      </c>
      <c r="N534">
        <v>2</v>
      </c>
      <c r="O534">
        <v>2</v>
      </c>
      <c r="P534">
        <v>4</v>
      </c>
      <c r="W534">
        <v>3</v>
      </c>
      <c r="X534">
        <v>4</v>
      </c>
      <c r="Y534">
        <v>12</v>
      </c>
      <c r="Z534">
        <v>6</v>
      </c>
      <c r="AB534">
        <v>60</v>
      </c>
      <c r="AG534">
        <v>6</v>
      </c>
      <c r="AL534">
        <v>30</v>
      </c>
      <c r="AQ534">
        <v>50000</v>
      </c>
      <c r="AU534">
        <v>2</v>
      </c>
      <c r="AX534">
        <v>1</v>
      </c>
      <c r="AZ534">
        <v>23</v>
      </c>
      <c r="BG534" t="s">
        <v>18726</v>
      </c>
      <c r="BQ534">
        <v>1</v>
      </c>
    </row>
    <row r="535" spans="1:69" x14ac:dyDescent="0.3">
      <c r="B535" s="35" t="s">
        <v>18727</v>
      </c>
      <c r="C535" s="13"/>
    </row>
    <row r="536" spans="1:69" x14ac:dyDescent="0.3">
      <c r="A536" s="181">
        <v>11</v>
      </c>
      <c r="B536" s="35" t="s">
        <v>18728</v>
      </c>
      <c r="C536" s="13"/>
      <c r="D536" s="181">
        <v>1</v>
      </c>
      <c r="E536" s="181">
        <v>1</v>
      </c>
      <c r="O536">
        <v>1</v>
      </c>
      <c r="P536">
        <v>3</v>
      </c>
      <c r="BG536" s="17" t="s">
        <v>18729</v>
      </c>
      <c r="BM536">
        <v>1</v>
      </c>
    </row>
    <row r="537" spans="1:69" x14ac:dyDescent="0.3">
      <c r="B537" s="35" t="s">
        <v>18730</v>
      </c>
      <c r="C537" s="13"/>
    </row>
    <row r="538" spans="1:69" x14ac:dyDescent="0.3">
      <c r="B538" s="35" t="s">
        <v>18731</v>
      </c>
      <c r="C538" s="13"/>
      <c r="E538" s="181">
        <v>1</v>
      </c>
    </row>
    <row r="539" spans="1:69" x14ac:dyDescent="0.3">
      <c r="A539" s="181">
        <v>12</v>
      </c>
      <c r="B539" s="35" t="s">
        <v>18732</v>
      </c>
      <c r="C539" s="13"/>
      <c r="J539" s="181">
        <v>1</v>
      </c>
      <c r="BG539" s="17" t="s">
        <v>18733</v>
      </c>
    </row>
    <row r="540" spans="1:69" x14ac:dyDescent="0.3">
      <c r="B540" s="35" t="s">
        <v>18734</v>
      </c>
      <c r="C540" s="13"/>
      <c r="D540" s="181">
        <v>1</v>
      </c>
      <c r="E540" s="181">
        <v>1</v>
      </c>
    </row>
    <row r="541" spans="1:69" x14ac:dyDescent="0.3">
      <c r="A541" s="181">
        <v>13</v>
      </c>
      <c r="B541" s="35" t="s">
        <v>18735</v>
      </c>
      <c r="C541" s="13"/>
      <c r="AY541">
        <v>1</v>
      </c>
      <c r="BG541" t="s">
        <v>18702</v>
      </c>
    </row>
    <row r="542" spans="1:69" x14ac:dyDescent="0.3">
      <c r="A542" s="181">
        <v>14</v>
      </c>
      <c r="B542" s="35" t="s">
        <v>18736</v>
      </c>
      <c r="C542" s="13"/>
      <c r="J542" s="181">
        <v>1</v>
      </c>
      <c r="S542">
        <v>1</v>
      </c>
      <c r="T542">
        <v>1</v>
      </c>
      <c r="BG542" s="17" t="s">
        <v>18737</v>
      </c>
    </row>
    <row r="543" spans="1:69" x14ac:dyDescent="0.3">
      <c r="A543" s="181">
        <v>15</v>
      </c>
      <c r="B543" s="35" t="s">
        <v>18738</v>
      </c>
      <c r="C543" s="13"/>
      <c r="D543" s="181">
        <v>1</v>
      </c>
      <c r="E543" s="181">
        <v>1</v>
      </c>
      <c r="M543">
        <v>12</v>
      </c>
      <c r="N543">
        <v>11</v>
      </c>
      <c r="O543">
        <v>1</v>
      </c>
      <c r="W543">
        <v>6</v>
      </c>
      <c r="X543">
        <v>7</v>
      </c>
      <c r="Y543">
        <v>3</v>
      </c>
      <c r="AB543">
        <v>4</v>
      </c>
      <c r="AU543">
        <v>1</v>
      </c>
      <c r="AV543">
        <v>1</v>
      </c>
      <c r="AX543">
        <v>1</v>
      </c>
      <c r="BD543">
        <v>25</v>
      </c>
      <c r="BG543" t="s">
        <v>18739</v>
      </c>
      <c r="BQ543">
        <v>1</v>
      </c>
    </row>
    <row r="544" spans="1:69" x14ac:dyDescent="0.3">
      <c r="B544" s="35" t="s">
        <v>18740</v>
      </c>
      <c r="C544" s="13"/>
    </row>
    <row r="545" spans="1:59" x14ac:dyDescent="0.3">
      <c r="B545" s="35" t="s">
        <v>18741</v>
      </c>
      <c r="C545" s="13"/>
      <c r="D545" s="181">
        <v>1</v>
      </c>
    </row>
    <row r="546" spans="1:59" x14ac:dyDescent="0.3">
      <c r="A546" s="181">
        <v>16</v>
      </c>
      <c r="B546" s="35" t="s">
        <v>18742</v>
      </c>
      <c r="C546" s="13"/>
      <c r="D546" s="181">
        <v>1</v>
      </c>
      <c r="E546" s="181">
        <v>1</v>
      </c>
      <c r="G546" s="181">
        <v>1</v>
      </c>
      <c r="H546" s="181">
        <v>1</v>
      </c>
      <c r="O546">
        <v>5</v>
      </c>
      <c r="P546">
        <v>1</v>
      </c>
      <c r="BG546" s="17" t="s">
        <v>18743</v>
      </c>
    </row>
    <row r="547" spans="1:59" x14ac:dyDescent="0.3">
      <c r="B547" s="35" t="s">
        <v>18744</v>
      </c>
      <c r="C547" s="13"/>
    </row>
    <row r="548" spans="1:59" x14ac:dyDescent="0.3">
      <c r="A548" s="181">
        <v>17</v>
      </c>
      <c r="B548" s="35" t="s">
        <v>18745</v>
      </c>
      <c r="C548" s="13"/>
      <c r="D548" s="181">
        <v>1</v>
      </c>
      <c r="E548" s="181">
        <v>1</v>
      </c>
      <c r="M548">
        <v>3</v>
      </c>
      <c r="N548">
        <v>1</v>
      </c>
      <c r="O548">
        <v>2</v>
      </c>
      <c r="P548">
        <v>5</v>
      </c>
      <c r="R548">
        <v>2</v>
      </c>
      <c r="Y548">
        <v>6</v>
      </c>
      <c r="AB548">
        <v>10</v>
      </c>
      <c r="AH548">
        <v>2</v>
      </c>
      <c r="AL548">
        <v>4</v>
      </c>
      <c r="AP548">
        <v>10</v>
      </c>
      <c r="AU548">
        <v>1</v>
      </c>
      <c r="BG548" s="17" t="s">
        <v>18746</v>
      </c>
    </row>
    <row r="549" spans="1:59" x14ac:dyDescent="0.3">
      <c r="B549" s="35" t="s">
        <v>18747</v>
      </c>
      <c r="C549" s="13"/>
    </row>
    <row r="550" spans="1:59" x14ac:dyDescent="0.3">
      <c r="B550" s="35" t="s">
        <v>18748</v>
      </c>
      <c r="C550" s="13"/>
      <c r="E550" s="181">
        <v>1</v>
      </c>
    </row>
    <row r="551" spans="1:59" x14ac:dyDescent="0.3">
      <c r="B551" s="35" t="s">
        <v>18749</v>
      </c>
      <c r="C551" s="13"/>
      <c r="F551" s="181">
        <v>1</v>
      </c>
    </row>
    <row r="552" spans="1:59" x14ac:dyDescent="0.3">
      <c r="A552" s="181">
        <v>18</v>
      </c>
      <c r="B552" s="35" t="s">
        <v>18750</v>
      </c>
      <c r="C552" s="13"/>
      <c r="E552" s="181">
        <v>1</v>
      </c>
      <c r="G552" s="181">
        <v>4</v>
      </c>
      <c r="H552" s="181">
        <v>1</v>
      </c>
      <c r="O552">
        <v>2</v>
      </c>
      <c r="Y552">
        <v>1</v>
      </c>
      <c r="AA552">
        <v>14</v>
      </c>
      <c r="AB552">
        <v>6</v>
      </c>
      <c r="AG552">
        <v>20</v>
      </c>
    </row>
    <row r="553" spans="1:59" x14ac:dyDescent="0.3">
      <c r="A553" s="181">
        <v>19</v>
      </c>
      <c r="B553" s="35" t="s">
        <v>18751</v>
      </c>
      <c r="C553" s="13"/>
      <c r="E553" s="181">
        <v>1</v>
      </c>
      <c r="AY553">
        <v>1</v>
      </c>
      <c r="BG553" t="s">
        <v>9368</v>
      </c>
    </row>
    <row r="554" spans="1:59" x14ac:dyDescent="0.3">
      <c r="A554" s="181">
        <v>13</v>
      </c>
      <c r="B554" s="35" t="s">
        <v>18752</v>
      </c>
      <c r="C554" s="13"/>
      <c r="J554" s="181">
        <v>1</v>
      </c>
      <c r="S554">
        <v>2</v>
      </c>
      <c r="BG554" s="17" t="s">
        <v>18753</v>
      </c>
    </row>
    <row r="555" spans="1:59" x14ac:dyDescent="0.3">
      <c r="A555" s="181">
        <v>20</v>
      </c>
      <c r="B555" s="35" t="s">
        <v>18754</v>
      </c>
      <c r="C555" s="13"/>
      <c r="D555" s="181">
        <v>1</v>
      </c>
      <c r="E555" s="181">
        <v>1</v>
      </c>
      <c r="G555" s="181">
        <v>2</v>
      </c>
      <c r="H555" s="181">
        <v>2</v>
      </c>
      <c r="J555" s="200" t="s">
        <v>74</v>
      </c>
      <c r="K555" s="181">
        <v>3</v>
      </c>
      <c r="L555" s="181">
        <v>2</v>
      </c>
      <c r="P555">
        <v>4</v>
      </c>
      <c r="Q555">
        <v>1</v>
      </c>
      <c r="R555">
        <v>2</v>
      </c>
      <c r="U555">
        <v>2</v>
      </c>
      <c r="V555">
        <v>1</v>
      </c>
      <c r="Y555">
        <v>4</v>
      </c>
      <c r="AA555">
        <v>10</v>
      </c>
      <c r="AB555">
        <v>4</v>
      </c>
      <c r="AU555">
        <v>1</v>
      </c>
      <c r="AV555">
        <v>1</v>
      </c>
      <c r="AX555">
        <v>1</v>
      </c>
      <c r="AZ555">
        <v>24</v>
      </c>
      <c r="BG555" t="s">
        <v>16005</v>
      </c>
    </row>
    <row r="556" spans="1:59" x14ac:dyDescent="0.3">
      <c r="B556" s="35" t="s">
        <v>18755</v>
      </c>
      <c r="C556" s="13"/>
    </row>
    <row r="557" spans="1:59" x14ac:dyDescent="0.3">
      <c r="B557" s="35" t="s">
        <v>18756</v>
      </c>
      <c r="C557" s="13"/>
      <c r="D557" s="181">
        <v>1</v>
      </c>
    </row>
    <row r="558" spans="1:59" x14ac:dyDescent="0.3">
      <c r="A558" s="181">
        <v>22</v>
      </c>
      <c r="B558" s="35" t="s">
        <v>18757</v>
      </c>
      <c r="C558" s="13"/>
      <c r="D558" s="181">
        <v>1</v>
      </c>
      <c r="E558" s="181">
        <v>1</v>
      </c>
      <c r="G558" s="181">
        <v>19</v>
      </c>
      <c r="H558" s="181">
        <v>5</v>
      </c>
      <c r="L558" s="181">
        <v>13</v>
      </c>
      <c r="M558">
        <v>2</v>
      </c>
      <c r="O558">
        <v>2</v>
      </c>
      <c r="P558">
        <v>2</v>
      </c>
      <c r="Q558">
        <v>2</v>
      </c>
      <c r="W558">
        <v>1</v>
      </c>
      <c r="Y558">
        <v>8</v>
      </c>
      <c r="AB558">
        <v>120</v>
      </c>
      <c r="AH558">
        <v>6</v>
      </c>
      <c r="AL558">
        <v>8</v>
      </c>
      <c r="AQ558">
        <v>25000</v>
      </c>
      <c r="AU558">
        <v>3</v>
      </c>
      <c r="AV558">
        <v>1</v>
      </c>
      <c r="AX558">
        <v>1</v>
      </c>
      <c r="AZ558">
        <v>1</v>
      </c>
      <c r="BD558">
        <v>9</v>
      </c>
      <c r="BG558" t="s">
        <v>18758</v>
      </c>
    </row>
    <row r="559" spans="1:59" x14ac:dyDescent="0.3">
      <c r="B559" s="35" t="s">
        <v>18759</v>
      </c>
      <c r="C559" s="13"/>
      <c r="Q559" s="182"/>
    </row>
    <row r="560" spans="1:59" x14ac:dyDescent="0.3">
      <c r="A560" s="181">
        <v>23</v>
      </c>
      <c r="B560" s="35" t="s">
        <v>18760</v>
      </c>
      <c r="C560" s="13"/>
      <c r="AX560">
        <v>1</v>
      </c>
      <c r="AZ560">
        <v>135</v>
      </c>
      <c r="BD560">
        <v>13</v>
      </c>
      <c r="BG560" t="s">
        <v>18761</v>
      </c>
    </row>
    <row r="561" spans="1:69" x14ac:dyDescent="0.3">
      <c r="A561" s="181">
        <v>24</v>
      </c>
      <c r="B561" s="35" t="s">
        <v>18762</v>
      </c>
      <c r="C561" s="13"/>
      <c r="AY561">
        <v>1</v>
      </c>
      <c r="BG561" t="s">
        <v>18702</v>
      </c>
    </row>
    <row r="562" spans="1:69" x14ac:dyDescent="0.3">
      <c r="A562" s="181">
        <v>25</v>
      </c>
      <c r="B562" s="35" t="s">
        <v>18763</v>
      </c>
      <c r="C562" s="13"/>
      <c r="AY562">
        <v>1</v>
      </c>
    </row>
    <row r="563" spans="1:69" x14ac:dyDescent="0.3">
      <c r="A563" s="247" t="s">
        <v>529</v>
      </c>
      <c r="B563" s="242"/>
      <c r="C563" s="242"/>
      <c r="D563" s="242"/>
      <c r="E563" s="242"/>
      <c r="F563" s="243"/>
      <c r="G563" s="243"/>
      <c r="H563" s="243"/>
      <c r="I563" s="243"/>
      <c r="J563" s="243"/>
      <c r="K563" s="243"/>
      <c r="L563" s="243"/>
      <c r="M563" s="244"/>
      <c r="N563" s="244"/>
      <c r="O563" s="244"/>
      <c r="P563" s="244"/>
      <c r="Q563" s="244"/>
      <c r="R563" s="244"/>
      <c r="S563" s="245"/>
      <c r="T563" s="245"/>
      <c r="U563" s="245"/>
      <c r="V563" s="245"/>
      <c r="W563" s="245"/>
      <c r="X563" s="245"/>
      <c r="Y563" s="245"/>
      <c r="Z563" s="245"/>
      <c r="AA563" s="245"/>
      <c r="AB563" s="245"/>
      <c r="AC563" s="245"/>
      <c r="AD563" s="245"/>
      <c r="AE563" s="245"/>
      <c r="AF563" s="245"/>
      <c r="AG563" s="245"/>
      <c r="AH563" s="245"/>
      <c r="AI563" s="245"/>
      <c r="AJ563" s="245"/>
      <c r="AK563" s="245"/>
      <c r="AL563" s="245"/>
      <c r="AM563" s="245"/>
      <c r="AN563" s="245"/>
      <c r="AO563" s="245"/>
      <c r="AP563" s="245"/>
      <c r="AQ563" s="244"/>
      <c r="AR563" s="244"/>
      <c r="AS563" s="244"/>
      <c r="AT563" s="244"/>
      <c r="AU563" s="244"/>
      <c r="AV563" s="244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  <c r="BK563" s="246"/>
      <c r="BL563" s="246"/>
      <c r="BM563" s="246"/>
      <c r="BN563" s="246"/>
      <c r="BO563" s="246"/>
      <c r="BP563" s="246"/>
      <c r="BQ563" s="246"/>
    </row>
    <row r="564" spans="1:69" x14ac:dyDescent="0.3">
      <c r="A564" s="181">
        <v>1</v>
      </c>
      <c r="B564" s="35" t="s">
        <v>18764</v>
      </c>
      <c r="C564" s="13" t="s">
        <v>18765</v>
      </c>
      <c r="D564" s="181">
        <v>1</v>
      </c>
      <c r="E564" s="181">
        <v>1</v>
      </c>
      <c r="G564" s="181">
        <v>1</v>
      </c>
      <c r="H564" s="181">
        <v>1</v>
      </c>
      <c r="M564">
        <v>4</v>
      </c>
      <c r="N564">
        <v>3</v>
      </c>
      <c r="Q564">
        <v>1</v>
      </c>
      <c r="W564">
        <v>2</v>
      </c>
      <c r="Y564">
        <v>5</v>
      </c>
      <c r="AB564">
        <v>4</v>
      </c>
      <c r="AH564">
        <v>2</v>
      </c>
      <c r="AI564" t="s">
        <v>9903</v>
      </c>
      <c r="AM564">
        <v>5</v>
      </c>
      <c r="AR564">
        <v>8000</v>
      </c>
      <c r="AS564">
        <v>2</v>
      </c>
      <c r="AU564">
        <v>1</v>
      </c>
      <c r="AV564">
        <v>1</v>
      </c>
      <c r="AX564">
        <v>1</v>
      </c>
      <c r="AZ564">
        <v>11</v>
      </c>
      <c r="BG564" t="s">
        <v>18766</v>
      </c>
      <c r="BL564">
        <v>1</v>
      </c>
      <c r="BQ564">
        <v>1</v>
      </c>
    </row>
    <row r="565" spans="1:69" x14ac:dyDescent="0.3">
      <c r="B565" s="35" t="s">
        <v>18767</v>
      </c>
      <c r="C565" s="13"/>
      <c r="BM565">
        <v>1</v>
      </c>
      <c r="BQ565">
        <v>1</v>
      </c>
    </row>
    <row r="566" spans="1:69" x14ac:dyDescent="0.3">
      <c r="A566" s="181">
        <v>2</v>
      </c>
      <c r="B566" s="35" t="s">
        <v>18768</v>
      </c>
      <c r="C566" s="13"/>
      <c r="D566" s="181">
        <v>1</v>
      </c>
      <c r="E566" s="181">
        <v>1</v>
      </c>
      <c r="G566" s="181">
        <v>2</v>
      </c>
      <c r="M566">
        <v>7</v>
      </c>
      <c r="N566">
        <v>1</v>
      </c>
      <c r="R566">
        <v>1</v>
      </c>
      <c r="Y566">
        <v>4</v>
      </c>
      <c r="AR566">
        <v>9000</v>
      </c>
      <c r="AU566">
        <v>1</v>
      </c>
      <c r="AX566">
        <v>1</v>
      </c>
      <c r="AZ566">
        <v>22</v>
      </c>
      <c r="BG566" t="s">
        <v>18769</v>
      </c>
    </row>
    <row r="567" spans="1:69" x14ac:dyDescent="0.3">
      <c r="B567" s="35" t="s">
        <v>18770</v>
      </c>
      <c r="C567" s="13"/>
    </row>
    <row r="568" spans="1:69" x14ac:dyDescent="0.3">
      <c r="B568" s="35" t="s">
        <v>18771</v>
      </c>
      <c r="C568" s="13"/>
      <c r="D568" s="181">
        <v>1</v>
      </c>
    </row>
    <row r="569" spans="1:69" x14ac:dyDescent="0.3">
      <c r="A569" s="181">
        <v>3</v>
      </c>
      <c r="B569" s="35" t="s">
        <v>18772</v>
      </c>
      <c r="C569" s="13"/>
      <c r="D569" s="181">
        <v>1</v>
      </c>
      <c r="E569" s="181">
        <v>1</v>
      </c>
      <c r="H569" s="181">
        <v>1</v>
      </c>
      <c r="M569">
        <v>25</v>
      </c>
      <c r="N569">
        <v>8</v>
      </c>
      <c r="Q569">
        <v>3</v>
      </c>
      <c r="W569">
        <v>5</v>
      </c>
      <c r="X569">
        <v>6</v>
      </c>
      <c r="Y569">
        <v>8</v>
      </c>
      <c r="AA569">
        <v>52</v>
      </c>
      <c r="AB569">
        <v>60</v>
      </c>
      <c r="AI569">
        <v>6</v>
      </c>
      <c r="AJ569">
        <v>4</v>
      </c>
      <c r="AL569">
        <v>40</v>
      </c>
      <c r="AN569">
        <v>120</v>
      </c>
      <c r="AQ569">
        <v>80000</v>
      </c>
      <c r="AR569">
        <v>14000</v>
      </c>
      <c r="AS569">
        <v>6</v>
      </c>
      <c r="AU569">
        <v>4</v>
      </c>
      <c r="AV569">
        <v>1</v>
      </c>
      <c r="AX569">
        <v>1</v>
      </c>
      <c r="AZ569">
        <v>55</v>
      </c>
      <c r="BD569">
        <v>32</v>
      </c>
      <c r="BG569" t="s">
        <v>18773</v>
      </c>
    </row>
    <row r="570" spans="1:69" x14ac:dyDescent="0.3">
      <c r="B570" s="35" t="s">
        <v>18774</v>
      </c>
      <c r="C570" s="13"/>
    </row>
    <row r="571" spans="1:69" x14ac:dyDescent="0.3">
      <c r="B571" s="35" t="s">
        <v>18260</v>
      </c>
      <c r="C571" s="13"/>
      <c r="D571" s="181">
        <v>1</v>
      </c>
    </row>
    <row r="572" spans="1:69" x14ac:dyDescent="0.3">
      <c r="A572" s="181">
        <v>4</v>
      </c>
      <c r="B572" s="35" t="s">
        <v>18772</v>
      </c>
      <c r="C572" s="13"/>
      <c r="D572" s="181">
        <v>1</v>
      </c>
      <c r="E572" s="181">
        <v>1</v>
      </c>
      <c r="M572">
        <v>6</v>
      </c>
      <c r="N572">
        <v>3</v>
      </c>
      <c r="O572">
        <v>5</v>
      </c>
      <c r="P572">
        <v>2</v>
      </c>
      <c r="W572">
        <v>5</v>
      </c>
      <c r="X572">
        <v>4</v>
      </c>
      <c r="Y572">
        <v>8</v>
      </c>
      <c r="AB572">
        <v>33</v>
      </c>
      <c r="AC572">
        <v>20</v>
      </c>
      <c r="AG572">
        <v>80</v>
      </c>
      <c r="AH572">
        <v>5</v>
      </c>
      <c r="AL572">
        <v>25</v>
      </c>
      <c r="AQ572">
        <v>50000</v>
      </c>
      <c r="AU572">
        <v>2</v>
      </c>
      <c r="AV572">
        <v>1</v>
      </c>
      <c r="AX572">
        <v>1</v>
      </c>
      <c r="AZ572">
        <v>17</v>
      </c>
      <c r="BG572" t="s">
        <v>18775</v>
      </c>
      <c r="BH572">
        <v>1</v>
      </c>
    </row>
    <row r="573" spans="1:69" x14ac:dyDescent="0.3">
      <c r="B573" s="35" t="s">
        <v>18776</v>
      </c>
      <c r="C573" s="13"/>
    </row>
    <row r="574" spans="1:69" x14ac:dyDescent="0.3">
      <c r="B574" s="35" t="s">
        <v>18777</v>
      </c>
      <c r="C574" s="13"/>
      <c r="F574" s="181">
        <v>1</v>
      </c>
    </row>
    <row r="575" spans="1:69" x14ac:dyDescent="0.3">
      <c r="A575" s="181">
        <v>5</v>
      </c>
      <c r="B575" s="35" t="s">
        <v>18778</v>
      </c>
      <c r="C575" s="13"/>
      <c r="D575" s="181">
        <v>1</v>
      </c>
      <c r="E575" s="181">
        <v>1</v>
      </c>
      <c r="H575" s="181">
        <v>1</v>
      </c>
      <c r="O575">
        <v>2</v>
      </c>
      <c r="Y575">
        <v>1</v>
      </c>
      <c r="AV575">
        <v>1</v>
      </c>
    </row>
    <row r="576" spans="1:69" x14ac:dyDescent="0.3">
      <c r="B576" s="35" t="s">
        <v>18779</v>
      </c>
      <c r="C576" s="13"/>
    </row>
    <row r="577" spans="1:69" x14ac:dyDescent="0.3">
      <c r="A577" s="181">
        <v>6</v>
      </c>
      <c r="B577" s="35" t="s">
        <v>18780</v>
      </c>
      <c r="C577" s="13"/>
      <c r="D577" s="181">
        <v>1</v>
      </c>
      <c r="E577" s="181">
        <v>1</v>
      </c>
      <c r="H577" s="181">
        <v>1</v>
      </c>
      <c r="M577">
        <v>26</v>
      </c>
      <c r="N577">
        <v>3</v>
      </c>
      <c r="P577">
        <v>4</v>
      </c>
      <c r="W577">
        <v>5</v>
      </c>
      <c r="X577">
        <v>4</v>
      </c>
      <c r="Y577">
        <v>3</v>
      </c>
      <c r="AB577">
        <v>6</v>
      </c>
      <c r="AF577">
        <v>8</v>
      </c>
      <c r="AJ577">
        <v>1</v>
      </c>
      <c r="AL577">
        <v>10</v>
      </c>
      <c r="AQ577">
        <v>10000</v>
      </c>
      <c r="AR577">
        <v>2500</v>
      </c>
      <c r="AS577">
        <v>5</v>
      </c>
      <c r="AT577" t="s">
        <v>9746</v>
      </c>
      <c r="AU577">
        <v>2</v>
      </c>
      <c r="AV577">
        <v>1</v>
      </c>
      <c r="AX577">
        <v>2</v>
      </c>
      <c r="AZ577">
        <v>44</v>
      </c>
      <c r="BD577">
        <v>29</v>
      </c>
      <c r="BG577" t="s">
        <v>18781</v>
      </c>
      <c r="BM577">
        <v>1</v>
      </c>
    </row>
    <row r="578" spans="1:69" x14ac:dyDescent="0.3">
      <c r="B578" s="35" t="s">
        <v>18782</v>
      </c>
      <c r="C578" s="13"/>
    </row>
    <row r="579" spans="1:69" x14ac:dyDescent="0.3">
      <c r="B579" s="35" t="s">
        <v>18783</v>
      </c>
      <c r="C579" s="13"/>
      <c r="E579" s="181">
        <v>1</v>
      </c>
    </row>
    <row r="580" spans="1:69" x14ac:dyDescent="0.3">
      <c r="B580" s="35" t="s">
        <v>18784</v>
      </c>
      <c r="C580" s="13"/>
      <c r="D580" s="181">
        <v>1</v>
      </c>
      <c r="M580">
        <v>2</v>
      </c>
      <c r="N580">
        <v>1</v>
      </c>
    </row>
    <row r="581" spans="1:69" x14ac:dyDescent="0.3">
      <c r="A581" s="181">
        <v>7</v>
      </c>
      <c r="B581" s="35" t="s">
        <v>18785</v>
      </c>
      <c r="C581" s="13"/>
      <c r="D581" s="181">
        <v>1</v>
      </c>
      <c r="E581" s="181">
        <v>1</v>
      </c>
      <c r="H581" s="181">
        <v>1</v>
      </c>
      <c r="M581">
        <v>8</v>
      </c>
      <c r="N581">
        <v>4</v>
      </c>
      <c r="O581">
        <v>5</v>
      </c>
      <c r="P581">
        <v>3</v>
      </c>
      <c r="Q581">
        <v>2</v>
      </c>
      <c r="W581">
        <v>1</v>
      </c>
      <c r="X581">
        <v>3</v>
      </c>
      <c r="Y581">
        <v>7</v>
      </c>
      <c r="AB581">
        <v>45</v>
      </c>
      <c r="AH581">
        <v>3</v>
      </c>
      <c r="AJ581">
        <v>3</v>
      </c>
      <c r="AK581">
        <v>3</v>
      </c>
      <c r="AQ581">
        <v>22000</v>
      </c>
      <c r="AR581">
        <v>20000</v>
      </c>
      <c r="AS581">
        <v>8</v>
      </c>
      <c r="AU581">
        <v>2</v>
      </c>
      <c r="AV581">
        <v>1</v>
      </c>
      <c r="AX581">
        <v>1</v>
      </c>
      <c r="AZ581">
        <v>30</v>
      </c>
      <c r="BG581" t="s">
        <v>18786</v>
      </c>
      <c r="BQ581">
        <v>2</v>
      </c>
    </row>
    <row r="582" spans="1:69" x14ac:dyDescent="0.3">
      <c r="B582" s="35" t="s">
        <v>18787</v>
      </c>
      <c r="C582" s="13"/>
    </row>
    <row r="583" spans="1:69" x14ac:dyDescent="0.3">
      <c r="B583" s="35" t="s">
        <v>18788</v>
      </c>
      <c r="C583" s="13"/>
      <c r="D583" s="181">
        <v>1</v>
      </c>
    </row>
    <row r="584" spans="1:69" x14ac:dyDescent="0.3">
      <c r="A584" s="181">
        <v>8</v>
      </c>
      <c r="B584" s="35" t="s">
        <v>18789</v>
      </c>
      <c r="C584" s="13"/>
      <c r="D584" s="181">
        <v>1</v>
      </c>
      <c r="E584" s="181">
        <v>1</v>
      </c>
      <c r="J584" s="181">
        <v>1</v>
      </c>
      <c r="K584" s="181">
        <v>1</v>
      </c>
      <c r="L584" s="181">
        <v>1</v>
      </c>
      <c r="M584" s="181">
        <v>2</v>
      </c>
      <c r="P584" s="181">
        <v>1</v>
      </c>
      <c r="U584">
        <v>1</v>
      </c>
      <c r="Y584">
        <v>2</v>
      </c>
      <c r="AV584">
        <v>1</v>
      </c>
      <c r="AY584">
        <v>1</v>
      </c>
      <c r="AZ584">
        <v>1</v>
      </c>
      <c r="BG584" s="17" t="s">
        <v>18790</v>
      </c>
    </row>
    <row r="585" spans="1:69" x14ac:dyDescent="0.3">
      <c r="B585" s="35" t="s">
        <v>18791</v>
      </c>
      <c r="C585" s="13"/>
    </row>
    <row r="586" spans="1:69" x14ac:dyDescent="0.3">
      <c r="A586" s="181">
        <v>9</v>
      </c>
      <c r="B586" s="35" t="s">
        <v>18792</v>
      </c>
      <c r="C586" s="13"/>
      <c r="D586" s="181">
        <v>1</v>
      </c>
      <c r="E586" s="181">
        <v>1</v>
      </c>
      <c r="O586">
        <v>2</v>
      </c>
      <c r="BH586">
        <v>1</v>
      </c>
    </row>
    <row r="587" spans="1:69" x14ac:dyDescent="0.3">
      <c r="B587" s="35" t="s">
        <v>18793</v>
      </c>
      <c r="C587" s="13"/>
    </row>
    <row r="588" spans="1:69" x14ac:dyDescent="0.3">
      <c r="A588" s="181">
        <v>10</v>
      </c>
      <c r="B588" s="35" t="s">
        <v>18794</v>
      </c>
      <c r="C588" s="13"/>
      <c r="D588" s="181">
        <v>1</v>
      </c>
      <c r="E588" s="181">
        <v>1</v>
      </c>
      <c r="G588" s="181">
        <v>1</v>
      </c>
      <c r="H588" s="181">
        <v>1</v>
      </c>
      <c r="N588">
        <v>1</v>
      </c>
      <c r="P588">
        <v>1</v>
      </c>
      <c r="Y588">
        <v>1</v>
      </c>
      <c r="AY588">
        <v>1</v>
      </c>
      <c r="BG588" s="17" t="s">
        <v>18795</v>
      </c>
    </row>
    <row r="589" spans="1:69" x14ac:dyDescent="0.3">
      <c r="B589" s="35" t="s">
        <v>18796</v>
      </c>
      <c r="C589" s="13"/>
    </row>
    <row r="590" spans="1:69" x14ac:dyDescent="0.3">
      <c r="B590" s="35" t="s">
        <v>18797</v>
      </c>
      <c r="C590" s="13"/>
      <c r="F590" s="181">
        <v>1</v>
      </c>
    </row>
    <row r="591" spans="1:69" x14ac:dyDescent="0.3">
      <c r="A591" s="181">
        <v>11</v>
      </c>
      <c r="B591" s="35" t="s">
        <v>18798</v>
      </c>
      <c r="C591" s="13"/>
      <c r="G591" s="181">
        <v>1</v>
      </c>
      <c r="M591">
        <v>2</v>
      </c>
      <c r="W591">
        <v>1</v>
      </c>
      <c r="AX591">
        <v>1</v>
      </c>
      <c r="AZ591">
        <v>22</v>
      </c>
      <c r="BD591">
        <v>12</v>
      </c>
      <c r="BG591" t="s">
        <v>16211</v>
      </c>
    </row>
    <row r="592" spans="1:69" x14ac:dyDescent="0.3">
      <c r="B592" s="35" t="s">
        <v>18799</v>
      </c>
      <c r="C592" s="13"/>
      <c r="F592" s="181">
        <v>1</v>
      </c>
    </row>
    <row r="593" spans="1:69" x14ac:dyDescent="0.3">
      <c r="A593" s="181">
        <v>12</v>
      </c>
      <c r="B593" s="35" t="s">
        <v>18800</v>
      </c>
      <c r="C593" s="13"/>
      <c r="D593" s="181">
        <v>1</v>
      </c>
      <c r="E593" s="181">
        <v>1</v>
      </c>
      <c r="H593" s="181">
        <v>1</v>
      </c>
      <c r="M593">
        <v>5</v>
      </c>
      <c r="N593">
        <v>1</v>
      </c>
      <c r="P593">
        <v>1</v>
      </c>
      <c r="W593">
        <v>4</v>
      </c>
      <c r="X593">
        <v>1</v>
      </c>
      <c r="Y593">
        <v>2</v>
      </c>
      <c r="Z593">
        <v>1</v>
      </c>
      <c r="AA593">
        <v>16</v>
      </c>
      <c r="AB593">
        <v>20</v>
      </c>
      <c r="AF593">
        <v>6</v>
      </c>
      <c r="AI593">
        <v>4</v>
      </c>
      <c r="AJ593">
        <v>3</v>
      </c>
      <c r="AM593">
        <v>20</v>
      </c>
      <c r="AP593">
        <v>25</v>
      </c>
      <c r="AQ593">
        <v>18000</v>
      </c>
      <c r="AR593">
        <v>28000</v>
      </c>
      <c r="AS593">
        <v>6</v>
      </c>
      <c r="AT593" s="186" t="s">
        <v>9625</v>
      </c>
      <c r="AU593" s="186">
        <v>1</v>
      </c>
      <c r="AX593">
        <v>1</v>
      </c>
      <c r="AZ593">
        <v>200</v>
      </c>
      <c r="BD593">
        <v>18</v>
      </c>
      <c r="BG593" t="s">
        <v>16005</v>
      </c>
      <c r="BL593">
        <v>1</v>
      </c>
      <c r="BM593">
        <v>1</v>
      </c>
    </row>
    <row r="594" spans="1:69" x14ac:dyDescent="0.3">
      <c r="B594" s="35" t="s">
        <v>18801</v>
      </c>
      <c r="C594" s="13"/>
    </row>
    <row r="595" spans="1:69" x14ac:dyDescent="0.3">
      <c r="A595" s="181">
        <v>13</v>
      </c>
      <c r="B595" s="35" t="s">
        <v>18802</v>
      </c>
      <c r="C595" s="13"/>
      <c r="M595">
        <v>2</v>
      </c>
      <c r="AX595">
        <v>1</v>
      </c>
      <c r="AZ595">
        <v>14</v>
      </c>
      <c r="BD595">
        <v>11</v>
      </c>
      <c r="BG595" t="s">
        <v>18803</v>
      </c>
    </row>
    <row r="596" spans="1:69" x14ac:dyDescent="0.3">
      <c r="B596" s="35" t="s">
        <v>18804</v>
      </c>
      <c r="C596" s="13"/>
      <c r="F596" s="181">
        <v>1</v>
      </c>
    </row>
    <row r="597" spans="1:69" x14ac:dyDescent="0.3">
      <c r="A597" s="181">
        <v>14</v>
      </c>
      <c r="B597" s="35" t="s">
        <v>18805</v>
      </c>
      <c r="C597" s="13"/>
      <c r="H597" s="181">
        <v>2</v>
      </c>
      <c r="M597">
        <v>3</v>
      </c>
      <c r="BD597">
        <v>20</v>
      </c>
      <c r="BG597" t="s">
        <v>18806</v>
      </c>
    </row>
    <row r="598" spans="1:69" x14ac:dyDescent="0.3">
      <c r="B598" s="35" t="s">
        <v>18807</v>
      </c>
      <c r="C598" s="13"/>
      <c r="E598" s="181">
        <v>1</v>
      </c>
      <c r="F598" s="181">
        <v>1</v>
      </c>
      <c r="O598">
        <v>2</v>
      </c>
      <c r="AH598">
        <v>1</v>
      </c>
      <c r="BH598">
        <v>1</v>
      </c>
    </row>
    <row r="599" spans="1:69" x14ac:dyDescent="0.3">
      <c r="B599" s="35" t="s">
        <v>18808</v>
      </c>
      <c r="C599" s="13"/>
    </row>
    <row r="600" spans="1:69" x14ac:dyDescent="0.3">
      <c r="B600" s="35" t="s">
        <v>18809</v>
      </c>
      <c r="C600" s="13"/>
      <c r="E600" s="181">
        <v>1</v>
      </c>
    </row>
    <row r="601" spans="1:69" x14ac:dyDescent="0.3">
      <c r="A601" s="181">
        <v>15</v>
      </c>
      <c r="B601" s="35" t="s">
        <v>18810</v>
      </c>
      <c r="C601" s="13"/>
      <c r="D601" s="181">
        <v>1</v>
      </c>
      <c r="E601" s="181">
        <v>1</v>
      </c>
      <c r="H601" s="181">
        <v>2</v>
      </c>
      <c r="M601">
        <v>4</v>
      </c>
      <c r="O601">
        <v>3</v>
      </c>
      <c r="P601">
        <v>2</v>
      </c>
      <c r="R601">
        <v>1</v>
      </c>
      <c r="Y601">
        <v>7</v>
      </c>
      <c r="AB601">
        <v>20</v>
      </c>
      <c r="AJ601">
        <v>1</v>
      </c>
      <c r="AK601">
        <v>1</v>
      </c>
      <c r="AL601">
        <v>27</v>
      </c>
      <c r="AQ601">
        <v>50000</v>
      </c>
      <c r="AR601">
        <v>6000</v>
      </c>
      <c r="AU601">
        <v>1</v>
      </c>
      <c r="AX601">
        <v>1</v>
      </c>
      <c r="AZ601">
        <v>23</v>
      </c>
      <c r="BG601" t="s">
        <v>18769</v>
      </c>
      <c r="BI601">
        <v>1</v>
      </c>
      <c r="BM601">
        <v>1</v>
      </c>
    </row>
    <row r="602" spans="1:69" x14ac:dyDescent="0.3">
      <c r="B602" s="35" t="s">
        <v>18811</v>
      </c>
      <c r="C602" s="13"/>
    </row>
    <row r="603" spans="1:69" x14ac:dyDescent="0.3">
      <c r="A603" s="181">
        <v>16</v>
      </c>
      <c r="B603" s="35" t="s">
        <v>18812</v>
      </c>
      <c r="C603" s="13"/>
      <c r="D603" s="181">
        <v>1</v>
      </c>
      <c r="E603" s="181">
        <v>1</v>
      </c>
      <c r="G603" s="181">
        <v>3</v>
      </c>
      <c r="H603" s="181">
        <v>2</v>
      </c>
      <c r="M603">
        <v>3</v>
      </c>
      <c r="O603">
        <v>1</v>
      </c>
      <c r="P603">
        <v>3</v>
      </c>
      <c r="R603">
        <v>1</v>
      </c>
      <c r="W603">
        <v>1</v>
      </c>
      <c r="Y603">
        <v>2</v>
      </c>
      <c r="AA603">
        <v>17</v>
      </c>
      <c r="AB603">
        <v>20</v>
      </c>
      <c r="AH603">
        <v>3</v>
      </c>
      <c r="AI603">
        <v>2</v>
      </c>
      <c r="AK603" t="s">
        <v>18813</v>
      </c>
      <c r="AL603" t="s">
        <v>15926</v>
      </c>
      <c r="AM603" t="s">
        <v>9971</v>
      </c>
      <c r="AQ603">
        <v>14000</v>
      </c>
      <c r="AR603">
        <v>12000</v>
      </c>
      <c r="AS603" t="s">
        <v>10249</v>
      </c>
      <c r="AU603">
        <v>1</v>
      </c>
      <c r="AV603">
        <v>2</v>
      </c>
      <c r="AX603">
        <v>1</v>
      </c>
      <c r="AZ603">
        <v>49</v>
      </c>
      <c r="BD603">
        <v>6</v>
      </c>
      <c r="BG603" t="s">
        <v>18814</v>
      </c>
      <c r="BI603">
        <v>1</v>
      </c>
    </row>
    <row r="604" spans="1:69" x14ac:dyDescent="0.3">
      <c r="B604" s="35" t="s">
        <v>18815</v>
      </c>
      <c r="C604" s="13"/>
    </row>
    <row r="605" spans="1:69" x14ac:dyDescent="0.3">
      <c r="B605" s="35" t="s">
        <v>10638</v>
      </c>
      <c r="C605" s="13"/>
      <c r="F605" s="181">
        <v>1</v>
      </c>
    </row>
    <row r="606" spans="1:69" x14ac:dyDescent="0.3">
      <c r="B606" s="35" t="s">
        <v>18816</v>
      </c>
      <c r="C606" s="13"/>
      <c r="F606" s="181">
        <v>1</v>
      </c>
    </row>
    <row r="607" spans="1:69" x14ac:dyDescent="0.3">
      <c r="B607" s="35" t="s">
        <v>18817</v>
      </c>
      <c r="C607" s="13"/>
      <c r="K607" s="181">
        <v>1</v>
      </c>
    </row>
    <row r="608" spans="1:69" x14ac:dyDescent="0.3">
      <c r="A608" s="181">
        <v>17</v>
      </c>
      <c r="B608" s="35" t="s">
        <v>18818</v>
      </c>
      <c r="C608" s="13"/>
      <c r="D608" s="181">
        <v>1</v>
      </c>
      <c r="E608" s="181">
        <v>1</v>
      </c>
      <c r="G608" s="181">
        <v>1</v>
      </c>
      <c r="M608">
        <v>1</v>
      </c>
      <c r="N608">
        <v>4</v>
      </c>
      <c r="O608">
        <v>2</v>
      </c>
      <c r="P608">
        <v>2</v>
      </c>
      <c r="Q608">
        <v>1</v>
      </c>
      <c r="W608">
        <v>3</v>
      </c>
      <c r="X608">
        <v>3</v>
      </c>
      <c r="Y608">
        <v>4</v>
      </c>
      <c r="AB608">
        <v>2</v>
      </c>
      <c r="AH608">
        <v>3</v>
      </c>
      <c r="AN608">
        <v>11</v>
      </c>
      <c r="AQ608">
        <v>20000</v>
      </c>
      <c r="AU608">
        <v>1</v>
      </c>
      <c r="AV608">
        <v>2</v>
      </c>
      <c r="AX608">
        <v>1</v>
      </c>
      <c r="AZ608">
        <v>11</v>
      </c>
      <c r="BG608" t="s">
        <v>18819</v>
      </c>
      <c r="BK608">
        <v>2</v>
      </c>
      <c r="BQ608">
        <v>1</v>
      </c>
    </row>
    <row r="609" spans="1:69" x14ac:dyDescent="0.3">
      <c r="B609" s="35" t="s">
        <v>18820</v>
      </c>
      <c r="C609" s="13"/>
    </row>
    <row r="610" spans="1:69" x14ac:dyDescent="0.3">
      <c r="B610" s="35" t="s">
        <v>18821</v>
      </c>
      <c r="C610" s="13"/>
      <c r="D610" s="181">
        <v>1</v>
      </c>
      <c r="E610" s="181">
        <v>1</v>
      </c>
    </row>
    <row r="611" spans="1:69" x14ac:dyDescent="0.3">
      <c r="B611" s="35" t="s">
        <v>18822</v>
      </c>
      <c r="C611" s="13"/>
    </row>
    <row r="612" spans="1:69" x14ac:dyDescent="0.3">
      <c r="B612" s="35" t="s">
        <v>18823</v>
      </c>
      <c r="C612" s="13"/>
      <c r="F612" s="181">
        <v>1</v>
      </c>
    </row>
    <row r="613" spans="1:69" x14ac:dyDescent="0.3">
      <c r="B613" s="35" t="s">
        <v>18824</v>
      </c>
      <c r="C613" s="13"/>
      <c r="F613" s="181">
        <v>1</v>
      </c>
      <c r="H613" s="181">
        <v>1</v>
      </c>
    </row>
    <row r="614" spans="1:69" x14ac:dyDescent="0.3">
      <c r="A614" s="181">
        <v>18</v>
      </c>
      <c r="B614" s="35" t="s">
        <v>18825</v>
      </c>
      <c r="C614" s="13"/>
      <c r="D614" s="181">
        <v>1</v>
      </c>
      <c r="E614" s="181">
        <v>1</v>
      </c>
      <c r="G614" s="181">
        <v>2</v>
      </c>
      <c r="H614" s="181">
        <v>1</v>
      </c>
      <c r="M614">
        <v>10</v>
      </c>
      <c r="N614">
        <v>2</v>
      </c>
      <c r="O614">
        <v>3</v>
      </c>
      <c r="Q614">
        <v>1</v>
      </c>
      <c r="R614">
        <v>1</v>
      </c>
      <c r="W614">
        <v>1</v>
      </c>
      <c r="X614">
        <v>3</v>
      </c>
      <c r="Y614">
        <v>5</v>
      </c>
      <c r="AA614">
        <v>30</v>
      </c>
      <c r="AF614">
        <v>1</v>
      </c>
      <c r="AL614">
        <v>10</v>
      </c>
      <c r="AQ614">
        <v>20000</v>
      </c>
      <c r="AU614">
        <v>2</v>
      </c>
      <c r="AV614">
        <v>1</v>
      </c>
      <c r="AX614">
        <v>1</v>
      </c>
      <c r="AZ614">
        <v>3</v>
      </c>
      <c r="BG614" t="s">
        <v>18826</v>
      </c>
      <c r="BH614">
        <v>1</v>
      </c>
      <c r="BL614">
        <v>1</v>
      </c>
    </row>
    <row r="615" spans="1:69" x14ac:dyDescent="0.3">
      <c r="B615" s="35" t="s">
        <v>18827</v>
      </c>
      <c r="C615" s="13"/>
    </row>
    <row r="616" spans="1:69" x14ac:dyDescent="0.3">
      <c r="B616" s="35" t="s">
        <v>18828</v>
      </c>
      <c r="C616" s="13"/>
      <c r="F616" s="181">
        <v>1</v>
      </c>
    </row>
    <row r="617" spans="1:69" x14ac:dyDescent="0.3">
      <c r="A617" s="247" t="s">
        <v>554</v>
      </c>
      <c r="B617" s="242"/>
      <c r="C617" s="242"/>
      <c r="D617" s="242"/>
      <c r="E617" s="242"/>
      <c r="F617" s="243"/>
      <c r="G617" s="243"/>
      <c r="H617" s="243"/>
      <c r="I617" s="243"/>
      <c r="J617" s="243"/>
      <c r="K617" s="243"/>
      <c r="L617" s="243"/>
      <c r="M617" s="244"/>
      <c r="N617" s="244"/>
      <c r="O617" s="244"/>
      <c r="P617" s="244"/>
      <c r="Q617" s="244"/>
      <c r="R617" s="244"/>
      <c r="S617" s="245"/>
      <c r="T617" s="245"/>
      <c r="U617" s="245"/>
      <c r="V617" s="245"/>
      <c r="W617" s="245"/>
      <c r="X617" s="245"/>
      <c r="Y617" s="245"/>
      <c r="Z617" s="245"/>
      <c r="AA617" s="245"/>
      <c r="AB617" s="245"/>
      <c r="AC617" s="245"/>
      <c r="AD617" s="245"/>
      <c r="AE617" s="245"/>
      <c r="AF617" s="245"/>
      <c r="AG617" s="245"/>
      <c r="AH617" s="245"/>
      <c r="AI617" s="245"/>
      <c r="AJ617" s="245"/>
      <c r="AK617" s="245"/>
      <c r="AL617" s="245"/>
      <c r="AM617" s="245"/>
      <c r="AN617" s="245"/>
      <c r="AO617" s="245"/>
      <c r="AP617" s="245"/>
      <c r="AQ617" s="244"/>
      <c r="AR617" s="244"/>
      <c r="AS617" s="244"/>
      <c r="AT617" s="244"/>
      <c r="AU617" s="244"/>
      <c r="AV617" s="244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  <c r="BK617" s="246"/>
      <c r="BL617" s="246"/>
      <c r="BM617" s="246"/>
      <c r="BN617" s="246"/>
      <c r="BO617" s="246"/>
      <c r="BP617" s="246"/>
      <c r="BQ617" s="246"/>
    </row>
    <row r="618" spans="1:69" x14ac:dyDescent="0.3">
      <c r="A618" s="181">
        <v>19</v>
      </c>
      <c r="B618" s="35" t="s">
        <v>18829</v>
      </c>
      <c r="C618" s="13"/>
      <c r="H618" s="181">
        <v>3</v>
      </c>
      <c r="M618">
        <v>13</v>
      </c>
      <c r="N618">
        <v>3</v>
      </c>
      <c r="Q618">
        <v>6</v>
      </c>
      <c r="R618">
        <v>2</v>
      </c>
      <c r="Y618">
        <v>10</v>
      </c>
      <c r="AB618">
        <v>25</v>
      </c>
      <c r="AH618">
        <v>3</v>
      </c>
      <c r="AL618">
        <v>30</v>
      </c>
      <c r="AQ618">
        <v>50000</v>
      </c>
      <c r="AR618">
        <v>40000</v>
      </c>
      <c r="AS618">
        <v>80</v>
      </c>
      <c r="AT618">
        <v>6</v>
      </c>
      <c r="AU618">
        <v>2</v>
      </c>
      <c r="AV618">
        <v>1</v>
      </c>
      <c r="AX618">
        <v>1</v>
      </c>
      <c r="AZ618">
        <v>41</v>
      </c>
      <c r="BG618" t="s">
        <v>18769</v>
      </c>
      <c r="BQ618">
        <v>1</v>
      </c>
    </row>
    <row r="619" spans="1:69" x14ac:dyDescent="0.3">
      <c r="B619" s="35" t="s">
        <v>18830</v>
      </c>
      <c r="C619" s="13"/>
      <c r="D619" s="181">
        <v>1</v>
      </c>
    </row>
    <row r="620" spans="1:69" x14ac:dyDescent="0.3">
      <c r="A620" s="181">
        <v>20</v>
      </c>
      <c r="B620" s="35" t="s">
        <v>18831</v>
      </c>
      <c r="C620" s="13"/>
      <c r="K620" s="181">
        <v>1</v>
      </c>
      <c r="Y620">
        <v>1</v>
      </c>
      <c r="AV620">
        <v>1</v>
      </c>
      <c r="AY620">
        <v>1</v>
      </c>
      <c r="AZ620">
        <v>1</v>
      </c>
      <c r="BG620" t="s">
        <v>18832</v>
      </c>
    </row>
    <row r="621" spans="1:69" x14ac:dyDescent="0.3">
      <c r="A621" s="181">
        <v>21</v>
      </c>
      <c r="B621" s="35" t="s">
        <v>18833</v>
      </c>
      <c r="C621" s="13"/>
      <c r="E621" s="181">
        <v>1</v>
      </c>
      <c r="H621" s="181">
        <v>1</v>
      </c>
      <c r="Y621">
        <v>2</v>
      </c>
      <c r="AV621">
        <v>1</v>
      </c>
      <c r="BG621" s="17" t="s">
        <v>18834</v>
      </c>
    </row>
    <row r="622" spans="1:69" x14ac:dyDescent="0.3">
      <c r="A622" s="181">
        <v>22</v>
      </c>
      <c r="B622" s="35" t="s">
        <v>18835</v>
      </c>
      <c r="C622" s="13"/>
      <c r="D622" s="181">
        <v>1</v>
      </c>
      <c r="E622" s="181">
        <v>1</v>
      </c>
      <c r="M622">
        <v>2</v>
      </c>
      <c r="O622">
        <v>1</v>
      </c>
      <c r="P622">
        <v>1</v>
      </c>
      <c r="Y622">
        <v>2</v>
      </c>
      <c r="AV622">
        <v>1</v>
      </c>
      <c r="AX622">
        <v>1</v>
      </c>
      <c r="AZ622">
        <v>12</v>
      </c>
      <c r="BD622">
        <v>10</v>
      </c>
      <c r="BG622" t="s">
        <v>18836</v>
      </c>
    </row>
    <row r="623" spans="1:69" x14ac:dyDescent="0.3">
      <c r="B623" s="35" t="s">
        <v>18837</v>
      </c>
      <c r="C623" s="13"/>
    </row>
    <row r="624" spans="1:69" x14ac:dyDescent="0.3">
      <c r="B624" s="35" t="s">
        <v>18838</v>
      </c>
      <c r="C624" s="13"/>
      <c r="J624" s="181">
        <v>1</v>
      </c>
    </row>
    <row r="625" spans="1:69" x14ac:dyDescent="0.3">
      <c r="B625" s="35" t="s">
        <v>18839</v>
      </c>
      <c r="C625" s="13"/>
      <c r="J625" s="181">
        <v>1</v>
      </c>
    </row>
    <row r="626" spans="1:69" x14ac:dyDescent="0.3">
      <c r="B626" s="35" t="s">
        <v>18840</v>
      </c>
      <c r="C626" s="13"/>
      <c r="I626" s="181">
        <v>1</v>
      </c>
    </row>
    <row r="627" spans="1:69" x14ac:dyDescent="0.3">
      <c r="B627" s="35" t="s">
        <v>18841</v>
      </c>
      <c r="C627" s="13"/>
      <c r="I627" s="181">
        <v>1</v>
      </c>
    </row>
    <row r="628" spans="1:69" x14ac:dyDescent="0.3">
      <c r="A628" s="181">
        <v>23</v>
      </c>
      <c r="B628" s="35" t="s">
        <v>18842</v>
      </c>
      <c r="C628" s="13"/>
      <c r="G628" s="181">
        <v>2</v>
      </c>
      <c r="H628" s="181">
        <v>1</v>
      </c>
      <c r="O628">
        <v>1</v>
      </c>
      <c r="P628">
        <v>1</v>
      </c>
      <c r="AH628">
        <v>10</v>
      </c>
      <c r="AR628">
        <v>40000</v>
      </c>
      <c r="AV628">
        <v>1</v>
      </c>
      <c r="AX628">
        <v>3</v>
      </c>
      <c r="AZ628" s="181" t="s">
        <v>18843</v>
      </c>
      <c r="BD628">
        <v>3</v>
      </c>
      <c r="BG628" t="s">
        <v>18844</v>
      </c>
    </row>
    <row r="629" spans="1:69" x14ac:dyDescent="0.3">
      <c r="A629" s="181">
        <v>24</v>
      </c>
      <c r="B629" s="35" t="s">
        <v>18845</v>
      </c>
      <c r="C629" s="13"/>
      <c r="G629" s="181">
        <v>2</v>
      </c>
      <c r="H629" s="181">
        <v>2</v>
      </c>
      <c r="K629" s="181">
        <v>2</v>
      </c>
      <c r="M629">
        <v>13</v>
      </c>
      <c r="N629">
        <v>5</v>
      </c>
      <c r="Q629">
        <v>2</v>
      </c>
      <c r="R629">
        <v>2</v>
      </c>
      <c r="W629">
        <v>2</v>
      </c>
      <c r="X629">
        <v>2</v>
      </c>
      <c r="Y629">
        <v>11</v>
      </c>
      <c r="Z629">
        <v>4</v>
      </c>
      <c r="AA629">
        <v>20</v>
      </c>
      <c r="AB629">
        <v>88</v>
      </c>
      <c r="AI629">
        <v>2</v>
      </c>
      <c r="AJ629">
        <v>1</v>
      </c>
      <c r="AK629">
        <v>1</v>
      </c>
      <c r="AL629">
        <v>36</v>
      </c>
      <c r="AU629">
        <v>4</v>
      </c>
      <c r="AV629">
        <v>1</v>
      </c>
    </row>
    <row r="630" spans="1:69" x14ac:dyDescent="0.3">
      <c r="B630" s="35" t="s">
        <v>18846</v>
      </c>
      <c r="C630" s="13"/>
      <c r="E630" s="181">
        <v>1</v>
      </c>
      <c r="F630" s="181">
        <v>1</v>
      </c>
      <c r="AX630">
        <v>1</v>
      </c>
      <c r="AZ630">
        <v>35</v>
      </c>
      <c r="BG630" t="s">
        <v>18847</v>
      </c>
      <c r="BQ630">
        <v>1</v>
      </c>
    </row>
    <row r="631" spans="1:69" x14ac:dyDescent="0.3">
      <c r="B631" s="35" t="s">
        <v>18848</v>
      </c>
      <c r="C631" s="13"/>
      <c r="F631" s="181">
        <v>1</v>
      </c>
    </row>
    <row r="632" spans="1:69" x14ac:dyDescent="0.3">
      <c r="A632" s="181">
        <v>25</v>
      </c>
      <c r="B632" s="35" t="s">
        <v>18849</v>
      </c>
      <c r="C632" s="13"/>
      <c r="D632" s="181">
        <v>1</v>
      </c>
      <c r="E632" s="181">
        <v>1</v>
      </c>
      <c r="H632" s="181">
        <v>1</v>
      </c>
      <c r="M632">
        <v>10</v>
      </c>
      <c r="Y632">
        <v>4</v>
      </c>
      <c r="AF632">
        <v>8</v>
      </c>
      <c r="AH632">
        <v>5</v>
      </c>
      <c r="AL632">
        <v>8</v>
      </c>
      <c r="AQ632">
        <v>8000</v>
      </c>
      <c r="AR632">
        <v>83000</v>
      </c>
      <c r="AS632">
        <v>50</v>
      </c>
      <c r="AT632">
        <v>2</v>
      </c>
      <c r="AU632">
        <v>1</v>
      </c>
      <c r="AV632">
        <v>1</v>
      </c>
      <c r="AX632">
        <v>1</v>
      </c>
      <c r="AZ632">
        <v>38</v>
      </c>
      <c r="BG632" t="s">
        <v>11504</v>
      </c>
    </row>
    <row r="633" spans="1:69" x14ac:dyDescent="0.3">
      <c r="B633" s="35" t="s">
        <v>18850</v>
      </c>
      <c r="C633" s="13"/>
    </row>
    <row r="634" spans="1:69" x14ac:dyDescent="0.3">
      <c r="B634" s="35" t="s">
        <v>18851</v>
      </c>
      <c r="C634" s="13"/>
      <c r="E634" s="181">
        <v>1</v>
      </c>
      <c r="M634">
        <v>8</v>
      </c>
      <c r="N634">
        <v>6</v>
      </c>
      <c r="W634">
        <v>2</v>
      </c>
      <c r="X634">
        <v>5</v>
      </c>
      <c r="Y634">
        <v>2</v>
      </c>
      <c r="AU634">
        <v>1</v>
      </c>
      <c r="AV634">
        <v>1</v>
      </c>
      <c r="BQ634">
        <v>1</v>
      </c>
    </row>
    <row r="635" spans="1:69" x14ac:dyDescent="0.3">
      <c r="A635" s="181">
        <v>26</v>
      </c>
      <c r="B635" s="35" t="s">
        <v>18852</v>
      </c>
      <c r="C635" s="13"/>
      <c r="D635" s="181">
        <v>1</v>
      </c>
      <c r="E635" s="181">
        <v>1</v>
      </c>
      <c r="H635" s="181">
        <v>1</v>
      </c>
      <c r="Y635">
        <v>7</v>
      </c>
      <c r="AV635">
        <v>8</v>
      </c>
      <c r="BG635" s="17" t="s">
        <v>18853</v>
      </c>
      <c r="BM635">
        <v>4</v>
      </c>
    </row>
    <row r="636" spans="1:69" x14ac:dyDescent="0.3">
      <c r="B636" s="35" t="s">
        <v>18854</v>
      </c>
      <c r="C636" s="13"/>
    </row>
    <row r="637" spans="1:69" x14ac:dyDescent="0.3">
      <c r="B637" s="35" t="s">
        <v>18855</v>
      </c>
      <c r="C637" s="13"/>
      <c r="D637" s="181">
        <v>1</v>
      </c>
      <c r="Y637">
        <v>2</v>
      </c>
    </row>
    <row r="638" spans="1:69" x14ac:dyDescent="0.3">
      <c r="B638" s="35" t="s">
        <v>18856</v>
      </c>
      <c r="C638" s="13"/>
      <c r="D638" s="181">
        <v>1</v>
      </c>
    </row>
    <row r="639" spans="1:69" x14ac:dyDescent="0.3">
      <c r="B639" s="35" t="s">
        <v>18857</v>
      </c>
      <c r="C639" s="13"/>
      <c r="D639" s="181">
        <v>1</v>
      </c>
    </row>
    <row r="640" spans="1:69" x14ac:dyDescent="0.3">
      <c r="B640" s="35" t="s">
        <v>18858</v>
      </c>
      <c r="C640" s="13"/>
      <c r="D640" s="181">
        <v>1</v>
      </c>
    </row>
    <row r="641" spans="1:59" x14ac:dyDescent="0.3">
      <c r="B641" s="35" t="s">
        <v>18859</v>
      </c>
      <c r="C641" s="13"/>
      <c r="D641" s="181">
        <v>1</v>
      </c>
    </row>
    <row r="642" spans="1:59" x14ac:dyDescent="0.3">
      <c r="B642" s="35" t="s">
        <v>18860</v>
      </c>
      <c r="C642" s="13"/>
      <c r="D642" s="181">
        <v>1</v>
      </c>
    </row>
    <row r="643" spans="1:59" x14ac:dyDescent="0.3">
      <c r="B643" s="35" t="s">
        <v>18861</v>
      </c>
      <c r="C643" s="13"/>
      <c r="D643" s="181">
        <v>1</v>
      </c>
    </row>
    <row r="644" spans="1:59" x14ac:dyDescent="0.3">
      <c r="B644" s="35" t="s">
        <v>18862</v>
      </c>
      <c r="C644" s="13"/>
      <c r="D644" s="181">
        <v>1</v>
      </c>
    </row>
    <row r="645" spans="1:59" x14ac:dyDescent="0.3">
      <c r="B645" s="35" t="s">
        <v>18863</v>
      </c>
      <c r="C645" s="13"/>
      <c r="D645" s="181">
        <v>1</v>
      </c>
    </row>
    <row r="646" spans="1:59" x14ac:dyDescent="0.3">
      <c r="B646" s="35" t="s">
        <v>18864</v>
      </c>
      <c r="C646" s="13"/>
      <c r="D646" s="181">
        <v>1</v>
      </c>
    </row>
    <row r="647" spans="1:59" x14ac:dyDescent="0.3">
      <c r="B647" s="35" t="s">
        <v>18865</v>
      </c>
      <c r="C647" s="13"/>
      <c r="D647" s="181">
        <v>1</v>
      </c>
    </row>
    <row r="648" spans="1:59" x14ac:dyDescent="0.3">
      <c r="B648" s="35" t="s">
        <v>18866</v>
      </c>
      <c r="C648" s="13"/>
      <c r="D648" s="181">
        <v>1</v>
      </c>
    </row>
    <row r="649" spans="1:59" x14ac:dyDescent="0.3">
      <c r="B649" s="35" t="s">
        <v>18867</v>
      </c>
      <c r="C649" s="13"/>
      <c r="D649" s="181">
        <v>1</v>
      </c>
    </row>
    <row r="650" spans="1:59" x14ac:dyDescent="0.3">
      <c r="B650" s="35" t="s">
        <v>18868</v>
      </c>
      <c r="C650" s="13"/>
      <c r="D650" s="181">
        <v>1</v>
      </c>
    </row>
    <row r="651" spans="1:59" x14ac:dyDescent="0.3">
      <c r="B651" s="35" t="s">
        <v>18869</v>
      </c>
      <c r="C651" s="13"/>
      <c r="D651" s="181">
        <v>1</v>
      </c>
    </row>
    <row r="652" spans="1:59" x14ac:dyDescent="0.3">
      <c r="A652" s="181">
        <v>27</v>
      </c>
      <c r="B652" s="35" t="s">
        <v>18870</v>
      </c>
      <c r="C652" s="13"/>
      <c r="K652" s="181">
        <v>1</v>
      </c>
      <c r="AR652">
        <v>12000</v>
      </c>
      <c r="AX652">
        <v>1</v>
      </c>
      <c r="AZ652">
        <v>17</v>
      </c>
      <c r="BG652" t="s">
        <v>18871</v>
      </c>
    </row>
    <row r="653" spans="1:59" x14ac:dyDescent="0.3">
      <c r="A653" s="181">
        <v>28</v>
      </c>
      <c r="B653" s="35" t="s">
        <v>18872</v>
      </c>
      <c r="C653" s="13"/>
      <c r="D653" s="181">
        <v>1</v>
      </c>
      <c r="G653" s="181">
        <v>1</v>
      </c>
      <c r="K653" s="181">
        <v>5</v>
      </c>
      <c r="Y653">
        <v>5</v>
      </c>
      <c r="AH653">
        <v>2</v>
      </c>
      <c r="AU653">
        <v>1</v>
      </c>
      <c r="AV653">
        <v>2</v>
      </c>
      <c r="AX653">
        <v>1</v>
      </c>
      <c r="AZ653">
        <v>8</v>
      </c>
      <c r="BG653" t="s">
        <v>18873</v>
      </c>
    </row>
    <row r="654" spans="1:59" x14ac:dyDescent="0.3">
      <c r="B654" s="35" t="s">
        <v>18874</v>
      </c>
      <c r="C654" s="13"/>
      <c r="E654" s="181">
        <v>1</v>
      </c>
      <c r="F654" s="181">
        <v>1</v>
      </c>
    </row>
    <row r="655" spans="1:59" x14ac:dyDescent="0.3">
      <c r="B655" s="35" t="s">
        <v>18875</v>
      </c>
      <c r="C655" s="13"/>
      <c r="F655" s="181">
        <v>1</v>
      </c>
    </row>
    <row r="656" spans="1:59" x14ac:dyDescent="0.3">
      <c r="A656" s="181">
        <v>29</v>
      </c>
      <c r="B656" s="35" t="s">
        <v>18876</v>
      </c>
      <c r="C656" s="13"/>
      <c r="D656" s="181">
        <v>1</v>
      </c>
    </row>
    <row r="657" spans="1:69" x14ac:dyDescent="0.3">
      <c r="B657" s="35" t="s">
        <v>18877</v>
      </c>
      <c r="C657" s="13"/>
      <c r="D657" s="181">
        <v>1</v>
      </c>
      <c r="E657" s="181">
        <v>1</v>
      </c>
    </row>
    <row r="658" spans="1:69" x14ac:dyDescent="0.3">
      <c r="A658" s="181">
        <v>4</v>
      </c>
      <c r="B658" s="35" t="s">
        <v>18878</v>
      </c>
      <c r="C658" s="13"/>
      <c r="D658" s="181">
        <v>1</v>
      </c>
      <c r="BG658" s="17" t="s">
        <v>18879</v>
      </c>
    </row>
    <row r="659" spans="1:69" x14ac:dyDescent="0.3">
      <c r="A659" s="181">
        <v>5</v>
      </c>
      <c r="B659" s="35" t="s">
        <v>18880</v>
      </c>
      <c r="C659" s="13"/>
      <c r="D659" s="181">
        <v>1</v>
      </c>
      <c r="E659" s="181">
        <v>1</v>
      </c>
      <c r="O659">
        <v>2</v>
      </c>
      <c r="P659">
        <v>2</v>
      </c>
      <c r="BG659" s="17" t="s">
        <v>18881</v>
      </c>
    </row>
    <row r="660" spans="1:69" x14ac:dyDescent="0.3">
      <c r="B660" s="35" t="s">
        <v>18882</v>
      </c>
      <c r="C660" s="13"/>
    </row>
    <row r="661" spans="1:69" x14ac:dyDescent="0.3">
      <c r="A661" s="181">
        <v>30</v>
      </c>
      <c r="B661" s="35" t="s">
        <v>18883</v>
      </c>
      <c r="C661" s="13"/>
      <c r="D661" s="181">
        <v>1</v>
      </c>
      <c r="E661" s="181">
        <v>1</v>
      </c>
      <c r="H661" s="181">
        <v>1</v>
      </c>
      <c r="M661">
        <v>7</v>
      </c>
      <c r="N661">
        <v>3</v>
      </c>
      <c r="O661">
        <v>1</v>
      </c>
      <c r="W661">
        <v>2</v>
      </c>
      <c r="X661">
        <v>3</v>
      </c>
      <c r="Y661">
        <v>8</v>
      </c>
      <c r="AB661">
        <v>6</v>
      </c>
      <c r="AJ661" s="186" t="s">
        <v>9617</v>
      </c>
      <c r="AL661">
        <v>20</v>
      </c>
      <c r="AQ661">
        <v>18000</v>
      </c>
      <c r="AR661">
        <v>15000</v>
      </c>
      <c r="AS661">
        <v>5</v>
      </c>
      <c r="AU661">
        <v>2</v>
      </c>
      <c r="AV661">
        <v>1</v>
      </c>
      <c r="AX661">
        <v>1</v>
      </c>
      <c r="AZ661">
        <v>24</v>
      </c>
      <c r="BG661" t="s">
        <v>18884</v>
      </c>
    </row>
    <row r="662" spans="1:69" x14ac:dyDescent="0.3">
      <c r="B662" s="35" t="s">
        <v>18885</v>
      </c>
      <c r="C662" s="13"/>
    </row>
    <row r="663" spans="1:69" x14ac:dyDescent="0.3">
      <c r="B663" s="35" t="s">
        <v>18886</v>
      </c>
      <c r="C663" s="13"/>
      <c r="D663" s="181">
        <v>1</v>
      </c>
      <c r="E663" s="181">
        <v>1</v>
      </c>
    </row>
    <row r="664" spans="1:69" x14ac:dyDescent="0.3">
      <c r="B664" s="35" t="s">
        <v>18887</v>
      </c>
      <c r="C664" s="13"/>
      <c r="BG664" t="s">
        <v>18888</v>
      </c>
    </row>
    <row r="665" spans="1:69" x14ac:dyDescent="0.3">
      <c r="A665" s="181">
        <v>31</v>
      </c>
      <c r="B665" s="35" t="s">
        <v>18889</v>
      </c>
      <c r="C665" s="13"/>
      <c r="D665" s="181">
        <v>1</v>
      </c>
    </row>
    <row r="666" spans="1:69" x14ac:dyDescent="0.3">
      <c r="B666" s="248" t="s">
        <v>18890</v>
      </c>
      <c r="C666" s="13"/>
    </row>
    <row r="667" spans="1:69" x14ac:dyDescent="0.3">
      <c r="C667" s="13"/>
    </row>
    <row r="668" spans="1:69" x14ac:dyDescent="0.3">
      <c r="A668" s="247" t="s">
        <v>1070</v>
      </c>
      <c r="B668" s="242"/>
      <c r="C668" s="242"/>
      <c r="D668" s="242"/>
      <c r="E668" s="242"/>
      <c r="F668" s="243"/>
      <c r="G668" s="243"/>
      <c r="H668" s="243"/>
      <c r="I668" s="243"/>
      <c r="J668" s="243"/>
      <c r="K668" s="243"/>
      <c r="L668" s="243"/>
      <c r="M668" s="244"/>
      <c r="N668" s="244"/>
      <c r="O668" s="244"/>
      <c r="P668" s="244"/>
      <c r="Q668" s="244"/>
      <c r="R668" s="244"/>
      <c r="S668" s="245"/>
      <c r="T668" s="245"/>
      <c r="U668" s="245"/>
      <c r="V668" s="245"/>
      <c r="W668" s="245"/>
      <c r="X668" s="245"/>
      <c r="Y668" s="245"/>
      <c r="Z668" s="245"/>
      <c r="AA668" s="245"/>
      <c r="AB668" s="245"/>
      <c r="AC668" s="245"/>
      <c r="AD668" s="245"/>
      <c r="AE668" s="245"/>
      <c r="AF668" s="245"/>
      <c r="AG668" s="245"/>
      <c r="AH668" s="245"/>
      <c r="AI668" s="245"/>
      <c r="AJ668" s="245"/>
      <c r="AK668" s="245"/>
      <c r="AL668" s="245"/>
      <c r="AM668" s="245"/>
      <c r="AN668" s="245"/>
      <c r="AO668" s="245"/>
      <c r="AP668" s="245"/>
      <c r="AQ668" s="244"/>
      <c r="AR668" s="244"/>
      <c r="AS668" s="244"/>
      <c r="AT668" s="244"/>
      <c r="AU668" s="244"/>
      <c r="AV668" s="244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  <c r="BK668" s="246"/>
      <c r="BL668" s="246"/>
      <c r="BM668" s="246"/>
      <c r="BN668" s="246"/>
      <c r="BO668" s="246"/>
      <c r="BP668" s="246"/>
      <c r="BQ668" s="246"/>
    </row>
    <row r="669" spans="1:69" x14ac:dyDescent="0.3">
      <c r="A669" s="181">
        <v>1</v>
      </c>
      <c r="B669" s="35" t="s">
        <v>18693</v>
      </c>
      <c r="C669" s="13" t="s">
        <v>18891</v>
      </c>
      <c r="D669" s="181">
        <v>1</v>
      </c>
      <c r="E669" s="181">
        <v>1</v>
      </c>
      <c r="G669" s="181">
        <v>10</v>
      </c>
      <c r="H669" s="181">
        <v>14</v>
      </c>
      <c r="K669" s="181">
        <v>3</v>
      </c>
      <c r="M669">
        <v>22</v>
      </c>
      <c r="N669">
        <v>3</v>
      </c>
      <c r="O669" s="181">
        <v>3</v>
      </c>
      <c r="P669" s="181">
        <v>5</v>
      </c>
      <c r="Q669" s="181">
        <v>17</v>
      </c>
      <c r="R669" s="181">
        <v>13</v>
      </c>
      <c r="W669">
        <v>2</v>
      </c>
      <c r="X669">
        <v>3</v>
      </c>
      <c r="Y669">
        <v>12</v>
      </c>
      <c r="Z669">
        <v>120</v>
      </c>
      <c r="AA669">
        <v>150</v>
      </c>
      <c r="AB669">
        <v>250</v>
      </c>
      <c r="AC669">
        <v>100</v>
      </c>
      <c r="AE669">
        <v>450</v>
      </c>
      <c r="AF669">
        <v>8</v>
      </c>
      <c r="AH669">
        <v>30</v>
      </c>
      <c r="AI669">
        <v>55</v>
      </c>
      <c r="AJ669">
        <v>30</v>
      </c>
      <c r="AK669">
        <v>2</v>
      </c>
      <c r="AL669">
        <v>145</v>
      </c>
      <c r="AM669">
        <v>700</v>
      </c>
      <c r="AN669">
        <v>1500</v>
      </c>
      <c r="AP669">
        <v>500</v>
      </c>
      <c r="AQ669">
        <v>3000000</v>
      </c>
      <c r="AU669">
        <v>4</v>
      </c>
      <c r="AV669">
        <v>1</v>
      </c>
      <c r="AX669">
        <v>1</v>
      </c>
      <c r="AZ669">
        <v>279</v>
      </c>
      <c r="BD669">
        <v>5370</v>
      </c>
      <c r="BG669" t="s">
        <v>18892</v>
      </c>
      <c r="BI669">
        <v>3</v>
      </c>
    </row>
    <row r="670" spans="1:69" x14ac:dyDescent="0.3">
      <c r="B670" s="35" t="s">
        <v>18893</v>
      </c>
      <c r="C670" s="13"/>
    </row>
    <row r="671" spans="1:69" x14ac:dyDescent="0.3">
      <c r="B671" s="35" t="s">
        <v>18894</v>
      </c>
      <c r="C671" s="13"/>
      <c r="D671" s="181">
        <v>1</v>
      </c>
      <c r="M671">
        <v>1</v>
      </c>
      <c r="BF671">
        <v>1</v>
      </c>
      <c r="BG671" t="s">
        <v>18895</v>
      </c>
    </row>
    <row r="672" spans="1:69" x14ac:dyDescent="0.3">
      <c r="B672" s="35" t="s">
        <v>18896</v>
      </c>
      <c r="C672" s="13"/>
      <c r="F672" s="181">
        <v>1</v>
      </c>
    </row>
    <row r="673" spans="1:69" x14ac:dyDescent="0.3">
      <c r="B673" s="35" t="s">
        <v>18897</v>
      </c>
      <c r="C673" s="13"/>
      <c r="F673" s="181">
        <v>1</v>
      </c>
    </row>
    <row r="674" spans="1:69" x14ac:dyDescent="0.3">
      <c r="A674" s="181">
        <v>2</v>
      </c>
      <c r="B674" s="35" t="s">
        <v>18898</v>
      </c>
      <c r="C674" s="13"/>
      <c r="D674" s="181">
        <v>1</v>
      </c>
      <c r="G674" s="181">
        <v>1</v>
      </c>
      <c r="H674" s="181">
        <v>2</v>
      </c>
      <c r="K674" s="181">
        <v>5</v>
      </c>
      <c r="M674">
        <v>3</v>
      </c>
      <c r="N674">
        <v>2</v>
      </c>
      <c r="Q674">
        <v>1</v>
      </c>
      <c r="S674">
        <v>1</v>
      </c>
      <c r="W674">
        <v>1</v>
      </c>
      <c r="X674">
        <v>3</v>
      </c>
      <c r="Y674">
        <v>3</v>
      </c>
      <c r="Z674">
        <v>27</v>
      </c>
      <c r="AA674">
        <v>126</v>
      </c>
      <c r="AB674">
        <v>59</v>
      </c>
      <c r="AF674">
        <v>4</v>
      </c>
      <c r="AI674">
        <v>60</v>
      </c>
      <c r="AJ674">
        <v>6</v>
      </c>
      <c r="AK674" s="186" t="s">
        <v>9992</v>
      </c>
      <c r="AL674">
        <v>79</v>
      </c>
      <c r="AM674">
        <v>820</v>
      </c>
      <c r="AN674">
        <v>120</v>
      </c>
      <c r="AO674" t="s">
        <v>10249</v>
      </c>
      <c r="AQ674">
        <v>80000</v>
      </c>
      <c r="AU674">
        <v>4</v>
      </c>
    </row>
    <row r="675" spans="1:69" x14ac:dyDescent="0.3">
      <c r="A675" s="181">
        <v>3</v>
      </c>
      <c r="B675" s="35" t="s">
        <v>18899</v>
      </c>
      <c r="C675" s="13"/>
      <c r="D675" s="181">
        <v>1</v>
      </c>
      <c r="N675">
        <v>1</v>
      </c>
      <c r="P675">
        <v>1</v>
      </c>
      <c r="Z675">
        <v>2</v>
      </c>
      <c r="AA675">
        <v>2</v>
      </c>
      <c r="AB675">
        <v>6</v>
      </c>
      <c r="AC675">
        <v>14</v>
      </c>
      <c r="AD675">
        <v>10</v>
      </c>
      <c r="AI675">
        <v>2</v>
      </c>
      <c r="AJ675">
        <v>2</v>
      </c>
      <c r="AL675">
        <v>1</v>
      </c>
      <c r="AM675">
        <v>30</v>
      </c>
      <c r="AN675">
        <v>80</v>
      </c>
      <c r="AP675">
        <v>10</v>
      </c>
      <c r="BF675">
        <v>1</v>
      </c>
      <c r="BG675" t="s">
        <v>18900</v>
      </c>
    </row>
    <row r="676" spans="1:69" x14ac:dyDescent="0.3">
      <c r="A676" s="181">
        <v>4</v>
      </c>
      <c r="B676" s="35" t="s">
        <v>18901</v>
      </c>
      <c r="C676" s="13"/>
      <c r="D676" s="181">
        <v>1</v>
      </c>
      <c r="E676" s="181">
        <v>1</v>
      </c>
      <c r="H676" s="181">
        <v>1</v>
      </c>
      <c r="BM676">
        <v>2</v>
      </c>
    </row>
    <row r="677" spans="1:69" x14ac:dyDescent="0.3">
      <c r="B677" s="35" t="s">
        <v>18902</v>
      </c>
      <c r="C677" s="13"/>
    </row>
    <row r="678" spans="1:69" x14ac:dyDescent="0.3">
      <c r="A678" s="181">
        <v>5</v>
      </c>
      <c r="B678" s="35" t="s">
        <v>18903</v>
      </c>
      <c r="C678" s="13"/>
      <c r="D678" s="181">
        <v>1</v>
      </c>
      <c r="E678" s="181">
        <v>1</v>
      </c>
      <c r="G678" s="181">
        <v>2</v>
      </c>
      <c r="H678" s="181">
        <v>1</v>
      </c>
      <c r="P678">
        <v>1</v>
      </c>
      <c r="Q678">
        <v>3</v>
      </c>
      <c r="R678">
        <v>1</v>
      </c>
      <c r="Y678">
        <v>4</v>
      </c>
      <c r="Z678">
        <v>7</v>
      </c>
      <c r="AA678">
        <v>24</v>
      </c>
      <c r="AB678">
        <v>20</v>
      </c>
      <c r="AI678">
        <v>13</v>
      </c>
      <c r="AJ678">
        <v>6</v>
      </c>
      <c r="AK678">
        <v>1</v>
      </c>
      <c r="AL678" t="s">
        <v>9746</v>
      </c>
      <c r="AM678">
        <v>75</v>
      </c>
      <c r="AN678">
        <v>150</v>
      </c>
      <c r="AO678">
        <v>5</v>
      </c>
      <c r="AP678">
        <v>20</v>
      </c>
      <c r="AU678">
        <v>1</v>
      </c>
      <c r="AV678">
        <v>1</v>
      </c>
      <c r="BF678">
        <v>1</v>
      </c>
      <c r="BG678" t="s">
        <v>18904</v>
      </c>
      <c r="BI678">
        <v>2</v>
      </c>
    </row>
    <row r="679" spans="1:69" x14ac:dyDescent="0.3">
      <c r="B679" s="35" t="s">
        <v>18905</v>
      </c>
      <c r="C679" s="13"/>
    </row>
    <row r="680" spans="1:69" x14ac:dyDescent="0.3">
      <c r="B680" s="35" t="s">
        <v>18906</v>
      </c>
      <c r="C680" s="13"/>
      <c r="D680" s="181">
        <v>1</v>
      </c>
      <c r="O680">
        <v>1</v>
      </c>
    </row>
    <row r="681" spans="1:69" x14ac:dyDescent="0.3">
      <c r="B681" s="35" t="s">
        <v>18907</v>
      </c>
      <c r="C681" s="13"/>
      <c r="E681" s="181">
        <v>1</v>
      </c>
    </row>
    <row r="682" spans="1:69" x14ac:dyDescent="0.3">
      <c r="B682" s="35" t="s">
        <v>18908</v>
      </c>
      <c r="C682" s="13"/>
      <c r="D682" s="181">
        <v>1</v>
      </c>
      <c r="E682" s="181">
        <v>1</v>
      </c>
      <c r="O682">
        <v>1</v>
      </c>
    </row>
    <row r="683" spans="1:69" x14ac:dyDescent="0.3">
      <c r="A683" s="181">
        <v>6</v>
      </c>
      <c r="B683" s="35" t="s">
        <v>18898</v>
      </c>
      <c r="C683" s="13"/>
      <c r="D683" s="181">
        <v>1</v>
      </c>
      <c r="E683" s="181">
        <v>1</v>
      </c>
      <c r="G683" s="181">
        <v>1</v>
      </c>
      <c r="K683" s="181">
        <v>13</v>
      </c>
      <c r="L683" s="181">
        <v>4</v>
      </c>
      <c r="M683">
        <v>1</v>
      </c>
      <c r="U683">
        <v>7</v>
      </c>
      <c r="V683">
        <v>5</v>
      </c>
      <c r="Y683">
        <v>11</v>
      </c>
      <c r="Z683">
        <v>37</v>
      </c>
      <c r="AA683">
        <v>44</v>
      </c>
      <c r="AB683">
        <v>35</v>
      </c>
      <c r="AC683">
        <v>50</v>
      </c>
      <c r="AE683">
        <v>330</v>
      </c>
      <c r="AF683">
        <v>5</v>
      </c>
      <c r="AH683">
        <v>15</v>
      </c>
      <c r="AI683" t="s">
        <v>10249</v>
      </c>
      <c r="AJ683">
        <v>9</v>
      </c>
      <c r="AL683" t="s">
        <v>16270</v>
      </c>
      <c r="AM683">
        <v>730</v>
      </c>
      <c r="AN683">
        <v>260</v>
      </c>
      <c r="AP683">
        <v>360</v>
      </c>
      <c r="AQ683">
        <v>50000</v>
      </c>
      <c r="AR683">
        <v>42000</v>
      </c>
      <c r="AS683">
        <v>48</v>
      </c>
      <c r="AT683">
        <v>1</v>
      </c>
      <c r="AU683">
        <v>4</v>
      </c>
      <c r="AV683">
        <v>2</v>
      </c>
      <c r="AX683">
        <v>1</v>
      </c>
      <c r="BD683">
        <v>2558</v>
      </c>
      <c r="BG683" t="s">
        <v>18909</v>
      </c>
      <c r="BK683">
        <v>1</v>
      </c>
      <c r="BQ683">
        <v>1</v>
      </c>
    </row>
    <row r="684" spans="1:69" ht="18" x14ac:dyDescent="0.35">
      <c r="B684" s="35" t="s">
        <v>18910</v>
      </c>
      <c r="C684" s="13"/>
      <c r="BE684" s="184" t="s">
        <v>9617</v>
      </c>
      <c r="BG684" t="s">
        <v>18911</v>
      </c>
    </row>
    <row r="685" spans="1:69" x14ac:dyDescent="0.3">
      <c r="B685" s="35" t="s">
        <v>18912</v>
      </c>
      <c r="C685" s="13"/>
      <c r="D685" s="181">
        <v>1</v>
      </c>
      <c r="BF685">
        <v>1</v>
      </c>
      <c r="BG685" t="s">
        <v>18913</v>
      </c>
    </row>
    <row r="686" spans="1:69" x14ac:dyDescent="0.3">
      <c r="B686" s="35" t="s">
        <v>18914</v>
      </c>
      <c r="C686" s="13"/>
      <c r="F686" s="181">
        <v>1</v>
      </c>
    </row>
    <row r="687" spans="1:69" x14ac:dyDescent="0.3">
      <c r="B687" s="35" t="s">
        <v>18915</v>
      </c>
      <c r="C687" s="13"/>
      <c r="D687" s="181">
        <v>1</v>
      </c>
    </row>
    <row r="688" spans="1:69" x14ac:dyDescent="0.3">
      <c r="B688" s="35" t="s">
        <v>18916</v>
      </c>
      <c r="C688" s="13"/>
      <c r="F688" s="181">
        <v>1</v>
      </c>
    </row>
    <row r="689" spans="1:59" x14ac:dyDescent="0.3">
      <c r="B689" s="35" t="s">
        <v>18917</v>
      </c>
      <c r="C689" s="13"/>
      <c r="H689" s="181">
        <v>1</v>
      </c>
    </row>
    <row r="690" spans="1:59" x14ac:dyDescent="0.3">
      <c r="B690" s="35" t="s">
        <v>18918</v>
      </c>
      <c r="C690" s="13"/>
      <c r="H690" s="181">
        <v>1</v>
      </c>
    </row>
    <row r="691" spans="1:59" x14ac:dyDescent="0.3">
      <c r="B691" s="35" t="s">
        <v>18919</v>
      </c>
      <c r="C691" s="13"/>
      <c r="H691" s="181">
        <v>1</v>
      </c>
    </row>
    <row r="692" spans="1:59" x14ac:dyDescent="0.3">
      <c r="B692" s="35" t="s">
        <v>18920</v>
      </c>
      <c r="C692" s="13"/>
      <c r="H692" s="181">
        <v>1</v>
      </c>
    </row>
    <row r="693" spans="1:59" x14ac:dyDescent="0.3">
      <c r="B693" s="35" t="s">
        <v>18921</v>
      </c>
      <c r="C693" s="13"/>
      <c r="I693" s="181">
        <v>1</v>
      </c>
    </row>
    <row r="694" spans="1:59" x14ac:dyDescent="0.3">
      <c r="B694" s="35" t="s">
        <v>18922</v>
      </c>
      <c r="C694" s="13"/>
      <c r="I694" s="181">
        <v>1</v>
      </c>
    </row>
    <row r="695" spans="1:59" x14ac:dyDescent="0.3">
      <c r="B695" s="35" t="s">
        <v>18923</v>
      </c>
      <c r="C695" s="13"/>
      <c r="D695" s="181">
        <v>1</v>
      </c>
      <c r="E695" s="181">
        <v>1</v>
      </c>
      <c r="G695" s="181">
        <v>1</v>
      </c>
      <c r="H695" s="181">
        <v>2</v>
      </c>
      <c r="K695" s="181">
        <v>3</v>
      </c>
      <c r="M695">
        <v>1</v>
      </c>
      <c r="Y695">
        <v>3</v>
      </c>
      <c r="Z695">
        <v>46</v>
      </c>
      <c r="AA695">
        <v>79</v>
      </c>
      <c r="AC695">
        <v>25</v>
      </c>
      <c r="AI695" t="s">
        <v>18924</v>
      </c>
      <c r="AL695" t="s">
        <v>16170</v>
      </c>
      <c r="AM695">
        <v>500</v>
      </c>
      <c r="AQ695">
        <v>30000</v>
      </c>
      <c r="AU695">
        <v>4</v>
      </c>
    </row>
    <row r="696" spans="1:59" x14ac:dyDescent="0.3">
      <c r="B696" s="35" t="s">
        <v>18925</v>
      </c>
      <c r="C696" s="13"/>
    </row>
    <row r="697" spans="1:59" x14ac:dyDescent="0.3">
      <c r="B697" s="35" t="s">
        <v>18926</v>
      </c>
      <c r="C697" s="13"/>
      <c r="E697" s="181">
        <v>1</v>
      </c>
      <c r="F697" s="181">
        <v>1</v>
      </c>
      <c r="N697">
        <v>4</v>
      </c>
      <c r="O697">
        <v>3</v>
      </c>
    </row>
    <row r="698" spans="1:59" x14ac:dyDescent="0.3">
      <c r="B698" s="35" t="s">
        <v>18927</v>
      </c>
      <c r="C698" s="13"/>
    </row>
    <row r="699" spans="1:59" x14ac:dyDescent="0.3">
      <c r="A699" s="181">
        <v>7</v>
      </c>
      <c r="B699" s="35" t="s">
        <v>18928</v>
      </c>
      <c r="C699" s="13"/>
      <c r="D699" s="181">
        <v>1</v>
      </c>
      <c r="E699" s="181">
        <v>1</v>
      </c>
      <c r="G699" s="181">
        <v>1</v>
      </c>
      <c r="H699" s="181">
        <v>1</v>
      </c>
      <c r="N699">
        <v>2</v>
      </c>
      <c r="P699">
        <v>1</v>
      </c>
      <c r="Q699">
        <v>2</v>
      </c>
      <c r="Y699">
        <v>1</v>
      </c>
      <c r="Z699">
        <v>2</v>
      </c>
      <c r="AA699">
        <v>16</v>
      </c>
      <c r="AB699">
        <v>12</v>
      </c>
      <c r="AI699">
        <v>5</v>
      </c>
      <c r="AJ699">
        <v>4</v>
      </c>
      <c r="AK699" t="s">
        <v>9965</v>
      </c>
      <c r="AU699">
        <v>1</v>
      </c>
    </row>
    <row r="700" spans="1:59" x14ac:dyDescent="0.3">
      <c r="B700" s="35" t="s">
        <v>18929</v>
      </c>
      <c r="C700" s="13"/>
    </row>
    <row r="701" spans="1:59" x14ac:dyDescent="0.3">
      <c r="B701" s="35" t="s">
        <v>18930</v>
      </c>
      <c r="C701" s="13"/>
      <c r="D701" s="181">
        <v>1</v>
      </c>
    </row>
    <row r="702" spans="1:59" x14ac:dyDescent="0.3">
      <c r="B702" s="35" t="s">
        <v>18931</v>
      </c>
      <c r="C702" s="13"/>
      <c r="E702" s="181">
        <v>1</v>
      </c>
    </row>
    <row r="703" spans="1:59" x14ac:dyDescent="0.3">
      <c r="A703" s="181">
        <v>8</v>
      </c>
      <c r="B703" s="35" t="s">
        <v>18932</v>
      </c>
      <c r="C703" s="13"/>
      <c r="G703" s="181">
        <v>7</v>
      </c>
      <c r="H703" s="181">
        <v>9</v>
      </c>
      <c r="Q703">
        <v>6</v>
      </c>
      <c r="R703">
        <v>8</v>
      </c>
      <c r="Y703">
        <v>9</v>
      </c>
      <c r="Z703">
        <v>81</v>
      </c>
      <c r="AA703">
        <v>154</v>
      </c>
      <c r="AB703">
        <v>156</v>
      </c>
      <c r="AE703">
        <v>1540</v>
      </c>
      <c r="AG703">
        <v>170</v>
      </c>
      <c r="AH703">
        <v>10</v>
      </c>
      <c r="AI703">
        <v>82</v>
      </c>
      <c r="AM703">
        <v>958</v>
      </c>
      <c r="AN703">
        <v>643</v>
      </c>
      <c r="AO703" t="s">
        <v>18933</v>
      </c>
      <c r="AP703">
        <v>150</v>
      </c>
      <c r="AQ703">
        <v>150000</v>
      </c>
      <c r="AU703">
        <v>5</v>
      </c>
      <c r="AV703">
        <v>3</v>
      </c>
      <c r="BF703">
        <v>1</v>
      </c>
      <c r="BG703" t="s">
        <v>18932</v>
      </c>
    </row>
    <row r="704" spans="1:59" x14ac:dyDescent="0.3">
      <c r="B704" s="35" t="s">
        <v>18934</v>
      </c>
      <c r="C704" s="13"/>
      <c r="F704" s="181">
        <v>1</v>
      </c>
    </row>
    <row r="705" spans="1:69" x14ac:dyDescent="0.3">
      <c r="B705" s="35" t="s">
        <v>18935</v>
      </c>
      <c r="C705" s="13"/>
      <c r="F705" s="181">
        <v>1</v>
      </c>
    </row>
    <row r="706" spans="1:69" x14ac:dyDescent="0.3">
      <c r="B706" s="35" t="s">
        <v>18936</v>
      </c>
      <c r="C706" s="13"/>
      <c r="I706" s="181">
        <v>1</v>
      </c>
    </row>
    <row r="707" spans="1:69" x14ac:dyDescent="0.3">
      <c r="B707" s="35" t="s">
        <v>18937</v>
      </c>
      <c r="C707" s="13"/>
      <c r="I707" s="181">
        <v>1</v>
      </c>
    </row>
    <row r="708" spans="1:69" x14ac:dyDescent="0.3">
      <c r="B708" s="35" t="s">
        <v>18938</v>
      </c>
      <c r="C708" s="13"/>
      <c r="I708" s="181">
        <v>1</v>
      </c>
    </row>
    <row r="709" spans="1:69" x14ac:dyDescent="0.3">
      <c r="B709" s="35" t="s">
        <v>18939</v>
      </c>
      <c r="C709" s="13"/>
      <c r="I709" s="181">
        <v>1</v>
      </c>
    </row>
    <row r="710" spans="1:69" x14ac:dyDescent="0.3">
      <c r="B710" s="35" t="s">
        <v>18940</v>
      </c>
      <c r="C710" s="13"/>
      <c r="I710" s="181">
        <v>1</v>
      </c>
    </row>
    <row r="711" spans="1:69" x14ac:dyDescent="0.3">
      <c r="B711" s="35" t="s">
        <v>18941</v>
      </c>
      <c r="C711" s="13"/>
      <c r="D711" s="181">
        <v>1</v>
      </c>
      <c r="E711" s="181">
        <v>1</v>
      </c>
      <c r="G711" s="181">
        <v>2</v>
      </c>
      <c r="H711" s="181">
        <v>1</v>
      </c>
      <c r="J711" s="181">
        <v>1</v>
      </c>
      <c r="K711" s="181">
        <v>1</v>
      </c>
      <c r="N711">
        <v>2</v>
      </c>
      <c r="O711" s="181">
        <v>2</v>
      </c>
      <c r="P711" s="181">
        <v>1</v>
      </c>
      <c r="Q711" s="181">
        <v>1</v>
      </c>
      <c r="Y711">
        <v>6</v>
      </c>
      <c r="Z711">
        <v>20</v>
      </c>
      <c r="AA711">
        <v>60</v>
      </c>
      <c r="AB711">
        <v>43</v>
      </c>
      <c r="AG711">
        <v>10</v>
      </c>
      <c r="AH711">
        <v>1</v>
      </c>
      <c r="AI711">
        <v>14</v>
      </c>
      <c r="AJ711">
        <v>5</v>
      </c>
      <c r="AK711">
        <v>2</v>
      </c>
      <c r="AL711">
        <v>14</v>
      </c>
      <c r="AM711">
        <v>160</v>
      </c>
      <c r="AN711">
        <v>90</v>
      </c>
      <c r="AO711">
        <v>8</v>
      </c>
      <c r="AP711">
        <v>150</v>
      </c>
      <c r="AQ711">
        <v>2000</v>
      </c>
      <c r="AU711">
        <v>1</v>
      </c>
      <c r="BF711">
        <v>1</v>
      </c>
      <c r="BG711" t="s">
        <v>18942</v>
      </c>
    </row>
    <row r="712" spans="1:69" x14ac:dyDescent="0.3">
      <c r="B712" s="35" t="s">
        <v>18943</v>
      </c>
      <c r="C712" s="13"/>
    </row>
    <row r="713" spans="1:69" x14ac:dyDescent="0.3">
      <c r="B713" s="35" t="s">
        <v>18944</v>
      </c>
      <c r="C713" s="13"/>
      <c r="F713" s="181">
        <v>1</v>
      </c>
    </row>
    <row r="714" spans="1:69" x14ac:dyDescent="0.3">
      <c r="B714" s="35" t="s">
        <v>18945</v>
      </c>
      <c r="C714" s="13"/>
      <c r="I714" s="181">
        <v>1</v>
      </c>
    </row>
    <row r="715" spans="1:69" x14ac:dyDescent="0.3">
      <c r="A715" s="181">
        <v>9</v>
      </c>
      <c r="B715" s="35" t="s">
        <v>18946</v>
      </c>
      <c r="C715" s="13"/>
      <c r="D715" s="181">
        <v>1</v>
      </c>
      <c r="E715" s="181">
        <v>1</v>
      </c>
      <c r="J715" s="181">
        <v>2</v>
      </c>
      <c r="L715" s="181">
        <v>5</v>
      </c>
      <c r="M715">
        <v>1</v>
      </c>
      <c r="N715" s="181">
        <v>3</v>
      </c>
      <c r="O715" s="181">
        <v>2</v>
      </c>
      <c r="X715">
        <v>1</v>
      </c>
      <c r="Y715">
        <v>2</v>
      </c>
      <c r="AA715">
        <v>25</v>
      </c>
      <c r="AB715">
        <v>40</v>
      </c>
      <c r="AU715">
        <v>1</v>
      </c>
    </row>
    <row r="716" spans="1:69" x14ac:dyDescent="0.3">
      <c r="B716" s="35" t="s">
        <v>18947</v>
      </c>
      <c r="C716" s="13"/>
    </row>
    <row r="717" spans="1:69" x14ac:dyDescent="0.3">
      <c r="B717" s="35" t="s">
        <v>18948</v>
      </c>
      <c r="C717" s="13"/>
      <c r="F717" s="181">
        <v>1</v>
      </c>
    </row>
    <row r="718" spans="1:69" x14ac:dyDescent="0.3">
      <c r="A718" s="247" t="s">
        <v>1117</v>
      </c>
      <c r="B718" s="242"/>
      <c r="C718" s="242"/>
      <c r="D718" s="242"/>
      <c r="E718" s="242"/>
      <c r="F718" s="243"/>
      <c r="G718" s="243"/>
      <c r="H718" s="243"/>
      <c r="I718" s="243"/>
      <c r="J718" s="243"/>
      <c r="K718" s="243"/>
      <c r="L718" s="243"/>
      <c r="M718" s="244"/>
      <c r="N718" s="244"/>
      <c r="O718" s="244"/>
      <c r="P718" s="244"/>
      <c r="Q718" s="244"/>
      <c r="R718" s="244"/>
      <c r="S718" s="245"/>
      <c r="T718" s="245"/>
      <c r="U718" s="245"/>
      <c r="V718" s="245"/>
      <c r="W718" s="245"/>
      <c r="X718" s="245"/>
      <c r="Y718" s="245"/>
      <c r="Z718" s="245"/>
      <c r="AA718" s="245"/>
      <c r="AB718" s="245"/>
      <c r="AC718" s="245"/>
      <c r="AD718" s="245"/>
      <c r="AE718" s="245"/>
      <c r="AF718" s="245"/>
      <c r="AG718" s="245"/>
      <c r="AH718" s="245"/>
      <c r="AI718" s="245"/>
      <c r="AJ718" s="245"/>
      <c r="AK718" s="245"/>
      <c r="AL718" s="245"/>
      <c r="AM718" s="245"/>
      <c r="AN718" s="245"/>
      <c r="AO718" s="245"/>
      <c r="AP718" s="245"/>
      <c r="AQ718" s="244"/>
      <c r="AR718" s="244"/>
      <c r="AS718" s="244"/>
      <c r="AT718" s="244"/>
      <c r="AU718" s="244"/>
      <c r="AV718" s="244"/>
      <c r="AW718" s="246"/>
      <c r="AX718" s="246"/>
      <c r="AY718" s="246"/>
      <c r="AZ718" s="246"/>
      <c r="BA718" s="246"/>
      <c r="BB718" s="246"/>
      <c r="BC718" s="246"/>
      <c r="BD718" s="246"/>
      <c r="BE718" s="246"/>
      <c r="BF718" s="246"/>
      <c r="BG718" s="246"/>
      <c r="BH718" s="246"/>
      <c r="BI718" s="246"/>
      <c r="BJ718" s="246"/>
      <c r="BK718" s="246"/>
      <c r="BL718" s="246"/>
      <c r="BM718" s="246"/>
      <c r="BN718" s="246"/>
      <c r="BO718" s="246"/>
      <c r="BP718" s="246"/>
      <c r="BQ718" s="246"/>
    </row>
    <row r="719" spans="1:69" x14ac:dyDescent="0.3">
      <c r="A719" s="181">
        <v>10</v>
      </c>
      <c r="B719" s="35" t="s">
        <v>18949</v>
      </c>
      <c r="C719" s="13"/>
      <c r="D719" s="181">
        <v>1</v>
      </c>
      <c r="E719" s="181">
        <v>1</v>
      </c>
      <c r="O719">
        <v>2</v>
      </c>
      <c r="Y719">
        <v>20</v>
      </c>
      <c r="AA719">
        <v>48</v>
      </c>
      <c r="AB719">
        <v>25</v>
      </c>
      <c r="AD719">
        <v>145</v>
      </c>
      <c r="AG719">
        <v>120</v>
      </c>
      <c r="AI719">
        <v>29</v>
      </c>
      <c r="AJ719">
        <v>9</v>
      </c>
      <c r="AK719">
        <v>2</v>
      </c>
      <c r="AL719">
        <v>23</v>
      </c>
      <c r="AM719">
        <v>235</v>
      </c>
      <c r="AN719">
        <v>215</v>
      </c>
      <c r="AO719">
        <v>10</v>
      </c>
      <c r="AP719">
        <v>140</v>
      </c>
      <c r="AU719">
        <v>2</v>
      </c>
      <c r="BF719">
        <v>1</v>
      </c>
      <c r="BG719" t="s">
        <v>18950</v>
      </c>
    </row>
    <row r="720" spans="1:69" x14ac:dyDescent="0.3">
      <c r="B720" s="35" t="s">
        <v>18951</v>
      </c>
      <c r="C720" s="13"/>
      <c r="BF720">
        <v>1</v>
      </c>
      <c r="BG720" t="s">
        <v>18952</v>
      </c>
    </row>
    <row r="721" spans="1:61" x14ac:dyDescent="0.3">
      <c r="B721" s="35" t="s">
        <v>18953</v>
      </c>
      <c r="C721" s="13"/>
      <c r="D721" s="181">
        <v>1</v>
      </c>
      <c r="E721" s="181">
        <v>1</v>
      </c>
    </row>
    <row r="722" spans="1:61" x14ac:dyDescent="0.3">
      <c r="B722" s="35" t="s">
        <v>18954</v>
      </c>
      <c r="C722" s="13"/>
    </row>
    <row r="723" spans="1:61" x14ac:dyDescent="0.3">
      <c r="B723" s="35" t="s">
        <v>18955</v>
      </c>
      <c r="C723" s="13"/>
      <c r="D723" s="181">
        <v>1</v>
      </c>
      <c r="E723" s="181">
        <v>1</v>
      </c>
      <c r="AU723">
        <v>2</v>
      </c>
    </row>
    <row r="724" spans="1:61" x14ac:dyDescent="0.3">
      <c r="B724" s="35" t="s">
        <v>18956</v>
      </c>
      <c r="C724" s="13"/>
    </row>
    <row r="725" spans="1:61" x14ac:dyDescent="0.3">
      <c r="B725" s="35" t="s">
        <v>18957</v>
      </c>
      <c r="C725" s="13"/>
      <c r="D725" s="181">
        <v>1</v>
      </c>
      <c r="E725" s="181">
        <v>1</v>
      </c>
    </row>
    <row r="726" spans="1:61" x14ac:dyDescent="0.3">
      <c r="B726" s="35" t="s">
        <v>18958</v>
      </c>
      <c r="C726" s="13"/>
    </row>
    <row r="727" spans="1:61" x14ac:dyDescent="0.3">
      <c r="A727" s="181">
        <v>11</v>
      </c>
      <c r="B727" s="35" t="s">
        <v>18959</v>
      </c>
      <c r="C727" s="13"/>
      <c r="D727" s="181">
        <v>1</v>
      </c>
      <c r="E727" s="181">
        <v>1</v>
      </c>
      <c r="G727" s="181">
        <v>2</v>
      </c>
      <c r="H727" s="181">
        <v>2</v>
      </c>
      <c r="O727">
        <v>5</v>
      </c>
      <c r="P727">
        <v>5</v>
      </c>
      <c r="Q727">
        <v>5</v>
      </c>
      <c r="R727">
        <v>2</v>
      </c>
      <c r="Y727">
        <v>10</v>
      </c>
      <c r="Z727">
        <v>5</v>
      </c>
      <c r="AA727">
        <v>42</v>
      </c>
      <c r="AB727">
        <v>25</v>
      </c>
      <c r="AD727">
        <v>25</v>
      </c>
      <c r="AG727">
        <v>100</v>
      </c>
      <c r="AI727">
        <v>15</v>
      </c>
      <c r="AJ727">
        <v>4</v>
      </c>
      <c r="AL727">
        <v>7</v>
      </c>
      <c r="AM727">
        <v>200</v>
      </c>
      <c r="AN727">
        <v>134</v>
      </c>
      <c r="AP727">
        <v>102</v>
      </c>
      <c r="AU727">
        <v>2</v>
      </c>
      <c r="BF727">
        <v>1</v>
      </c>
      <c r="BG727" t="s">
        <v>18960</v>
      </c>
      <c r="BH727">
        <v>1</v>
      </c>
      <c r="BI727">
        <v>1</v>
      </c>
    </row>
    <row r="728" spans="1:61" x14ac:dyDescent="0.3">
      <c r="B728" s="35" t="s">
        <v>18961</v>
      </c>
      <c r="C728" s="13"/>
    </row>
    <row r="729" spans="1:61" x14ac:dyDescent="0.3">
      <c r="B729" s="35" t="s">
        <v>18962</v>
      </c>
      <c r="C729" s="13"/>
      <c r="D729" s="181">
        <v>1</v>
      </c>
    </row>
    <row r="730" spans="1:61" x14ac:dyDescent="0.3">
      <c r="B730" s="35" t="s">
        <v>18963</v>
      </c>
      <c r="C730" s="13"/>
      <c r="D730" s="181">
        <v>1</v>
      </c>
    </row>
    <row r="731" spans="1:61" x14ac:dyDescent="0.3">
      <c r="A731" s="181">
        <v>12</v>
      </c>
      <c r="B731" s="35" t="s">
        <v>18964</v>
      </c>
      <c r="C731" s="13"/>
      <c r="D731" s="181">
        <v>1</v>
      </c>
      <c r="E731" s="181">
        <v>1</v>
      </c>
      <c r="O731">
        <v>2</v>
      </c>
      <c r="P731">
        <v>1</v>
      </c>
      <c r="Y731">
        <v>1</v>
      </c>
      <c r="Z731">
        <v>3</v>
      </c>
      <c r="AB731">
        <v>5</v>
      </c>
    </row>
    <row r="732" spans="1:61" x14ac:dyDescent="0.3">
      <c r="B732" s="35" t="s">
        <v>18965</v>
      </c>
      <c r="C732" s="13"/>
    </row>
    <row r="733" spans="1:61" x14ac:dyDescent="0.3">
      <c r="A733" s="181">
        <v>13</v>
      </c>
      <c r="B733" s="35" t="s">
        <v>18966</v>
      </c>
      <c r="C733" s="13"/>
      <c r="D733" s="181">
        <v>1</v>
      </c>
      <c r="E733" s="181">
        <v>1</v>
      </c>
      <c r="P733">
        <v>2</v>
      </c>
    </row>
    <row r="734" spans="1:61" x14ac:dyDescent="0.3">
      <c r="B734" s="35" t="s">
        <v>18967</v>
      </c>
      <c r="C734" s="13"/>
    </row>
    <row r="735" spans="1:61" x14ac:dyDescent="0.3">
      <c r="A735" s="181">
        <v>14</v>
      </c>
      <c r="B735" s="35" t="s">
        <v>18968</v>
      </c>
      <c r="C735" s="13"/>
      <c r="D735" s="181">
        <v>1</v>
      </c>
      <c r="E735" s="181">
        <v>1</v>
      </c>
      <c r="P735">
        <v>2</v>
      </c>
      <c r="Y735">
        <v>2</v>
      </c>
      <c r="AA735">
        <v>14</v>
      </c>
      <c r="AB735">
        <v>6</v>
      </c>
      <c r="AI735">
        <v>7</v>
      </c>
      <c r="AJ735">
        <v>2</v>
      </c>
      <c r="AL735">
        <v>3</v>
      </c>
      <c r="AM735">
        <v>100</v>
      </c>
      <c r="AN735">
        <v>66</v>
      </c>
      <c r="AP735">
        <v>50</v>
      </c>
      <c r="AU735">
        <v>1</v>
      </c>
    </row>
    <row r="736" spans="1:61" x14ac:dyDescent="0.3">
      <c r="B736" s="35" t="s">
        <v>18969</v>
      </c>
      <c r="C736" s="13"/>
    </row>
    <row r="737" spans="1:59" x14ac:dyDescent="0.3">
      <c r="A737" s="181">
        <v>15</v>
      </c>
      <c r="B737" s="35" t="s">
        <v>18970</v>
      </c>
      <c r="C737" s="13"/>
      <c r="D737" s="181">
        <v>1</v>
      </c>
      <c r="E737" s="181">
        <v>1</v>
      </c>
      <c r="AB737">
        <v>10</v>
      </c>
    </row>
    <row r="738" spans="1:59" x14ac:dyDescent="0.3">
      <c r="B738" s="35" t="s">
        <v>18971</v>
      </c>
      <c r="C738" s="13"/>
    </row>
    <row r="739" spans="1:59" x14ac:dyDescent="0.3">
      <c r="A739" s="181">
        <v>16</v>
      </c>
      <c r="B739" s="35" t="s">
        <v>18972</v>
      </c>
      <c r="C739" s="13"/>
      <c r="D739" s="181">
        <v>1</v>
      </c>
      <c r="E739" s="181">
        <v>1</v>
      </c>
      <c r="H739" s="181">
        <v>1</v>
      </c>
      <c r="Y739">
        <v>1</v>
      </c>
      <c r="Z739">
        <v>3</v>
      </c>
      <c r="AA739">
        <v>12</v>
      </c>
      <c r="AB739">
        <v>4</v>
      </c>
      <c r="AI739">
        <v>2</v>
      </c>
      <c r="AU739">
        <v>1</v>
      </c>
    </row>
    <row r="740" spans="1:59" x14ac:dyDescent="0.3">
      <c r="B740" s="35" t="s">
        <v>18973</v>
      </c>
      <c r="C740" s="13"/>
    </row>
    <row r="741" spans="1:59" ht="28.8" x14ac:dyDescent="0.3">
      <c r="A741" s="181">
        <v>17</v>
      </c>
      <c r="B741" s="35" t="s">
        <v>18974</v>
      </c>
      <c r="C741" s="13"/>
      <c r="BF741">
        <v>8</v>
      </c>
      <c r="BG741" s="24" t="s">
        <v>18975</v>
      </c>
    </row>
    <row r="742" spans="1:59" x14ac:dyDescent="0.3">
      <c r="A742" s="181">
        <v>5</v>
      </c>
      <c r="B742" s="35" t="s">
        <v>18976</v>
      </c>
      <c r="C742" s="13"/>
      <c r="D742" s="181">
        <v>1</v>
      </c>
      <c r="E742" s="181">
        <v>1</v>
      </c>
      <c r="O742">
        <v>1</v>
      </c>
      <c r="P742">
        <v>1</v>
      </c>
      <c r="Y742">
        <v>1</v>
      </c>
      <c r="AA742">
        <v>5</v>
      </c>
      <c r="BG742" s="17" t="s">
        <v>18977</v>
      </c>
    </row>
    <row r="743" spans="1:59" x14ac:dyDescent="0.3">
      <c r="B743" s="35" t="s">
        <v>18978</v>
      </c>
      <c r="C743" s="13"/>
      <c r="BG743" s="17" t="s">
        <v>18977</v>
      </c>
    </row>
    <row r="744" spans="1:59" x14ac:dyDescent="0.3">
      <c r="B744" s="35" t="s">
        <v>18979</v>
      </c>
      <c r="C744" s="13"/>
      <c r="D744" s="181">
        <v>1</v>
      </c>
      <c r="AI744" s="186" t="s">
        <v>9839</v>
      </c>
      <c r="AM744">
        <v>15</v>
      </c>
      <c r="BG744" s="17" t="s">
        <v>18977</v>
      </c>
    </row>
    <row r="745" spans="1:59" x14ac:dyDescent="0.3">
      <c r="A745" s="181">
        <v>8</v>
      </c>
      <c r="B745" s="35" t="s">
        <v>18980</v>
      </c>
      <c r="C745" s="13"/>
      <c r="Y745">
        <v>3</v>
      </c>
      <c r="AA745">
        <v>10</v>
      </c>
      <c r="AB745">
        <v>11</v>
      </c>
      <c r="AU745">
        <v>1</v>
      </c>
      <c r="BG745" s="17" t="s">
        <v>18981</v>
      </c>
    </row>
    <row r="746" spans="1:59" x14ac:dyDescent="0.3">
      <c r="B746" s="35" t="s">
        <v>18982</v>
      </c>
      <c r="C746" s="13"/>
      <c r="AA746">
        <v>12</v>
      </c>
      <c r="AB746">
        <v>13</v>
      </c>
      <c r="AU746">
        <v>1</v>
      </c>
      <c r="BG746" s="17" t="s">
        <v>18981</v>
      </c>
    </row>
    <row r="747" spans="1:59" x14ac:dyDescent="0.3">
      <c r="B747" s="35" t="s">
        <v>18983</v>
      </c>
      <c r="C747" s="13"/>
      <c r="Y747">
        <v>3</v>
      </c>
      <c r="AA747">
        <v>3</v>
      </c>
      <c r="AB747">
        <v>5</v>
      </c>
      <c r="AU747">
        <v>1</v>
      </c>
      <c r="BG747" s="17" t="s">
        <v>18981</v>
      </c>
    </row>
    <row r="748" spans="1:59" x14ac:dyDescent="0.3">
      <c r="A748" s="181">
        <v>10</v>
      </c>
      <c r="B748" s="35" t="s">
        <v>18984</v>
      </c>
      <c r="C748" s="13"/>
      <c r="E748" s="181">
        <v>1</v>
      </c>
      <c r="BG748" s="17" t="s">
        <v>18985</v>
      </c>
    </row>
    <row r="749" spans="1:59" x14ac:dyDescent="0.3">
      <c r="A749" s="181">
        <v>18</v>
      </c>
      <c r="B749" s="35" t="s">
        <v>18986</v>
      </c>
      <c r="C749" s="13"/>
      <c r="AX749">
        <v>1</v>
      </c>
      <c r="AZ749">
        <v>60</v>
      </c>
      <c r="BD749">
        <v>1042</v>
      </c>
      <c r="BG749" t="s">
        <v>18987</v>
      </c>
    </row>
    <row r="750" spans="1:59" x14ac:dyDescent="0.3">
      <c r="A750" s="181">
        <v>19</v>
      </c>
      <c r="B750" s="35" t="s">
        <v>18149</v>
      </c>
      <c r="C750" s="13"/>
    </row>
    <row r="751" spans="1:59" x14ac:dyDescent="0.3">
      <c r="A751" s="181">
        <v>20</v>
      </c>
      <c r="B751" s="35" t="s">
        <v>18988</v>
      </c>
      <c r="C751" s="13"/>
    </row>
    <row r="752" spans="1:59" x14ac:dyDescent="0.3">
      <c r="A752" s="181">
        <v>21</v>
      </c>
      <c r="B752" s="35" t="s">
        <v>18693</v>
      </c>
      <c r="C752" s="13"/>
    </row>
    <row r="753" spans="1:69" x14ac:dyDescent="0.3">
      <c r="A753" s="181">
        <v>22</v>
      </c>
      <c r="B753" s="35" t="s">
        <v>18989</v>
      </c>
      <c r="C753" s="13"/>
    </row>
    <row r="754" spans="1:69" x14ac:dyDescent="0.3">
      <c r="A754" s="181">
        <v>23</v>
      </c>
      <c r="B754" s="35" t="s">
        <v>18452</v>
      </c>
      <c r="C754" s="13"/>
    </row>
    <row r="755" spans="1:69" x14ac:dyDescent="0.3">
      <c r="A755" s="181">
        <v>24</v>
      </c>
      <c r="B755" s="35" t="s">
        <v>18990</v>
      </c>
      <c r="C755" s="13"/>
    </row>
    <row r="756" spans="1:69" x14ac:dyDescent="0.3">
      <c r="A756" s="247" t="s">
        <v>1156</v>
      </c>
      <c r="B756" s="242"/>
      <c r="C756" s="242"/>
      <c r="D756" s="242"/>
      <c r="E756" s="242"/>
      <c r="F756" s="243"/>
      <c r="G756" s="243"/>
      <c r="H756" s="243"/>
      <c r="I756" s="243"/>
      <c r="J756" s="243"/>
      <c r="K756" s="243"/>
      <c r="L756" s="243"/>
      <c r="M756" s="244"/>
      <c r="N756" s="244"/>
      <c r="O756" s="244"/>
      <c r="P756" s="244"/>
      <c r="Q756" s="244"/>
      <c r="R756" s="244"/>
      <c r="S756" s="245"/>
      <c r="T756" s="245"/>
      <c r="U756" s="245"/>
      <c r="V756" s="245"/>
      <c r="W756" s="245"/>
      <c r="X756" s="245"/>
      <c r="Y756" s="245"/>
      <c r="Z756" s="245"/>
      <c r="AA756" s="245"/>
      <c r="AB756" s="245"/>
      <c r="AC756" s="245"/>
      <c r="AD756" s="245"/>
      <c r="AE756" s="245"/>
      <c r="AF756" s="245"/>
      <c r="AG756" s="245"/>
      <c r="AH756" s="245"/>
      <c r="AI756" s="245"/>
      <c r="AJ756" s="245"/>
      <c r="AK756" s="245"/>
      <c r="AL756" s="245"/>
      <c r="AM756" s="245"/>
      <c r="AN756" s="245"/>
      <c r="AO756" s="245"/>
      <c r="AP756" s="245"/>
      <c r="AQ756" s="244"/>
      <c r="AR756" s="244"/>
      <c r="AS756" s="244"/>
      <c r="AT756" s="244"/>
      <c r="AU756" s="244"/>
      <c r="AV756" s="244"/>
      <c r="AW756" s="246"/>
      <c r="AX756" s="246"/>
      <c r="AY756" s="246"/>
      <c r="AZ756" s="246"/>
      <c r="BA756" s="246"/>
      <c r="BB756" s="246"/>
      <c r="BC756" s="246"/>
      <c r="BD756" s="246"/>
      <c r="BE756" s="246"/>
      <c r="BF756" s="246"/>
      <c r="BG756" s="246"/>
      <c r="BH756" s="246"/>
      <c r="BI756" s="246"/>
      <c r="BJ756" s="246"/>
      <c r="BK756" s="246"/>
      <c r="BL756" s="246"/>
      <c r="BM756" s="246"/>
      <c r="BN756" s="246"/>
      <c r="BO756" s="246"/>
      <c r="BP756" s="246"/>
      <c r="BQ756" s="246"/>
    </row>
    <row r="757" spans="1:69" ht="15.6" x14ac:dyDescent="0.3">
      <c r="B757" s="252" t="s">
        <v>18991</v>
      </c>
      <c r="C757" s="13" t="s">
        <v>18992</v>
      </c>
    </row>
    <row r="758" spans="1:69" x14ac:dyDescent="0.3">
      <c r="A758" s="181">
        <v>1</v>
      </c>
      <c r="B758" s="35" t="s">
        <v>18993</v>
      </c>
      <c r="C758" s="13"/>
      <c r="G758" s="181">
        <v>1</v>
      </c>
      <c r="H758" s="181">
        <v>1</v>
      </c>
    </row>
    <row r="759" spans="1:69" x14ac:dyDescent="0.3">
      <c r="B759" s="35" t="s">
        <v>10726</v>
      </c>
      <c r="C759" s="13"/>
    </row>
    <row r="760" spans="1:69" x14ac:dyDescent="0.3">
      <c r="A760" s="181">
        <v>2</v>
      </c>
      <c r="B760" s="35" t="s">
        <v>18994</v>
      </c>
      <c r="C760" s="13"/>
      <c r="G760" s="181">
        <v>1</v>
      </c>
      <c r="H760" s="181">
        <v>1</v>
      </c>
      <c r="Q760">
        <v>1</v>
      </c>
      <c r="R760">
        <v>1</v>
      </c>
      <c r="Z760">
        <v>1</v>
      </c>
      <c r="AA760">
        <v>6</v>
      </c>
      <c r="AB760">
        <v>6</v>
      </c>
      <c r="AU760">
        <v>1</v>
      </c>
    </row>
    <row r="761" spans="1:69" x14ac:dyDescent="0.3">
      <c r="B761" s="35" t="s">
        <v>18995</v>
      </c>
      <c r="C761" s="13"/>
    </row>
    <row r="762" spans="1:69" x14ac:dyDescent="0.3">
      <c r="A762" s="181">
        <v>3</v>
      </c>
      <c r="B762" s="35" t="s">
        <v>18996</v>
      </c>
      <c r="C762" s="13"/>
      <c r="G762" s="181">
        <v>1</v>
      </c>
      <c r="H762" s="181">
        <v>1</v>
      </c>
      <c r="Z762">
        <v>1</v>
      </c>
    </row>
    <row r="763" spans="1:69" x14ac:dyDescent="0.3">
      <c r="B763" s="35" t="s">
        <v>18997</v>
      </c>
      <c r="C763" s="13"/>
    </row>
    <row r="764" spans="1:69" x14ac:dyDescent="0.3">
      <c r="A764" s="181">
        <v>4</v>
      </c>
      <c r="B764" s="35" t="s">
        <v>18998</v>
      </c>
      <c r="C764" s="13"/>
      <c r="G764" s="181">
        <v>1</v>
      </c>
      <c r="H764" s="181">
        <v>1</v>
      </c>
      <c r="Q764">
        <v>2</v>
      </c>
      <c r="R764">
        <v>2</v>
      </c>
    </row>
    <row r="765" spans="1:69" x14ac:dyDescent="0.3">
      <c r="B765" s="35" t="s">
        <v>18999</v>
      </c>
      <c r="C765" s="13"/>
    </row>
    <row r="766" spans="1:69" x14ac:dyDescent="0.3">
      <c r="A766" s="181">
        <v>5</v>
      </c>
      <c r="B766" s="35" t="s">
        <v>19000</v>
      </c>
      <c r="C766" s="13"/>
      <c r="G766" s="181">
        <v>1</v>
      </c>
      <c r="H766" s="181">
        <v>1</v>
      </c>
      <c r="Z766">
        <v>1</v>
      </c>
    </row>
    <row r="767" spans="1:69" x14ac:dyDescent="0.3">
      <c r="B767" s="35" t="s">
        <v>19001</v>
      </c>
      <c r="C767" s="13"/>
    </row>
    <row r="768" spans="1:69" x14ac:dyDescent="0.3">
      <c r="A768" s="181">
        <v>6</v>
      </c>
      <c r="B768" s="35" t="s">
        <v>19002</v>
      </c>
      <c r="C768" s="13"/>
      <c r="G768" s="181">
        <v>1</v>
      </c>
      <c r="H768" s="181">
        <v>1</v>
      </c>
      <c r="Z768">
        <v>5</v>
      </c>
    </row>
    <row r="769" spans="1:28" x14ac:dyDescent="0.3">
      <c r="B769" s="35" t="s">
        <v>19003</v>
      </c>
      <c r="C769" s="13"/>
    </row>
    <row r="770" spans="1:28" x14ac:dyDescent="0.3">
      <c r="A770" s="181">
        <v>7</v>
      </c>
      <c r="B770" s="35" t="s">
        <v>19004</v>
      </c>
      <c r="C770" s="13"/>
      <c r="G770" s="181">
        <v>1</v>
      </c>
      <c r="H770" s="181">
        <v>1</v>
      </c>
      <c r="Q770">
        <v>1</v>
      </c>
      <c r="R770">
        <v>1</v>
      </c>
      <c r="Z770">
        <v>3</v>
      </c>
    </row>
    <row r="771" spans="1:28" x14ac:dyDescent="0.3">
      <c r="B771" s="35" t="s">
        <v>19001</v>
      </c>
      <c r="C771" s="13"/>
    </row>
    <row r="772" spans="1:28" x14ac:dyDescent="0.3">
      <c r="A772" s="181">
        <v>8</v>
      </c>
      <c r="B772" s="35" t="s">
        <v>19005</v>
      </c>
      <c r="C772" s="13"/>
      <c r="G772" s="181">
        <v>1</v>
      </c>
    </row>
    <row r="773" spans="1:28" x14ac:dyDescent="0.3">
      <c r="B773" s="35" t="s">
        <v>19006</v>
      </c>
      <c r="C773" s="13"/>
      <c r="G773" s="181">
        <v>1</v>
      </c>
      <c r="H773" s="181">
        <v>1</v>
      </c>
    </row>
    <row r="774" spans="1:28" x14ac:dyDescent="0.3">
      <c r="B774" s="35" t="s">
        <v>19007</v>
      </c>
      <c r="C774" s="13"/>
    </row>
    <row r="775" spans="1:28" x14ac:dyDescent="0.3">
      <c r="A775" s="181">
        <v>9</v>
      </c>
      <c r="B775" s="35" t="s">
        <v>19008</v>
      </c>
      <c r="C775" s="13"/>
      <c r="G775" s="181">
        <v>1</v>
      </c>
      <c r="H775" s="181">
        <v>1</v>
      </c>
    </row>
    <row r="776" spans="1:28" x14ac:dyDescent="0.3">
      <c r="B776" s="35" t="s">
        <v>19009</v>
      </c>
      <c r="C776" s="13"/>
    </row>
    <row r="777" spans="1:28" x14ac:dyDescent="0.3">
      <c r="A777" s="181">
        <v>10</v>
      </c>
      <c r="B777" s="35" t="s">
        <v>19010</v>
      </c>
      <c r="C777" s="13"/>
      <c r="G777" s="181">
        <v>1</v>
      </c>
      <c r="H777" s="181">
        <v>1</v>
      </c>
      <c r="Q777">
        <v>2</v>
      </c>
      <c r="R777">
        <v>2</v>
      </c>
    </row>
    <row r="778" spans="1:28" x14ac:dyDescent="0.3">
      <c r="B778" s="35" t="s">
        <v>19011</v>
      </c>
      <c r="C778" s="13"/>
    </row>
    <row r="779" spans="1:28" x14ac:dyDescent="0.3">
      <c r="B779" s="35" t="s">
        <v>19012</v>
      </c>
      <c r="C779" s="13"/>
      <c r="H779" s="181">
        <v>1</v>
      </c>
    </row>
    <row r="780" spans="1:28" x14ac:dyDescent="0.3">
      <c r="A780" s="181">
        <v>11</v>
      </c>
      <c r="B780" s="35" t="s">
        <v>19013</v>
      </c>
      <c r="C780" s="13"/>
      <c r="G780" s="181">
        <v>1</v>
      </c>
      <c r="Q780">
        <v>1</v>
      </c>
      <c r="R780">
        <v>1</v>
      </c>
      <c r="Z780">
        <v>2</v>
      </c>
    </row>
    <row r="781" spans="1:28" x14ac:dyDescent="0.3">
      <c r="A781" s="181">
        <v>12</v>
      </c>
      <c r="B781" s="35" t="s">
        <v>19014</v>
      </c>
      <c r="C781" s="13"/>
      <c r="G781" s="181">
        <v>1</v>
      </c>
      <c r="H781" s="181">
        <v>1</v>
      </c>
      <c r="Z781">
        <v>2</v>
      </c>
      <c r="AB781">
        <v>3</v>
      </c>
    </row>
    <row r="782" spans="1:28" x14ac:dyDescent="0.3">
      <c r="B782" s="35" t="s">
        <v>19015</v>
      </c>
      <c r="C782" s="13"/>
    </row>
    <row r="783" spans="1:28" x14ac:dyDescent="0.3">
      <c r="A783" s="181">
        <v>13</v>
      </c>
      <c r="B783" s="35" t="s">
        <v>19016</v>
      </c>
      <c r="C783" s="13"/>
      <c r="G783" s="181">
        <v>1</v>
      </c>
      <c r="H783" s="181">
        <v>1</v>
      </c>
      <c r="R783">
        <v>2</v>
      </c>
      <c r="Z783">
        <v>1</v>
      </c>
    </row>
    <row r="784" spans="1:28" x14ac:dyDescent="0.3">
      <c r="B784" s="35" t="s">
        <v>19017</v>
      </c>
      <c r="C784" s="13"/>
    </row>
    <row r="785" spans="1:39" x14ac:dyDescent="0.3">
      <c r="B785" s="35" t="s">
        <v>19018</v>
      </c>
      <c r="C785" s="13"/>
      <c r="G785" s="181">
        <v>1</v>
      </c>
    </row>
    <row r="786" spans="1:39" x14ac:dyDescent="0.3">
      <c r="A786" s="181">
        <v>14</v>
      </c>
      <c r="B786" s="35" t="s">
        <v>19019</v>
      </c>
      <c r="C786" s="13"/>
      <c r="G786" s="181">
        <v>1</v>
      </c>
      <c r="H786" s="181">
        <v>1</v>
      </c>
      <c r="R786">
        <v>2</v>
      </c>
      <c r="Z786">
        <v>2</v>
      </c>
    </row>
    <row r="787" spans="1:39" x14ac:dyDescent="0.3">
      <c r="B787" s="35" t="s">
        <v>19020</v>
      </c>
      <c r="C787" s="13"/>
    </row>
    <row r="788" spans="1:39" x14ac:dyDescent="0.3">
      <c r="A788" s="181">
        <v>15</v>
      </c>
      <c r="B788" s="35" t="s">
        <v>19021</v>
      </c>
      <c r="C788" s="13"/>
      <c r="G788" s="181">
        <v>1</v>
      </c>
      <c r="H788" s="181">
        <v>1</v>
      </c>
      <c r="R788">
        <v>1</v>
      </c>
      <c r="Z788">
        <v>1</v>
      </c>
    </row>
    <row r="789" spans="1:39" x14ac:dyDescent="0.3">
      <c r="B789" s="35" t="s">
        <v>18922</v>
      </c>
      <c r="C789" s="13"/>
    </row>
    <row r="790" spans="1:39" x14ac:dyDescent="0.3">
      <c r="A790" s="181">
        <v>16</v>
      </c>
      <c r="B790" s="35" t="s">
        <v>19022</v>
      </c>
      <c r="C790" s="13"/>
      <c r="G790" s="181">
        <v>1</v>
      </c>
      <c r="H790" s="181">
        <v>1</v>
      </c>
      <c r="Q790">
        <v>1</v>
      </c>
      <c r="R790">
        <v>2</v>
      </c>
      <c r="Z790">
        <v>2</v>
      </c>
    </row>
    <row r="791" spans="1:39" x14ac:dyDescent="0.3">
      <c r="B791" s="35" t="s">
        <v>19023</v>
      </c>
      <c r="C791" s="13"/>
    </row>
    <row r="792" spans="1:39" x14ac:dyDescent="0.3">
      <c r="A792" s="181">
        <v>17</v>
      </c>
      <c r="B792" s="35" t="s">
        <v>19024</v>
      </c>
      <c r="C792" s="13"/>
      <c r="G792" s="181">
        <v>1</v>
      </c>
      <c r="H792" s="181">
        <v>1</v>
      </c>
      <c r="Q792">
        <v>2</v>
      </c>
      <c r="R792">
        <v>1</v>
      </c>
    </row>
    <row r="793" spans="1:39" x14ac:dyDescent="0.3">
      <c r="B793" s="35" t="s">
        <v>19025</v>
      </c>
      <c r="C793" s="13"/>
    </row>
    <row r="794" spans="1:39" x14ac:dyDescent="0.3">
      <c r="A794" s="181">
        <v>18</v>
      </c>
      <c r="B794" s="35" t="s">
        <v>19026</v>
      </c>
      <c r="C794" s="13"/>
      <c r="G794" s="181">
        <v>1</v>
      </c>
      <c r="H794" s="181">
        <v>1</v>
      </c>
      <c r="Q794">
        <v>3</v>
      </c>
      <c r="R794">
        <v>2</v>
      </c>
    </row>
    <row r="795" spans="1:39" x14ac:dyDescent="0.3">
      <c r="B795" s="35" t="s">
        <v>19027</v>
      </c>
      <c r="C795" s="13"/>
    </row>
    <row r="796" spans="1:39" x14ac:dyDescent="0.3">
      <c r="A796" s="181">
        <v>19</v>
      </c>
      <c r="B796" s="35" t="s">
        <v>19028</v>
      </c>
      <c r="C796" s="13"/>
      <c r="G796" s="181">
        <v>1</v>
      </c>
      <c r="H796" s="181">
        <v>1</v>
      </c>
      <c r="R796">
        <v>2</v>
      </c>
      <c r="AB796">
        <v>4</v>
      </c>
      <c r="AI796" s="186" t="s">
        <v>10837</v>
      </c>
      <c r="AM796">
        <v>7</v>
      </c>
    </row>
    <row r="797" spans="1:39" x14ac:dyDescent="0.3">
      <c r="B797" s="35" t="s">
        <v>18711</v>
      </c>
      <c r="C797" s="13"/>
    </row>
    <row r="798" spans="1:39" x14ac:dyDescent="0.3">
      <c r="A798" s="181">
        <v>20</v>
      </c>
      <c r="B798" s="35" t="s">
        <v>19029</v>
      </c>
      <c r="C798" s="13"/>
      <c r="G798" s="181">
        <v>1</v>
      </c>
      <c r="H798" s="181">
        <v>1</v>
      </c>
      <c r="Q798">
        <v>1</v>
      </c>
    </row>
    <row r="799" spans="1:39" x14ac:dyDescent="0.3">
      <c r="B799" s="35" t="s">
        <v>19020</v>
      </c>
      <c r="C799" s="13"/>
    </row>
    <row r="800" spans="1:39" x14ac:dyDescent="0.3">
      <c r="A800" s="181">
        <v>21</v>
      </c>
      <c r="B800" s="35" t="s">
        <v>19030</v>
      </c>
      <c r="C800" s="13"/>
      <c r="G800" s="181">
        <v>1</v>
      </c>
      <c r="H800" s="181">
        <v>1</v>
      </c>
      <c r="Q800">
        <v>1</v>
      </c>
    </row>
    <row r="801" spans="1:69" x14ac:dyDescent="0.3">
      <c r="B801" s="35" t="s">
        <v>19031</v>
      </c>
      <c r="C801" s="13"/>
    </row>
    <row r="802" spans="1:69" x14ac:dyDescent="0.3">
      <c r="A802" s="181">
        <v>22</v>
      </c>
      <c r="B802" s="35" t="s">
        <v>19032</v>
      </c>
      <c r="C802" s="13"/>
      <c r="G802" s="181">
        <v>1</v>
      </c>
      <c r="H802" s="181">
        <v>1</v>
      </c>
      <c r="Q802">
        <v>1</v>
      </c>
    </row>
    <row r="803" spans="1:69" x14ac:dyDescent="0.3">
      <c r="B803" s="35" t="s">
        <v>10726</v>
      </c>
      <c r="C803" s="13"/>
    </row>
    <row r="804" spans="1:69" x14ac:dyDescent="0.3">
      <c r="A804" s="181">
        <v>23</v>
      </c>
      <c r="B804" s="35" t="s">
        <v>19033</v>
      </c>
      <c r="C804" s="13"/>
      <c r="G804" s="181">
        <v>1</v>
      </c>
      <c r="H804" s="181">
        <v>1</v>
      </c>
    </row>
    <row r="805" spans="1:69" x14ac:dyDescent="0.3">
      <c r="B805" s="35" t="s">
        <v>19034</v>
      </c>
      <c r="C805" s="13"/>
    </row>
    <row r="806" spans="1:69" x14ac:dyDescent="0.3">
      <c r="B806" s="35" t="s">
        <v>19035</v>
      </c>
      <c r="C806" s="13"/>
      <c r="H806" s="181">
        <v>1</v>
      </c>
      <c r="R806">
        <v>1</v>
      </c>
      <c r="Z806">
        <v>1</v>
      </c>
    </row>
    <row r="807" spans="1:69" x14ac:dyDescent="0.3">
      <c r="A807" s="181">
        <v>24</v>
      </c>
      <c r="B807" s="35" t="s">
        <v>19036</v>
      </c>
      <c r="C807" s="13"/>
      <c r="H807" s="181">
        <v>1</v>
      </c>
      <c r="Q807">
        <v>1</v>
      </c>
      <c r="R807">
        <v>2</v>
      </c>
    </row>
    <row r="808" spans="1:69" x14ac:dyDescent="0.3">
      <c r="A808" s="181">
        <v>25</v>
      </c>
      <c r="B808" s="35" t="s">
        <v>19037</v>
      </c>
      <c r="C808" s="13"/>
      <c r="G808" s="181">
        <v>1</v>
      </c>
      <c r="H808" s="181">
        <v>1</v>
      </c>
      <c r="Q808">
        <v>1</v>
      </c>
      <c r="R808">
        <v>1</v>
      </c>
      <c r="Z808">
        <v>7</v>
      </c>
      <c r="AV808">
        <v>1</v>
      </c>
    </row>
    <row r="809" spans="1:69" x14ac:dyDescent="0.3">
      <c r="A809" s="247" t="s">
        <v>1191</v>
      </c>
      <c r="B809" s="242"/>
      <c r="C809" s="242"/>
      <c r="D809" s="242"/>
      <c r="E809" s="242"/>
      <c r="F809" s="243"/>
      <c r="G809" s="243"/>
      <c r="H809" s="243"/>
      <c r="I809" s="243"/>
      <c r="J809" s="243"/>
      <c r="K809" s="243"/>
      <c r="L809" s="243"/>
      <c r="M809" s="244"/>
      <c r="N809" s="244"/>
      <c r="O809" s="244"/>
      <c r="P809" s="244"/>
      <c r="Q809" s="244"/>
      <c r="R809" s="244"/>
      <c r="S809" s="245"/>
      <c r="T809" s="245"/>
      <c r="U809" s="245"/>
      <c r="V809" s="245"/>
      <c r="W809" s="245"/>
      <c r="X809" s="245"/>
      <c r="Y809" s="245"/>
      <c r="Z809" s="245"/>
      <c r="AA809" s="245"/>
      <c r="AB809" s="245"/>
      <c r="AC809" s="245"/>
      <c r="AD809" s="245"/>
      <c r="AE809" s="245"/>
      <c r="AF809" s="245"/>
      <c r="AG809" s="245"/>
      <c r="AH809" s="245"/>
      <c r="AI809" s="245"/>
      <c r="AJ809" s="245"/>
      <c r="AK809" s="245"/>
      <c r="AL809" s="245"/>
      <c r="AM809" s="245"/>
      <c r="AN809" s="245"/>
      <c r="AO809" s="245"/>
      <c r="AP809" s="245"/>
      <c r="AQ809" s="244"/>
      <c r="AR809" s="244"/>
      <c r="AS809" s="244"/>
      <c r="AT809" s="244"/>
      <c r="AU809" s="244"/>
      <c r="AV809" s="244"/>
      <c r="AW809" s="246"/>
      <c r="AX809" s="246"/>
      <c r="AY809" s="246"/>
      <c r="AZ809" s="246"/>
      <c r="BA809" s="246"/>
      <c r="BB809" s="246"/>
      <c r="BC809" s="246"/>
      <c r="BD809" s="246"/>
      <c r="BE809" s="246"/>
      <c r="BF809" s="246"/>
      <c r="BG809" s="246"/>
      <c r="BH809" s="246"/>
      <c r="BI809" s="246"/>
      <c r="BJ809" s="246"/>
      <c r="BK809" s="246"/>
      <c r="BL809" s="246"/>
      <c r="BM809" s="246"/>
      <c r="BN809" s="246"/>
      <c r="BO809" s="246"/>
      <c r="BP809" s="246"/>
      <c r="BQ809" s="246"/>
    </row>
    <row r="810" spans="1:69" ht="15.6" x14ac:dyDescent="0.3">
      <c r="A810" s="253"/>
      <c r="B810" s="252" t="s">
        <v>19038</v>
      </c>
      <c r="C810" s="13"/>
      <c r="D810" s="13"/>
      <c r="E810" s="13"/>
      <c r="F810" s="254"/>
      <c r="G810" s="254"/>
      <c r="H810" s="254"/>
      <c r="I810" s="254"/>
      <c r="J810" s="254"/>
      <c r="K810" s="254"/>
      <c r="L810" s="254"/>
      <c r="M810" s="22"/>
      <c r="N810" s="22"/>
      <c r="O810" s="22"/>
      <c r="P810" s="22"/>
      <c r="Q810" s="22"/>
      <c r="R810" s="22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2"/>
      <c r="AR810" s="22"/>
      <c r="AS810" s="22"/>
      <c r="AT810" s="22"/>
      <c r="AU810" s="22"/>
      <c r="AV810" s="22"/>
    </row>
    <row r="811" spans="1:69" x14ac:dyDescent="0.3">
      <c r="A811" s="181">
        <v>26</v>
      </c>
      <c r="B811" s="35" t="s">
        <v>19039</v>
      </c>
      <c r="C811" s="13"/>
      <c r="G811" s="181">
        <v>1</v>
      </c>
      <c r="H811" s="181">
        <v>1</v>
      </c>
      <c r="Q811">
        <v>1</v>
      </c>
      <c r="Z811">
        <v>4</v>
      </c>
      <c r="AU811">
        <v>1</v>
      </c>
      <c r="AV811">
        <v>1</v>
      </c>
    </row>
    <row r="812" spans="1:69" x14ac:dyDescent="0.3">
      <c r="B812" s="35" t="s">
        <v>19040</v>
      </c>
      <c r="C812" s="13"/>
    </row>
    <row r="813" spans="1:69" x14ac:dyDescent="0.3">
      <c r="B813" s="35" t="s">
        <v>19041</v>
      </c>
      <c r="C813" s="13"/>
      <c r="G813" s="181">
        <v>1</v>
      </c>
    </row>
    <row r="814" spans="1:69" x14ac:dyDescent="0.3">
      <c r="A814" s="181">
        <v>27</v>
      </c>
      <c r="B814" s="35" t="s">
        <v>19042</v>
      </c>
      <c r="C814" s="13"/>
      <c r="G814" s="181">
        <v>1</v>
      </c>
      <c r="H814" s="181">
        <v>1</v>
      </c>
      <c r="R814">
        <v>2</v>
      </c>
    </row>
    <row r="815" spans="1:69" x14ac:dyDescent="0.3">
      <c r="B815" s="35" t="s">
        <v>5409</v>
      </c>
      <c r="C815" s="13"/>
    </row>
    <row r="816" spans="1:69" x14ac:dyDescent="0.3">
      <c r="A816" s="181">
        <v>28</v>
      </c>
      <c r="B816" s="35" t="s">
        <v>19043</v>
      </c>
      <c r="C816" s="13"/>
      <c r="G816" s="181">
        <v>1</v>
      </c>
      <c r="H816" s="181">
        <v>1</v>
      </c>
      <c r="R816">
        <v>1</v>
      </c>
      <c r="Z816">
        <v>3</v>
      </c>
      <c r="AA816">
        <v>12</v>
      </c>
      <c r="AB816">
        <v>18</v>
      </c>
      <c r="AU816">
        <v>1</v>
      </c>
    </row>
    <row r="817" spans="1:47" x14ac:dyDescent="0.3">
      <c r="B817" s="35" t="s">
        <v>19003</v>
      </c>
      <c r="C817" s="13"/>
    </row>
    <row r="818" spans="1:47" x14ac:dyDescent="0.3">
      <c r="B818" s="35" t="s">
        <v>19044</v>
      </c>
      <c r="C818" s="13"/>
      <c r="G818" s="181">
        <v>1</v>
      </c>
    </row>
    <row r="819" spans="1:47" x14ac:dyDescent="0.3">
      <c r="A819" s="181">
        <v>29</v>
      </c>
      <c r="B819" s="35" t="s">
        <v>19045</v>
      </c>
      <c r="C819" s="13"/>
      <c r="G819" s="181">
        <v>1</v>
      </c>
      <c r="H819" s="181">
        <v>1</v>
      </c>
      <c r="R819">
        <v>1</v>
      </c>
    </row>
    <row r="820" spans="1:47" x14ac:dyDescent="0.3">
      <c r="B820" s="35" t="s">
        <v>19046</v>
      </c>
      <c r="C820" s="13"/>
    </row>
    <row r="821" spans="1:47" x14ac:dyDescent="0.3">
      <c r="A821" s="181">
        <v>30</v>
      </c>
      <c r="B821" s="35" t="s">
        <v>19047</v>
      </c>
      <c r="C821" s="13"/>
      <c r="G821" s="181">
        <v>1</v>
      </c>
      <c r="H821" s="181">
        <v>1</v>
      </c>
      <c r="Q821">
        <v>1</v>
      </c>
      <c r="R821">
        <v>3</v>
      </c>
    </row>
    <row r="822" spans="1:47" x14ac:dyDescent="0.3">
      <c r="B822" s="35" t="s">
        <v>19040</v>
      </c>
      <c r="C822" s="13"/>
    </row>
    <row r="823" spans="1:47" x14ac:dyDescent="0.3">
      <c r="A823" s="181">
        <v>31</v>
      </c>
      <c r="B823" s="35" t="s">
        <v>19048</v>
      </c>
      <c r="C823" s="13"/>
      <c r="G823" s="181">
        <v>1</v>
      </c>
      <c r="H823" s="181">
        <v>1</v>
      </c>
      <c r="R823">
        <v>1</v>
      </c>
      <c r="AA823">
        <v>2</v>
      </c>
      <c r="AB823">
        <v>6</v>
      </c>
    </row>
    <row r="824" spans="1:47" x14ac:dyDescent="0.3">
      <c r="B824" s="35" t="s">
        <v>19049</v>
      </c>
      <c r="C824" s="13"/>
    </row>
    <row r="825" spans="1:47" x14ac:dyDescent="0.3">
      <c r="A825" s="181">
        <v>32</v>
      </c>
      <c r="B825" s="35" t="s">
        <v>19050</v>
      </c>
      <c r="C825" s="13"/>
      <c r="G825" s="181">
        <v>1</v>
      </c>
      <c r="Z825">
        <v>2</v>
      </c>
      <c r="AA825">
        <v>4</v>
      </c>
    </row>
    <row r="826" spans="1:47" x14ac:dyDescent="0.3">
      <c r="A826" s="181">
        <v>33</v>
      </c>
      <c r="B826" s="35" t="s">
        <v>19051</v>
      </c>
      <c r="C826" s="13"/>
      <c r="H826" s="181">
        <v>1</v>
      </c>
      <c r="Q826">
        <v>2</v>
      </c>
      <c r="AA826">
        <v>2</v>
      </c>
      <c r="AB826">
        <v>11</v>
      </c>
      <c r="AC826">
        <v>13</v>
      </c>
      <c r="AI826">
        <v>3</v>
      </c>
      <c r="AJ826">
        <v>2</v>
      </c>
      <c r="AM826">
        <v>30</v>
      </c>
      <c r="AN826">
        <v>42</v>
      </c>
      <c r="AU826">
        <v>1</v>
      </c>
    </row>
    <row r="827" spans="1:47" x14ac:dyDescent="0.3">
      <c r="B827" s="35" t="s">
        <v>19052</v>
      </c>
      <c r="C827" s="13"/>
      <c r="G827" s="181">
        <v>1</v>
      </c>
      <c r="R827">
        <v>1</v>
      </c>
    </row>
    <row r="828" spans="1:47" x14ac:dyDescent="0.3">
      <c r="A828" s="181">
        <v>34</v>
      </c>
      <c r="B828" s="35" t="s">
        <v>19053</v>
      </c>
      <c r="C828" s="13"/>
      <c r="G828" s="181">
        <v>1</v>
      </c>
      <c r="H828" s="181">
        <v>1</v>
      </c>
      <c r="R828">
        <v>2</v>
      </c>
    </row>
    <row r="829" spans="1:47" x14ac:dyDescent="0.3">
      <c r="B829" s="35" t="s">
        <v>18999</v>
      </c>
      <c r="C829" s="13"/>
    </row>
    <row r="830" spans="1:47" x14ac:dyDescent="0.3">
      <c r="A830" s="181">
        <v>35</v>
      </c>
      <c r="B830" s="35" t="s">
        <v>19054</v>
      </c>
      <c r="C830" s="13"/>
      <c r="G830" s="181">
        <v>1</v>
      </c>
      <c r="H830" s="181">
        <v>1</v>
      </c>
      <c r="Q830">
        <v>3</v>
      </c>
      <c r="Z830">
        <v>2</v>
      </c>
      <c r="AA830">
        <v>13</v>
      </c>
      <c r="AB830">
        <v>10</v>
      </c>
      <c r="AI830">
        <v>2</v>
      </c>
      <c r="AJ830" t="s">
        <v>10842</v>
      </c>
      <c r="AM830">
        <v>10</v>
      </c>
      <c r="AN830">
        <v>21</v>
      </c>
    </row>
    <row r="831" spans="1:47" x14ac:dyDescent="0.3">
      <c r="B831" s="35" t="s">
        <v>19055</v>
      </c>
      <c r="C831" s="13"/>
    </row>
    <row r="832" spans="1:47" x14ac:dyDescent="0.3">
      <c r="A832" s="181">
        <v>36</v>
      </c>
      <c r="B832" s="35" t="s">
        <v>19056</v>
      </c>
      <c r="C832" s="13"/>
      <c r="G832" s="181">
        <v>1</v>
      </c>
      <c r="H832" s="181">
        <v>1</v>
      </c>
      <c r="Q832">
        <v>2</v>
      </c>
      <c r="R832">
        <v>1</v>
      </c>
      <c r="Z832">
        <v>4</v>
      </c>
      <c r="AA832">
        <v>17</v>
      </c>
      <c r="AB832">
        <v>26</v>
      </c>
      <c r="AI832" t="s">
        <v>10043</v>
      </c>
      <c r="AJ832">
        <v>3</v>
      </c>
      <c r="AK832">
        <v>1</v>
      </c>
      <c r="AL832" s="186" t="s">
        <v>9625</v>
      </c>
      <c r="AM832">
        <v>27</v>
      </c>
      <c r="AN832">
        <v>48</v>
      </c>
      <c r="AO832">
        <v>11</v>
      </c>
      <c r="AP832">
        <v>1</v>
      </c>
      <c r="AU832">
        <v>1</v>
      </c>
    </row>
    <row r="833" spans="1:40" x14ac:dyDescent="0.3">
      <c r="B833" s="35" t="s">
        <v>19049</v>
      </c>
      <c r="C833" s="13"/>
    </row>
    <row r="834" spans="1:40" x14ac:dyDescent="0.3">
      <c r="A834" s="181">
        <v>37</v>
      </c>
      <c r="B834" s="35" t="s">
        <v>19057</v>
      </c>
      <c r="C834" s="13"/>
      <c r="G834" s="181">
        <v>1</v>
      </c>
      <c r="H834" s="181">
        <v>1</v>
      </c>
      <c r="Q834">
        <v>1</v>
      </c>
      <c r="R834">
        <v>2</v>
      </c>
    </row>
    <row r="835" spans="1:40" x14ac:dyDescent="0.3">
      <c r="B835" s="35" t="s">
        <v>19023</v>
      </c>
      <c r="C835" s="13"/>
    </row>
    <row r="836" spans="1:40" x14ac:dyDescent="0.3">
      <c r="A836" s="181">
        <v>38</v>
      </c>
      <c r="B836" s="35" t="s">
        <v>19058</v>
      </c>
      <c r="C836" s="13"/>
      <c r="G836" s="181">
        <v>1</v>
      </c>
      <c r="H836" s="181">
        <v>1</v>
      </c>
    </row>
    <row r="837" spans="1:40" x14ac:dyDescent="0.3">
      <c r="B837" s="35" t="s">
        <v>10726</v>
      </c>
      <c r="C837" s="13"/>
    </row>
    <row r="838" spans="1:40" x14ac:dyDescent="0.3">
      <c r="A838" s="181">
        <v>39</v>
      </c>
      <c r="B838" s="35" t="s">
        <v>19059</v>
      </c>
      <c r="C838" s="13"/>
      <c r="G838" s="181">
        <v>1</v>
      </c>
      <c r="Q838">
        <v>1</v>
      </c>
      <c r="R838">
        <v>1</v>
      </c>
      <c r="Z838">
        <v>1</v>
      </c>
      <c r="AA838">
        <v>12</v>
      </c>
      <c r="AB838">
        <v>2</v>
      </c>
      <c r="AI838" t="s">
        <v>9962</v>
      </c>
      <c r="AJ838" t="s">
        <v>10842</v>
      </c>
      <c r="AM838">
        <v>37</v>
      </c>
      <c r="AN838">
        <v>20</v>
      </c>
    </row>
    <row r="839" spans="1:40" x14ac:dyDescent="0.3">
      <c r="A839" s="181">
        <v>40</v>
      </c>
      <c r="B839" s="35" t="s">
        <v>19060</v>
      </c>
      <c r="C839" s="13"/>
      <c r="H839" s="181">
        <v>1</v>
      </c>
      <c r="Z839">
        <v>1</v>
      </c>
      <c r="AA839">
        <v>8</v>
      </c>
      <c r="AB839">
        <v>15</v>
      </c>
      <c r="AI839" t="s">
        <v>9746</v>
      </c>
      <c r="AJ839">
        <v>1</v>
      </c>
      <c r="AM839">
        <v>15</v>
      </c>
      <c r="AN839">
        <v>4</v>
      </c>
    </row>
    <row r="840" spans="1:40" x14ac:dyDescent="0.3">
      <c r="B840" s="35" t="s">
        <v>19061</v>
      </c>
      <c r="C840" s="13"/>
      <c r="G840" s="181">
        <v>1</v>
      </c>
      <c r="H840" s="181">
        <v>1</v>
      </c>
    </row>
    <row r="841" spans="1:40" x14ac:dyDescent="0.3">
      <c r="B841" s="35" t="s">
        <v>19062</v>
      </c>
      <c r="C841" s="13"/>
    </row>
    <row r="842" spans="1:40" x14ac:dyDescent="0.3">
      <c r="A842" s="181">
        <v>41</v>
      </c>
      <c r="B842" s="35" t="s">
        <v>19063</v>
      </c>
      <c r="C842" s="13"/>
      <c r="G842" s="181">
        <v>1</v>
      </c>
      <c r="H842" s="181">
        <v>1</v>
      </c>
      <c r="Q842">
        <v>1</v>
      </c>
      <c r="R842">
        <v>4</v>
      </c>
    </row>
    <row r="843" spans="1:40" x14ac:dyDescent="0.3">
      <c r="B843" s="35" t="s">
        <v>18197</v>
      </c>
      <c r="C843" s="13"/>
    </row>
    <row r="844" spans="1:40" x14ac:dyDescent="0.3">
      <c r="A844" s="181">
        <v>42</v>
      </c>
      <c r="B844" s="35" t="s">
        <v>19064</v>
      </c>
      <c r="C844" s="13"/>
      <c r="G844" s="181">
        <v>1</v>
      </c>
      <c r="H844" s="181">
        <v>1</v>
      </c>
      <c r="Q844">
        <v>2</v>
      </c>
      <c r="R844">
        <v>1</v>
      </c>
      <c r="AB844">
        <v>3</v>
      </c>
      <c r="AI844" t="s">
        <v>9962</v>
      </c>
      <c r="AM844">
        <v>20</v>
      </c>
    </row>
    <row r="845" spans="1:40" x14ac:dyDescent="0.3">
      <c r="B845" s="35" t="s">
        <v>19065</v>
      </c>
      <c r="C845" s="13"/>
    </row>
    <row r="846" spans="1:40" x14ac:dyDescent="0.3">
      <c r="A846" s="181">
        <v>43</v>
      </c>
      <c r="B846" s="35" t="s">
        <v>19066</v>
      </c>
      <c r="C846" s="13"/>
      <c r="G846" s="181">
        <v>1</v>
      </c>
      <c r="H846" s="181">
        <v>1</v>
      </c>
      <c r="Z846">
        <v>5</v>
      </c>
    </row>
    <row r="847" spans="1:40" x14ac:dyDescent="0.3">
      <c r="B847" s="35" t="s">
        <v>19067</v>
      </c>
      <c r="C847" s="13"/>
    </row>
    <row r="848" spans="1:40" x14ac:dyDescent="0.3">
      <c r="A848" s="181">
        <v>44</v>
      </c>
      <c r="B848" s="35" t="s">
        <v>19068</v>
      </c>
      <c r="C848" s="13"/>
      <c r="G848" s="181">
        <v>1</v>
      </c>
      <c r="H848" s="181">
        <v>1</v>
      </c>
      <c r="Q848">
        <v>2</v>
      </c>
      <c r="R848">
        <v>1</v>
      </c>
      <c r="AB848">
        <v>3</v>
      </c>
    </row>
    <row r="849" spans="1:69" x14ac:dyDescent="0.3">
      <c r="B849" s="35" t="s">
        <v>19023</v>
      </c>
      <c r="C849" s="13"/>
    </row>
    <row r="850" spans="1:69" x14ac:dyDescent="0.3">
      <c r="B850" s="35" t="s">
        <v>19069</v>
      </c>
      <c r="C850" s="13"/>
      <c r="H850" s="181">
        <v>1</v>
      </c>
    </row>
    <row r="851" spans="1:69" x14ac:dyDescent="0.3">
      <c r="A851" s="181">
        <v>45</v>
      </c>
      <c r="B851" s="35" t="s">
        <v>19070</v>
      </c>
      <c r="C851" s="13"/>
      <c r="G851" s="181">
        <v>1</v>
      </c>
      <c r="H851" s="181">
        <v>1</v>
      </c>
      <c r="Q851">
        <v>2</v>
      </c>
      <c r="R851">
        <v>2</v>
      </c>
      <c r="Z851">
        <v>1</v>
      </c>
      <c r="AA851">
        <v>12</v>
      </c>
      <c r="AB851">
        <v>2</v>
      </c>
      <c r="AI851">
        <v>2</v>
      </c>
      <c r="AM851">
        <v>17</v>
      </c>
      <c r="AU851">
        <v>1</v>
      </c>
    </row>
    <row r="852" spans="1:69" x14ac:dyDescent="0.3">
      <c r="B852" s="35" t="s">
        <v>19071</v>
      </c>
      <c r="C852" s="13"/>
    </row>
    <row r="853" spans="1:69" x14ac:dyDescent="0.3">
      <c r="A853" s="181">
        <v>46</v>
      </c>
      <c r="B853" s="35" t="s">
        <v>19072</v>
      </c>
      <c r="C853" s="13"/>
      <c r="G853" s="181">
        <v>1</v>
      </c>
      <c r="H853" s="181">
        <v>1</v>
      </c>
      <c r="Q853">
        <v>2</v>
      </c>
      <c r="R853">
        <v>2</v>
      </c>
      <c r="Z853">
        <v>3</v>
      </c>
      <c r="AB853">
        <v>2</v>
      </c>
      <c r="AI853" t="s">
        <v>10842</v>
      </c>
      <c r="AM853">
        <v>12</v>
      </c>
    </row>
    <row r="854" spans="1:69" x14ac:dyDescent="0.3">
      <c r="B854" s="35" t="s">
        <v>19034</v>
      </c>
      <c r="C854" s="13"/>
    </row>
    <row r="855" spans="1:69" x14ac:dyDescent="0.3">
      <c r="A855" s="181">
        <v>47</v>
      </c>
      <c r="B855" s="35" t="s">
        <v>19073</v>
      </c>
      <c r="C855" s="13"/>
      <c r="G855" s="181">
        <v>1</v>
      </c>
      <c r="H855" s="181">
        <v>1</v>
      </c>
      <c r="Q855">
        <v>2</v>
      </c>
      <c r="Z855">
        <v>6</v>
      </c>
      <c r="AA855">
        <v>13</v>
      </c>
      <c r="AB855">
        <v>9</v>
      </c>
      <c r="AI855" t="s">
        <v>15741</v>
      </c>
      <c r="AJ855" t="s">
        <v>9962</v>
      </c>
      <c r="AM855">
        <v>36</v>
      </c>
      <c r="AN855">
        <v>32</v>
      </c>
      <c r="AU855">
        <v>1</v>
      </c>
    </row>
    <row r="856" spans="1:69" x14ac:dyDescent="0.3">
      <c r="B856" s="35" t="s">
        <v>19074</v>
      </c>
      <c r="C856" s="13"/>
    </row>
    <row r="857" spans="1:69" x14ac:dyDescent="0.3">
      <c r="B857" s="35" t="s">
        <v>19075</v>
      </c>
      <c r="C857" s="13"/>
      <c r="H857" s="181">
        <v>1</v>
      </c>
    </row>
    <row r="858" spans="1:69" x14ac:dyDescent="0.3">
      <c r="A858" s="181">
        <v>48</v>
      </c>
      <c r="B858" s="35" t="s">
        <v>19076</v>
      </c>
      <c r="C858" s="13"/>
      <c r="G858" s="181">
        <v>1</v>
      </c>
      <c r="Q858">
        <v>1</v>
      </c>
      <c r="R858">
        <v>1</v>
      </c>
      <c r="Z858">
        <v>1</v>
      </c>
      <c r="AA858">
        <v>8</v>
      </c>
      <c r="AB858">
        <v>7</v>
      </c>
      <c r="AI858" t="s">
        <v>9903</v>
      </c>
      <c r="AJ858" t="s">
        <v>10842</v>
      </c>
      <c r="AM858">
        <v>36</v>
      </c>
      <c r="AN858">
        <v>20</v>
      </c>
    </row>
    <row r="859" spans="1:69" x14ac:dyDescent="0.3">
      <c r="A859" s="181">
        <v>49</v>
      </c>
      <c r="B859" s="35" t="s">
        <v>19077</v>
      </c>
      <c r="C859" s="13"/>
      <c r="G859" s="181">
        <v>1</v>
      </c>
      <c r="H859" s="181">
        <v>1</v>
      </c>
      <c r="Q859">
        <v>2</v>
      </c>
      <c r="R859">
        <v>4</v>
      </c>
      <c r="Z859">
        <v>12</v>
      </c>
      <c r="AA859">
        <v>17</v>
      </c>
      <c r="AB859">
        <v>13</v>
      </c>
      <c r="AI859" t="s">
        <v>9971</v>
      </c>
      <c r="AJ859" t="s">
        <v>10842</v>
      </c>
      <c r="AL859">
        <v>1</v>
      </c>
      <c r="AM859">
        <v>40</v>
      </c>
      <c r="AN859">
        <v>40</v>
      </c>
      <c r="AP859">
        <v>20</v>
      </c>
      <c r="AU859">
        <v>1</v>
      </c>
    </row>
    <row r="860" spans="1:69" x14ac:dyDescent="0.3">
      <c r="B860" s="35" t="s">
        <v>19023</v>
      </c>
      <c r="C860" s="13"/>
    </row>
    <row r="861" spans="1:69" x14ac:dyDescent="0.3">
      <c r="A861" s="247" t="s">
        <v>1226</v>
      </c>
      <c r="B861" s="242"/>
      <c r="C861" s="242"/>
      <c r="D861" s="242"/>
      <c r="E861" s="242"/>
      <c r="F861" s="243"/>
      <c r="G861" s="243"/>
      <c r="H861" s="243"/>
      <c r="I861" s="243"/>
      <c r="J861" s="243"/>
      <c r="K861" s="243"/>
      <c r="L861" s="243"/>
      <c r="M861" s="244"/>
      <c r="N861" s="244"/>
      <c r="O861" s="244"/>
      <c r="P861" s="244"/>
      <c r="Q861" s="244"/>
      <c r="R861" s="244"/>
      <c r="S861" s="245"/>
      <c r="T861" s="245"/>
      <c r="U861" s="245"/>
      <c r="V861" s="245"/>
      <c r="W861" s="245"/>
      <c r="X861" s="245"/>
      <c r="Y861" s="245"/>
      <c r="Z861" s="245"/>
      <c r="AA861" s="245"/>
      <c r="AB861" s="245"/>
      <c r="AC861" s="245"/>
      <c r="AD861" s="245"/>
      <c r="AE861" s="245"/>
      <c r="AF861" s="245"/>
      <c r="AG861" s="245"/>
      <c r="AH861" s="245"/>
      <c r="AI861" s="245"/>
      <c r="AJ861" s="245"/>
      <c r="AK861" s="245"/>
      <c r="AL861" s="245"/>
      <c r="AM861" s="245"/>
      <c r="AN861" s="245"/>
      <c r="AO861" s="245"/>
      <c r="AP861" s="245"/>
      <c r="AQ861" s="244"/>
      <c r="AR861" s="244"/>
      <c r="AS861" s="244"/>
      <c r="AT861" s="244"/>
      <c r="AU861" s="244"/>
      <c r="AV861" s="244"/>
      <c r="AW861" s="246"/>
      <c r="AX861" s="246"/>
      <c r="AY861" s="246"/>
      <c r="AZ861" s="246"/>
      <c r="BA861" s="246"/>
      <c r="BB861" s="246"/>
      <c r="BC861" s="246"/>
      <c r="BD861" s="246"/>
      <c r="BE861" s="246"/>
      <c r="BF861" s="246"/>
      <c r="BG861" s="246"/>
      <c r="BH861" s="246"/>
      <c r="BI861" s="246"/>
      <c r="BJ861" s="246"/>
      <c r="BK861" s="246"/>
      <c r="BL861" s="246"/>
      <c r="BM861" s="246"/>
      <c r="BN861" s="246"/>
      <c r="BO861" s="246"/>
      <c r="BP861" s="246"/>
      <c r="BQ861" s="246"/>
    </row>
    <row r="862" spans="1:69" ht="15.6" x14ac:dyDescent="0.3">
      <c r="A862" s="253"/>
      <c r="B862" s="252" t="s">
        <v>19038</v>
      </c>
      <c r="C862" s="13"/>
      <c r="D862" s="13"/>
      <c r="E862" s="13"/>
      <c r="F862" s="254"/>
      <c r="G862" s="254"/>
      <c r="H862" s="254"/>
      <c r="I862" s="254"/>
      <c r="J862" s="254"/>
      <c r="K862" s="254"/>
      <c r="L862" s="254"/>
      <c r="M862" s="22"/>
      <c r="N862" s="22"/>
      <c r="O862" s="22"/>
      <c r="P862" s="22"/>
      <c r="Q862" s="22"/>
      <c r="R862" s="22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2"/>
      <c r="AR862" s="22"/>
      <c r="AS862" s="22"/>
      <c r="AT862" s="22"/>
      <c r="AU862" s="22"/>
      <c r="AV862" s="22"/>
    </row>
    <row r="863" spans="1:69" x14ac:dyDescent="0.3">
      <c r="A863" s="181">
        <v>50</v>
      </c>
      <c r="B863" s="35" t="s">
        <v>19078</v>
      </c>
      <c r="C863" s="13"/>
      <c r="G863" s="181">
        <v>1</v>
      </c>
      <c r="H863" s="181">
        <v>1</v>
      </c>
      <c r="Q863">
        <v>2</v>
      </c>
      <c r="R863">
        <v>3</v>
      </c>
      <c r="Z863">
        <v>1</v>
      </c>
    </row>
    <row r="864" spans="1:69" x14ac:dyDescent="0.3">
      <c r="B864" s="35" t="s">
        <v>18197</v>
      </c>
      <c r="C864" s="13"/>
    </row>
    <row r="865" spans="1:47" x14ac:dyDescent="0.3">
      <c r="A865" s="181">
        <v>51</v>
      </c>
      <c r="B865" s="35" t="s">
        <v>19079</v>
      </c>
      <c r="C865" s="13"/>
      <c r="G865" s="181">
        <v>1</v>
      </c>
      <c r="H865" s="181">
        <v>1</v>
      </c>
      <c r="Q865">
        <v>1</v>
      </c>
      <c r="R865">
        <v>2</v>
      </c>
    </row>
    <row r="866" spans="1:47" x14ac:dyDescent="0.3">
      <c r="B866" s="35" t="s">
        <v>19080</v>
      </c>
      <c r="C866" s="13"/>
    </row>
    <row r="867" spans="1:47" x14ac:dyDescent="0.3">
      <c r="A867" s="181">
        <v>52</v>
      </c>
      <c r="B867" s="35" t="s">
        <v>19081</v>
      </c>
      <c r="C867" s="13"/>
      <c r="G867" s="181">
        <v>1</v>
      </c>
      <c r="H867" s="181">
        <v>1</v>
      </c>
      <c r="Q867">
        <v>3</v>
      </c>
      <c r="R867">
        <v>2</v>
      </c>
      <c r="AA867">
        <v>1</v>
      </c>
      <c r="AB867">
        <v>2</v>
      </c>
      <c r="AI867" t="s">
        <v>9903</v>
      </c>
      <c r="AJ867" s="186" t="s">
        <v>9839</v>
      </c>
      <c r="AM867">
        <v>21</v>
      </c>
      <c r="AN867">
        <v>3</v>
      </c>
    </row>
    <row r="868" spans="1:47" x14ac:dyDescent="0.3">
      <c r="B868" s="35" t="s">
        <v>19034</v>
      </c>
      <c r="C868" s="13"/>
    </row>
    <row r="869" spans="1:47" x14ac:dyDescent="0.3">
      <c r="A869" s="181">
        <v>53</v>
      </c>
      <c r="B869" s="35" t="s">
        <v>19082</v>
      </c>
      <c r="C869" s="13"/>
      <c r="G869" s="181">
        <v>1</v>
      </c>
      <c r="H869" s="181">
        <v>1</v>
      </c>
      <c r="Q869">
        <v>3</v>
      </c>
      <c r="R869">
        <v>3</v>
      </c>
      <c r="Z869">
        <v>1</v>
      </c>
      <c r="AA869">
        <v>6</v>
      </c>
      <c r="AB869">
        <v>8</v>
      </c>
    </row>
    <row r="870" spans="1:47" x14ac:dyDescent="0.3">
      <c r="B870" s="35" t="s">
        <v>19071</v>
      </c>
      <c r="C870" s="13"/>
    </row>
    <row r="871" spans="1:47" x14ac:dyDescent="0.3">
      <c r="A871" s="181">
        <v>54</v>
      </c>
      <c r="B871" s="35" t="s">
        <v>19083</v>
      </c>
      <c r="C871" s="13"/>
      <c r="G871" s="181">
        <v>1</v>
      </c>
      <c r="H871" s="181">
        <v>1</v>
      </c>
      <c r="Q871">
        <v>2</v>
      </c>
      <c r="R871">
        <v>1</v>
      </c>
      <c r="Z871">
        <v>3</v>
      </c>
      <c r="AA871">
        <v>2</v>
      </c>
      <c r="AB871">
        <v>2</v>
      </c>
      <c r="AI871">
        <v>2</v>
      </c>
      <c r="AJ871">
        <v>2</v>
      </c>
      <c r="AM871">
        <v>20</v>
      </c>
      <c r="AN871">
        <v>32</v>
      </c>
    </row>
    <row r="872" spans="1:47" x14ac:dyDescent="0.3">
      <c r="B872" s="35" t="s">
        <v>18752</v>
      </c>
      <c r="C872" s="13"/>
    </row>
    <row r="873" spans="1:47" x14ac:dyDescent="0.3">
      <c r="A873" s="181">
        <v>55</v>
      </c>
      <c r="B873" s="35" t="s">
        <v>19084</v>
      </c>
      <c r="C873" s="13"/>
      <c r="G873" s="181">
        <v>1</v>
      </c>
      <c r="H873" s="181">
        <v>1</v>
      </c>
      <c r="Q873">
        <v>1</v>
      </c>
      <c r="AA873">
        <v>13</v>
      </c>
      <c r="AB873">
        <v>9</v>
      </c>
      <c r="AI873" t="s">
        <v>15408</v>
      </c>
      <c r="AJ873">
        <v>2</v>
      </c>
      <c r="AL873" t="s">
        <v>9903</v>
      </c>
      <c r="AM873">
        <v>20</v>
      </c>
      <c r="AN873">
        <v>40</v>
      </c>
      <c r="AP873">
        <v>20</v>
      </c>
      <c r="AU873">
        <v>1</v>
      </c>
    </row>
    <row r="874" spans="1:47" x14ac:dyDescent="0.3">
      <c r="B874" s="35" t="s">
        <v>19085</v>
      </c>
      <c r="C874" s="13"/>
    </row>
    <row r="875" spans="1:47" x14ac:dyDescent="0.3">
      <c r="A875" s="181">
        <v>56</v>
      </c>
      <c r="B875" s="35" t="s">
        <v>19086</v>
      </c>
      <c r="C875" s="13"/>
      <c r="H875" s="181">
        <v>1</v>
      </c>
      <c r="R875">
        <v>1</v>
      </c>
      <c r="Z875">
        <v>3</v>
      </c>
      <c r="AA875">
        <v>10</v>
      </c>
      <c r="AB875">
        <v>4</v>
      </c>
      <c r="AI875">
        <v>3</v>
      </c>
      <c r="AJ875">
        <v>2</v>
      </c>
      <c r="AK875" s="186" t="s">
        <v>9625</v>
      </c>
      <c r="AL875" t="s">
        <v>10842</v>
      </c>
      <c r="AM875">
        <v>20</v>
      </c>
      <c r="AN875">
        <v>30</v>
      </c>
      <c r="AO875" s="186" t="s">
        <v>9992</v>
      </c>
      <c r="AP875">
        <v>8</v>
      </c>
      <c r="AU875">
        <v>1</v>
      </c>
    </row>
    <row r="876" spans="1:47" x14ac:dyDescent="0.3">
      <c r="A876" s="181">
        <v>57</v>
      </c>
      <c r="B876" s="35" t="s">
        <v>19087</v>
      </c>
      <c r="C876" s="13"/>
      <c r="G876" s="181">
        <v>1</v>
      </c>
      <c r="H876" s="181">
        <v>1</v>
      </c>
      <c r="Q876">
        <v>1</v>
      </c>
      <c r="R876">
        <v>4</v>
      </c>
      <c r="Z876">
        <v>1</v>
      </c>
      <c r="AA876">
        <v>13</v>
      </c>
      <c r="AB876">
        <v>5</v>
      </c>
      <c r="AI876">
        <v>3</v>
      </c>
      <c r="AJ876">
        <v>2</v>
      </c>
      <c r="AM876">
        <v>23</v>
      </c>
      <c r="AN876">
        <v>22</v>
      </c>
    </row>
    <row r="877" spans="1:47" x14ac:dyDescent="0.3">
      <c r="B877" s="35" t="s">
        <v>18922</v>
      </c>
      <c r="C877" s="13"/>
    </row>
    <row r="878" spans="1:47" x14ac:dyDescent="0.3">
      <c r="A878" s="181">
        <v>58</v>
      </c>
      <c r="B878" s="35" t="s">
        <v>19088</v>
      </c>
      <c r="C878" s="13"/>
      <c r="G878" s="181">
        <v>1</v>
      </c>
      <c r="H878" s="181">
        <v>1</v>
      </c>
      <c r="Q878">
        <v>1</v>
      </c>
      <c r="Z878">
        <v>2</v>
      </c>
      <c r="AA878">
        <v>8</v>
      </c>
      <c r="AB878">
        <v>6</v>
      </c>
      <c r="AI878" t="s">
        <v>15408</v>
      </c>
      <c r="AJ878" t="s">
        <v>9746</v>
      </c>
      <c r="AM878">
        <v>18</v>
      </c>
      <c r="AN878">
        <v>10</v>
      </c>
    </row>
    <row r="879" spans="1:47" x14ac:dyDescent="0.3">
      <c r="B879" s="35" t="s">
        <v>18995</v>
      </c>
      <c r="C879" s="13"/>
    </row>
    <row r="880" spans="1:47" x14ac:dyDescent="0.3">
      <c r="A880" s="181">
        <v>59</v>
      </c>
      <c r="B880" s="35" t="s">
        <v>19089</v>
      </c>
      <c r="C880" s="13"/>
      <c r="G880" s="181">
        <v>1</v>
      </c>
      <c r="H880" s="181">
        <v>1</v>
      </c>
      <c r="Q880">
        <v>1</v>
      </c>
      <c r="Z880">
        <v>1</v>
      </c>
      <c r="AA880">
        <v>5</v>
      </c>
      <c r="AB880">
        <v>3</v>
      </c>
      <c r="AI880">
        <v>2</v>
      </c>
      <c r="AJ880" t="s">
        <v>9746</v>
      </c>
      <c r="AM880">
        <v>8</v>
      </c>
      <c r="AN880">
        <v>10</v>
      </c>
    </row>
    <row r="881" spans="1:47" x14ac:dyDescent="0.3">
      <c r="B881" s="35" t="s">
        <v>19049</v>
      </c>
      <c r="C881" s="13"/>
    </row>
    <row r="882" spans="1:47" x14ac:dyDescent="0.3">
      <c r="A882" s="181">
        <v>60</v>
      </c>
      <c r="B882" s="35" t="s">
        <v>19090</v>
      </c>
      <c r="C882" s="13"/>
      <c r="G882" s="181">
        <v>1</v>
      </c>
      <c r="H882" s="181">
        <v>1</v>
      </c>
      <c r="Q882">
        <v>2</v>
      </c>
      <c r="R882">
        <v>1</v>
      </c>
      <c r="AB882">
        <v>3</v>
      </c>
    </row>
    <row r="883" spans="1:47" x14ac:dyDescent="0.3">
      <c r="B883" s="35" t="s">
        <v>19091</v>
      </c>
      <c r="C883" s="13"/>
    </row>
    <row r="884" spans="1:47" x14ac:dyDescent="0.3">
      <c r="A884" s="181">
        <v>61</v>
      </c>
      <c r="B884" s="35" t="s">
        <v>19092</v>
      </c>
      <c r="C884" s="13"/>
      <c r="G884" s="181">
        <v>1</v>
      </c>
      <c r="H884" s="181">
        <v>1</v>
      </c>
      <c r="R884">
        <v>2</v>
      </c>
      <c r="Z884">
        <v>5</v>
      </c>
      <c r="AA884">
        <v>9</v>
      </c>
      <c r="AB884">
        <v>13</v>
      </c>
      <c r="AI884">
        <v>3</v>
      </c>
      <c r="AJ884">
        <v>1</v>
      </c>
      <c r="AL884">
        <v>2</v>
      </c>
      <c r="AM884">
        <v>39</v>
      </c>
      <c r="AN884">
        <v>16</v>
      </c>
      <c r="AP884">
        <v>20</v>
      </c>
      <c r="AU884">
        <v>1</v>
      </c>
    </row>
    <row r="885" spans="1:47" x14ac:dyDescent="0.3">
      <c r="B885" s="35" t="s">
        <v>19085</v>
      </c>
      <c r="C885" s="13"/>
    </row>
    <row r="886" spans="1:47" x14ac:dyDescent="0.3">
      <c r="A886" s="181">
        <v>62</v>
      </c>
      <c r="B886" s="35" t="s">
        <v>19093</v>
      </c>
      <c r="C886" s="13"/>
      <c r="G886" s="181">
        <v>1</v>
      </c>
      <c r="H886" s="181">
        <v>1</v>
      </c>
      <c r="Q886">
        <v>2</v>
      </c>
      <c r="R886">
        <v>4</v>
      </c>
      <c r="Z886">
        <v>3</v>
      </c>
      <c r="AA886">
        <v>2</v>
      </c>
      <c r="AB886">
        <v>6</v>
      </c>
      <c r="AI886" t="s">
        <v>15408</v>
      </c>
      <c r="AL886" t="s">
        <v>9903</v>
      </c>
      <c r="AM886">
        <v>38</v>
      </c>
      <c r="AP886">
        <v>20</v>
      </c>
      <c r="AU886">
        <v>1</v>
      </c>
    </row>
    <row r="887" spans="1:47" x14ac:dyDescent="0.3">
      <c r="B887" s="35" t="s">
        <v>19067</v>
      </c>
      <c r="C887" s="13"/>
    </row>
    <row r="888" spans="1:47" x14ac:dyDescent="0.3">
      <c r="A888" s="181">
        <v>63</v>
      </c>
      <c r="B888" s="35" t="s">
        <v>19094</v>
      </c>
      <c r="C888" s="13"/>
      <c r="G888" s="181">
        <v>1</v>
      </c>
      <c r="H888" s="181">
        <v>1</v>
      </c>
    </row>
    <row r="889" spans="1:47" x14ac:dyDescent="0.3">
      <c r="B889" s="35" t="s">
        <v>19095</v>
      </c>
      <c r="C889" s="13"/>
    </row>
    <row r="890" spans="1:47" x14ac:dyDescent="0.3">
      <c r="A890" s="181">
        <v>64</v>
      </c>
      <c r="B890" s="35" t="s">
        <v>19096</v>
      </c>
      <c r="C890" s="13"/>
      <c r="G890" s="181">
        <v>1</v>
      </c>
      <c r="H890" s="181">
        <v>1</v>
      </c>
      <c r="Q890">
        <v>1</v>
      </c>
      <c r="AB890">
        <v>10</v>
      </c>
      <c r="AI890">
        <v>1</v>
      </c>
      <c r="AM890">
        <v>7</v>
      </c>
    </row>
    <row r="891" spans="1:47" x14ac:dyDescent="0.3">
      <c r="B891" s="35" t="s">
        <v>19097</v>
      </c>
      <c r="C891" s="13"/>
    </row>
    <row r="892" spans="1:47" x14ac:dyDescent="0.3">
      <c r="A892" s="181">
        <v>65</v>
      </c>
      <c r="B892" s="35" t="s">
        <v>19098</v>
      </c>
      <c r="C892" s="13"/>
      <c r="G892" s="181">
        <v>1</v>
      </c>
      <c r="Q892">
        <v>2</v>
      </c>
      <c r="R892">
        <v>2</v>
      </c>
      <c r="AI892" t="s">
        <v>10842</v>
      </c>
      <c r="AM892">
        <v>18</v>
      </c>
    </row>
    <row r="893" spans="1:47" x14ac:dyDescent="0.3">
      <c r="B893" s="35" t="s">
        <v>19099</v>
      </c>
      <c r="C893" s="13"/>
      <c r="G893" s="181">
        <v>1</v>
      </c>
      <c r="Z893">
        <v>3</v>
      </c>
    </row>
    <row r="894" spans="1:47" x14ac:dyDescent="0.3">
      <c r="A894" s="181">
        <v>66</v>
      </c>
      <c r="B894" s="35" t="s">
        <v>19100</v>
      </c>
      <c r="C894" s="13"/>
      <c r="G894" s="181">
        <v>1</v>
      </c>
      <c r="H894" s="181">
        <v>2</v>
      </c>
      <c r="Q894">
        <v>2</v>
      </c>
      <c r="R894">
        <v>2</v>
      </c>
      <c r="Z894">
        <v>2</v>
      </c>
    </row>
    <row r="895" spans="1:47" x14ac:dyDescent="0.3">
      <c r="B895" s="35" t="s">
        <v>19101</v>
      </c>
      <c r="C895" s="13"/>
    </row>
    <row r="896" spans="1:47" x14ac:dyDescent="0.3">
      <c r="A896" s="181">
        <v>67</v>
      </c>
      <c r="B896" s="35" t="s">
        <v>19102</v>
      </c>
      <c r="C896" s="13"/>
      <c r="G896" s="181">
        <v>1</v>
      </c>
      <c r="H896" s="181">
        <v>1</v>
      </c>
      <c r="R896">
        <v>1</v>
      </c>
      <c r="Z896">
        <v>2</v>
      </c>
      <c r="AA896">
        <v>2</v>
      </c>
      <c r="AB896">
        <v>2</v>
      </c>
      <c r="AI896" t="s">
        <v>10842</v>
      </c>
      <c r="AJ896">
        <v>2</v>
      </c>
      <c r="AL896">
        <v>2</v>
      </c>
      <c r="AM896">
        <v>8</v>
      </c>
      <c r="AN896">
        <v>9</v>
      </c>
      <c r="AP896">
        <v>13</v>
      </c>
    </row>
    <row r="897" spans="1:47" x14ac:dyDescent="0.3">
      <c r="B897" s="35" t="s">
        <v>10726</v>
      </c>
      <c r="C897" s="13"/>
    </row>
    <row r="898" spans="1:47" x14ac:dyDescent="0.3">
      <c r="A898" s="181">
        <v>68</v>
      </c>
      <c r="B898" s="35" t="s">
        <v>19103</v>
      </c>
      <c r="C898" s="13"/>
      <c r="G898" s="181">
        <v>1</v>
      </c>
      <c r="H898" s="181">
        <v>1</v>
      </c>
      <c r="Z898">
        <v>2</v>
      </c>
      <c r="AA898">
        <v>3</v>
      </c>
      <c r="AB898">
        <v>4</v>
      </c>
      <c r="AU898">
        <v>1</v>
      </c>
    </row>
    <row r="899" spans="1:47" x14ac:dyDescent="0.3">
      <c r="B899" s="35" t="s">
        <v>19067</v>
      </c>
      <c r="C899" s="13"/>
    </row>
    <row r="900" spans="1:47" x14ac:dyDescent="0.3">
      <c r="A900" s="181">
        <v>69</v>
      </c>
      <c r="B900" s="35" t="s">
        <v>19104</v>
      </c>
      <c r="C900" s="13"/>
      <c r="G900" s="181">
        <v>1</v>
      </c>
      <c r="H900" s="181">
        <v>1</v>
      </c>
      <c r="Q900">
        <v>1</v>
      </c>
      <c r="R900">
        <v>2</v>
      </c>
      <c r="Z900">
        <v>5</v>
      </c>
      <c r="AA900">
        <v>20</v>
      </c>
      <c r="AB900">
        <v>4</v>
      </c>
      <c r="AI900">
        <v>2</v>
      </c>
      <c r="AJ900">
        <v>3</v>
      </c>
      <c r="AL900">
        <v>1</v>
      </c>
      <c r="AM900">
        <v>16</v>
      </c>
      <c r="AN900">
        <v>30</v>
      </c>
      <c r="AP900">
        <v>7</v>
      </c>
      <c r="AU900">
        <v>1</v>
      </c>
    </row>
    <row r="901" spans="1:47" x14ac:dyDescent="0.3">
      <c r="B901" s="35" t="s">
        <v>19105</v>
      </c>
      <c r="C901" s="13"/>
    </row>
    <row r="902" spans="1:47" x14ac:dyDescent="0.3">
      <c r="A902" s="181">
        <v>70</v>
      </c>
      <c r="B902" s="35" t="s">
        <v>19106</v>
      </c>
      <c r="C902" s="13"/>
      <c r="G902" s="181">
        <v>1</v>
      </c>
      <c r="H902" s="181">
        <v>1</v>
      </c>
      <c r="Q902">
        <v>5</v>
      </c>
      <c r="R902">
        <v>2</v>
      </c>
      <c r="AA902">
        <v>13</v>
      </c>
      <c r="AB902">
        <v>1</v>
      </c>
      <c r="AI902">
        <v>4</v>
      </c>
      <c r="AJ902">
        <v>2</v>
      </c>
      <c r="AL902">
        <v>2</v>
      </c>
      <c r="AM902">
        <v>25</v>
      </c>
      <c r="AN902">
        <v>20</v>
      </c>
      <c r="AP902">
        <v>14</v>
      </c>
      <c r="AU902">
        <v>1</v>
      </c>
    </row>
    <row r="903" spans="1:47" x14ac:dyDescent="0.3">
      <c r="B903" s="35" t="s">
        <v>19107</v>
      </c>
      <c r="C903" s="13"/>
    </row>
    <row r="904" spans="1:47" x14ac:dyDescent="0.3">
      <c r="B904" s="35" t="s">
        <v>19108</v>
      </c>
      <c r="C904" s="13"/>
      <c r="H904" s="181">
        <v>1</v>
      </c>
    </row>
    <row r="905" spans="1:47" x14ac:dyDescent="0.3">
      <c r="A905" s="181">
        <v>71</v>
      </c>
      <c r="B905" s="35" t="s">
        <v>19109</v>
      </c>
      <c r="C905" s="13"/>
      <c r="G905" s="181">
        <v>1</v>
      </c>
      <c r="H905" s="181">
        <v>1</v>
      </c>
      <c r="Z905">
        <v>1</v>
      </c>
      <c r="AA905">
        <v>8</v>
      </c>
      <c r="AB905">
        <v>3</v>
      </c>
      <c r="AI905" t="s">
        <v>9903</v>
      </c>
      <c r="AJ905">
        <v>2</v>
      </c>
      <c r="AM905">
        <v>10</v>
      </c>
      <c r="AN905">
        <v>16</v>
      </c>
      <c r="AU905">
        <v>1</v>
      </c>
    </row>
    <row r="906" spans="1:47" x14ac:dyDescent="0.3">
      <c r="B906" s="35" t="s">
        <v>18197</v>
      </c>
      <c r="C906" s="13"/>
    </row>
    <row r="907" spans="1:47" x14ac:dyDescent="0.3">
      <c r="A907" s="181">
        <v>72</v>
      </c>
      <c r="B907" s="35" t="s">
        <v>19110</v>
      </c>
      <c r="C907" s="13"/>
      <c r="G907" s="181">
        <v>1</v>
      </c>
      <c r="H907" s="181">
        <v>1</v>
      </c>
      <c r="Z907">
        <v>2</v>
      </c>
      <c r="AA907">
        <v>4</v>
      </c>
      <c r="AI907">
        <v>3</v>
      </c>
      <c r="AL907">
        <v>2</v>
      </c>
      <c r="AM907">
        <v>15</v>
      </c>
      <c r="AP907">
        <v>16</v>
      </c>
    </row>
    <row r="908" spans="1:47" x14ac:dyDescent="0.3">
      <c r="B908" s="35" t="s">
        <v>19023</v>
      </c>
      <c r="C908" s="13"/>
    </row>
    <row r="909" spans="1:47" x14ac:dyDescent="0.3">
      <c r="A909" s="181">
        <v>73</v>
      </c>
      <c r="B909" s="35" t="s">
        <v>19111</v>
      </c>
      <c r="C909" s="13"/>
      <c r="G909" s="181">
        <v>1</v>
      </c>
      <c r="H909" s="181">
        <v>1</v>
      </c>
    </row>
    <row r="910" spans="1:47" x14ac:dyDescent="0.3">
      <c r="B910" s="35" t="s">
        <v>19112</v>
      </c>
      <c r="C910" s="13"/>
    </row>
    <row r="911" spans="1:47" x14ac:dyDescent="0.3">
      <c r="A911" s="181">
        <v>74</v>
      </c>
      <c r="B911" s="35" t="s">
        <v>19113</v>
      </c>
      <c r="C911" s="13"/>
      <c r="G911" s="181">
        <v>1</v>
      </c>
      <c r="H911" s="181">
        <v>1</v>
      </c>
      <c r="Q911">
        <v>1</v>
      </c>
      <c r="R911">
        <v>3</v>
      </c>
    </row>
    <row r="912" spans="1:47" x14ac:dyDescent="0.3">
      <c r="B912" s="35" t="s">
        <v>19114</v>
      </c>
      <c r="C912" s="13"/>
    </row>
    <row r="913" spans="1:69" x14ac:dyDescent="0.3">
      <c r="A913" s="181">
        <v>75</v>
      </c>
      <c r="B913" s="35" t="s">
        <v>19115</v>
      </c>
      <c r="C913" s="13"/>
      <c r="G913" s="181">
        <v>1</v>
      </c>
      <c r="H913" s="181">
        <v>1</v>
      </c>
      <c r="Q913">
        <v>3</v>
      </c>
      <c r="R913">
        <v>2</v>
      </c>
      <c r="Z913">
        <v>3</v>
      </c>
      <c r="AA913">
        <v>7</v>
      </c>
      <c r="AB913">
        <v>7</v>
      </c>
      <c r="AI913" t="s">
        <v>10842</v>
      </c>
      <c r="AJ913" s="186" t="s">
        <v>9617</v>
      </c>
      <c r="AM913">
        <v>8</v>
      </c>
      <c r="AN913">
        <v>5</v>
      </c>
      <c r="AU913">
        <v>1</v>
      </c>
    </row>
    <row r="914" spans="1:69" x14ac:dyDescent="0.3">
      <c r="B914" s="35" t="s">
        <v>19085</v>
      </c>
      <c r="C914" s="13"/>
    </row>
    <row r="915" spans="1:69" x14ac:dyDescent="0.3">
      <c r="A915" s="181">
        <v>76</v>
      </c>
      <c r="B915" s="35" t="s">
        <v>19116</v>
      </c>
      <c r="C915" s="13"/>
      <c r="G915" s="181">
        <v>1</v>
      </c>
      <c r="H915" s="181">
        <v>1</v>
      </c>
      <c r="Q915">
        <v>1</v>
      </c>
      <c r="Z915">
        <v>2</v>
      </c>
      <c r="AA915">
        <v>5</v>
      </c>
      <c r="AB915">
        <v>13</v>
      </c>
      <c r="AI915" t="s">
        <v>10842</v>
      </c>
      <c r="AM915">
        <v>20</v>
      </c>
    </row>
    <row r="916" spans="1:69" x14ac:dyDescent="0.3">
      <c r="B916" s="35" t="s">
        <v>18995</v>
      </c>
      <c r="C916" s="13"/>
    </row>
    <row r="917" spans="1:69" x14ac:dyDescent="0.3">
      <c r="B917" s="35" t="s">
        <v>19117</v>
      </c>
      <c r="C917" s="13"/>
      <c r="H917" s="181">
        <v>1</v>
      </c>
    </row>
    <row r="918" spans="1:69" x14ac:dyDescent="0.3">
      <c r="A918" s="247" t="s">
        <v>1259</v>
      </c>
      <c r="B918" s="242"/>
      <c r="C918" s="242"/>
      <c r="D918" s="242"/>
      <c r="E918" s="242"/>
      <c r="F918" s="243"/>
      <c r="G918" s="243"/>
      <c r="H918" s="243"/>
      <c r="I918" s="243"/>
      <c r="J918" s="243"/>
      <c r="K918" s="243"/>
      <c r="L918" s="243"/>
      <c r="M918" s="244"/>
      <c r="N918" s="244"/>
      <c r="O918" s="244"/>
      <c r="P918" s="244"/>
      <c r="Q918" s="244"/>
      <c r="R918" s="244"/>
      <c r="S918" s="245"/>
      <c r="T918" s="245"/>
      <c r="U918" s="245"/>
      <c r="V918" s="245"/>
      <c r="W918" s="245"/>
      <c r="X918" s="245"/>
      <c r="Y918" s="245"/>
      <c r="Z918" s="245"/>
      <c r="AA918" s="245"/>
      <c r="AB918" s="245"/>
      <c r="AC918" s="245"/>
      <c r="AD918" s="245"/>
      <c r="AE918" s="245"/>
      <c r="AF918" s="245"/>
      <c r="AG918" s="245"/>
      <c r="AH918" s="245"/>
      <c r="AI918" s="245"/>
      <c r="AJ918" s="245"/>
      <c r="AK918" s="245"/>
      <c r="AL918" s="245"/>
      <c r="AM918" s="245"/>
      <c r="AN918" s="245"/>
      <c r="AO918" s="245"/>
      <c r="AP918" s="245"/>
      <c r="AQ918" s="244"/>
      <c r="AR918" s="244"/>
      <c r="AS918" s="244"/>
      <c r="AT918" s="244"/>
      <c r="AU918" s="244"/>
      <c r="AV918" s="244"/>
      <c r="AW918" s="246"/>
      <c r="AX918" s="246"/>
      <c r="AY918" s="246"/>
      <c r="AZ918" s="246"/>
      <c r="BA918" s="246"/>
      <c r="BB918" s="246"/>
      <c r="BC918" s="246"/>
      <c r="BD918" s="246"/>
      <c r="BE918" s="246"/>
      <c r="BF918" s="246"/>
      <c r="BG918" s="246"/>
      <c r="BH918" s="246"/>
      <c r="BI918" s="246"/>
      <c r="BJ918" s="246"/>
      <c r="BK918" s="246"/>
      <c r="BL918" s="246"/>
      <c r="BM918" s="246"/>
      <c r="BN918" s="246"/>
      <c r="BO918" s="246"/>
      <c r="BP918" s="246"/>
      <c r="BQ918" s="246"/>
    </row>
    <row r="919" spans="1:69" ht="15.6" x14ac:dyDescent="0.3">
      <c r="A919" s="253"/>
      <c r="B919" s="252" t="s">
        <v>19038</v>
      </c>
      <c r="C919" s="13"/>
      <c r="D919" s="13"/>
      <c r="E919" s="13"/>
      <c r="F919" s="254"/>
      <c r="G919" s="254"/>
      <c r="H919" s="254"/>
      <c r="I919" s="254"/>
      <c r="J919" s="254"/>
      <c r="K919" s="254"/>
      <c r="L919" s="254"/>
      <c r="M919" s="22"/>
      <c r="N919" s="22"/>
      <c r="O919" s="22"/>
      <c r="P919" s="22"/>
      <c r="Q919" s="22"/>
      <c r="R919" s="22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2"/>
      <c r="AR919" s="22"/>
      <c r="AS919" s="22"/>
      <c r="AT919" s="22"/>
      <c r="AU919" s="22"/>
      <c r="AV919" s="22"/>
    </row>
    <row r="920" spans="1:69" x14ac:dyDescent="0.3">
      <c r="A920" s="181">
        <v>77</v>
      </c>
      <c r="B920" s="35" t="s">
        <v>19118</v>
      </c>
      <c r="C920" s="13"/>
      <c r="G920" s="181">
        <v>1</v>
      </c>
      <c r="H920" s="181">
        <v>1</v>
      </c>
      <c r="Q920">
        <v>4</v>
      </c>
      <c r="R920">
        <v>4</v>
      </c>
      <c r="Z920">
        <v>16</v>
      </c>
      <c r="AA920">
        <v>3</v>
      </c>
      <c r="AB920">
        <v>5</v>
      </c>
      <c r="AI920" s="186" t="s">
        <v>9625</v>
      </c>
      <c r="AM920">
        <v>4</v>
      </c>
    </row>
    <row r="921" spans="1:69" x14ac:dyDescent="0.3">
      <c r="B921" s="35" t="s">
        <v>19055</v>
      </c>
      <c r="C921" s="13"/>
    </row>
    <row r="922" spans="1:69" x14ac:dyDescent="0.3">
      <c r="A922" s="181">
        <v>78</v>
      </c>
      <c r="B922" s="35" t="s">
        <v>19119</v>
      </c>
      <c r="C922" s="13"/>
      <c r="G922" s="181">
        <v>1</v>
      </c>
      <c r="Q922">
        <v>1</v>
      </c>
      <c r="R922">
        <v>1</v>
      </c>
      <c r="AB922">
        <v>7</v>
      </c>
      <c r="AI922" t="s">
        <v>10842</v>
      </c>
      <c r="AM922">
        <v>8</v>
      </c>
    </row>
    <row r="923" spans="1:69" x14ac:dyDescent="0.3">
      <c r="A923" s="181">
        <v>79</v>
      </c>
      <c r="B923" s="35" t="s">
        <v>19120</v>
      </c>
      <c r="C923" s="13"/>
      <c r="H923" s="181">
        <v>1</v>
      </c>
      <c r="R923">
        <v>1</v>
      </c>
      <c r="Z923">
        <v>6</v>
      </c>
      <c r="AA923">
        <v>9</v>
      </c>
      <c r="AB923">
        <v>8</v>
      </c>
      <c r="AI923" t="s">
        <v>10230</v>
      </c>
      <c r="AJ923" s="186" t="s">
        <v>9992</v>
      </c>
      <c r="AL923" t="s">
        <v>10842</v>
      </c>
      <c r="AM923">
        <v>33</v>
      </c>
      <c r="AN923">
        <v>5</v>
      </c>
      <c r="AP923">
        <v>12</v>
      </c>
      <c r="AU923">
        <v>1</v>
      </c>
    </row>
    <row r="924" spans="1:69" x14ac:dyDescent="0.3">
      <c r="B924" s="35" t="s">
        <v>19121</v>
      </c>
      <c r="C924" s="13"/>
      <c r="G924" s="181">
        <v>1</v>
      </c>
      <c r="H924" s="181">
        <v>1</v>
      </c>
    </row>
    <row r="925" spans="1:69" x14ac:dyDescent="0.3">
      <c r="B925" s="35" t="s">
        <v>19122</v>
      </c>
      <c r="C925" s="13"/>
    </row>
    <row r="926" spans="1:69" x14ac:dyDescent="0.3">
      <c r="A926" s="181">
        <v>80</v>
      </c>
      <c r="B926" s="35" t="s">
        <v>19123</v>
      </c>
      <c r="C926" s="13"/>
      <c r="G926" s="181">
        <v>1</v>
      </c>
    </row>
    <row r="927" spans="1:69" x14ac:dyDescent="0.3">
      <c r="B927" s="35" t="s">
        <v>19124</v>
      </c>
      <c r="C927" s="13"/>
      <c r="G927" s="181">
        <v>1</v>
      </c>
      <c r="H927" s="181">
        <v>1</v>
      </c>
    </row>
    <row r="928" spans="1:69" x14ac:dyDescent="0.3">
      <c r="B928" s="35" t="s">
        <v>19125</v>
      </c>
      <c r="C928" s="13"/>
    </row>
    <row r="929" spans="1:39" x14ac:dyDescent="0.3">
      <c r="A929" s="181">
        <v>81</v>
      </c>
      <c r="B929" s="35" t="s">
        <v>19126</v>
      </c>
      <c r="C929" s="13"/>
      <c r="G929" s="181">
        <v>1</v>
      </c>
      <c r="Q929">
        <v>2</v>
      </c>
      <c r="R929">
        <v>2</v>
      </c>
    </row>
    <row r="930" spans="1:39" x14ac:dyDescent="0.3">
      <c r="A930" s="181">
        <v>82</v>
      </c>
      <c r="B930" s="35" t="s">
        <v>19127</v>
      </c>
      <c r="C930" s="13"/>
      <c r="G930" s="181">
        <v>1</v>
      </c>
      <c r="AI930">
        <v>1</v>
      </c>
      <c r="AM930">
        <v>16</v>
      </c>
    </row>
    <row r="931" spans="1:39" x14ac:dyDescent="0.3">
      <c r="B931" s="35" t="s">
        <v>19128</v>
      </c>
      <c r="C931" s="13"/>
      <c r="H931" s="181">
        <v>1</v>
      </c>
    </row>
    <row r="932" spans="1:39" x14ac:dyDescent="0.3">
      <c r="A932" s="181">
        <v>83</v>
      </c>
      <c r="B932" s="35" t="s">
        <v>19129</v>
      </c>
      <c r="C932" s="13"/>
      <c r="G932" s="181">
        <v>1</v>
      </c>
      <c r="H932" s="181">
        <v>1</v>
      </c>
      <c r="Q932">
        <v>2</v>
      </c>
      <c r="R932">
        <v>4</v>
      </c>
    </row>
    <row r="933" spans="1:39" x14ac:dyDescent="0.3">
      <c r="B933" s="35" t="s">
        <v>19130</v>
      </c>
      <c r="C933" s="13"/>
    </row>
    <row r="934" spans="1:39" x14ac:dyDescent="0.3">
      <c r="A934" s="181">
        <v>84</v>
      </c>
      <c r="B934" s="35" t="s">
        <v>19131</v>
      </c>
      <c r="C934" s="13"/>
      <c r="G934" s="181">
        <v>1</v>
      </c>
      <c r="H934" s="181">
        <v>1</v>
      </c>
    </row>
    <row r="935" spans="1:39" x14ac:dyDescent="0.3">
      <c r="B935" s="35" t="s">
        <v>18922</v>
      </c>
      <c r="C935" s="13"/>
    </row>
    <row r="936" spans="1:39" x14ac:dyDescent="0.3">
      <c r="A936" s="181">
        <v>85</v>
      </c>
      <c r="B936" s="35" t="s">
        <v>19132</v>
      </c>
      <c r="C936" s="13"/>
      <c r="G936" s="181">
        <v>1</v>
      </c>
      <c r="H936" s="181">
        <v>1</v>
      </c>
      <c r="R936">
        <v>2</v>
      </c>
    </row>
    <row r="937" spans="1:39" x14ac:dyDescent="0.3">
      <c r="B937" s="35" t="s">
        <v>19133</v>
      </c>
      <c r="C937" s="13"/>
    </row>
    <row r="938" spans="1:39" x14ac:dyDescent="0.3">
      <c r="A938" s="181">
        <v>86</v>
      </c>
      <c r="B938" s="35" t="s">
        <v>19013</v>
      </c>
      <c r="C938" s="13"/>
      <c r="G938" s="181">
        <v>1</v>
      </c>
      <c r="H938" s="181">
        <v>1</v>
      </c>
      <c r="Z938">
        <v>2</v>
      </c>
    </row>
    <row r="939" spans="1:39" x14ac:dyDescent="0.3">
      <c r="B939" s="35" t="s">
        <v>19134</v>
      </c>
      <c r="C939" s="13"/>
    </row>
    <row r="940" spans="1:39" x14ac:dyDescent="0.3">
      <c r="A940" s="181">
        <v>87</v>
      </c>
      <c r="B940" s="35" t="s">
        <v>19135</v>
      </c>
      <c r="C940" s="13"/>
      <c r="G940" s="181">
        <v>1</v>
      </c>
      <c r="H940" s="181">
        <v>1</v>
      </c>
      <c r="Q940">
        <v>2</v>
      </c>
      <c r="R940">
        <v>4</v>
      </c>
    </row>
    <row r="941" spans="1:39" x14ac:dyDescent="0.3">
      <c r="B941" s="35" t="s">
        <v>19136</v>
      </c>
      <c r="C941" s="13"/>
    </row>
    <row r="942" spans="1:39" x14ac:dyDescent="0.3">
      <c r="A942" s="181">
        <v>88</v>
      </c>
      <c r="B942" s="35" t="s">
        <v>19137</v>
      </c>
      <c r="C942" s="13"/>
      <c r="G942" s="181">
        <v>1</v>
      </c>
      <c r="Z942">
        <v>1</v>
      </c>
      <c r="AB942">
        <v>1</v>
      </c>
    </row>
    <row r="943" spans="1:39" x14ac:dyDescent="0.3">
      <c r="B943" s="35" t="s">
        <v>19138</v>
      </c>
      <c r="C943" s="13"/>
      <c r="G943" s="181">
        <v>1</v>
      </c>
      <c r="H943" s="181">
        <v>1</v>
      </c>
    </row>
    <row r="944" spans="1:39" x14ac:dyDescent="0.3">
      <c r="B944" s="35" t="s">
        <v>19139</v>
      </c>
      <c r="C944" s="13"/>
    </row>
    <row r="945" spans="1:59" x14ac:dyDescent="0.3">
      <c r="A945" s="181">
        <v>89</v>
      </c>
      <c r="B945" s="35" t="s">
        <v>19140</v>
      </c>
      <c r="C945" s="13"/>
      <c r="G945" s="181">
        <v>1</v>
      </c>
      <c r="H945" s="181">
        <v>1</v>
      </c>
      <c r="Q945">
        <v>1</v>
      </c>
      <c r="AB945">
        <v>2</v>
      </c>
    </row>
    <row r="946" spans="1:59" x14ac:dyDescent="0.3">
      <c r="B946" s="35" t="s">
        <v>19134</v>
      </c>
      <c r="C946" s="13"/>
    </row>
    <row r="947" spans="1:59" x14ac:dyDescent="0.3">
      <c r="B947" s="35"/>
      <c r="C947" s="13"/>
    </row>
    <row r="948" spans="1:59" x14ac:dyDescent="0.3">
      <c r="A948" s="181">
        <v>2</v>
      </c>
      <c r="B948" s="35" t="s">
        <v>19141</v>
      </c>
      <c r="C948" s="13"/>
      <c r="H948" s="181">
        <v>1</v>
      </c>
      <c r="BG948" s="17" t="s">
        <v>19142</v>
      </c>
    </row>
    <row r="949" spans="1:59" x14ac:dyDescent="0.3">
      <c r="A949" s="181">
        <v>3</v>
      </c>
      <c r="B949" s="35" t="s">
        <v>19143</v>
      </c>
      <c r="C949" s="13"/>
      <c r="G949" s="181">
        <v>1</v>
      </c>
      <c r="BG949" s="17" t="s">
        <v>19144</v>
      </c>
    </row>
    <row r="950" spans="1:59" x14ac:dyDescent="0.3">
      <c r="A950" s="181">
        <v>5</v>
      </c>
      <c r="B950" s="35" t="s">
        <v>19145</v>
      </c>
      <c r="C950" s="13"/>
      <c r="G950" s="181">
        <v>1</v>
      </c>
      <c r="BG950" s="17" t="s">
        <v>19146</v>
      </c>
    </row>
    <row r="951" spans="1:59" x14ac:dyDescent="0.3">
      <c r="A951" s="181">
        <v>8</v>
      </c>
      <c r="B951" s="35" t="s">
        <v>19147</v>
      </c>
      <c r="C951" s="13"/>
      <c r="H951" s="181">
        <v>1</v>
      </c>
      <c r="BG951" s="17" t="s">
        <v>19148</v>
      </c>
    </row>
    <row r="952" spans="1:59" x14ac:dyDescent="0.3">
      <c r="A952" s="181">
        <v>31</v>
      </c>
      <c r="B952" s="35" t="s">
        <v>19149</v>
      </c>
      <c r="C952" s="13"/>
      <c r="G952" s="181">
        <v>1</v>
      </c>
      <c r="BG952" s="17" t="s">
        <v>19150</v>
      </c>
    </row>
    <row r="953" spans="1:59" x14ac:dyDescent="0.3">
      <c r="B953" s="35" t="s">
        <v>19151</v>
      </c>
      <c r="C953" s="13"/>
      <c r="G953" s="181">
        <v>1</v>
      </c>
      <c r="BG953" s="17" t="s">
        <v>19150</v>
      </c>
    </row>
    <row r="954" spans="1:59" x14ac:dyDescent="0.3">
      <c r="B954" s="35" t="s">
        <v>19152</v>
      </c>
      <c r="C954" s="13"/>
      <c r="G954" s="181">
        <v>1</v>
      </c>
      <c r="BG954" s="17" t="s">
        <v>19150</v>
      </c>
    </row>
    <row r="955" spans="1:59" x14ac:dyDescent="0.3">
      <c r="A955" s="181">
        <v>40</v>
      </c>
      <c r="B955" s="35" t="s">
        <v>18999</v>
      </c>
      <c r="C955" s="13"/>
      <c r="H955" s="181">
        <v>1</v>
      </c>
      <c r="BG955" s="17" t="s">
        <v>19153</v>
      </c>
    </row>
    <row r="956" spans="1:59" x14ac:dyDescent="0.3">
      <c r="A956" s="181">
        <v>47</v>
      </c>
      <c r="B956" s="35" t="s">
        <v>19154</v>
      </c>
      <c r="C956" s="13"/>
      <c r="G956" s="181">
        <v>1</v>
      </c>
      <c r="BG956" s="17" t="s">
        <v>19155</v>
      </c>
    </row>
    <row r="957" spans="1:59" x14ac:dyDescent="0.3">
      <c r="A957" s="181">
        <v>51</v>
      </c>
      <c r="B957" s="35" t="s">
        <v>19156</v>
      </c>
      <c r="C957" s="13"/>
      <c r="G957" s="181">
        <v>1</v>
      </c>
      <c r="BG957" s="17" t="s">
        <v>19157</v>
      </c>
    </row>
    <row r="958" spans="1:59" x14ac:dyDescent="0.3">
      <c r="B958" s="35" t="s">
        <v>19158</v>
      </c>
      <c r="C958" s="13"/>
      <c r="G958" s="181">
        <v>1</v>
      </c>
      <c r="BG958" s="17" t="s">
        <v>19157</v>
      </c>
    </row>
    <row r="959" spans="1:59" x14ac:dyDescent="0.3">
      <c r="A959" s="181">
        <v>55</v>
      </c>
      <c r="B959" s="35" t="s">
        <v>19159</v>
      </c>
      <c r="C959" s="13"/>
      <c r="G959" s="181">
        <v>1</v>
      </c>
      <c r="BG959" s="17" t="s">
        <v>19160</v>
      </c>
    </row>
    <row r="960" spans="1:59" x14ac:dyDescent="0.3">
      <c r="A960" s="181">
        <v>56</v>
      </c>
      <c r="B960" s="35" t="s">
        <v>19161</v>
      </c>
      <c r="C960" s="13"/>
      <c r="G960" s="181">
        <v>1</v>
      </c>
      <c r="BG960" s="17" t="s">
        <v>19162</v>
      </c>
    </row>
    <row r="961" spans="1:69" x14ac:dyDescent="0.3">
      <c r="A961" s="181">
        <v>57</v>
      </c>
      <c r="B961" s="35" t="s">
        <v>19163</v>
      </c>
      <c r="C961" s="13"/>
      <c r="G961" s="181">
        <v>1</v>
      </c>
      <c r="BG961" s="17" t="s">
        <v>19164</v>
      </c>
    </row>
    <row r="962" spans="1:69" x14ac:dyDescent="0.3">
      <c r="B962" s="35" t="s">
        <v>19165</v>
      </c>
      <c r="C962" s="13"/>
      <c r="G962" s="181">
        <v>1</v>
      </c>
      <c r="BG962" s="17" t="s">
        <v>19164</v>
      </c>
    </row>
    <row r="963" spans="1:69" x14ac:dyDescent="0.3">
      <c r="A963" s="181">
        <v>58</v>
      </c>
      <c r="B963" s="35" t="s">
        <v>19166</v>
      </c>
      <c r="C963" s="13"/>
      <c r="G963" s="181">
        <v>1</v>
      </c>
      <c r="BG963" s="17" t="s">
        <v>19167</v>
      </c>
    </row>
    <row r="964" spans="1:69" x14ac:dyDescent="0.3">
      <c r="A964" s="181">
        <v>59</v>
      </c>
      <c r="B964" s="35" t="s">
        <v>19168</v>
      </c>
      <c r="C964" s="13"/>
      <c r="G964" s="181">
        <v>1</v>
      </c>
      <c r="BG964" s="17" t="s">
        <v>19169</v>
      </c>
    </row>
    <row r="965" spans="1:69" x14ac:dyDescent="0.3">
      <c r="B965" s="35" t="s">
        <v>19170</v>
      </c>
      <c r="C965" s="13"/>
      <c r="H965" s="181">
        <v>1</v>
      </c>
      <c r="BG965" s="17" t="s">
        <v>19169</v>
      </c>
    </row>
    <row r="966" spans="1:69" x14ac:dyDescent="0.3">
      <c r="A966" s="181">
        <v>62</v>
      </c>
      <c r="B966" s="35" t="s">
        <v>18197</v>
      </c>
      <c r="C966" s="13"/>
      <c r="H966" s="181">
        <v>1</v>
      </c>
      <c r="BG966" s="17" t="s">
        <v>19171</v>
      </c>
    </row>
    <row r="967" spans="1:69" x14ac:dyDescent="0.3">
      <c r="A967" s="181">
        <v>69</v>
      </c>
      <c r="B967" s="35" t="s">
        <v>19172</v>
      </c>
      <c r="C967" s="13"/>
      <c r="G967" s="181">
        <v>1</v>
      </c>
      <c r="BG967" s="17" t="s">
        <v>19173</v>
      </c>
    </row>
    <row r="968" spans="1:69" x14ac:dyDescent="0.3">
      <c r="B968" s="35" t="s">
        <v>19158</v>
      </c>
      <c r="C968" s="13"/>
      <c r="G968" s="181">
        <v>1</v>
      </c>
      <c r="BG968" s="17" t="s">
        <v>19173</v>
      </c>
    </row>
    <row r="969" spans="1:69" x14ac:dyDescent="0.3">
      <c r="A969" s="181">
        <v>74</v>
      </c>
      <c r="B969" s="35" t="s">
        <v>19174</v>
      </c>
      <c r="C969" s="13"/>
      <c r="G969" s="181">
        <v>1</v>
      </c>
      <c r="BG969" s="17" t="s">
        <v>19175</v>
      </c>
    </row>
    <row r="970" spans="1:69" x14ac:dyDescent="0.3">
      <c r="A970" s="247" t="s">
        <v>1292</v>
      </c>
      <c r="B970" s="242"/>
      <c r="C970" s="242"/>
      <c r="D970" s="242"/>
      <c r="E970" s="242"/>
      <c r="F970" s="243"/>
      <c r="G970" s="243"/>
      <c r="H970" s="243"/>
      <c r="I970" s="243"/>
      <c r="J970" s="243"/>
      <c r="K970" s="243"/>
      <c r="L970" s="243"/>
      <c r="M970" s="244"/>
      <c r="N970" s="244"/>
      <c r="O970" s="244"/>
      <c r="P970" s="244"/>
      <c r="Q970" s="244"/>
      <c r="R970" s="244"/>
      <c r="S970" s="245"/>
      <c r="T970" s="245"/>
      <c r="U970" s="245"/>
      <c r="V970" s="245"/>
      <c r="W970" s="245"/>
      <c r="X970" s="245"/>
      <c r="Y970" s="245"/>
      <c r="Z970" s="245"/>
      <c r="AA970" s="245"/>
      <c r="AB970" s="245"/>
      <c r="AC970" s="245"/>
      <c r="AD970" s="245"/>
      <c r="AE970" s="245"/>
      <c r="AF970" s="245"/>
      <c r="AG970" s="245"/>
      <c r="AH970" s="245"/>
      <c r="AI970" s="245"/>
      <c r="AJ970" s="245"/>
      <c r="AK970" s="245"/>
      <c r="AL970" s="245"/>
      <c r="AM970" s="245"/>
      <c r="AN970" s="245"/>
      <c r="AO970" s="245"/>
      <c r="AP970" s="245"/>
      <c r="AQ970" s="244"/>
      <c r="AR970" s="244"/>
      <c r="AS970" s="244"/>
      <c r="AT970" s="244"/>
      <c r="AU970" s="244"/>
      <c r="AV970" s="244"/>
      <c r="AW970" s="246"/>
      <c r="AX970" s="246"/>
      <c r="AY970" s="246"/>
      <c r="AZ970" s="246"/>
      <c r="BA970" s="246"/>
      <c r="BB970" s="246"/>
      <c r="BC970" s="246"/>
      <c r="BD970" s="246"/>
      <c r="BE970" s="246"/>
      <c r="BF970" s="246"/>
      <c r="BG970" s="246"/>
      <c r="BH970" s="246"/>
      <c r="BI970" s="246"/>
      <c r="BJ970" s="246"/>
      <c r="BK970" s="246"/>
      <c r="BL970" s="246"/>
      <c r="BM970" s="246"/>
      <c r="BN970" s="246"/>
      <c r="BO970" s="246"/>
      <c r="BP970" s="246"/>
      <c r="BQ970" s="246"/>
    </row>
    <row r="971" spans="1:69" x14ac:dyDescent="0.3">
      <c r="A971" s="181">
        <v>1</v>
      </c>
      <c r="B971" s="35" t="s">
        <v>18697</v>
      </c>
      <c r="C971" s="13" t="s">
        <v>19176</v>
      </c>
      <c r="D971" s="181">
        <v>1</v>
      </c>
      <c r="G971" s="181">
        <v>4</v>
      </c>
      <c r="H971" s="181">
        <v>2</v>
      </c>
      <c r="M971">
        <v>1</v>
      </c>
      <c r="N971">
        <v>2</v>
      </c>
      <c r="Q971">
        <v>2</v>
      </c>
      <c r="R971">
        <v>3</v>
      </c>
      <c r="W971">
        <v>1</v>
      </c>
      <c r="X971">
        <v>1</v>
      </c>
      <c r="Y971">
        <v>13</v>
      </c>
      <c r="Z971">
        <v>40</v>
      </c>
      <c r="AA971">
        <v>80</v>
      </c>
      <c r="AB971">
        <v>150</v>
      </c>
      <c r="AC971">
        <v>25</v>
      </c>
      <c r="AG971">
        <v>20</v>
      </c>
      <c r="AH971">
        <v>10</v>
      </c>
      <c r="AI971">
        <v>33</v>
      </c>
      <c r="AJ971">
        <v>10</v>
      </c>
      <c r="AL971">
        <v>15</v>
      </c>
      <c r="AM971">
        <v>450</v>
      </c>
      <c r="AN971">
        <v>400</v>
      </c>
      <c r="AP971">
        <v>300</v>
      </c>
      <c r="AU971">
        <v>3</v>
      </c>
      <c r="AV971">
        <v>1</v>
      </c>
      <c r="BF971">
        <v>1</v>
      </c>
      <c r="BG971" t="s">
        <v>19177</v>
      </c>
      <c r="BL971">
        <v>1</v>
      </c>
    </row>
    <row r="972" spans="1:69" x14ac:dyDescent="0.3">
      <c r="B972" s="35" t="s">
        <v>19178</v>
      </c>
      <c r="C972" s="13"/>
      <c r="E972" s="181">
        <v>1</v>
      </c>
      <c r="O972">
        <v>2</v>
      </c>
    </row>
    <row r="973" spans="1:69" x14ac:dyDescent="0.3">
      <c r="B973" s="35" t="s">
        <v>19179</v>
      </c>
      <c r="C973" s="13"/>
      <c r="D973" s="181">
        <v>1</v>
      </c>
    </row>
    <row r="974" spans="1:69" x14ac:dyDescent="0.3">
      <c r="B974" s="35" t="s">
        <v>19180</v>
      </c>
      <c r="C974" s="13"/>
      <c r="D974" s="181">
        <v>1</v>
      </c>
      <c r="E974" s="181">
        <v>1</v>
      </c>
      <c r="O974">
        <v>5</v>
      </c>
      <c r="P974">
        <v>2</v>
      </c>
      <c r="AA974">
        <v>6</v>
      </c>
      <c r="AB974">
        <v>4</v>
      </c>
      <c r="AU974">
        <v>1</v>
      </c>
    </row>
    <row r="975" spans="1:69" x14ac:dyDescent="0.3">
      <c r="B975" s="35" t="s">
        <v>19181</v>
      </c>
      <c r="C975" s="13"/>
    </row>
    <row r="976" spans="1:69" x14ac:dyDescent="0.3">
      <c r="B976" s="35" t="s">
        <v>19182</v>
      </c>
      <c r="C976" s="13"/>
      <c r="D976" s="181">
        <v>1</v>
      </c>
      <c r="E976" s="181">
        <v>1</v>
      </c>
      <c r="O976">
        <v>1</v>
      </c>
      <c r="P976">
        <v>2</v>
      </c>
      <c r="Y976">
        <v>1</v>
      </c>
      <c r="AA976">
        <v>8</v>
      </c>
      <c r="AI976">
        <v>2</v>
      </c>
      <c r="BH976">
        <v>1</v>
      </c>
    </row>
    <row r="977" spans="1:69" x14ac:dyDescent="0.3">
      <c r="B977" s="35" t="s">
        <v>19183</v>
      </c>
      <c r="C977" s="13"/>
    </row>
    <row r="978" spans="1:69" x14ac:dyDescent="0.3">
      <c r="A978" s="181">
        <v>2</v>
      </c>
      <c r="B978" s="35" t="s">
        <v>19184</v>
      </c>
      <c r="C978" s="13"/>
      <c r="D978" s="181">
        <v>1</v>
      </c>
      <c r="E978" s="181">
        <v>1</v>
      </c>
      <c r="H978" s="181">
        <v>1</v>
      </c>
      <c r="M978">
        <v>17</v>
      </c>
      <c r="N978">
        <v>5</v>
      </c>
      <c r="Q978">
        <v>1</v>
      </c>
      <c r="W978">
        <v>8</v>
      </c>
      <c r="X978">
        <v>4</v>
      </c>
      <c r="Y978">
        <v>15</v>
      </c>
      <c r="Z978">
        <v>50</v>
      </c>
      <c r="AA978">
        <v>112</v>
      </c>
      <c r="AB978">
        <v>80</v>
      </c>
      <c r="AC978">
        <v>20</v>
      </c>
      <c r="AD978">
        <v>150</v>
      </c>
      <c r="AG978">
        <v>50</v>
      </c>
      <c r="AH978">
        <v>2</v>
      </c>
      <c r="AI978">
        <v>34</v>
      </c>
      <c r="AJ978">
        <v>10</v>
      </c>
      <c r="AL978">
        <v>20</v>
      </c>
      <c r="AM978">
        <v>447</v>
      </c>
      <c r="AN978">
        <v>336</v>
      </c>
      <c r="AP978">
        <v>350</v>
      </c>
      <c r="AU978">
        <v>5</v>
      </c>
      <c r="AV978">
        <v>1</v>
      </c>
      <c r="AX978">
        <v>1</v>
      </c>
      <c r="AZ978">
        <v>44</v>
      </c>
      <c r="BD978">
        <v>1546</v>
      </c>
      <c r="BG978" t="s">
        <v>19185</v>
      </c>
      <c r="BL978">
        <v>1</v>
      </c>
      <c r="BQ978">
        <v>1</v>
      </c>
    </row>
    <row r="979" spans="1:69" x14ac:dyDescent="0.3">
      <c r="B979" s="35" t="s">
        <v>19186</v>
      </c>
      <c r="C979" s="13"/>
      <c r="AW979">
        <v>1</v>
      </c>
      <c r="AZ979">
        <v>60</v>
      </c>
      <c r="BD979">
        <v>3612</v>
      </c>
      <c r="BG979" t="s">
        <v>19187</v>
      </c>
    </row>
    <row r="980" spans="1:69" ht="18" x14ac:dyDescent="0.35">
      <c r="B980" s="35" t="s">
        <v>19188</v>
      </c>
      <c r="C980" s="13"/>
      <c r="D980" s="181">
        <v>1</v>
      </c>
      <c r="BE980" s="184" t="s">
        <v>9617</v>
      </c>
      <c r="BG980" t="s">
        <v>19189</v>
      </c>
    </row>
    <row r="981" spans="1:69" ht="18" x14ac:dyDescent="0.35">
      <c r="B981" s="35" t="s">
        <v>19190</v>
      </c>
      <c r="C981" s="13"/>
      <c r="D981" s="181">
        <v>1</v>
      </c>
      <c r="BE981" s="184" t="s">
        <v>9617</v>
      </c>
      <c r="BG981" t="s">
        <v>19191</v>
      </c>
    </row>
    <row r="982" spans="1:69" x14ac:dyDescent="0.3">
      <c r="B982" s="35" t="s">
        <v>19192</v>
      </c>
      <c r="C982" s="13"/>
      <c r="D982" s="181">
        <v>1</v>
      </c>
    </row>
    <row r="983" spans="1:69" x14ac:dyDescent="0.3">
      <c r="B983" s="35" t="s">
        <v>18317</v>
      </c>
      <c r="C983" s="13"/>
      <c r="D983" s="181">
        <v>1</v>
      </c>
      <c r="E983" s="181">
        <v>1</v>
      </c>
      <c r="O983">
        <v>2</v>
      </c>
      <c r="R983">
        <v>1</v>
      </c>
      <c r="V983">
        <v>1</v>
      </c>
      <c r="Y983">
        <v>1</v>
      </c>
      <c r="Z983">
        <v>2</v>
      </c>
      <c r="AA983">
        <v>12</v>
      </c>
      <c r="AB983">
        <v>3</v>
      </c>
      <c r="AC983">
        <v>10</v>
      </c>
      <c r="AI983">
        <v>4</v>
      </c>
      <c r="AJ983">
        <v>3</v>
      </c>
      <c r="AL983">
        <v>2</v>
      </c>
      <c r="AM983">
        <v>25</v>
      </c>
      <c r="AN983">
        <v>60</v>
      </c>
      <c r="AP983">
        <v>50</v>
      </c>
      <c r="BH983">
        <v>1</v>
      </c>
    </row>
    <row r="984" spans="1:69" x14ac:dyDescent="0.3">
      <c r="B984" s="35" t="s">
        <v>19193</v>
      </c>
      <c r="C984" s="13"/>
    </row>
    <row r="985" spans="1:69" x14ac:dyDescent="0.3">
      <c r="A985" s="181">
        <v>3</v>
      </c>
      <c r="B985" s="35" t="s">
        <v>19194</v>
      </c>
      <c r="C985" s="13"/>
      <c r="D985" s="181">
        <v>1</v>
      </c>
      <c r="G985" s="181">
        <v>1</v>
      </c>
      <c r="H985" s="181">
        <v>1</v>
      </c>
      <c r="M985">
        <v>1</v>
      </c>
      <c r="Y985">
        <v>8</v>
      </c>
      <c r="AA985">
        <v>36</v>
      </c>
      <c r="AB985">
        <v>20</v>
      </c>
      <c r="AI985">
        <v>10</v>
      </c>
      <c r="AJ985">
        <v>2</v>
      </c>
      <c r="AK985" s="186" t="s">
        <v>9617</v>
      </c>
      <c r="AM985">
        <v>180</v>
      </c>
      <c r="AN985">
        <v>90</v>
      </c>
      <c r="AO985">
        <v>5</v>
      </c>
      <c r="AU985">
        <v>1</v>
      </c>
      <c r="BD985">
        <v>1734</v>
      </c>
      <c r="BG985" t="s">
        <v>19195</v>
      </c>
      <c r="BI985">
        <v>1</v>
      </c>
      <c r="BN985">
        <v>1</v>
      </c>
    </row>
    <row r="986" spans="1:69" x14ac:dyDescent="0.3">
      <c r="A986" s="181">
        <v>4</v>
      </c>
      <c r="B986" s="35" t="s">
        <v>19196</v>
      </c>
      <c r="C986" s="13"/>
      <c r="D986" s="181">
        <v>1</v>
      </c>
      <c r="E986" s="181">
        <v>1</v>
      </c>
      <c r="G986" s="181">
        <v>3</v>
      </c>
      <c r="H986" s="181">
        <v>1</v>
      </c>
      <c r="M986">
        <v>1</v>
      </c>
      <c r="O986">
        <v>2</v>
      </c>
      <c r="P986">
        <v>7</v>
      </c>
      <c r="Y986">
        <v>10</v>
      </c>
      <c r="Z986">
        <v>31</v>
      </c>
      <c r="AA986">
        <v>62</v>
      </c>
      <c r="AB986">
        <v>40</v>
      </c>
      <c r="AC986">
        <v>16</v>
      </c>
      <c r="AD986">
        <v>61</v>
      </c>
      <c r="AI986" t="s">
        <v>19197</v>
      </c>
      <c r="AJ986">
        <v>5</v>
      </c>
      <c r="AM986">
        <v>272</v>
      </c>
      <c r="AN986">
        <v>154</v>
      </c>
      <c r="AU986">
        <v>3</v>
      </c>
      <c r="BF986">
        <v>1</v>
      </c>
      <c r="BG986" t="s">
        <v>18213</v>
      </c>
    </row>
    <row r="987" spans="1:69" x14ac:dyDescent="0.3">
      <c r="B987" s="35" t="s">
        <v>19198</v>
      </c>
      <c r="C987" s="13"/>
    </row>
    <row r="988" spans="1:69" x14ac:dyDescent="0.3">
      <c r="B988" s="35" t="s">
        <v>19199</v>
      </c>
      <c r="C988" s="13"/>
      <c r="D988" s="181">
        <v>1</v>
      </c>
    </row>
    <row r="989" spans="1:69" x14ac:dyDescent="0.3">
      <c r="B989" s="35" t="s">
        <v>19200</v>
      </c>
      <c r="C989" s="13"/>
      <c r="F989" s="181">
        <v>1</v>
      </c>
    </row>
    <row r="990" spans="1:69" x14ac:dyDescent="0.3">
      <c r="B990" s="35" t="s">
        <v>19201</v>
      </c>
      <c r="C990" s="13"/>
      <c r="F990" s="181">
        <v>1</v>
      </c>
    </row>
    <row r="991" spans="1:69" x14ac:dyDescent="0.3">
      <c r="A991" s="181">
        <v>5</v>
      </c>
      <c r="B991" s="35" t="s">
        <v>19202</v>
      </c>
      <c r="C991" s="13"/>
      <c r="D991" s="181">
        <v>1</v>
      </c>
      <c r="E991" s="181">
        <v>1</v>
      </c>
      <c r="G991" s="181">
        <v>5</v>
      </c>
      <c r="H991" s="181">
        <v>3</v>
      </c>
      <c r="K991" s="181">
        <v>2</v>
      </c>
      <c r="M991">
        <v>1</v>
      </c>
      <c r="O991">
        <v>2</v>
      </c>
      <c r="P991">
        <v>4</v>
      </c>
      <c r="Q991">
        <v>1</v>
      </c>
      <c r="R991">
        <v>2</v>
      </c>
      <c r="X991">
        <v>1</v>
      </c>
      <c r="Y991">
        <v>2</v>
      </c>
      <c r="AA991">
        <v>24</v>
      </c>
      <c r="AB991">
        <v>33</v>
      </c>
      <c r="AC991">
        <v>80</v>
      </c>
      <c r="AG991">
        <v>10</v>
      </c>
      <c r="AH991">
        <v>2</v>
      </c>
      <c r="AJ991" t="s">
        <v>10272</v>
      </c>
      <c r="AL991" t="s">
        <v>9962</v>
      </c>
      <c r="AN991">
        <v>220</v>
      </c>
      <c r="AP991">
        <v>50</v>
      </c>
      <c r="AU991">
        <v>1</v>
      </c>
      <c r="BG991" s="17" t="s">
        <v>19203</v>
      </c>
    </row>
    <row r="992" spans="1:69" x14ac:dyDescent="0.3">
      <c r="B992" s="35" t="s">
        <v>19204</v>
      </c>
      <c r="C992" s="13"/>
    </row>
    <row r="993" spans="1:68" x14ac:dyDescent="0.3">
      <c r="B993" s="35" t="s">
        <v>19205</v>
      </c>
      <c r="C993" s="13"/>
      <c r="J993" s="181">
        <v>1</v>
      </c>
    </row>
    <row r="994" spans="1:68" x14ac:dyDescent="0.3">
      <c r="A994" s="181">
        <v>6</v>
      </c>
      <c r="B994" s="35" t="s">
        <v>19206</v>
      </c>
      <c r="C994" s="13"/>
      <c r="I994" s="181">
        <v>1</v>
      </c>
      <c r="J994" s="181">
        <v>1</v>
      </c>
      <c r="Y994">
        <v>2</v>
      </c>
      <c r="AA994">
        <v>10</v>
      </c>
      <c r="AB994">
        <v>5</v>
      </c>
      <c r="BG994" s="17" t="s">
        <v>19207</v>
      </c>
    </row>
    <row r="995" spans="1:68" x14ac:dyDescent="0.3">
      <c r="B995" s="35" t="s">
        <v>18626</v>
      </c>
      <c r="C995" s="13"/>
    </row>
    <row r="996" spans="1:68" x14ac:dyDescent="0.3">
      <c r="B996" s="35" t="s">
        <v>19208</v>
      </c>
      <c r="C996" s="13"/>
      <c r="I996" s="181">
        <v>1</v>
      </c>
    </row>
    <row r="997" spans="1:68" x14ac:dyDescent="0.3">
      <c r="B997" s="35" t="s">
        <v>19209</v>
      </c>
      <c r="C997" s="13"/>
      <c r="I997" s="181">
        <v>1</v>
      </c>
    </row>
    <row r="998" spans="1:68" x14ac:dyDescent="0.3">
      <c r="A998" s="181">
        <v>7</v>
      </c>
      <c r="B998" s="35" t="s">
        <v>19210</v>
      </c>
      <c r="C998" s="13"/>
      <c r="I998" s="181">
        <v>1</v>
      </c>
      <c r="J998" s="181">
        <v>1</v>
      </c>
      <c r="O998">
        <v>3</v>
      </c>
      <c r="P998">
        <v>4</v>
      </c>
      <c r="Z998">
        <v>4</v>
      </c>
      <c r="AA998">
        <v>14</v>
      </c>
      <c r="AB998">
        <v>5</v>
      </c>
      <c r="AI998">
        <v>2</v>
      </c>
      <c r="AJ998">
        <v>4</v>
      </c>
      <c r="AM998">
        <v>10</v>
      </c>
      <c r="AN998">
        <v>20</v>
      </c>
      <c r="BG998" s="17" t="s">
        <v>19211</v>
      </c>
    </row>
    <row r="999" spans="1:68" x14ac:dyDescent="0.3">
      <c r="B999" s="35" t="s">
        <v>19212</v>
      </c>
      <c r="C999" s="13"/>
    </row>
    <row r="1000" spans="1:68" x14ac:dyDescent="0.3">
      <c r="A1000" s="181">
        <v>8</v>
      </c>
      <c r="B1000" s="35" t="s">
        <v>19213</v>
      </c>
      <c r="C1000" s="13"/>
      <c r="D1000" s="181">
        <v>1</v>
      </c>
      <c r="E1000" s="181">
        <v>1</v>
      </c>
      <c r="G1000" s="181">
        <v>2</v>
      </c>
      <c r="H1000" s="181">
        <v>1</v>
      </c>
      <c r="N1000">
        <v>1</v>
      </c>
      <c r="P1000">
        <v>4</v>
      </c>
      <c r="Y1000">
        <v>12</v>
      </c>
      <c r="AA1000">
        <v>26</v>
      </c>
      <c r="AB1000">
        <v>12</v>
      </c>
      <c r="AG1000">
        <v>70</v>
      </c>
      <c r="AI1000" t="s">
        <v>15058</v>
      </c>
      <c r="AJ1000">
        <v>4</v>
      </c>
      <c r="AK1000" s="186" t="s">
        <v>9617</v>
      </c>
      <c r="AM1000">
        <v>180</v>
      </c>
      <c r="AN1000">
        <v>155</v>
      </c>
      <c r="AU1000">
        <v>2</v>
      </c>
      <c r="BD1000">
        <v>597</v>
      </c>
      <c r="BG1000" s="17" t="s">
        <v>19214</v>
      </c>
    </row>
    <row r="1001" spans="1:68" x14ac:dyDescent="0.3">
      <c r="B1001" s="35" t="s">
        <v>19215</v>
      </c>
      <c r="C1001" s="13"/>
    </row>
    <row r="1002" spans="1:68" x14ac:dyDescent="0.3">
      <c r="A1002" s="181">
        <v>9</v>
      </c>
      <c r="B1002" s="35" t="s">
        <v>19216</v>
      </c>
      <c r="C1002" s="13"/>
      <c r="D1002" s="181">
        <v>1</v>
      </c>
      <c r="E1002" s="181">
        <v>1</v>
      </c>
      <c r="G1002" s="181">
        <v>1</v>
      </c>
      <c r="H1002" s="181">
        <v>1</v>
      </c>
      <c r="M1002">
        <v>1</v>
      </c>
      <c r="O1002">
        <v>1</v>
      </c>
      <c r="P1002">
        <v>2</v>
      </c>
      <c r="R1002">
        <v>2</v>
      </c>
      <c r="Y1002">
        <v>8</v>
      </c>
      <c r="Z1002">
        <v>2</v>
      </c>
      <c r="AA1002">
        <v>16</v>
      </c>
      <c r="AB1002">
        <v>6</v>
      </c>
      <c r="AD1002">
        <v>30</v>
      </c>
      <c r="AG1002">
        <v>25</v>
      </c>
      <c r="AH1002">
        <v>2</v>
      </c>
      <c r="AI1002">
        <v>10</v>
      </c>
      <c r="AJ1002">
        <v>5</v>
      </c>
      <c r="AL1002">
        <v>2</v>
      </c>
      <c r="AM1002">
        <v>120</v>
      </c>
      <c r="AN1002">
        <v>100</v>
      </c>
      <c r="AP1002">
        <v>40</v>
      </c>
      <c r="AU1002">
        <v>1</v>
      </c>
      <c r="BD1002">
        <v>1793</v>
      </c>
      <c r="BG1002" s="17" t="s">
        <v>19214</v>
      </c>
      <c r="BK1002">
        <v>1</v>
      </c>
      <c r="BP1002">
        <v>1</v>
      </c>
    </row>
    <row r="1003" spans="1:68" x14ac:dyDescent="0.3">
      <c r="B1003" s="35" t="s">
        <v>19217</v>
      </c>
      <c r="C1003" s="13"/>
    </row>
    <row r="1004" spans="1:68" x14ac:dyDescent="0.3">
      <c r="A1004" s="181">
        <v>10</v>
      </c>
      <c r="B1004" s="35" t="s">
        <v>19218</v>
      </c>
      <c r="C1004" s="13"/>
      <c r="H1004" s="181">
        <v>1</v>
      </c>
      <c r="I1004" s="181">
        <v>1</v>
      </c>
      <c r="J1004" s="181">
        <v>1</v>
      </c>
      <c r="S1004">
        <v>1</v>
      </c>
      <c r="T1004">
        <v>2</v>
      </c>
      <c r="Y1004">
        <v>3</v>
      </c>
      <c r="Z1004">
        <v>2</v>
      </c>
      <c r="AA1004">
        <v>14</v>
      </c>
      <c r="AB1004">
        <v>9</v>
      </c>
      <c r="AC1004">
        <v>9</v>
      </c>
      <c r="AD1004">
        <v>3</v>
      </c>
      <c r="AG1004">
        <v>50</v>
      </c>
      <c r="AI1004" t="s">
        <v>9962</v>
      </c>
      <c r="AJ1004">
        <v>4</v>
      </c>
      <c r="AK1004" s="186" t="s">
        <v>9617</v>
      </c>
      <c r="AM1004">
        <v>22</v>
      </c>
      <c r="AN1004">
        <v>15</v>
      </c>
      <c r="AO1004">
        <v>10</v>
      </c>
      <c r="AU1004">
        <v>1</v>
      </c>
      <c r="BG1004" s="17" t="s">
        <v>19219</v>
      </c>
    </row>
    <row r="1005" spans="1:68" x14ac:dyDescent="0.3">
      <c r="B1005" s="35" t="s">
        <v>19220</v>
      </c>
      <c r="C1005" s="13"/>
    </row>
    <row r="1006" spans="1:68" x14ac:dyDescent="0.3">
      <c r="B1006" s="35" t="s">
        <v>19221</v>
      </c>
      <c r="C1006" s="13"/>
      <c r="I1006" s="181">
        <v>1</v>
      </c>
    </row>
    <row r="1007" spans="1:68" x14ac:dyDescent="0.3">
      <c r="B1007" s="35" t="s">
        <v>19222</v>
      </c>
      <c r="C1007" s="13"/>
      <c r="I1007" s="181">
        <v>1</v>
      </c>
    </row>
    <row r="1008" spans="1:68" x14ac:dyDescent="0.3">
      <c r="A1008" s="181">
        <v>11</v>
      </c>
      <c r="B1008" s="35" t="s">
        <v>19223</v>
      </c>
      <c r="C1008" s="13"/>
      <c r="D1008" s="181">
        <v>1</v>
      </c>
      <c r="E1008" s="181">
        <v>1</v>
      </c>
      <c r="G1008" s="181">
        <v>3</v>
      </c>
      <c r="H1008" s="181">
        <v>2</v>
      </c>
      <c r="K1008" s="181">
        <v>1</v>
      </c>
      <c r="M1008">
        <v>4</v>
      </c>
      <c r="N1008">
        <v>3</v>
      </c>
      <c r="O1008" s="181">
        <v>2</v>
      </c>
      <c r="P1008" s="181">
        <v>3</v>
      </c>
      <c r="Q1008" s="181">
        <v>5</v>
      </c>
      <c r="W1008">
        <v>1</v>
      </c>
      <c r="X1008">
        <v>3</v>
      </c>
      <c r="Y1008">
        <v>2</v>
      </c>
      <c r="Z1008">
        <v>25</v>
      </c>
      <c r="AA1008">
        <v>28</v>
      </c>
      <c r="AB1008">
        <v>15</v>
      </c>
      <c r="AI1008">
        <v>16</v>
      </c>
      <c r="AJ1008">
        <v>2</v>
      </c>
      <c r="AM1008">
        <v>180</v>
      </c>
      <c r="AN1008">
        <v>37</v>
      </c>
      <c r="AU1008">
        <v>1</v>
      </c>
      <c r="AW1008">
        <v>1</v>
      </c>
      <c r="AZ1008">
        <v>60</v>
      </c>
      <c r="BG1008" t="s">
        <v>19224</v>
      </c>
    </row>
    <row r="1009" spans="1:59" x14ac:dyDescent="0.3">
      <c r="B1009" s="35" t="s">
        <v>19225</v>
      </c>
      <c r="C1009" s="13"/>
      <c r="BD1009">
        <v>100</v>
      </c>
      <c r="BG1009" t="s">
        <v>19226</v>
      </c>
    </row>
    <row r="1010" spans="1:59" x14ac:dyDescent="0.3">
      <c r="B1010" s="35" t="s">
        <v>19227</v>
      </c>
      <c r="C1010" s="13"/>
      <c r="F1010" s="181">
        <v>1</v>
      </c>
      <c r="BD1010">
        <v>3454</v>
      </c>
      <c r="BG1010" t="s">
        <v>11210</v>
      </c>
    </row>
    <row r="1011" spans="1:59" x14ac:dyDescent="0.3">
      <c r="B1011" s="35" t="s">
        <v>19228</v>
      </c>
      <c r="C1011" s="13"/>
      <c r="F1011" s="181">
        <v>1</v>
      </c>
    </row>
    <row r="1012" spans="1:59" x14ac:dyDescent="0.3">
      <c r="A1012" s="181">
        <v>12</v>
      </c>
      <c r="B1012" s="35" t="s">
        <v>19229</v>
      </c>
      <c r="C1012" s="13"/>
      <c r="J1012" s="181">
        <v>1</v>
      </c>
      <c r="S1012">
        <v>2</v>
      </c>
      <c r="T1012">
        <v>2</v>
      </c>
      <c r="AA1012">
        <v>14</v>
      </c>
      <c r="AB1012">
        <v>16</v>
      </c>
      <c r="AI1012">
        <v>1</v>
      </c>
      <c r="AM1012">
        <v>12</v>
      </c>
      <c r="AU1012">
        <v>1</v>
      </c>
    </row>
    <row r="1013" spans="1:59" x14ac:dyDescent="0.3">
      <c r="A1013" s="181">
        <v>13</v>
      </c>
      <c r="B1013" s="35" t="s">
        <v>19230</v>
      </c>
      <c r="C1013" s="13"/>
      <c r="I1013" s="181">
        <v>1</v>
      </c>
      <c r="J1013" s="181">
        <v>1</v>
      </c>
      <c r="M1013">
        <v>1</v>
      </c>
      <c r="S1013">
        <v>1</v>
      </c>
      <c r="T1013">
        <v>2</v>
      </c>
      <c r="Y1013">
        <v>2</v>
      </c>
      <c r="AA1013">
        <v>17</v>
      </c>
      <c r="AB1013">
        <v>5</v>
      </c>
      <c r="AU1013">
        <v>1</v>
      </c>
    </row>
    <row r="1014" spans="1:59" x14ac:dyDescent="0.3">
      <c r="B1014" s="35" t="s">
        <v>19231</v>
      </c>
      <c r="C1014" s="13"/>
    </row>
    <row r="1015" spans="1:59" x14ac:dyDescent="0.3">
      <c r="A1015" s="181">
        <v>14</v>
      </c>
      <c r="B1015" s="35" t="s">
        <v>19232</v>
      </c>
      <c r="C1015" s="13"/>
      <c r="D1015" s="181">
        <v>1</v>
      </c>
      <c r="E1015" s="181">
        <v>1</v>
      </c>
      <c r="H1015" s="181">
        <v>1</v>
      </c>
      <c r="N1015">
        <v>1</v>
      </c>
      <c r="O1015">
        <v>1</v>
      </c>
      <c r="P1015">
        <v>4</v>
      </c>
      <c r="W1015">
        <v>1</v>
      </c>
      <c r="Y1015">
        <v>6</v>
      </c>
      <c r="Z1015">
        <v>6</v>
      </c>
      <c r="AA1015">
        <v>27</v>
      </c>
      <c r="AB1015">
        <v>15</v>
      </c>
      <c r="AC1015">
        <v>2</v>
      </c>
      <c r="AD1015">
        <v>1</v>
      </c>
      <c r="AG1015">
        <v>70</v>
      </c>
      <c r="AH1015">
        <v>14</v>
      </c>
      <c r="AI1015" t="s">
        <v>19233</v>
      </c>
      <c r="AJ1015">
        <v>2</v>
      </c>
      <c r="AK1015">
        <v>2</v>
      </c>
      <c r="AL1015">
        <v>1</v>
      </c>
      <c r="AM1015">
        <v>257</v>
      </c>
      <c r="AN1015">
        <v>100</v>
      </c>
      <c r="AO1015">
        <v>20</v>
      </c>
      <c r="AP1015">
        <v>20</v>
      </c>
      <c r="AU1015">
        <v>2</v>
      </c>
    </row>
    <row r="1016" spans="1:59" x14ac:dyDescent="0.3">
      <c r="B1016" s="35" t="s">
        <v>19234</v>
      </c>
      <c r="C1016" s="13"/>
    </row>
    <row r="1017" spans="1:59" x14ac:dyDescent="0.3">
      <c r="A1017" s="181">
        <v>15</v>
      </c>
      <c r="B1017" s="35" t="s">
        <v>19235</v>
      </c>
      <c r="C1017" s="13"/>
      <c r="D1017" s="181">
        <v>1</v>
      </c>
      <c r="E1017" s="181">
        <v>1</v>
      </c>
      <c r="O1017">
        <v>2</v>
      </c>
      <c r="P1017">
        <v>1</v>
      </c>
      <c r="Y1017">
        <v>2</v>
      </c>
      <c r="Z1017">
        <v>4</v>
      </c>
      <c r="AA1017">
        <v>12</v>
      </c>
      <c r="AB1017">
        <v>8</v>
      </c>
      <c r="AC1017">
        <v>1</v>
      </c>
      <c r="AG1017">
        <v>2</v>
      </c>
      <c r="AI1017">
        <v>2</v>
      </c>
      <c r="AJ1017">
        <v>1</v>
      </c>
      <c r="AL1017">
        <v>1</v>
      </c>
      <c r="AM1017">
        <v>17</v>
      </c>
      <c r="AN1017">
        <v>30</v>
      </c>
      <c r="AP1017">
        <v>40</v>
      </c>
      <c r="AU1017">
        <v>1</v>
      </c>
    </row>
    <row r="1018" spans="1:59" x14ac:dyDescent="0.3">
      <c r="B1018" s="35" t="s">
        <v>19236</v>
      </c>
      <c r="C1018" s="13"/>
    </row>
    <row r="1019" spans="1:59" x14ac:dyDescent="0.3">
      <c r="A1019" s="181">
        <v>16</v>
      </c>
      <c r="B1019" s="35" t="s">
        <v>19237</v>
      </c>
      <c r="C1019" s="13"/>
      <c r="D1019" s="181">
        <v>1</v>
      </c>
      <c r="E1019" s="181">
        <v>1</v>
      </c>
      <c r="O1019">
        <v>5</v>
      </c>
      <c r="Y1019">
        <v>2</v>
      </c>
      <c r="Z1019">
        <v>6</v>
      </c>
      <c r="AA1019">
        <v>16</v>
      </c>
      <c r="AB1019">
        <v>18</v>
      </c>
      <c r="AD1019">
        <v>100</v>
      </c>
      <c r="AG1019">
        <v>30</v>
      </c>
      <c r="AI1019">
        <v>8</v>
      </c>
      <c r="AJ1019">
        <v>3</v>
      </c>
      <c r="AL1019">
        <v>2</v>
      </c>
      <c r="AM1019">
        <v>40</v>
      </c>
      <c r="AN1019">
        <v>60</v>
      </c>
      <c r="AP1019">
        <v>60</v>
      </c>
      <c r="AU1019">
        <v>2</v>
      </c>
      <c r="BF1019">
        <v>1</v>
      </c>
      <c r="BG1019" t="s">
        <v>19238</v>
      </c>
    </row>
    <row r="1020" spans="1:59" x14ac:dyDescent="0.3">
      <c r="B1020" s="35" t="s">
        <v>19239</v>
      </c>
      <c r="C1020" s="13"/>
      <c r="E1020" s="181">
        <v>1</v>
      </c>
    </row>
    <row r="1021" spans="1:59" x14ac:dyDescent="0.3">
      <c r="B1021" s="35" t="s">
        <v>19240</v>
      </c>
      <c r="C1021" s="13"/>
      <c r="M1021">
        <v>1</v>
      </c>
      <c r="R1021">
        <v>1</v>
      </c>
    </row>
    <row r="1022" spans="1:59" x14ac:dyDescent="0.3">
      <c r="A1022" s="181">
        <v>17</v>
      </c>
      <c r="B1022" s="35" t="s">
        <v>19241</v>
      </c>
      <c r="C1022" s="13"/>
      <c r="D1022" s="181">
        <v>1</v>
      </c>
      <c r="Z1022">
        <v>30</v>
      </c>
      <c r="AA1022">
        <v>28</v>
      </c>
      <c r="AB1022">
        <v>30</v>
      </c>
      <c r="AI1022">
        <v>15</v>
      </c>
      <c r="AJ1022">
        <v>1</v>
      </c>
      <c r="AK1022">
        <v>1</v>
      </c>
      <c r="AL1022">
        <v>20</v>
      </c>
      <c r="AM1022">
        <v>318</v>
      </c>
      <c r="AN1022">
        <v>51</v>
      </c>
      <c r="AO1022">
        <v>58</v>
      </c>
      <c r="AP1022">
        <v>324</v>
      </c>
      <c r="AU1022">
        <v>1</v>
      </c>
      <c r="BE1022">
        <v>1</v>
      </c>
      <c r="BG1022" t="s">
        <v>19242</v>
      </c>
    </row>
    <row r="1023" spans="1:59" ht="18" x14ac:dyDescent="0.35">
      <c r="A1023" s="181">
        <v>18</v>
      </c>
      <c r="B1023" s="35" t="s">
        <v>7925</v>
      </c>
      <c r="C1023" s="13"/>
      <c r="D1023" s="181">
        <v>1</v>
      </c>
      <c r="E1023" s="181">
        <v>1</v>
      </c>
      <c r="BE1023" s="184" t="s">
        <v>9617</v>
      </c>
      <c r="BG1023" t="s">
        <v>19191</v>
      </c>
    </row>
    <row r="1024" spans="1:59" x14ac:dyDescent="0.3">
      <c r="B1024" s="35" t="s">
        <v>19243</v>
      </c>
      <c r="C1024" s="13"/>
    </row>
    <row r="1025" spans="1:69" x14ac:dyDescent="0.3">
      <c r="A1025" s="181">
        <v>19</v>
      </c>
      <c r="B1025" s="35" t="s">
        <v>19244</v>
      </c>
      <c r="C1025" s="13"/>
      <c r="D1025" s="181">
        <v>1</v>
      </c>
      <c r="E1025" s="181">
        <v>1</v>
      </c>
      <c r="G1025" s="181">
        <v>1</v>
      </c>
      <c r="Y1025">
        <v>1</v>
      </c>
      <c r="AA1025">
        <v>12</v>
      </c>
      <c r="BG1025" s="17" t="s">
        <v>19245</v>
      </c>
      <c r="BN1025">
        <v>1</v>
      </c>
    </row>
    <row r="1026" spans="1:69" x14ac:dyDescent="0.3">
      <c r="B1026" s="35" t="s">
        <v>666</v>
      </c>
      <c r="C1026" s="13"/>
    </row>
    <row r="1027" spans="1:69" x14ac:dyDescent="0.3">
      <c r="A1027" s="247" t="s">
        <v>1295</v>
      </c>
      <c r="B1027" s="242"/>
      <c r="C1027" s="242"/>
      <c r="D1027" s="242"/>
      <c r="E1027" s="242"/>
      <c r="F1027" s="243"/>
      <c r="G1027" s="243"/>
      <c r="H1027" s="243"/>
      <c r="I1027" s="243"/>
      <c r="J1027" s="243"/>
      <c r="K1027" s="243"/>
      <c r="L1027" s="243"/>
      <c r="M1027" s="244"/>
      <c r="N1027" s="244"/>
      <c r="O1027" s="244"/>
      <c r="P1027" s="244"/>
      <c r="Q1027" s="244"/>
      <c r="R1027" s="244"/>
      <c r="S1027" s="245"/>
      <c r="T1027" s="245"/>
      <c r="U1027" s="245"/>
      <c r="V1027" s="245"/>
      <c r="W1027" s="245"/>
      <c r="X1027" s="245"/>
      <c r="Y1027" s="245"/>
      <c r="Z1027" s="245"/>
      <c r="AA1027" s="245"/>
      <c r="AB1027" s="245"/>
      <c r="AC1027" s="245"/>
      <c r="AD1027" s="245"/>
      <c r="AE1027" s="245"/>
      <c r="AF1027" s="245"/>
      <c r="AG1027" s="245"/>
      <c r="AH1027" s="245"/>
      <c r="AI1027" s="245"/>
      <c r="AJ1027" s="245"/>
      <c r="AK1027" s="245"/>
      <c r="AL1027" s="245"/>
      <c r="AM1027" s="245"/>
      <c r="AN1027" s="245"/>
      <c r="AO1027" s="245"/>
      <c r="AP1027" s="245"/>
      <c r="AQ1027" s="244"/>
      <c r="AR1027" s="244"/>
      <c r="AS1027" s="244"/>
      <c r="AT1027" s="244"/>
      <c r="AU1027" s="244"/>
      <c r="AV1027" s="244"/>
      <c r="AW1027" s="246"/>
      <c r="AX1027" s="246"/>
      <c r="AY1027" s="246"/>
      <c r="AZ1027" s="246"/>
      <c r="BA1027" s="246"/>
      <c r="BB1027" s="246"/>
      <c r="BC1027" s="246"/>
      <c r="BD1027" s="246"/>
      <c r="BE1027" s="246"/>
      <c r="BF1027" s="246"/>
      <c r="BG1027" s="246"/>
      <c r="BH1027" s="246"/>
      <c r="BI1027" s="246"/>
      <c r="BJ1027" s="246"/>
      <c r="BK1027" s="246"/>
      <c r="BL1027" s="246"/>
      <c r="BM1027" s="246"/>
      <c r="BN1027" s="246"/>
      <c r="BO1027" s="246"/>
      <c r="BP1027" s="246"/>
      <c r="BQ1027" s="246"/>
    </row>
    <row r="1028" spans="1:69" x14ac:dyDescent="0.3">
      <c r="A1028" s="181">
        <v>20</v>
      </c>
      <c r="B1028" s="35" t="s">
        <v>19246</v>
      </c>
      <c r="C1028" s="13"/>
      <c r="D1028" s="181">
        <v>1</v>
      </c>
      <c r="E1028" s="181">
        <v>1</v>
      </c>
      <c r="O1028">
        <v>2</v>
      </c>
      <c r="P1028">
        <v>2</v>
      </c>
      <c r="Y1028">
        <v>2</v>
      </c>
      <c r="AJ1028">
        <v>1</v>
      </c>
      <c r="AN1028">
        <v>25</v>
      </c>
      <c r="BG1028" s="17" t="s">
        <v>19247</v>
      </c>
    </row>
    <row r="1029" spans="1:69" x14ac:dyDescent="0.3">
      <c r="B1029" s="35" t="s">
        <v>19248</v>
      </c>
      <c r="C1029" s="13"/>
    </row>
    <row r="1030" spans="1:69" x14ac:dyDescent="0.3">
      <c r="A1030" s="181">
        <v>21</v>
      </c>
      <c r="B1030" s="35" t="s">
        <v>19184</v>
      </c>
      <c r="C1030" s="13"/>
      <c r="D1030" s="181">
        <v>1</v>
      </c>
      <c r="E1030" s="181">
        <v>1</v>
      </c>
      <c r="M1030">
        <v>3</v>
      </c>
      <c r="N1030">
        <v>1</v>
      </c>
      <c r="O1030">
        <v>2</v>
      </c>
      <c r="P1030">
        <v>2</v>
      </c>
      <c r="X1030">
        <v>2</v>
      </c>
      <c r="Y1030">
        <v>11</v>
      </c>
      <c r="Z1030">
        <v>20</v>
      </c>
      <c r="AA1030">
        <v>32</v>
      </c>
      <c r="AB1030">
        <v>20</v>
      </c>
      <c r="AC1030">
        <v>25</v>
      </c>
      <c r="AD1030">
        <v>40</v>
      </c>
      <c r="AG1030">
        <v>40</v>
      </c>
      <c r="AH1030">
        <v>3</v>
      </c>
      <c r="AI1030" t="s">
        <v>15700</v>
      </c>
      <c r="AJ1030">
        <v>5</v>
      </c>
      <c r="AL1030" t="s">
        <v>10249</v>
      </c>
      <c r="AM1030">
        <v>56</v>
      </c>
      <c r="AN1030">
        <v>140</v>
      </c>
      <c r="AP1030">
        <v>70</v>
      </c>
      <c r="AU1030">
        <v>2</v>
      </c>
      <c r="BD1030">
        <v>60</v>
      </c>
      <c r="BG1030" s="17" t="s">
        <v>19249</v>
      </c>
    </row>
    <row r="1031" spans="1:69" x14ac:dyDescent="0.3">
      <c r="B1031" s="35" t="s">
        <v>19250</v>
      </c>
      <c r="C1031" s="13"/>
    </row>
    <row r="1032" spans="1:69" x14ac:dyDescent="0.3">
      <c r="B1032" s="250" t="s">
        <v>19251</v>
      </c>
      <c r="C1032" s="13"/>
    </row>
    <row r="1033" spans="1:69" x14ac:dyDescent="0.3">
      <c r="A1033" s="181">
        <v>11</v>
      </c>
      <c r="B1033" s="35" t="s">
        <v>19252</v>
      </c>
      <c r="C1033" s="13"/>
      <c r="Z1033">
        <v>1</v>
      </c>
      <c r="AA1033">
        <v>14</v>
      </c>
      <c r="AB1033">
        <v>4</v>
      </c>
      <c r="BG1033" s="17" t="s">
        <v>19253</v>
      </c>
    </row>
    <row r="1034" spans="1:69" x14ac:dyDescent="0.3">
      <c r="B1034" s="35" t="s">
        <v>19254</v>
      </c>
      <c r="C1034" s="13"/>
      <c r="AB1034">
        <v>4</v>
      </c>
      <c r="BG1034" s="17" t="s">
        <v>19253</v>
      </c>
    </row>
    <row r="1035" spans="1:69" x14ac:dyDescent="0.3">
      <c r="A1035" s="181">
        <v>13</v>
      </c>
      <c r="B1035" s="35" t="s">
        <v>19255</v>
      </c>
      <c r="C1035" s="13"/>
      <c r="I1035" s="181">
        <v>1</v>
      </c>
      <c r="BG1035" s="17" t="s">
        <v>19256</v>
      </c>
    </row>
    <row r="1036" spans="1:69" x14ac:dyDescent="0.3">
      <c r="B1036" s="35"/>
      <c r="C1036" s="13"/>
    </row>
    <row r="1037" spans="1:69" x14ac:dyDescent="0.3">
      <c r="A1037" s="181">
        <v>22</v>
      </c>
      <c r="B1037" s="35" t="s">
        <v>19257</v>
      </c>
      <c r="C1037" s="13"/>
      <c r="BE1037">
        <v>1</v>
      </c>
      <c r="BG1037" t="s">
        <v>6822</v>
      </c>
    </row>
    <row r="1038" spans="1:69" x14ac:dyDescent="0.3">
      <c r="A1038" s="181">
        <v>23</v>
      </c>
      <c r="B1038" s="35" t="s">
        <v>19258</v>
      </c>
      <c r="C1038" s="13"/>
      <c r="BF1038">
        <v>1</v>
      </c>
      <c r="BG1038" t="s">
        <v>19259</v>
      </c>
    </row>
    <row r="1039" spans="1:69" ht="18" x14ac:dyDescent="0.35">
      <c r="A1039" s="181">
        <v>24</v>
      </c>
      <c r="B1039" s="35" t="s">
        <v>19260</v>
      </c>
      <c r="C1039" s="13"/>
      <c r="BE1039" s="184" t="s">
        <v>9617</v>
      </c>
      <c r="BG1039" t="s">
        <v>19261</v>
      </c>
    </row>
    <row r="1040" spans="1:69" ht="18" x14ac:dyDescent="0.35">
      <c r="A1040" s="181">
        <v>25</v>
      </c>
      <c r="B1040" s="35" t="s">
        <v>19262</v>
      </c>
      <c r="C1040" s="13"/>
      <c r="BE1040" s="184" t="s">
        <v>19263</v>
      </c>
      <c r="BG1040" t="s">
        <v>19264</v>
      </c>
    </row>
    <row r="1041" spans="1:69" x14ac:dyDescent="0.3">
      <c r="A1041" s="181">
        <v>26</v>
      </c>
      <c r="B1041" s="35" t="s">
        <v>19265</v>
      </c>
      <c r="C1041" s="13"/>
      <c r="BF1041">
        <v>1</v>
      </c>
      <c r="BG1041" t="s">
        <v>19266</v>
      </c>
    </row>
    <row r="1042" spans="1:69" x14ac:dyDescent="0.3">
      <c r="A1042" s="181">
        <v>27</v>
      </c>
      <c r="B1042" s="35" t="s">
        <v>19267</v>
      </c>
      <c r="C1042" s="13"/>
      <c r="BE1042">
        <v>1</v>
      </c>
      <c r="BG1042" t="s">
        <v>10515</v>
      </c>
      <c r="BN1042">
        <v>1</v>
      </c>
    </row>
    <row r="1043" spans="1:69" x14ac:dyDescent="0.3">
      <c r="A1043" s="181">
        <v>28</v>
      </c>
      <c r="B1043" s="35" t="s">
        <v>19268</v>
      </c>
      <c r="C1043" s="13"/>
      <c r="BE1043">
        <v>3</v>
      </c>
      <c r="BG1043" t="s">
        <v>19269</v>
      </c>
    </row>
    <row r="1044" spans="1:69" x14ac:dyDescent="0.3">
      <c r="A1044" s="181">
        <v>29</v>
      </c>
      <c r="B1044" s="35" t="s">
        <v>19270</v>
      </c>
      <c r="C1044" s="13"/>
      <c r="BE1044">
        <v>1</v>
      </c>
      <c r="BG1044" t="s">
        <v>7865</v>
      </c>
    </row>
    <row r="1045" spans="1:69" x14ac:dyDescent="0.3">
      <c r="A1045" s="181">
        <v>30</v>
      </c>
      <c r="B1045" s="35" t="s">
        <v>19271</v>
      </c>
      <c r="C1045" s="13"/>
      <c r="BD1045">
        <v>522</v>
      </c>
      <c r="BF1045">
        <v>1</v>
      </c>
      <c r="BG1045" t="s">
        <v>19272</v>
      </c>
    </row>
    <row r="1046" spans="1:69" x14ac:dyDescent="0.3">
      <c r="A1046" s="181">
        <v>31</v>
      </c>
      <c r="B1046" s="35" t="s">
        <v>19273</v>
      </c>
      <c r="C1046" s="13"/>
      <c r="BE1046">
        <v>1</v>
      </c>
      <c r="BG1046" t="s">
        <v>19274</v>
      </c>
    </row>
    <row r="1047" spans="1:69" ht="18" x14ac:dyDescent="0.35">
      <c r="A1047" s="181">
        <v>32</v>
      </c>
      <c r="B1047" s="35" t="s">
        <v>19275</v>
      </c>
      <c r="C1047" s="13"/>
      <c r="BE1047" s="184" t="s">
        <v>9617</v>
      </c>
      <c r="BG1047" t="s">
        <v>19189</v>
      </c>
    </row>
    <row r="1048" spans="1:69" x14ac:dyDescent="0.3">
      <c r="A1048" s="181">
        <v>33</v>
      </c>
      <c r="B1048" s="35" t="s">
        <v>18989</v>
      </c>
      <c r="C1048" s="13"/>
      <c r="BF1048">
        <v>1</v>
      </c>
      <c r="BG1048" t="s">
        <v>19276</v>
      </c>
    </row>
    <row r="1049" spans="1:69" x14ac:dyDescent="0.3">
      <c r="A1049" s="181">
        <v>34</v>
      </c>
      <c r="B1049" s="35" t="s">
        <v>18138</v>
      </c>
      <c r="C1049" s="13"/>
      <c r="BE1049">
        <v>1</v>
      </c>
      <c r="BG1049" t="s">
        <v>19277</v>
      </c>
    </row>
    <row r="1050" spans="1:69" x14ac:dyDescent="0.3">
      <c r="A1050" s="181">
        <v>35</v>
      </c>
      <c r="B1050" s="35" t="s">
        <v>16502</v>
      </c>
      <c r="C1050" s="13"/>
      <c r="AW1050">
        <v>1</v>
      </c>
      <c r="BE1050">
        <v>2</v>
      </c>
      <c r="BG1050" t="s">
        <v>19278</v>
      </c>
    </row>
    <row r="1051" spans="1:69" x14ac:dyDescent="0.3">
      <c r="A1051" s="181">
        <v>36</v>
      </c>
      <c r="B1051" s="35" t="s">
        <v>18693</v>
      </c>
      <c r="C1051" s="13"/>
      <c r="BD1051">
        <v>1574</v>
      </c>
      <c r="BG1051" t="s">
        <v>19279</v>
      </c>
    </row>
    <row r="1052" spans="1:69" x14ac:dyDescent="0.3">
      <c r="A1052" s="247" t="s">
        <v>1336</v>
      </c>
      <c r="B1052" s="242"/>
      <c r="C1052" s="242"/>
      <c r="D1052" s="242"/>
      <c r="E1052" s="242"/>
      <c r="F1052" s="243"/>
      <c r="G1052" s="243"/>
      <c r="H1052" s="243"/>
      <c r="I1052" s="243"/>
      <c r="J1052" s="243"/>
      <c r="K1052" s="243"/>
      <c r="L1052" s="243"/>
      <c r="M1052" s="244"/>
      <c r="N1052" s="244"/>
      <c r="O1052" s="244"/>
      <c r="P1052" s="244"/>
      <c r="Q1052" s="244"/>
      <c r="R1052" s="244"/>
      <c r="S1052" s="245"/>
      <c r="T1052" s="245"/>
      <c r="U1052" s="245"/>
      <c r="V1052" s="245"/>
      <c r="W1052" s="245"/>
      <c r="X1052" s="245"/>
      <c r="Y1052" s="245"/>
      <c r="Z1052" s="245"/>
      <c r="AA1052" s="245"/>
      <c r="AB1052" s="245"/>
      <c r="AC1052" s="245"/>
      <c r="AD1052" s="245"/>
      <c r="AE1052" s="245"/>
      <c r="AF1052" s="245"/>
      <c r="AG1052" s="245"/>
      <c r="AH1052" s="245"/>
      <c r="AI1052" s="245"/>
      <c r="AJ1052" s="245"/>
      <c r="AK1052" s="245"/>
      <c r="AL1052" s="245"/>
      <c r="AM1052" s="245"/>
      <c r="AN1052" s="245"/>
      <c r="AO1052" s="245"/>
      <c r="AP1052" s="245"/>
      <c r="AQ1052" s="244"/>
      <c r="AR1052" s="244"/>
      <c r="AS1052" s="244"/>
      <c r="AT1052" s="244"/>
      <c r="AU1052" s="244"/>
      <c r="AV1052" s="244"/>
      <c r="AW1052" s="246"/>
      <c r="AX1052" s="246"/>
      <c r="AY1052" s="246"/>
      <c r="AZ1052" s="246"/>
      <c r="BA1052" s="246"/>
      <c r="BB1052" s="246"/>
      <c r="BC1052" s="246"/>
      <c r="BD1052" s="246"/>
      <c r="BE1052" s="246"/>
      <c r="BF1052" s="246"/>
      <c r="BG1052" s="246"/>
      <c r="BH1052" s="246"/>
      <c r="BI1052" s="246"/>
      <c r="BJ1052" s="246"/>
      <c r="BK1052" s="246"/>
      <c r="BL1052" s="246"/>
      <c r="BM1052" s="246"/>
      <c r="BN1052" s="246"/>
      <c r="BO1052" s="246"/>
      <c r="BP1052" s="246"/>
      <c r="BQ1052" s="246"/>
    </row>
    <row r="1053" spans="1:69" x14ac:dyDescent="0.3">
      <c r="A1053" s="181">
        <v>1</v>
      </c>
      <c r="B1053" s="35" t="s">
        <v>19280</v>
      </c>
      <c r="C1053" s="13" t="s">
        <v>19281</v>
      </c>
      <c r="D1053" s="181">
        <v>1</v>
      </c>
      <c r="E1053" s="181">
        <v>1</v>
      </c>
      <c r="G1053" s="181">
        <v>4</v>
      </c>
      <c r="H1053" s="181">
        <v>3</v>
      </c>
      <c r="M1053">
        <v>2</v>
      </c>
      <c r="N1053">
        <v>2</v>
      </c>
      <c r="O1053">
        <v>3</v>
      </c>
      <c r="P1053">
        <v>5</v>
      </c>
      <c r="R1053">
        <v>3</v>
      </c>
      <c r="X1053">
        <v>3</v>
      </c>
      <c r="Y1053">
        <v>7</v>
      </c>
      <c r="Z1053">
        <v>14</v>
      </c>
      <c r="AA1053">
        <v>42</v>
      </c>
      <c r="AB1053">
        <v>28</v>
      </c>
      <c r="AC1053">
        <v>30</v>
      </c>
      <c r="AD1053">
        <v>18</v>
      </c>
      <c r="AG1053">
        <v>150</v>
      </c>
      <c r="AI1053">
        <v>16</v>
      </c>
      <c r="AJ1053">
        <v>4</v>
      </c>
      <c r="AK1053" s="186" t="s">
        <v>9617</v>
      </c>
      <c r="AL1053" s="186">
        <v>10</v>
      </c>
      <c r="AM1053" s="186">
        <v>270</v>
      </c>
      <c r="AN1053" s="186">
        <v>160</v>
      </c>
      <c r="AO1053" s="186">
        <v>6</v>
      </c>
      <c r="AP1053" s="186">
        <v>205</v>
      </c>
      <c r="AU1053">
        <v>2</v>
      </c>
      <c r="AV1053">
        <v>1</v>
      </c>
      <c r="BF1053">
        <v>1</v>
      </c>
      <c r="BG1053" t="s">
        <v>18354</v>
      </c>
      <c r="BL1053">
        <v>1</v>
      </c>
    </row>
    <row r="1054" spans="1:69" x14ac:dyDescent="0.3">
      <c r="B1054" s="35" t="s">
        <v>19282</v>
      </c>
      <c r="C1054" s="13"/>
    </row>
    <row r="1055" spans="1:69" x14ac:dyDescent="0.3">
      <c r="B1055" s="35" t="s">
        <v>19283</v>
      </c>
      <c r="C1055" s="13"/>
      <c r="E1055" s="181">
        <v>1</v>
      </c>
      <c r="F1055" s="181">
        <v>1</v>
      </c>
      <c r="P1055">
        <v>3</v>
      </c>
      <c r="Y1055">
        <v>1</v>
      </c>
    </row>
    <row r="1056" spans="1:69" x14ac:dyDescent="0.3">
      <c r="B1056" s="35" t="s">
        <v>6186</v>
      </c>
      <c r="C1056" s="13"/>
    </row>
    <row r="1057" spans="1:65" x14ac:dyDescent="0.3">
      <c r="B1057" s="35" t="s">
        <v>19284</v>
      </c>
      <c r="C1057" s="13"/>
      <c r="D1057" s="181">
        <v>1</v>
      </c>
      <c r="E1057" s="181">
        <v>1</v>
      </c>
      <c r="G1057" s="181">
        <v>1</v>
      </c>
      <c r="N1057">
        <v>1</v>
      </c>
      <c r="O1057">
        <v>5</v>
      </c>
      <c r="P1057">
        <v>2</v>
      </c>
      <c r="Y1057">
        <v>8</v>
      </c>
      <c r="Z1057">
        <v>14</v>
      </c>
      <c r="AA1057">
        <v>20</v>
      </c>
      <c r="AB1057">
        <v>20</v>
      </c>
      <c r="AG1057">
        <v>100</v>
      </c>
      <c r="AI1057">
        <v>8</v>
      </c>
      <c r="AJ1057">
        <v>2</v>
      </c>
      <c r="AK1057">
        <v>1</v>
      </c>
      <c r="AL1057">
        <v>9</v>
      </c>
      <c r="AM1057">
        <v>110</v>
      </c>
      <c r="AN1057">
        <v>80</v>
      </c>
      <c r="AO1057">
        <v>3</v>
      </c>
      <c r="AP1057">
        <v>129</v>
      </c>
      <c r="AU1057">
        <v>2</v>
      </c>
    </row>
    <row r="1058" spans="1:65" x14ac:dyDescent="0.3">
      <c r="B1058" s="35" t="s">
        <v>19285</v>
      </c>
      <c r="C1058" s="13"/>
      <c r="BM1058">
        <v>1</v>
      </c>
    </row>
    <row r="1059" spans="1:65" x14ac:dyDescent="0.3">
      <c r="A1059" s="181">
        <v>2</v>
      </c>
      <c r="B1059" s="35" t="s">
        <v>3831</v>
      </c>
      <c r="C1059" s="13"/>
      <c r="D1059" s="181">
        <v>1</v>
      </c>
      <c r="E1059" s="181">
        <v>1</v>
      </c>
      <c r="H1059" s="181">
        <v>1</v>
      </c>
      <c r="O1059">
        <v>1</v>
      </c>
      <c r="P1059">
        <v>1</v>
      </c>
      <c r="R1059">
        <v>1</v>
      </c>
      <c r="AI1059">
        <v>5</v>
      </c>
      <c r="AJ1059">
        <v>2</v>
      </c>
      <c r="AM1059">
        <v>30</v>
      </c>
      <c r="AN1059">
        <v>40</v>
      </c>
    </row>
    <row r="1060" spans="1:65" x14ac:dyDescent="0.3">
      <c r="B1060" s="35" t="s">
        <v>19286</v>
      </c>
      <c r="C1060" s="13"/>
    </row>
    <row r="1061" spans="1:65" x14ac:dyDescent="0.3">
      <c r="A1061" s="181">
        <v>3</v>
      </c>
      <c r="B1061" s="35" t="s">
        <v>19287</v>
      </c>
      <c r="C1061" s="13"/>
      <c r="D1061" s="181">
        <v>1</v>
      </c>
      <c r="E1061" s="181">
        <v>1</v>
      </c>
      <c r="H1061" s="181">
        <v>2</v>
      </c>
      <c r="M1061">
        <v>2</v>
      </c>
      <c r="N1061">
        <v>1</v>
      </c>
      <c r="O1061">
        <v>4</v>
      </c>
      <c r="P1061">
        <v>3</v>
      </c>
      <c r="Q1061">
        <v>2</v>
      </c>
      <c r="R1061">
        <v>3</v>
      </c>
      <c r="Y1061">
        <v>1</v>
      </c>
      <c r="Z1061">
        <v>4</v>
      </c>
      <c r="AA1061">
        <v>12</v>
      </c>
      <c r="AI1061">
        <v>6</v>
      </c>
      <c r="AJ1061">
        <v>4</v>
      </c>
      <c r="AK1061">
        <v>6</v>
      </c>
      <c r="AM1061">
        <v>23</v>
      </c>
      <c r="AN1061">
        <v>85</v>
      </c>
      <c r="AO1061">
        <v>50</v>
      </c>
      <c r="AU1061">
        <v>1</v>
      </c>
      <c r="BG1061" s="17" t="s">
        <v>19288</v>
      </c>
    </row>
    <row r="1062" spans="1:65" x14ac:dyDescent="0.3">
      <c r="B1062" s="35" t="s">
        <v>19289</v>
      </c>
      <c r="C1062" s="13"/>
    </row>
    <row r="1063" spans="1:65" x14ac:dyDescent="0.3">
      <c r="B1063" s="35" t="s">
        <v>19290</v>
      </c>
      <c r="C1063" s="13"/>
      <c r="D1063" s="181">
        <v>1</v>
      </c>
    </row>
    <row r="1064" spans="1:65" x14ac:dyDescent="0.3">
      <c r="B1064" s="35" t="s">
        <v>19291</v>
      </c>
      <c r="C1064" s="13"/>
      <c r="D1064" s="181">
        <v>1</v>
      </c>
    </row>
    <row r="1065" spans="1:65" x14ac:dyDescent="0.3">
      <c r="B1065" s="35" t="s">
        <v>19292</v>
      </c>
      <c r="C1065" s="13"/>
      <c r="I1065" s="181">
        <v>1</v>
      </c>
    </row>
    <row r="1066" spans="1:65" x14ac:dyDescent="0.3">
      <c r="A1066" s="181">
        <v>4</v>
      </c>
      <c r="B1066" s="35" t="s">
        <v>19293</v>
      </c>
      <c r="C1066" s="13"/>
      <c r="D1066" s="181">
        <v>1</v>
      </c>
      <c r="M1066">
        <v>1</v>
      </c>
      <c r="Q1066">
        <v>2</v>
      </c>
      <c r="Y1066">
        <v>8</v>
      </c>
      <c r="Z1066">
        <v>10</v>
      </c>
      <c r="AA1066">
        <v>28</v>
      </c>
      <c r="AB1066">
        <v>10</v>
      </c>
      <c r="AC1066">
        <v>50</v>
      </c>
      <c r="AD1066">
        <v>60</v>
      </c>
      <c r="AG1066">
        <v>35</v>
      </c>
      <c r="AH1066">
        <v>12</v>
      </c>
      <c r="AI1066">
        <v>23</v>
      </c>
      <c r="AJ1066">
        <v>10</v>
      </c>
      <c r="AL1066">
        <v>10</v>
      </c>
      <c r="AM1066">
        <v>200</v>
      </c>
      <c r="AN1066">
        <v>250</v>
      </c>
      <c r="AP1066">
        <v>150</v>
      </c>
      <c r="AU1066">
        <v>1</v>
      </c>
      <c r="BE1066">
        <v>1</v>
      </c>
      <c r="BG1066" t="s">
        <v>19294</v>
      </c>
    </row>
    <row r="1067" spans="1:65" x14ac:dyDescent="0.3">
      <c r="B1067" s="35" t="s">
        <v>19295</v>
      </c>
      <c r="C1067" s="13"/>
      <c r="D1067" s="181">
        <v>1</v>
      </c>
      <c r="Y1067">
        <v>4</v>
      </c>
      <c r="Z1067">
        <v>7</v>
      </c>
      <c r="AA1067">
        <v>24</v>
      </c>
      <c r="AB1067">
        <v>14</v>
      </c>
      <c r="AD1067">
        <v>10</v>
      </c>
      <c r="AG1067">
        <v>40</v>
      </c>
      <c r="AH1067">
        <v>2</v>
      </c>
      <c r="AI1067">
        <v>9</v>
      </c>
      <c r="AJ1067">
        <v>3</v>
      </c>
      <c r="AM1067" t="s">
        <v>19296</v>
      </c>
      <c r="AN1067">
        <v>50</v>
      </c>
      <c r="AU1067">
        <v>1</v>
      </c>
    </row>
    <row r="1068" spans="1:65" x14ac:dyDescent="0.3">
      <c r="B1068" s="35" t="s">
        <v>19297</v>
      </c>
      <c r="C1068" s="13"/>
      <c r="D1068" s="181">
        <v>1</v>
      </c>
      <c r="O1068">
        <v>1</v>
      </c>
      <c r="Y1068">
        <v>2</v>
      </c>
      <c r="Z1068">
        <v>3</v>
      </c>
      <c r="AA1068">
        <v>16</v>
      </c>
      <c r="AB1068">
        <v>6</v>
      </c>
      <c r="AC1068">
        <v>50</v>
      </c>
      <c r="AG1068">
        <v>10</v>
      </c>
      <c r="AH1068">
        <v>4</v>
      </c>
      <c r="AI1068">
        <v>7</v>
      </c>
      <c r="AJ1068">
        <v>2</v>
      </c>
      <c r="AL1068">
        <v>2</v>
      </c>
      <c r="AM1068">
        <v>50</v>
      </c>
      <c r="AN1068">
        <v>30</v>
      </c>
      <c r="AP1068">
        <v>20</v>
      </c>
      <c r="AU1068">
        <v>1</v>
      </c>
    </row>
    <row r="1069" spans="1:65" x14ac:dyDescent="0.3">
      <c r="B1069" s="35" t="s">
        <v>19298</v>
      </c>
      <c r="C1069" s="13"/>
      <c r="F1069" s="181">
        <v>1</v>
      </c>
    </row>
    <row r="1070" spans="1:65" x14ac:dyDescent="0.3">
      <c r="A1070" s="181">
        <v>5</v>
      </c>
      <c r="B1070" s="35" t="s">
        <v>19299</v>
      </c>
      <c r="C1070" s="13"/>
      <c r="D1070" s="181">
        <v>1</v>
      </c>
      <c r="E1070" s="181">
        <v>1</v>
      </c>
      <c r="O1070">
        <v>3</v>
      </c>
      <c r="P1070">
        <v>4</v>
      </c>
      <c r="Y1070">
        <v>1</v>
      </c>
      <c r="Z1070">
        <v>2</v>
      </c>
      <c r="AA1070">
        <v>12</v>
      </c>
      <c r="AB1070">
        <v>3</v>
      </c>
      <c r="AD1070">
        <v>3</v>
      </c>
      <c r="AG1070">
        <v>50</v>
      </c>
      <c r="AI1070">
        <v>2</v>
      </c>
      <c r="AJ1070">
        <v>2</v>
      </c>
      <c r="AK1070">
        <v>1</v>
      </c>
      <c r="AL1070">
        <v>1</v>
      </c>
      <c r="AM1070">
        <v>8</v>
      </c>
      <c r="AN1070">
        <v>30</v>
      </c>
      <c r="AO1070">
        <v>4</v>
      </c>
      <c r="AP1070">
        <v>8</v>
      </c>
      <c r="AU1070">
        <v>1</v>
      </c>
      <c r="BG1070" s="17" t="s">
        <v>19300</v>
      </c>
      <c r="BH1070">
        <v>1</v>
      </c>
    </row>
    <row r="1071" spans="1:65" x14ac:dyDescent="0.3">
      <c r="B1071" s="35" t="s">
        <v>19301</v>
      </c>
      <c r="C1071" s="13"/>
    </row>
    <row r="1072" spans="1:65" x14ac:dyDescent="0.3">
      <c r="A1072" s="181">
        <v>6</v>
      </c>
      <c r="B1072" s="35" t="s">
        <v>19302</v>
      </c>
      <c r="C1072" s="13"/>
      <c r="D1072" s="181">
        <v>1</v>
      </c>
      <c r="H1072" s="181">
        <v>1</v>
      </c>
      <c r="Z1072">
        <v>2</v>
      </c>
      <c r="BG1072" s="17" t="s">
        <v>19303</v>
      </c>
    </row>
    <row r="1073" spans="1:59" x14ac:dyDescent="0.3">
      <c r="B1073" s="35" t="s">
        <v>19304</v>
      </c>
      <c r="C1073" s="13"/>
      <c r="F1073" s="181">
        <v>1</v>
      </c>
      <c r="Y1073">
        <v>1</v>
      </c>
    </row>
    <row r="1074" spans="1:59" x14ac:dyDescent="0.3">
      <c r="A1074" s="181">
        <v>7</v>
      </c>
      <c r="B1074" s="35" t="s">
        <v>19305</v>
      </c>
      <c r="C1074" s="13"/>
      <c r="D1074" s="181">
        <v>1</v>
      </c>
      <c r="E1074" s="181">
        <v>1</v>
      </c>
      <c r="G1074" s="181">
        <v>1</v>
      </c>
      <c r="M1074">
        <v>1</v>
      </c>
      <c r="N1074">
        <v>2</v>
      </c>
      <c r="Q1074">
        <v>1</v>
      </c>
      <c r="W1074">
        <v>3</v>
      </c>
      <c r="X1074">
        <v>1</v>
      </c>
      <c r="Y1074">
        <v>4</v>
      </c>
      <c r="Z1074">
        <v>7</v>
      </c>
      <c r="AA1074">
        <v>26</v>
      </c>
      <c r="AB1074">
        <v>18</v>
      </c>
      <c r="AH1074">
        <v>3</v>
      </c>
      <c r="AI1074">
        <v>6</v>
      </c>
      <c r="AJ1074">
        <v>4</v>
      </c>
      <c r="AL1074">
        <v>5</v>
      </c>
      <c r="AM1074">
        <v>104</v>
      </c>
      <c r="AN1074">
        <v>50</v>
      </c>
      <c r="AP1074">
        <v>90</v>
      </c>
      <c r="AU1074">
        <v>1</v>
      </c>
      <c r="AV1074">
        <v>1</v>
      </c>
      <c r="BG1074" s="17" t="s">
        <v>19306</v>
      </c>
    </row>
    <row r="1075" spans="1:59" x14ac:dyDescent="0.3">
      <c r="B1075" s="35" t="s">
        <v>19307</v>
      </c>
      <c r="C1075" s="13"/>
    </row>
    <row r="1076" spans="1:59" x14ac:dyDescent="0.3">
      <c r="B1076" s="35" t="s">
        <v>19308</v>
      </c>
      <c r="C1076" s="13"/>
      <c r="D1076" s="181">
        <v>1</v>
      </c>
      <c r="E1076" s="181">
        <v>1</v>
      </c>
      <c r="Y1076">
        <v>8</v>
      </c>
      <c r="Z1076">
        <v>6</v>
      </c>
      <c r="AU1076">
        <v>1</v>
      </c>
    </row>
    <row r="1077" spans="1:59" x14ac:dyDescent="0.3">
      <c r="B1077" s="35" t="s">
        <v>19309</v>
      </c>
      <c r="C1077" s="13"/>
      <c r="F1077" s="181">
        <v>1</v>
      </c>
    </row>
    <row r="1078" spans="1:59" x14ac:dyDescent="0.3">
      <c r="A1078" s="181">
        <v>8</v>
      </c>
      <c r="B1078" s="35" t="s">
        <v>19310</v>
      </c>
      <c r="C1078" s="13"/>
      <c r="E1078" s="181">
        <v>1</v>
      </c>
      <c r="AI1078">
        <v>12</v>
      </c>
      <c r="AJ1078">
        <v>3</v>
      </c>
      <c r="AL1078">
        <v>18</v>
      </c>
      <c r="AM1078">
        <v>198</v>
      </c>
      <c r="AN1078">
        <v>90</v>
      </c>
      <c r="AP1078">
        <v>250</v>
      </c>
      <c r="BE1078">
        <v>1</v>
      </c>
      <c r="BG1078" t="s">
        <v>19311</v>
      </c>
    </row>
    <row r="1079" spans="1:59" x14ac:dyDescent="0.3">
      <c r="B1079" s="35" t="s">
        <v>19312</v>
      </c>
      <c r="C1079" s="13"/>
      <c r="D1079" s="181">
        <v>1</v>
      </c>
    </row>
    <row r="1080" spans="1:59" x14ac:dyDescent="0.3">
      <c r="A1080" s="181">
        <v>9</v>
      </c>
      <c r="B1080" s="35" t="s">
        <v>19313</v>
      </c>
      <c r="C1080" s="13"/>
      <c r="D1080" s="181">
        <v>1</v>
      </c>
      <c r="E1080" s="181">
        <v>1</v>
      </c>
      <c r="H1080" s="181">
        <v>2</v>
      </c>
      <c r="M1080">
        <v>1</v>
      </c>
      <c r="P1080">
        <v>3</v>
      </c>
      <c r="Q1080">
        <v>1</v>
      </c>
      <c r="R1080">
        <v>2</v>
      </c>
      <c r="Y1080">
        <v>1</v>
      </c>
      <c r="Z1080">
        <v>8</v>
      </c>
      <c r="AA1080">
        <v>14</v>
      </c>
      <c r="AG1080">
        <v>40</v>
      </c>
      <c r="AI1080">
        <v>3</v>
      </c>
      <c r="AJ1080">
        <v>1</v>
      </c>
      <c r="AL1080">
        <v>3</v>
      </c>
      <c r="AM1080">
        <v>25</v>
      </c>
      <c r="AN1080">
        <v>20</v>
      </c>
      <c r="AP1080">
        <v>46</v>
      </c>
      <c r="AU1080">
        <v>1</v>
      </c>
      <c r="BE1080">
        <v>1</v>
      </c>
      <c r="BG1080" t="s">
        <v>19314</v>
      </c>
    </row>
    <row r="1081" spans="1:59" x14ac:dyDescent="0.3">
      <c r="B1081" s="35" t="s">
        <v>19315</v>
      </c>
      <c r="C1081" s="13"/>
    </row>
    <row r="1082" spans="1:59" x14ac:dyDescent="0.3">
      <c r="A1082" s="181">
        <v>10</v>
      </c>
      <c r="B1082" s="35" t="s">
        <v>19316</v>
      </c>
      <c r="C1082" s="13"/>
      <c r="D1082" s="181">
        <v>1</v>
      </c>
      <c r="E1082" s="181">
        <v>1</v>
      </c>
      <c r="O1082">
        <v>1</v>
      </c>
      <c r="P1082">
        <v>4</v>
      </c>
      <c r="Y1082">
        <v>1</v>
      </c>
      <c r="Z1082">
        <v>2</v>
      </c>
      <c r="AA1082">
        <v>11</v>
      </c>
      <c r="AI1082">
        <v>4</v>
      </c>
      <c r="AJ1082">
        <v>2</v>
      </c>
      <c r="AL1082">
        <v>2</v>
      </c>
      <c r="AM1082">
        <v>30</v>
      </c>
      <c r="AN1082">
        <v>45</v>
      </c>
      <c r="AP1082">
        <v>26</v>
      </c>
    </row>
    <row r="1083" spans="1:59" x14ac:dyDescent="0.3">
      <c r="B1083" s="35" t="s">
        <v>19317</v>
      </c>
      <c r="C1083" s="13"/>
    </row>
    <row r="1084" spans="1:59" x14ac:dyDescent="0.3">
      <c r="A1084" s="181">
        <v>11</v>
      </c>
      <c r="B1084" s="35" t="s">
        <v>19318</v>
      </c>
      <c r="C1084" s="13"/>
      <c r="D1084" s="181">
        <v>1</v>
      </c>
      <c r="E1084" s="181">
        <v>1</v>
      </c>
      <c r="O1084">
        <v>1</v>
      </c>
      <c r="P1084">
        <v>1</v>
      </c>
      <c r="Y1084">
        <v>2</v>
      </c>
      <c r="AA1084">
        <v>12</v>
      </c>
      <c r="AI1084">
        <v>2</v>
      </c>
      <c r="AJ1084">
        <v>3</v>
      </c>
      <c r="AL1084">
        <v>3</v>
      </c>
      <c r="AM1084">
        <v>15</v>
      </c>
      <c r="AN1084">
        <v>30</v>
      </c>
      <c r="AU1084">
        <v>1</v>
      </c>
      <c r="BG1084" s="17" t="s">
        <v>19319</v>
      </c>
    </row>
    <row r="1085" spans="1:59" x14ac:dyDescent="0.3">
      <c r="B1085" s="35" t="s">
        <v>19320</v>
      </c>
      <c r="C1085" s="13"/>
    </row>
    <row r="1086" spans="1:59" x14ac:dyDescent="0.3">
      <c r="A1086" s="181">
        <v>12</v>
      </c>
      <c r="B1086" s="35" t="s">
        <v>19321</v>
      </c>
      <c r="C1086" s="13"/>
      <c r="D1086" s="181">
        <v>1</v>
      </c>
      <c r="E1086" s="181">
        <v>1</v>
      </c>
      <c r="G1086" s="181">
        <v>2</v>
      </c>
      <c r="H1086" s="181">
        <v>1</v>
      </c>
      <c r="O1086">
        <v>5</v>
      </c>
      <c r="P1086">
        <v>1</v>
      </c>
      <c r="R1086">
        <v>1</v>
      </c>
      <c r="Y1086">
        <v>3</v>
      </c>
      <c r="AG1086">
        <v>27</v>
      </c>
      <c r="AI1086">
        <v>3</v>
      </c>
      <c r="AJ1086">
        <v>1</v>
      </c>
      <c r="AK1086">
        <v>1</v>
      </c>
      <c r="AL1086">
        <v>3</v>
      </c>
      <c r="AM1086">
        <v>18</v>
      </c>
      <c r="AN1086">
        <v>19</v>
      </c>
      <c r="AO1086">
        <v>5</v>
      </c>
      <c r="AP1086">
        <v>40</v>
      </c>
      <c r="AV1086">
        <v>1</v>
      </c>
      <c r="BD1086">
        <v>99</v>
      </c>
      <c r="BG1086" t="s">
        <v>19322</v>
      </c>
    </row>
    <row r="1087" spans="1:59" x14ac:dyDescent="0.3">
      <c r="B1087" s="35" t="s">
        <v>19323</v>
      </c>
      <c r="C1087" s="13"/>
    </row>
    <row r="1088" spans="1:59" x14ac:dyDescent="0.3">
      <c r="A1088" s="181">
        <v>13</v>
      </c>
      <c r="B1088" s="35" t="s">
        <v>19324</v>
      </c>
      <c r="C1088" s="13"/>
      <c r="D1088" s="181">
        <v>1</v>
      </c>
      <c r="E1088" s="181">
        <v>1</v>
      </c>
      <c r="G1088" s="181">
        <v>2</v>
      </c>
      <c r="H1088" s="181">
        <v>1</v>
      </c>
      <c r="O1088">
        <v>1</v>
      </c>
      <c r="P1088">
        <v>1</v>
      </c>
      <c r="R1088">
        <v>1</v>
      </c>
      <c r="Y1088">
        <v>2</v>
      </c>
      <c r="BG1088" s="17" t="s">
        <v>19325</v>
      </c>
    </row>
    <row r="1089" spans="1:64" x14ac:dyDescent="0.3">
      <c r="B1089" s="35" t="s">
        <v>19326</v>
      </c>
      <c r="C1089" s="13"/>
    </row>
    <row r="1090" spans="1:64" x14ac:dyDescent="0.3">
      <c r="B1090" s="35" t="s">
        <v>19327</v>
      </c>
      <c r="C1090" s="13"/>
      <c r="D1090" s="181">
        <v>1</v>
      </c>
    </row>
    <row r="1091" spans="1:64" x14ac:dyDescent="0.3">
      <c r="B1091" s="35" t="s">
        <v>19328</v>
      </c>
      <c r="C1091" s="13"/>
      <c r="D1091" s="181">
        <v>1</v>
      </c>
      <c r="E1091" s="181">
        <v>1</v>
      </c>
      <c r="M1091">
        <v>1</v>
      </c>
      <c r="Y1091">
        <v>2</v>
      </c>
      <c r="Z1091">
        <v>1</v>
      </c>
      <c r="AA1091">
        <v>10</v>
      </c>
      <c r="AB1091">
        <v>11</v>
      </c>
      <c r="AG1091">
        <v>100</v>
      </c>
      <c r="AH1091">
        <v>5</v>
      </c>
      <c r="AI1091">
        <v>6</v>
      </c>
      <c r="AJ1091">
        <v>4</v>
      </c>
      <c r="AM1091">
        <v>60</v>
      </c>
      <c r="AN1091">
        <v>50</v>
      </c>
      <c r="AU1091">
        <v>1</v>
      </c>
    </row>
    <row r="1092" spans="1:64" x14ac:dyDescent="0.3">
      <c r="B1092" s="35" t="s">
        <v>19329</v>
      </c>
      <c r="C1092" s="13"/>
    </row>
    <row r="1093" spans="1:64" x14ac:dyDescent="0.3">
      <c r="A1093" s="181">
        <v>14</v>
      </c>
      <c r="B1093" s="35" t="s">
        <v>19330</v>
      </c>
      <c r="C1093" s="13"/>
      <c r="D1093" s="181">
        <v>1</v>
      </c>
      <c r="E1093" s="181">
        <v>1</v>
      </c>
      <c r="G1093" s="181">
        <v>2</v>
      </c>
      <c r="H1093" s="181">
        <v>2</v>
      </c>
      <c r="M1093">
        <v>7</v>
      </c>
      <c r="N1093">
        <v>1</v>
      </c>
      <c r="O1093">
        <v>1</v>
      </c>
      <c r="P1093">
        <v>1</v>
      </c>
      <c r="Q1093">
        <v>1</v>
      </c>
      <c r="W1093">
        <v>3</v>
      </c>
      <c r="X1093">
        <v>4</v>
      </c>
      <c r="Y1093">
        <v>10</v>
      </c>
      <c r="Z1093">
        <v>5</v>
      </c>
      <c r="AA1093">
        <v>70</v>
      </c>
      <c r="AD1093">
        <v>50</v>
      </c>
      <c r="AI1093">
        <v>30</v>
      </c>
      <c r="AJ1093">
        <v>15</v>
      </c>
      <c r="AL1093">
        <v>40</v>
      </c>
      <c r="AM1093">
        <v>450</v>
      </c>
      <c r="AN1093">
        <v>500</v>
      </c>
      <c r="AP1093">
        <v>400</v>
      </c>
      <c r="AU1093">
        <v>2</v>
      </c>
      <c r="BD1093">
        <v>1752</v>
      </c>
      <c r="BG1093" t="s">
        <v>7865</v>
      </c>
      <c r="BL1093">
        <v>1</v>
      </c>
    </row>
    <row r="1094" spans="1:64" x14ac:dyDescent="0.3">
      <c r="B1094" s="35" t="s">
        <v>19331</v>
      </c>
      <c r="C1094" s="13"/>
    </row>
    <row r="1095" spans="1:64" x14ac:dyDescent="0.3">
      <c r="B1095" s="35" t="s">
        <v>19332</v>
      </c>
      <c r="C1095" s="13"/>
      <c r="I1095" s="181">
        <v>1</v>
      </c>
      <c r="J1095" s="181">
        <v>1</v>
      </c>
    </row>
    <row r="1096" spans="1:64" x14ac:dyDescent="0.3">
      <c r="B1096" s="35" t="s">
        <v>18580</v>
      </c>
      <c r="C1096" s="13"/>
    </row>
    <row r="1097" spans="1:64" x14ac:dyDescent="0.3">
      <c r="A1097" s="181">
        <v>15</v>
      </c>
      <c r="B1097" s="35" t="s">
        <v>19333</v>
      </c>
      <c r="C1097" s="13"/>
      <c r="D1097" s="181">
        <v>1</v>
      </c>
      <c r="E1097" s="181">
        <v>1</v>
      </c>
      <c r="O1097">
        <v>1</v>
      </c>
      <c r="P1097">
        <v>1</v>
      </c>
      <c r="Y1097">
        <v>1</v>
      </c>
      <c r="Z1097">
        <v>20</v>
      </c>
      <c r="AA1097">
        <v>50</v>
      </c>
      <c r="AB1097">
        <v>20</v>
      </c>
      <c r="AI1097">
        <v>30</v>
      </c>
      <c r="AJ1097">
        <v>16</v>
      </c>
      <c r="AL1097">
        <v>78</v>
      </c>
      <c r="AM1097">
        <v>350</v>
      </c>
      <c r="AN1097">
        <v>400</v>
      </c>
      <c r="AP1097">
        <v>600</v>
      </c>
      <c r="AQ1097">
        <v>80000</v>
      </c>
      <c r="AU1097">
        <v>3</v>
      </c>
      <c r="AV1097">
        <v>2</v>
      </c>
      <c r="BF1097">
        <v>1</v>
      </c>
      <c r="BG1097" t="s">
        <v>19334</v>
      </c>
    </row>
    <row r="1098" spans="1:64" x14ac:dyDescent="0.3">
      <c r="B1098" s="35" t="s">
        <v>19335</v>
      </c>
      <c r="C1098" s="13"/>
    </row>
    <row r="1099" spans="1:64" x14ac:dyDescent="0.3">
      <c r="B1099" s="35" t="s">
        <v>19336</v>
      </c>
      <c r="C1099" s="13"/>
      <c r="D1099" s="181">
        <v>1</v>
      </c>
    </row>
    <row r="1100" spans="1:64" x14ac:dyDescent="0.3">
      <c r="B1100" s="35" t="s">
        <v>19337</v>
      </c>
      <c r="C1100" s="13"/>
      <c r="D1100" s="181">
        <v>1</v>
      </c>
    </row>
    <row r="1101" spans="1:64" x14ac:dyDescent="0.3">
      <c r="B1101" s="35" t="s">
        <v>19338</v>
      </c>
      <c r="C1101" s="13"/>
      <c r="D1101" s="181">
        <v>1</v>
      </c>
    </row>
    <row r="1102" spans="1:64" x14ac:dyDescent="0.3">
      <c r="B1102" s="35" t="s">
        <v>19339</v>
      </c>
      <c r="C1102" s="13"/>
      <c r="D1102" s="181">
        <v>1</v>
      </c>
    </row>
    <row r="1103" spans="1:64" x14ac:dyDescent="0.3">
      <c r="B1103" s="35" t="s">
        <v>19340</v>
      </c>
      <c r="C1103" s="13"/>
      <c r="E1103" s="181">
        <v>1</v>
      </c>
    </row>
    <row r="1104" spans="1:64" x14ac:dyDescent="0.3">
      <c r="B1104" s="35" t="s">
        <v>19341</v>
      </c>
      <c r="C1104" s="13"/>
      <c r="E1104" s="181">
        <v>1</v>
      </c>
    </row>
    <row r="1105" spans="1:69" x14ac:dyDescent="0.3">
      <c r="B1105" s="35" t="s">
        <v>19342</v>
      </c>
      <c r="C1105" s="13"/>
      <c r="D1105" s="181">
        <v>1</v>
      </c>
    </row>
    <row r="1106" spans="1:69" x14ac:dyDescent="0.3">
      <c r="B1106" s="35" t="s">
        <v>18817</v>
      </c>
      <c r="C1106" s="13"/>
      <c r="D1106" s="181">
        <v>1</v>
      </c>
    </row>
    <row r="1107" spans="1:69" x14ac:dyDescent="0.3">
      <c r="A1107" s="247" t="s">
        <v>1376</v>
      </c>
      <c r="B1107" s="242"/>
      <c r="C1107" s="242"/>
      <c r="D1107" s="242"/>
      <c r="E1107" s="242"/>
      <c r="F1107" s="243"/>
      <c r="G1107" s="243"/>
      <c r="H1107" s="243"/>
      <c r="I1107" s="243"/>
      <c r="J1107" s="243"/>
      <c r="K1107" s="243"/>
      <c r="L1107" s="243"/>
      <c r="M1107" s="244"/>
      <c r="N1107" s="244"/>
      <c r="O1107" s="244"/>
      <c r="P1107" s="244"/>
      <c r="Q1107" s="244"/>
      <c r="R1107" s="244"/>
      <c r="S1107" s="245"/>
      <c r="T1107" s="245"/>
      <c r="U1107" s="245"/>
      <c r="V1107" s="245"/>
      <c r="W1107" s="245"/>
      <c r="X1107" s="245"/>
      <c r="Y1107" s="245"/>
      <c r="Z1107" s="245"/>
      <c r="AA1107" s="245"/>
      <c r="AB1107" s="245"/>
      <c r="AC1107" s="245"/>
      <c r="AD1107" s="245"/>
      <c r="AE1107" s="245"/>
      <c r="AF1107" s="245"/>
      <c r="AG1107" s="245"/>
      <c r="AH1107" s="245"/>
      <c r="AI1107" s="245"/>
      <c r="AJ1107" s="245"/>
      <c r="AK1107" s="245"/>
      <c r="AL1107" s="245"/>
      <c r="AM1107" s="245"/>
      <c r="AN1107" s="245"/>
      <c r="AO1107" s="245"/>
      <c r="AP1107" s="245"/>
      <c r="AQ1107" s="244"/>
      <c r="AR1107" s="244"/>
      <c r="AS1107" s="244"/>
      <c r="AT1107" s="244"/>
      <c r="AU1107" s="244"/>
      <c r="AV1107" s="244"/>
      <c r="AW1107" s="246"/>
      <c r="AX1107" s="246"/>
      <c r="AY1107" s="246"/>
      <c r="AZ1107" s="246"/>
      <c r="BA1107" s="246"/>
      <c r="BB1107" s="246"/>
      <c r="BC1107" s="246"/>
      <c r="BD1107" s="246"/>
      <c r="BE1107" s="246"/>
      <c r="BF1107" s="246"/>
      <c r="BG1107" s="246"/>
      <c r="BH1107" s="246"/>
      <c r="BI1107" s="246"/>
      <c r="BJ1107" s="246"/>
      <c r="BK1107" s="246"/>
      <c r="BL1107" s="246"/>
      <c r="BM1107" s="246"/>
      <c r="BN1107" s="246"/>
      <c r="BO1107" s="246"/>
      <c r="BP1107" s="246"/>
      <c r="BQ1107" s="246"/>
    </row>
    <row r="1108" spans="1:69" x14ac:dyDescent="0.3">
      <c r="A1108" s="181">
        <v>16</v>
      </c>
      <c r="B1108" s="35" t="s">
        <v>19271</v>
      </c>
      <c r="C1108" s="13"/>
      <c r="D1108" s="181">
        <v>1</v>
      </c>
      <c r="E1108" s="181">
        <v>1</v>
      </c>
      <c r="G1108" s="181">
        <v>4</v>
      </c>
      <c r="H1108" s="181">
        <v>3</v>
      </c>
      <c r="K1108" s="181">
        <v>2</v>
      </c>
      <c r="L1108" s="181">
        <v>1</v>
      </c>
      <c r="M1108" s="181">
        <v>10</v>
      </c>
      <c r="N1108" s="181">
        <v>3</v>
      </c>
      <c r="O1108" s="181">
        <v>3</v>
      </c>
      <c r="P1108" s="181">
        <v>3</v>
      </c>
      <c r="Q1108" s="181">
        <v>4</v>
      </c>
      <c r="R1108" s="181">
        <v>2</v>
      </c>
      <c r="U1108" s="181">
        <v>2</v>
      </c>
      <c r="V1108" s="181">
        <v>4</v>
      </c>
      <c r="W1108" s="181">
        <v>3</v>
      </c>
      <c r="X1108" s="181">
        <v>1</v>
      </c>
      <c r="Y1108" s="181">
        <v>22</v>
      </c>
      <c r="Z1108" s="181">
        <v>50</v>
      </c>
      <c r="AA1108" s="181">
        <v>50</v>
      </c>
      <c r="AB1108" s="181">
        <v>100</v>
      </c>
      <c r="AC1108" s="181">
        <v>32</v>
      </c>
      <c r="AD1108" s="181">
        <v>300</v>
      </c>
      <c r="AG1108" s="181">
        <v>150</v>
      </c>
      <c r="AH1108" s="181">
        <v>6</v>
      </c>
      <c r="AI1108" s="181">
        <v>30</v>
      </c>
      <c r="AJ1108" s="181">
        <v>18</v>
      </c>
      <c r="AK1108" s="181">
        <v>2</v>
      </c>
      <c r="AL1108" s="181">
        <v>18</v>
      </c>
      <c r="AM1108" s="181">
        <v>300</v>
      </c>
      <c r="AN1108" s="181">
        <v>200</v>
      </c>
      <c r="AO1108" s="181">
        <v>40</v>
      </c>
      <c r="AP1108" s="181">
        <v>300</v>
      </c>
      <c r="AQ1108" s="181"/>
      <c r="AU1108">
        <v>4</v>
      </c>
      <c r="AV1108">
        <v>1</v>
      </c>
      <c r="AW1108">
        <v>1</v>
      </c>
      <c r="BG1108" t="s">
        <v>11210</v>
      </c>
      <c r="BI1108">
        <v>1</v>
      </c>
      <c r="BQ1108">
        <v>1</v>
      </c>
    </row>
    <row r="1109" spans="1:69" x14ac:dyDescent="0.3">
      <c r="B1109" s="35" t="s">
        <v>19343</v>
      </c>
      <c r="C1109" s="13"/>
    </row>
    <row r="1110" spans="1:69" x14ac:dyDescent="0.3">
      <c r="B1110" s="35" t="s">
        <v>19344</v>
      </c>
      <c r="C1110" s="13"/>
      <c r="E1110" s="181">
        <v>1</v>
      </c>
    </row>
    <row r="1111" spans="1:69" x14ac:dyDescent="0.3">
      <c r="B1111" s="35" t="s">
        <v>19345</v>
      </c>
      <c r="C1111" s="13"/>
      <c r="D1111" s="181">
        <v>1</v>
      </c>
    </row>
    <row r="1112" spans="1:69" x14ac:dyDescent="0.3">
      <c r="A1112" s="181">
        <v>17</v>
      </c>
      <c r="B1112" s="35" t="s">
        <v>19346</v>
      </c>
      <c r="C1112" s="13"/>
      <c r="D1112" s="181">
        <v>1</v>
      </c>
      <c r="E1112" s="181">
        <v>1</v>
      </c>
      <c r="M1112">
        <v>1</v>
      </c>
      <c r="Y1112">
        <v>1</v>
      </c>
      <c r="Z1112">
        <v>2</v>
      </c>
      <c r="AH1112">
        <v>1</v>
      </c>
      <c r="AY1112">
        <v>1</v>
      </c>
      <c r="BD1112">
        <v>20</v>
      </c>
      <c r="BG1112" t="s">
        <v>19347</v>
      </c>
    </row>
    <row r="1113" spans="1:69" x14ac:dyDescent="0.3">
      <c r="B1113" s="35" t="s">
        <v>19348</v>
      </c>
      <c r="C1113" s="13"/>
    </row>
    <row r="1114" spans="1:69" x14ac:dyDescent="0.3">
      <c r="A1114" s="181">
        <v>18</v>
      </c>
      <c r="B1114" s="35" t="s">
        <v>19349</v>
      </c>
      <c r="C1114" s="13"/>
      <c r="D1114" s="181">
        <v>3</v>
      </c>
      <c r="E1114" s="181">
        <v>1</v>
      </c>
      <c r="G1114" s="181">
        <v>1</v>
      </c>
      <c r="H1114" s="181">
        <v>1</v>
      </c>
      <c r="K1114" s="181">
        <v>9</v>
      </c>
      <c r="L1114" s="181">
        <v>1</v>
      </c>
      <c r="R1114">
        <v>1</v>
      </c>
      <c r="U1114">
        <v>1</v>
      </c>
      <c r="Y1114">
        <v>2</v>
      </c>
      <c r="Z1114">
        <v>60</v>
      </c>
      <c r="AA1114">
        <v>60</v>
      </c>
      <c r="AB1114">
        <v>50</v>
      </c>
      <c r="AC1114">
        <v>15</v>
      </c>
      <c r="AD1114">
        <v>100</v>
      </c>
      <c r="AF1114">
        <v>8</v>
      </c>
      <c r="AG1114">
        <v>4</v>
      </c>
      <c r="AH1114">
        <v>6</v>
      </c>
      <c r="AI1114">
        <v>25</v>
      </c>
      <c r="AJ1114">
        <v>8</v>
      </c>
      <c r="AK1114">
        <v>1</v>
      </c>
      <c r="AL1114">
        <v>70</v>
      </c>
      <c r="AM1114">
        <v>190</v>
      </c>
      <c r="AN1114">
        <v>150</v>
      </c>
      <c r="AP1114">
        <v>580</v>
      </c>
      <c r="AQ1114">
        <v>5000</v>
      </c>
      <c r="AU1114">
        <v>2</v>
      </c>
      <c r="BF1114">
        <v>1</v>
      </c>
      <c r="BG1114" t="s">
        <v>19350</v>
      </c>
    </row>
    <row r="1115" spans="1:69" x14ac:dyDescent="0.3">
      <c r="B1115" s="35" t="s">
        <v>19351</v>
      </c>
      <c r="C1115" s="13"/>
    </row>
    <row r="1116" spans="1:69" x14ac:dyDescent="0.3">
      <c r="B1116" s="35" t="s">
        <v>19352</v>
      </c>
      <c r="C1116" s="13"/>
      <c r="D1116" s="181">
        <v>1</v>
      </c>
    </row>
    <row r="1117" spans="1:69" x14ac:dyDescent="0.3">
      <c r="B1117" s="35" t="s">
        <v>19353</v>
      </c>
      <c r="C1117" s="13"/>
      <c r="D1117" s="181">
        <v>1</v>
      </c>
    </row>
    <row r="1118" spans="1:69" x14ac:dyDescent="0.3">
      <c r="A1118" s="181">
        <v>19</v>
      </c>
      <c r="B1118" s="35" t="s">
        <v>19354</v>
      </c>
      <c r="C1118" s="13"/>
      <c r="D1118" s="181">
        <v>1</v>
      </c>
      <c r="E1118" s="181">
        <v>1</v>
      </c>
      <c r="G1118" s="181">
        <v>1</v>
      </c>
      <c r="H1118" s="181">
        <v>2</v>
      </c>
      <c r="N1118">
        <v>1</v>
      </c>
      <c r="O1118">
        <v>2</v>
      </c>
      <c r="P1118">
        <v>2</v>
      </c>
      <c r="Y1118">
        <v>4</v>
      </c>
      <c r="Z1118">
        <v>4</v>
      </c>
      <c r="AA1118">
        <v>14</v>
      </c>
      <c r="AB1118">
        <v>8</v>
      </c>
      <c r="AG1118">
        <v>100</v>
      </c>
      <c r="AI1118">
        <v>5</v>
      </c>
      <c r="AJ1118">
        <v>6</v>
      </c>
      <c r="AK1118">
        <v>1</v>
      </c>
      <c r="AL1118">
        <v>7</v>
      </c>
      <c r="AM1118">
        <v>20</v>
      </c>
      <c r="AN1118">
        <v>40</v>
      </c>
      <c r="AO1118">
        <v>5</v>
      </c>
      <c r="AP1118">
        <v>100</v>
      </c>
      <c r="AU1118">
        <v>1</v>
      </c>
      <c r="BH1118">
        <v>1</v>
      </c>
    </row>
    <row r="1119" spans="1:69" x14ac:dyDescent="0.3">
      <c r="B1119" s="35" t="s">
        <v>19355</v>
      </c>
      <c r="C1119" s="13"/>
    </row>
    <row r="1120" spans="1:69" x14ac:dyDescent="0.3">
      <c r="A1120" s="181">
        <v>20</v>
      </c>
      <c r="B1120" s="35" t="s">
        <v>19356</v>
      </c>
      <c r="C1120" s="13"/>
      <c r="D1120" s="181">
        <v>1</v>
      </c>
      <c r="E1120" s="181">
        <v>1</v>
      </c>
      <c r="O1120">
        <v>1</v>
      </c>
      <c r="P1120">
        <v>1</v>
      </c>
      <c r="BG1120" s="17" t="s">
        <v>19357</v>
      </c>
    </row>
    <row r="1121" spans="1:69" x14ac:dyDescent="0.3">
      <c r="B1121" s="35" t="s">
        <v>19358</v>
      </c>
      <c r="C1121" s="13"/>
    </row>
    <row r="1122" spans="1:69" x14ac:dyDescent="0.3">
      <c r="A1122" s="181">
        <v>21</v>
      </c>
      <c r="B1122" s="35" t="s">
        <v>19359</v>
      </c>
      <c r="C1122" s="13"/>
      <c r="D1122" s="181">
        <v>1</v>
      </c>
      <c r="E1122" s="181">
        <v>1</v>
      </c>
      <c r="M1122">
        <v>1</v>
      </c>
      <c r="O1122">
        <v>4</v>
      </c>
      <c r="P1122">
        <v>2</v>
      </c>
      <c r="Y1122">
        <v>1</v>
      </c>
      <c r="Z1122">
        <v>8</v>
      </c>
      <c r="AA1122">
        <v>10</v>
      </c>
      <c r="AB1122">
        <v>4</v>
      </c>
      <c r="AI1122">
        <v>5</v>
      </c>
      <c r="AJ1122" s="186" t="s">
        <v>9617</v>
      </c>
      <c r="AL1122">
        <v>3</v>
      </c>
      <c r="AM1122">
        <v>50</v>
      </c>
      <c r="AN1122">
        <v>14</v>
      </c>
      <c r="AP1122">
        <v>30</v>
      </c>
      <c r="AU1122">
        <v>1</v>
      </c>
      <c r="BG1122" t="s">
        <v>19360</v>
      </c>
    </row>
    <row r="1123" spans="1:69" x14ac:dyDescent="0.3">
      <c r="B1123" s="35" t="s">
        <v>19361</v>
      </c>
      <c r="C1123" s="13"/>
    </row>
    <row r="1124" spans="1:69" x14ac:dyDescent="0.3">
      <c r="B1124" s="35" t="s">
        <v>19362</v>
      </c>
      <c r="C1124" s="13"/>
      <c r="D1124" s="181">
        <v>1</v>
      </c>
    </row>
    <row r="1125" spans="1:69" x14ac:dyDescent="0.3">
      <c r="A1125" s="181">
        <v>22</v>
      </c>
      <c r="B1125" s="35" t="s">
        <v>19363</v>
      </c>
      <c r="C1125" s="13"/>
      <c r="BD1125">
        <v>1480</v>
      </c>
      <c r="BE1125">
        <v>1</v>
      </c>
      <c r="BG1125" t="s">
        <v>19364</v>
      </c>
    </row>
    <row r="1126" spans="1:69" x14ac:dyDescent="0.3">
      <c r="A1126" s="181">
        <v>23</v>
      </c>
      <c r="B1126" s="35" t="s">
        <v>18693</v>
      </c>
      <c r="C1126" s="13"/>
      <c r="BF1126">
        <v>1</v>
      </c>
      <c r="BG1126" t="s">
        <v>19279</v>
      </c>
    </row>
    <row r="1127" spans="1:69" x14ac:dyDescent="0.3">
      <c r="A1127" s="181">
        <v>24</v>
      </c>
      <c r="B1127" s="35" t="s">
        <v>19365</v>
      </c>
      <c r="C1127" s="13"/>
      <c r="D1127" s="181">
        <v>1</v>
      </c>
      <c r="E1127" s="181">
        <v>1</v>
      </c>
      <c r="M1127">
        <v>6</v>
      </c>
      <c r="N1127">
        <v>1</v>
      </c>
      <c r="P1127">
        <v>2</v>
      </c>
      <c r="W1127">
        <v>1</v>
      </c>
      <c r="Y1127">
        <v>5</v>
      </c>
      <c r="Z1127">
        <v>30</v>
      </c>
      <c r="AA1127">
        <v>57</v>
      </c>
      <c r="AB1127">
        <v>16</v>
      </c>
      <c r="AD1127">
        <v>60</v>
      </c>
      <c r="AE1127">
        <v>80</v>
      </c>
      <c r="AG1127">
        <v>57</v>
      </c>
      <c r="AH1127">
        <v>10</v>
      </c>
      <c r="AI1127">
        <v>25</v>
      </c>
      <c r="AJ1127">
        <v>10</v>
      </c>
      <c r="AK1127" s="186" t="s">
        <v>9617</v>
      </c>
      <c r="AL1127" s="186">
        <v>30</v>
      </c>
      <c r="AM1127" s="186">
        <v>200</v>
      </c>
      <c r="AN1127" s="186">
        <v>150</v>
      </c>
      <c r="AO1127" s="186">
        <v>15</v>
      </c>
      <c r="AQ1127">
        <v>30000</v>
      </c>
      <c r="AU1127">
        <v>2</v>
      </c>
      <c r="AV1127">
        <v>1</v>
      </c>
      <c r="BF1127">
        <v>1</v>
      </c>
      <c r="BG1127" t="s">
        <v>19366</v>
      </c>
      <c r="BQ1127">
        <v>2</v>
      </c>
    </row>
    <row r="1128" spans="1:69" x14ac:dyDescent="0.3">
      <c r="B1128" s="35" t="s">
        <v>19367</v>
      </c>
      <c r="C1128" s="13"/>
    </row>
    <row r="1129" spans="1:69" x14ac:dyDescent="0.3">
      <c r="B1129" s="35" t="s">
        <v>19368</v>
      </c>
      <c r="C1129" s="13"/>
    </row>
    <row r="1130" spans="1:69" x14ac:dyDescent="0.3">
      <c r="A1130" s="181">
        <v>25</v>
      </c>
      <c r="B1130" s="35" t="s">
        <v>19369</v>
      </c>
      <c r="C1130" s="13"/>
      <c r="BE1130">
        <v>2</v>
      </c>
      <c r="BG1130" t="s">
        <v>19370</v>
      </c>
    </row>
    <row r="1131" spans="1:69" x14ac:dyDescent="0.3">
      <c r="A1131" s="181">
        <v>26</v>
      </c>
      <c r="B1131" s="35" t="s">
        <v>19371</v>
      </c>
      <c r="C1131" s="13"/>
      <c r="BF1131">
        <v>1</v>
      </c>
      <c r="BG1131" t="s">
        <v>19372</v>
      </c>
    </row>
    <row r="1132" spans="1:69" x14ac:dyDescent="0.3">
      <c r="A1132" s="181">
        <v>27</v>
      </c>
      <c r="B1132" s="35" t="s">
        <v>19373</v>
      </c>
      <c r="C1132" s="13"/>
      <c r="BF1132">
        <v>1</v>
      </c>
      <c r="BG1132" t="s">
        <v>19374</v>
      </c>
    </row>
    <row r="1133" spans="1:69" x14ac:dyDescent="0.3">
      <c r="A1133" s="181">
        <v>28</v>
      </c>
      <c r="B1133" s="35" t="s">
        <v>18452</v>
      </c>
      <c r="C1133" s="13"/>
      <c r="BE1133">
        <v>1</v>
      </c>
      <c r="BG1133" t="s">
        <v>19375</v>
      </c>
    </row>
    <row r="1134" spans="1:69" x14ac:dyDescent="0.3">
      <c r="A1134" s="181">
        <v>29</v>
      </c>
      <c r="B1134" s="35" t="s">
        <v>18946</v>
      </c>
      <c r="C1134" s="13"/>
      <c r="BE1134">
        <v>1</v>
      </c>
      <c r="BG1134" t="s">
        <v>19376</v>
      </c>
    </row>
    <row r="1135" spans="1:69" x14ac:dyDescent="0.3">
      <c r="A1135" s="181">
        <v>30</v>
      </c>
      <c r="B1135" s="35" t="s">
        <v>19377</v>
      </c>
      <c r="C1135" s="13"/>
      <c r="BF1135">
        <v>1</v>
      </c>
      <c r="BG1135" t="s">
        <v>19378</v>
      </c>
    </row>
    <row r="1136" spans="1:69" x14ac:dyDescent="0.3">
      <c r="A1136" s="181">
        <v>31</v>
      </c>
      <c r="B1136" s="35" t="s">
        <v>18693</v>
      </c>
      <c r="C1136" s="13"/>
      <c r="BE1136">
        <v>1</v>
      </c>
      <c r="BF1136">
        <v>1</v>
      </c>
      <c r="BG1136" t="s">
        <v>19379</v>
      </c>
    </row>
    <row r="1137" spans="1:69" x14ac:dyDescent="0.3">
      <c r="A1137" s="181">
        <v>32</v>
      </c>
      <c r="B1137" s="35" t="s">
        <v>19380</v>
      </c>
      <c r="C1137" s="13"/>
      <c r="BE1137">
        <v>1</v>
      </c>
      <c r="BG1137" t="s">
        <v>19381</v>
      </c>
    </row>
    <row r="1138" spans="1:69" x14ac:dyDescent="0.3">
      <c r="A1138" s="247" t="s">
        <v>1414</v>
      </c>
      <c r="B1138" s="242"/>
      <c r="C1138" s="242"/>
      <c r="D1138" s="242"/>
      <c r="E1138" s="242"/>
      <c r="F1138" s="243"/>
      <c r="G1138" s="243"/>
      <c r="H1138" s="243"/>
      <c r="I1138" s="243"/>
      <c r="J1138" s="243"/>
      <c r="K1138" s="243"/>
      <c r="L1138" s="243"/>
      <c r="M1138" s="244"/>
      <c r="N1138" s="244"/>
      <c r="O1138" s="244"/>
      <c r="P1138" s="244"/>
      <c r="Q1138" s="244"/>
      <c r="R1138" s="244"/>
      <c r="S1138" s="245"/>
      <c r="T1138" s="245"/>
      <c r="U1138" s="245"/>
      <c r="V1138" s="245"/>
      <c r="W1138" s="245"/>
      <c r="X1138" s="245"/>
      <c r="Y1138" s="245"/>
      <c r="Z1138" s="245"/>
      <c r="AA1138" s="245"/>
      <c r="AB1138" s="245"/>
      <c r="AC1138" s="245"/>
      <c r="AD1138" s="245"/>
      <c r="AE1138" s="245"/>
      <c r="AF1138" s="245"/>
      <c r="AG1138" s="245"/>
      <c r="AH1138" s="245"/>
      <c r="AI1138" s="245"/>
      <c r="AJ1138" s="245"/>
      <c r="AK1138" s="245"/>
      <c r="AL1138" s="245"/>
      <c r="AM1138" s="245"/>
      <c r="AN1138" s="245"/>
      <c r="AO1138" s="245"/>
      <c r="AP1138" s="245"/>
      <c r="AQ1138" s="244"/>
      <c r="AR1138" s="244"/>
      <c r="AS1138" s="244"/>
      <c r="AT1138" s="244"/>
      <c r="AU1138" s="244"/>
      <c r="AV1138" s="244"/>
      <c r="AW1138" s="246"/>
      <c r="AX1138" s="246"/>
      <c r="AY1138" s="246"/>
      <c r="AZ1138" s="246"/>
      <c r="BA1138" s="246"/>
      <c r="BB1138" s="246"/>
      <c r="BC1138" s="246"/>
      <c r="BD1138" s="246"/>
      <c r="BE1138" s="246"/>
      <c r="BF1138" s="246"/>
      <c r="BG1138" s="246"/>
      <c r="BH1138" s="246"/>
      <c r="BI1138" s="246"/>
      <c r="BJ1138" s="246"/>
      <c r="BK1138" s="246"/>
      <c r="BL1138" s="246"/>
      <c r="BM1138" s="246"/>
      <c r="BN1138" s="246"/>
      <c r="BO1138" s="246"/>
      <c r="BP1138" s="246"/>
      <c r="BQ1138" s="246"/>
    </row>
    <row r="1139" spans="1:69" x14ac:dyDescent="0.3">
      <c r="A1139" s="181">
        <v>1</v>
      </c>
      <c r="B1139" s="35" t="s">
        <v>19382</v>
      </c>
      <c r="C1139" s="13" t="s">
        <v>19383</v>
      </c>
      <c r="D1139" s="181">
        <v>1</v>
      </c>
      <c r="E1139" s="181">
        <v>1</v>
      </c>
      <c r="G1139" s="181">
        <v>1</v>
      </c>
      <c r="H1139" s="181">
        <v>2</v>
      </c>
      <c r="K1139" s="181">
        <v>1</v>
      </c>
      <c r="M1139">
        <v>14</v>
      </c>
      <c r="N1139">
        <v>4</v>
      </c>
      <c r="O1139" s="181">
        <v>2</v>
      </c>
      <c r="Q1139">
        <v>2</v>
      </c>
      <c r="W1139">
        <v>2</v>
      </c>
      <c r="X1139">
        <v>1</v>
      </c>
      <c r="Y1139">
        <v>19</v>
      </c>
      <c r="Z1139">
        <v>49</v>
      </c>
      <c r="AA1139">
        <v>50</v>
      </c>
      <c r="AB1139">
        <v>30</v>
      </c>
      <c r="AC1139">
        <v>20</v>
      </c>
      <c r="AD1139">
        <v>150</v>
      </c>
      <c r="AG1139">
        <v>50</v>
      </c>
      <c r="AH1139">
        <v>6</v>
      </c>
      <c r="AI1139" t="s">
        <v>19384</v>
      </c>
      <c r="AJ1139" t="s">
        <v>9962</v>
      </c>
      <c r="AK1139">
        <v>3</v>
      </c>
      <c r="AL1139">
        <v>14</v>
      </c>
      <c r="AM1139">
        <v>350</v>
      </c>
      <c r="AN1139">
        <v>160</v>
      </c>
      <c r="AO1139">
        <v>40</v>
      </c>
      <c r="AP1139">
        <v>180</v>
      </c>
      <c r="AU1139">
        <v>3</v>
      </c>
      <c r="AV1139">
        <v>1</v>
      </c>
      <c r="AX1139">
        <v>1</v>
      </c>
      <c r="AZ1139">
        <v>62</v>
      </c>
      <c r="BD1139">
        <v>116</v>
      </c>
      <c r="BG1139" t="s">
        <v>19385</v>
      </c>
      <c r="BL1139">
        <v>1</v>
      </c>
      <c r="BQ1139">
        <v>2</v>
      </c>
    </row>
    <row r="1140" spans="1:69" x14ac:dyDescent="0.3">
      <c r="B1140" s="35" t="s">
        <v>19386</v>
      </c>
      <c r="C1140" s="13" t="s">
        <v>19387</v>
      </c>
    </row>
    <row r="1141" spans="1:69" x14ac:dyDescent="0.3">
      <c r="B1141" s="35" t="s">
        <v>19388</v>
      </c>
      <c r="C1141" s="13"/>
      <c r="D1141" s="181">
        <v>1</v>
      </c>
      <c r="E1141" s="181">
        <v>1</v>
      </c>
      <c r="M1141">
        <v>1</v>
      </c>
      <c r="N1141">
        <v>1</v>
      </c>
      <c r="O1141">
        <v>1</v>
      </c>
      <c r="P1141">
        <v>2</v>
      </c>
      <c r="Y1141">
        <v>1</v>
      </c>
      <c r="AG1141">
        <v>14</v>
      </c>
    </row>
    <row r="1142" spans="1:69" x14ac:dyDescent="0.3">
      <c r="B1142" s="35" t="s">
        <v>19389</v>
      </c>
      <c r="C1142" s="13"/>
    </row>
    <row r="1143" spans="1:69" x14ac:dyDescent="0.3">
      <c r="A1143" s="181">
        <v>2</v>
      </c>
      <c r="B1143" s="35" t="s">
        <v>19390</v>
      </c>
      <c r="C1143" s="13"/>
      <c r="D1143" s="181">
        <v>1</v>
      </c>
      <c r="E1143" s="181">
        <v>1</v>
      </c>
      <c r="H1143" s="181">
        <v>1</v>
      </c>
      <c r="M1143">
        <v>5</v>
      </c>
      <c r="N1143">
        <v>1</v>
      </c>
      <c r="O1143">
        <v>3</v>
      </c>
      <c r="P1143">
        <v>1</v>
      </c>
      <c r="W1143">
        <v>1</v>
      </c>
      <c r="X1143">
        <v>2</v>
      </c>
      <c r="Y1143">
        <v>4</v>
      </c>
      <c r="Z1143">
        <v>25</v>
      </c>
      <c r="AA1143">
        <v>30</v>
      </c>
      <c r="AC1143">
        <v>7</v>
      </c>
      <c r="AG1143">
        <v>100</v>
      </c>
      <c r="AH1143">
        <v>2</v>
      </c>
      <c r="AI1143">
        <v>24</v>
      </c>
      <c r="AJ1143">
        <v>4</v>
      </c>
      <c r="AK1143">
        <v>1</v>
      </c>
      <c r="AL1143">
        <v>20</v>
      </c>
      <c r="AM1143">
        <v>200</v>
      </c>
      <c r="AN1143">
        <v>130</v>
      </c>
      <c r="AO1143">
        <v>10</v>
      </c>
      <c r="AP1143">
        <v>150</v>
      </c>
      <c r="AU1143">
        <v>2</v>
      </c>
      <c r="AX1143">
        <v>1</v>
      </c>
      <c r="AZ1143">
        <v>62</v>
      </c>
      <c r="BG1143" t="s">
        <v>19391</v>
      </c>
      <c r="BL1143">
        <v>1</v>
      </c>
    </row>
    <row r="1144" spans="1:69" x14ac:dyDescent="0.3">
      <c r="B1144" s="35" t="s">
        <v>19392</v>
      </c>
      <c r="C1144" s="13"/>
    </row>
    <row r="1145" spans="1:69" x14ac:dyDescent="0.3">
      <c r="A1145" s="181">
        <v>3</v>
      </c>
      <c r="B1145" s="35" t="s">
        <v>19393</v>
      </c>
      <c r="C1145" s="13"/>
      <c r="D1145" s="181">
        <v>1</v>
      </c>
      <c r="E1145" s="181">
        <v>1</v>
      </c>
      <c r="H1145" s="181">
        <v>1</v>
      </c>
      <c r="M1145">
        <v>10</v>
      </c>
      <c r="N1145">
        <v>3</v>
      </c>
      <c r="Q1145">
        <v>1</v>
      </c>
      <c r="R1145">
        <v>2</v>
      </c>
      <c r="W1145">
        <v>8</v>
      </c>
      <c r="X1145">
        <v>1</v>
      </c>
      <c r="Y1145">
        <v>8</v>
      </c>
      <c r="Z1145">
        <v>23</v>
      </c>
      <c r="AA1145">
        <v>55</v>
      </c>
      <c r="AB1145">
        <v>130</v>
      </c>
      <c r="AD1145">
        <v>200</v>
      </c>
      <c r="AG1145">
        <v>100</v>
      </c>
      <c r="AH1145">
        <v>2</v>
      </c>
      <c r="AI1145">
        <v>23</v>
      </c>
      <c r="AJ1145">
        <v>4</v>
      </c>
      <c r="AK1145" s="186" t="s">
        <v>9617</v>
      </c>
      <c r="AL1145" s="186">
        <v>10</v>
      </c>
      <c r="AM1145" s="186">
        <v>250</v>
      </c>
      <c r="AN1145" s="186">
        <v>150</v>
      </c>
      <c r="AO1145" s="186">
        <v>20</v>
      </c>
      <c r="AP1145" s="186">
        <v>200</v>
      </c>
      <c r="AU1145">
        <v>3</v>
      </c>
      <c r="AV1145">
        <v>1</v>
      </c>
      <c r="BE1145">
        <v>1</v>
      </c>
      <c r="BG1145" t="s">
        <v>18911</v>
      </c>
      <c r="BI1145">
        <v>1</v>
      </c>
      <c r="BQ1145">
        <v>1</v>
      </c>
    </row>
    <row r="1146" spans="1:69" x14ac:dyDescent="0.3">
      <c r="B1146" s="35" t="s">
        <v>19394</v>
      </c>
      <c r="C1146" s="13"/>
    </row>
    <row r="1147" spans="1:69" x14ac:dyDescent="0.3">
      <c r="B1147" s="35" t="s">
        <v>19395</v>
      </c>
      <c r="C1147" s="13"/>
      <c r="F1147" s="181">
        <v>1</v>
      </c>
    </row>
    <row r="1148" spans="1:69" x14ac:dyDescent="0.3">
      <c r="A1148" s="181">
        <v>4</v>
      </c>
      <c r="B1148" s="35" t="s">
        <v>19396</v>
      </c>
      <c r="C1148" s="13"/>
      <c r="D1148" s="181">
        <v>1</v>
      </c>
      <c r="E1148" s="181">
        <v>1</v>
      </c>
      <c r="H1148" s="181">
        <v>1</v>
      </c>
      <c r="M1148">
        <v>8</v>
      </c>
      <c r="N1148">
        <v>3</v>
      </c>
      <c r="O1148">
        <v>2</v>
      </c>
      <c r="P1148">
        <v>2</v>
      </c>
      <c r="W1148">
        <v>2</v>
      </c>
      <c r="X1148">
        <v>3</v>
      </c>
      <c r="Y1148">
        <v>18</v>
      </c>
      <c r="Z1148">
        <v>27</v>
      </c>
      <c r="AA1148">
        <v>43</v>
      </c>
      <c r="AB1148">
        <v>25</v>
      </c>
      <c r="AD1148">
        <v>147</v>
      </c>
      <c r="AG1148">
        <v>63</v>
      </c>
      <c r="AI1148">
        <v>26</v>
      </c>
      <c r="AJ1148">
        <v>4</v>
      </c>
      <c r="AK1148">
        <v>2</v>
      </c>
      <c r="AL1148">
        <v>24</v>
      </c>
      <c r="AM1148">
        <v>407</v>
      </c>
      <c r="AN1148">
        <v>270</v>
      </c>
      <c r="AP1148">
        <v>200</v>
      </c>
      <c r="AU1148">
        <v>2</v>
      </c>
      <c r="AV1148">
        <v>1</v>
      </c>
      <c r="BE1148">
        <v>1</v>
      </c>
      <c r="BG1148" t="s">
        <v>19397</v>
      </c>
      <c r="BM1148">
        <v>1</v>
      </c>
    </row>
    <row r="1149" spans="1:69" ht="18" x14ac:dyDescent="0.35">
      <c r="B1149" s="35" t="s">
        <v>19398</v>
      </c>
      <c r="C1149" s="13"/>
      <c r="BE1149" s="184" t="s">
        <v>9625</v>
      </c>
      <c r="BG1149" t="s">
        <v>19399</v>
      </c>
    </row>
    <row r="1150" spans="1:69" x14ac:dyDescent="0.3">
      <c r="B1150" s="35" t="s">
        <v>19400</v>
      </c>
      <c r="C1150" s="13"/>
      <c r="D1150" s="181">
        <v>1</v>
      </c>
    </row>
    <row r="1151" spans="1:69" x14ac:dyDescent="0.3">
      <c r="A1151" s="181">
        <v>5</v>
      </c>
      <c r="B1151" s="35" t="s">
        <v>19401</v>
      </c>
      <c r="C1151" s="13"/>
      <c r="D1151" s="181">
        <v>1</v>
      </c>
      <c r="E1151" s="181">
        <v>1</v>
      </c>
      <c r="H1151" s="181">
        <v>1</v>
      </c>
      <c r="K1151" s="181">
        <v>1</v>
      </c>
      <c r="M1151">
        <v>5</v>
      </c>
      <c r="O1151">
        <v>3</v>
      </c>
      <c r="P1151">
        <v>2</v>
      </c>
      <c r="X1151">
        <v>1</v>
      </c>
      <c r="Y1151">
        <v>10</v>
      </c>
      <c r="Z1151">
        <v>15</v>
      </c>
      <c r="AA1151">
        <v>25</v>
      </c>
      <c r="AB1151">
        <v>10</v>
      </c>
      <c r="AC1151">
        <v>20</v>
      </c>
      <c r="AD1151">
        <v>30</v>
      </c>
      <c r="AG1151">
        <v>50</v>
      </c>
      <c r="AH1151">
        <v>8</v>
      </c>
      <c r="AI1151">
        <v>20</v>
      </c>
      <c r="AJ1151">
        <v>7</v>
      </c>
      <c r="AK1151">
        <v>2</v>
      </c>
      <c r="AL1151">
        <v>20</v>
      </c>
      <c r="AM1151">
        <v>300</v>
      </c>
      <c r="AN1151">
        <v>300</v>
      </c>
      <c r="AO1151">
        <v>30</v>
      </c>
      <c r="AP1151">
        <v>300</v>
      </c>
      <c r="AQ1151">
        <v>15000</v>
      </c>
      <c r="AU1151">
        <v>3</v>
      </c>
      <c r="AV1151">
        <v>1</v>
      </c>
      <c r="BD1151">
        <v>374</v>
      </c>
      <c r="BG1151" t="s">
        <v>19402</v>
      </c>
    </row>
    <row r="1152" spans="1:69" x14ac:dyDescent="0.3">
      <c r="B1152" s="35" t="s">
        <v>19403</v>
      </c>
      <c r="C1152" s="13"/>
      <c r="BE1152">
        <v>1</v>
      </c>
      <c r="BG1152" t="s">
        <v>19404</v>
      </c>
    </row>
    <row r="1153" spans="1:69" x14ac:dyDescent="0.3">
      <c r="B1153" s="35" t="s">
        <v>19405</v>
      </c>
      <c r="C1153" s="13"/>
      <c r="F1153" s="181">
        <v>1</v>
      </c>
    </row>
    <row r="1154" spans="1:69" x14ac:dyDescent="0.3">
      <c r="A1154" s="181">
        <v>6</v>
      </c>
      <c r="B1154" s="35" t="s">
        <v>19406</v>
      </c>
      <c r="C1154" s="13"/>
      <c r="D1154" s="181">
        <v>1</v>
      </c>
      <c r="E1154" s="181">
        <v>1</v>
      </c>
      <c r="G1154" s="181">
        <v>1</v>
      </c>
      <c r="M1154">
        <v>2</v>
      </c>
      <c r="N1154">
        <v>1</v>
      </c>
      <c r="P1154">
        <v>2</v>
      </c>
      <c r="W1154">
        <v>1</v>
      </c>
      <c r="X1154">
        <v>3</v>
      </c>
      <c r="Y1154">
        <v>12</v>
      </c>
      <c r="Z1154">
        <v>30</v>
      </c>
      <c r="AA1154">
        <v>46</v>
      </c>
      <c r="AB1154">
        <v>4</v>
      </c>
      <c r="AC1154">
        <v>16</v>
      </c>
      <c r="AD1154">
        <v>120</v>
      </c>
      <c r="AE1154">
        <v>1</v>
      </c>
      <c r="AG1154">
        <v>200</v>
      </c>
      <c r="AI1154">
        <v>20</v>
      </c>
      <c r="AJ1154">
        <v>4</v>
      </c>
      <c r="AK1154">
        <v>1</v>
      </c>
      <c r="AL1154">
        <v>10</v>
      </c>
      <c r="AM1154">
        <v>280</v>
      </c>
      <c r="AN1154">
        <v>150</v>
      </c>
      <c r="AO1154">
        <v>180</v>
      </c>
      <c r="AP1154">
        <v>150</v>
      </c>
      <c r="AU1154">
        <v>3</v>
      </c>
      <c r="BE1154">
        <v>1</v>
      </c>
      <c r="BG1154" t="s">
        <v>3068</v>
      </c>
      <c r="BL1154">
        <v>1</v>
      </c>
    </row>
    <row r="1155" spans="1:69" x14ac:dyDescent="0.3">
      <c r="B1155" s="35" t="s">
        <v>19407</v>
      </c>
      <c r="C1155" s="13"/>
    </row>
    <row r="1156" spans="1:69" x14ac:dyDescent="0.3">
      <c r="B1156" s="35" t="s">
        <v>19408</v>
      </c>
      <c r="C1156" s="13"/>
      <c r="D1156" s="181">
        <v>1</v>
      </c>
    </row>
    <row r="1157" spans="1:69" x14ac:dyDescent="0.3">
      <c r="A1157" s="181">
        <v>7</v>
      </c>
      <c r="B1157" s="35" t="s">
        <v>19409</v>
      </c>
      <c r="C1157" s="13"/>
      <c r="D1157" s="181">
        <v>1</v>
      </c>
      <c r="E1157" s="181">
        <v>1</v>
      </c>
      <c r="M1157">
        <v>2</v>
      </c>
      <c r="N1157">
        <v>1</v>
      </c>
      <c r="O1157">
        <v>1</v>
      </c>
      <c r="P1157">
        <v>1</v>
      </c>
      <c r="X1157">
        <v>1</v>
      </c>
      <c r="Y1157">
        <v>13</v>
      </c>
      <c r="AB1157">
        <v>2</v>
      </c>
      <c r="AC1157">
        <v>30</v>
      </c>
      <c r="AG1157">
        <v>4</v>
      </c>
      <c r="AI1157">
        <v>10</v>
      </c>
      <c r="AJ1157">
        <v>4</v>
      </c>
      <c r="AK1157">
        <v>1</v>
      </c>
      <c r="AL1157">
        <v>12</v>
      </c>
      <c r="AM1157">
        <v>80</v>
      </c>
      <c r="AN1157">
        <v>70</v>
      </c>
      <c r="AO1157">
        <v>8</v>
      </c>
      <c r="AP1157">
        <v>70</v>
      </c>
      <c r="AU1157">
        <v>1</v>
      </c>
      <c r="BD1157">
        <v>48</v>
      </c>
      <c r="BE1157">
        <v>1</v>
      </c>
      <c r="BG1157" t="s">
        <v>19410</v>
      </c>
      <c r="BH1157">
        <v>1</v>
      </c>
      <c r="BN1157">
        <v>1</v>
      </c>
    </row>
    <row r="1158" spans="1:69" x14ac:dyDescent="0.3">
      <c r="B1158" s="35" t="s">
        <v>19411</v>
      </c>
      <c r="C1158" s="13"/>
    </row>
    <row r="1159" spans="1:69" x14ac:dyDescent="0.3">
      <c r="A1159" s="181">
        <v>8</v>
      </c>
      <c r="B1159" s="35" t="s">
        <v>19412</v>
      </c>
      <c r="C1159" s="13"/>
      <c r="D1159" s="181">
        <v>1</v>
      </c>
      <c r="E1159" s="181">
        <v>1</v>
      </c>
      <c r="M1159">
        <v>5</v>
      </c>
      <c r="N1159">
        <v>1</v>
      </c>
      <c r="O1159">
        <v>2</v>
      </c>
      <c r="P1159">
        <v>2</v>
      </c>
      <c r="W1159">
        <v>1</v>
      </c>
      <c r="X1159">
        <v>2</v>
      </c>
      <c r="Y1159">
        <v>9</v>
      </c>
      <c r="Z1159">
        <v>26</v>
      </c>
      <c r="AA1159">
        <v>40</v>
      </c>
      <c r="AB1159">
        <v>5</v>
      </c>
      <c r="AC1159">
        <v>36</v>
      </c>
      <c r="AG1159">
        <v>76</v>
      </c>
      <c r="AI1159">
        <v>20</v>
      </c>
      <c r="AJ1159">
        <v>3</v>
      </c>
      <c r="AK1159">
        <v>1</v>
      </c>
      <c r="AL1159">
        <v>15</v>
      </c>
      <c r="AM1159">
        <v>300</v>
      </c>
      <c r="AN1159">
        <v>100</v>
      </c>
      <c r="AO1159">
        <v>12</v>
      </c>
      <c r="AP1159">
        <v>257</v>
      </c>
      <c r="AU1159">
        <v>2</v>
      </c>
      <c r="BE1159">
        <v>1</v>
      </c>
      <c r="BG1159" t="s">
        <v>7455</v>
      </c>
    </row>
    <row r="1160" spans="1:69" x14ac:dyDescent="0.3">
      <c r="B1160" s="35" t="s">
        <v>19413</v>
      </c>
      <c r="C1160" s="13"/>
    </row>
    <row r="1161" spans="1:69" x14ac:dyDescent="0.3">
      <c r="B1161" s="35" t="s">
        <v>19414</v>
      </c>
      <c r="C1161" s="13"/>
      <c r="F1161" s="181">
        <v>1</v>
      </c>
      <c r="Y1161">
        <v>1</v>
      </c>
    </row>
    <row r="1162" spans="1:69" x14ac:dyDescent="0.3">
      <c r="A1162" s="181">
        <v>9</v>
      </c>
      <c r="B1162" s="35" t="s">
        <v>19415</v>
      </c>
      <c r="C1162" s="13"/>
      <c r="E1162" s="181">
        <v>1</v>
      </c>
      <c r="G1162" s="181">
        <v>2</v>
      </c>
      <c r="H1162" s="181">
        <v>1</v>
      </c>
      <c r="M1162">
        <v>8</v>
      </c>
      <c r="N1162">
        <v>3</v>
      </c>
      <c r="P1162">
        <v>2</v>
      </c>
      <c r="W1162">
        <v>3</v>
      </c>
      <c r="X1162">
        <v>4</v>
      </c>
      <c r="Y1162">
        <v>14</v>
      </c>
      <c r="Z1162">
        <v>30</v>
      </c>
      <c r="AA1162">
        <v>40</v>
      </c>
      <c r="AB1162">
        <v>30</v>
      </c>
      <c r="AD1162">
        <v>300</v>
      </c>
      <c r="AI1162">
        <v>21</v>
      </c>
      <c r="AJ1162">
        <v>5</v>
      </c>
      <c r="AK1162">
        <v>2</v>
      </c>
      <c r="AL1162">
        <v>27</v>
      </c>
      <c r="AM1162">
        <v>300</v>
      </c>
      <c r="AN1162">
        <v>200</v>
      </c>
      <c r="AO1162">
        <v>10</v>
      </c>
      <c r="AP1162">
        <v>300</v>
      </c>
      <c r="AU1162">
        <v>3</v>
      </c>
      <c r="AV1162">
        <v>1</v>
      </c>
      <c r="BE1162">
        <v>1</v>
      </c>
      <c r="BG1162" t="s">
        <v>7595</v>
      </c>
      <c r="BH1162">
        <v>1</v>
      </c>
      <c r="BQ1162">
        <v>1</v>
      </c>
    </row>
    <row r="1163" spans="1:69" x14ac:dyDescent="0.3">
      <c r="B1163" s="35" t="s">
        <v>19416</v>
      </c>
      <c r="C1163" s="13"/>
      <c r="D1163" s="181">
        <v>1</v>
      </c>
    </row>
    <row r="1164" spans="1:69" x14ac:dyDescent="0.3">
      <c r="B1164" s="35" t="s">
        <v>19417</v>
      </c>
      <c r="C1164" s="13"/>
      <c r="D1164" s="181">
        <v>1</v>
      </c>
      <c r="E1164" s="181">
        <v>1</v>
      </c>
      <c r="G1164" s="181">
        <v>1</v>
      </c>
      <c r="M1164">
        <v>2</v>
      </c>
      <c r="N1164">
        <v>1</v>
      </c>
      <c r="P1164">
        <v>2</v>
      </c>
      <c r="Q1164">
        <v>1</v>
      </c>
      <c r="W1164">
        <v>2</v>
      </c>
      <c r="X1164">
        <v>1</v>
      </c>
      <c r="Y1164">
        <v>9</v>
      </c>
      <c r="Z1164">
        <v>20</v>
      </c>
      <c r="AA1164">
        <v>26</v>
      </c>
      <c r="AB1164">
        <v>15</v>
      </c>
      <c r="AI1164">
        <v>10</v>
      </c>
      <c r="AJ1164">
        <v>3</v>
      </c>
      <c r="AM1164">
        <v>100</v>
      </c>
      <c r="AN1164">
        <v>100</v>
      </c>
      <c r="AU1164">
        <v>2</v>
      </c>
    </row>
    <row r="1165" spans="1:69" x14ac:dyDescent="0.3">
      <c r="B1165" s="35" t="s">
        <v>19418</v>
      </c>
      <c r="C1165" s="13"/>
    </row>
    <row r="1166" spans="1:69" x14ac:dyDescent="0.3">
      <c r="A1166" s="181">
        <v>10</v>
      </c>
      <c r="B1166" s="35" t="s">
        <v>19419</v>
      </c>
      <c r="C1166" s="13"/>
      <c r="D1166" s="181">
        <v>1</v>
      </c>
      <c r="M1166">
        <v>1</v>
      </c>
      <c r="Y1166">
        <v>2</v>
      </c>
      <c r="Z1166">
        <v>1</v>
      </c>
      <c r="AA1166">
        <v>12</v>
      </c>
      <c r="AC1166">
        <v>5</v>
      </c>
      <c r="AG1166">
        <v>30</v>
      </c>
      <c r="AI1166">
        <v>4</v>
      </c>
      <c r="AK1166">
        <v>1</v>
      </c>
      <c r="AL1166">
        <v>3</v>
      </c>
      <c r="AM1166">
        <v>9</v>
      </c>
      <c r="AO1166">
        <v>8</v>
      </c>
      <c r="AP1166">
        <v>25</v>
      </c>
      <c r="AU1166">
        <v>1</v>
      </c>
      <c r="AX1166">
        <v>1</v>
      </c>
      <c r="AZ1166">
        <v>30</v>
      </c>
      <c r="BG1166" t="s">
        <v>17010</v>
      </c>
      <c r="BQ1166">
        <v>1</v>
      </c>
    </row>
    <row r="1167" spans="1:69" x14ac:dyDescent="0.3">
      <c r="B1167" s="35" t="s">
        <v>19420</v>
      </c>
      <c r="C1167" s="13"/>
      <c r="D1167" s="181">
        <v>1</v>
      </c>
    </row>
    <row r="1168" spans="1:69" x14ac:dyDescent="0.3">
      <c r="B1168" s="35" t="s">
        <v>19421</v>
      </c>
      <c r="C1168" s="13"/>
      <c r="D1168" s="181">
        <v>1</v>
      </c>
    </row>
    <row r="1169" spans="1:69" ht="18" x14ac:dyDescent="0.35">
      <c r="A1169" s="181">
        <v>11</v>
      </c>
      <c r="B1169" s="35" t="s">
        <v>6206</v>
      </c>
      <c r="C1169" s="13"/>
      <c r="D1169" s="181">
        <v>1</v>
      </c>
      <c r="E1169" s="181">
        <v>1</v>
      </c>
      <c r="N1169">
        <v>1</v>
      </c>
      <c r="W1169">
        <v>2</v>
      </c>
      <c r="Y1169">
        <v>1</v>
      </c>
      <c r="Z1169">
        <v>3</v>
      </c>
      <c r="AA1169">
        <v>10</v>
      </c>
      <c r="AB1169">
        <v>30</v>
      </c>
      <c r="AC1169">
        <v>5</v>
      </c>
      <c r="AD1169">
        <v>14</v>
      </c>
      <c r="AG1169">
        <v>18</v>
      </c>
      <c r="AI1169">
        <v>2</v>
      </c>
      <c r="AM1169">
        <v>10</v>
      </c>
      <c r="AU1169">
        <v>1</v>
      </c>
      <c r="BE1169" s="184" t="s">
        <v>9625</v>
      </c>
      <c r="BG1169" t="s">
        <v>19399</v>
      </c>
    </row>
    <row r="1170" spans="1:69" x14ac:dyDescent="0.3">
      <c r="B1170" s="35" t="s">
        <v>19422</v>
      </c>
      <c r="C1170" s="13"/>
    </row>
    <row r="1171" spans="1:69" x14ac:dyDescent="0.3">
      <c r="A1171" s="181">
        <v>12</v>
      </c>
      <c r="B1171" s="35" t="s">
        <v>19423</v>
      </c>
      <c r="C1171" s="13"/>
      <c r="D1171" s="181">
        <v>1</v>
      </c>
      <c r="E1171" s="181">
        <v>1</v>
      </c>
      <c r="N1171">
        <v>2</v>
      </c>
      <c r="O1171">
        <v>2</v>
      </c>
      <c r="P1171">
        <v>5</v>
      </c>
      <c r="X1171">
        <v>1</v>
      </c>
      <c r="Y1171">
        <v>10</v>
      </c>
      <c r="Z1171">
        <v>16</v>
      </c>
      <c r="AA1171">
        <v>24</v>
      </c>
      <c r="AB1171">
        <v>8</v>
      </c>
      <c r="AD1171">
        <v>100</v>
      </c>
      <c r="AG1171">
        <v>150</v>
      </c>
      <c r="AI1171">
        <v>15</v>
      </c>
      <c r="AJ1171">
        <v>5</v>
      </c>
      <c r="AK1171">
        <v>1</v>
      </c>
      <c r="AL1171">
        <v>14</v>
      </c>
      <c r="AM1171">
        <v>100</v>
      </c>
      <c r="AN1171">
        <v>150</v>
      </c>
      <c r="AO1171">
        <v>5</v>
      </c>
      <c r="AP1171">
        <v>80</v>
      </c>
      <c r="AU1171">
        <v>2</v>
      </c>
      <c r="BG1171" s="17" t="s">
        <v>19424</v>
      </c>
      <c r="BQ1171">
        <v>1</v>
      </c>
    </row>
    <row r="1172" spans="1:69" x14ac:dyDescent="0.3">
      <c r="B1172" s="35" t="s">
        <v>19425</v>
      </c>
      <c r="C1172" s="13"/>
    </row>
    <row r="1173" spans="1:69" x14ac:dyDescent="0.3">
      <c r="B1173" s="35" t="s">
        <v>19426</v>
      </c>
      <c r="C1173" s="13"/>
      <c r="D1173" s="181">
        <v>1</v>
      </c>
    </row>
    <row r="1174" spans="1:69" x14ac:dyDescent="0.3">
      <c r="A1174" s="181">
        <v>13</v>
      </c>
      <c r="B1174" s="35" t="s">
        <v>19427</v>
      </c>
      <c r="C1174" s="13"/>
      <c r="D1174" s="181">
        <v>1</v>
      </c>
      <c r="E1174" s="181">
        <v>1</v>
      </c>
      <c r="N1174">
        <v>1</v>
      </c>
      <c r="O1174">
        <v>1</v>
      </c>
      <c r="P1174">
        <v>2</v>
      </c>
      <c r="Y1174">
        <v>1</v>
      </c>
      <c r="BG1174" s="17" t="s">
        <v>19424</v>
      </c>
    </row>
    <row r="1175" spans="1:69" x14ac:dyDescent="0.3">
      <c r="B1175" s="35" t="s">
        <v>19428</v>
      </c>
      <c r="C1175" s="13"/>
    </row>
    <row r="1176" spans="1:69" x14ac:dyDescent="0.3">
      <c r="A1176" s="181">
        <v>14</v>
      </c>
      <c r="B1176" s="35" t="s">
        <v>19429</v>
      </c>
      <c r="C1176" s="13"/>
      <c r="D1176" s="181">
        <v>1</v>
      </c>
      <c r="E1176" s="181">
        <v>1</v>
      </c>
      <c r="M1176">
        <v>5</v>
      </c>
      <c r="N1176">
        <v>3</v>
      </c>
      <c r="W1176">
        <v>5</v>
      </c>
      <c r="X1176">
        <v>1</v>
      </c>
      <c r="Y1176">
        <v>1</v>
      </c>
      <c r="AG1176">
        <v>12</v>
      </c>
      <c r="BL1176">
        <v>1</v>
      </c>
    </row>
    <row r="1177" spans="1:69" x14ac:dyDescent="0.3">
      <c r="B1177" s="35" t="s">
        <v>19430</v>
      </c>
      <c r="C1177" s="13"/>
    </row>
    <row r="1178" spans="1:69" x14ac:dyDescent="0.3">
      <c r="B1178" s="35" t="s">
        <v>19431</v>
      </c>
      <c r="C1178" s="13"/>
      <c r="D1178" s="181">
        <v>1</v>
      </c>
      <c r="E1178" s="181">
        <v>1</v>
      </c>
      <c r="O1178">
        <v>2</v>
      </c>
      <c r="P1178">
        <v>1</v>
      </c>
      <c r="Y1178">
        <v>3</v>
      </c>
      <c r="Z1178">
        <v>11</v>
      </c>
      <c r="AA1178">
        <v>20</v>
      </c>
      <c r="AB1178">
        <v>6</v>
      </c>
      <c r="AG1178">
        <v>20</v>
      </c>
      <c r="AH1178">
        <v>8</v>
      </c>
      <c r="AI1178">
        <v>16</v>
      </c>
      <c r="AJ1178">
        <v>5</v>
      </c>
      <c r="AK1178">
        <v>4</v>
      </c>
      <c r="AL1178">
        <v>15</v>
      </c>
      <c r="AM1178">
        <v>130</v>
      </c>
      <c r="AN1178">
        <v>81</v>
      </c>
      <c r="AO1178">
        <v>40</v>
      </c>
      <c r="AP1178">
        <v>25</v>
      </c>
      <c r="AQ1178">
        <v>15000</v>
      </c>
      <c r="AU1178">
        <v>1</v>
      </c>
      <c r="BE1178">
        <v>2</v>
      </c>
      <c r="BG1178" t="s">
        <v>19432</v>
      </c>
      <c r="BH1178">
        <v>1</v>
      </c>
    </row>
    <row r="1179" spans="1:69" ht="18" x14ac:dyDescent="0.35">
      <c r="B1179" s="35" t="s">
        <v>19433</v>
      </c>
      <c r="C1179" s="13"/>
      <c r="BE1179" s="184" t="s">
        <v>9625</v>
      </c>
      <c r="BG1179" t="s">
        <v>19399</v>
      </c>
    </row>
    <row r="1180" spans="1:69" x14ac:dyDescent="0.3">
      <c r="A1180" s="181">
        <v>15</v>
      </c>
      <c r="B1180" s="35" t="s">
        <v>19434</v>
      </c>
      <c r="C1180" s="13"/>
      <c r="H1180" s="181">
        <v>2</v>
      </c>
      <c r="I1180" s="181">
        <v>1</v>
      </c>
      <c r="M1180">
        <v>1</v>
      </c>
      <c r="Q1180">
        <v>4</v>
      </c>
      <c r="R1180">
        <v>1</v>
      </c>
      <c r="Y1180">
        <v>5</v>
      </c>
      <c r="Z1180">
        <v>2</v>
      </c>
      <c r="AA1180">
        <v>12</v>
      </c>
      <c r="AB1180">
        <v>6</v>
      </c>
      <c r="AC1180">
        <v>5</v>
      </c>
      <c r="AD1180">
        <v>4</v>
      </c>
      <c r="AG1180">
        <v>40</v>
      </c>
      <c r="AI1180" t="s">
        <v>10043</v>
      </c>
      <c r="AJ1180" t="s">
        <v>9903</v>
      </c>
      <c r="AK1180" s="186" t="s">
        <v>9617</v>
      </c>
      <c r="AL1180">
        <v>2</v>
      </c>
      <c r="AM1180">
        <v>20</v>
      </c>
      <c r="AN1180">
        <v>12</v>
      </c>
      <c r="AO1180">
        <v>2</v>
      </c>
      <c r="AP1180">
        <v>12</v>
      </c>
      <c r="AU1180">
        <v>2</v>
      </c>
      <c r="AV1180">
        <v>1</v>
      </c>
    </row>
    <row r="1181" spans="1:69" x14ac:dyDescent="0.3">
      <c r="B1181" s="35" t="s">
        <v>19435</v>
      </c>
      <c r="C1181" s="13"/>
      <c r="J1181" s="181">
        <v>1</v>
      </c>
      <c r="S1181">
        <v>2</v>
      </c>
      <c r="T1181">
        <v>1</v>
      </c>
    </row>
    <row r="1182" spans="1:69" x14ac:dyDescent="0.3">
      <c r="A1182" s="181" t="s">
        <v>15269</v>
      </c>
      <c r="B1182" s="35" t="s">
        <v>19436</v>
      </c>
      <c r="C1182" s="13"/>
      <c r="D1182" s="181">
        <v>1</v>
      </c>
      <c r="BG1182" s="17" t="s">
        <v>19437</v>
      </c>
    </row>
    <row r="1183" spans="1:69" x14ac:dyDescent="0.3">
      <c r="A1183" s="181">
        <v>16</v>
      </c>
      <c r="B1183" s="35" t="s">
        <v>19438</v>
      </c>
      <c r="C1183" s="13"/>
      <c r="D1183" s="181">
        <v>1</v>
      </c>
      <c r="E1183" s="181">
        <v>1</v>
      </c>
      <c r="G1183" s="181">
        <v>2</v>
      </c>
      <c r="H1183" s="181">
        <v>2</v>
      </c>
      <c r="M1183">
        <v>4</v>
      </c>
      <c r="O1183">
        <v>2</v>
      </c>
      <c r="P1183">
        <v>4</v>
      </c>
      <c r="Q1183">
        <v>5</v>
      </c>
      <c r="R1183">
        <v>3</v>
      </c>
      <c r="Y1183">
        <v>9</v>
      </c>
      <c r="Z1183">
        <v>17</v>
      </c>
      <c r="AA1183">
        <v>36</v>
      </c>
      <c r="AB1183">
        <v>20</v>
      </c>
      <c r="AG1183">
        <v>10</v>
      </c>
      <c r="AI1183">
        <v>6</v>
      </c>
      <c r="AJ1183">
        <v>2</v>
      </c>
      <c r="AM1183">
        <v>100</v>
      </c>
      <c r="AN1183">
        <v>80</v>
      </c>
      <c r="AU1183">
        <v>2</v>
      </c>
    </row>
    <row r="1184" spans="1:69" x14ac:dyDescent="0.3">
      <c r="B1184" s="35" t="s">
        <v>19439</v>
      </c>
      <c r="C1184" s="13"/>
    </row>
    <row r="1185" spans="1:69" x14ac:dyDescent="0.3">
      <c r="A1185" s="181">
        <v>17</v>
      </c>
      <c r="B1185" s="35" t="s">
        <v>18208</v>
      </c>
      <c r="C1185" s="13"/>
      <c r="BE1185">
        <v>1</v>
      </c>
      <c r="BG1185" t="s">
        <v>19440</v>
      </c>
    </row>
    <row r="1186" spans="1:69" ht="18" x14ac:dyDescent="0.35">
      <c r="B1186" s="35" t="s">
        <v>19441</v>
      </c>
      <c r="C1186" s="13"/>
      <c r="BE1186" s="184" t="s">
        <v>9625</v>
      </c>
      <c r="BG1186" t="s">
        <v>19399</v>
      </c>
    </row>
    <row r="1187" spans="1:69" x14ac:dyDescent="0.3">
      <c r="A1187" s="181">
        <v>18</v>
      </c>
      <c r="B1187" s="35" t="s">
        <v>19442</v>
      </c>
      <c r="C1187" s="13"/>
      <c r="BE1187">
        <v>1</v>
      </c>
      <c r="BG1187" t="s">
        <v>19443</v>
      </c>
    </row>
    <row r="1188" spans="1:69" x14ac:dyDescent="0.3">
      <c r="A1188" s="247" t="s">
        <v>1447</v>
      </c>
      <c r="B1188" s="242"/>
      <c r="C1188" s="242"/>
      <c r="D1188" s="242"/>
      <c r="E1188" s="242"/>
      <c r="F1188" s="243"/>
      <c r="G1188" s="243"/>
      <c r="H1188" s="243"/>
      <c r="I1188" s="243"/>
      <c r="J1188" s="243"/>
      <c r="K1188" s="243"/>
      <c r="L1188" s="243"/>
      <c r="M1188" s="244"/>
      <c r="N1188" s="244"/>
      <c r="O1188" s="244"/>
      <c r="P1188" s="244"/>
      <c r="Q1188" s="244"/>
      <c r="R1188" s="244"/>
      <c r="S1188" s="245"/>
      <c r="T1188" s="245"/>
      <c r="U1188" s="245"/>
      <c r="V1188" s="245"/>
      <c r="W1188" s="245"/>
      <c r="X1188" s="245"/>
      <c r="Y1188" s="245"/>
      <c r="Z1188" s="245"/>
      <c r="AA1188" s="245"/>
      <c r="AB1188" s="245"/>
      <c r="AC1188" s="245"/>
      <c r="AD1188" s="245"/>
      <c r="AE1188" s="245"/>
      <c r="AF1188" s="245"/>
      <c r="AG1188" s="245"/>
      <c r="AH1188" s="245"/>
      <c r="AI1188" s="245"/>
      <c r="AJ1188" s="245"/>
      <c r="AK1188" s="245"/>
      <c r="AL1188" s="245"/>
      <c r="AM1188" s="245"/>
      <c r="AN1188" s="245"/>
      <c r="AO1188" s="245"/>
      <c r="AP1188" s="245"/>
      <c r="AQ1188" s="244"/>
      <c r="AR1188" s="244"/>
      <c r="AS1188" s="244"/>
      <c r="AT1188" s="244"/>
      <c r="AU1188" s="244"/>
      <c r="AV1188" s="244"/>
      <c r="AW1188" s="246"/>
      <c r="AX1188" s="246"/>
      <c r="AY1188" s="246"/>
      <c r="AZ1188" s="246"/>
      <c r="BA1188" s="246"/>
      <c r="BB1188" s="246"/>
      <c r="BC1188" s="246"/>
      <c r="BD1188" s="246"/>
      <c r="BE1188" s="246"/>
      <c r="BF1188" s="246"/>
      <c r="BG1188" s="246"/>
      <c r="BH1188" s="246"/>
      <c r="BI1188" s="246"/>
      <c r="BJ1188" s="246"/>
      <c r="BK1188" s="246"/>
      <c r="BL1188" s="246"/>
      <c r="BM1188" s="246"/>
      <c r="BN1188" s="246"/>
      <c r="BO1188" s="246"/>
      <c r="BP1188" s="246"/>
      <c r="BQ1188" s="246"/>
    </row>
    <row r="1189" spans="1:69" x14ac:dyDescent="0.3">
      <c r="A1189" s="181">
        <v>1</v>
      </c>
      <c r="B1189" s="35" t="s">
        <v>19444</v>
      </c>
      <c r="C1189" s="13" t="s">
        <v>19445</v>
      </c>
      <c r="D1189" s="181">
        <v>1</v>
      </c>
      <c r="E1189" s="181">
        <v>1</v>
      </c>
      <c r="H1189" s="181">
        <v>1</v>
      </c>
      <c r="M1189">
        <v>3</v>
      </c>
      <c r="N1189">
        <v>1</v>
      </c>
      <c r="O1189">
        <v>3</v>
      </c>
      <c r="P1189">
        <v>1</v>
      </c>
      <c r="Y1189">
        <v>11</v>
      </c>
      <c r="Z1189">
        <v>26</v>
      </c>
      <c r="AA1189">
        <v>27</v>
      </c>
      <c r="AC1189">
        <v>14</v>
      </c>
      <c r="AG1189">
        <v>127</v>
      </c>
      <c r="AH1189">
        <v>3</v>
      </c>
      <c r="AI1189">
        <v>16</v>
      </c>
      <c r="AJ1189">
        <v>2</v>
      </c>
      <c r="AK1189">
        <v>2</v>
      </c>
      <c r="AL1189">
        <v>14</v>
      </c>
      <c r="AM1189">
        <v>217</v>
      </c>
      <c r="AN1189">
        <v>80</v>
      </c>
      <c r="AO1189">
        <v>15</v>
      </c>
      <c r="AP1189">
        <v>254</v>
      </c>
      <c r="AU1189">
        <v>3</v>
      </c>
      <c r="AY1189">
        <v>1</v>
      </c>
      <c r="AZ1189">
        <v>2</v>
      </c>
      <c r="BD1189">
        <v>62</v>
      </c>
      <c r="BG1189" t="s">
        <v>19446</v>
      </c>
    </row>
    <row r="1190" spans="1:69" x14ac:dyDescent="0.3">
      <c r="B1190" s="35" t="s">
        <v>19447</v>
      </c>
      <c r="C1190" s="13" t="s">
        <v>19387</v>
      </c>
    </row>
    <row r="1191" spans="1:69" x14ac:dyDescent="0.3">
      <c r="B1191" s="35" t="s">
        <v>19448</v>
      </c>
      <c r="C1191" s="13"/>
      <c r="D1191" s="181">
        <v>1</v>
      </c>
    </row>
    <row r="1192" spans="1:69" x14ac:dyDescent="0.3">
      <c r="A1192" s="181">
        <v>2</v>
      </c>
      <c r="B1192" s="35" t="s">
        <v>19449</v>
      </c>
      <c r="C1192" s="13"/>
      <c r="D1192" s="181">
        <v>1</v>
      </c>
      <c r="E1192" s="181">
        <v>1</v>
      </c>
      <c r="H1192" s="181">
        <v>2</v>
      </c>
      <c r="M1192">
        <v>1</v>
      </c>
      <c r="N1192">
        <v>1</v>
      </c>
      <c r="O1192">
        <v>2</v>
      </c>
      <c r="P1192">
        <v>2</v>
      </c>
      <c r="R1192">
        <v>1</v>
      </c>
      <c r="W1192">
        <v>1</v>
      </c>
      <c r="Y1192">
        <v>12</v>
      </c>
      <c r="Z1192">
        <v>20</v>
      </c>
      <c r="AA1192">
        <v>36</v>
      </c>
      <c r="AB1192">
        <v>5</v>
      </c>
      <c r="AC1192">
        <v>25</v>
      </c>
      <c r="AG1192">
        <v>80</v>
      </c>
      <c r="AI1192">
        <v>13</v>
      </c>
      <c r="AJ1192">
        <v>1</v>
      </c>
      <c r="AK1192">
        <v>2</v>
      </c>
      <c r="AL1192">
        <v>13</v>
      </c>
      <c r="AM1192">
        <v>173</v>
      </c>
      <c r="AN1192">
        <v>50</v>
      </c>
      <c r="AO1192">
        <v>27</v>
      </c>
      <c r="AP1192">
        <v>180</v>
      </c>
      <c r="AU1192">
        <v>3</v>
      </c>
      <c r="AY1192">
        <v>1</v>
      </c>
      <c r="AZ1192">
        <v>2</v>
      </c>
      <c r="BG1192" t="s">
        <v>19450</v>
      </c>
      <c r="BI1192">
        <v>1</v>
      </c>
      <c r="BL1192">
        <v>1</v>
      </c>
      <c r="BN1192">
        <v>1</v>
      </c>
      <c r="BQ1192">
        <v>1</v>
      </c>
    </row>
    <row r="1193" spans="1:69" x14ac:dyDescent="0.3">
      <c r="B1193" s="35" t="s">
        <v>19451</v>
      </c>
      <c r="C1193" s="13"/>
      <c r="AX1193">
        <v>1</v>
      </c>
      <c r="AZ1193">
        <v>28</v>
      </c>
      <c r="BD1193">
        <v>189</v>
      </c>
      <c r="BG1193" t="s">
        <v>18150</v>
      </c>
    </row>
    <row r="1194" spans="1:69" x14ac:dyDescent="0.3">
      <c r="A1194" s="181">
        <v>3</v>
      </c>
      <c r="B1194" s="35" t="s">
        <v>17605</v>
      </c>
      <c r="C1194" s="13"/>
      <c r="D1194" s="181">
        <v>1</v>
      </c>
      <c r="E1194" s="181">
        <v>1</v>
      </c>
      <c r="M1194">
        <v>19</v>
      </c>
      <c r="N1194">
        <v>7</v>
      </c>
      <c r="O1194">
        <v>3</v>
      </c>
      <c r="P1194">
        <v>6</v>
      </c>
      <c r="Q1194">
        <v>4</v>
      </c>
      <c r="R1194">
        <v>3</v>
      </c>
      <c r="W1194">
        <v>8</v>
      </c>
      <c r="X1194">
        <v>3</v>
      </c>
      <c r="Y1194">
        <v>26</v>
      </c>
      <c r="Z1194">
        <v>63</v>
      </c>
      <c r="AA1194">
        <v>984</v>
      </c>
      <c r="AB1194">
        <v>40</v>
      </c>
      <c r="AC1194">
        <v>120</v>
      </c>
      <c r="AD1194">
        <v>80</v>
      </c>
      <c r="AG1194">
        <v>213</v>
      </c>
      <c r="AH1194">
        <v>9</v>
      </c>
      <c r="AI1194">
        <v>52</v>
      </c>
      <c r="AJ1194">
        <v>6</v>
      </c>
      <c r="AK1194">
        <v>2</v>
      </c>
      <c r="AL1194">
        <v>40</v>
      </c>
      <c r="AM1194">
        <v>700</v>
      </c>
      <c r="AN1194">
        <v>300</v>
      </c>
      <c r="AO1194">
        <v>20</v>
      </c>
      <c r="AP1194">
        <v>600</v>
      </c>
      <c r="AU1194">
        <v>7</v>
      </c>
      <c r="AV1194">
        <v>2</v>
      </c>
      <c r="AX1194">
        <v>1</v>
      </c>
      <c r="AZ1194">
        <v>60</v>
      </c>
      <c r="BD1194">
        <v>1600</v>
      </c>
      <c r="BG1194" t="s">
        <v>19452</v>
      </c>
      <c r="BH1194">
        <v>1</v>
      </c>
      <c r="BL1194">
        <v>1</v>
      </c>
      <c r="BM1194">
        <v>1</v>
      </c>
    </row>
    <row r="1195" spans="1:69" x14ac:dyDescent="0.3">
      <c r="B1195" s="35" t="s">
        <v>19453</v>
      </c>
      <c r="C1195" s="13"/>
    </row>
    <row r="1196" spans="1:69" x14ac:dyDescent="0.3">
      <c r="B1196" s="35" t="s">
        <v>19454</v>
      </c>
      <c r="C1196" s="13"/>
      <c r="F1196" s="181">
        <v>1</v>
      </c>
    </row>
    <row r="1197" spans="1:69" x14ac:dyDescent="0.3">
      <c r="B1197" s="35" t="s">
        <v>19455</v>
      </c>
      <c r="C1197" s="13"/>
      <c r="E1197" s="181">
        <v>1</v>
      </c>
      <c r="M1197">
        <v>1</v>
      </c>
      <c r="N1197">
        <v>3</v>
      </c>
      <c r="X1197">
        <v>2</v>
      </c>
    </row>
    <row r="1198" spans="1:69" x14ac:dyDescent="0.3">
      <c r="A1198" s="181">
        <v>4</v>
      </c>
      <c r="B1198" s="35" t="s">
        <v>19456</v>
      </c>
      <c r="C1198" s="13"/>
      <c r="D1198" s="181">
        <v>1</v>
      </c>
      <c r="E1198" s="181">
        <v>1</v>
      </c>
      <c r="G1198" s="181">
        <v>1</v>
      </c>
      <c r="H1198" s="181">
        <v>3</v>
      </c>
      <c r="M1198">
        <v>1</v>
      </c>
      <c r="N1198">
        <v>1</v>
      </c>
      <c r="O1198">
        <v>3</v>
      </c>
      <c r="P1198">
        <v>2</v>
      </c>
      <c r="R1198">
        <v>1</v>
      </c>
      <c r="V1198">
        <v>2</v>
      </c>
      <c r="Y1198">
        <v>2</v>
      </c>
      <c r="AA1198">
        <v>12</v>
      </c>
      <c r="AB1198">
        <v>10</v>
      </c>
      <c r="AC1198">
        <v>70</v>
      </c>
      <c r="AD1198">
        <v>200</v>
      </c>
      <c r="BG1198" s="17" t="s">
        <v>19457</v>
      </c>
    </row>
    <row r="1199" spans="1:69" x14ac:dyDescent="0.3">
      <c r="B1199" s="35" t="s">
        <v>19458</v>
      </c>
      <c r="C1199" s="13"/>
    </row>
    <row r="1200" spans="1:69" x14ac:dyDescent="0.3">
      <c r="B1200" s="35" t="s">
        <v>19459</v>
      </c>
      <c r="C1200" s="13"/>
      <c r="D1200" s="181">
        <v>1</v>
      </c>
    </row>
    <row r="1201" spans="1:59" x14ac:dyDescent="0.3">
      <c r="A1201" s="181">
        <v>5</v>
      </c>
      <c r="B1201" s="35" t="s">
        <v>19460</v>
      </c>
      <c r="C1201" s="13"/>
      <c r="E1201" s="181">
        <v>1</v>
      </c>
      <c r="M1201">
        <v>1</v>
      </c>
      <c r="N1201">
        <v>1</v>
      </c>
      <c r="O1201">
        <v>1</v>
      </c>
      <c r="BG1201" s="17" t="s">
        <v>19457</v>
      </c>
    </row>
    <row r="1202" spans="1:59" x14ac:dyDescent="0.3">
      <c r="B1202" s="35" t="s">
        <v>19461</v>
      </c>
      <c r="C1202" s="13"/>
      <c r="E1202" s="181">
        <v>1</v>
      </c>
    </row>
    <row r="1203" spans="1:59" x14ac:dyDescent="0.3">
      <c r="B1203" s="35" t="s">
        <v>19462</v>
      </c>
      <c r="C1203" s="13"/>
      <c r="E1203" s="181">
        <v>1</v>
      </c>
    </row>
    <row r="1204" spans="1:59" x14ac:dyDescent="0.3">
      <c r="A1204" s="181">
        <v>6</v>
      </c>
      <c r="B1204" s="35" t="s">
        <v>19463</v>
      </c>
      <c r="C1204" s="13"/>
      <c r="D1204" s="181">
        <v>1</v>
      </c>
      <c r="Y1204">
        <v>1</v>
      </c>
      <c r="BG1204" s="17" t="s">
        <v>19457</v>
      </c>
    </row>
    <row r="1205" spans="1:59" x14ac:dyDescent="0.3">
      <c r="A1205" s="181">
        <v>7</v>
      </c>
      <c r="B1205" s="35" t="s">
        <v>19464</v>
      </c>
      <c r="C1205" s="13"/>
      <c r="E1205" s="181">
        <v>1</v>
      </c>
      <c r="H1205" s="181">
        <v>1</v>
      </c>
      <c r="N1205">
        <v>1</v>
      </c>
      <c r="W1205">
        <v>2</v>
      </c>
      <c r="X1205">
        <v>1</v>
      </c>
      <c r="BG1205" s="17" t="s">
        <v>19465</v>
      </c>
    </row>
    <row r="1206" spans="1:59" x14ac:dyDescent="0.3">
      <c r="B1206" s="35" t="s">
        <v>19466</v>
      </c>
      <c r="C1206" s="13"/>
      <c r="E1206" s="181">
        <v>1</v>
      </c>
      <c r="W1206">
        <v>1</v>
      </c>
      <c r="X1206">
        <v>1</v>
      </c>
    </row>
    <row r="1207" spans="1:59" x14ac:dyDescent="0.3">
      <c r="A1207" s="181">
        <v>8</v>
      </c>
      <c r="B1207" s="35" t="s">
        <v>19467</v>
      </c>
      <c r="C1207" s="13"/>
      <c r="E1207" s="181">
        <v>1</v>
      </c>
      <c r="M1207">
        <v>13</v>
      </c>
      <c r="N1207">
        <v>5</v>
      </c>
      <c r="O1207">
        <v>3</v>
      </c>
      <c r="P1207">
        <v>1</v>
      </c>
      <c r="W1207">
        <v>3</v>
      </c>
      <c r="Y1207">
        <v>12</v>
      </c>
      <c r="Z1207">
        <v>30</v>
      </c>
      <c r="AA1207">
        <v>40</v>
      </c>
      <c r="AB1207">
        <v>20</v>
      </c>
      <c r="AC1207">
        <v>50</v>
      </c>
      <c r="AD1207">
        <v>200</v>
      </c>
      <c r="AG1207">
        <v>100</v>
      </c>
      <c r="AI1207">
        <v>32</v>
      </c>
      <c r="AJ1207">
        <v>8</v>
      </c>
      <c r="AK1207">
        <v>2</v>
      </c>
      <c r="AL1207">
        <v>26</v>
      </c>
      <c r="AM1207">
        <v>250</v>
      </c>
      <c r="AN1207">
        <v>270</v>
      </c>
      <c r="AO1207">
        <v>10</v>
      </c>
      <c r="AP1207">
        <v>250</v>
      </c>
      <c r="AU1207">
        <v>4</v>
      </c>
      <c r="AX1207">
        <v>1</v>
      </c>
      <c r="AZ1207">
        <v>30</v>
      </c>
      <c r="BD1207">
        <v>682</v>
      </c>
      <c r="BG1207" t="s">
        <v>19468</v>
      </c>
    </row>
    <row r="1208" spans="1:59" x14ac:dyDescent="0.3">
      <c r="B1208" s="35" t="s">
        <v>19469</v>
      </c>
      <c r="C1208" s="13"/>
      <c r="D1208" s="181">
        <v>1</v>
      </c>
      <c r="BE1208">
        <v>1</v>
      </c>
      <c r="BG1208" t="s">
        <v>19470</v>
      </c>
    </row>
    <row r="1209" spans="1:59" x14ac:dyDescent="0.3">
      <c r="B1209" s="35" t="s">
        <v>19471</v>
      </c>
      <c r="C1209" s="13"/>
      <c r="D1209" s="181">
        <v>1</v>
      </c>
      <c r="E1209" s="181">
        <v>1</v>
      </c>
      <c r="M1209">
        <v>1</v>
      </c>
      <c r="Y1209">
        <v>1</v>
      </c>
      <c r="BE1209">
        <v>1</v>
      </c>
      <c r="BG1209" t="s">
        <v>19472</v>
      </c>
    </row>
    <row r="1210" spans="1:59" x14ac:dyDescent="0.3">
      <c r="B1210" s="35" t="s">
        <v>19473</v>
      </c>
      <c r="C1210" s="13"/>
    </row>
    <row r="1211" spans="1:59" x14ac:dyDescent="0.3">
      <c r="B1211" s="35" t="s">
        <v>19474</v>
      </c>
      <c r="C1211" s="13"/>
      <c r="D1211" s="181">
        <v>1</v>
      </c>
      <c r="E1211" s="181">
        <v>1</v>
      </c>
      <c r="H1211" s="181">
        <v>1</v>
      </c>
      <c r="K1211" s="181">
        <v>1</v>
      </c>
      <c r="N1211">
        <v>1</v>
      </c>
      <c r="O1211">
        <v>2</v>
      </c>
      <c r="P1211">
        <v>2</v>
      </c>
      <c r="Q1211">
        <v>1</v>
      </c>
      <c r="Y1211">
        <v>9</v>
      </c>
      <c r="Z1211">
        <v>3</v>
      </c>
      <c r="AB1211">
        <v>4</v>
      </c>
      <c r="AC1211">
        <v>10</v>
      </c>
      <c r="AI1211">
        <v>7</v>
      </c>
      <c r="AK1211">
        <v>1</v>
      </c>
      <c r="AL1211">
        <v>6</v>
      </c>
      <c r="AM1211">
        <v>81</v>
      </c>
      <c r="AO1211">
        <v>10</v>
      </c>
      <c r="AP1211">
        <v>50</v>
      </c>
      <c r="AU1211">
        <v>1</v>
      </c>
    </row>
    <row r="1212" spans="1:59" x14ac:dyDescent="0.3">
      <c r="B1212" s="35" t="s">
        <v>19475</v>
      </c>
      <c r="C1212" s="13"/>
    </row>
    <row r="1213" spans="1:59" x14ac:dyDescent="0.3">
      <c r="A1213" s="181">
        <v>9</v>
      </c>
      <c r="B1213" s="35" t="s">
        <v>19476</v>
      </c>
      <c r="C1213" s="13"/>
      <c r="D1213" s="181">
        <v>1</v>
      </c>
      <c r="E1213" s="181">
        <v>1</v>
      </c>
      <c r="K1213" s="181">
        <v>2</v>
      </c>
      <c r="O1213">
        <v>1</v>
      </c>
      <c r="W1213">
        <v>1</v>
      </c>
      <c r="Y1213">
        <v>4</v>
      </c>
      <c r="AU1213">
        <v>1</v>
      </c>
      <c r="BG1213" s="17" t="s">
        <v>19457</v>
      </c>
    </row>
    <row r="1214" spans="1:59" x14ac:dyDescent="0.3">
      <c r="B1214" s="35" t="s">
        <v>19477</v>
      </c>
      <c r="C1214" s="13"/>
    </row>
    <row r="1215" spans="1:59" x14ac:dyDescent="0.3">
      <c r="A1215" s="181">
        <v>10</v>
      </c>
      <c r="B1215" s="35" t="s">
        <v>19478</v>
      </c>
      <c r="C1215" s="13"/>
      <c r="E1215" s="181">
        <v>1</v>
      </c>
      <c r="L1215" s="181">
        <v>1</v>
      </c>
      <c r="O1215">
        <v>1</v>
      </c>
      <c r="P1215">
        <v>3</v>
      </c>
      <c r="U1215">
        <v>1</v>
      </c>
      <c r="Y1215">
        <v>2</v>
      </c>
      <c r="AV1215">
        <v>1</v>
      </c>
      <c r="AY1215">
        <v>1</v>
      </c>
      <c r="AZ1215">
        <v>8</v>
      </c>
      <c r="BG1215" t="s">
        <v>19479</v>
      </c>
    </row>
    <row r="1216" spans="1:59" x14ac:dyDescent="0.3">
      <c r="A1216" s="181">
        <v>11</v>
      </c>
      <c r="B1216" s="35" t="s">
        <v>19480</v>
      </c>
      <c r="C1216" s="13"/>
      <c r="D1216" s="181">
        <v>1</v>
      </c>
      <c r="E1216" s="181">
        <v>1</v>
      </c>
      <c r="H1216" s="181">
        <v>1</v>
      </c>
      <c r="O1216">
        <v>2</v>
      </c>
      <c r="P1216">
        <v>1</v>
      </c>
      <c r="R1216">
        <v>1</v>
      </c>
      <c r="Y1216">
        <v>8</v>
      </c>
      <c r="AF1216">
        <v>1</v>
      </c>
      <c r="AG1216">
        <v>20</v>
      </c>
      <c r="AI1216">
        <v>4</v>
      </c>
      <c r="AK1216">
        <v>1</v>
      </c>
      <c r="AL1216">
        <v>6</v>
      </c>
      <c r="AM1216">
        <v>40</v>
      </c>
      <c r="AO1216">
        <v>6</v>
      </c>
      <c r="AP1216">
        <v>80</v>
      </c>
      <c r="AU1216">
        <v>1</v>
      </c>
      <c r="BG1216" t="s">
        <v>19481</v>
      </c>
    </row>
    <row r="1217" spans="1:69" x14ac:dyDescent="0.3">
      <c r="B1217" s="35" t="s">
        <v>19482</v>
      </c>
      <c r="C1217" s="13"/>
    </row>
    <row r="1218" spans="1:69" x14ac:dyDescent="0.3">
      <c r="B1218" s="35" t="s">
        <v>19483</v>
      </c>
      <c r="C1218" s="13"/>
      <c r="F1218" s="181">
        <v>1</v>
      </c>
      <c r="H1218" s="181">
        <v>1</v>
      </c>
      <c r="Q1218">
        <v>1</v>
      </c>
      <c r="Y1218">
        <v>1</v>
      </c>
    </row>
    <row r="1219" spans="1:69" x14ac:dyDescent="0.3">
      <c r="A1219" s="181">
        <v>12</v>
      </c>
      <c r="B1219" s="35" t="s">
        <v>19484</v>
      </c>
      <c r="C1219" s="13"/>
      <c r="D1219" s="181">
        <v>1</v>
      </c>
      <c r="E1219" s="181">
        <v>1</v>
      </c>
      <c r="M1219">
        <v>8</v>
      </c>
      <c r="N1219">
        <v>3</v>
      </c>
      <c r="O1219">
        <v>3</v>
      </c>
      <c r="P1219">
        <v>4</v>
      </c>
      <c r="W1219">
        <v>2</v>
      </c>
      <c r="X1219">
        <v>1</v>
      </c>
      <c r="Y1219">
        <v>20</v>
      </c>
      <c r="Z1219">
        <v>40</v>
      </c>
      <c r="AA1219">
        <v>30</v>
      </c>
      <c r="AC1219">
        <v>50</v>
      </c>
      <c r="AD1219">
        <v>90</v>
      </c>
      <c r="AG1219">
        <v>30</v>
      </c>
      <c r="AI1219">
        <v>19</v>
      </c>
      <c r="AJ1219">
        <v>5</v>
      </c>
      <c r="AK1219">
        <v>1</v>
      </c>
      <c r="AL1219">
        <v>14</v>
      </c>
      <c r="AM1219">
        <v>250</v>
      </c>
      <c r="AN1219">
        <v>150</v>
      </c>
      <c r="AO1219">
        <v>5</v>
      </c>
      <c r="AP1219">
        <v>150</v>
      </c>
      <c r="AU1219">
        <v>3</v>
      </c>
      <c r="AV1219">
        <v>1</v>
      </c>
      <c r="BE1219">
        <v>1</v>
      </c>
      <c r="BG1219" t="s">
        <v>1606</v>
      </c>
      <c r="BH1219">
        <v>1</v>
      </c>
    </row>
    <row r="1220" spans="1:69" x14ac:dyDescent="0.3">
      <c r="B1220" s="35" t="s">
        <v>19485</v>
      </c>
      <c r="C1220" s="13"/>
    </row>
    <row r="1221" spans="1:69" x14ac:dyDescent="0.3">
      <c r="B1221" s="35" t="s">
        <v>19486</v>
      </c>
      <c r="C1221" s="13"/>
      <c r="D1221" s="181">
        <v>1</v>
      </c>
    </row>
    <row r="1222" spans="1:69" x14ac:dyDescent="0.3">
      <c r="B1222" s="35" t="s">
        <v>19487</v>
      </c>
      <c r="C1222" s="13"/>
      <c r="D1222" s="181">
        <v>1</v>
      </c>
      <c r="E1222" s="181">
        <v>1</v>
      </c>
      <c r="Y1222">
        <v>7</v>
      </c>
      <c r="Z1222">
        <v>8</v>
      </c>
      <c r="AC1222">
        <v>5</v>
      </c>
      <c r="AI1222">
        <v>5</v>
      </c>
      <c r="AK1222">
        <v>1</v>
      </c>
      <c r="AL1222">
        <v>5</v>
      </c>
      <c r="AM1222">
        <v>45</v>
      </c>
      <c r="AO1222">
        <v>10</v>
      </c>
      <c r="AP1222">
        <v>40</v>
      </c>
    </row>
    <row r="1223" spans="1:69" x14ac:dyDescent="0.3">
      <c r="B1223" s="35" t="s">
        <v>19488</v>
      </c>
      <c r="C1223" s="13"/>
    </row>
    <row r="1224" spans="1:69" x14ac:dyDescent="0.3">
      <c r="A1224" s="181">
        <v>13</v>
      </c>
      <c r="B1224" s="35" t="s">
        <v>19489</v>
      </c>
      <c r="C1224" s="13"/>
      <c r="D1224" s="181">
        <v>1</v>
      </c>
      <c r="E1224" s="181">
        <v>1</v>
      </c>
      <c r="M1224">
        <v>1</v>
      </c>
      <c r="Y1224">
        <v>8</v>
      </c>
      <c r="Z1224">
        <v>3</v>
      </c>
      <c r="AJ1224">
        <v>1</v>
      </c>
      <c r="AN1224">
        <v>20</v>
      </c>
      <c r="BG1224" s="17" t="s">
        <v>19490</v>
      </c>
    </row>
    <row r="1225" spans="1:69" x14ac:dyDescent="0.3">
      <c r="B1225" s="35" t="s">
        <v>19491</v>
      </c>
      <c r="C1225" s="13"/>
      <c r="BG1225" s="17" t="s">
        <v>19490</v>
      </c>
    </row>
    <row r="1226" spans="1:69" x14ac:dyDescent="0.3">
      <c r="A1226" s="181">
        <v>14</v>
      </c>
      <c r="B1226" s="35" t="s">
        <v>19492</v>
      </c>
      <c r="C1226" s="13"/>
      <c r="AY1226">
        <v>1</v>
      </c>
      <c r="AZ1226">
        <v>2</v>
      </c>
      <c r="BG1226" t="s">
        <v>1606</v>
      </c>
    </row>
    <row r="1227" spans="1:69" x14ac:dyDescent="0.3">
      <c r="A1227" s="247" t="s">
        <v>1487</v>
      </c>
      <c r="B1227" s="242"/>
      <c r="C1227" s="242"/>
      <c r="D1227" s="242"/>
      <c r="E1227" s="242"/>
      <c r="F1227" s="243"/>
      <c r="G1227" s="243"/>
      <c r="H1227" s="243"/>
      <c r="I1227" s="243"/>
      <c r="J1227" s="243"/>
      <c r="K1227" s="243"/>
      <c r="L1227" s="243"/>
      <c r="M1227" s="244"/>
      <c r="N1227" s="244"/>
      <c r="O1227" s="244"/>
      <c r="P1227" s="244"/>
      <c r="Q1227" s="244"/>
      <c r="R1227" s="244"/>
      <c r="S1227" s="245"/>
      <c r="T1227" s="245"/>
      <c r="U1227" s="245"/>
      <c r="V1227" s="245"/>
      <c r="W1227" s="245"/>
      <c r="X1227" s="245"/>
      <c r="Y1227" s="245"/>
      <c r="Z1227" s="245"/>
      <c r="AA1227" s="245"/>
      <c r="AB1227" s="245"/>
      <c r="AC1227" s="245"/>
      <c r="AD1227" s="245"/>
      <c r="AE1227" s="245"/>
      <c r="AF1227" s="245"/>
      <c r="AG1227" s="245"/>
      <c r="AH1227" s="245"/>
      <c r="AI1227" s="245"/>
      <c r="AJ1227" s="245"/>
      <c r="AK1227" s="245"/>
      <c r="AL1227" s="245"/>
      <c r="AM1227" s="245"/>
      <c r="AN1227" s="245"/>
      <c r="AO1227" s="245"/>
      <c r="AP1227" s="245"/>
      <c r="AQ1227" s="244"/>
      <c r="AR1227" s="244"/>
      <c r="AS1227" s="244"/>
      <c r="AT1227" s="244"/>
      <c r="AU1227" s="244"/>
      <c r="AV1227" s="244"/>
      <c r="AW1227" s="246"/>
      <c r="AX1227" s="246"/>
      <c r="AY1227" s="246"/>
      <c r="AZ1227" s="246"/>
      <c r="BA1227" s="246"/>
      <c r="BB1227" s="246"/>
      <c r="BC1227" s="246"/>
      <c r="BD1227" s="246"/>
      <c r="BE1227" s="246"/>
      <c r="BF1227" s="246"/>
      <c r="BG1227" s="246"/>
      <c r="BH1227" s="246"/>
      <c r="BI1227" s="246"/>
      <c r="BJ1227" s="246"/>
      <c r="BK1227" s="246"/>
      <c r="BL1227" s="246"/>
      <c r="BM1227" s="246"/>
      <c r="BN1227" s="246"/>
      <c r="BO1227" s="246"/>
      <c r="BP1227" s="246"/>
      <c r="BQ1227" s="246"/>
    </row>
    <row r="1228" spans="1:69" x14ac:dyDescent="0.3">
      <c r="A1228" s="181">
        <v>1</v>
      </c>
      <c r="B1228" s="35" t="s">
        <v>19493</v>
      </c>
      <c r="C1228" s="13" t="s">
        <v>19494</v>
      </c>
      <c r="D1228" s="181">
        <v>1</v>
      </c>
      <c r="E1228" s="181">
        <v>1</v>
      </c>
      <c r="G1228" s="181">
        <v>2</v>
      </c>
      <c r="H1228" s="181">
        <v>1</v>
      </c>
      <c r="K1228" s="181">
        <v>1</v>
      </c>
      <c r="M1228">
        <v>3</v>
      </c>
      <c r="O1228">
        <v>3</v>
      </c>
      <c r="P1228">
        <v>6</v>
      </c>
      <c r="Q1228">
        <v>2</v>
      </c>
      <c r="R1228">
        <v>1</v>
      </c>
      <c r="Y1228">
        <v>10</v>
      </c>
      <c r="Z1228">
        <v>1</v>
      </c>
      <c r="AA1228">
        <v>60</v>
      </c>
      <c r="AB1228">
        <v>40</v>
      </c>
      <c r="AF1228">
        <v>1</v>
      </c>
      <c r="AH1228">
        <v>6</v>
      </c>
      <c r="AL1228">
        <v>17</v>
      </c>
      <c r="AQ1228">
        <v>30000</v>
      </c>
      <c r="AU1228">
        <v>2</v>
      </c>
      <c r="AY1228">
        <v>1</v>
      </c>
      <c r="AZ1228">
        <v>4</v>
      </c>
      <c r="BG1228" t="s">
        <v>19495</v>
      </c>
      <c r="BQ1228">
        <v>1</v>
      </c>
    </row>
    <row r="1229" spans="1:69" x14ac:dyDescent="0.3">
      <c r="B1229" s="35" t="s">
        <v>19496</v>
      </c>
      <c r="C1229" s="13"/>
    </row>
    <row r="1230" spans="1:69" x14ac:dyDescent="0.3">
      <c r="B1230" s="35" t="s">
        <v>19497</v>
      </c>
      <c r="C1230" s="13"/>
      <c r="D1230" s="181">
        <v>1</v>
      </c>
    </row>
    <row r="1231" spans="1:69" x14ac:dyDescent="0.3">
      <c r="B1231" s="35" t="s">
        <v>19498</v>
      </c>
      <c r="C1231" s="13"/>
      <c r="F1231" s="181">
        <v>1</v>
      </c>
    </row>
    <row r="1232" spans="1:69" x14ac:dyDescent="0.3">
      <c r="A1232" s="181">
        <v>2</v>
      </c>
      <c r="B1232" s="35" t="s">
        <v>19499</v>
      </c>
      <c r="C1232" s="13"/>
      <c r="AX1232">
        <v>1</v>
      </c>
      <c r="AZ1232">
        <v>6</v>
      </c>
      <c r="BD1232">
        <v>19</v>
      </c>
      <c r="BG1232" t="s">
        <v>19500</v>
      </c>
    </row>
    <row r="1233" spans="1:69" x14ac:dyDescent="0.3">
      <c r="A1233" s="181">
        <v>3</v>
      </c>
      <c r="B1233" s="35" t="s">
        <v>19501</v>
      </c>
      <c r="C1233" s="13"/>
      <c r="E1233" s="181">
        <v>1</v>
      </c>
      <c r="M1233">
        <v>5</v>
      </c>
      <c r="N1233">
        <v>1</v>
      </c>
      <c r="O1233">
        <v>1</v>
      </c>
      <c r="P1233">
        <v>4</v>
      </c>
      <c r="W1233">
        <v>2</v>
      </c>
      <c r="Y1233">
        <v>6</v>
      </c>
      <c r="Z1233">
        <v>36</v>
      </c>
      <c r="AA1233">
        <v>10</v>
      </c>
      <c r="AC1233">
        <v>20</v>
      </c>
      <c r="AL1233">
        <v>200</v>
      </c>
      <c r="AQ1233">
        <v>250000</v>
      </c>
      <c r="AU1233">
        <v>2</v>
      </c>
      <c r="BF1233">
        <v>1</v>
      </c>
      <c r="BG1233" t="s">
        <v>8613</v>
      </c>
    </row>
    <row r="1234" spans="1:69" x14ac:dyDescent="0.3">
      <c r="B1234" s="35" t="s">
        <v>4896</v>
      </c>
      <c r="C1234" s="13"/>
      <c r="E1234" s="181">
        <v>1</v>
      </c>
    </row>
    <row r="1235" spans="1:69" x14ac:dyDescent="0.3">
      <c r="B1235" s="35" t="s">
        <v>19502</v>
      </c>
      <c r="C1235" s="13"/>
      <c r="E1235" s="181">
        <v>1</v>
      </c>
    </row>
    <row r="1236" spans="1:69" x14ac:dyDescent="0.3">
      <c r="A1236" s="181">
        <v>4</v>
      </c>
      <c r="B1236" s="35" t="s">
        <v>19503</v>
      </c>
      <c r="C1236" s="13"/>
      <c r="D1236" s="181">
        <v>1</v>
      </c>
      <c r="E1236" s="181">
        <v>1</v>
      </c>
      <c r="M1236">
        <v>1</v>
      </c>
      <c r="O1236">
        <v>1</v>
      </c>
      <c r="Y1236">
        <v>2</v>
      </c>
      <c r="AA1236">
        <v>20</v>
      </c>
      <c r="AJ1236">
        <v>2</v>
      </c>
      <c r="AL1236">
        <v>16</v>
      </c>
      <c r="AN1236">
        <v>10</v>
      </c>
      <c r="AQ1236">
        <v>22500</v>
      </c>
      <c r="AU1236">
        <v>1</v>
      </c>
      <c r="BD1236">
        <v>2</v>
      </c>
      <c r="BG1236" t="s">
        <v>19504</v>
      </c>
    </row>
    <row r="1237" spans="1:69" x14ac:dyDescent="0.3">
      <c r="B1237" s="35" t="s">
        <v>19505</v>
      </c>
      <c r="C1237" s="13"/>
    </row>
    <row r="1238" spans="1:69" x14ac:dyDescent="0.3">
      <c r="B1238" s="35" t="s">
        <v>19506</v>
      </c>
      <c r="C1238" s="13"/>
      <c r="D1238" s="181">
        <v>1</v>
      </c>
    </row>
    <row r="1239" spans="1:69" x14ac:dyDescent="0.3">
      <c r="B1239" s="35" t="s">
        <v>19507</v>
      </c>
      <c r="C1239" s="13"/>
      <c r="E1239" s="181">
        <v>1</v>
      </c>
    </row>
    <row r="1240" spans="1:69" x14ac:dyDescent="0.3">
      <c r="A1240" s="181">
        <v>5</v>
      </c>
      <c r="B1240" s="35" t="s">
        <v>19508</v>
      </c>
      <c r="C1240" s="13"/>
      <c r="D1240" s="181">
        <v>1</v>
      </c>
      <c r="E1240" s="181">
        <v>1</v>
      </c>
      <c r="M1240">
        <v>2</v>
      </c>
      <c r="N1240">
        <v>2</v>
      </c>
      <c r="Q1240">
        <v>1</v>
      </c>
      <c r="R1240">
        <v>1</v>
      </c>
      <c r="W1240">
        <v>2</v>
      </c>
      <c r="Y1240">
        <v>8</v>
      </c>
      <c r="AA1240">
        <v>20</v>
      </c>
      <c r="AJ1240">
        <v>2</v>
      </c>
      <c r="AK1240">
        <v>1</v>
      </c>
      <c r="AL1240">
        <v>20</v>
      </c>
      <c r="AO1240">
        <v>5</v>
      </c>
      <c r="AQ1240">
        <v>30000</v>
      </c>
      <c r="AU1240">
        <v>1</v>
      </c>
      <c r="BD1240">
        <v>12</v>
      </c>
      <c r="BG1240" t="s">
        <v>19509</v>
      </c>
    </row>
    <row r="1241" spans="1:69" x14ac:dyDescent="0.3">
      <c r="B1241" s="35" t="s">
        <v>19510</v>
      </c>
      <c r="C1241" s="13"/>
    </row>
    <row r="1242" spans="1:69" x14ac:dyDescent="0.3">
      <c r="A1242" s="181">
        <v>6</v>
      </c>
      <c r="B1242" s="35" t="s">
        <v>19511</v>
      </c>
      <c r="C1242" s="13"/>
      <c r="D1242" s="181">
        <v>1</v>
      </c>
      <c r="E1242" s="181">
        <v>1</v>
      </c>
      <c r="G1242" s="181">
        <v>2</v>
      </c>
      <c r="H1242" s="181">
        <v>2</v>
      </c>
      <c r="AG1242">
        <v>2</v>
      </c>
    </row>
    <row r="1243" spans="1:69" x14ac:dyDescent="0.3">
      <c r="B1243" s="35" t="s">
        <v>19512</v>
      </c>
      <c r="C1243" s="13"/>
    </row>
    <row r="1244" spans="1:69" x14ac:dyDescent="0.3">
      <c r="A1244" s="181">
        <v>7</v>
      </c>
      <c r="B1244" s="35" t="s">
        <v>19513</v>
      </c>
      <c r="C1244" s="13"/>
      <c r="D1244" s="181">
        <v>1</v>
      </c>
      <c r="E1244" s="181">
        <v>1</v>
      </c>
      <c r="M1244">
        <v>4</v>
      </c>
      <c r="N1244">
        <v>3</v>
      </c>
      <c r="O1244">
        <v>3</v>
      </c>
      <c r="P1244">
        <v>4</v>
      </c>
      <c r="W1244">
        <v>5</v>
      </c>
      <c r="X1244">
        <v>6</v>
      </c>
      <c r="Y1244">
        <v>8</v>
      </c>
      <c r="AU1244">
        <v>1</v>
      </c>
      <c r="AV1244">
        <v>1</v>
      </c>
      <c r="AY1244">
        <v>1</v>
      </c>
      <c r="AZ1244">
        <v>6</v>
      </c>
      <c r="BD1244">
        <v>5</v>
      </c>
      <c r="BG1244" t="s">
        <v>1127</v>
      </c>
      <c r="BM1244">
        <v>1</v>
      </c>
    </row>
    <row r="1245" spans="1:69" x14ac:dyDescent="0.3">
      <c r="B1245" s="35" t="s">
        <v>19514</v>
      </c>
      <c r="C1245" s="13"/>
    </row>
    <row r="1246" spans="1:69" x14ac:dyDescent="0.3">
      <c r="A1246" s="181">
        <v>8</v>
      </c>
      <c r="B1246" s="35" t="s">
        <v>19515</v>
      </c>
      <c r="C1246" s="13"/>
      <c r="D1246" s="181">
        <v>1</v>
      </c>
      <c r="E1246" s="181">
        <v>1</v>
      </c>
      <c r="H1246" s="181">
        <v>1</v>
      </c>
      <c r="M1246">
        <v>8</v>
      </c>
      <c r="N1246">
        <v>6</v>
      </c>
      <c r="P1246">
        <v>3</v>
      </c>
      <c r="Q1246">
        <v>5</v>
      </c>
      <c r="R1246">
        <v>1</v>
      </c>
      <c r="X1246">
        <v>3</v>
      </c>
      <c r="Y1246">
        <v>10</v>
      </c>
      <c r="Z1246">
        <v>4</v>
      </c>
      <c r="AA1246">
        <v>33</v>
      </c>
      <c r="AG1246">
        <v>43</v>
      </c>
      <c r="AH1246">
        <v>15</v>
      </c>
      <c r="AJ1246" t="s">
        <v>9965</v>
      </c>
      <c r="AK1246" t="s">
        <v>10842</v>
      </c>
      <c r="AL1246">
        <v>19</v>
      </c>
      <c r="AN1246" t="s">
        <v>19516</v>
      </c>
      <c r="AQ1246">
        <v>40000</v>
      </c>
      <c r="AU1246">
        <v>2</v>
      </c>
      <c r="AV1246">
        <v>1</v>
      </c>
      <c r="AX1246">
        <v>1</v>
      </c>
      <c r="AZ1246">
        <v>17</v>
      </c>
      <c r="BD1246">
        <v>36</v>
      </c>
      <c r="BG1246" t="s">
        <v>19517</v>
      </c>
      <c r="BL1246">
        <v>1</v>
      </c>
      <c r="BQ1246">
        <v>1</v>
      </c>
    </row>
    <row r="1247" spans="1:69" x14ac:dyDescent="0.3">
      <c r="B1247" s="35" t="s">
        <v>19518</v>
      </c>
      <c r="C1247" s="13"/>
    </row>
    <row r="1248" spans="1:69" x14ac:dyDescent="0.3">
      <c r="B1248" s="35" t="s">
        <v>19519</v>
      </c>
      <c r="C1248" s="13"/>
      <c r="D1248" s="181">
        <v>1</v>
      </c>
    </row>
    <row r="1249" spans="1:69" x14ac:dyDescent="0.3">
      <c r="B1249" s="35" t="s">
        <v>19520</v>
      </c>
      <c r="C1249" s="13"/>
      <c r="E1249" s="181">
        <v>1</v>
      </c>
    </row>
    <row r="1250" spans="1:69" x14ac:dyDescent="0.3">
      <c r="B1250" s="35" t="s">
        <v>19521</v>
      </c>
      <c r="C1250" s="13"/>
      <c r="E1250" s="181">
        <v>1</v>
      </c>
    </row>
    <row r="1251" spans="1:69" x14ac:dyDescent="0.3">
      <c r="B1251" s="35" t="s">
        <v>19522</v>
      </c>
      <c r="C1251" s="13"/>
      <c r="D1251" s="181">
        <v>1</v>
      </c>
    </row>
    <row r="1252" spans="1:69" x14ac:dyDescent="0.3">
      <c r="B1252" s="35" t="s">
        <v>19523</v>
      </c>
      <c r="C1252" s="13"/>
      <c r="D1252" s="181">
        <v>1</v>
      </c>
    </row>
    <row r="1253" spans="1:69" x14ac:dyDescent="0.3">
      <c r="B1253" s="35" t="s">
        <v>19524</v>
      </c>
      <c r="C1253" s="13"/>
      <c r="D1253" s="181">
        <v>1</v>
      </c>
    </row>
    <row r="1254" spans="1:69" x14ac:dyDescent="0.3">
      <c r="A1254" s="181">
        <v>9</v>
      </c>
      <c r="B1254" s="35" t="s">
        <v>19525</v>
      </c>
      <c r="C1254" s="13"/>
      <c r="E1254" s="181">
        <v>1</v>
      </c>
      <c r="M1254">
        <v>4</v>
      </c>
      <c r="O1254">
        <v>4</v>
      </c>
      <c r="P1254">
        <v>3</v>
      </c>
      <c r="Q1254">
        <v>1</v>
      </c>
      <c r="Y1254">
        <v>1</v>
      </c>
      <c r="AA1254">
        <v>40</v>
      </c>
      <c r="AL1254">
        <v>30</v>
      </c>
      <c r="AQ1254">
        <v>25000</v>
      </c>
      <c r="AU1254">
        <v>2</v>
      </c>
      <c r="BD1254">
        <v>10</v>
      </c>
      <c r="BE1254">
        <v>1</v>
      </c>
      <c r="BG1254" t="s">
        <v>19526</v>
      </c>
      <c r="BQ1254">
        <v>1</v>
      </c>
    </row>
    <row r="1255" spans="1:69" x14ac:dyDescent="0.3">
      <c r="A1255" s="181">
        <v>10</v>
      </c>
      <c r="B1255" s="35" t="s">
        <v>19527</v>
      </c>
      <c r="C1255" s="13"/>
      <c r="G1255" s="181">
        <v>1</v>
      </c>
      <c r="H1255" s="181">
        <v>2</v>
      </c>
      <c r="M1255">
        <v>8</v>
      </c>
      <c r="Q1255">
        <v>2</v>
      </c>
      <c r="R1255">
        <v>1</v>
      </c>
      <c r="Y1255">
        <v>5</v>
      </c>
      <c r="Z1255">
        <v>2</v>
      </c>
      <c r="AA1255">
        <v>60</v>
      </c>
      <c r="AB1255">
        <v>40</v>
      </c>
      <c r="AL1255">
        <v>60</v>
      </c>
      <c r="AQ1255">
        <v>90000</v>
      </c>
      <c r="AU1255">
        <v>2</v>
      </c>
      <c r="BD1255">
        <v>96</v>
      </c>
      <c r="BG1255" t="s">
        <v>19528</v>
      </c>
      <c r="BQ1255">
        <v>1</v>
      </c>
    </row>
    <row r="1256" spans="1:69" x14ac:dyDescent="0.3">
      <c r="B1256" s="35" t="s">
        <v>19529</v>
      </c>
      <c r="C1256" s="13"/>
      <c r="F1256" s="181">
        <v>1</v>
      </c>
    </row>
    <row r="1257" spans="1:69" x14ac:dyDescent="0.3">
      <c r="A1257" s="181">
        <v>11</v>
      </c>
      <c r="B1257" s="35" t="s">
        <v>19530</v>
      </c>
      <c r="C1257" s="13"/>
      <c r="D1257" s="181">
        <v>1</v>
      </c>
      <c r="H1257" s="181">
        <v>2</v>
      </c>
      <c r="M1257">
        <v>1</v>
      </c>
      <c r="O1257">
        <v>1</v>
      </c>
      <c r="Q1257">
        <v>3</v>
      </c>
      <c r="R1257">
        <v>1</v>
      </c>
      <c r="Y1257">
        <v>9</v>
      </c>
      <c r="AA1257">
        <v>20</v>
      </c>
      <c r="AU1257">
        <v>1</v>
      </c>
      <c r="BF1257">
        <v>1</v>
      </c>
      <c r="BG1257" t="s">
        <v>19531</v>
      </c>
      <c r="BI1257">
        <v>2</v>
      </c>
    </row>
    <row r="1258" spans="1:69" x14ac:dyDescent="0.3">
      <c r="A1258" s="181">
        <v>12</v>
      </c>
      <c r="B1258" s="35" t="s">
        <v>19532</v>
      </c>
      <c r="C1258" s="13"/>
      <c r="D1258" s="181">
        <v>1</v>
      </c>
      <c r="E1258" s="181">
        <v>1</v>
      </c>
      <c r="M1258">
        <v>1</v>
      </c>
      <c r="N1258">
        <v>4</v>
      </c>
      <c r="W1258">
        <v>1</v>
      </c>
      <c r="X1258">
        <v>7</v>
      </c>
      <c r="Y1258">
        <v>6</v>
      </c>
      <c r="AB1258">
        <v>8</v>
      </c>
      <c r="AH1258">
        <v>10</v>
      </c>
      <c r="AU1258">
        <v>1</v>
      </c>
      <c r="AV1258">
        <v>1</v>
      </c>
      <c r="AX1258">
        <v>1</v>
      </c>
      <c r="AZ1258">
        <v>8</v>
      </c>
      <c r="BD1258">
        <v>8</v>
      </c>
      <c r="BG1258" t="s">
        <v>19533</v>
      </c>
    </row>
    <row r="1259" spans="1:69" x14ac:dyDescent="0.3">
      <c r="B1259" s="35" t="s">
        <v>19534</v>
      </c>
      <c r="C1259" s="13"/>
    </row>
    <row r="1260" spans="1:69" x14ac:dyDescent="0.3">
      <c r="B1260" s="35" t="s">
        <v>19535</v>
      </c>
      <c r="C1260" s="13"/>
      <c r="F1260" s="181">
        <v>1</v>
      </c>
    </row>
    <row r="1261" spans="1:69" x14ac:dyDescent="0.3">
      <c r="A1261" s="181">
        <v>13</v>
      </c>
      <c r="B1261" s="35" t="s">
        <v>19536</v>
      </c>
      <c r="C1261" s="13"/>
      <c r="D1261" s="181">
        <v>1</v>
      </c>
      <c r="G1261" s="181">
        <v>1</v>
      </c>
      <c r="H1261" s="181">
        <v>2</v>
      </c>
      <c r="M1261">
        <v>5</v>
      </c>
      <c r="O1261">
        <v>1</v>
      </c>
      <c r="P1261">
        <v>2</v>
      </c>
      <c r="Q1261">
        <v>1</v>
      </c>
      <c r="X1261">
        <v>2</v>
      </c>
      <c r="Y1261">
        <v>2</v>
      </c>
      <c r="AG1261">
        <v>35</v>
      </c>
      <c r="AV1261">
        <v>1</v>
      </c>
      <c r="BG1261" s="17" t="s">
        <v>19537</v>
      </c>
    </row>
    <row r="1262" spans="1:69" x14ac:dyDescent="0.3">
      <c r="B1262" s="35" t="s">
        <v>19538</v>
      </c>
      <c r="C1262" s="13"/>
      <c r="E1262" s="181">
        <v>1</v>
      </c>
    </row>
    <row r="1263" spans="1:69" x14ac:dyDescent="0.3">
      <c r="B1263" s="35" t="s">
        <v>19539</v>
      </c>
      <c r="C1263" s="13"/>
      <c r="E1263" s="181">
        <v>1</v>
      </c>
    </row>
    <row r="1264" spans="1:69" x14ac:dyDescent="0.3">
      <c r="A1264" s="181">
        <v>14</v>
      </c>
      <c r="B1264" s="35" t="s">
        <v>19540</v>
      </c>
      <c r="C1264" s="13"/>
      <c r="J1264" s="181">
        <v>1</v>
      </c>
      <c r="BG1264" s="17" t="s">
        <v>19541</v>
      </c>
    </row>
    <row r="1265" spans="1:69" x14ac:dyDescent="0.3">
      <c r="A1265" s="181">
        <v>15</v>
      </c>
      <c r="B1265" s="35" t="s">
        <v>19542</v>
      </c>
      <c r="C1265" s="13"/>
      <c r="H1265" s="181">
        <v>2</v>
      </c>
      <c r="K1265" s="181">
        <v>1</v>
      </c>
      <c r="AX1265">
        <v>1</v>
      </c>
      <c r="AZ1265">
        <v>2</v>
      </c>
      <c r="BD1265">
        <v>12</v>
      </c>
      <c r="BG1265" t="s">
        <v>18803</v>
      </c>
      <c r="BI1265">
        <v>1</v>
      </c>
    </row>
    <row r="1266" spans="1:69" x14ac:dyDescent="0.3">
      <c r="A1266" s="181">
        <v>16</v>
      </c>
      <c r="B1266" s="35" t="s">
        <v>19543</v>
      </c>
      <c r="C1266" s="13"/>
      <c r="G1266" s="181">
        <v>1</v>
      </c>
      <c r="H1266" s="181">
        <v>1</v>
      </c>
      <c r="I1266" s="181">
        <v>1</v>
      </c>
      <c r="J1266" s="181">
        <v>1</v>
      </c>
      <c r="Y1266">
        <v>6</v>
      </c>
      <c r="AU1266">
        <v>1</v>
      </c>
      <c r="AV1266">
        <v>1</v>
      </c>
      <c r="BG1266" s="17" t="s">
        <v>19544</v>
      </c>
    </row>
    <row r="1267" spans="1:69" x14ac:dyDescent="0.3">
      <c r="B1267" s="35" t="s">
        <v>19545</v>
      </c>
      <c r="C1267" s="13"/>
    </row>
    <row r="1268" spans="1:69" x14ac:dyDescent="0.3">
      <c r="B1268" s="35" t="s">
        <v>19546</v>
      </c>
      <c r="C1268" s="13"/>
      <c r="F1268" s="181">
        <v>1</v>
      </c>
    </row>
    <row r="1269" spans="1:69" x14ac:dyDescent="0.3">
      <c r="B1269" s="35" t="s">
        <v>19547</v>
      </c>
      <c r="C1269" s="13"/>
      <c r="D1269" s="181">
        <v>1</v>
      </c>
    </row>
    <row r="1270" spans="1:69" x14ac:dyDescent="0.3">
      <c r="A1270" s="181">
        <v>17</v>
      </c>
      <c r="B1270" s="35" t="s">
        <v>19548</v>
      </c>
      <c r="C1270" s="13"/>
      <c r="AY1270">
        <v>1</v>
      </c>
      <c r="AZ1270">
        <v>1</v>
      </c>
      <c r="BG1270" t="s">
        <v>19549</v>
      </c>
    </row>
    <row r="1271" spans="1:69" x14ac:dyDescent="0.3">
      <c r="A1271" s="181">
        <v>18</v>
      </c>
      <c r="B1271" s="35" t="s">
        <v>19550</v>
      </c>
      <c r="C1271" s="13"/>
      <c r="AY1271">
        <v>1</v>
      </c>
      <c r="AZ1271">
        <v>2</v>
      </c>
      <c r="BG1271" t="s">
        <v>19551</v>
      </c>
    </row>
    <row r="1272" spans="1:69" x14ac:dyDescent="0.3">
      <c r="A1272" s="181">
        <v>19</v>
      </c>
      <c r="B1272" s="35" t="s">
        <v>19552</v>
      </c>
      <c r="C1272" s="13"/>
      <c r="AY1272">
        <v>1</v>
      </c>
      <c r="AZ1272">
        <v>2</v>
      </c>
      <c r="BD1272">
        <v>18</v>
      </c>
      <c r="BG1272" t="s">
        <v>19553</v>
      </c>
    </row>
    <row r="1273" spans="1:69" x14ac:dyDescent="0.3">
      <c r="A1273" s="181">
        <v>20</v>
      </c>
      <c r="B1273" s="35" t="s">
        <v>19554</v>
      </c>
      <c r="C1273" s="13"/>
      <c r="D1273" s="181">
        <v>1</v>
      </c>
      <c r="O1273">
        <v>1</v>
      </c>
      <c r="P1273">
        <v>2</v>
      </c>
      <c r="Y1273">
        <v>1</v>
      </c>
      <c r="AZ1273">
        <v>160</v>
      </c>
      <c r="BF1273">
        <v>1</v>
      </c>
      <c r="BG1273" t="s">
        <v>19555</v>
      </c>
    </row>
    <row r="1274" spans="1:69" x14ac:dyDescent="0.3">
      <c r="A1274" s="181">
        <v>21</v>
      </c>
      <c r="B1274" s="35" t="s">
        <v>18762</v>
      </c>
      <c r="C1274" s="13"/>
      <c r="AY1274">
        <v>1</v>
      </c>
      <c r="AZ1274">
        <v>6</v>
      </c>
      <c r="BG1274" t="s">
        <v>19556</v>
      </c>
    </row>
    <row r="1275" spans="1:69" x14ac:dyDescent="0.3">
      <c r="A1275" s="181">
        <v>22</v>
      </c>
      <c r="B1275" s="35" t="s">
        <v>19501</v>
      </c>
      <c r="C1275" s="13"/>
      <c r="D1275" s="181">
        <v>1</v>
      </c>
      <c r="E1275" s="181">
        <v>1</v>
      </c>
    </row>
    <row r="1276" spans="1:69" x14ac:dyDescent="0.3">
      <c r="B1276" s="35" t="s">
        <v>19557</v>
      </c>
      <c r="C1276" s="13"/>
    </row>
    <row r="1277" spans="1:69" x14ac:dyDescent="0.3">
      <c r="A1277" s="181">
        <v>23</v>
      </c>
      <c r="B1277" s="35" t="s">
        <v>19558</v>
      </c>
      <c r="C1277" s="13"/>
      <c r="D1277" s="181">
        <v>1</v>
      </c>
      <c r="E1277" s="181">
        <v>1</v>
      </c>
    </row>
    <row r="1278" spans="1:69" x14ac:dyDescent="0.3">
      <c r="B1278" s="35" t="s">
        <v>19559</v>
      </c>
      <c r="C1278" s="13"/>
    </row>
    <row r="1279" spans="1:69" x14ac:dyDescent="0.3">
      <c r="B1279" s="35" t="s">
        <v>18693</v>
      </c>
      <c r="C1279" s="13"/>
    </row>
    <row r="1280" spans="1:69" x14ac:dyDescent="0.3">
      <c r="A1280" s="247" t="s">
        <v>1526</v>
      </c>
      <c r="B1280" s="242"/>
      <c r="C1280" s="242"/>
      <c r="D1280" s="242"/>
      <c r="E1280" s="242"/>
      <c r="F1280" s="243"/>
      <c r="G1280" s="243"/>
      <c r="H1280" s="243"/>
      <c r="I1280" s="243"/>
      <c r="J1280" s="243"/>
      <c r="K1280" s="243"/>
      <c r="L1280" s="243"/>
      <c r="M1280" s="244"/>
      <c r="N1280" s="244"/>
      <c r="O1280" s="244"/>
      <c r="P1280" s="244"/>
      <c r="Q1280" s="244"/>
      <c r="R1280" s="244"/>
      <c r="S1280" s="245"/>
      <c r="T1280" s="245"/>
      <c r="U1280" s="245"/>
      <c r="V1280" s="245"/>
      <c r="W1280" s="245"/>
      <c r="X1280" s="245"/>
      <c r="Y1280" s="245"/>
      <c r="Z1280" s="245"/>
      <c r="AA1280" s="245"/>
      <c r="AB1280" s="245"/>
      <c r="AC1280" s="245"/>
      <c r="AD1280" s="245"/>
      <c r="AE1280" s="245"/>
      <c r="AF1280" s="245"/>
      <c r="AG1280" s="245"/>
      <c r="AH1280" s="245"/>
      <c r="AI1280" s="245"/>
      <c r="AJ1280" s="245"/>
      <c r="AK1280" s="245"/>
      <c r="AL1280" s="245"/>
      <c r="AM1280" s="245"/>
      <c r="AN1280" s="245"/>
      <c r="AO1280" s="245"/>
      <c r="AP1280" s="245"/>
      <c r="AQ1280" s="244"/>
      <c r="AR1280" s="244"/>
      <c r="AS1280" s="244"/>
      <c r="AT1280" s="244"/>
      <c r="AU1280" s="244"/>
      <c r="AV1280" s="244"/>
      <c r="AW1280" s="246"/>
      <c r="AX1280" s="246"/>
      <c r="AY1280" s="246"/>
      <c r="AZ1280" s="246"/>
      <c r="BA1280" s="246"/>
      <c r="BB1280" s="246"/>
      <c r="BC1280" s="246"/>
      <c r="BD1280" s="246"/>
      <c r="BE1280" s="246"/>
      <c r="BF1280" s="246"/>
      <c r="BG1280" s="246"/>
      <c r="BH1280" s="246"/>
      <c r="BI1280" s="246"/>
      <c r="BJ1280" s="246"/>
      <c r="BK1280" s="246"/>
      <c r="BL1280" s="246"/>
      <c r="BM1280" s="246"/>
      <c r="BN1280" s="246"/>
      <c r="BO1280" s="246"/>
      <c r="BP1280" s="246"/>
      <c r="BQ1280" s="246"/>
    </row>
    <row r="1281" spans="1:59" x14ac:dyDescent="0.3">
      <c r="A1281" s="181" t="s">
        <v>19560</v>
      </c>
      <c r="B1281" s="35" t="s">
        <v>19561</v>
      </c>
      <c r="C1281" s="13"/>
      <c r="BG1281" s="17" t="s">
        <v>19562</v>
      </c>
    </row>
    <row r="1282" spans="1:59" x14ac:dyDescent="0.3">
      <c r="A1282" s="181">
        <v>24</v>
      </c>
      <c r="B1282" s="35" t="s">
        <v>19563</v>
      </c>
      <c r="C1282" s="13"/>
      <c r="AZ1282">
        <v>2</v>
      </c>
      <c r="BD1282">
        <v>3</v>
      </c>
      <c r="BG1282" t="s">
        <v>19564</v>
      </c>
    </row>
    <row r="1283" spans="1:59" x14ac:dyDescent="0.3">
      <c r="A1283" s="181">
        <v>25</v>
      </c>
      <c r="B1283" s="35" t="s">
        <v>19565</v>
      </c>
      <c r="C1283" s="13"/>
      <c r="D1283" s="181">
        <v>1</v>
      </c>
      <c r="E1283" s="181">
        <v>1</v>
      </c>
      <c r="H1283" s="181">
        <v>1</v>
      </c>
      <c r="I1283" s="181">
        <v>1</v>
      </c>
      <c r="L1283" s="181">
        <v>1</v>
      </c>
      <c r="O1283">
        <v>5</v>
      </c>
      <c r="V1283">
        <v>2</v>
      </c>
      <c r="Y1283">
        <v>7</v>
      </c>
      <c r="AV1283">
        <v>2</v>
      </c>
      <c r="BG1283" s="17" t="s">
        <v>19566</v>
      </c>
    </row>
    <row r="1284" spans="1:59" x14ac:dyDescent="0.3">
      <c r="B1284" s="35" t="s">
        <v>19567</v>
      </c>
      <c r="C1284" s="13"/>
    </row>
    <row r="1285" spans="1:59" x14ac:dyDescent="0.3">
      <c r="A1285" s="181">
        <v>26</v>
      </c>
      <c r="B1285" s="35" t="s">
        <v>19568</v>
      </c>
      <c r="C1285" s="13"/>
      <c r="AX1285">
        <v>1</v>
      </c>
      <c r="AZ1285">
        <v>2</v>
      </c>
      <c r="BD1285">
        <v>25</v>
      </c>
      <c r="BG1285" t="s">
        <v>19569</v>
      </c>
    </row>
    <row r="1286" spans="1:59" x14ac:dyDescent="0.3">
      <c r="A1286" s="181">
        <v>27</v>
      </c>
      <c r="B1286" s="35" t="s">
        <v>18845</v>
      </c>
      <c r="C1286" s="13"/>
      <c r="BD1286">
        <v>3</v>
      </c>
      <c r="BG1286" t="s">
        <v>19570</v>
      </c>
    </row>
    <row r="1287" spans="1:59" x14ac:dyDescent="0.3">
      <c r="A1287" s="181">
        <v>28</v>
      </c>
      <c r="B1287" s="35" t="s">
        <v>19571</v>
      </c>
      <c r="C1287" s="13"/>
      <c r="BD1287">
        <v>7</v>
      </c>
    </row>
    <row r="1288" spans="1:59" x14ac:dyDescent="0.3">
      <c r="B1288" s="35"/>
      <c r="C1288" s="13"/>
    </row>
    <row r="1289" spans="1:59" x14ac:dyDescent="0.3">
      <c r="B1289" s="248" t="s">
        <v>19572</v>
      </c>
      <c r="C1289" s="13"/>
    </row>
    <row r="1290" spans="1:59" x14ac:dyDescent="0.3">
      <c r="A1290" s="181">
        <v>32</v>
      </c>
      <c r="B1290" s="35" t="s">
        <v>19573</v>
      </c>
      <c r="C1290" s="13"/>
      <c r="D1290" s="181">
        <v>1</v>
      </c>
      <c r="E1290" s="181">
        <v>1</v>
      </c>
      <c r="G1290" s="181">
        <v>1</v>
      </c>
      <c r="H1290" s="181">
        <v>1</v>
      </c>
      <c r="BG1290" s="17" t="s">
        <v>19574</v>
      </c>
    </row>
    <row r="1291" spans="1:59" x14ac:dyDescent="0.3">
      <c r="B1291" s="35" t="s">
        <v>19575</v>
      </c>
      <c r="C1291" s="13"/>
    </row>
    <row r="1292" spans="1:59" x14ac:dyDescent="0.3">
      <c r="B1292" s="35" t="s">
        <v>19576</v>
      </c>
      <c r="C1292" s="13"/>
      <c r="D1292" s="181">
        <v>1</v>
      </c>
    </row>
    <row r="1293" spans="1:59" x14ac:dyDescent="0.3">
      <c r="B1293" s="35" t="s">
        <v>19577</v>
      </c>
      <c r="C1293" s="13"/>
      <c r="D1293" s="181">
        <v>1</v>
      </c>
    </row>
    <row r="1294" spans="1:59" x14ac:dyDescent="0.3">
      <c r="B1294" s="35" t="s">
        <v>19578</v>
      </c>
      <c r="C1294" s="13"/>
      <c r="D1294" s="181">
        <v>1</v>
      </c>
    </row>
    <row r="1295" spans="1:59" x14ac:dyDescent="0.3">
      <c r="A1295" s="181">
        <v>33</v>
      </c>
      <c r="B1295" s="35" t="s">
        <v>18762</v>
      </c>
      <c r="C1295" s="13"/>
      <c r="AY1295">
        <v>1</v>
      </c>
      <c r="AZ1295">
        <v>2</v>
      </c>
      <c r="BG1295" t="s">
        <v>19579</v>
      </c>
    </row>
    <row r="1296" spans="1:59" x14ac:dyDescent="0.3">
      <c r="A1296" s="181">
        <v>34</v>
      </c>
      <c r="B1296" s="35" t="s">
        <v>19258</v>
      </c>
      <c r="C1296" s="13"/>
      <c r="AZ1296">
        <v>1</v>
      </c>
      <c r="BG1296" t="s">
        <v>18366</v>
      </c>
    </row>
    <row r="1297" spans="1:69" x14ac:dyDescent="0.3">
      <c r="A1297" s="181">
        <v>35</v>
      </c>
      <c r="B1297" s="35" t="s">
        <v>19580</v>
      </c>
      <c r="C1297" s="13"/>
      <c r="AY1297">
        <v>1</v>
      </c>
      <c r="BG1297" t="s">
        <v>7595</v>
      </c>
    </row>
    <row r="1298" spans="1:69" x14ac:dyDescent="0.3">
      <c r="B1298" s="35" t="s">
        <v>19581</v>
      </c>
      <c r="C1298" s="13"/>
      <c r="D1298" s="181">
        <v>1</v>
      </c>
      <c r="E1298" s="181">
        <v>1</v>
      </c>
    </row>
    <row r="1299" spans="1:69" x14ac:dyDescent="0.3">
      <c r="B1299" s="35" t="s">
        <v>19582</v>
      </c>
      <c r="C1299" s="13"/>
    </row>
    <row r="1300" spans="1:69" x14ac:dyDescent="0.3">
      <c r="A1300" s="247" t="s">
        <v>1528</v>
      </c>
      <c r="B1300" s="242"/>
      <c r="C1300" s="242"/>
      <c r="D1300" s="242"/>
      <c r="E1300" s="242"/>
      <c r="F1300" s="243"/>
      <c r="G1300" s="243"/>
      <c r="H1300" s="243"/>
      <c r="I1300" s="243"/>
      <c r="J1300" s="243"/>
      <c r="K1300" s="243"/>
      <c r="L1300" s="243"/>
      <c r="M1300" s="244"/>
      <c r="N1300" s="244"/>
      <c r="O1300" s="244"/>
      <c r="P1300" s="244"/>
      <c r="Q1300" s="244"/>
      <c r="R1300" s="244"/>
      <c r="S1300" s="245"/>
      <c r="T1300" s="245"/>
      <c r="U1300" s="245"/>
      <c r="V1300" s="245"/>
      <c r="W1300" s="245"/>
      <c r="X1300" s="245"/>
      <c r="Y1300" s="245"/>
      <c r="Z1300" s="245"/>
      <c r="AA1300" s="245"/>
      <c r="AB1300" s="245"/>
      <c r="AC1300" s="245"/>
      <c r="AD1300" s="245"/>
      <c r="AE1300" s="245"/>
      <c r="AF1300" s="245"/>
      <c r="AG1300" s="245"/>
      <c r="AH1300" s="245"/>
      <c r="AI1300" s="245"/>
      <c r="AJ1300" s="245"/>
      <c r="AK1300" s="245"/>
      <c r="AL1300" s="245"/>
      <c r="AM1300" s="245"/>
      <c r="AN1300" s="245"/>
      <c r="AO1300" s="245"/>
      <c r="AP1300" s="245"/>
      <c r="AQ1300" s="244"/>
      <c r="AR1300" s="244"/>
      <c r="AS1300" s="244"/>
      <c r="AT1300" s="244"/>
      <c r="AU1300" s="244"/>
      <c r="AV1300" s="244"/>
      <c r="AW1300" s="246"/>
      <c r="AX1300" s="246"/>
      <c r="AY1300" s="246"/>
      <c r="AZ1300" s="246"/>
      <c r="BA1300" s="246"/>
      <c r="BB1300" s="246"/>
      <c r="BC1300" s="246"/>
      <c r="BD1300" s="246"/>
      <c r="BE1300" s="246"/>
      <c r="BF1300" s="246"/>
      <c r="BG1300" s="246"/>
      <c r="BH1300" s="246"/>
      <c r="BI1300" s="246"/>
      <c r="BJ1300" s="246"/>
      <c r="BK1300" s="246"/>
      <c r="BL1300" s="246"/>
      <c r="BM1300" s="246"/>
      <c r="BN1300" s="246"/>
      <c r="BO1300" s="246"/>
      <c r="BP1300" s="246"/>
      <c r="BQ1300" s="246"/>
    </row>
    <row r="1301" spans="1:69" x14ac:dyDescent="0.3">
      <c r="A1301" s="181">
        <v>1</v>
      </c>
      <c r="B1301" s="35" t="s">
        <v>19583</v>
      </c>
      <c r="C1301" s="13" t="s">
        <v>19584</v>
      </c>
      <c r="D1301" s="181">
        <v>1</v>
      </c>
      <c r="E1301" s="181">
        <v>1</v>
      </c>
      <c r="M1301">
        <v>3</v>
      </c>
      <c r="N1301">
        <v>3</v>
      </c>
      <c r="O1301">
        <v>2</v>
      </c>
      <c r="P1301">
        <v>2</v>
      </c>
      <c r="W1301">
        <v>5</v>
      </c>
      <c r="X1301">
        <v>3</v>
      </c>
      <c r="Y1301">
        <v>15</v>
      </c>
      <c r="Z1301">
        <v>25</v>
      </c>
      <c r="AA1301">
        <v>64</v>
      </c>
      <c r="AB1301">
        <v>99</v>
      </c>
      <c r="AC1301">
        <v>110</v>
      </c>
      <c r="AD1301">
        <v>153</v>
      </c>
      <c r="AG1301">
        <v>199</v>
      </c>
      <c r="AH1301">
        <v>14</v>
      </c>
      <c r="AI1301">
        <v>12</v>
      </c>
      <c r="AJ1301">
        <v>5</v>
      </c>
      <c r="AK1301">
        <v>1</v>
      </c>
      <c r="AL1301">
        <v>8</v>
      </c>
      <c r="AM1301">
        <v>360</v>
      </c>
      <c r="AN1301">
        <v>265</v>
      </c>
      <c r="AP1301">
        <v>166</v>
      </c>
      <c r="AU1301">
        <v>3</v>
      </c>
      <c r="AV1301">
        <v>1</v>
      </c>
      <c r="BE1301">
        <v>1</v>
      </c>
      <c r="BG1301" t="s">
        <v>19585</v>
      </c>
    </row>
    <row r="1302" spans="1:69" x14ac:dyDescent="0.3">
      <c r="B1302" s="35" t="s">
        <v>19586</v>
      </c>
      <c r="C1302" s="13"/>
      <c r="AW1302">
        <v>1</v>
      </c>
      <c r="BG1302" t="s">
        <v>388</v>
      </c>
    </row>
    <row r="1303" spans="1:69" x14ac:dyDescent="0.3">
      <c r="B1303" s="35" t="s">
        <v>19587</v>
      </c>
      <c r="C1303" s="13"/>
      <c r="D1303" s="181">
        <v>1</v>
      </c>
      <c r="Y1303">
        <v>2</v>
      </c>
      <c r="Z1303">
        <v>2</v>
      </c>
      <c r="AB1303">
        <v>8</v>
      </c>
      <c r="AG1303">
        <v>40</v>
      </c>
    </row>
    <row r="1304" spans="1:69" x14ac:dyDescent="0.3">
      <c r="B1304" s="35" t="s">
        <v>19588</v>
      </c>
      <c r="C1304" s="13"/>
      <c r="D1304" s="181">
        <v>1</v>
      </c>
      <c r="E1304" s="181">
        <v>1</v>
      </c>
      <c r="Y1304">
        <v>2</v>
      </c>
      <c r="Z1304">
        <v>5</v>
      </c>
      <c r="AA1304">
        <v>15</v>
      </c>
      <c r="AB1304">
        <v>19</v>
      </c>
      <c r="AI1304">
        <v>2</v>
      </c>
      <c r="AJ1304">
        <v>1</v>
      </c>
      <c r="AM1304">
        <v>55</v>
      </c>
      <c r="AN1304">
        <v>55</v>
      </c>
      <c r="AU1304">
        <v>1</v>
      </c>
    </row>
    <row r="1305" spans="1:69" x14ac:dyDescent="0.3">
      <c r="B1305" s="35" t="s">
        <v>19589</v>
      </c>
      <c r="C1305" s="13"/>
    </row>
    <row r="1306" spans="1:69" x14ac:dyDescent="0.3">
      <c r="B1306" s="35" t="s">
        <v>19590</v>
      </c>
      <c r="C1306" s="13"/>
      <c r="D1306" s="181">
        <v>1</v>
      </c>
      <c r="O1306">
        <v>1</v>
      </c>
      <c r="Y1306">
        <v>2</v>
      </c>
      <c r="Z1306">
        <v>2</v>
      </c>
      <c r="AA1306">
        <v>14</v>
      </c>
      <c r="AB1306">
        <v>2</v>
      </c>
      <c r="AI1306">
        <v>3</v>
      </c>
      <c r="AM1306">
        <v>45</v>
      </c>
      <c r="AU1306">
        <v>1</v>
      </c>
    </row>
    <row r="1307" spans="1:69" x14ac:dyDescent="0.3">
      <c r="A1307" s="181">
        <v>2</v>
      </c>
      <c r="B1307" s="35" t="s">
        <v>19591</v>
      </c>
      <c r="C1307" s="13"/>
      <c r="D1307" s="181">
        <v>1</v>
      </c>
      <c r="E1307" s="181">
        <v>1</v>
      </c>
      <c r="G1307" s="181">
        <v>1</v>
      </c>
      <c r="H1307" s="181">
        <v>2</v>
      </c>
      <c r="O1307">
        <v>2</v>
      </c>
      <c r="P1307">
        <v>5</v>
      </c>
      <c r="Q1307">
        <v>4</v>
      </c>
      <c r="R1307">
        <v>3</v>
      </c>
      <c r="Y1307">
        <v>2</v>
      </c>
      <c r="Z1307">
        <v>9</v>
      </c>
      <c r="AA1307">
        <v>24</v>
      </c>
      <c r="AB1307">
        <v>28</v>
      </c>
      <c r="AD1307">
        <v>25</v>
      </c>
      <c r="AG1307">
        <v>275</v>
      </c>
      <c r="AI1307">
        <v>8</v>
      </c>
      <c r="AK1307">
        <v>1</v>
      </c>
      <c r="AM1307">
        <v>84</v>
      </c>
      <c r="AO1307">
        <v>34</v>
      </c>
      <c r="AR1307">
        <v>8000</v>
      </c>
      <c r="AS1307">
        <v>4</v>
      </c>
      <c r="AT1307">
        <v>1</v>
      </c>
      <c r="AU1307">
        <v>2</v>
      </c>
      <c r="BE1307">
        <v>1</v>
      </c>
      <c r="BG1307" t="s">
        <v>19592</v>
      </c>
    </row>
    <row r="1308" spans="1:69" x14ac:dyDescent="0.3">
      <c r="B1308" s="35" t="s">
        <v>19593</v>
      </c>
      <c r="C1308" s="13"/>
    </row>
    <row r="1309" spans="1:69" x14ac:dyDescent="0.3">
      <c r="A1309" s="181">
        <v>3</v>
      </c>
      <c r="B1309" s="35" t="s">
        <v>19594</v>
      </c>
      <c r="C1309" s="13"/>
      <c r="D1309" s="181">
        <v>1</v>
      </c>
      <c r="E1309" s="181">
        <v>1</v>
      </c>
      <c r="G1309" s="181">
        <v>2</v>
      </c>
      <c r="H1309" s="181">
        <v>2</v>
      </c>
      <c r="M1309">
        <v>3</v>
      </c>
      <c r="O1309">
        <v>3</v>
      </c>
      <c r="P1309">
        <v>2</v>
      </c>
      <c r="Q1309">
        <v>5</v>
      </c>
      <c r="R1309">
        <v>1</v>
      </c>
      <c r="Y1309">
        <v>9</v>
      </c>
      <c r="Z1309">
        <v>25</v>
      </c>
      <c r="AA1309">
        <v>31</v>
      </c>
      <c r="AB1309">
        <v>57</v>
      </c>
      <c r="AC1309">
        <v>36</v>
      </c>
      <c r="AD1309">
        <v>170</v>
      </c>
      <c r="AG1309">
        <v>271</v>
      </c>
      <c r="AH1309">
        <v>20</v>
      </c>
      <c r="AI1309">
        <v>8</v>
      </c>
      <c r="AJ1309" s="186" t="s">
        <v>9617</v>
      </c>
      <c r="AK1309" s="186">
        <v>1</v>
      </c>
      <c r="AL1309" s="186">
        <v>6</v>
      </c>
      <c r="AM1309" s="186">
        <v>100</v>
      </c>
      <c r="AN1309" s="186">
        <v>10</v>
      </c>
      <c r="AO1309" s="186">
        <v>8</v>
      </c>
      <c r="AP1309" s="186">
        <v>120</v>
      </c>
      <c r="AR1309">
        <v>9000</v>
      </c>
      <c r="AS1309">
        <v>3</v>
      </c>
      <c r="AT1309">
        <v>1</v>
      </c>
      <c r="AU1309">
        <v>3</v>
      </c>
      <c r="AV1309">
        <v>1</v>
      </c>
      <c r="BE1309">
        <v>1</v>
      </c>
      <c r="BG1309" t="s">
        <v>19595</v>
      </c>
    </row>
    <row r="1310" spans="1:69" x14ac:dyDescent="0.3">
      <c r="B1310" s="35" t="s">
        <v>19596</v>
      </c>
      <c r="C1310" s="13"/>
    </row>
    <row r="1311" spans="1:69" ht="18" x14ac:dyDescent="0.35">
      <c r="A1311" s="181">
        <v>4</v>
      </c>
      <c r="B1311" s="35" t="s">
        <v>19597</v>
      </c>
      <c r="C1311" s="13"/>
      <c r="D1311" s="181">
        <v>1</v>
      </c>
      <c r="E1311" s="181">
        <v>1</v>
      </c>
      <c r="G1311" s="181">
        <v>1</v>
      </c>
      <c r="N1311">
        <v>1</v>
      </c>
      <c r="O1311">
        <v>3</v>
      </c>
      <c r="P1311">
        <v>1</v>
      </c>
      <c r="W1311">
        <v>1</v>
      </c>
      <c r="X1311">
        <v>1</v>
      </c>
      <c r="Y1311">
        <v>9</v>
      </c>
      <c r="Z1311">
        <v>11</v>
      </c>
      <c r="AA1311">
        <v>12</v>
      </c>
      <c r="AB1311">
        <v>25</v>
      </c>
      <c r="AC1311">
        <v>4</v>
      </c>
      <c r="AD1311">
        <v>74</v>
      </c>
      <c r="AG1311">
        <v>72</v>
      </c>
      <c r="AI1311">
        <v>6</v>
      </c>
      <c r="AJ1311">
        <v>1</v>
      </c>
      <c r="AK1311">
        <v>1</v>
      </c>
      <c r="AM1311">
        <v>90</v>
      </c>
      <c r="AN1311">
        <v>27</v>
      </c>
      <c r="AO1311">
        <v>15</v>
      </c>
      <c r="AU1311">
        <v>2</v>
      </c>
      <c r="BE1311" s="184" t="s">
        <v>9617</v>
      </c>
      <c r="BG1311" t="s">
        <v>19598</v>
      </c>
    </row>
    <row r="1312" spans="1:69" x14ac:dyDescent="0.3">
      <c r="B1312" s="35" t="s">
        <v>19599</v>
      </c>
      <c r="C1312" s="13"/>
    </row>
    <row r="1313" spans="1:66" x14ac:dyDescent="0.3">
      <c r="A1313" s="181">
        <v>5</v>
      </c>
      <c r="B1313" s="35" t="s">
        <v>19600</v>
      </c>
      <c r="C1313" s="13"/>
      <c r="D1313" s="181">
        <v>1</v>
      </c>
      <c r="E1313" s="181">
        <v>1</v>
      </c>
      <c r="G1313" s="181">
        <v>2</v>
      </c>
      <c r="H1313" s="181">
        <v>2</v>
      </c>
      <c r="M1313">
        <v>3</v>
      </c>
      <c r="O1313">
        <v>1</v>
      </c>
      <c r="P1313">
        <v>2</v>
      </c>
      <c r="Q1313">
        <v>4</v>
      </c>
      <c r="R1313">
        <v>4</v>
      </c>
      <c r="Y1313">
        <v>3</v>
      </c>
      <c r="Z1313">
        <v>11</v>
      </c>
      <c r="AA1313">
        <v>36</v>
      </c>
      <c r="AB1313">
        <v>85</v>
      </c>
      <c r="AD1313">
        <v>95</v>
      </c>
      <c r="AG1313">
        <v>93</v>
      </c>
      <c r="AI1313">
        <v>13</v>
      </c>
      <c r="AJ1313">
        <v>2</v>
      </c>
      <c r="AK1313" s="186" t="s">
        <v>9617</v>
      </c>
      <c r="AL1313" s="186">
        <v>1</v>
      </c>
      <c r="AM1313" s="186">
        <v>123</v>
      </c>
      <c r="AN1313" s="186">
        <v>65</v>
      </c>
      <c r="AO1313" s="186">
        <v>6</v>
      </c>
      <c r="AP1313" s="186">
        <v>25</v>
      </c>
      <c r="AU1313">
        <v>2</v>
      </c>
      <c r="BE1313">
        <v>1</v>
      </c>
      <c r="BG1313" t="s">
        <v>8736</v>
      </c>
      <c r="BI1313">
        <v>1</v>
      </c>
      <c r="BN1313">
        <v>1</v>
      </c>
    </row>
    <row r="1314" spans="1:66" x14ac:dyDescent="0.3">
      <c r="B1314" s="35" t="s">
        <v>19601</v>
      </c>
      <c r="C1314" s="13"/>
      <c r="BE1314">
        <v>1</v>
      </c>
      <c r="BG1314" t="s">
        <v>19602</v>
      </c>
    </row>
    <row r="1315" spans="1:66" x14ac:dyDescent="0.3">
      <c r="B1315" s="35" t="s">
        <v>19603</v>
      </c>
      <c r="C1315" s="13"/>
      <c r="D1315" s="181">
        <v>1</v>
      </c>
    </row>
    <row r="1316" spans="1:66" x14ac:dyDescent="0.3">
      <c r="B1316" s="35" t="s">
        <v>19604</v>
      </c>
      <c r="C1316" s="13"/>
      <c r="D1316" s="181">
        <v>1</v>
      </c>
      <c r="N1316">
        <v>1</v>
      </c>
      <c r="X1316">
        <v>1</v>
      </c>
    </row>
    <row r="1317" spans="1:66" x14ac:dyDescent="0.3">
      <c r="A1317" s="181">
        <v>6</v>
      </c>
      <c r="B1317" s="35" t="s">
        <v>19605</v>
      </c>
      <c r="C1317" s="13"/>
      <c r="E1317" s="181">
        <v>1</v>
      </c>
      <c r="M1317">
        <v>2</v>
      </c>
      <c r="N1317">
        <v>3</v>
      </c>
      <c r="W1317">
        <v>3</v>
      </c>
      <c r="X1317">
        <v>5</v>
      </c>
      <c r="AU1317">
        <v>1</v>
      </c>
      <c r="BG1317" s="17" t="s">
        <v>19606</v>
      </c>
    </row>
    <row r="1318" spans="1:66" x14ac:dyDescent="0.3">
      <c r="A1318" s="181">
        <v>7</v>
      </c>
      <c r="B1318" s="35" t="s">
        <v>19607</v>
      </c>
      <c r="C1318" s="13"/>
      <c r="D1318" s="181">
        <v>1</v>
      </c>
      <c r="E1318" s="181">
        <v>1</v>
      </c>
      <c r="P1318">
        <v>1</v>
      </c>
      <c r="Q1318">
        <v>1</v>
      </c>
      <c r="Y1318">
        <v>4</v>
      </c>
      <c r="Z1318">
        <v>10</v>
      </c>
      <c r="AA1318">
        <v>12</v>
      </c>
      <c r="AB1318">
        <v>14</v>
      </c>
      <c r="AC1318">
        <v>40</v>
      </c>
      <c r="AU1318">
        <v>1</v>
      </c>
      <c r="BG1318" s="17" t="s">
        <v>19606</v>
      </c>
    </row>
    <row r="1319" spans="1:66" x14ac:dyDescent="0.3">
      <c r="B1319" s="35" t="s">
        <v>16004</v>
      </c>
      <c r="C1319" s="13"/>
    </row>
    <row r="1320" spans="1:66" x14ac:dyDescent="0.3">
      <c r="A1320" s="181">
        <v>8</v>
      </c>
      <c r="B1320" s="35" t="s">
        <v>19608</v>
      </c>
      <c r="C1320" s="13"/>
      <c r="G1320" s="181">
        <v>3</v>
      </c>
      <c r="H1320" s="181">
        <v>3</v>
      </c>
      <c r="Q1320">
        <v>2</v>
      </c>
      <c r="AB1320">
        <v>84</v>
      </c>
      <c r="AG1320">
        <v>42</v>
      </c>
      <c r="BE1320">
        <v>2</v>
      </c>
      <c r="BG1320" t="s">
        <v>19609</v>
      </c>
    </row>
    <row r="1321" spans="1:66" x14ac:dyDescent="0.3">
      <c r="A1321" s="181">
        <v>9</v>
      </c>
      <c r="B1321" s="35" t="s">
        <v>19610</v>
      </c>
      <c r="C1321" s="13"/>
      <c r="G1321" s="181">
        <v>2</v>
      </c>
      <c r="H1321" s="181">
        <v>3</v>
      </c>
      <c r="M1321">
        <v>9</v>
      </c>
      <c r="N1321">
        <v>2</v>
      </c>
      <c r="Q1321">
        <v>2</v>
      </c>
      <c r="R1321">
        <v>5</v>
      </c>
      <c r="W1321">
        <v>1</v>
      </c>
      <c r="Y1321">
        <v>12</v>
      </c>
      <c r="Z1321">
        <v>30</v>
      </c>
      <c r="AA1321">
        <v>12</v>
      </c>
      <c r="AB1321">
        <v>337</v>
      </c>
      <c r="AD1321">
        <v>240</v>
      </c>
      <c r="AI1321">
        <v>2</v>
      </c>
      <c r="AK1321" s="186" t="s">
        <v>9617</v>
      </c>
      <c r="AM1321">
        <v>32</v>
      </c>
      <c r="AO1321">
        <v>4</v>
      </c>
      <c r="AU1321">
        <v>1</v>
      </c>
      <c r="BE1321">
        <v>2</v>
      </c>
      <c r="BG1321" t="s">
        <v>19611</v>
      </c>
      <c r="BI1321">
        <v>1</v>
      </c>
    </row>
    <row r="1322" spans="1:66" x14ac:dyDescent="0.3">
      <c r="B1322" s="35" t="s">
        <v>19612</v>
      </c>
      <c r="C1322" s="13"/>
      <c r="F1322" s="181">
        <v>1</v>
      </c>
      <c r="Y1322">
        <v>1</v>
      </c>
      <c r="BE1322">
        <v>1</v>
      </c>
      <c r="BG1322" s="17" t="s">
        <v>19613</v>
      </c>
    </row>
    <row r="1323" spans="1:66" ht="18" x14ac:dyDescent="0.35">
      <c r="A1323" s="181">
        <v>10</v>
      </c>
      <c r="B1323" s="35" t="s">
        <v>19614</v>
      </c>
      <c r="C1323" s="13"/>
      <c r="G1323" s="181">
        <v>4</v>
      </c>
      <c r="H1323" s="181">
        <v>2</v>
      </c>
      <c r="Q1323">
        <v>3</v>
      </c>
      <c r="Z1323">
        <v>24</v>
      </c>
      <c r="AA1323">
        <v>8</v>
      </c>
      <c r="AB1323">
        <v>153</v>
      </c>
      <c r="AG1323">
        <v>40</v>
      </c>
      <c r="AI1323">
        <v>6</v>
      </c>
      <c r="AK1323">
        <v>3</v>
      </c>
      <c r="AM1323">
        <v>4</v>
      </c>
      <c r="AO1323">
        <v>29</v>
      </c>
      <c r="BE1323" s="181" t="s">
        <v>19615</v>
      </c>
      <c r="BG1323" t="s">
        <v>19616</v>
      </c>
    </row>
    <row r="1324" spans="1:66" x14ac:dyDescent="0.3">
      <c r="A1324" s="181">
        <v>11</v>
      </c>
      <c r="B1324" s="35" t="s">
        <v>19617</v>
      </c>
      <c r="C1324" s="13"/>
      <c r="D1324" s="181">
        <v>1</v>
      </c>
      <c r="E1324" s="181">
        <v>1</v>
      </c>
      <c r="G1324" s="181">
        <v>2</v>
      </c>
      <c r="P1324">
        <v>2</v>
      </c>
      <c r="Q1324">
        <v>1</v>
      </c>
      <c r="Y1324">
        <v>2</v>
      </c>
      <c r="Z1324">
        <v>5</v>
      </c>
      <c r="AA1324">
        <v>18</v>
      </c>
      <c r="AB1324">
        <v>10</v>
      </c>
      <c r="AC1324">
        <v>2</v>
      </c>
      <c r="AD1324">
        <v>10</v>
      </c>
      <c r="AG1324">
        <v>100</v>
      </c>
      <c r="AI1324">
        <v>4</v>
      </c>
      <c r="AK1324" s="186" t="s">
        <v>9617</v>
      </c>
      <c r="AM1324">
        <v>30</v>
      </c>
      <c r="AO1324">
        <v>6</v>
      </c>
      <c r="AU1324">
        <v>1</v>
      </c>
      <c r="BG1324" s="17" t="s">
        <v>19618</v>
      </c>
    </row>
    <row r="1325" spans="1:66" x14ac:dyDescent="0.3">
      <c r="B1325" s="35" t="s">
        <v>19619</v>
      </c>
      <c r="C1325" s="13"/>
    </row>
    <row r="1326" spans="1:66" x14ac:dyDescent="0.3">
      <c r="A1326" s="181">
        <v>12</v>
      </c>
      <c r="B1326" s="35" t="s">
        <v>19620</v>
      </c>
      <c r="C1326" s="13"/>
      <c r="D1326" s="181">
        <v>1</v>
      </c>
      <c r="M1326">
        <v>1</v>
      </c>
      <c r="N1326">
        <v>1</v>
      </c>
      <c r="O1326">
        <v>2</v>
      </c>
      <c r="P1326">
        <v>1</v>
      </c>
      <c r="Y1326">
        <v>1</v>
      </c>
      <c r="AA1326">
        <v>12</v>
      </c>
      <c r="AD1326">
        <v>35</v>
      </c>
      <c r="AG1326">
        <v>70</v>
      </c>
      <c r="AH1326">
        <v>2</v>
      </c>
      <c r="AI1326">
        <v>4</v>
      </c>
      <c r="AK1326">
        <v>1</v>
      </c>
      <c r="AL1326">
        <v>1</v>
      </c>
      <c r="AM1326">
        <v>44</v>
      </c>
      <c r="AO1326">
        <v>20</v>
      </c>
      <c r="AP1326">
        <v>11</v>
      </c>
      <c r="BG1326" s="17" t="s">
        <v>19621</v>
      </c>
    </row>
    <row r="1327" spans="1:66" x14ac:dyDescent="0.3">
      <c r="A1327" s="181">
        <v>13</v>
      </c>
      <c r="B1327" s="35" t="s">
        <v>19270</v>
      </c>
      <c r="C1327" s="13"/>
      <c r="G1327" s="181">
        <v>2</v>
      </c>
      <c r="H1327" s="181">
        <v>2</v>
      </c>
      <c r="Q1327">
        <v>2</v>
      </c>
      <c r="R1327">
        <v>2</v>
      </c>
      <c r="AB1327">
        <v>240</v>
      </c>
      <c r="BE1327">
        <v>1</v>
      </c>
      <c r="BG1327" t="s">
        <v>19622</v>
      </c>
    </row>
    <row r="1328" spans="1:66" ht="18" x14ac:dyDescent="0.35">
      <c r="B1328" s="35" t="s">
        <v>19620</v>
      </c>
      <c r="C1328" s="13"/>
      <c r="BE1328" s="184" t="s">
        <v>9617</v>
      </c>
      <c r="BG1328" t="s">
        <v>19623</v>
      </c>
    </row>
    <row r="1329" spans="1:69" x14ac:dyDescent="0.3">
      <c r="A1329" s="181">
        <v>14</v>
      </c>
      <c r="B1329" s="35" t="s">
        <v>19624</v>
      </c>
      <c r="C1329" s="13"/>
      <c r="G1329" s="181">
        <v>1</v>
      </c>
      <c r="H1329" s="181">
        <v>2</v>
      </c>
      <c r="Q1329">
        <v>1</v>
      </c>
      <c r="R1329">
        <v>2</v>
      </c>
      <c r="Y1329">
        <v>1</v>
      </c>
      <c r="AA1329">
        <v>12</v>
      </c>
      <c r="AB1329">
        <v>67</v>
      </c>
      <c r="AG1329">
        <v>186</v>
      </c>
      <c r="AI1329">
        <v>2</v>
      </c>
      <c r="AK1329">
        <v>3</v>
      </c>
      <c r="AM1329">
        <v>15</v>
      </c>
      <c r="AO1329">
        <v>46</v>
      </c>
      <c r="AU1329">
        <v>1</v>
      </c>
      <c r="BE1329">
        <v>1</v>
      </c>
      <c r="BG1329" t="s">
        <v>19625</v>
      </c>
    </row>
    <row r="1330" spans="1:69" x14ac:dyDescent="0.3">
      <c r="B1330" s="35" t="s">
        <v>8494</v>
      </c>
      <c r="C1330" s="13"/>
      <c r="G1330" s="181">
        <v>1</v>
      </c>
      <c r="H1330" s="181">
        <v>1</v>
      </c>
      <c r="Q1330">
        <v>2</v>
      </c>
      <c r="R1330">
        <v>2</v>
      </c>
      <c r="AB1330">
        <v>74</v>
      </c>
    </row>
    <row r="1331" spans="1:69" x14ac:dyDescent="0.3">
      <c r="A1331" s="181">
        <v>15</v>
      </c>
      <c r="B1331" s="35" t="s">
        <v>17840</v>
      </c>
      <c r="C1331" s="13"/>
      <c r="D1331" s="181">
        <v>1</v>
      </c>
      <c r="E1331" s="181">
        <v>1</v>
      </c>
      <c r="G1331" s="181">
        <v>2</v>
      </c>
      <c r="O1331">
        <v>2</v>
      </c>
      <c r="P1331">
        <v>2</v>
      </c>
      <c r="AA1331">
        <v>2</v>
      </c>
      <c r="AB1331">
        <v>2</v>
      </c>
      <c r="AC1331">
        <v>10</v>
      </c>
      <c r="AD1331">
        <v>6</v>
      </c>
      <c r="AI1331">
        <v>3</v>
      </c>
      <c r="AK1331" s="186" t="s">
        <v>9617</v>
      </c>
      <c r="AM1331">
        <v>29</v>
      </c>
      <c r="AO1331">
        <v>3</v>
      </c>
      <c r="AU1331">
        <v>1</v>
      </c>
      <c r="BG1331" s="17" t="s">
        <v>19626</v>
      </c>
    </row>
    <row r="1332" spans="1:69" x14ac:dyDescent="0.3">
      <c r="B1332" s="35" t="s">
        <v>19627</v>
      </c>
      <c r="C1332" s="13"/>
    </row>
    <row r="1333" spans="1:69" x14ac:dyDescent="0.3">
      <c r="B1333" s="35" t="s">
        <v>19628</v>
      </c>
      <c r="C1333" s="13"/>
      <c r="D1333" s="181">
        <v>1</v>
      </c>
    </row>
    <row r="1334" spans="1:69" x14ac:dyDescent="0.3">
      <c r="A1334" s="181">
        <v>16</v>
      </c>
      <c r="B1334" s="35" t="s">
        <v>19629</v>
      </c>
      <c r="C1334" s="13"/>
      <c r="D1334" s="181">
        <v>1</v>
      </c>
      <c r="E1334" s="181">
        <v>1</v>
      </c>
      <c r="AA1334">
        <v>2</v>
      </c>
      <c r="AB1334">
        <v>1</v>
      </c>
      <c r="AI1334">
        <v>1</v>
      </c>
      <c r="AL1334" s="186" t="s">
        <v>9617</v>
      </c>
      <c r="AM1334">
        <v>24</v>
      </c>
      <c r="AP1334">
        <v>10</v>
      </c>
    </row>
    <row r="1335" spans="1:69" x14ac:dyDescent="0.3">
      <c r="B1335" s="35" t="s">
        <v>19630</v>
      </c>
      <c r="C1335" s="13"/>
    </row>
    <row r="1336" spans="1:69" x14ac:dyDescent="0.3">
      <c r="A1336" s="181">
        <v>17</v>
      </c>
      <c r="B1336" s="35" t="s">
        <v>19631</v>
      </c>
      <c r="C1336" s="13"/>
      <c r="D1336" s="181">
        <v>1</v>
      </c>
      <c r="E1336" s="181">
        <v>1</v>
      </c>
      <c r="M1336">
        <v>2</v>
      </c>
      <c r="N1336">
        <v>3</v>
      </c>
      <c r="Q1336">
        <v>3</v>
      </c>
      <c r="R1336">
        <v>2</v>
      </c>
      <c r="W1336">
        <v>5</v>
      </c>
      <c r="X1336">
        <v>3</v>
      </c>
      <c r="Y1336">
        <v>10</v>
      </c>
      <c r="Z1336">
        <v>32</v>
      </c>
      <c r="AA1336">
        <v>30</v>
      </c>
      <c r="AB1336">
        <v>28</v>
      </c>
      <c r="AC1336">
        <v>20</v>
      </c>
      <c r="AG1336">
        <v>356</v>
      </c>
      <c r="AH1336">
        <v>8</v>
      </c>
      <c r="AI1336">
        <v>6</v>
      </c>
      <c r="AJ1336">
        <v>1</v>
      </c>
      <c r="AK1336">
        <v>1</v>
      </c>
      <c r="AL1336">
        <v>6</v>
      </c>
      <c r="AM1336">
        <v>68</v>
      </c>
      <c r="AN1336">
        <v>15</v>
      </c>
      <c r="AO1336">
        <v>5</v>
      </c>
      <c r="AP1336">
        <v>63</v>
      </c>
      <c r="AU1336">
        <v>3</v>
      </c>
      <c r="BE1336">
        <v>1</v>
      </c>
      <c r="BG1336" t="s">
        <v>19632</v>
      </c>
    </row>
    <row r="1337" spans="1:69" x14ac:dyDescent="0.3">
      <c r="B1337" s="35" t="s">
        <v>19633</v>
      </c>
      <c r="C1337" s="13"/>
    </row>
    <row r="1338" spans="1:69" x14ac:dyDescent="0.3">
      <c r="B1338" s="35" t="s">
        <v>19634</v>
      </c>
      <c r="C1338" s="13"/>
      <c r="E1338" s="181">
        <v>1</v>
      </c>
      <c r="N1338">
        <v>2</v>
      </c>
      <c r="AC1338">
        <v>20</v>
      </c>
    </row>
    <row r="1339" spans="1:69" x14ac:dyDescent="0.3">
      <c r="B1339" s="35" t="s">
        <v>19635</v>
      </c>
      <c r="C1339" s="13"/>
      <c r="E1339" s="181">
        <v>1</v>
      </c>
    </row>
    <row r="1340" spans="1:69" x14ac:dyDescent="0.3">
      <c r="B1340" s="35" t="s">
        <v>19636</v>
      </c>
      <c r="C1340" s="13"/>
      <c r="E1340" s="181">
        <v>1</v>
      </c>
    </row>
    <row r="1341" spans="1:69" x14ac:dyDescent="0.3">
      <c r="A1341" s="181">
        <v>18</v>
      </c>
      <c r="B1341" s="35" t="s">
        <v>19637</v>
      </c>
      <c r="C1341" s="13"/>
      <c r="BE1341">
        <v>1</v>
      </c>
      <c r="BG1341" t="s">
        <v>19638</v>
      </c>
    </row>
    <row r="1342" spans="1:69" ht="18" x14ac:dyDescent="0.35">
      <c r="A1342" s="181">
        <v>4</v>
      </c>
      <c r="B1342" s="35" t="s">
        <v>19639</v>
      </c>
      <c r="C1342" s="13"/>
      <c r="BE1342" s="184" t="s">
        <v>9617</v>
      </c>
      <c r="BG1342" t="s">
        <v>11210</v>
      </c>
    </row>
    <row r="1343" spans="1:69" x14ac:dyDescent="0.3">
      <c r="A1343" s="247" t="s">
        <v>1574</v>
      </c>
      <c r="B1343" s="242"/>
      <c r="C1343" s="242"/>
      <c r="D1343" s="242"/>
      <c r="E1343" s="242"/>
      <c r="F1343" s="243"/>
      <c r="G1343" s="243"/>
      <c r="H1343" s="243"/>
      <c r="I1343" s="243"/>
      <c r="J1343" s="243"/>
      <c r="K1343" s="243"/>
      <c r="L1343" s="243"/>
      <c r="M1343" s="244"/>
      <c r="N1343" s="244"/>
      <c r="O1343" s="244"/>
      <c r="P1343" s="244"/>
      <c r="Q1343" s="244"/>
      <c r="R1343" s="244"/>
      <c r="S1343" s="245"/>
      <c r="T1343" s="245"/>
      <c r="U1343" s="245"/>
      <c r="V1343" s="245"/>
      <c r="W1343" s="245"/>
      <c r="X1343" s="245"/>
      <c r="Y1343" s="245"/>
      <c r="Z1343" s="245"/>
      <c r="AA1343" s="245"/>
      <c r="AB1343" s="245"/>
      <c r="AC1343" s="245"/>
      <c r="AD1343" s="245"/>
      <c r="AE1343" s="245"/>
      <c r="AF1343" s="245"/>
      <c r="AG1343" s="245"/>
      <c r="AH1343" s="245"/>
      <c r="AI1343" s="245"/>
      <c r="AJ1343" s="245"/>
      <c r="AK1343" s="245"/>
      <c r="AL1343" s="245"/>
      <c r="AM1343" s="245"/>
      <c r="AN1343" s="245"/>
      <c r="AO1343" s="245"/>
      <c r="AP1343" s="245"/>
      <c r="AQ1343" s="244"/>
      <c r="AR1343" s="244"/>
      <c r="AS1343" s="244"/>
      <c r="AT1343" s="244"/>
      <c r="AU1343" s="244"/>
      <c r="AV1343" s="244"/>
      <c r="AW1343" s="246"/>
      <c r="AX1343" s="246"/>
      <c r="AY1343" s="246"/>
      <c r="AZ1343" s="246"/>
      <c r="BA1343" s="246"/>
      <c r="BB1343" s="246"/>
      <c r="BC1343" s="246"/>
      <c r="BD1343" s="246"/>
      <c r="BE1343" s="246"/>
      <c r="BF1343" s="246"/>
      <c r="BG1343" s="246"/>
      <c r="BH1343" s="246"/>
      <c r="BI1343" s="246"/>
      <c r="BJ1343" s="246"/>
      <c r="BK1343" s="246"/>
      <c r="BL1343" s="246"/>
      <c r="BM1343" s="246"/>
      <c r="BN1343" s="246"/>
      <c r="BO1343" s="246"/>
      <c r="BP1343" s="246"/>
      <c r="BQ1343" s="246"/>
    </row>
    <row r="1344" spans="1:69" ht="18" x14ac:dyDescent="0.35">
      <c r="A1344" s="181">
        <v>1</v>
      </c>
      <c r="B1344" s="35" t="s">
        <v>19640</v>
      </c>
      <c r="C1344" s="13" t="s">
        <v>19641</v>
      </c>
      <c r="D1344" s="181">
        <v>1</v>
      </c>
      <c r="E1344" s="181">
        <v>1</v>
      </c>
      <c r="G1344" s="181">
        <v>3</v>
      </c>
      <c r="H1344" s="181">
        <v>5</v>
      </c>
      <c r="O1344">
        <v>3</v>
      </c>
      <c r="P1344">
        <v>1</v>
      </c>
      <c r="Q1344">
        <v>3</v>
      </c>
      <c r="R1344">
        <v>2</v>
      </c>
      <c r="Y1344">
        <v>4</v>
      </c>
      <c r="Z1344">
        <v>8</v>
      </c>
      <c r="AA1344">
        <v>27</v>
      </c>
      <c r="AB1344">
        <v>24</v>
      </c>
      <c r="AC1344">
        <v>45</v>
      </c>
      <c r="AD1344">
        <v>48</v>
      </c>
      <c r="AG1344">
        <v>54</v>
      </c>
      <c r="AH1344">
        <v>5</v>
      </c>
      <c r="AI1344">
        <v>16</v>
      </c>
      <c r="AJ1344">
        <v>3</v>
      </c>
      <c r="AK1344" s="186" t="s">
        <v>9992</v>
      </c>
      <c r="AL1344" s="186">
        <v>9</v>
      </c>
      <c r="AM1344" t="s">
        <v>19642</v>
      </c>
      <c r="AN1344">
        <v>60</v>
      </c>
      <c r="AO1344">
        <v>6</v>
      </c>
      <c r="AP1344">
        <v>190</v>
      </c>
      <c r="AU1344">
        <v>1</v>
      </c>
      <c r="BE1344" s="184" t="s">
        <v>9625</v>
      </c>
      <c r="BG1344" t="s">
        <v>1606</v>
      </c>
    </row>
    <row r="1345" spans="1:61" x14ac:dyDescent="0.3">
      <c r="B1345" s="35" t="s">
        <v>19643</v>
      </c>
      <c r="C1345" s="13"/>
    </row>
    <row r="1346" spans="1:61" x14ac:dyDescent="0.3">
      <c r="B1346" s="35" t="s">
        <v>19644</v>
      </c>
      <c r="C1346" s="13"/>
      <c r="D1346" s="181">
        <v>1</v>
      </c>
      <c r="G1346" s="181">
        <v>1</v>
      </c>
      <c r="H1346" s="181">
        <v>2</v>
      </c>
      <c r="Q1346">
        <v>2</v>
      </c>
      <c r="Y1346">
        <v>2</v>
      </c>
      <c r="Z1346">
        <v>5</v>
      </c>
      <c r="AA1346">
        <v>22</v>
      </c>
      <c r="AB1346">
        <v>12</v>
      </c>
      <c r="AC1346">
        <v>45</v>
      </c>
      <c r="AD1346">
        <v>48</v>
      </c>
      <c r="AG1346">
        <v>54</v>
      </c>
    </row>
    <row r="1347" spans="1:61" x14ac:dyDescent="0.3">
      <c r="B1347" s="35" t="s">
        <v>19645</v>
      </c>
      <c r="C1347" s="13"/>
      <c r="D1347" s="181">
        <v>1</v>
      </c>
      <c r="E1347" s="181">
        <v>1</v>
      </c>
      <c r="O1347">
        <v>1</v>
      </c>
      <c r="Y1347">
        <v>1</v>
      </c>
      <c r="Z1347">
        <v>1</v>
      </c>
      <c r="AA1347">
        <v>16</v>
      </c>
      <c r="AB1347">
        <v>8</v>
      </c>
      <c r="AG1347">
        <v>16</v>
      </c>
      <c r="AH1347">
        <v>3</v>
      </c>
      <c r="AI1347">
        <v>3</v>
      </c>
      <c r="AJ1347">
        <v>2</v>
      </c>
      <c r="AL1347">
        <v>2</v>
      </c>
      <c r="AM1347">
        <v>43</v>
      </c>
      <c r="AN1347">
        <v>33</v>
      </c>
      <c r="AP1347">
        <v>23</v>
      </c>
      <c r="AU1347">
        <v>2</v>
      </c>
      <c r="BH1347">
        <v>1</v>
      </c>
    </row>
    <row r="1348" spans="1:61" x14ac:dyDescent="0.3">
      <c r="B1348" s="35" t="s">
        <v>19646</v>
      </c>
      <c r="C1348" s="13"/>
    </row>
    <row r="1349" spans="1:61" ht="18" x14ac:dyDescent="0.35">
      <c r="A1349" s="181">
        <v>2</v>
      </c>
      <c r="B1349" s="35" t="s">
        <v>19647</v>
      </c>
      <c r="C1349" s="13"/>
      <c r="D1349" s="181">
        <v>1</v>
      </c>
      <c r="E1349" s="181">
        <v>1</v>
      </c>
      <c r="M1349">
        <v>1</v>
      </c>
      <c r="N1349">
        <v>1</v>
      </c>
      <c r="O1349">
        <v>1</v>
      </c>
      <c r="Y1349">
        <v>2</v>
      </c>
      <c r="Z1349">
        <v>10</v>
      </c>
      <c r="AA1349">
        <v>27</v>
      </c>
      <c r="AB1349">
        <v>15</v>
      </c>
      <c r="AC1349">
        <v>45</v>
      </c>
      <c r="AD1349">
        <v>48</v>
      </c>
      <c r="AG1349">
        <v>54</v>
      </c>
      <c r="AV1349">
        <v>1</v>
      </c>
      <c r="BE1349" s="184" t="s">
        <v>9625</v>
      </c>
      <c r="BG1349" t="s">
        <v>1606</v>
      </c>
      <c r="BH1349">
        <v>1</v>
      </c>
    </row>
    <row r="1350" spans="1:61" x14ac:dyDescent="0.3">
      <c r="B1350" s="35" t="s">
        <v>19648</v>
      </c>
      <c r="C1350" s="13"/>
    </row>
    <row r="1351" spans="1:61" ht="18" x14ac:dyDescent="0.35">
      <c r="A1351" s="181">
        <v>3</v>
      </c>
      <c r="B1351" s="35" t="s">
        <v>19649</v>
      </c>
      <c r="C1351" s="13"/>
      <c r="E1351" s="181">
        <v>1</v>
      </c>
      <c r="M1351">
        <v>2</v>
      </c>
      <c r="BE1351" s="184" t="s">
        <v>9617</v>
      </c>
      <c r="BG1351" t="s">
        <v>1606</v>
      </c>
    </row>
    <row r="1352" spans="1:61" x14ac:dyDescent="0.3">
      <c r="B1352" s="35" t="s">
        <v>19650</v>
      </c>
      <c r="C1352" s="13"/>
      <c r="D1352" s="181">
        <v>1</v>
      </c>
      <c r="Y1352">
        <v>1</v>
      </c>
    </row>
    <row r="1353" spans="1:61" x14ac:dyDescent="0.3">
      <c r="A1353" s="181">
        <v>4</v>
      </c>
      <c r="B1353" s="35" t="s">
        <v>19651</v>
      </c>
      <c r="C1353" s="13"/>
      <c r="D1353" s="181">
        <v>1</v>
      </c>
      <c r="E1353" s="181">
        <v>1</v>
      </c>
      <c r="G1353" s="181">
        <v>6</v>
      </c>
      <c r="H1353" s="181">
        <v>6</v>
      </c>
      <c r="M1353">
        <v>12</v>
      </c>
      <c r="N1353">
        <v>6</v>
      </c>
      <c r="O1353">
        <v>1</v>
      </c>
      <c r="P1353">
        <v>1</v>
      </c>
      <c r="Q1353">
        <v>9</v>
      </c>
      <c r="R1353">
        <v>9</v>
      </c>
      <c r="W1353">
        <v>2</v>
      </c>
      <c r="X1353">
        <v>2</v>
      </c>
      <c r="Y1353">
        <v>20</v>
      </c>
      <c r="Z1353">
        <v>10</v>
      </c>
      <c r="AA1353">
        <v>90</v>
      </c>
      <c r="AB1353">
        <v>200</v>
      </c>
      <c r="AC1353">
        <v>148</v>
      </c>
      <c r="AD1353">
        <v>200</v>
      </c>
      <c r="AG1353">
        <v>227</v>
      </c>
      <c r="AH1353">
        <v>13</v>
      </c>
      <c r="AI1353">
        <v>30</v>
      </c>
      <c r="AJ1353">
        <v>6</v>
      </c>
      <c r="AK1353">
        <v>4</v>
      </c>
      <c r="AL1353">
        <v>30</v>
      </c>
      <c r="AM1353">
        <v>300</v>
      </c>
      <c r="AN1353">
        <v>200</v>
      </c>
      <c r="AO1353">
        <v>100</v>
      </c>
      <c r="AP1353">
        <v>400</v>
      </c>
      <c r="AR1353">
        <v>6000</v>
      </c>
      <c r="AT1353" s="186" t="s">
        <v>9617</v>
      </c>
      <c r="AU1353">
        <v>10</v>
      </c>
      <c r="BE1353">
        <v>1</v>
      </c>
      <c r="BG1353" t="s">
        <v>19652</v>
      </c>
      <c r="BI1353">
        <v>2</v>
      </c>
    </row>
    <row r="1354" spans="1:61" x14ac:dyDescent="0.3">
      <c r="B1354" s="35" t="s">
        <v>19653</v>
      </c>
      <c r="C1354" s="13"/>
    </row>
    <row r="1355" spans="1:61" x14ac:dyDescent="0.3">
      <c r="B1355" s="35" t="s">
        <v>19654</v>
      </c>
      <c r="C1355" s="13"/>
      <c r="BE1355">
        <v>1</v>
      </c>
      <c r="BG1355" t="s">
        <v>19655</v>
      </c>
    </row>
    <row r="1356" spans="1:61" x14ac:dyDescent="0.3">
      <c r="B1356" s="35" t="s">
        <v>19656</v>
      </c>
      <c r="C1356" s="13"/>
      <c r="D1356" s="181">
        <v>1</v>
      </c>
      <c r="Y1356">
        <v>1</v>
      </c>
      <c r="Z1356">
        <v>9</v>
      </c>
    </row>
    <row r="1357" spans="1:61" x14ac:dyDescent="0.3">
      <c r="B1357" s="35" t="s">
        <v>19657</v>
      </c>
      <c r="C1357" s="13"/>
      <c r="E1357" s="181">
        <v>1</v>
      </c>
      <c r="G1357" s="181">
        <v>1</v>
      </c>
      <c r="H1357" s="181">
        <v>1</v>
      </c>
      <c r="P1357">
        <v>4</v>
      </c>
    </row>
    <row r="1358" spans="1:61" x14ac:dyDescent="0.3">
      <c r="A1358" s="181">
        <v>5</v>
      </c>
      <c r="B1358" s="35" t="s">
        <v>19658</v>
      </c>
      <c r="C1358" s="13"/>
      <c r="D1358" s="181">
        <v>1</v>
      </c>
      <c r="E1358" s="181">
        <v>1</v>
      </c>
      <c r="O1358">
        <v>2</v>
      </c>
      <c r="Y1358">
        <v>1</v>
      </c>
      <c r="Z1358">
        <v>1</v>
      </c>
      <c r="AA1358">
        <v>11</v>
      </c>
      <c r="AB1358">
        <v>3</v>
      </c>
      <c r="AD1358">
        <v>6</v>
      </c>
      <c r="AG1358">
        <v>4</v>
      </c>
      <c r="AI1358" t="s">
        <v>9962</v>
      </c>
      <c r="AJ1358">
        <v>1</v>
      </c>
      <c r="AL1358" s="186" t="s">
        <v>9617</v>
      </c>
      <c r="AM1358">
        <v>41</v>
      </c>
      <c r="AN1358">
        <v>31</v>
      </c>
      <c r="AP1358">
        <v>4</v>
      </c>
      <c r="AU1358">
        <v>1</v>
      </c>
      <c r="BG1358" s="17" t="s">
        <v>19659</v>
      </c>
      <c r="BH1358">
        <v>1</v>
      </c>
    </row>
    <row r="1359" spans="1:61" x14ac:dyDescent="0.3">
      <c r="B1359" s="35" t="s">
        <v>19660</v>
      </c>
      <c r="C1359" s="13"/>
    </row>
    <row r="1360" spans="1:61" x14ac:dyDescent="0.3">
      <c r="A1360" s="181">
        <v>6</v>
      </c>
      <c r="B1360" s="35" t="s">
        <v>19661</v>
      </c>
      <c r="C1360" s="13"/>
      <c r="D1360" s="181">
        <v>1</v>
      </c>
      <c r="E1360" s="181">
        <v>1</v>
      </c>
      <c r="O1360">
        <v>1</v>
      </c>
      <c r="P1360">
        <v>1</v>
      </c>
      <c r="Q1360">
        <v>1</v>
      </c>
      <c r="R1360">
        <v>1</v>
      </c>
      <c r="Y1360">
        <v>6</v>
      </c>
      <c r="Z1360">
        <v>2</v>
      </c>
      <c r="AA1360">
        <v>40</v>
      </c>
      <c r="AB1360">
        <v>17</v>
      </c>
      <c r="AC1360">
        <v>50</v>
      </c>
      <c r="AG1360">
        <v>81</v>
      </c>
      <c r="AI1360">
        <v>5</v>
      </c>
      <c r="AL1360">
        <v>4</v>
      </c>
      <c r="AM1360">
        <v>88</v>
      </c>
      <c r="AP1360">
        <v>78</v>
      </c>
      <c r="AU1360">
        <v>1</v>
      </c>
      <c r="BG1360" s="17" t="s">
        <v>19662</v>
      </c>
    </row>
    <row r="1361" spans="1:66" x14ac:dyDescent="0.3">
      <c r="B1361" s="35" t="s">
        <v>19663</v>
      </c>
      <c r="C1361" s="13"/>
    </row>
    <row r="1362" spans="1:66" ht="18" x14ac:dyDescent="0.35">
      <c r="A1362" s="181">
        <v>7</v>
      </c>
      <c r="B1362" s="35" t="s">
        <v>19664</v>
      </c>
      <c r="C1362" s="13"/>
      <c r="D1362" s="181">
        <v>1</v>
      </c>
      <c r="E1362" s="181">
        <v>1</v>
      </c>
      <c r="G1362" s="181">
        <v>1</v>
      </c>
      <c r="H1362" s="181">
        <v>2</v>
      </c>
      <c r="M1362">
        <v>6</v>
      </c>
      <c r="N1362">
        <v>3</v>
      </c>
      <c r="O1362">
        <v>1</v>
      </c>
      <c r="P1362">
        <v>6</v>
      </c>
      <c r="Q1362">
        <v>2</v>
      </c>
      <c r="R1362">
        <v>2</v>
      </c>
      <c r="W1362">
        <v>4</v>
      </c>
      <c r="X1362">
        <v>3</v>
      </c>
      <c r="Y1362">
        <v>12</v>
      </c>
      <c r="Z1362">
        <v>33</v>
      </c>
      <c r="AA1362">
        <v>42</v>
      </c>
      <c r="AB1362">
        <v>37</v>
      </c>
      <c r="AC1362">
        <v>60</v>
      </c>
      <c r="AG1362">
        <v>80</v>
      </c>
      <c r="AI1362">
        <v>13</v>
      </c>
      <c r="AJ1362">
        <v>6</v>
      </c>
      <c r="AK1362" s="186" t="s">
        <v>9617</v>
      </c>
      <c r="AL1362" s="186">
        <v>4</v>
      </c>
      <c r="AM1362" s="186">
        <v>156</v>
      </c>
      <c r="AN1362" s="186">
        <v>91</v>
      </c>
      <c r="AP1362">
        <v>48</v>
      </c>
      <c r="AR1362">
        <v>4000</v>
      </c>
      <c r="AU1362">
        <v>3</v>
      </c>
      <c r="BE1362" s="184" t="s">
        <v>9617</v>
      </c>
      <c r="BG1362" t="s">
        <v>19665</v>
      </c>
      <c r="BI1362">
        <v>1</v>
      </c>
      <c r="BM1362">
        <v>1</v>
      </c>
    </row>
    <row r="1363" spans="1:66" x14ac:dyDescent="0.3">
      <c r="B1363" s="35" t="s">
        <v>19666</v>
      </c>
      <c r="C1363" s="13"/>
    </row>
    <row r="1364" spans="1:66" x14ac:dyDescent="0.3">
      <c r="B1364" s="35" t="s">
        <v>19667</v>
      </c>
      <c r="C1364" s="13"/>
      <c r="D1364" s="181">
        <v>1</v>
      </c>
    </row>
    <row r="1365" spans="1:66" x14ac:dyDescent="0.3">
      <c r="B1365" s="35" t="s">
        <v>19650</v>
      </c>
      <c r="C1365" s="13"/>
      <c r="D1365" s="181">
        <v>1</v>
      </c>
    </row>
    <row r="1366" spans="1:66" x14ac:dyDescent="0.3">
      <c r="A1366" s="181">
        <v>8</v>
      </c>
      <c r="B1366" s="35" t="s">
        <v>19668</v>
      </c>
      <c r="C1366" s="13"/>
      <c r="E1366" s="181">
        <v>1</v>
      </c>
      <c r="G1366" s="181">
        <v>2</v>
      </c>
      <c r="H1366" s="181">
        <v>2</v>
      </c>
      <c r="M1366">
        <v>4</v>
      </c>
      <c r="O1366">
        <v>2</v>
      </c>
      <c r="P1366">
        <v>2</v>
      </c>
      <c r="W1366">
        <v>2</v>
      </c>
      <c r="X1366">
        <v>1</v>
      </c>
      <c r="Y1366">
        <v>10</v>
      </c>
      <c r="Z1366">
        <v>1</v>
      </c>
      <c r="AA1366">
        <v>35</v>
      </c>
      <c r="AB1366">
        <v>51</v>
      </c>
      <c r="AD1366">
        <v>346</v>
      </c>
      <c r="AG1366">
        <v>257</v>
      </c>
      <c r="AH1366">
        <v>5</v>
      </c>
      <c r="AI1366">
        <v>7</v>
      </c>
      <c r="AJ1366">
        <v>2</v>
      </c>
      <c r="AK1366">
        <v>2</v>
      </c>
      <c r="AL1366">
        <v>2</v>
      </c>
      <c r="AM1366">
        <v>95</v>
      </c>
      <c r="AN1366">
        <v>60</v>
      </c>
      <c r="AO1366">
        <v>20</v>
      </c>
      <c r="AP1366" t="s">
        <v>19669</v>
      </c>
      <c r="AU1366">
        <v>2</v>
      </c>
      <c r="BG1366" t="s">
        <v>19670</v>
      </c>
      <c r="BI1366">
        <v>1</v>
      </c>
      <c r="BN1366">
        <v>1</v>
      </c>
    </row>
    <row r="1367" spans="1:66" x14ac:dyDescent="0.3">
      <c r="B1367" s="35" t="s">
        <v>19671</v>
      </c>
      <c r="C1367" s="13"/>
      <c r="D1367" s="181">
        <v>1</v>
      </c>
      <c r="BG1367" t="s">
        <v>19672</v>
      </c>
    </row>
    <row r="1368" spans="1:66" x14ac:dyDescent="0.3">
      <c r="B1368" s="35" t="s">
        <v>19673</v>
      </c>
      <c r="C1368" s="13"/>
      <c r="D1368" s="181">
        <v>1</v>
      </c>
    </row>
    <row r="1369" spans="1:66" x14ac:dyDescent="0.3">
      <c r="B1369" s="35" t="s">
        <v>7592</v>
      </c>
      <c r="C1369" s="13"/>
      <c r="D1369" s="181">
        <v>1</v>
      </c>
      <c r="Y1369">
        <v>1</v>
      </c>
      <c r="AA1369">
        <v>14</v>
      </c>
      <c r="AB1369">
        <v>6</v>
      </c>
      <c r="AI1369">
        <v>2</v>
      </c>
      <c r="AJ1369" s="186" t="s">
        <v>9617</v>
      </c>
      <c r="AM1369">
        <v>30</v>
      </c>
      <c r="AN1369">
        <v>12</v>
      </c>
      <c r="AU1369">
        <v>1</v>
      </c>
    </row>
    <row r="1370" spans="1:66" x14ac:dyDescent="0.3">
      <c r="B1370" s="35" t="s">
        <v>19674</v>
      </c>
      <c r="C1370" s="13"/>
      <c r="D1370" s="181">
        <v>1</v>
      </c>
      <c r="H1370" s="181">
        <v>1</v>
      </c>
      <c r="P1370">
        <v>1</v>
      </c>
      <c r="Y1370">
        <v>3</v>
      </c>
      <c r="Z1370">
        <v>6</v>
      </c>
      <c r="AA1370">
        <v>16</v>
      </c>
      <c r="AB1370">
        <v>21</v>
      </c>
      <c r="AD1370">
        <v>21</v>
      </c>
      <c r="AG1370">
        <v>21</v>
      </c>
      <c r="AI1370">
        <v>3</v>
      </c>
      <c r="AJ1370">
        <v>1</v>
      </c>
      <c r="AL1370">
        <v>1</v>
      </c>
      <c r="AM1370">
        <v>40</v>
      </c>
      <c r="AN1370">
        <v>30</v>
      </c>
      <c r="AP1370">
        <v>27</v>
      </c>
      <c r="AU1370">
        <v>1</v>
      </c>
    </row>
    <row r="1371" spans="1:66" x14ac:dyDescent="0.3">
      <c r="B1371" s="35" t="s">
        <v>19675</v>
      </c>
      <c r="C1371" s="13"/>
      <c r="D1371" s="181">
        <v>1</v>
      </c>
    </row>
    <row r="1372" spans="1:66" x14ac:dyDescent="0.3">
      <c r="A1372" s="181">
        <v>9</v>
      </c>
      <c r="B1372" s="35" t="s">
        <v>18322</v>
      </c>
      <c r="C1372" s="13"/>
      <c r="G1372" s="181">
        <v>1</v>
      </c>
      <c r="H1372" s="181">
        <v>1</v>
      </c>
      <c r="Q1372">
        <v>1</v>
      </c>
      <c r="R1372">
        <v>1</v>
      </c>
      <c r="AB1372">
        <v>120</v>
      </c>
      <c r="BE1372">
        <v>1</v>
      </c>
      <c r="BG1372" t="s">
        <v>19676</v>
      </c>
    </row>
    <row r="1373" spans="1:66" x14ac:dyDescent="0.3">
      <c r="A1373" s="181">
        <v>10</v>
      </c>
      <c r="B1373" s="35" t="s">
        <v>19677</v>
      </c>
      <c r="C1373" s="13"/>
      <c r="D1373" s="181">
        <v>1</v>
      </c>
      <c r="E1373" s="181">
        <v>1</v>
      </c>
      <c r="O1373">
        <v>2</v>
      </c>
      <c r="P1373">
        <v>1</v>
      </c>
      <c r="Y1373">
        <v>3</v>
      </c>
      <c r="Z1373">
        <v>19</v>
      </c>
      <c r="AA1373">
        <v>17</v>
      </c>
      <c r="AB1373">
        <v>20</v>
      </c>
      <c r="AD1373">
        <v>25</v>
      </c>
      <c r="AG1373">
        <v>138</v>
      </c>
      <c r="AH1373">
        <v>2</v>
      </c>
      <c r="AI1373">
        <v>5</v>
      </c>
      <c r="AJ1373">
        <v>2</v>
      </c>
      <c r="AM1373">
        <v>100</v>
      </c>
      <c r="AN1373">
        <v>37</v>
      </c>
      <c r="AU1373">
        <v>1</v>
      </c>
      <c r="BG1373" s="17" t="s">
        <v>19678</v>
      </c>
    </row>
    <row r="1374" spans="1:66" x14ac:dyDescent="0.3">
      <c r="B1374" s="35" t="s">
        <v>19679</v>
      </c>
      <c r="C1374" s="13"/>
    </row>
    <row r="1375" spans="1:66" x14ac:dyDescent="0.3">
      <c r="A1375" s="181">
        <v>11</v>
      </c>
      <c r="B1375" s="35" t="s">
        <v>19680</v>
      </c>
      <c r="C1375" s="13"/>
      <c r="D1375" s="181">
        <v>1</v>
      </c>
      <c r="E1375" s="181">
        <v>1</v>
      </c>
      <c r="G1375" s="181">
        <v>1</v>
      </c>
      <c r="H1375" s="181">
        <v>1</v>
      </c>
      <c r="O1375">
        <v>1</v>
      </c>
      <c r="P1375">
        <v>5</v>
      </c>
      <c r="Y1375">
        <v>2</v>
      </c>
      <c r="Z1375">
        <v>10</v>
      </c>
      <c r="AA1375">
        <v>19</v>
      </c>
      <c r="AB1375">
        <v>12</v>
      </c>
      <c r="AC1375">
        <v>9</v>
      </c>
      <c r="AD1375">
        <v>100</v>
      </c>
      <c r="AH1375">
        <v>2</v>
      </c>
      <c r="AI1375" t="s">
        <v>10249</v>
      </c>
      <c r="AK1375" s="186" t="s">
        <v>9625</v>
      </c>
      <c r="AL1375" t="s">
        <v>9962</v>
      </c>
      <c r="AM1375">
        <v>75</v>
      </c>
      <c r="AO1375">
        <v>4</v>
      </c>
      <c r="AP1375">
        <v>30</v>
      </c>
      <c r="AU1375">
        <v>1</v>
      </c>
      <c r="BG1375" s="17" t="s">
        <v>19681</v>
      </c>
      <c r="BH1375">
        <v>1</v>
      </c>
    </row>
    <row r="1376" spans="1:66" x14ac:dyDescent="0.3">
      <c r="B1376" s="35" t="s">
        <v>19682</v>
      </c>
      <c r="C1376" s="13"/>
    </row>
    <row r="1377" spans="1:61" x14ac:dyDescent="0.3">
      <c r="B1377" s="35" t="s">
        <v>19683</v>
      </c>
      <c r="C1377" s="13"/>
      <c r="D1377" s="181">
        <v>1</v>
      </c>
      <c r="E1377" s="181">
        <v>1</v>
      </c>
      <c r="G1377" s="181">
        <v>2</v>
      </c>
      <c r="H1377" s="181">
        <v>1</v>
      </c>
      <c r="O1377">
        <v>2</v>
      </c>
      <c r="P1377">
        <v>5</v>
      </c>
      <c r="Q1377">
        <v>2</v>
      </c>
      <c r="R1377">
        <v>2</v>
      </c>
      <c r="Y1377">
        <v>1</v>
      </c>
      <c r="Z1377">
        <v>6</v>
      </c>
      <c r="AA1377">
        <v>18</v>
      </c>
      <c r="AB1377">
        <v>7</v>
      </c>
      <c r="AC1377">
        <v>10</v>
      </c>
      <c r="AD1377">
        <v>45</v>
      </c>
      <c r="AG1377">
        <v>55</v>
      </c>
      <c r="AH1377">
        <v>1</v>
      </c>
      <c r="AI1377" t="s">
        <v>10249</v>
      </c>
      <c r="AK1377" s="186" t="s">
        <v>9625</v>
      </c>
      <c r="AL1377" t="s">
        <v>9962</v>
      </c>
      <c r="AM1377">
        <v>75</v>
      </c>
      <c r="AO1377">
        <v>4</v>
      </c>
      <c r="AP1377">
        <v>30</v>
      </c>
      <c r="AU1377">
        <v>1</v>
      </c>
      <c r="BG1377" s="17" t="s">
        <v>19681</v>
      </c>
      <c r="BH1377">
        <v>1</v>
      </c>
      <c r="BI1377">
        <v>1</v>
      </c>
    </row>
    <row r="1378" spans="1:61" x14ac:dyDescent="0.3">
      <c r="B1378" s="35" t="s">
        <v>19684</v>
      </c>
      <c r="C1378" s="13"/>
    </row>
    <row r="1379" spans="1:61" x14ac:dyDescent="0.3">
      <c r="A1379" s="181">
        <v>12</v>
      </c>
      <c r="B1379" s="35" t="s">
        <v>19685</v>
      </c>
      <c r="C1379" s="13"/>
      <c r="G1379" s="181">
        <v>2</v>
      </c>
      <c r="H1379" s="181">
        <v>1</v>
      </c>
      <c r="Q1379">
        <v>1</v>
      </c>
      <c r="R1379">
        <v>3</v>
      </c>
      <c r="AB1379">
        <v>82</v>
      </c>
      <c r="AW1379">
        <v>1</v>
      </c>
      <c r="AZ1379">
        <v>24</v>
      </c>
      <c r="BG1379" t="s">
        <v>19686</v>
      </c>
    </row>
    <row r="1380" spans="1:61" x14ac:dyDescent="0.3">
      <c r="A1380" s="181">
        <v>13</v>
      </c>
      <c r="B1380" s="35" t="s">
        <v>19687</v>
      </c>
      <c r="C1380" s="13"/>
      <c r="D1380" s="181">
        <v>1</v>
      </c>
      <c r="E1380" s="181">
        <v>1</v>
      </c>
      <c r="O1380">
        <v>1</v>
      </c>
      <c r="P1380">
        <v>1</v>
      </c>
      <c r="Y1380">
        <v>3</v>
      </c>
      <c r="Z1380">
        <v>3</v>
      </c>
      <c r="AA1380">
        <v>10</v>
      </c>
      <c r="AB1380">
        <v>13</v>
      </c>
      <c r="AD1380">
        <v>13</v>
      </c>
      <c r="AG1380">
        <v>16</v>
      </c>
      <c r="AI1380">
        <v>3</v>
      </c>
      <c r="AJ1380" s="186" t="s">
        <v>9625</v>
      </c>
      <c r="AK1380" s="186" t="s">
        <v>9617</v>
      </c>
      <c r="AL1380">
        <v>2</v>
      </c>
      <c r="AM1380">
        <v>39</v>
      </c>
      <c r="AN1380">
        <v>6</v>
      </c>
      <c r="AO1380">
        <v>2</v>
      </c>
      <c r="AP1380">
        <v>9</v>
      </c>
      <c r="AU1380">
        <v>1</v>
      </c>
      <c r="BG1380" s="17" t="s">
        <v>19688</v>
      </c>
    </row>
    <row r="1381" spans="1:61" x14ac:dyDescent="0.3">
      <c r="B1381" s="35" t="s">
        <v>19689</v>
      </c>
      <c r="C1381" s="13"/>
    </row>
    <row r="1382" spans="1:61" x14ac:dyDescent="0.3">
      <c r="A1382" s="181">
        <v>14</v>
      </c>
      <c r="B1382" s="35" t="s">
        <v>19690</v>
      </c>
      <c r="C1382" s="13"/>
      <c r="D1382" s="181">
        <v>1</v>
      </c>
      <c r="E1382" s="181">
        <v>1</v>
      </c>
      <c r="O1382">
        <v>5</v>
      </c>
      <c r="P1382">
        <v>2</v>
      </c>
      <c r="Y1382">
        <v>2</v>
      </c>
      <c r="Z1382">
        <v>4</v>
      </c>
      <c r="AA1382">
        <v>10</v>
      </c>
      <c r="AB1382">
        <v>9</v>
      </c>
      <c r="AD1382">
        <v>17</v>
      </c>
      <c r="AG1382">
        <v>51</v>
      </c>
      <c r="AI1382">
        <v>4</v>
      </c>
      <c r="AJ1382">
        <v>2</v>
      </c>
      <c r="AM1382">
        <v>68</v>
      </c>
      <c r="AN1382">
        <v>62</v>
      </c>
      <c r="AU1382">
        <v>1</v>
      </c>
      <c r="BG1382" s="17" t="s">
        <v>19691</v>
      </c>
      <c r="BH1382">
        <v>1</v>
      </c>
    </row>
    <row r="1383" spans="1:61" x14ac:dyDescent="0.3">
      <c r="B1383" s="35" t="s">
        <v>19692</v>
      </c>
      <c r="C1383" s="13"/>
    </row>
    <row r="1384" spans="1:61" x14ac:dyDescent="0.3">
      <c r="B1384" s="35" t="s">
        <v>19693</v>
      </c>
      <c r="C1384" s="13"/>
      <c r="D1384" s="181">
        <v>1</v>
      </c>
    </row>
    <row r="1385" spans="1:61" x14ac:dyDescent="0.3">
      <c r="B1385" s="35" t="s">
        <v>19694</v>
      </c>
      <c r="C1385" s="13"/>
      <c r="D1385" s="181">
        <v>1</v>
      </c>
    </row>
    <row r="1386" spans="1:61" x14ac:dyDescent="0.3">
      <c r="A1386" s="181">
        <v>15</v>
      </c>
      <c r="B1386" s="35" t="s">
        <v>19695</v>
      </c>
      <c r="C1386" s="13"/>
      <c r="D1386" s="181">
        <v>1</v>
      </c>
      <c r="E1386" s="181">
        <v>1</v>
      </c>
      <c r="O1386">
        <v>3</v>
      </c>
      <c r="P1386">
        <v>3</v>
      </c>
      <c r="Y1386">
        <v>1</v>
      </c>
      <c r="Z1386">
        <v>8</v>
      </c>
      <c r="AA1386">
        <v>16</v>
      </c>
      <c r="AB1386">
        <v>22</v>
      </c>
      <c r="AI1386" t="s">
        <v>18813</v>
      </c>
      <c r="AJ1386" s="186" t="s">
        <v>9617</v>
      </c>
      <c r="AM1386" t="s">
        <v>19696</v>
      </c>
      <c r="AN1386">
        <v>12</v>
      </c>
      <c r="AU1386">
        <v>1</v>
      </c>
      <c r="BG1386" s="17" t="s">
        <v>19691</v>
      </c>
      <c r="BH1386">
        <v>1</v>
      </c>
    </row>
    <row r="1387" spans="1:61" x14ac:dyDescent="0.3">
      <c r="B1387" s="35" t="s">
        <v>19697</v>
      </c>
      <c r="C1387" s="13"/>
    </row>
    <row r="1388" spans="1:61" x14ac:dyDescent="0.3">
      <c r="A1388" s="181">
        <v>16</v>
      </c>
      <c r="B1388" s="35" t="s">
        <v>19698</v>
      </c>
      <c r="C1388" s="13"/>
      <c r="E1388" s="181">
        <v>1</v>
      </c>
      <c r="G1388" s="181">
        <v>7</v>
      </c>
      <c r="H1388" s="181">
        <v>4</v>
      </c>
      <c r="M1388">
        <v>2</v>
      </c>
      <c r="Q1388">
        <v>3</v>
      </c>
      <c r="R1388">
        <v>4</v>
      </c>
      <c r="W1388">
        <v>2</v>
      </c>
      <c r="Y1388">
        <v>11</v>
      </c>
      <c r="Z1388">
        <v>42</v>
      </c>
      <c r="AA1388">
        <v>28</v>
      </c>
      <c r="AB1388">
        <v>82</v>
      </c>
      <c r="AI1388">
        <v>3</v>
      </c>
      <c r="AJ1388" t="s">
        <v>10842</v>
      </c>
      <c r="AK1388" s="186" t="s">
        <v>9625</v>
      </c>
      <c r="AL1388">
        <v>2</v>
      </c>
      <c r="AM1388">
        <v>37</v>
      </c>
      <c r="AN1388">
        <v>19</v>
      </c>
      <c r="AO1388">
        <v>10</v>
      </c>
      <c r="AP1388">
        <v>10</v>
      </c>
      <c r="AU1388">
        <v>3</v>
      </c>
      <c r="BE1388">
        <v>1</v>
      </c>
      <c r="BG1388" t="s">
        <v>19699</v>
      </c>
    </row>
    <row r="1389" spans="1:61" x14ac:dyDescent="0.3">
      <c r="A1389" s="181">
        <v>17</v>
      </c>
      <c r="B1389" s="35" t="s">
        <v>19700</v>
      </c>
      <c r="C1389" s="13"/>
      <c r="D1389" s="181">
        <v>1</v>
      </c>
      <c r="E1389" s="181">
        <v>1</v>
      </c>
      <c r="O1389">
        <v>1</v>
      </c>
      <c r="Y1389">
        <v>3</v>
      </c>
      <c r="Z1389">
        <v>4</v>
      </c>
      <c r="AA1389">
        <v>21</v>
      </c>
      <c r="AB1389">
        <v>12</v>
      </c>
      <c r="AD1389">
        <v>15</v>
      </c>
      <c r="AG1389">
        <v>10</v>
      </c>
      <c r="AI1389" t="s">
        <v>9965</v>
      </c>
      <c r="AJ1389">
        <v>2</v>
      </c>
      <c r="AK1389" s="186" t="s">
        <v>9617</v>
      </c>
      <c r="AL1389">
        <v>1</v>
      </c>
      <c r="AM1389">
        <v>84</v>
      </c>
      <c r="AN1389">
        <v>62</v>
      </c>
      <c r="AO1389">
        <v>5</v>
      </c>
      <c r="AP1389">
        <v>8</v>
      </c>
      <c r="AU1389">
        <v>1</v>
      </c>
      <c r="AW1389">
        <v>1</v>
      </c>
      <c r="BG1389" t="s">
        <v>19701</v>
      </c>
    </row>
    <row r="1390" spans="1:61" x14ac:dyDescent="0.3">
      <c r="B1390" s="35" t="s">
        <v>19702</v>
      </c>
      <c r="C1390" s="13"/>
    </row>
    <row r="1391" spans="1:61" x14ac:dyDescent="0.3">
      <c r="B1391" s="35" t="s">
        <v>19703</v>
      </c>
      <c r="C1391" s="13"/>
      <c r="D1391" s="181">
        <v>1</v>
      </c>
    </row>
    <row r="1392" spans="1:61" x14ac:dyDescent="0.3">
      <c r="B1392" s="35" t="s">
        <v>19704</v>
      </c>
      <c r="C1392" s="13"/>
      <c r="D1392" s="181">
        <v>1</v>
      </c>
    </row>
    <row r="1393" spans="1:69" x14ac:dyDescent="0.3">
      <c r="A1393" s="181">
        <v>18</v>
      </c>
      <c r="B1393" s="35" t="s">
        <v>7592</v>
      </c>
      <c r="C1393" s="13"/>
      <c r="D1393" s="181">
        <v>1</v>
      </c>
      <c r="E1393" s="181">
        <v>1</v>
      </c>
      <c r="G1393" s="181">
        <v>5</v>
      </c>
      <c r="H1393" s="181">
        <v>4</v>
      </c>
      <c r="M1393">
        <v>2</v>
      </c>
      <c r="O1393">
        <v>3</v>
      </c>
      <c r="P1393">
        <v>2</v>
      </c>
      <c r="Q1393">
        <v>1</v>
      </c>
      <c r="R1393">
        <v>6</v>
      </c>
      <c r="Y1393">
        <v>12</v>
      </c>
      <c r="Z1393">
        <v>3</v>
      </c>
      <c r="AA1393">
        <v>52</v>
      </c>
      <c r="AB1393">
        <v>88</v>
      </c>
      <c r="AC1393">
        <v>100</v>
      </c>
      <c r="AD1393">
        <v>46</v>
      </c>
      <c r="AG1393">
        <v>275</v>
      </c>
      <c r="AH1393">
        <v>7</v>
      </c>
      <c r="AI1393">
        <v>10</v>
      </c>
      <c r="AJ1393">
        <v>1</v>
      </c>
      <c r="AK1393" s="186" t="s">
        <v>9625</v>
      </c>
      <c r="AL1393" s="186">
        <v>6</v>
      </c>
      <c r="AM1393" s="186">
        <v>200</v>
      </c>
      <c r="AN1393" s="186">
        <v>76</v>
      </c>
      <c r="AO1393" s="186">
        <v>3</v>
      </c>
      <c r="AP1393" s="186">
        <v>60</v>
      </c>
      <c r="AU1393">
        <v>3</v>
      </c>
      <c r="BG1393" s="17" t="s">
        <v>19705</v>
      </c>
    </row>
    <row r="1394" spans="1:69" x14ac:dyDescent="0.3">
      <c r="B1394" s="35" t="s">
        <v>19706</v>
      </c>
      <c r="C1394" s="13"/>
    </row>
    <row r="1395" spans="1:69" x14ac:dyDescent="0.3">
      <c r="B1395" s="35" t="s">
        <v>19707</v>
      </c>
      <c r="C1395" s="13"/>
      <c r="D1395" s="181">
        <v>1</v>
      </c>
    </row>
    <row r="1396" spans="1:69" x14ac:dyDescent="0.3">
      <c r="B1396" s="35" t="s">
        <v>19708</v>
      </c>
      <c r="C1396" s="13"/>
      <c r="E1396" s="181">
        <v>1</v>
      </c>
    </row>
    <row r="1397" spans="1:69" ht="18" x14ac:dyDescent="0.35">
      <c r="A1397" s="181">
        <v>19</v>
      </c>
      <c r="B1397" s="35" t="s">
        <v>19709</v>
      </c>
      <c r="C1397" s="13"/>
      <c r="D1397" s="181">
        <v>1</v>
      </c>
      <c r="E1397" s="181">
        <v>1</v>
      </c>
      <c r="H1397" s="181">
        <v>1</v>
      </c>
      <c r="O1397">
        <v>1</v>
      </c>
      <c r="P1397">
        <v>3</v>
      </c>
      <c r="Q1397">
        <v>1</v>
      </c>
      <c r="R1397">
        <v>1</v>
      </c>
      <c r="Y1397">
        <v>2</v>
      </c>
      <c r="Z1397">
        <v>5</v>
      </c>
      <c r="AA1397">
        <v>18</v>
      </c>
      <c r="AB1397">
        <v>7</v>
      </c>
      <c r="AC1397">
        <v>12</v>
      </c>
      <c r="AD1397">
        <v>25</v>
      </c>
      <c r="AG1397">
        <v>53</v>
      </c>
      <c r="AH1397">
        <v>10</v>
      </c>
      <c r="AI1397">
        <v>6</v>
      </c>
      <c r="AJ1397">
        <v>2</v>
      </c>
      <c r="AK1397">
        <v>1</v>
      </c>
      <c r="AL1397">
        <v>2</v>
      </c>
      <c r="AM1397">
        <v>46</v>
      </c>
      <c r="AN1397">
        <v>34</v>
      </c>
      <c r="AO1397">
        <v>10</v>
      </c>
      <c r="AP1397">
        <v>23</v>
      </c>
      <c r="AU1397">
        <v>1</v>
      </c>
      <c r="BE1397" s="184" t="s">
        <v>9617</v>
      </c>
      <c r="BG1397" t="s">
        <v>19710</v>
      </c>
      <c r="BH1397">
        <v>1</v>
      </c>
    </row>
    <row r="1398" spans="1:69" x14ac:dyDescent="0.3">
      <c r="B1398" s="35" t="s">
        <v>19711</v>
      </c>
      <c r="C1398" s="13"/>
    </row>
    <row r="1399" spans="1:69" x14ac:dyDescent="0.3">
      <c r="A1399" s="247" t="s">
        <v>1613</v>
      </c>
      <c r="B1399" s="242"/>
      <c r="C1399" s="242"/>
      <c r="D1399" s="242"/>
      <c r="E1399" s="242"/>
      <c r="F1399" s="243"/>
      <c r="G1399" s="243"/>
      <c r="H1399" s="243"/>
      <c r="I1399" s="243"/>
      <c r="J1399" s="243"/>
      <c r="K1399" s="243"/>
      <c r="L1399" s="243"/>
      <c r="M1399" s="244"/>
      <c r="N1399" s="244"/>
      <c r="O1399" s="244"/>
      <c r="P1399" s="244"/>
      <c r="Q1399" s="244"/>
      <c r="R1399" s="244"/>
      <c r="S1399" s="245"/>
      <c r="T1399" s="245"/>
      <c r="U1399" s="245"/>
      <c r="V1399" s="245"/>
      <c r="W1399" s="245"/>
      <c r="X1399" s="245"/>
      <c r="Y1399" s="245"/>
      <c r="Z1399" s="245"/>
      <c r="AA1399" s="245"/>
      <c r="AB1399" s="245"/>
      <c r="AC1399" s="245"/>
      <c r="AD1399" s="245"/>
      <c r="AE1399" s="245"/>
      <c r="AF1399" s="245"/>
      <c r="AG1399" s="245"/>
      <c r="AH1399" s="245"/>
      <c r="AI1399" s="245"/>
      <c r="AJ1399" s="245"/>
      <c r="AK1399" s="245"/>
      <c r="AL1399" s="245"/>
      <c r="AM1399" s="245"/>
      <c r="AN1399" s="245"/>
      <c r="AO1399" s="245"/>
      <c r="AP1399" s="245"/>
      <c r="AQ1399" s="244"/>
      <c r="AR1399" s="244"/>
      <c r="AS1399" s="244"/>
      <c r="AT1399" s="244"/>
      <c r="AU1399" s="244"/>
      <c r="AV1399" s="244"/>
      <c r="AW1399" s="246"/>
      <c r="AX1399" s="246"/>
      <c r="AY1399" s="246"/>
      <c r="AZ1399" s="246"/>
      <c r="BA1399" s="246"/>
      <c r="BB1399" s="246"/>
      <c r="BC1399" s="246"/>
      <c r="BD1399" s="246"/>
      <c r="BE1399" s="246"/>
      <c r="BF1399" s="246"/>
      <c r="BG1399" s="246"/>
      <c r="BH1399" s="246"/>
      <c r="BI1399" s="246"/>
      <c r="BJ1399" s="246"/>
      <c r="BK1399" s="246"/>
      <c r="BL1399" s="246"/>
      <c r="BM1399" s="246"/>
      <c r="BN1399" s="246"/>
      <c r="BO1399" s="246"/>
      <c r="BP1399" s="246"/>
      <c r="BQ1399" s="246"/>
    </row>
    <row r="1400" spans="1:69" ht="18" x14ac:dyDescent="0.35">
      <c r="A1400" s="181">
        <v>20</v>
      </c>
      <c r="B1400" s="35" t="s">
        <v>19712</v>
      </c>
      <c r="C1400" s="13"/>
      <c r="D1400" s="181">
        <v>1</v>
      </c>
      <c r="E1400" s="181">
        <v>1</v>
      </c>
      <c r="G1400" s="181">
        <v>2</v>
      </c>
      <c r="H1400" s="181">
        <v>2</v>
      </c>
      <c r="O1400">
        <v>1</v>
      </c>
      <c r="P1400">
        <v>1</v>
      </c>
      <c r="Y1400">
        <v>2</v>
      </c>
      <c r="Z1400">
        <v>5</v>
      </c>
      <c r="AA1400">
        <v>12</v>
      </c>
      <c r="AB1400">
        <v>17</v>
      </c>
      <c r="AG1400">
        <v>20</v>
      </c>
      <c r="AH1400">
        <v>3</v>
      </c>
      <c r="AI1400">
        <v>6</v>
      </c>
      <c r="AJ1400">
        <v>3</v>
      </c>
      <c r="AK1400">
        <v>1</v>
      </c>
      <c r="AL1400">
        <v>1</v>
      </c>
      <c r="AM1400">
        <v>64</v>
      </c>
      <c r="AN1400">
        <v>50</v>
      </c>
      <c r="AO1400">
        <v>10</v>
      </c>
      <c r="AP1400">
        <v>3</v>
      </c>
      <c r="AU1400">
        <v>1</v>
      </c>
      <c r="BE1400" s="184" t="s">
        <v>9617</v>
      </c>
      <c r="BG1400" t="s">
        <v>19710</v>
      </c>
    </row>
    <row r="1401" spans="1:69" x14ac:dyDescent="0.3">
      <c r="B1401" s="35" t="s">
        <v>19713</v>
      </c>
      <c r="C1401" s="13"/>
    </row>
    <row r="1402" spans="1:69" x14ac:dyDescent="0.3">
      <c r="B1402" s="35" t="s">
        <v>19714</v>
      </c>
      <c r="C1402" s="13"/>
      <c r="F1402" s="181">
        <v>1</v>
      </c>
    </row>
    <row r="1403" spans="1:69" x14ac:dyDescent="0.3">
      <c r="A1403" s="181">
        <v>21</v>
      </c>
      <c r="B1403" s="35" t="s">
        <v>19654</v>
      </c>
      <c r="C1403" s="13"/>
      <c r="D1403" s="181">
        <v>1</v>
      </c>
      <c r="E1403" s="181">
        <v>1</v>
      </c>
      <c r="O1403">
        <v>3</v>
      </c>
      <c r="P1403">
        <v>3</v>
      </c>
      <c r="Y1403">
        <v>2</v>
      </c>
      <c r="Z1403">
        <v>3</v>
      </c>
      <c r="AB1403">
        <v>4</v>
      </c>
      <c r="AG1403">
        <v>21</v>
      </c>
      <c r="BG1403" s="17" t="s">
        <v>19715</v>
      </c>
    </row>
    <row r="1404" spans="1:69" x14ac:dyDescent="0.3">
      <c r="B1404" s="35" t="s">
        <v>19716</v>
      </c>
      <c r="C1404" s="13"/>
    </row>
    <row r="1405" spans="1:69" x14ac:dyDescent="0.3">
      <c r="B1405" s="35" t="s">
        <v>19717</v>
      </c>
      <c r="C1405" s="13"/>
      <c r="D1405" s="181">
        <v>1</v>
      </c>
    </row>
    <row r="1406" spans="1:69" x14ac:dyDescent="0.3">
      <c r="B1406" s="35" t="s">
        <v>19718</v>
      </c>
      <c r="C1406" s="13"/>
      <c r="D1406" s="181">
        <v>1</v>
      </c>
    </row>
    <row r="1407" spans="1:69" x14ac:dyDescent="0.3">
      <c r="A1407" s="181">
        <v>22</v>
      </c>
      <c r="B1407" s="35" t="s">
        <v>19719</v>
      </c>
      <c r="C1407" s="13"/>
      <c r="D1407" s="181">
        <v>1</v>
      </c>
      <c r="E1407" s="181">
        <v>1</v>
      </c>
      <c r="P1407">
        <v>1</v>
      </c>
      <c r="Y1407">
        <v>1</v>
      </c>
      <c r="Z1407">
        <v>2</v>
      </c>
      <c r="AA1407">
        <v>12</v>
      </c>
      <c r="AB1407">
        <v>10</v>
      </c>
      <c r="AG1407">
        <v>6</v>
      </c>
      <c r="AI1407" t="s">
        <v>9962</v>
      </c>
      <c r="AJ1407">
        <v>1</v>
      </c>
      <c r="AL1407" s="186" t="s">
        <v>9617</v>
      </c>
      <c r="AM1407">
        <v>41</v>
      </c>
      <c r="AN1407" t="s">
        <v>16463</v>
      </c>
      <c r="AP1407">
        <v>4</v>
      </c>
      <c r="AU1407">
        <v>1</v>
      </c>
      <c r="BG1407" s="17" t="s">
        <v>19720</v>
      </c>
    </row>
    <row r="1408" spans="1:69" x14ac:dyDescent="0.3">
      <c r="B1408" s="35" t="s">
        <v>19721</v>
      </c>
      <c r="C1408" s="13"/>
    </row>
    <row r="1409" spans="1:69" x14ac:dyDescent="0.3">
      <c r="A1409" s="181">
        <v>23</v>
      </c>
      <c r="B1409" s="35" t="s">
        <v>3266</v>
      </c>
      <c r="C1409" s="13"/>
      <c r="D1409" s="181">
        <v>1</v>
      </c>
      <c r="E1409" s="181">
        <v>1</v>
      </c>
      <c r="O1409">
        <v>1</v>
      </c>
      <c r="P1409">
        <v>1</v>
      </c>
      <c r="Y1409">
        <v>2</v>
      </c>
      <c r="AA1409">
        <v>16</v>
      </c>
      <c r="AB1409">
        <v>3</v>
      </c>
      <c r="AD1409">
        <v>20</v>
      </c>
      <c r="AI1409">
        <v>2</v>
      </c>
      <c r="AJ1409">
        <v>1</v>
      </c>
      <c r="AM1409">
        <v>40</v>
      </c>
      <c r="AN1409">
        <v>40</v>
      </c>
      <c r="BG1409" s="17" t="s">
        <v>19722</v>
      </c>
      <c r="BH1409">
        <v>1</v>
      </c>
    </row>
    <row r="1410" spans="1:69" x14ac:dyDescent="0.3">
      <c r="B1410" s="35" t="s">
        <v>19723</v>
      </c>
      <c r="C1410" s="13"/>
    </row>
    <row r="1411" spans="1:69" x14ac:dyDescent="0.3">
      <c r="A1411" s="181">
        <v>24</v>
      </c>
      <c r="B1411" s="35" t="s">
        <v>19724</v>
      </c>
      <c r="C1411" s="13"/>
      <c r="D1411" s="181">
        <v>1</v>
      </c>
      <c r="E1411" s="181">
        <v>1</v>
      </c>
      <c r="G1411" s="181">
        <v>2</v>
      </c>
      <c r="H1411" s="181">
        <v>1</v>
      </c>
      <c r="M1411">
        <v>1</v>
      </c>
      <c r="O1411">
        <v>1</v>
      </c>
      <c r="Y1411">
        <v>1</v>
      </c>
      <c r="Z1411">
        <v>10</v>
      </c>
      <c r="AA1411">
        <v>24</v>
      </c>
      <c r="AB1411">
        <v>35</v>
      </c>
      <c r="AG1411">
        <v>25</v>
      </c>
      <c r="AI1411">
        <v>7</v>
      </c>
      <c r="AL1411">
        <v>5</v>
      </c>
      <c r="AM1411">
        <v>110</v>
      </c>
      <c r="AP1411">
        <v>68</v>
      </c>
      <c r="AU1411">
        <v>1</v>
      </c>
      <c r="BE1411">
        <v>1</v>
      </c>
      <c r="BG1411" t="s">
        <v>19676</v>
      </c>
    </row>
    <row r="1412" spans="1:69" x14ac:dyDescent="0.3">
      <c r="B1412" s="35" t="s">
        <v>19725</v>
      </c>
      <c r="C1412" s="13"/>
    </row>
    <row r="1413" spans="1:69" x14ac:dyDescent="0.3">
      <c r="A1413" s="200" t="s">
        <v>74</v>
      </c>
      <c r="B1413" s="250" t="s">
        <v>19726</v>
      </c>
      <c r="C1413" s="13"/>
    </row>
    <row r="1414" spans="1:69" ht="18" x14ac:dyDescent="0.35">
      <c r="A1414" s="181">
        <v>26</v>
      </c>
      <c r="B1414" s="35" t="s">
        <v>19727</v>
      </c>
      <c r="C1414" s="13"/>
      <c r="BE1414" s="184" t="s">
        <v>9617</v>
      </c>
      <c r="BG1414" t="s">
        <v>19665</v>
      </c>
    </row>
    <row r="1415" spans="1:69" x14ac:dyDescent="0.3">
      <c r="A1415" s="181">
        <v>27</v>
      </c>
      <c r="B1415" s="35" t="s">
        <v>19728</v>
      </c>
      <c r="C1415" s="13"/>
      <c r="BE1415">
        <v>1</v>
      </c>
      <c r="BG1415" t="s">
        <v>7865</v>
      </c>
    </row>
    <row r="1416" spans="1:69" x14ac:dyDescent="0.3">
      <c r="A1416" s="181">
        <v>28</v>
      </c>
      <c r="B1416" s="35" t="s">
        <v>19729</v>
      </c>
      <c r="C1416" s="13"/>
      <c r="BE1416">
        <v>1</v>
      </c>
      <c r="BG1416" t="s">
        <v>19730</v>
      </c>
    </row>
    <row r="1417" spans="1:69" x14ac:dyDescent="0.3">
      <c r="A1417" s="247" t="s">
        <v>1648</v>
      </c>
      <c r="B1417" s="242"/>
      <c r="C1417" s="242"/>
      <c r="D1417" s="242"/>
      <c r="E1417" s="242"/>
      <c r="F1417" s="243"/>
      <c r="G1417" s="243"/>
      <c r="H1417" s="243"/>
      <c r="I1417" s="243"/>
      <c r="J1417" s="243"/>
      <c r="K1417" s="243"/>
      <c r="L1417" s="243"/>
      <c r="M1417" s="244"/>
      <c r="N1417" s="244"/>
      <c r="O1417" s="244"/>
      <c r="P1417" s="244"/>
      <c r="Q1417" s="244"/>
      <c r="R1417" s="244"/>
      <c r="S1417" s="245"/>
      <c r="T1417" s="245"/>
      <c r="U1417" s="245"/>
      <c r="V1417" s="245"/>
      <c r="W1417" s="245"/>
      <c r="X1417" s="245"/>
      <c r="Y1417" s="245"/>
      <c r="Z1417" s="245"/>
      <c r="AA1417" s="245"/>
      <c r="AB1417" s="245"/>
      <c r="AC1417" s="245"/>
      <c r="AD1417" s="245"/>
      <c r="AE1417" s="245"/>
      <c r="AF1417" s="245"/>
      <c r="AG1417" s="245"/>
      <c r="AH1417" s="245"/>
      <c r="AI1417" s="245"/>
      <c r="AJ1417" s="245"/>
      <c r="AK1417" s="245"/>
      <c r="AL1417" s="245"/>
      <c r="AM1417" s="245"/>
      <c r="AN1417" s="245"/>
      <c r="AO1417" s="245"/>
      <c r="AP1417" s="245"/>
      <c r="AQ1417" s="244"/>
      <c r="AR1417" s="244"/>
      <c r="AS1417" s="244"/>
      <c r="AT1417" s="244"/>
      <c r="AU1417" s="244"/>
      <c r="AV1417" s="244"/>
      <c r="AW1417" s="246"/>
      <c r="AX1417" s="246"/>
      <c r="AY1417" s="246"/>
      <c r="AZ1417" s="246"/>
      <c r="BA1417" s="246"/>
      <c r="BB1417" s="246"/>
      <c r="BC1417" s="246"/>
      <c r="BD1417" s="246"/>
      <c r="BE1417" s="246"/>
      <c r="BF1417" s="246"/>
      <c r="BG1417" s="246"/>
      <c r="BH1417" s="246"/>
      <c r="BI1417" s="246"/>
      <c r="BJ1417" s="246"/>
      <c r="BK1417" s="246"/>
      <c r="BL1417" s="246"/>
      <c r="BM1417" s="246"/>
      <c r="BN1417" s="246"/>
      <c r="BO1417" s="246"/>
      <c r="BP1417" s="246"/>
      <c r="BQ1417" s="246"/>
    </row>
    <row r="1418" spans="1:69" x14ac:dyDescent="0.3">
      <c r="A1418" s="181">
        <v>1</v>
      </c>
      <c r="B1418" s="35" t="s">
        <v>19731</v>
      </c>
      <c r="C1418" s="13" t="s">
        <v>19732</v>
      </c>
      <c r="D1418" s="181">
        <v>1</v>
      </c>
      <c r="E1418" s="181">
        <v>1</v>
      </c>
      <c r="G1418" s="181">
        <v>2</v>
      </c>
      <c r="H1418" s="181">
        <v>1</v>
      </c>
      <c r="M1418">
        <v>4</v>
      </c>
      <c r="N1418">
        <v>4</v>
      </c>
      <c r="P1418">
        <v>3</v>
      </c>
      <c r="Q1418">
        <v>1</v>
      </c>
      <c r="W1418">
        <v>5</v>
      </c>
      <c r="X1418">
        <v>1</v>
      </c>
      <c r="Y1418">
        <v>10</v>
      </c>
      <c r="Z1418">
        <v>6</v>
      </c>
      <c r="AA1418">
        <v>54</v>
      </c>
      <c r="AB1418">
        <v>30</v>
      </c>
      <c r="AD1418">
        <v>4</v>
      </c>
      <c r="AG1418">
        <v>110</v>
      </c>
      <c r="AH1418">
        <v>10</v>
      </c>
      <c r="AI1418">
        <v>18</v>
      </c>
      <c r="AJ1418">
        <v>2</v>
      </c>
      <c r="AK1418" s="186" t="s">
        <v>9992</v>
      </c>
      <c r="AL1418" s="186">
        <v>8</v>
      </c>
      <c r="AM1418" s="186">
        <v>285</v>
      </c>
      <c r="AN1418" s="186">
        <v>54</v>
      </c>
      <c r="AO1418" s="186">
        <v>18</v>
      </c>
      <c r="AP1418" s="186">
        <v>132</v>
      </c>
      <c r="AU1418">
        <v>3</v>
      </c>
      <c r="BE1418">
        <v>1</v>
      </c>
      <c r="BG1418" t="s">
        <v>19733</v>
      </c>
      <c r="BM1418">
        <v>1</v>
      </c>
    </row>
    <row r="1419" spans="1:69" x14ac:dyDescent="0.3">
      <c r="B1419" s="35" t="s">
        <v>19734</v>
      </c>
      <c r="C1419" s="13" t="s">
        <v>19735</v>
      </c>
    </row>
    <row r="1420" spans="1:69" x14ac:dyDescent="0.3">
      <c r="B1420" s="35" t="s">
        <v>19736</v>
      </c>
      <c r="C1420" s="13"/>
      <c r="D1420" s="181">
        <v>1</v>
      </c>
      <c r="E1420" s="181">
        <v>1</v>
      </c>
      <c r="N1420">
        <v>1</v>
      </c>
      <c r="O1420">
        <v>2</v>
      </c>
      <c r="Y1420">
        <v>2</v>
      </c>
      <c r="Z1420">
        <v>5</v>
      </c>
      <c r="AA1420">
        <v>14</v>
      </c>
      <c r="AB1420">
        <v>20</v>
      </c>
      <c r="AG1420">
        <v>20</v>
      </c>
      <c r="AI1420">
        <v>4</v>
      </c>
      <c r="AJ1420" s="186" t="s">
        <v>9625</v>
      </c>
      <c r="AK1420" s="186" t="s">
        <v>9625</v>
      </c>
      <c r="AL1420">
        <v>2</v>
      </c>
      <c r="AM1420">
        <v>65</v>
      </c>
      <c r="AN1420">
        <v>14</v>
      </c>
      <c r="AO1420">
        <v>6</v>
      </c>
      <c r="AP1420">
        <v>30</v>
      </c>
      <c r="AU1420">
        <v>1</v>
      </c>
    </row>
    <row r="1421" spans="1:69" x14ac:dyDescent="0.3">
      <c r="B1421" s="35" t="s">
        <v>19737</v>
      </c>
      <c r="C1421" s="13"/>
    </row>
    <row r="1422" spans="1:69" ht="18" x14ac:dyDescent="0.35">
      <c r="A1422" s="181">
        <v>2</v>
      </c>
      <c r="B1422" s="35" t="s">
        <v>19738</v>
      </c>
      <c r="C1422" s="13"/>
      <c r="D1422" s="181">
        <v>1</v>
      </c>
      <c r="H1422" s="181">
        <v>2</v>
      </c>
      <c r="M1422">
        <v>3</v>
      </c>
      <c r="N1422">
        <v>1</v>
      </c>
      <c r="O1422">
        <v>2</v>
      </c>
      <c r="P1422">
        <v>5</v>
      </c>
      <c r="Q1422">
        <v>1</v>
      </c>
      <c r="W1422">
        <v>2</v>
      </c>
      <c r="X1422">
        <v>2</v>
      </c>
      <c r="Y1422">
        <v>11</v>
      </c>
      <c r="Z1422">
        <v>7</v>
      </c>
      <c r="AA1422">
        <v>29</v>
      </c>
      <c r="AB1422">
        <v>6</v>
      </c>
      <c r="AC1422">
        <v>20</v>
      </c>
      <c r="AD1422">
        <v>45</v>
      </c>
      <c r="AG1422">
        <v>92</v>
      </c>
      <c r="AH1422">
        <v>13</v>
      </c>
      <c r="AI1422" t="s">
        <v>19739</v>
      </c>
      <c r="AJ1422" t="s">
        <v>9746</v>
      </c>
      <c r="AK1422" s="186" t="s">
        <v>9625</v>
      </c>
      <c r="AL1422">
        <v>9</v>
      </c>
      <c r="AM1422">
        <v>201</v>
      </c>
      <c r="AN1422">
        <v>51</v>
      </c>
      <c r="AO1422">
        <v>3</v>
      </c>
      <c r="AP1422">
        <v>85</v>
      </c>
      <c r="AU1422">
        <v>2</v>
      </c>
      <c r="BE1422" s="184" t="s">
        <v>9617</v>
      </c>
      <c r="BG1422" t="s">
        <v>19740</v>
      </c>
      <c r="BH1422">
        <v>1</v>
      </c>
      <c r="BL1422">
        <v>1</v>
      </c>
      <c r="BM1422">
        <v>1</v>
      </c>
    </row>
    <row r="1423" spans="1:69" x14ac:dyDescent="0.3">
      <c r="B1423" s="35" t="s">
        <v>19741</v>
      </c>
      <c r="C1423" s="13"/>
      <c r="D1423" s="181">
        <v>1</v>
      </c>
    </row>
    <row r="1424" spans="1:69" x14ac:dyDescent="0.3">
      <c r="B1424" s="35" t="s">
        <v>19742</v>
      </c>
      <c r="C1424" s="13"/>
      <c r="D1424" s="181">
        <v>1</v>
      </c>
    </row>
    <row r="1425" spans="1:59" x14ac:dyDescent="0.3">
      <c r="B1425" s="35" t="s">
        <v>17967</v>
      </c>
      <c r="C1425" s="13"/>
      <c r="D1425" s="181">
        <v>1</v>
      </c>
    </row>
    <row r="1426" spans="1:59" x14ac:dyDescent="0.3">
      <c r="B1426" s="35" t="s">
        <v>19743</v>
      </c>
      <c r="C1426" s="13"/>
      <c r="D1426" s="181">
        <v>1</v>
      </c>
    </row>
    <row r="1427" spans="1:59" x14ac:dyDescent="0.3">
      <c r="A1427" s="181">
        <v>3</v>
      </c>
      <c r="B1427" s="35" t="s">
        <v>19744</v>
      </c>
      <c r="C1427" s="13"/>
      <c r="D1427" s="181">
        <v>1</v>
      </c>
      <c r="E1427" s="181">
        <v>1</v>
      </c>
      <c r="G1427" s="181">
        <v>1</v>
      </c>
      <c r="H1427" s="181">
        <v>1</v>
      </c>
      <c r="M1427">
        <v>2</v>
      </c>
      <c r="N1427">
        <v>2</v>
      </c>
      <c r="P1427">
        <v>3</v>
      </c>
      <c r="Q1427">
        <v>1</v>
      </c>
      <c r="R1427">
        <v>1</v>
      </c>
      <c r="W1427">
        <v>1</v>
      </c>
      <c r="Y1427">
        <v>11</v>
      </c>
      <c r="Z1427">
        <v>10</v>
      </c>
      <c r="AA1427">
        <v>44</v>
      </c>
      <c r="AB1427">
        <v>32</v>
      </c>
      <c r="AD1427">
        <v>306</v>
      </c>
      <c r="AG1427">
        <v>160</v>
      </c>
      <c r="AH1427">
        <v>5</v>
      </c>
      <c r="AI1427">
        <v>10</v>
      </c>
      <c r="AJ1427">
        <v>2</v>
      </c>
      <c r="AK1427">
        <v>1</v>
      </c>
      <c r="AL1427">
        <v>5</v>
      </c>
      <c r="AM1427">
        <v>100</v>
      </c>
      <c r="AN1427">
        <v>25</v>
      </c>
      <c r="AO1427">
        <v>10</v>
      </c>
      <c r="AQ1427">
        <v>7000</v>
      </c>
      <c r="BE1427">
        <v>1</v>
      </c>
      <c r="BG1427" t="s">
        <v>19745</v>
      </c>
    </row>
    <row r="1428" spans="1:59" x14ac:dyDescent="0.3">
      <c r="B1428" s="35" t="s">
        <v>19746</v>
      </c>
      <c r="C1428" s="13"/>
    </row>
    <row r="1429" spans="1:59" x14ac:dyDescent="0.3">
      <c r="B1429" s="35" t="s">
        <v>19747</v>
      </c>
      <c r="C1429" s="13"/>
      <c r="D1429" s="181">
        <v>1</v>
      </c>
    </row>
    <row r="1430" spans="1:59" x14ac:dyDescent="0.3">
      <c r="B1430" s="35" t="s">
        <v>19748</v>
      </c>
      <c r="C1430" s="13"/>
      <c r="D1430" s="181">
        <v>1</v>
      </c>
    </row>
    <row r="1431" spans="1:59" x14ac:dyDescent="0.3">
      <c r="B1431" s="35" t="s">
        <v>3281</v>
      </c>
      <c r="C1431" s="13"/>
      <c r="D1431" s="181">
        <v>1</v>
      </c>
      <c r="E1431" s="181">
        <v>1</v>
      </c>
      <c r="O1431">
        <v>2</v>
      </c>
      <c r="P1431">
        <v>1</v>
      </c>
      <c r="Y1431">
        <v>2</v>
      </c>
      <c r="AA1431">
        <v>12</v>
      </c>
      <c r="AU1431">
        <v>1</v>
      </c>
    </row>
    <row r="1432" spans="1:59" x14ac:dyDescent="0.3">
      <c r="B1432" s="35" t="s">
        <v>19749</v>
      </c>
      <c r="C1432" s="13"/>
    </row>
    <row r="1433" spans="1:59" x14ac:dyDescent="0.3">
      <c r="B1433" s="35" t="s">
        <v>3273</v>
      </c>
      <c r="C1433" s="13"/>
      <c r="E1433" s="181">
        <v>1</v>
      </c>
    </row>
    <row r="1434" spans="1:59" x14ac:dyDescent="0.3">
      <c r="B1434" s="35" t="s">
        <v>19750</v>
      </c>
      <c r="C1434" s="13"/>
      <c r="D1434" s="181">
        <v>1</v>
      </c>
      <c r="E1434" s="181">
        <v>1</v>
      </c>
      <c r="G1434" s="181">
        <v>2</v>
      </c>
      <c r="O1434">
        <v>2</v>
      </c>
      <c r="P1434">
        <v>1</v>
      </c>
      <c r="Y1434">
        <v>1</v>
      </c>
      <c r="Z1434">
        <v>2</v>
      </c>
      <c r="AA1434">
        <v>12</v>
      </c>
      <c r="AB1434">
        <v>6</v>
      </c>
      <c r="AC1434">
        <v>1</v>
      </c>
      <c r="AG1434">
        <v>12</v>
      </c>
      <c r="AI1434" t="s">
        <v>10043</v>
      </c>
      <c r="AJ1434">
        <v>1</v>
      </c>
      <c r="AK1434" s="186" t="s">
        <v>9617</v>
      </c>
      <c r="AL1434">
        <v>2</v>
      </c>
      <c r="AM1434">
        <v>57</v>
      </c>
      <c r="AN1434">
        <v>28</v>
      </c>
      <c r="AO1434">
        <v>6</v>
      </c>
      <c r="AP1434">
        <v>13</v>
      </c>
      <c r="AU1434">
        <v>1</v>
      </c>
    </row>
    <row r="1435" spans="1:59" x14ac:dyDescent="0.3">
      <c r="B1435" s="35" t="s">
        <v>19751</v>
      </c>
      <c r="C1435" s="13"/>
    </row>
    <row r="1436" spans="1:59" x14ac:dyDescent="0.3">
      <c r="B1436" s="35" t="s">
        <v>19752</v>
      </c>
      <c r="C1436" s="13"/>
      <c r="D1436" s="181">
        <v>1</v>
      </c>
      <c r="E1436" s="181">
        <v>1</v>
      </c>
      <c r="O1436">
        <v>1</v>
      </c>
      <c r="AA1436">
        <v>10</v>
      </c>
      <c r="AB1436">
        <v>14</v>
      </c>
      <c r="AD1436">
        <v>14</v>
      </c>
      <c r="AG1436">
        <v>40</v>
      </c>
      <c r="AI1436">
        <v>3</v>
      </c>
      <c r="AL1436">
        <v>2</v>
      </c>
      <c r="AM1436">
        <v>28</v>
      </c>
      <c r="AP1436" t="s">
        <v>19753</v>
      </c>
    </row>
    <row r="1437" spans="1:59" x14ac:dyDescent="0.3">
      <c r="B1437" s="35" t="s">
        <v>19754</v>
      </c>
      <c r="C1437" s="13"/>
    </row>
    <row r="1438" spans="1:59" x14ac:dyDescent="0.3">
      <c r="B1438" s="35" t="s">
        <v>19750</v>
      </c>
      <c r="C1438" s="13"/>
      <c r="D1438" s="181">
        <v>1</v>
      </c>
      <c r="E1438" s="181">
        <v>1</v>
      </c>
      <c r="P1438">
        <v>1</v>
      </c>
      <c r="Y1438">
        <v>6</v>
      </c>
      <c r="Z1438">
        <v>2</v>
      </c>
      <c r="AB1438">
        <v>6</v>
      </c>
      <c r="AC1438">
        <v>4</v>
      </c>
      <c r="AG1438">
        <v>100</v>
      </c>
      <c r="AI1438">
        <v>4</v>
      </c>
      <c r="AK1438" s="186" t="s">
        <v>9617</v>
      </c>
      <c r="AL1438">
        <v>2</v>
      </c>
      <c r="AM1438">
        <v>45</v>
      </c>
      <c r="AO1438">
        <v>4</v>
      </c>
      <c r="AP1438">
        <v>19</v>
      </c>
      <c r="AU1438">
        <v>1</v>
      </c>
    </row>
    <row r="1439" spans="1:59" x14ac:dyDescent="0.3">
      <c r="B1439" s="35" t="s">
        <v>19755</v>
      </c>
      <c r="C1439" s="13"/>
    </row>
    <row r="1440" spans="1:59" x14ac:dyDescent="0.3">
      <c r="B1440" s="35" t="s">
        <v>19744</v>
      </c>
      <c r="C1440" s="13"/>
      <c r="D1440" s="181">
        <v>1</v>
      </c>
      <c r="E1440" s="181">
        <v>1</v>
      </c>
      <c r="G1440" s="181">
        <v>2</v>
      </c>
      <c r="H1440" s="181">
        <v>2</v>
      </c>
      <c r="O1440">
        <v>2</v>
      </c>
      <c r="P1440">
        <v>1</v>
      </c>
      <c r="Q1440">
        <v>2</v>
      </c>
      <c r="R1440">
        <v>1</v>
      </c>
      <c r="Y1440">
        <v>2</v>
      </c>
      <c r="Z1440">
        <v>2</v>
      </c>
      <c r="AA1440">
        <v>10</v>
      </c>
      <c r="AB1440">
        <v>4</v>
      </c>
      <c r="AG1440">
        <v>10</v>
      </c>
      <c r="AI1440">
        <v>5</v>
      </c>
      <c r="AJ1440">
        <v>2</v>
      </c>
      <c r="AK1440" s="186" t="s">
        <v>9617</v>
      </c>
      <c r="AM1440">
        <v>60</v>
      </c>
      <c r="AN1440" t="s">
        <v>19560</v>
      </c>
      <c r="AO1440" t="s">
        <v>10249</v>
      </c>
      <c r="AU1440">
        <v>1</v>
      </c>
    </row>
    <row r="1441" spans="1:66" x14ac:dyDescent="0.3">
      <c r="B1441" s="35" t="s">
        <v>19756</v>
      </c>
      <c r="C1441" s="13"/>
    </row>
    <row r="1442" spans="1:66" x14ac:dyDescent="0.3">
      <c r="B1442" s="35" t="s">
        <v>19654</v>
      </c>
      <c r="C1442" s="13"/>
      <c r="D1442" s="181">
        <v>1</v>
      </c>
      <c r="E1442" s="181">
        <v>1</v>
      </c>
      <c r="P1442">
        <v>1</v>
      </c>
      <c r="Y1442">
        <v>3</v>
      </c>
      <c r="Z1442">
        <v>1</v>
      </c>
      <c r="AA1442">
        <v>24</v>
      </c>
      <c r="AB1442">
        <v>8</v>
      </c>
      <c r="AC1442">
        <v>4</v>
      </c>
      <c r="AD1442">
        <v>2</v>
      </c>
      <c r="AG1442">
        <v>51</v>
      </c>
      <c r="AH1442">
        <v>1</v>
      </c>
      <c r="AI1442">
        <v>5</v>
      </c>
      <c r="AM1442">
        <v>57</v>
      </c>
      <c r="AU1442">
        <v>1</v>
      </c>
    </row>
    <row r="1443" spans="1:66" x14ac:dyDescent="0.3">
      <c r="B1443" s="35" t="s">
        <v>19757</v>
      </c>
      <c r="C1443" s="13"/>
    </row>
    <row r="1444" spans="1:66" x14ac:dyDescent="0.3">
      <c r="A1444" s="181">
        <v>4</v>
      </c>
      <c r="B1444" s="35" t="s">
        <v>19758</v>
      </c>
      <c r="C1444" s="13"/>
      <c r="M1444">
        <v>1</v>
      </c>
      <c r="AB1444">
        <v>336</v>
      </c>
      <c r="AG1444">
        <v>50</v>
      </c>
      <c r="BE1444">
        <v>1</v>
      </c>
      <c r="BG1444" t="s">
        <v>19759</v>
      </c>
    </row>
    <row r="1445" spans="1:66" x14ac:dyDescent="0.3">
      <c r="B1445" s="35" t="s">
        <v>19239</v>
      </c>
      <c r="C1445" s="13"/>
      <c r="BG1445" t="s">
        <v>19760</v>
      </c>
    </row>
    <row r="1446" spans="1:66" x14ac:dyDescent="0.3">
      <c r="B1446" s="35" t="s">
        <v>19761</v>
      </c>
      <c r="C1446" s="13"/>
      <c r="D1446" s="181">
        <v>1</v>
      </c>
      <c r="Y1446">
        <v>5</v>
      </c>
      <c r="Z1446">
        <v>2</v>
      </c>
      <c r="AA1446">
        <v>3</v>
      </c>
      <c r="AH1446">
        <v>2</v>
      </c>
      <c r="AI1446">
        <v>5</v>
      </c>
      <c r="AK1446" s="186" t="s">
        <v>9617</v>
      </c>
      <c r="AL1446">
        <v>1</v>
      </c>
      <c r="AM1446">
        <v>40</v>
      </c>
      <c r="AO1446">
        <v>1</v>
      </c>
      <c r="AP1446">
        <v>14</v>
      </c>
      <c r="AU1446">
        <v>1</v>
      </c>
    </row>
    <row r="1447" spans="1:66" x14ac:dyDescent="0.3">
      <c r="B1447" s="35" t="s">
        <v>19762</v>
      </c>
      <c r="C1447" s="13"/>
      <c r="D1447" s="181">
        <v>1</v>
      </c>
      <c r="E1447" s="181">
        <v>1</v>
      </c>
      <c r="O1447">
        <v>1</v>
      </c>
      <c r="Y1447">
        <v>1</v>
      </c>
      <c r="Z1447">
        <v>1</v>
      </c>
      <c r="AA1447">
        <v>3</v>
      </c>
      <c r="AB1447">
        <v>2</v>
      </c>
      <c r="AH1447">
        <v>4</v>
      </c>
      <c r="AI1447">
        <v>5</v>
      </c>
      <c r="AJ1447">
        <v>2</v>
      </c>
      <c r="AK1447" s="186" t="s">
        <v>9617</v>
      </c>
      <c r="AL1447" s="186">
        <v>2</v>
      </c>
      <c r="AM1447" s="186">
        <v>37</v>
      </c>
      <c r="AN1447" s="186">
        <v>30</v>
      </c>
      <c r="AO1447" s="186">
        <v>3</v>
      </c>
      <c r="AP1447" s="186">
        <v>25</v>
      </c>
    </row>
    <row r="1448" spans="1:66" x14ac:dyDescent="0.3">
      <c r="B1448" s="35" t="s">
        <v>19763</v>
      </c>
      <c r="C1448" s="13"/>
    </row>
    <row r="1449" spans="1:66" x14ac:dyDescent="0.3">
      <c r="B1449" s="35" t="s">
        <v>19764</v>
      </c>
      <c r="C1449" s="13"/>
      <c r="D1449" s="181">
        <v>1</v>
      </c>
    </row>
    <row r="1450" spans="1:66" x14ac:dyDescent="0.3">
      <c r="A1450" s="181">
        <v>5</v>
      </c>
      <c r="B1450" s="35" t="s">
        <v>13510</v>
      </c>
      <c r="C1450" s="13"/>
      <c r="D1450" s="181">
        <v>1</v>
      </c>
      <c r="E1450" s="181">
        <v>1</v>
      </c>
      <c r="G1450" s="181">
        <v>1</v>
      </c>
      <c r="M1450">
        <v>1</v>
      </c>
      <c r="N1450">
        <v>1</v>
      </c>
      <c r="O1450">
        <v>4</v>
      </c>
      <c r="P1450">
        <v>1</v>
      </c>
      <c r="W1450">
        <v>3</v>
      </c>
      <c r="X1450">
        <v>4</v>
      </c>
      <c r="Y1450">
        <v>10</v>
      </c>
      <c r="Z1450">
        <v>15</v>
      </c>
      <c r="AA1450">
        <v>32</v>
      </c>
      <c r="AB1450">
        <v>53</v>
      </c>
      <c r="AC1450">
        <v>40</v>
      </c>
      <c r="AD1450">
        <v>51</v>
      </c>
      <c r="AG1450">
        <v>151</v>
      </c>
      <c r="AI1450">
        <v>13</v>
      </c>
      <c r="AJ1450">
        <v>3</v>
      </c>
      <c r="AK1450">
        <v>1</v>
      </c>
      <c r="AL1450">
        <v>5</v>
      </c>
      <c r="AM1450">
        <v>169</v>
      </c>
      <c r="AN1450">
        <v>54</v>
      </c>
      <c r="AO1450">
        <v>15</v>
      </c>
      <c r="AP1450">
        <v>80</v>
      </c>
      <c r="AU1450">
        <v>2</v>
      </c>
      <c r="BE1450">
        <v>1</v>
      </c>
      <c r="BG1450" t="s">
        <v>19765</v>
      </c>
    </row>
    <row r="1451" spans="1:66" x14ac:dyDescent="0.3">
      <c r="B1451" s="35" t="s">
        <v>19766</v>
      </c>
      <c r="C1451" s="13"/>
    </row>
    <row r="1452" spans="1:66" x14ac:dyDescent="0.3">
      <c r="B1452" s="35" t="s">
        <v>19767</v>
      </c>
      <c r="C1452" s="13"/>
      <c r="E1452" s="181">
        <v>1</v>
      </c>
    </row>
    <row r="1453" spans="1:66" x14ac:dyDescent="0.3">
      <c r="B1453" s="35" t="s">
        <v>19768</v>
      </c>
      <c r="C1453" s="13"/>
      <c r="D1453" s="181">
        <v>1</v>
      </c>
      <c r="E1453" s="181">
        <v>1</v>
      </c>
      <c r="M1453">
        <v>1</v>
      </c>
      <c r="R1453">
        <v>4</v>
      </c>
      <c r="Y1453">
        <v>2</v>
      </c>
      <c r="Z1453">
        <v>6</v>
      </c>
      <c r="AA1453">
        <v>12</v>
      </c>
      <c r="AB1453">
        <v>19</v>
      </c>
      <c r="AD1453">
        <v>5</v>
      </c>
      <c r="AG1453">
        <v>20</v>
      </c>
    </row>
    <row r="1454" spans="1:66" x14ac:dyDescent="0.3">
      <c r="B1454" s="35" t="s">
        <v>19769</v>
      </c>
      <c r="C1454" s="13"/>
    </row>
    <row r="1455" spans="1:66" x14ac:dyDescent="0.3">
      <c r="A1455" s="181">
        <v>6</v>
      </c>
      <c r="B1455" s="35" t="s">
        <v>19770</v>
      </c>
      <c r="C1455" s="13"/>
      <c r="D1455" s="181">
        <v>1</v>
      </c>
      <c r="E1455" s="181">
        <v>1</v>
      </c>
      <c r="G1455" s="181">
        <v>8</v>
      </c>
      <c r="H1455" s="181">
        <v>7</v>
      </c>
      <c r="K1455" s="181">
        <v>2</v>
      </c>
      <c r="L1455" s="181">
        <v>2</v>
      </c>
      <c r="M1455" s="181">
        <v>18</v>
      </c>
      <c r="N1455" s="181">
        <v>6</v>
      </c>
      <c r="O1455" s="181">
        <v>1</v>
      </c>
      <c r="Q1455" s="181">
        <v>4</v>
      </c>
      <c r="U1455">
        <v>2</v>
      </c>
      <c r="V1455">
        <v>1</v>
      </c>
      <c r="W1455">
        <v>8</v>
      </c>
      <c r="X1455">
        <v>3</v>
      </c>
      <c r="Y1455">
        <v>24</v>
      </c>
      <c r="Z1455">
        <v>80</v>
      </c>
      <c r="AA1455">
        <v>112</v>
      </c>
      <c r="AB1455">
        <v>180</v>
      </c>
      <c r="AC1455">
        <v>200</v>
      </c>
      <c r="AD1455">
        <v>400</v>
      </c>
      <c r="AE1455">
        <v>8</v>
      </c>
      <c r="AF1455">
        <v>2</v>
      </c>
      <c r="AG1455">
        <v>50</v>
      </c>
      <c r="AH1455">
        <v>20</v>
      </c>
      <c r="AI1455">
        <v>10</v>
      </c>
      <c r="AJ1455">
        <v>19</v>
      </c>
      <c r="AK1455">
        <v>3</v>
      </c>
      <c r="AL1455">
        <v>25</v>
      </c>
      <c r="AM1455">
        <v>150</v>
      </c>
      <c r="AN1455">
        <v>800</v>
      </c>
      <c r="AO1455">
        <v>30</v>
      </c>
      <c r="AP1455">
        <v>250</v>
      </c>
      <c r="AQ1455">
        <v>30000</v>
      </c>
      <c r="AU1455">
        <v>6</v>
      </c>
      <c r="AV1455">
        <v>2</v>
      </c>
      <c r="AX1455" s="182">
        <v>1</v>
      </c>
      <c r="BG1455" t="s">
        <v>19771</v>
      </c>
      <c r="BL1455">
        <v>1</v>
      </c>
      <c r="BN1455">
        <v>1</v>
      </c>
    </row>
    <row r="1456" spans="1:66" x14ac:dyDescent="0.3">
      <c r="B1456" s="35" t="s">
        <v>19772</v>
      </c>
      <c r="C1456" s="13"/>
      <c r="BG1456" t="s">
        <v>19773</v>
      </c>
    </row>
    <row r="1457" spans="1:65" x14ac:dyDescent="0.3">
      <c r="B1457" s="35" t="s">
        <v>19774</v>
      </c>
      <c r="C1457" s="13"/>
      <c r="F1457" s="181">
        <v>1</v>
      </c>
      <c r="BE1457">
        <v>1</v>
      </c>
      <c r="BG1457" t="s">
        <v>1606</v>
      </c>
    </row>
    <row r="1458" spans="1:65" x14ac:dyDescent="0.3">
      <c r="B1458" s="35" t="s">
        <v>19775</v>
      </c>
      <c r="C1458" s="13"/>
      <c r="D1458" s="181">
        <v>1</v>
      </c>
    </row>
    <row r="1459" spans="1:65" x14ac:dyDescent="0.3">
      <c r="A1459" s="181">
        <v>7</v>
      </c>
      <c r="B1459" s="35" t="s">
        <v>19776</v>
      </c>
      <c r="C1459" s="13"/>
      <c r="E1459" s="181">
        <v>1</v>
      </c>
      <c r="H1459" s="181">
        <v>3</v>
      </c>
      <c r="M1459">
        <v>7</v>
      </c>
      <c r="N1459">
        <v>2</v>
      </c>
      <c r="Q1459">
        <v>2</v>
      </c>
      <c r="R1459">
        <v>1</v>
      </c>
      <c r="W1459">
        <v>1</v>
      </c>
      <c r="X1459">
        <v>2</v>
      </c>
      <c r="Y1459">
        <v>9</v>
      </c>
      <c r="Z1459">
        <v>28</v>
      </c>
      <c r="AA1459">
        <v>31</v>
      </c>
      <c r="AB1459">
        <v>60</v>
      </c>
      <c r="AD1459">
        <v>3</v>
      </c>
      <c r="AG1459">
        <v>25</v>
      </c>
      <c r="AH1459">
        <v>2</v>
      </c>
      <c r="AI1459">
        <v>8</v>
      </c>
      <c r="AJ1459">
        <v>7</v>
      </c>
      <c r="AK1459" s="186" t="s">
        <v>9625</v>
      </c>
      <c r="AL1459" s="186">
        <v>3</v>
      </c>
      <c r="AM1459" s="186">
        <v>70</v>
      </c>
      <c r="AN1459" s="186">
        <v>30</v>
      </c>
      <c r="AO1459" s="186">
        <v>1</v>
      </c>
      <c r="AP1459" s="186">
        <v>40</v>
      </c>
      <c r="AU1459">
        <v>2</v>
      </c>
      <c r="AV1459">
        <v>1</v>
      </c>
      <c r="BE1459">
        <v>1</v>
      </c>
      <c r="BG1459" t="s">
        <v>19777</v>
      </c>
    </row>
    <row r="1460" spans="1:65" x14ac:dyDescent="0.3">
      <c r="B1460" s="35" t="s">
        <v>19778</v>
      </c>
      <c r="C1460" s="13"/>
      <c r="E1460" s="181">
        <v>1</v>
      </c>
      <c r="N1460">
        <v>2</v>
      </c>
      <c r="W1460">
        <v>1</v>
      </c>
    </row>
    <row r="1461" spans="1:65" x14ac:dyDescent="0.3">
      <c r="B1461" s="35" t="s">
        <v>19779</v>
      </c>
      <c r="C1461" s="13"/>
      <c r="D1461" s="181">
        <v>1</v>
      </c>
      <c r="Y1461">
        <v>2</v>
      </c>
    </row>
    <row r="1462" spans="1:65" x14ac:dyDescent="0.3">
      <c r="B1462" s="35" t="s">
        <v>19780</v>
      </c>
      <c r="C1462" s="13"/>
      <c r="D1462" s="181">
        <v>1</v>
      </c>
    </row>
    <row r="1463" spans="1:65" x14ac:dyDescent="0.3">
      <c r="B1463" s="35" t="s">
        <v>19781</v>
      </c>
      <c r="C1463" s="13"/>
      <c r="E1463" s="181">
        <v>1</v>
      </c>
    </row>
    <row r="1464" spans="1:65" x14ac:dyDescent="0.3">
      <c r="B1464" s="35" t="s">
        <v>19782</v>
      </c>
      <c r="C1464" s="13"/>
      <c r="D1464" s="181">
        <v>1</v>
      </c>
      <c r="E1464" s="181">
        <v>1</v>
      </c>
      <c r="M1464">
        <v>1</v>
      </c>
      <c r="P1464">
        <v>1</v>
      </c>
      <c r="Y1464">
        <v>2</v>
      </c>
      <c r="Z1464">
        <v>5</v>
      </c>
      <c r="AA1464">
        <v>18</v>
      </c>
      <c r="AB1464">
        <v>9</v>
      </c>
      <c r="AC1464">
        <v>7</v>
      </c>
      <c r="AD1464">
        <v>9</v>
      </c>
      <c r="AG1464">
        <v>60</v>
      </c>
      <c r="AI1464">
        <v>4</v>
      </c>
      <c r="AL1464">
        <v>2</v>
      </c>
      <c r="AM1464">
        <v>60</v>
      </c>
      <c r="AN1464">
        <v>86</v>
      </c>
      <c r="AU1464">
        <v>1</v>
      </c>
    </row>
    <row r="1465" spans="1:65" x14ac:dyDescent="0.3">
      <c r="B1465" s="35" t="s">
        <v>19783</v>
      </c>
      <c r="C1465" s="13"/>
    </row>
    <row r="1466" spans="1:65" x14ac:dyDescent="0.3">
      <c r="A1466" s="181">
        <v>8</v>
      </c>
      <c r="B1466" s="35" t="s">
        <v>19267</v>
      </c>
      <c r="C1466" s="13"/>
      <c r="D1466" s="181">
        <v>1</v>
      </c>
      <c r="E1466" s="181">
        <v>1</v>
      </c>
      <c r="G1466" s="181">
        <v>1</v>
      </c>
      <c r="H1466" s="181">
        <v>2</v>
      </c>
      <c r="M1466">
        <v>2</v>
      </c>
      <c r="N1466">
        <v>2</v>
      </c>
      <c r="Q1466">
        <v>1</v>
      </c>
      <c r="R1466">
        <v>2</v>
      </c>
      <c r="W1466">
        <v>1</v>
      </c>
      <c r="X1466">
        <v>1</v>
      </c>
      <c r="Y1466">
        <v>11</v>
      </c>
      <c r="Z1466">
        <v>15</v>
      </c>
      <c r="AA1466">
        <v>40</v>
      </c>
      <c r="AB1466">
        <v>28</v>
      </c>
      <c r="AD1466">
        <v>25</v>
      </c>
      <c r="AG1466">
        <v>105</v>
      </c>
      <c r="AI1466">
        <v>12</v>
      </c>
      <c r="AJ1466">
        <v>2</v>
      </c>
      <c r="AK1466" s="186" t="s">
        <v>9617</v>
      </c>
      <c r="AL1466" s="186">
        <v>4</v>
      </c>
      <c r="AM1466" s="186">
        <v>159</v>
      </c>
      <c r="AN1466" s="186">
        <v>80</v>
      </c>
      <c r="AO1466" s="186">
        <v>3</v>
      </c>
      <c r="AP1466" s="186">
        <v>104</v>
      </c>
      <c r="AU1466">
        <v>3</v>
      </c>
      <c r="BE1466">
        <v>1</v>
      </c>
      <c r="BG1466" t="s">
        <v>19784</v>
      </c>
      <c r="BM1466">
        <v>1</v>
      </c>
    </row>
    <row r="1467" spans="1:65" x14ac:dyDescent="0.3">
      <c r="B1467" s="35" t="s">
        <v>19785</v>
      </c>
      <c r="C1467" s="13"/>
    </row>
    <row r="1468" spans="1:65" x14ac:dyDescent="0.3">
      <c r="B1468" s="35" t="s">
        <v>19786</v>
      </c>
      <c r="C1468" s="13"/>
      <c r="D1468" s="181">
        <v>1</v>
      </c>
      <c r="E1468" s="181">
        <v>1</v>
      </c>
      <c r="O1468">
        <v>4</v>
      </c>
      <c r="Y1468">
        <v>4</v>
      </c>
      <c r="Z1468">
        <v>1</v>
      </c>
      <c r="AA1468">
        <v>12</v>
      </c>
      <c r="AC1468">
        <v>9</v>
      </c>
      <c r="AI1468">
        <v>4</v>
      </c>
      <c r="AJ1468">
        <v>1</v>
      </c>
      <c r="AL1468">
        <v>1</v>
      </c>
      <c r="AM1468">
        <v>67</v>
      </c>
      <c r="AN1468">
        <v>17</v>
      </c>
      <c r="AP1468">
        <v>21</v>
      </c>
      <c r="AU1468">
        <v>1</v>
      </c>
    </row>
    <row r="1469" spans="1:65" x14ac:dyDescent="0.3">
      <c r="B1469" s="35" t="s">
        <v>19787</v>
      </c>
      <c r="C1469" s="13"/>
      <c r="BM1469">
        <v>1</v>
      </c>
    </row>
    <row r="1470" spans="1:65" x14ac:dyDescent="0.3">
      <c r="B1470" s="35" t="s">
        <v>19788</v>
      </c>
      <c r="C1470" s="13"/>
      <c r="D1470" s="181">
        <v>1</v>
      </c>
      <c r="M1470">
        <v>1</v>
      </c>
      <c r="W1470">
        <v>1</v>
      </c>
      <c r="Y1470">
        <v>1</v>
      </c>
    </row>
    <row r="1471" spans="1:65" x14ac:dyDescent="0.3">
      <c r="A1471" s="181">
        <v>9</v>
      </c>
      <c r="B1471" s="35" t="s">
        <v>19789</v>
      </c>
      <c r="C1471" s="13"/>
      <c r="D1471" s="181">
        <v>1</v>
      </c>
      <c r="E1471" s="181">
        <v>1</v>
      </c>
      <c r="H1471" s="181">
        <v>1</v>
      </c>
      <c r="M1471">
        <v>2</v>
      </c>
      <c r="N1471">
        <v>3</v>
      </c>
      <c r="O1471">
        <v>1</v>
      </c>
      <c r="R1471">
        <v>1</v>
      </c>
      <c r="Y1471">
        <v>4</v>
      </c>
      <c r="Z1471">
        <v>6</v>
      </c>
      <c r="AA1471">
        <v>16</v>
      </c>
      <c r="AB1471">
        <v>3</v>
      </c>
      <c r="AD1471">
        <v>150</v>
      </c>
      <c r="AG1471">
        <v>42</v>
      </c>
      <c r="AI1471">
        <v>2</v>
      </c>
      <c r="AK1471">
        <v>2</v>
      </c>
      <c r="AL1471">
        <v>1</v>
      </c>
      <c r="AM1471">
        <v>12</v>
      </c>
      <c r="AO1471">
        <v>13</v>
      </c>
      <c r="AP1471">
        <v>11</v>
      </c>
      <c r="AR1471">
        <v>10000</v>
      </c>
      <c r="AS1471">
        <v>2</v>
      </c>
      <c r="AT1471" s="186" t="s">
        <v>9617</v>
      </c>
      <c r="AU1471" s="186">
        <v>2</v>
      </c>
      <c r="BE1471">
        <v>1</v>
      </c>
      <c r="BG1471" t="s">
        <v>19790</v>
      </c>
    </row>
    <row r="1472" spans="1:65" x14ac:dyDescent="0.3">
      <c r="B1472" s="35" t="s">
        <v>19791</v>
      </c>
      <c r="C1472" s="13"/>
    </row>
    <row r="1473" spans="1:69" x14ac:dyDescent="0.3">
      <c r="B1473" s="35" t="s">
        <v>19792</v>
      </c>
      <c r="C1473" s="13"/>
      <c r="D1473" s="181">
        <v>1</v>
      </c>
      <c r="Y1473">
        <v>1</v>
      </c>
    </row>
    <row r="1474" spans="1:69" x14ac:dyDescent="0.3">
      <c r="A1474" s="247" t="s">
        <v>1688</v>
      </c>
      <c r="B1474" s="242"/>
      <c r="C1474" s="242"/>
      <c r="D1474" s="242"/>
      <c r="E1474" s="242"/>
      <c r="F1474" s="243"/>
      <c r="G1474" s="243"/>
      <c r="H1474" s="243"/>
      <c r="I1474" s="243"/>
      <c r="J1474" s="243"/>
      <c r="K1474" s="243"/>
      <c r="L1474" s="243"/>
      <c r="M1474" s="244"/>
      <c r="N1474" s="244"/>
      <c r="O1474" s="244"/>
      <c r="P1474" s="244"/>
      <c r="Q1474" s="244"/>
      <c r="R1474" s="244"/>
      <c r="S1474" s="245"/>
      <c r="T1474" s="245"/>
      <c r="U1474" s="245"/>
      <c r="V1474" s="245"/>
      <c r="W1474" s="245"/>
      <c r="X1474" s="245"/>
      <c r="Y1474" s="245"/>
      <c r="Z1474" s="245"/>
      <c r="AA1474" s="245"/>
      <c r="AB1474" s="245"/>
      <c r="AC1474" s="245"/>
      <c r="AD1474" s="245"/>
      <c r="AE1474" s="245"/>
      <c r="AF1474" s="245"/>
      <c r="AG1474" s="245"/>
      <c r="AH1474" s="245"/>
      <c r="AI1474" s="245"/>
      <c r="AJ1474" s="245"/>
      <c r="AK1474" s="245"/>
      <c r="AL1474" s="245"/>
      <c r="AM1474" s="245"/>
      <c r="AN1474" s="245"/>
      <c r="AO1474" s="245"/>
      <c r="AP1474" s="245"/>
      <c r="AQ1474" s="244"/>
      <c r="AR1474" s="244"/>
      <c r="AS1474" s="244"/>
      <c r="AT1474" s="244"/>
      <c r="AU1474" s="244"/>
      <c r="AV1474" s="244"/>
      <c r="AW1474" s="246"/>
      <c r="AX1474" s="246"/>
      <c r="AY1474" s="246"/>
      <c r="AZ1474" s="246"/>
      <c r="BA1474" s="246"/>
      <c r="BB1474" s="246"/>
      <c r="BC1474" s="246"/>
      <c r="BD1474" s="246"/>
      <c r="BE1474" s="246"/>
      <c r="BF1474" s="246"/>
      <c r="BG1474" s="246"/>
      <c r="BH1474" s="246"/>
      <c r="BI1474" s="246"/>
      <c r="BJ1474" s="246"/>
      <c r="BK1474" s="246"/>
      <c r="BL1474" s="246"/>
      <c r="BM1474" s="246"/>
      <c r="BN1474" s="246"/>
      <c r="BO1474" s="246"/>
      <c r="BP1474" s="246"/>
      <c r="BQ1474" s="246"/>
    </row>
    <row r="1475" spans="1:69" x14ac:dyDescent="0.3">
      <c r="A1475" s="181">
        <v>10</v>
      </c>
      <c r="B1475" s="35" t="s">
        <v>19724</v>
      </c>
      <c r="C1475" s="13"/>
      <c r="D1475" s="181">
        <v>1</v>
      </c>
      <c r="E1475" s="181">
        <v>1</v>
      </c>
      <c r="G1475" s="181">
        <v>3</v>
      </c>
      <c r="H1475" s="181">
        <v>2</v>
      </c>
      <c r="M1475">
        <v>1</v>
      </c>
      <c r="O1475">
        <v>1</v>
      </c>
      <c r="Q1475">
        <v>2</v>
      </c>
      <c r="R1475">
        <v>4</v>
      </c>
      <c r="Y1475">
        <v>8</v>
      </c>
      <c r="Z1475">
        <v>11</v>
      </c>
      <c r="AA1475">
        <v>30</v>
      </c>
      <c r="AB1475">
        <v>34</v>
      </c>
      <c r="AC1475">
        <v>32</v>
      </c>
      <c r="AD1475">
        <v>60</v>
      </c>
      <c r="AG1475">
        <v>30</v>
      </c>
      <c r="AI1475">
        <v>7</v>
      </c>
      <c r="AL1475">
        <v>4</v>
      </c>
      <c r="AM1475">
        <v>170</v>
      </c>
      <c r="AP1475">
        <v>78</v>
      </c>
      <c r="AU1475">
        <v>1</v>
      </c>
    </row>
    <row r="1476" spans="1:69" x14ac:dyDescent="0.3">
      <c r="B1476" s="35" t="s">
        <v>19793</v>
      </c>
      <c r="C1476" s="13"/>
    </row>
    <row r="1477" spans="1:69" x14ac:dyDescent="0.3">
      <c r="A1477" s="181">
        <v>11</v>
      </c>
      <c r="B1477" s="35" t="s">
        <v>19728</v>
      </c>
      <c r="C1477" s="13"/>
      <c r="D1477" s="181">
        <v>1</v>
      </c>
      <c r="G1477" s="181">
        <v>2</v>
      </c>
      <c r="H1477" s="181">
        <v>2</v>
      </c>
      <c r="M1477">
        <v>13</v>
      </c>
      <c r="N1477">
        <v>6</v>
      </c>
      <c r="R1477">
        <v>4</v>
      </c>
      <c r="W1477">
        <v>5</v>
      </c>
      <c r="X1477">
        <v>6</v>
      </c>
      <c r="Y1477">
        <v>16</v>
      </c>
      <c r="AA1477">
        <v>57</v>
      </c>
      <c r="AB1477">
        <v>16</v>
      </c>
      <c r="AD1477">
        <v>358</v>
      </c>
      <c r="AG1477">
        <v>119</v>
      </c>
      <c r="AI1477">
        <v>14</v>
      </c>
      <c r="AJ1477">
        <v>2</v>
      </c>
      <c r="AK1477">
        <v>3</v>
      </c>
      <c r="AL1477">
        <v>4</v>
      </c>
      <c r="AM1477">
        <v>103</v>
      </c>
      <c r="AN1477">
        <v>31</v>
      </c>
      <c r="AO1477">
        <v>90</v>
      </c>
      <c r="AP1477">
        <v>53</v>
      </c>
      <c r="AR1477">
        <v>6000</v>
      </c>
      <c r="AT1477" s="186">
        <v>1</v>
      </c>
      <c r="AU1477">
        <v>4</v>
      </c>
      <c r="BE1477">
        <v>1</v>
      </c>
      <c r="BG1477" t="s">
        <v>19794</v>
      </c>
    </row>
    <row r="1478" spans="1:69" x14ac:dyDescent="0.3">
      <c r="B1478" s="35" t="s">
        <v>19795</v>
      </c>
      <c r="C1478" s="13"/>
      <c r="D1478" s="181">
        <v>1</v>
      </c>
      <c r="E1478" s="181">
        <v>1</v>
      </c>
      <c r="N1478">
        <v>2</v>
      </c>
      <c r="P1478">
        <v>1</v>
      </c>
      <c r="W1478">
        <v>1</v>
      </c>
      <c r="Y1478">
        <v>1</v>
      </c>
      <c r="AA1478">
        <v>3</v>
      </c>
      <c r="AK1478">
        <v>1</v>
      </c>
      <c r="AL1478">
        <v>2</v>
      </c>
      <c r="AO1478">
        <v>6</v>
      </c>
      <c r="AP1478">
        <v>15</v>
      </c>
      <c r="AU1478">
        <v>1</v>
      </c>
      <c r="BE1478">
        <v>1</v>
      </c>
      <c r="BG1478" t="s">
        <v>11353</v>
      </c>
    </row>
    <row r="1479" spans="1:69" x14ac:dyDescent="0.3">
      <c r="B1479" s="35" t="s">
        <v>19796</v>
      </c>
      <c r="C1479" s="13"/>
      <c r="BE1479">
        <v>1</v>
      </c>
      <c r="BG1479" t="s">
        <v>9471</v>
      </c>
    </row>
    <row r="1480" spans="1:69" x14ac:dyDescent="0.3">
      <c r="B1480" s="35" t="s">
        <v>19797</v>
      </c>
      <c r="C1480" s="13"/>
      <c r="E1480" s="181">
        <v>1</v>
      </c>
    </row>
    <row r="1481" spans="1:69" x14ac:dyDescent="0.3">
      <c r="A1481" s="181">
        <v>12</v>
      </c>
      <c r="B1481" s="35" t="s">
        <v>19798</v>
      </c>
      <c r="C1481" s="13"/>
      <c r="D1481" s="181">
        <v>1</v>
      </c>
      <c r="E1481" s="181">
        <v>1</v>
      </c>
      <c r="G1481" s="181">
        <v>4</v>
      </c>
      <c r="M1481">
        <v>4</v>
      </c>
      <c r="N1481">
        <v>4</v>
      </c>
      <c r="O1481">
        <v>5</v>
      </c>
      <c r="P1481">
        <v>2</v>
      </c>
      <c r="Q1481">
        <v>1</v>
      </c>
      <c r="W1481">
        <v>5</v>
      </c>
      <c r="X1481">
        <v>2</v>
      </c>
      <c r="Y1481">
        <v>10</v>
      </c>
      <c r="Z1481">
        <v>23</v>
      </c>
      <c r="AA1481">
        <v>37</v>
      </c>
      <c r="AB1481">
        <v>43</v>
      </c>
      <c r="AC1481">
        <v>80</v>
      </c>
      <c r="AD1481">
        <v>231</v>
      </c>
      <c r="AG1481">
        <v>196</v>
      </c>
      <c r="AI1481">
        <v>20</v>
      </c>
      <c r="AJ1481">
        <v>3</v>
      </c>
      <c r="AK1481">
        <v>5</v>
      </c>
      <c r="AL1481">
        <v>12</v>
      </c>
      <c r="AM1481">
        <v>155</v>
      </c>
      <c r="AN1481">
        <v>75</v>
      </c>
      <c r="AO1481">
        <v>51</v>
      </c>
      <c r="AP1481">
        <v>136</v>
      </c>
      <c r="AR1481">
        <v>6000</v>
      </c>
      <c r="AT1481" s="186" t="s">
        <v>9617</v>
      </c>
      <c r="AU1481">
        <v>3</v>
      </c>
      <c r="AV1481">
        <v>1</v>
      </c>
      <c r="BE1481">
        <v>1</v>
      </c>
      <c r="BG1481" t="s">
        <v>3859</v>
      </c>
    </row>
    <row r="1482" spans="1:69" x14ac:dyDescent="0.3">
      <c r="B1482" s="35" t="s">
        <v>666</v>
      </c>
      <c r="C1482" s="13"/>
    </row>
    <row r="1483" spans="1:69" x14ac:dyDescent="0.3">
      <c r="B1483" s="35" t="s">
        <v>19799</v>
      </c>
      <c r="C1483" s="13"/>
      <c r="D1483" s="181">
        <v>1</v>
      </c>
      <c r="H1483" s="181">
        <v>3</v>
      </c>
      <c r="M1483">
        <v>3</v>
      </c>
      <c r="Q1483">
        <v>1</v>
      </c>
      <c r="R1483">
        <v>2</v>
      </c>
    </row>
    <row r="1484" spans="1:69" x14ac:dyDescent="0.3">
      <c r="B1484" s="35" t="s">
        <v>19800</v>
      </c>
      <c r="C1484" s="13"/>
      <c r="D1484" s="181">
        <v>1</v>
      </c>
      <c r="E1484" s="181">
        <v>1</v>
      </c>
      <c r="O1484">
        <v>1</v>
      </c>
      <c r="P1484">
        <v>1</v>
      </c>
      <c r="Y1484">
        <v>1</v>
      </c>
      <c r="AA1484">
        <v>12</v>
      </c>
      <c r="AB1484">
        <v>4</v>
      </c>
      <c r="AD1484">
        <v>3</v>
      </c>
      <c r="AI1484">
        <v>3</v>
      </c>
      <c r="AJ1484">
        <v>1</v>
      </c>
      <c r="AL1484">
        <v>2</v>
      </c>
      <c r="AM1484" t="s">
        <v>19801</v>
      </c>
      <c r="AN1484">
        <v>26</v>
      </c>
      <c r="AP1484">
        <v>28</v>
      </c>
      <c r="AU1484">
        <v>1</v>
      </c>
    </row>
    <row r="1485" spans="1:69" x14ac:dyDescent="0.3">
      <c r="B1485" s="35" t="s">
        <v>19802</v>
      </c>
      <c r="C1485" s="13"/>
    </row>
    <row r="1486" spans="1:69" x14ac:dyDescent="0.3">
      <c r="A1486" s="181">
        <v>13</v>
      </c>
      <c r="B1486" s="35" t="s">
        <v>19803</v>
      </c>
      <c r="C1486" s="13"/>
      <c r="D1486" s="181">
        <v>1</v>
      </c>
      <c r="E1486" s="181">
        <v>1</v>
      </c>
      <c r="G1486" s="181">
        <v>1</v>
      </c>
      <c r="H1486" s="181">
        <v>3</v>
      </c>
      <c r="N1486">
        <v>2</v>
      </c>
      <c r="O1486">
        <v>2</v>
      </c>
      <c r="P1486">
        <v>3</v>
      </c>
      <c r="Q1486">
        <v>1</v>
      </c>
      <c r="R1486">
        <v>1</v>
      </c>
      <c r="X1486">
        <v>1</v>
      </c>
      <c r="Y1486">
        <v>9</v>
      </c>
      <c r="Z1486">
        <v>25</v>
      </c>
      <c r="AA1486">
        <v>46</v>
      </c>
      <c r="AB1486">
        <v>17</v>
      </c>
      <c r="AD1486">
        <v>120</v>
      </c>
      <c r="AG1486">
        <v>164</v>
      </c>
      <c r="AI1486">
        <v>20</v>
      </c>
      <c r="AJ1486">
        <v>4</v>
      </c>
      <c r="AK1486">
        <v>2</v>
      </c>
      <c r="AL1486">
        <v>16</v>
      </c>
      <c r="AM1486">
        <v>294</v>
      </c>
      <c r="AN1486">
        <v>100</v>
      </c>
      <c r="AO1486">
        <v>26</v>
      </c>
      <c r="AP1486">
        <v>160</v>
      </c>
      <c r="AU1486">
        <v>4</v>
      </c>
      <c r="BE1486">
        <v>1</v>
      </c>
      <c r="BG1486" t="s">
        <v>19804</v>
      </c>
      <c r="BI1486">
        <v>1</v>
      </c>
    </row>
    <row r="1487" spans="1:69" x14ac:dyDescent="0.3">
      <c r="B1487" s="35" t="s">
        <v>19805</v>
      </c>
      <c r="C1487" s="13"/>
    </row>
    <row r="1488" spans="1:69" x14ac:dyDescent="0.3">
      <c r="B1488" s="35" t="s">
        <v>6902</v>
      </c>
      <c r="C1488" s="13"/>
      <c r="E1488" s="181">
        <v>1</v>
      </c>
      <c r="M1488">
        <v>2</v>
      </c>
      <c r="N1488">
        <v>8</v>
      </c>
      <c r="W1488">
        <v>1</v>
      </c>
      <c r="X1488">
        <v>5</v>
      </c>
    </row>
    <row r="1489" spans="1:61" x14ac:dyDescent="0.3">
      <c r="A1489" s="181">
        <v>14</v>
      </c>
      <c r="B1489" s="35" t="s">
        <v>19448</v>
      </c>
      <c r="C1489" s="13"/>
      <c r="D1489" s="181">
        <v>1</v>
      </c>
      <c r="E1489" s="181">
        <v>1</v>
      </c>
      <c r="O1489">
        <v>3</v>
      </c>
      <c r="P1489">
        <v>4</v>
      </c>
      <c r="Y1489">
        <v>1</v>
      </c>
      <c r="Z1489">
        <v>10</v>
      </c>
      <c r="AA1489">
        <v>9</v>
      </c>
      <c r="AB1489">
        <v>5</v>
      </c>
      <c r="AG1489">
        <v>36</v>
      </c>
      <c r="AK1489">
        <v>1</v>
      </c>
      <c r="AL1489">
        <v>4</v>
      </c>
      <c r="AU1489">
        <v>1</v>
      </c>
      <c r="BG1489" s="17" t="s">
        <v>19806</v>
      </c>
    </row>
    <row r="1490" spans="1:61" x14ac:dyDescent="0.3">
      <c r="B1490" s="35" t="s">
        <v>19807</v>
      </c>
      <c r="C1490" s="13"/>
    </row>
    <row r="1491" spans="1:61" x14ac:dyDescent="0.3">
      <c r="A1491" s="181">
        <v>15</v>
      </c>
      <c r="B1491" s="35" t="s">
        <v>19808</v>
      </c>
      <c r="C1491" s="13"/>
      <c r="D1491" s="181">
        <v>1</v>
      </c>
      <c r="E1491" s="181">
        <v>1</v>
      </c>
      <c r="G1491" s="181">
        <v>1</v>
      </c>
      <c r="H1491" s="181">
        <v>1</v>
      </c>
      <c r="O1491">
        <v>6</v>
      </c>
      <c r="P1491">
        <v>3</v>
      </c>
      <c r="R1491">
        <v>2</v>
      </c>
      <c r="Y1491">
        <v>3</v>
      </c>
      <c r="Z1491">
        <v>4</v>
      </c>
      <c r="AA1491">
        <v>10</v>
      </c>
      <c r="AB1491">
        <v>2</v>
      </c>
      <c r="AG1491">
        <v>90</v>
      </c>
      <c r="AI1491">
        <v>3</v>
      </c>
      <c r="AK1491">
        <v>1</v>
      </c>
      <c r="AL1491">
        <v>1</v>
      </c>
      <c r="AM1491">
        <v>21</v>
      </c>
      <c r="AO1491">
        <v>3</v>
      </c>
      <c r="AP1491">
        <v>9</v>
      </c>
      <c r="AU1491">
        <v>1</v>
      </c>
      <c r="BE1491">
        <v>1</v>
      </c>
      <c r="BG1491" t="s">
        <v>19809</v>
      </c>
    </row>
    <row r="1492" spans="1:61" x14ac:dyDescent="0.3">
      <c r="B1492" s="35" t="s">
        <v>19810</v>
      </c>
      <c r="C1492" s="13"/>
    </row>
    <row r="1493" spans="1:61" x14ac:dyDescent="0.3">
      <c r="A1493" s="181">
        <v>16</v>
      </c>
      <c r="B1493" s="35" t="s">
        <v>19811</v>
      </c>
      <c r="C1493" s="13"/>
      <c r="D1493" s="181">
        <v>1</v>
      </c>
      <c r="E1493" s="181">
        <v>1</v>
      </c>
      <c r="G1493" s="181">
        <v>1</v>
      </c>
      <c r="H1493" s="181">
        <v>2</v>
      </c>
      <c r="M1493">
        <v>8</v>
      </c>
      <c r="N1493">
        <v>3</v>
      </c>
      <c r="O1493">
        <v>1</v>
      </c>
      <c r="P1493">
        <v>3</v>
      </c>
      <c r="Q1493">
        <v>1</v>
      </c>
      <c r="R1493">
        <v>5</v>
      </c>
      <c r="W1493">
        <v>3</v>
      </c>
      <c r="X1493">
        <v>2</v>
      </c>
      <c r="Y1493">
        <v>11</v>
      </c>
      <c r="Z1493">
        <v>20</v>
      </c>
      <c r="AA1493">
        <v>37</v>
      </c>
      <c r="AB1493">
        <v>43</v>
      </c>
      <c r="AC1493">
        <v>50</v>
      </c>
      <c r="AD1493">
        <v>494</v>
      </c>
      <c r="AG1493">
        <v>79</v>
      </c>
      <c r="AH1493">
        <v>2</v>
      </c>
      <c r="AI1493">
        <v>19</v>
      </c>
      <c r="AK1493">
        <v>2</v>
      </c>
      <c r="AL1493">
        <v>13</v>
      </c>
      <c r="AM1493">
        <v>185</v>
      </c>
      <c r="AO1493">
        <v>23</v>
      </c>
      <c r="AP1493">
        <v>127</v>
      </c>
      <c r="AU1493">
        <v>3</v>
      </c>
      <c r="BE1493">
        <v>1</v>
      </c>
      <c r="BG1493" t="s">
        <v>19812</v>
      </c>
      <c r="BI1493">
        <v>1</v>
      </c>
    </row>
    <row r="1494" spans="1:61" x14ac:dyDescent="0.3">
      <c r="B1494" s="35" t="s">
        <v>19813</v>
      </c>
      <c r="C1494" s="13"/>
    </row>
    <row r="1495" spans="1:61" x14ac:dyDescent="0.3">
      <c r="B1495" s="35" t="s">
        <v>19814</v>
      </c>
      <c r="C1495" s="13"/>
      <c r="D1495" s="181">
        <v>1</v>
      </c>
      <c r="Y1495">
        <v>1</v>
      </c>
    </row>
    <row r="1496" spans="1:61" x14ac:dyDescent="0.3">
      <c r="B1496" s="35" t="s">
        <v>19724</v>
      </c>
      <c r="C1496" s="13"/>
      <c r="D1496" s="181">
        <v>1</v>
      </c>
      <c r="Y1496">
        <v>1</v>
      </c>
    </row>
    <row r="1497" spans="1:61" x14ac:dyDescent="0.3">
      <c r="B1497" s="35" t="s">
        <v>19815</v>
      </c>
      <c r="C1497" s="13"/>
      <c r="D1497" s="181">
        <v>1</v>
      </c>
      <c r="Y1497">
        <v>1</v>
      </c>
    </row>
    <row r="1498" spans="1:61" x14ac:dyDescent="0.3">
      <c r="B1498" s="35" t="s">
        <v>19816</v>
      </c>
      <c r="C1498" s="13"/>
      <c r="D1498" s="181">
        <v>1</v>
      </c>
      <c r="E1498" s="181">
        <v>1</v>
      </c>
      <c r="G1498" s="181">
        <v>1</v>
      </c>
      <c r="P1498">
        <v>1</v>
      </c>
      <c r="Y1498">
        <v>1</v>
      </c>
      <c r="Z1498">
        <v>8</v>
      </c>
      <c r="AA1498">
        <v>13</v>
      </c>
      <c r="AB1498">
        <v>9</v>
      </c>
      <c r="AC1498">
        <v>7</v>
      </c>
      <c r="AD1498">
        <v>31</v>
      </c>
      <c r="AG1498">
        <v>64</v>
      </c>
      <c r="AI1498">
        <v>5</v>
      </c>
      <c r="AL1498">
        <v>3</v>
      </c>
      <c r="AM1498">
        <v>77</v>
      </c>
      <c r="AP1498">
        <v>56</v>
      </c>
      <c r="AU1498">
        <v>1</v>
      </c>
    </row>
    <row r="1499" spans="1:61" x14ac:dyDescent="0.3">
      <c r="B1499" s="35" t="s">
        <v>19817</v>
      </c>
      <c r="C1499" s="13"/>
    </row>
    <row r="1500" spans="1:61" ht="18" x14ac:dyDescent="0.35">
      <c r="A1500" s="181">
        <v>17</v>
      </c>
      <c r="B1500" s="35" t="s">
        <v>19818</v>
      </c>
      <c r="C1500" s="13"/>
      <c r="D1500" s="181">
        <v>1</v>
      </c>
      <c r="E1500" s="181">
        <v>1</v>
      </c>
      <c r="H1500" s="181">
        <v>1</v>
      </c>
      <c r="M1500">
        <v>2</v>
      </c>
      <c r="N1500">
        <v>1</v>
      </c>
      <c r="O1500">
        <v>5</v>
      </c>
      <c r="P1500">
        <v>1</v>
      </c>
      <c r="Q1500">
        <v>3</v>
      </c>
      <c r="R1500">
        <v>2</v>
      </c>
      <c r="W1500">
        <v>1</v>
      </c>
      <c r="Y1500">
        <v>7</v>
      </c>
      <c r="Z1500">
        <v>5</v>
      </c>
      <c r="AA1500">
        <v>36</v>
      </c>
      <c r="AB1500">
        <v>8</v>
      </c>
      <c r="AC1500">
        <v>10</v>
      </c>
      <c r="AD1500">
        <v>14</v>
      </c>
      <c r="AG1500">
        <v>106</v>
      </c>
      <c r="AH1500">
        <v>4</v>
      </c>
      <c r="AI1500" t="s">
        <v>19739</v>
      </c>
      <c r="AJ1500">
        <v>3</v>
      </c>
      <c r="AK1500">
        <v>1</v>
      </c>
      <c r="AL1500">
        <v>8</v>
      </c>
      <c r="AM1500">
        <v>181</v>
      </c>
      <c r="AN1500">
        <v>90</v>
      </c>
      <c r="AO1500">
        <v>10</v>
      </c>
      <c r="AP1500">
        <v>71</v>
      </c>
      <c r="AU1500">
        <v>2</v>
      </c>
      <c r="BE1500" s="184" t="s">
        <v>9617</v>
      </c>
      <c r="BG1500" t="s">
        <v>3640</v>
      </c>
    </row>
    <row r="1501" spans="1:61" x14ac:dyDescent="0.3">
      <c r="B1501" s="35" t="s">
        <v>19819</v>
      </c>
      <c r="C1501" s="13"/>
    </row>
    <row r="1502" spans="1:61" x14ac:dyDescent="0.3">
      <c r="B1502" s="35" t="s">
        <v>19820</v>
      </c>
      <c r="C1502" s="13"/>
      <c r="D1502" s="181">
        <v>1</v>
      </c>
    </row>
    <row r="1503" spans="1:61" x14ac:dyDescent="0.3">
      <c r="A1503" s="181">
        <v>18</v>
      </c>
      <c r="B1503" s="35" t="s">
        <v>19821</v>
      </c>
      <c r="C1503" s="13"/>
      <c r="D1503" s="181">
        <v>1</v>
      </c>
      <c r="E1503" s="181">
        <v>1</v>
      </c>
      <c r="G1503" s="181">
        <v>1</v>
      </c>
      <c r="H1503" s="181">
        <v>2</v>
      </c>
      <c r="O1503">
        <v>3</v>
      </c>
      <c r="P1503">
        <v>4</v>
      </c>
      <c r="R1503">
        <v>1</v>
      </c>
      <c r="Y1503">
        <v>9</v>
      </c>
      <c r="AA1503">
        <v>9</v>
      </c>
      <c r="AB1503">
        <v>6</v>
      </c>
      <c r="AG1503">
        <v>20</v>
      </c>
      <c r="AH1503">
        <v>2</v>
      </c>
      <c r="AI1503">
        <v>5</v>
      </c>
      <c r="AJ1503">
        <v>1</v>
      </c>
      <c r="AK1503" s="186" t="s">
        <v>9617</v>
      </c>
      <c r="AL1503" s="186">
        <v>2</v>
      </c>
      <c r="AM1503" s="186">
        <v>40</v>
      </c>
      <c r="AN1503" s="186">
        <v>14</v>
      </c>
      <c r="AO1503" s="186">
        <v>1</v>
      </c>
      <c r="AP1503" s="186">
        <v>16</v>
      </c>
      <c r="AU1503">
        <v>1</v>
      </c>
      <c r="BG1503" t="s">
        <v>19822</v>
      </c>
    </row>
    <row r="1504" spans="1:61" x14ac:dyDescent="0.3">
      <c r="B1504" s="35" t="s">
        <v>19823</v>
      </c>
      <c r="C1504" s="13"/>
    </row>
    <row r="1505" spans="1:66" x14ac:dyDescent="0.3">
      <c r="B1505" s="35" t="s">
        <v>19824</v>
      </c>
      <c r="C1505" s="13"/>
      <c r="D1505" s="181">
        <v>1</v>
      </c>
      <c r="Y1505">
        <v>1</v>
      </c>
    </row>
    <row r="1506" spans="1:66" x14ac:dyDescent="0.3">
      <c r="B1506" s="35" t="s">
        <v>19825</v>
      </c>
      <c r="C1506" s="13"/>
      <c r="D1506" s="181">
        <v>1</v>
      </c>
    </row>
    <row r="1507" spans="1:66" x14ac:dyDescent="0.3">
      <c r="B1507" s="35" t="s">
        <v>19826</v>
      </c>
      <c r="C1507" s="13"/>
      <c r="D1507" s="181">
        <v>1</v>
      </c>
      <c r="E1507" s="181">
        <v>1</v>
      </c>
      <c r="G1507" s="181">
        <v>1</v>
      </c>
      <c r="P1507">
        <v>3</v>
      </c>
      <c r="Y1507">
        <v>2</v>
      </c>
      <c r="AA1507">
        <v>12</v>
      </c>
      <c r="AG1507">
        <v>30</v>
      </c>
      <c r="AH1507">
        <v>2</v>
      </c>
      <c r="AI1507">
        <v>4</v>
      </c>
      <c r="AJ1507" s="186" t="s">
        <v>9617</v>
      </c>
      <c r="AK1507" s="186" t="s">
        <v>9617</v>
      </c>
      <c r="AL1507" s="186" t="s">
        <v>9617</v>
      </c>
      <c r="AM1507">
        <v>30</v>
      </c>
      <c r="AN1507">
        <v>12</v>
      </c>
      <c r="AO1507">
        <v>8</v>
      </c>
      <c r="AP1507">
        <v>6</v>
      </c>
      <c r="AU1507">
        <v>1</v>
      </c>
    </row>
    <row r="1508" spans="1:66" x14ac:dyDescent="0.3">
      <c r="B1508" s="35" t="s">
        <v>19827</v>
      </c>
      <c r="C1508" s="13"/>
    </row>
    <row r="1509" spans="1:66" x14ac:dyDescent="0.3">
      <c r="A1509" s="181">
        <v>19</v>
      </c>
      <c r="B1509" s="35" t="s">
        <v>19828</v>
      </c>
      <c r="C1509" s="13"/>
      <c r="D1509" s="181">
        <v>1</v>
      </c>
      <c r="E1509" s="181">
        <v>1</v>
      </c>
      <c r="G1509" s="181">
        <v>1</v>
      </c>
      <c r="H1509" s="181">
        <v>1</v>
      </c>
      <c r="R1509">
        <v>4</v>
      </c>
      <c r="Y1509">
        <v>4</v>
      </c>
      <c r="Z1509">
        <v>16</v>
      </c>
      <c r="AA1509">
        <v>23</v>
      </c>
      <c r="AB1509">
        <v>20</v>
      </c>
      <c r="AD1509">
        <v>66</v>
      </c>
      <c r="AG1509">
        <v>78</v>
      </c>
      <c r="AI1509">
        <v>10</v>
      </c>
      <c r="AJ1509">
        <v>1</v>
      </c>
      <c r="AL1509">
        <v>1</v>
      </c>
      <c r="AM1509">
        <v>90</v>
      </c>
      <c r="AN1509">
        <v>20</v>
      </c>
      <c r="AP1509">
        <v>18</v>
      </c>
      <c r="AU1509">
        <v>2</v>
      </c>
      <c r="BE1509">
        <v>1</v>
      </c>
      <c r="BG1509" t="s">
        <v>19829</v>
      </c>
      <c r="BI1509">
        <v>1</v>
      </c>
      <c r="BN1509">
        <v>1</v>
      </c>
    </row>
    <row r="1510" spans="1:66" x14ac:dyDescent="0.3">
      <c r="B1510" s="35" t="s">
        <v>19830</v>
      </c>
      <c r="C1510" s="13"/>
    </row>
    <row r="1511" spans="1:66" x14ac:dyDescent="0.3">
      <c r="B1511" s="35" t="s">
        <v>19831</v>
      </c>
      <c r="C1511" s="13"/>
      <c r="D1511" s="181">
        <v>1</v>
      </c>
      <c r="H1511" s="181">
        <v>1</v>
      </c>
      <c r="Q1511">
        <v>1</v>
      </c>
      <c r="R1511">
        <v>1</v>
      </c>
      <c r="Y1511">
        <v>2</v>
      </c>
      <c r="Z1511">
        <v>3</v>
      </c>
      <c r="AA1511">
        <v>6</v>
      </c>
      <c r="AB1511">
        <v>20</v>
      </c>
      <c r="AD1511">
        <v>7</v>
      </c>
      <c r="AG1511">
        <v>33</v>
      </c>
      <c r="AH1511">
        <v>4</v>
      </c>
      <c r="AI1511">
        <v>6</v>
      </c>
      <c r="AJ1511">
        <v>3</v>
      </c>
      <c r="AK1511" s="186" t="s">
        <v>9617</v>
      </c>
      <c r="AL1511" s="186">
        <v>3</v>
      </c>
      <c r="AM1511" s="186">
        <v>70</v>
      </c>
      <c r="AN1511" s="186">
        <v>15</v>
      </c>
      <c r="AO1511" s="186">
        <v>2</v>
      </c>
      <c r="AP1511" s="186">
        <v>13</v>
      </c>
      <c r="AU1511">
        <v>2</v>
      </c>
    </row>
    <row r="1512" spans="1:66" x14ac:dyDescent="0.3">
      <c r="B1512" s="35" t="s">
        <v>19832</v>
      </c>
      <c r="C1512" s="13"/>
      <c r="E1512" s="181">
        <v>1</v>
      </c>
    </row>
    <row r="1513" spans="1:66" x14ac:dyDescent="0.3">
      <c r="B1513" s="35" t="s">
        <v>19752</v>
      </c>
      <c r="C1513" s="13"/>
      <c r="D1513" s="181">
        <v>1</v>
      </c>
      <c r="O1513">
        <v>1</v>
      </c>
      <c r="P1513">
        <v>2</v>
      </c>
      <c r="Y1513">
        <v>2</v>
      </c>
      <c r="Z1513">
        <v>2</v>
      </c>
      <c r="AA1513">
        <v>10</v>
      </c>
      <c r="AB1513">
        <v>5</v>
      </c>
      <c r="AC1513">
        <v>2</v>
      </c>
      <c r="AD1513">
        <v>20</v>
      </c>
      <c r="AG1513">
        <v>23</v>
      </c>
      <c r="AH1513">
        <v>1</v>
      </c>
      <c r="AI1513">
        <v>4</v>
      </c>
      <c r="AJ1513">
        <v>1</v>
      </c>
      <c r="AK1513" s="186" t="s">
        <v>9839</v>
      </c>
      <c r="AL1513" s="186" t="s">
        <v>9625</v>
      </c>
      <c r="AM1513" s="186">
        <v>40</v>
      </c>
      <c r="AN1513" s="186">
        <v>20</v>
      </c>
      <c r="AO1513" s="186">
        <v>3</v>
      </c>
      <c r="AP1513" s="186">
        <v>8</v>
      </c>
      <c r="BM1513">
        <v>1</v>
      </c>
    </row>
    <row r="1514" spans="1:66" x14ac:dyDescent="0.3">
      <c r="A1514" s="181">
        <v>20</v>
      </c>
      <c r="B1514" s="35" t="s">
        <v>19833</v>
      </c>
      <c r="C1514" s="13"/>
      <c r="J1514" s="181">
        <v>1</v>
      </c>
      <c r="T1514">
        <v>4</v>
      </c>
      <c r="AA1514">
        <v>8</v>
      </c>
      <c r="AI1514" s="186" t="s">
        <v>9617</v>
      </c>
      <c r="AK1514" s="186" t="s">
        <v>9625</v>
      </c>
      <c r="AM1514" s="186">
        <v>5</v>
      </c>
      <c r="AO1514">
        <v>3</v>
      </c>
      <c r="AU1514">
        <v>1</v>
      </c>
      <c r="BG1514" s="17" t="s">
        <v>19834</v>
      </c>
    </row>
    <row r="1515" spans="1:66" x14ac:dyDescent="0.3">
      <c r="A1515" s="181">
        <v>21</v>
      </c>
      <c r="B1515" s="35" t="s">
        <v>19835</v>
      </c>
      <c r="C1515" s="13"/>
      <c r="D1515" s="181">
        <v>1</v>
      </c>
      <c r="BE1515">
        <v>1</v>
      </c>
      <c r="BG1515" t="s">
        <v>18960</v>
      </c>
    </row>
    <row r="1516" spans="1:66" x14ac:dyDescent="0.3">
      <c r="B1516" s="35" t="s">
        <v>3396</v>
      </c>
      <c r="C1516" s="13"/>
      <c r="D1516" s="181">
        <v>1</v>
      </c>
      <c r="E1516" s="181">
        <v>1</v>
      </c>
      <c r="H1516" s="181">
        <v>1</v>
      </c>
      <c r="M1516">
        <v>1</v>
      </c>
      <c r="N1516">
        <v>2</v>
      </c>
      <c r="O1516">
        <v>1</v>
      </c>
      <c r="P1516">
        <v>2</v>
      </c>
      <c r="Q1516">
        <v>1</v>
      </c>
      <c r="R1516">
        <v>1</v>
      </c>
      <c r="W1516">
        <v>3</v>
      </c>
      <c r="X1516">
        <v>1</v>
      </c>
      <c r="Y1516">
        <v>10</v>
      </c>
      <c r="Z1516">
        <v>8</v>
      </c>
      <c r="AA1516">
        <v>12</v>
      </c>
      <c r="AB1516">
        <v>6</v>
      </c>
      <c r="AC1516">
        <v>50</v>
      </c>
      <c r="AD1516">
        <v>100</v>
      </c>
      <c r="AG1516">
        <v>50</v>
      </c>
      <c r="AI1516">
        <v>4</v>
      </c>
      <c r="AK1516" s="186" t="s">
        <v>9625</v>
      </c>
      <c r="AL1516">
        <v>2</v>
      </c>
      <c r="AM1516">
        <v>31</v>
      </c>
      <c r="AO1516">
        <v>4</v>
      </c>
      <c r="AP1516">
        <v>20</v>
      </c>
      <c r="AR1516">
        <v>300</v>
      </c>
      <c r="AU1516">
        <v>1</v>
      </c>
    </row>
    <row r="1517" spans="1:66" x14ac:dyDescent="0.3">
      <c r="B1517" s="35" t="s">
        <v>19836</v>
      </c>
      <c r="C1517" s="13"/>
    </row>
    <row r="1518" spans="1:66" x14ac:dyDescent="0.3">
      <c r="A1518" s="181">
        <v>22</v>
      </c>
      <c r="B1518" s="35" t="s">
        <v>19837</v>
      </c>
      <c r="C1518" s="13"/>
      <c r="D1518" s="181">
        <v>1</v>
      </c>
      <c r="BG1518" t="s">
        <v>19838</v>
      </c>
    </row>
    <row r="1519" spans="1:66" x14ac:dyDescent="0.3">
      <c r="B1519" s="35" t="s">
        <v>19839</v>
      </c>
      <c r="C1519" s="13"/>
      <c r="D1519" s="181">
        <v>1</v>
      </c>
      <c r="E1519" s="181">
        <v>1</v>
      </c>
      <c r="O1519">
        <v>1</v>
      </c>
      <c r="Y1519">
        <v>3</v>
      </c>
      <c r="Z1519">
        <v>3</v>
      </c>
      <c r="AA1519">
        <v>4</v>
      </c>
      <c r="AB1519">
        <v>9</v>
      </c>
      <c r="AG1519">
        <v>25</v>
      </c>
      <c r="AH1519">
        <v>2</v>
      </c>
      <c r="AI1519">
        <v>5</v>
      </c>
      <c r="AK1519" s="186" t="s">
        <v>9617</v>
      </c>
      <c r="AL1519" s="186">
        <v>2</v>
      </c>
      <c r="AM1519" s="186">
        <v>23</v>
      </c>
      <c r="AO1519">
        <v>5</v>
      </c>
      <c r="AP1519">
        <v>9</v>
      </c>
      <c r="AU1519">
        <v>1</v>
      </c>
      <c r="AV1519">
        <v>1</v>
      </c>
    </row>
    <row r="1520" spans="1:66" x14ac:dyDescent="0.3">
      <c r="B1520" s="35" t="s">
        <v>19840</v>
      </c>
      <c r="C1520" s="13"/>
    </row>
    <row r="1521" spans="1:69" x14ac:dyDescent="0.3">
      <c r="A1521" s="181">
        <v>23</v>
      </c>
      <c r="B1521" s="35" t="s">
        <v>19841</v>
      </c>
      <c r="C1521" s="13"/>
      <c r="D1521" s="181">
        <v>1</v>
      </c>
      <c r="E1521" s="181">
        <v>1</v>
      </c>
      <c r="G1521" s="181">
        <v>1</v>
      </c>
      <c r="H1521" s="181">
        <v>1</v>
      </c>
      <c r="M1521">
        <v>1</v>
      </c>
      <c r="O1521">
        <v>1</v>
      </c>
      <c r="P1521">
        <v>2</v>
      </c>
      <c r="Q1521">
        <v>1</v>
      </c>
      <c r="R1521">
        <v>1</v>
      </c>
      <c r="Z1521">
        <v>12</v>
      </c>
      <c r="AA1521">
        <v>14</v>
      </c>
      <c r="AB1521">
        <v>33</v>
      </c>
      <c r="AC1521">
        <v>5</v>
      </c>
      <c r="AG1521">
        <v>50</v>
      </c>
      <c r="AH1521">
        <v>2</v>
      </c>
      <c r="AI1521">
        <v>5</v>
      </c>
      <c r="AJ1521">
        <v>2</v>
      </c>
      <c r="AL1521">
        <v>5</v>
      </c>
      <c r="AM1521">
        <v>11</v>
      </c>
      <c r="AN1521">
        <v>12</v>
      </c>
      <c r="AP1521">
        <v>15</v>
      </c>
      <c r="AU1521">
        <v>1</v>
      </c>
      <c r="BE1521">
        <v>1</v>
      </c>
      <c r="BG1521" t="s">
        <v>388</v>
      </c>
    </row>
    <row r="1522" spans="1:69" x14ac:dyDescent="0.3">
      <c r="B1522" s="35" t="s">
        <v>19842</v>
      </c>
      <c r="C1522" s="13"/>
    </row>
    <row r="1523" spans="1:69" x14ac:dyDescent="0.3">
      <c r="A1523" s="247" t="s">
        <v>1722</v>
      </c>
      <c r="B1523" s="242"/>
      <c r="C1523" s="242"/>
      <c r="D1523" s="242"/>
      <c r="E1523" s="242"/>
      <c r="F1523" s="243"/>
      <c r="G1523" s="243"/>
      <c r="H1523" s="243"/>
      <c r="I1523" s="243"/>
      <c r="J1523" s="243"/>
      <c r="K1523" s="243"/>
      <c r="L1523" s="243"/>
      <c r="M1523" s="244"/>
      <c r="N1523" s="244"/>
      <c r="O1523" s="244"/>
      <c r="P1523" s="244"/>
      <c r="Q1523" s="244"/>
      <c r="R1523" s="244"/>
      <c r="S1523" s="245"/>
      <c r="T1523" s="245"/>
      <c r="U1523" s="245"/>
      <c r="V1523" s="245"/>
      <c r="W1523" s="245"/>
      <c r="X1523" s="245"/>
      <c r="Y1523" s="245"/>
      <c r="Z1523" s="245"/>
      <c r="AA1523" s="245"/>
      <c r="AB1523" s="245"/>
      <c r="AC1523" s="245"/>
      <c r="AD1523" s="245"/>
      <c r="AE1523" s="245"/>
      <c r="AF1523" s="245"/>
      <c r="AG1523" s="245"/>
      <c r="AH1523" s="245"/>
      <c r="AI1523" s="245"/>
      <c r="AJ1523" s="245"/>
      <c r="AK1523" s="245"/>
      <c r="AL1523" s="245"/>
      <c r="AM1523" s="245"/>
      <c r="AN1523" s="245"/>
      <c r="AO1523" s="245"/>
      <c r="AP1523" s="245"/>
      <c r="AQ1523" s="244"/>
      <c r="AR1523" s="244"/>
      <c r="AS1523" s="244"/>
      <c r="AT1523" s="244"/>
      <c r="AU1523" s="244"/>
      <c r="AV1523" s="244"/>
      <c r="AW1523" s="246"/>
      <c r="AX1523" s="246"/>
      <c r="AY1523" s="246"/>
      <c r="AZ1523" s="246"/>
      <c r="BA1523" s="246"/>
      <c r="BB1523" s="246"/>
      <c r="BC1523" s="246"/>
      <c r="BD1523" s="246"/>
      <c r="BE1523" s="246"/>
      <c r="BF1523" s="246"/>
      <c r="BG1523" s="246"/>
      <c r="BH1523" s="246"/>
      <c r="BI1523" s="246"/>
      <c r="BJ1523" s="246"/>
      <c r="BK1523" s="246"/>
      <c r="BL1523" s="246"/>
      <c r="BM1523" s="246"/>
      <c r="BN1523" s="246"/>
      <c r="BO1523" s="246"/>
      <c r="BP1523" s="246"/>
      <c r="BQ1523" s="246"/>
    </row>
    <row r="1524" spans="1:69" ht="18" x14ac:dyDescent="0.35">
      <c r="A1524" s="181">
        <v>1</v>
      </c>
      <c r="B1524" s="35" t="s">
        <v>19843</v>
      </c>
      <c r="C1524" s="13" t="s">
        <v>19844</v>
      </c>
      <c r="D1524" s="181">
        <v>1</v>
      </c>
      <c r="E1524" s="181">
        <v>1</v>
      </c>
      <c r="M1524">
        <v>2</v>
      </c>
      <c r="N1524">
        <v>1</v>
      </c>
      <c r="O1524">
        <v>3</v>
      </c>
      <c r="P1524">
        <v>2</v>
      </c>
      <c r="X1524">
        <v>2</v>
      </c>
      <c r="Y1524">
        <v>8</v>
      </c>
      <c r="Z1524">
        <v>4</v>
      </c>
      <c r="AA1524">
        <v>24</v>
      </c>
      <c r="AB1524">
        <v>36</v>
      </c>
      <c r="AC1524">
        <v>20</v>
      </c>
      <c r="AD1524">
        <v>110</v>
      </c>
      <c r="AG1524">
        <v>15</v>
      </c>
      <c r="AI1524">
        <v>17</v>
      </c>
      <c r="AJ1524">
        <v>7</v>
      </c>
      <c r="AK1524">
        <v>1</v>
      </c>
      <c r="AM1524">
        <v>150</v>
      </c>
      <c r="AN1524">
        <v>73</v>
      </c>
      <c r="AO1524">
        <v>3</v>
      </c>
      <c r="AU1524">
        <v>2</v>
      </c>
      <c r="BE1524" s="184" t="s">
        <v>9617</v>
      </c>
      <c r="BG1524" t="s">
        <v>19845</v>
      </c>
    </row>
    <row r="1525" spans="1:69" x14ac:dyDescent="0.3">
      <c r="B1525" s="35" t="s">
        <v>19846</v>
      </c>
      <c r="C1525" s="13"/>
      <c r="BE1525">
        <v>1</v>
      </c>
      <c r="BG1525" t="s">
        <v>19847</v>
      </c>
    </row>
    <row r="1526" spans="1:69" x14ac:dyDescent="0.3">
      <c r="B1526" s="35" t="s">
        <v>19848</v>
      </c>
      <c r="C1526" s="13"/>
      <c r="D1526" s="181">
        <v>1</v>
      </c>
      <c r="E1526" s="181">
        <v>1</v>
      </c>
      <c r="Y1526">
        <v>1</v>
      </c>
    </row>
    <row r="1527" spans="1:69" x14ac:dyDescent="0.3">
      <c r="B1527" s="35" t="s">
        <v>19849</v>
      </c>
      <c r="C1527" s="13"/>
    </row>
    <row r="1528" spans="1:69" x14ac:dyDescent="0.3">
      <c r="B1528" s="35" t="s">
        <v>19850</v>
      </c>
      <c r="C1528" s="13"/>
      <c r="D1528" s="181">
        <v>1</v>
      </c>
      <c r="E1528" s="181">
        <v>1</v>
      </c>
      <c r="G1528" s="181">
        <v>1</v>
      </c>
      <c r="P1528">
        <v>3</v>
      </c>
      <c r="Y1528">
        <v>3</v>
      </c>
      <c r="Z1528">
        <v>6</v>
      </c>
      <c r="AA1528">
        <v>14</v>
      </c>
      <c r="AB1528">
        <v>7</v>
      </c>
    </row>
    <row r="1529" spans="1:69" x14ac:dyDescent="0.3">
      <c r="B1529" s="35" t="s">
        <v>19851</v>
      </c>
      <c r="C1529" s="13"/>
    </row>
    <row r="1530" spans="1:69" x14ac:dyDescent="0.3">
      <c r="B1530" s="35" t="s">
        <v>19852</v>
      </c>
      <c r="C1530" s="13"/>
      <c r="D1530" s="181">
        <v>1</v>
      </c>
      <c r="M1530">
        <v>2</v>
      </c>
      <c r="N1530">
        <v>3</v>
      </c>
      <c r="X1530">
        <v>2</v>
      </c>
    </row>
    <row r="1531" spans="1:69" ht="18" x14ac:dyDescent="0.35">
      <c r="A1531" s="181">
        <v>2</v>
      </c>
      <c r="B1531" s="35" t="s">
        <v>19853</v>
      </c>
      <c r="C1531" s="13"/>
      <c r="D1531" s="181">
        <v>1</v>
      </c>
      <c r="E1531" s="181">
        <v>1</v>
      </c>
      <c r="G1531" s="181">
        <v>2</v>
      </c>
      <c r="M1531">
        <v>1</v>
      </c>
      <c r="N1531">
        <v>1</v>
      </c>
      <c r="O1531">
        <v>3</v>
      </c>
      <c r="P1531">
        <v>4</v>
      </c>
      <c r="Y1531">
        <v>8</v>
      </c>
      <c r="Z1531">
        <v>6</v>
      </c>
      <c r="AA1531">
        <v>24</v>
      </c>
      <c r="AB1531">
        <v>12</v>
      </c>
      <c r="AC1531">
        <v>10</v>
      </c>
      <c r="AD1531">
        <v>4</v>
      </c>
      <c r="AG1531">
        <v>70</v>
      </c>
      <c r="AI1531">
        <v>15</v>
      </c>
      <c r="AJ1531">
        <v>4</v>
      </c>
      <c r="AK1531" s="186" t="s">
        <v>9617</v>
      </c>
      <c r="AL1531" s="186">
        <v>3</v>
      </c>
      <c r="AM1531" s="186">
        <v>126</v>
      </c>
      <c r="AN1531" s="186">
        <v>106</v>
      </c>
      <c r="AO1531" t="s">
        <v>9746</v>
      </c>
      <c r="AP1531">
        <v>10</v>
      </c>
      <c r="AU1531">
        <v>2</v>
      </c>
      <c r="BE1531" s="184" t="s">
        <v>9617</v>
      </c>
      <c r="BG1531" t="s">
        <v>19845</v>
      </c>
    </row>
    <row r="1532" spans="1:69" x14ac:dyDescent="0.3">
      <c r="B1532" s="35" t="s">
        <v>19854</v>
      </c>
      <c r="C1532" s="13"/>
    </row>
    <row r="1533" spans="1:69" x14ac:dyDescent="0.3">
      <c r="B1533" s="35" t="s">
        <v>19855</v>
      </c>
      <c r="C1533" s="13"/>
      <c r="E1533" s="181">
        <v>1</v>
      </c>
      <c r="M1533">
        <v>3</v>
      </c>
      <c r="N1533">
        <v>4</v>
      </c>
      <c r="W1533">
        <v>3</v>
      </c>
      <c r="X1533">
        <v>3</v>
      </c>
    </row>
    <row r="1534" spans="1:69" x14ac:dyDescent="0.3">
      <c r="A1534" s="181">
        <v>3</v>
      </c>
      <c r="B1534" s="35" t="s">
        <v>19856</v>
      </c>
      <c r="C1534" s="13"/>
      <c r="E1534" s="181">
        <v>1</v>
      </c>
      <c r="G1534" s="181">
        <v>1</v>
      </c>
      <c r="O1534">
        <v>1</v>
      </c>
      <c r="Y1534">
        <v>1</v>
      </c>
      <c r="Z1534">
        <v>1</v>
      </c>
      <c r="AA1534">
        <v>12</v>
      </c>
      <c r="AB1534">
        <v>10</v>
      </c>
      <c r="AD1534">
        <v>63</v>
      </c>
      <c r="AG1534">
        <v>27</v>
      </c>
      <c r="AI1534">
        <v>9</v>
      </c>
      <c r="AJ1534">
        <v>3</v>
      </c>
      <c r="AK1534">
        <v>1</v>
      </c>
      <c r="AM1534">
        <v>91</v>
      </c>
      <c r="AN1534">
        <v>60</v>
      </c>
      <c r="AO1534">
        <v>8</v>
      </c>
      <c r="AU1534">
        <v>1</v>
      </c>
      <c r="BG1534" s="17" t="s">
        <v>19857</v>
      </c>
    </row>
    <row r="1535" spans="1:69" x14ac:dyDescent="0.3">
      <c r="B1535" s="35" t="s">
        <v>19858</v>
      </c>
      <c r="C1535" s="13"/>
      <c r="D1535" s="181">
        <v>1</v>
      </c>
    </row>
    <row r="1536" spans="1:69" x14ac:dyDescent="0.3">
      <c r="B1536" s="35" t="s">
        <v>19859</v>
      </c>
      <c r="C1536" s="13"/>
      <c r="D1536" s="181">
        <v>1</v>
      </c>
    </row>
    <row r="1537" spans="1:69" x14ac:dyDescent="0.3">
      <c r="A1537" s="181">
        <v>4</v>
      </c>
      <c r="B1537" s="35" t="s">
        <v>19860</v>
      </c>
      <c r="C1537" s="13"/>
      <c r="D1537" s="181">
        <v>1</v>
      </c>
      <c r="E1537" s="181">
        <v>1</v>
      </c>
      <c r="G1537" s="181">
        <v>2</v>
      </c>
      <c r="H1537" s="181">
        <v>1</v>
      </c>
      <c r="O1537">
        <v>2</v>
      </c>
      <c r="P1537">
        <v>1</v>
      </c>
      <c r="R1537">
        <v>1</v>
      </c>
      <c r="Y1537">
        <v>1</v>
      </c>
      <c r="AA1537">
        <v>7</v>
      </c>
      <c r="AI1537">
        <v>12</v>
      </c>
      <c r="AK1537">
        <v>2</v>
      </c>
      <c r="AM1537">
        <v>15</v>
      </c>
      <c r="AO1537">
        <v>3</v>
      </c>
      <c r="AU1537">
        <v>1</v>
      </c>
      <c r="BG1537" s="17" t="s">
        <v>19861</v>
      </c>
    </row>
    <row r="1538" spans="1:69" x14ac:dyDescent="0.3">
      <c r="B1538" s="35" t="s">
        <v>19862</v>
      </c>
      <c r="C1538" s="13"/>
    </row>
    <row r="1539" spans="1:69" x14ac:dyDescent="0.3">
      <c r="B1539" s="35" t="s">
        <v>19863</v>
      </c>
      <c r="C1539" s="13"/>
      <c r="E1539" s="181">
        <v>1</v>
      </c>
    </row>
    <row r="1540" spans="1:69" ht="18" x14ac:dyDescent="0.35">
      <c r="A1540" s="181">
        <v>5</v>
      </c>
      <c r="B1540" s="35" t="s">
        <v>15198</v>
      </c>
      <c r="C1540" s="13"/>
      <c r="D1540" s="181">
        <v>1</v>
      </c>
      <c r="E1540" s="181">
        <v>1</v>
      </c>
      <c r="G1540" s="181">
        <v>2</v>
      </c>
      <c r="M1540">
        <v>3</v>
      </c>
      <c r="N1540">
        <v>1</v>
      </c>
      <c r="O1540">
        <v>1</v>
      </c>
      <c r="P1540">
        <v>1</v>
      </c>
      <c r="W1540">
        <v>2</v>
      </c>
      <c r="X1540">
        <v>1</v>
      </c>
      <c r="Y1540">
        <v>9</v>
      </c>
      <c r="Z1540">
        <v>8</v>
      </c>
      <c r="AA1540">
        <v>28</v>
      </c>
      <c r="AB1540">
        <v>90</v>
      </c>
      <c r="AC1540">
        <v>12</v>
      </c>
      <c r="AD1540">
        <v>24</v>
      </c>
      <c r="AG1540">
        <v>82</v>
      </c>
      <c r="AH1540">
        <v>2</v>
      </c>
      <c r="AI1540">
        <v>10</v>
      </c>
      <c r="AJ1540">
        <v>4</v>
      </c>
      <c r="AK1540">
        <v>1</v>
      </c>
      <c r="AL1540">
        <v>2</v>
      </c>
      <c r="AM1540">
        <v>135</v>
      </c>
      <c r="AN1540">
        <v>80</v>
      </c>
      <c r="AO1540">
        <v>11</v>
      </c>
      <c r="AP1540">
        <v>40</v>
      </c>
      <c r="AU1540">
        <v>2</v>
      </c>
      <c r="BE1540" s="184" t="s">
        <v>9617</v>
      </c>
      <c r="BG1540" t="s">
        <v>19864</v>
      </c>
    </row>
    <row r="1541" spans="1:69" ht="18" x14ac:dyDescent="0.35">
      <c r="B1541" s="35" t="s">
        <v>19865</v>
      </c>
      <c r="C1541" s="13"/>
      <c r="BE1541" s="184" t="s">
        <v>19866</v>
      </c>
      <c r="BG1541" t="s">
        <v>19867</v>
      </c>
    </row>
    <row r="1542" spans="1:69" x14ac:dyDescent="0.3">
      <c r="A1542" s="181">
        <v>6</v>
      </c>
      <c r="B1542" s="35" t="s">
        <v>19868</v>
      </c>
      <c r="C1542" s="13"/>
      <c r="BE1542">
        <v>1</v>
      </c>
      <c r="BG1542" t="s">
        <v>19869</v>
      </c>
    </row>
    <row r="1543" spans="1:69" ht="18" x14ac:dyDescent="0.35">
      <c r="A1543" s="181">
        <v>7</v>
      </c>
      <c r="B1543" s="35" t="s">
        <v>19870</v>
      </c>
      <c r="C1543" s="13"/>
      <c r="AB1543">
        <v>60</v>
      </c>
      <c r="BE1543" s="184" t="s">
        <v>19871</v>
      </c>
      <c r="BG1543" t="s">
        <v>19872</v>
      </c>
    </row>
    <row r="1544" spans="1:69" x14ac:dyDescent="0.3">
      <c r="A1544" s="181">
        <v>8</v>
      </c>
      <c r="B1544" s="35" t="s">
        <v>1877</v>
      </c>
      <c r="C1544" s="13"/>
      <c r="BE1544">
        <v>1</v>
      </c>
      <c r="BG1544" t="s">
        <v>19873</v>
      </c>
    </row>
    <row r="1545" spans="1:69" x14ac:dyDescent="0.3">
      <c r="B1545" s="35" t="s">
        <v>19874</v>
      </c>
      <c r="C1545" s="13"/>
      <c r="D1545" s="181">
        <v>1</v>
      </c>
    </row>
    <row r="1546" spans="1:69" x14ac:dyDescent="0.3">
      <c r="B1546" s="35" t="s">
        <v>19875</v>
      </c>
      <c r="C1546" s="13"/>
      <c r="E1546" s="181">
        <v>1</v>
      </c>
      <c r="O1546">
        <v>1</v>
      </c>
      <c r="P1546">
        <v>1</v>
      </c>
      <c r="Y1546">
        <v>2</v>
      </c>
      <c r="Z1546">
        <v>3</v>
      </c>
    </row>
    <row r="1547" spans="1:69" x14ac:dyDescent="0.3">
      <c r="A1547" s="181">
        <v>9</v>
      </c>
      <c r="B1547" s="35" t="s">
        <v>19876</v>
      </c>
      <c r="C1547" s="13"/>
      <c r="BE1547">
        <v>1</v>
      </c>
      <c r="BG1547" t="s">
        <v>1606</v>
      </c>
    </row>
    <row r="1548" spans="1:69" x14ac:dyDescent="0.3">
      <c r="A1548" s="181">
        <v>10</v>
      </c>
      <c r="B1548" s="35" t="s">
        <v>19877</v>
      </c>
      <c r="C1548" s="13"/>
      <c r="E1548" s="181">
        <v>1</v>
      </c>
      <c r="G1548" s="181">
        <v>7</v>
      </c>
      <c r="H1548" s="181">
        <v>6</v>
      </c>
      <c r="M1548">
        <v>11</v>
      </c>
      <c r="N1548">
        <v>7</v>
      </c>
      <c r="Q1548">
        <v>7</v>
      </c>
      <c r="R1548">
        <v>13</v>
      </c>
      <c r="W1548">
        <v>8</v>
      </c>
      <c r="X1548">
        <v>4</v>
      </c>
      <c r="Y1548">
        <v>12</v>
      </c>
      <c r="Z1548">
        <v>42</v>
      </c>
      <c r="AA1548">
        <v>104</v>
      </c>
      <c r="AB1548">
        <v>137</v>
      </c>
      <c r="AD1548">
        <v>320</v>
      </c>
      <c r="AG1548">
        <v>168</v>
      </c>
      <c r="AH1548">
        <v>40</v>
      </c>
      <c r="AI1548">
        <v>28</v>
      </c>
      <c r="AJ1548">
        <v>50</v>
      </c>
      <c r="AK1548">
        <v>2</v>
      </c>
      <c r="AL1548">
        <v>10</v>
      </c>
      <c r="AM1548">
        <v>558</v>
      </c>
      <c r="AN1548">
        <v>225</v>
      </c>
      <c r="AO1548">
        <v>43</v>
      </c>
      <c r="AP1548">
        <v>115</v>
      </c>
      <c r="AU1548">
        <v>3</v>
      </c>
      <c r="AX1548">
        <v>1</v>
      </c>
      <c r="AZ1548">
        <v>52</v>
      </c>
      <c r="BG1548" t="s">
        <v>19878</v>
      </c>
      <c r="BI1548">
        <v>2</v>
      </c>
      <c r="BQ1548">
        <v>4</v>
      </c>
    </row>
    <row r="1549" spans="1:69" x14ac:dyDescent="0.3">
      <c r="B1549" s="35" t="s">
        <v>19879</v>
      </c>
      <c r="C1549" s="13"/>
      <c r="D1549" s="181">
        <v>1</v>
      </c>
      <c r="BE1549">
        <v>1</v>
      </c>
      <c r="BG1549" t="s">
        <v>19880</v>
      </c>
    </row>
    <row r="1550" spans="1:69" ht="18" x14ac:dyDescent="0.35">
      <c r="B1550" s="35" t="s">
        <v>19881</v>
      </c>
      <c r="C1550" s="13"/>
      <c r="D1550" s="181">
        <v>1</v>
      </c>
      <c r="BE1550" s="184" t="s">
        <v>9617</v>
      </c>
      <c r="BG1550" t="s">
        <v>19882</v>
      </c>
    </row>
    <row r="1551" spans="1:69" x14ac:dyDescent="0.3">
      <c r="B1551" s="35" t="s">
        <v>19883</v>
      </c>
      <c r="C1551" s="13"/>
      <c r="D1551" s="181">
        <v>1</v>
      </c>
      <c r="BD1551">
        <v>1720</v>
      </c>
      <c r="BG1551" t="s">
        <v>19884</v>
      </c>
    </row>
    <row r="1552" spans="1:69" x14ac:dyDescent="0.3">
      <c r="B1552" s="35" t="s">
        <v>19885</v>
      </c>
      <c r="C1552" s="13"/>
      <c r="D1552" s="181">
        <v>1</v>
      </c>
      <c r="BE1552">
        <v>1</v>
      </c>
      <c r="BG1552" t="s">
        <v>2910</v>
      </c>
    </row>
    <row r="1553" spans="1:69" x14ac:dyDescent="0.3">
      <c r="B1553" s="35" t="s">
        <v>19886</v>
      </c>
      <c r="C1553" s="13"/>
      <c r="E1553" s="181">
        <v>1</v>
      </c>
    </row>
    <row r="1554" spans="1:69" x14ac:dyDescent="0.3">
      <c r="B1554" s="35" t="s">
        <v>19887</v>
      </c>
      <c r="C1554" s="13"/>
      <c r="D1554" s="181">
        <v>1</v>
      </c>
      <c r="Y1554">
        <v>1</v>
      </c>
    </row>
    <row r="1555" spans="1:69" x14ac:dyDescent="0.3">
      <c r="B1555" s="35" t="s">
        <v>19888</v>
      </c>
      <c r="C1555" s="13"/>
      <c r="D1555" s="181">
        <v>1</v>
      </c>
      <c r="E1555" s="181">
        <v>1</v>
      </c>
      <c r="G1555" s="181">
        <v>3</v>
      </c>
      <c r="H1555" s="181">
        <v>2</v>
      </c>
      <c r="M1555">
        <v>2</v>
      </c>
      <c r="N1555">
        <v>1</v>
      </c>
      <c r="O1555">
        <v>1</v>
      </c>
      <c r="P1555">
        <v>3</v>
      </c>
      <c r="Q1555">
        <v>3</v>
      </c>
      <c r="Y1555">
        <v>11</v>
      </c>
      <c r="Z1555">
        <v>20</v>
      </c>
      <c r="AA1555">
        <v>41</v>
      </c>
      <c r="AB1555">
        <v>30</v>
      </c>
      <c r="AF1555">
        <v>1</v>
      </c>
      <c r="AI1555">
        <v>2</v>
      </c>
      <c r="AJ1555">
        <v>2</v>
      </c>
      <c r="AL1555">
        <v>2</v>
      </c>
      <c r="AM1555">
        <v>42</v>
      </c>
      <c r="AN1555">
        <v>86</v>
      </c>
      <c r="AP1555">
        <v>22</v>
      </c>
      <c r="AU1555">
        <v>2</v>
      </c>
      <c r="BQ1555">
        <v>1</v>
      </c>
    </row>
    <row r="1556" spans="1:69" x14ac:dyDescent="0.3">
      <c r="B1556" s="35" t="s">
        <v>19889</v>
      </c>
      <c r="C1556" s="13"/>
    </row>
    <row r="1557" spans="1:69" x14ac:dyDescent="0.3">
      <c r="A1557" s="181">
        <v>11</v>
      </c>
      <c r="B1557" s="35" t="s">
        <v>19890</v>
      </c>
      <c r="C1557" s="13"/>
      <c r="BD1557">
        <v>60</v>
      </c>
      <c r="BE1557">
        <v>2</v>
      </c>
      <c r="BG1557" t="s">
        <v>19891</v>
      </c>
    </row>
    <row r="1558" spans="1:69" x14ac:dyDescent="0.3">
      <c r="A1558" s="181">
        <v>12</v>
      </c>
      <c r="B1558" s="35" t="s">
        <v>19892</v>
      </c>
      <c r="C1558" s="13"/>
      <c r="BE1558">
        <v>2</v>
      </c>
      <c r="BG1558" t="s">
        <v>19893</v>
      </c>
    </row>
    <row r="1559" spans="1:69" ht="18" x14ac:dyDescent="0.35">
      <c r="A1559" s="181">
        <v>13</v>
      </c>
      <c r="B1559" s="35" t="s">
        <v>19894</v>
      </c>
      <c r="C1559" s="13"/>
      <c r="BE1559" s="184" t="s">
        <v>9617</v>
      </c>
      <c r="BG1559" t="s">
        <v>19882</v>
      </c>
    </row>
    <row r="1560" spans="1:69" x14ac:dyDescent="0.3">
      <c r="A1560" s="181">
        <v>14</v>
      </c>
      <c r="B1560" s="35" t="s">
        <v>19492</v>
      </c>
      <c r="C1560" s="13"/>
      <c r="BE1560">
        <v>1</v>
      </c>
      <c r="BG1560" t="s">
        <v>18164</v>
      </c>
    </row>
    <row r="1561" spans="1:69" x14ac:dyDescent="0.3">
      <c r="A1561" s="181">
        <v>15</v>
      </c>
      <c r="B1561" s="35" t="s">
        <v>3140</v>
      </c>
      <c r="C1561" s="13"/>
      <c r="BE1561">
        <v>1</v>
      </c>
      <c r="BG1561" t="s">
        <v>18164</v>
      </c>
    </row>
    <row r="1562" spans="1:69" x14ac:dyDescent="0.3">
      <c r="A1562" s="181">
        <v>16</v>
      </c>
      <c r="B1562" s="35" t="s">
        <v>19895</v>
      </c>
      <c r="C1562" s="13"/>
      <c r="BE1562">
        <v>1</v>
      </c>
      <c r="BG1562" t="s">
        <v>2910</v>
      </c>
    </row>
    <row r="1563" spans="1:69" x14ac:dyDescent="0.3">
      <c r="A1563" s="181">
        <v>17</v>
      </c>
      <c r="B1563" s="35" t="s">
        <v>19896</v>
      </c>
      <c r="C1563" s="13"/>
      <c r="M1563">
        <v>1</v>
      </c>
      <c r="AB1563">
        <v>100</v>
      </c>
      <c r="BE1563">
        <v>1</v>
      </c>
      <c r="BG1563" t="s">
        <v>19897</v>
      </c>
    </row>
    <row r="1564" spans="1:69" x14ac:dyDescent="0.3">
      <c r="A1564" s="181">
        <v>18</v>
      </c>
      <c r="B1564" s="35" t="s">
        <v>19898</v>
      </c>
      <c r="C1564" s="13"/>
      <c r="BE1564">
        <v>1</v>
      </c>
      <c r="BG1564" t="s">
        <v>19899</v>
      </c>
    </row>
    <row r="1565" spans="1:69" x14ac:dyDescent="0.3">
      <c r="A1565" s="181">
        <v>19</v>
      </c>
      <c r="B1565" s="35" t="s">
        <v>19900</v>
      </c>
      <c r="C1565" s="13"/>
      <c r="BE1565">
        <v>1</v>
      </c>
      <c r="BG1565" t="s">
        <v>19901</v>
      </c>
    </row>
    <row r="1566" spans="1:69" x14ac:dyDescent="0.3">
      <c r="B1566" s="35" t="s">
        <v>19902</v>
      </c>
      <c r="C1566" s="13"/>
      <c r="BE1566">
        <v>2</v>
      </c>
      <c r="BG1566" t="s">
        <v>19903</v>
      </c>
    </row>
    <row r="1567" spans="1:69" x14ac:dyDescent="0.3">
      <c r="A1567" s="181">
        <v>20</v>
      </c>
      <c r="B1567" s="35" t="s">
        <v>19904</v>
      </c>
      <c r="C1567" s="13"/>
      <c r="BE1567">
        <v>1</v>
      </c>
      <c r="BG1567" t="s">
        <v>19905</v>
      </c>
    </row>
    <row r="1568" spans="1:69" x14ac:dyDescent="0.3">
      <c r="A1568" s="181">
        <v>21</v>
      </c>
      <c r="B1568" s="35" t="s">
        <v>19906</v>
      </c>
      <c r="C1568" s="13"/>
      <c r="BE1568">
        <v>1</v>
      </c>
      <c r="BG1568" t="s">
        <v>11331</v>
      </c>
    </row>
    <row r="1569" spans="1:69" x14ac:dyDescent="0.3">
      <c r="A1569" s="247" t="s">
        <v>1761</v>
      </c>
      <c r="B1569" s="242"/>
      <c r="C1569" s="242"/>
      <c r="D1569" s="242"/>
      <c r="E1569" s="242"/>
      <c r="F1569" s="243"/>
      <c r="G1569" s="243"/>
      <c r="H1569" s="243"/>
      <c r="I1569" s="243"/>
      <c r="J1569" s="243"/>
      <c r="K1569" s="243"/>
      <c r="L1569" s="243"/>
      <c r="M1569" s="244"/>
      <c r="N1569" s="244"/>
      <c r="O1569" s="244"/>
      <c r="P1569" s="244"/>
      <c r="Q1569" s="244"/>
      <c r="R1569" s="244"/>
      <c r="S1569" s="245"/>
      <c r="T1569" s="245"/>
      <c r="U1569" s="245"/>
      <c r="V1569" s="245"/>
      <c r="W1569" s="245"/>
      <c r="X1569" s="245"/>
      <c r="Y1569" s="245"/>
      <c r="Z1569" s="245"/>
      <c r="AA1569" s="245"/>
      <c r="AB1569" s="245"/>
      <c r="AC1569" s="245"/>
      <c r="AD1569" s="245"/>
      <c r="AE1569" s="245"/>
      <c r="AF1569" s="245"/>
      <c r="AG1569" s="245"/>
      <c r="AH1569" s="245"/>
      <c r="AI1569" s="245"/>
      <c r="AJ1569" s="245"/>
      <c r="AK1569" s="245"/>
      <c r="AL1569" s="245"/>
      <c r="AM1569" s="245"/>
      <c r="AN1569" s="245"/>
      <c r="AO1569" s="245"/>
      <c r="AP1569" s="245"/>
      <c r="AQ1569" s="244"/>
      <c r="AR1569" s="244"/>
      <c r="AS1569" s="244"/>
      <c r="AT1569" s="244"/>
      <c r="AU1569" s="244"/>
      <c r="AV1569" s="244"/>
      <c r="AW1569" s="246"/>
      <c r="AX1569" s="246"/>
      <c r="AY1569" s="246"/>
      <c r="AZ1569" s="246"/>
      <c r="BA1569" s="246"/>
      <c r="BB1569" s="246"/>
      <c r="BC1569" s="246"/>
      <c r="BD1569" s="246"/>
      <c r="BE1569" s="246"/>
      <c r="BF1569" s="246"/>
      <c r="BG1569" s="246"/>
      <c r="BH1569" s="246"/>
      <c r="BI1569" s="246"/>
      <c r="BJ1569" s="246"/>
      <c r="BK1569" s="246"/>
      <c r="BL1569" s="246"/>
      <c r="BM1569" s="246"/>
      <c r="BN1569" s="246"/>
      <c r="BO1569" s="246"/>
      <c r="BP1569" s="246"/>
      <c r="BQ1569" s="246"/>
    </row>
    <row r="1570" spans="1:69" x14ac:dyDescent="0.3">
      <c r="A1570" s="181">
        <v>22</v>
      </c>
      <c r="B1570" s="35" t="s">
        <v>19907</v>
      </c>
      <c r="C1570" s="13"/>
      <c r="D1570" s="181">
        <v>1</v>
      </c>
      <c r="E1570" s="181">
        <v>1</v>
      </c>
      <c r="O1570">
        <v>1</v>
      </c>
      <c r="P1570">
        <v>2</v>
      </c>
      <c r="AA1570">
        <v>12</v>
      </c>
      <c r="AU1570">
        <v>1</v>
      </c>
      <c r="BG1570" s="17" t="s">
        <v>19908</v>
      </c>
    </row>
    <row r="1571" spans="1:69" x14ac:dyDescent="0.3">
      <c r="B1571" s="35" t="s">
        <v>19909</v>
      </c>
      <c r="C1571" s="13"/>
    </row>
    <row r="1572" spans="1:69" x14ac:dyDescent="0.3">
      <c r="A1572" s="181">
        <v>23</v>
      </c>
      <c r="B1572" s="35" t="s">
        <v>19910</v>
      </c>
      <c r="C1572" s="13"/>
      <c r="D1572" s="181">
        <v>1</v>
      </c>
      <c r="E1572" s="181">
        <v>1</v>
      </c>
      <c r="O1572">
        <v>2</v>
      </c>
      <c r="P1572">
        <v>1</v>
      </c>
      <c r="Y1572">
        <v>2</v>
      </c>
      <c r="Z1572">
        <v>4</v>
      </c>
      <c r="AA1572">
        <v>14</v>
      </c>
      <c r="AI1572">
        <v>4</v>
      </c>
      <c r="AJ1572">
        <v>1</v>
      </c>
      <c r="AL1572">
        <v>1</v>
      </c>
      <c r="AM1572">
        <v>40</v>
      </c>
      <c r="AN1572">
        <v>20</v>
      </c>
      <c r="AP1572">
        <v>30</v>
      </c>
      <c r="AU1572">
        <v>1</v>
      </c>
      <c r="BG1572" s="17" t="s">
        <v>19911</v>
      </c>
    </row>
    <row r="1573" spans="1:69" x14ac:dyDescent="0.3">
      <c r="B1573" s="35" t="s">
        <v>19912</v>
      </c>
      <c r="C1573" s="13"/>
    </row>
    <row r="1574" spans="1:69" x14ac:dyDescent="0.3">
      <c r="A1574" s="247" t="s">
        <v>1799</v>
      </c>
      <c r="B1574" s="242"/>
      <c r="C1574" s="242"/>
      <c r="D1574" s="242"/>
      <c r="E1574" s="242"/>
      <c r="F1574" s="243"/>
      <c r="G1574" s="243"/>
      <c r="H1574" s="243"/>
      <c r="I1574" s="243"/>
      <c r="J1574" s="243"/>
      <c r="K1574" s="243"/>
      <c r="L1574" s="243"/>
      <c r="M1574" s="244"/>
      <c r="N1574" s="244"/>
      <c r="O1574" s="244"/>
      <c r="P1574" s="244"/>
      <c r="Q1574" s="244"/>
      <c r="R1574" s="244"/>
      <c r="S1574" s="245"/>
      <c r="T1574" s="245"/>
      <c r="U1574" s="245"/>
      <c r="V1574" s="245"/>
      <c r="W1574" s="245"/>
      <c r="X1574" s="245"/>
      <c r="Y1574" s="245"/>
      <c r="Z1574" s="245"/>
      <c r="AA1574" s="245"/>
      <c r="AB1574" s="245"/>
      <c r="AC1574" s="245"/>
      <c r="AD1574" s="245"/>
      <c r="AE1574" s="245"/>
      <c r="AF1574" s="245"/>
      <c r="AG1574" s="245"/>
      <c r="AH1574" s="245"/>
      <c r="AI1574" s="245"/>
      <c r="AJ1574" s="245"/>
      <c r="AK1574" s="245"/>
      <c r="AL1574" s="245"/>
      <c r="AM1574" s="245"/>
      <c r="AN1574" s="245"/>
      <c r="AO1574" s="245"/>
      <c r="AP1574" s="245"/>
      <c r="AQ1574" s="244"/>
      <c r="AR1574" s="244"/>
      <c r="AS1574" s="244"/>
      <c r="AT1574" s="244"/>
      <c r="AU1574" s="244"/>
      <c r="AV1574" s="244"/>
      <c r="AW1574" s="246"/>
      <c r="AX1574" s="246"/>
      <c r="AY1574" s="246"/>
      <c r="AZ1574" s="246"/>
      <c r="BA1574" s="246"/>
      <c r="BB1574" s="246"/>
      <c r="BC1574" s="246"/>
      <c r="BD1574" s="246"/>
      <c r="BE1574" s="246"/>
      <c r="BF1574" s="246"/>
      <c r="BG1574" s="246"/>
      <c r="BH1574" s="246"/>
      <c r="BI1574" s="246"/>
      <c r="BJ1574" s="246"/>
      <c r="BK1574" s="246"/>
      <c r="BL1574" s="246"/>
      <c r="BM1574" s="246"/>
      <c r="BN1574" s="246"/>
      <c r="BO1574" s="246"/>
      <c r="BP1574" s="246"/>
      <c r="BQ1574" s="246"/>
    </row>
    <row r="1575" spans="1:69" x14ac:dyDescent="0.3">
      <c r="A1575" s="181">
        <v>1</v>
      </c>
      <c r="B1575" s="35" t="s">
        <v>19913</v>
      </c>
      <c r="C1575" s="13" t="s">
        <v>19914</v>
      </c>
      <c r="D1575" s="181">
        <v>1</v>
      </c>
      <c r="E1575" s="181">
        <v>1</v>
      </c>
      <c r="Y1575">
        <v>2</v>
      </c>
      <c r="BG1575" s="17" t="s">
        <v>19915</v>
      </c>
    </row>
    <row r="1576" spans="1:69" x14ac:dyDescent="0.3">
      <c r="B1576" s="35" t="s">
        <v>19916</v>
      </c>
      <c r="C1576" s="13"/>
    </row>
    <row r="1577" spans="1:69" x14ac:dyDescent="0.3">
      <c r="A1577" s="181">
        <v>2</v>
      </c>
      <c r="B1577" s="35" t="s">
        <v>18265</v>
      </c>
      <c r="C1577" s="13"/>
      <c r="D1577" s="181">
        <v>1</v>
      </c>
      <c r="E1577" s="181">
        <v>1</v>
      </c>
      <c r="M1577">
        <v>9</v>
      </c>
      <c r="N1577">
        <v>2</v>
      </c>
      <c r="O1577">
        <v>1</v>
      </c>
      <c r="P1577">
        <v>4</v>
      </c>
      <c r="R1577">
        <v>2</v>
      </c>
      <c r="W1577">
        <v>2</v>
      </c>
      <c r="X1577">
        <v>3</v>
      </c>
      <c r="Y1577">
        <v>9</v>
      </c>
      <c r="Z1577">
        <v>30</v>
      </c>
      <c r="AA1577">
        <v>36</v>
      </c>
      <c r="AB1577">
        <v>60</v>
      </c>
      <c r="BD1577">
        <v>2350</v>
      </c>
      <c r="BG1577" t="s">
        <v>19917</v>
      </c>
    </row>
    <row r="1578" spans="1:69" x14ac:dyDescent="0.3">
      <c r="B1578" s="35" t="s">
        <v>19918</v>
      </c>
      <c r="C1578" s="13"/>
      <c r="BE1578">
        <v>3</v>
      </c>
      <c r="BG1578" t="s">
        <v>19919</v>
      </c>
    </row>
    <row r="1579" spans="1:69" x14ac:dyDescent="0.3">
      <c r="A1579" s="181">
        <v>3</v>
      </c>
      <c r="B1579" s="35" t="s">
        <v>19920</v>
      </c>
      <c r="C1579" s="13"/>
      <c r="D1579" s="181">
        <v>1</v>
      </c>
      <c r="E1579" s="181">
        <v>1</v>
      </c>
      <c r="Z1579">
        <v>1</v>
      </c>
    </row>
    <row r="1580" spans="1:69" x14ac:dyDescent="0.3">
      <c r="B1580" s="35" t="s">
        <v>19921</v>
      </c>
      <c r="C1580" s="13"/>
    </row>
    <row r="1581" spans="1:69" x14ac:dyDescent="0.3">
      <c r="B1581" s="35" t="s">
        <v>19922</v>
      </c>
      <c r="C1581" s="13"/>
      <c r="D1581" s="181">
        <v>1</v>
      </c>
    </row>
    <row r="1582" spans="1:69" x14ac:dyDescent="0.3">
      <c r="A1582" s="181">
        <v>4</v>
      </c>
      <c r="B1582" s="35" t="s">
        <v>19923</v>
      </c>
      <c r="C1582" s="13"/>
      <c r="BD1582">
        <v>200</v>
      </c>
      <c r="BE1582">
        <v>1</v>
      </c>
      <c r="BG1582" t="s">
        <v>19924</v>
      </c>
    </row>
    <row r="1583" spans="1:69" x14ac:dyDescent="0.3">
      <c r="A1583" s="181">
        <v>5</v>
      </c>
      <c r="B1583" s="35" t="s">
        <v>19925</v>
      </c>
      <c r="C1583" s="13"/>
      <c r="BE1583">
        <v>1</v>
      </c>
      <c r="BG1583" t="s">
        <v>4577</v>
      </c>
    </row>
    <row r="1584" spans="1:69" x14ac:dyDescent="0.3">
      <c r="A1584" s="181">
        <v>6</v>
      </c>
      <c r="B1584" s="35" t="s">
        <v>19877</v>
      </c>
      <c r="C1584" s="13"/>
      <c r="AW1584">
        <v>1</v>
      </c>
      <c r="AZ1584">
        <v>60</v>
      </c>
      <c r="BD1584">
        <v>414</v>
      </c>
      <c r="BG1584" t="s">
        <v>19926</v>
      </c>
    </row>
    <row r="1585" spans="1:69" x14ac:dyDescent="0.3">
      <c r="A1585" s="181">
        <v>7</v>
      </c>
      <c r="B1585" s="35" t="s">
        <v>19927</v>
      </c>
      <c r="C1585" s="13"/>
      <c r="BE1585">
        <v>1</v>
      </c>
      <c r="BG1585" t="s">
        <v>2841</v>
      </c>
    </row>
    <row r="1586" spans="1:69" x14ac:dyDescent="0.3">
      <c r="A1586" s="181">
        <v>8</v>
      </c>
      <c r="B1586" s="35" t="s">
        <v>19928</v>
      </c>
      <c r="C1586" s="13"/>
      <c r="BE1586">
        <v>3</v>
      </c>
      <c r="BG1586" t="s">
        <v>19929</v>
      </c>
    </row>
    <row r="1587" spans="1:69" x14ac:dyDescent="0.3">
      <c r="A1587" s="181">
        <v>9</v>
      </c>
      <c r="B1587" s="35" t="s">
        <v>19930</v>
      </c>
      <c r="C1587" s="13"/>
      <c r="BE1587">
        <v>1</v>
      </c>
      <c r="BG1587" t="s">
        <v>19931</v>
      </c>
    </row>
    <row r="1588" spans="1:69" x14ac:dyDescent="0.3">
      <c r="A1588" s="181">
        <v>10</v>
      </c>
      <c r="B1588" s="35" t="s">
        <v>19932</v>
      </c>
      <c r="C1588" s="13"/>
      <c r="BE1588">
        <v>1</v>
      </c>
      <c r="BG1588" t="s">
        <v>19933</v>
      </c>
    </row>
    <row r="1589" spans="1:69" x14ac:dyDescent="0.3">
      <c r="A1589" s="181">
        <v>11</v>
      </c>
      <c r="B1589" s="35" t="s">
        <v>19934</v>
      </c>
      <c r="C1589" s="13"/>
      <c r="BE1589">
        <v>1</v>
      </c>
      <c r="BG1589" t="s">
        <v>19935</v>
      </c>
    </row>
    <row r="1590" spans="1:69" x14ac:dyDescent="0.3">
      <c r="B1590" s="35" t="s">
        <v>3925</v>
      </c>
      <c r="C1590" s="13"/>
      <c r="BE1590">
        <v>1</v>
      </c>
      <c r="BG1590" t="s">
        <v>19936</v>
      </c>
    </row>
    <row r="1591" spans="1:69" x14ac:dyDescent="0.3">
      <c r="A1591" s="181">
        <v>12</v>
      </c>
      <c r="B1591" s="35" t="s">
        <v>19937</v>
      </c>
      <c r="C1591" s="13"/>
      <c r="BE1591">
        <v>2</v>
      </c>
      <c r="BG1591" t="s">
        <v>19938</v>
      </c>
    </row>
    <row r="1592" spans="1:69" x14ac:dyDescent="0.3">
      <c r="A1592" s="181">
        <v>13</v>
      </c>
      <c r="B1592" s="35" t="s">
        <v>19939</v>
      </c>
      <c r="C1592" s="13"/>
      <c r="BE1592">
        <v>1</v>
      </c>
      <c r="BG1592" t="s">
        <v>2663</v>
      </c>
    </row>
    <row r="1593" spans="1:69" x14ac:dyDescent="0.3">
      <c r="A1593" s="181">
        <v>14</v>
      </c>
      <c r="B1593" s="35" t="s">
        <v>19940</v>
      </c>
      <c r="C1593" s="13"/>
      <c r="BE1593">
        <v>1</v>
      </c>
      <c r="BG1593" t="s">
        <v>19941</v>
      </c>
    </row>
    <row r="1594" spans="1:69" x14ac:dyDescent="0.3">
      <c r="A1594" s="181">
        <v>15</v>
      </c>
      <c r="B1594" s="35" t="s">
        <v>19942</v>
      </c>
      <c r="C1594" s="13"/>
      <c r="BE1594">
        <v>1</v>
      </c>
      <c r="BG1594" t="s">
        <v>19943</v>
      </c>
    </row>
    <row r="1595" spans="1:69" x14ac:dyDescent="0.3">
      <c r="A1595" s="181">
        <v>16</v>
      </c>
      <c r="B1595" s="35" t="s">
        <v>19944</v>
      </c>
      <c r="C1595" s="13"/>
      <c r="BE1595">
        <v>1</v>
      </c>
      <c r="BG1595" t="s">
        <v>15347</v>
      </c>
    </row>
    <row r="1596" spans="1:69" x14ac:dyDescent="0.3">
      <c r="A1596" s="247" t="s">
        <v>1832</v>
      </c>
      <c r="B1596" s="242"/>
      <c r="C1596" s="242"/>
      <c r="D1596" s="242"/>
      <c r="E1596" s="242"/>
      <c r="F1596" s="243"/>
      <c r="G1596" s="243"/>
      <c r="H1596" s="243"/>
      <c r="I1596" s="243"/>
      <c r="J1596" s="243"/>
      <c r="K1596" s="243"/>
      <c r="L1596" s="243"/>
      <c r="M1596" s="244"/>
      <c r="N1596" s="244"/>
      <c r="O1596" s="244"/>
      <c r="P1596" s="244"/>
      <c r="Q1596" s="244"/>
      <c r="R1596" s="244"/>
      <c r="S1596" s="245"/>
      <c r="T1596" s="245"/>
      <c r="U1596" s="245"/>
      <c r="V1596" s="245"/>
      <c r="W1596" s="245"/>
      <c r="X1596" s="245"/>
      <c r="Y1596" s="245"/>
      <c r="Z1596" s="245"/>
      <c r="AA1596" s="245"/>
      <c r="AB1596" s="245"/>
      <c r="AC1596" s="245"/>
      <c r="AD1596" s="245"/>
      <c r="AE1596" s="245"/>
      <c r="AF1596" s="245"/>
      <c r="AG1596" s="245"/>
      <c r="AH1596" s="245"/>
      <c r="AI1596" s="245"/>
      <c r="AJ1596" s="245"/>
      <c r="AK1596" s="245"/>
      <c r="AL1596" s="245"/>
      <c r="AM1596" s="245"/>
      <c r="AN1596" s="245"/>
      <c r="AO1596" s="245"/>
      <c r="AP1596" s="245"/>
      <c r="AQ1596" s="244"/>
      <c r="AR1596" s="244"/>
      <c r="AS1596" s="244"/>
      <c r="AT1596" s="244"/>
      <c r="AU1596" s="244"/>
      <c r="AV1596" s="244"/>
      <c r="AW1596" s="246"/>
      <c r="AX1596" s="246"/>
      <c r="AY1596" s="246"/>
      <c r="AZ1596" s="246"/>
      <c r="BA1596" s="246"/>
      <c r="BB1596" s="246"/>
      <c r="BC1596" s="246"/>
      <c r="BD1596" s="246"/>
      <c r="BE1596" s="246"/>
      <c r="BF1596" s="246"/>
      <c r="BG1596" s="246"/>
      <c r="BH1596" s="246"/>
      <c r="BI1596" s="246"/>
      <c r="BJ1596" s="246"/>
      <c r="BK1596" s="246"/>
      <c r="BL1596" s="246"/>
      <c r="BM1596" s="246"/>
      <c r="BN1596" s="246"/>
      <c r="BO1596" s="246"/>
      <c r="BP1596" s="246"/>
      <c r="BQ1596" s="246"/>
    </row>
    <row r="1597" spans="1:69" x14ac:dyDescent="0.3">
      <c r="A1597" s="181">
        <v>1</v>
      </c>
      <c r="B1597" s="35" t="s">
        <v>19945</v>
      </c>
      <c r="C1597" s="13" t="s">
        <v>19946</v>
      </c>
      <c r="D1597" s="181">
        <v>1</v>
      </c>
      <c r="E1597" s="181">
        <v>1</v>
      </c>
      <c r="G1597" s="181">
        <v>2</v>
      </c>
      <c r="H1597" s="181">
        <v>2</v>
      </c>
      <c r="M1597">
        <v>10</v>
      </c>
      <c r="N1597">
        <v>2</v>
      </c>
      <c r="O1597">
        <v>3</v>
      </c>
      <c r="P1597">
        <v>1</v>
      </c>
      <c r="Q1597">
        <v>5</v>
      </c>
      <c r="R1597">
        <v>1</v>
      </c>
      <c r="X1597">
        <v>3</v>
      </c>
      <c r="Y1597">
        <v>4</v>
      </c>
      <c r="AA1597">
        <v>30</v>
      </c>
      <c r="AB1597">
        <v>4</v>
      </c>
      <c r="AF1597">
        <v>8</v>
      </c>
      <c r="AH1597">
        <v>12</v>
      </c>
      <c r="AR1597">
        <v>80000</v>
      </c>
      <c r="AS1597">
        <v>40</v>
      </c>
      <c r="AT1597">
        <v>1</v>
      </c>
      <c r="AU1597">
        <v>2</v>
      </c>
      <c r="AV1597">
        <v>1</v>
      </c>
      <c r="AX1597">
        <v>1</v>
      </c>
      <c r="AZ1597">
        <v>66</v>
      </c>
      <c r="BD1597">
        <v>116</v>
      </c>
      <c r="BG1597" t="s">
        <v>19947</v>
      </c>
      <c r="BQ1597">
        <v>1</v>
      </c>
    </row>
    <row r="1598" spans="1:69" x14ac:dyDescent="0.3">
      <c r="B1598" s="35" t="s">
        <v>19948</v>
      </c>
      <c r="C1598" s="13"/>
    </row>
    <row r="1599" spans="1:69" x14ac:dyDescent="0.3">
      <c r="B1599" s="35" t="s">
        <v>19949</v>
      </c>
      <c r="C1599" s="13"/>
      <c r="D1599" s="181">
        <v>1</v>
      </c>
    </row>
    <row r="1600" spans="1:69" x14ac:dyDescent="0.3">
      <c r="B1600" s="35" t="s">
        <v>19950</v>
      </c>
      <c r="C1600" s="13"/>
      <c r="E1600" s="181">
        <v>1</v>
      </c>
      <c r="F1600" s="181">
        <v>1</v>
      </c>
    </row>
    <row r="1601" spans="1:69" x14ac:dyDescent="0.3">
      <c r="B1601" s="35" t="s">
        <v>19951</v>
      </c>
      <c r="C1601" s="13"/>
    </row>
    <row r="1602" spans="1:69" x14ac:dyDescent="0.3">
      <c r="B1602" s="35" t="s">
        <v>19952</v>
      </c>
      <c r="C1602" s="13"/>
      <c r="D1602" s="181">
        <v>1</v>
      </c>
    </row>
    <row r="1603" spans="1:69" x14ac:dyDescent="0.3">
      <c r="A1603" s="181">
        <v>2</v>
      </c>
      <c r="B1603" s="35" t="s">
        <v>19953</v>
      </c>
      <c r="C1603" s="13"/>
      <c r="D1603" s="181">
        <v>1</v>
      </c>
      <c r="E1603" s="181">
        <v>1</v>
      </c>
      <c r="G1603" s="181">
        <v>4</v>
      </c>
      <c r="H1603" s="181">
        <v>5</v>
      </c>
      <c r="M1603">
        <v>20</v>
      </c>
      <c r="N1603">
        <v>6</v>
      </c>
      <c r="O1603">
        <v>2</v>
      </c>
      <c r="P1603">
        <v>2</v>
      </c>
      <c r="Q1603">
        <v>1</v>
      </c>
      <c r="R1603">
        <v>1</v>
      </c>
      <c r="W1603">
        <v>6</v>
      </c>
      <c r="X1603">
        <v>4</v>
      </c>
      <c r="Y1603">
        <v>6</v>
      </c>
      <c r="Z1603">
        <v>30</v>
      </c>
      <c r="AA1603">
        <v>70</v>
      </c>
      <c r="AB1603">
        <v>80</v>
      </c>
      <c r="AF1603">
        <v>10</v>
      </c>
      <c r="AG1603">
        <v>50</v>
      </c>
      <c r="AH1603">
        <v>6</v>
      </c>
      <c r="AI1603">
        <v>9</v>
      </c>
      <c r="AJ1603">
        <v>5</v>
      </c>
      <c r="AL1603">
        <v>8</v>
      </c>
      <c r="AM1603">
        <v>200</v>
      </c>
      <c r="AN1603">
        <v>160</v>
      </c>
      <c r="AP1603">
        <v>250</v>
      </c>
      <c r="AR1603">
        <v>84000</v>
      </c>
      <c r="AS1603">
        <v>12</v>
      </c>
      <c r="AT1603" s="186" t="s">
        <v>9617</v>
      </c>
      <c r="AU1603" s="186">
        <v>3</v>
      </c>
      <c r="AV1603" s="186">
        <v>1</v>
      </c>
      <c r="AX1603">
        <v>1</v>
      </c>
      <c r="AZ1603">
        <v>119</v>
      </c>
      <c r="BD1603">
        <v>38</v>
      </c>
      <c r="BG1603" t="s">
        <v>19954</v>
      </c>
      <c r="BL1603">
        <v>1</v>
      </c>
    </row>
    <row r="1604" spans="1:69" x14ac:dyDescent="0.3">
      <c r="B1604" s="35" t="s">
        <v>19955</v>
      </c>
      <c r="C1604" s="13"/>
    </row>
    <row r="1605" spans="1:69" x14ac:dyDescent="0.3">
      <c r="B1605" s="35" t="s">
        <v>19956</v>
      </c>
      <c r="C1605" s="13"/>
      <c r="D1605" s="181">
        <v>1</v>
      </c>
    </row>
    <row r="1606" spans="1:69" x14ac:dyDescent="0.3">
      <c r="B1606" s="35" t="s">
        <v>19957</v>
      </c>
      <c r="C1606" s="13"/>
      <c r="F1606" s="181">
        <v>1</v>
      </c>
    </row>
    <row r="1607" spans="1:69" x14ac:dyDescent="0.3">
      <c r="B1607" s="35" t="s">
        <v>19958</v>
      </c>
      <c r="C1607" s="13"/>
      <c r="F1607" s="181">
        <v>1</v>
      </c>
    </row>
    <row r="1608" spans="1:69" x14ac:dyDescent="0.3">
      <c r="A1608" s="181">
        <v>3</v>
      </c>
      <c r="B1608" s="35" t="s">
        <v>19959</v>
      </c>
      <c r="C1608" s="13"/>
      <c r="E1608" s="181">
        <v>1</v>
      </c>
      <c r="G1608" s="181">
        <v>2</v>
      </c>
      <c r="H1608" s="181">
        <v>1</v>
      </c>
      <c r="M1608">
        <v>43</v>
      </c>
      <c r="N1608">
        <v>13</v>
      </c>
      <c r="O1608">
        <v>2</v>
      </c>
      <c r="W1608">
        <v>12</v>
      </c>
      <c r="X1608">
        <v>8</v>
      </c>
      <c r="Y1608">
        <v>10</v>
      </c>
      <c r="AA1608">
        <v>70</v>
      </c>
      <c r="AB1608">
        <v>11</v>
      </c>
      <c r="AC1608">
        <v>2</v>
      </c>
      <c r="AD1608">
        <v>5</v>
      </c>
      <c r="AF1608">
        <v>8</v>
      </c>
      <c r="AH1608">
        <v>4</v>
      </c>
      <c r="AJ1608">
        <v>1</v>
      </c>
      <c r="AR1608">
        <v>160000</v>
      </c>
      <c r="AS1608">
        <v>52</v>
      </c>
      <c r="AT1608">
        <v>1</v>
      </c>
      <c r="AU1608">
        <v>4</v>
      </c>
      <c r="AV1608">
        <v>1</v>
      </c>
      <c r="AX1608">
        <v>2</v>
      </c>
      <c r="AZ1608">
        <v>74</v>
      </c>
      <c r="BD1608">
        <v>46</v>
      </c>
      <c r="BG1608" t="s">
        <v>19960</v>
      </c>
    </row>
    <row r="1609" spans="1:69" x14ac:dyDescent="0.3">
      <c r="B1609" s="35" t="s">
        <v>19961</v>
      </c>
      <c r="C1609" s="13"/>
      <c r="D1609" s="181">
        <v>1</v>
      </c>
      <c r="E1609" s="181">
        <v>1</v>
      </c>
    </row>
    <row r="1610" spans="1:69" x14ac:dyDescent="0.3">
      <c r="B1610" s="35" t="s">
        <v>19962</v>
      </c>
      <c r="C1610" s="13"/>
    </row>
    <row r="1611" spans="1:69" x14ac:dyDescent="0.3">
      <c r="B1611" s="35" t="s">
        <v>19963</v>
      </c>
      <c r="C1611" s="13"/>
      <c r="D1611" s="181">
        <v>1</v>
      </c>
    </row>
    <row r="1612" spans="1:69" x14ac:dyDescent="0.3">
      <c r="B1612" s="35" t="s">
        <v>19964</v>
      </c>
      <c r="C1612" s="13"/>
      <c r="F1612" s="181">
        <v>1</v>
      </c>
    </row>
    <row r="1613" spans="1:69" x14ac:dyDescent="0.3">
      <c r="B1613" s="35" t="s">
        <v>19965</v>
      </c>
      <c r="C1613" s="13"/>
      <c r="F1613" s="181">
        <v>1</v>
      </c>
    </row>
    <row r="1614" spans="1:69" x14ac:dyDescent="0.3">
      <c r="B1614" s="35" t="s">
        <v>19966</v>
      </c>
      <c r="C1614" s="13"/>
      <c r="F1614" s="181">
        <v>1</v>
      </c>
    </row>
    <row r="1615" spans="1:69" x14ac:dyDescent="0.3">
      <c r="A1615" s="181">
        <v>4</v>
      </c>
      <c r="B1615" s="35" t="s">
        <v>19967</v>
      </c>
      <c r="C1615" s="13"/>
      <c r="D1615" s="181">
        <v>1</v>
      </c>
      <c r="E1615" s="181">
        <v>1</v>
      </c>
      <c r="M1615">
        <v>22</v>
      </c>
      <c r="N1615">
        <v>11</v>
      </c>
      <c r="O1615">
        <v>5</v>
      </c>
      <c r="P1615">
        <v>3</v>
      </c>
      <c r="W1615">
        <v>12</v>
      </c>
      <c r="X1615">
        <v>6</v>
      </c>
      <c r="Y1615">
        <v>8</v>
      </c>
      <c r="AA1615">
        <v>90</v>
      </c>
      <c r="AB1615">
        <v>103</v>
      </c>
      <c r="AF1615">
        <v>7</v>
      </c>
      <c r="AG1615">
        <v>40</v>
      </c>
      <c r="AH1615">
        <v>5</v>
      </c>
      <c r="AR1615">
        <v>130000</v>
      </c>
      <c r="AS1615">
        <v>55</v>
      </c>
      <c r="AT1615" t="s">
        <v>9746</v>
      </c>
      <c r="AU1615">
        <v>4</v>
      </c>
      <c r="AV1615">
        <v>1</v>
      </c>
      <c r="AX1615">
        <v>1</v>
      </c>
      <c r="AZ1615">
        <v>48</v>
      </c>
      <c r="BD1615">
        <v>286</v>
      </c>
      <c r="BG1615" t="s">
        <v>19968</v>
      </c>
      <c r="BL1615">
        <v>1</v>
      </c>
      <c r="BQ1615">
        <v>2</v>
      </c>
    </row>
    <row r="1616" spans="1:69" x14ac:dyDescent="0.3">
      <c r="B1616" s="35" t="s">
        <v>19969</v>
      </c>
      <c r="C1616" s="13"/>
    </row>
    <row r="1617" spans="1:69" x14ac:dyDescent="0.3">
      <c r="B1617" s="35" t="s">
        <v>19970</v>
      </c>
      <c r="C1617" s="13"/>
      <c r="D1617" s="181">
        <v>1</v>
      </c>
    </row>
    <row r="1618" spans="1:69" x14ac:dyDescent="0.3">
      <c r="B1618" s="35" t="s">
        <v>19971</v>
      </c>
      <c r="C1618" s="13"/>
      <c r="F1618" s="181">
        <v>1</v>
      </c>
    </row>
    <row r="1619" spans="1:69" x14ac:dyDescent="0.3">
      <c r="B1619" s="35" t="s">
        <v>19972</v>
      </c>
      <c r="C1619" s="13"/>
      <c r="D1619" s="181">
        <v>1</v>
      </c>
    </row>
    <row r="1620" spans="1:69" x14ac:dyDescent="0.3">
      <c r="A1620" s="181">
        <v>5</v>
      </c>
      <c r="B1620" s="35" t="s">
        <v>19442</v>
      </c>
      <c r="C1620" s="13"/>
      <c r="D1620" s="181">
        <v>1</v>
      </c>
      <c r="E1620" s="181">
        <v>1</v>
      </c>
      <c r="G1620" s="181">
        <v>4</v>
      </c>
      <c r="H1620" s="181">
        <v>3</v>
      </c>
      <c r="K1620" s="181">
        <v>1</v>
      </c>
      <c r="M1620">
        <v>24</v>
      </c>
      <c r="N1620">
        <v>6</v>
      </c>
      <c r="O1620" s="181">
        <v>2</v>
      </c>
      <c r="P1620" s="181">
        <v>2</v>
      </c>
      <c r="Q1620" s="181">
        <v>4</v>
      </c>
      <c r="W1620">
        <v>4</v>
      </c>
      <c r="X1620">
        <v>6</v>
      </c>
      <c r="Y1620">
        <v>6</v>
      </c>
      <c r="AA1620">
        <v>50</v>
      </c>
      <c r="AB1620">
        <v>50</v>
      </c>
      <c r="AF1620">
        <v>6</v>
      </c>
      <c r="AR1620">
        <v>190000</v>
      </c>
      <c r="AS1620">
        <v>100</v>
      </c>
      <c r="AT1620">
        <v>2</v>
      </c>
      <c r="AU1620">
        <v>4</v>
      </c>
      <c r="AV1620">
        <v>2</v>
      </c>
      <c r="AX1620">
        <v>1</v>
      </c>
      <c r="AZ1620">
        <v>463</v>
      </c>
      <c r="BD1620">
        <v>28</v>
      </c>
      <c r="BG1620" t="s">
        <v>19973</v>
      </c>
      <c r="BI1620">
        <v>1</v>
      </c>
      <c r="BQ1620">
        <v>2</v>
      </c>
    </row>
    <row r="1621" spans="1:69" x14ac:dyDescent="0.3">
      <c r="B1621" s="35" t="s">
        <v>19969</v>
      </c>
      <c r="C1621" s="13"/>
    </row>
    <row r="1622" spans="1:69" x14ac:dyDescent="0.3">
      <c r="B1622" s="35" t="s">
        <v>19974</v>
      </c>
      <c r="C1622" s="13"/>
      <c r="D1622" s="181">
        <v>1</v>
      </c>
    </row>
    <row r="1623" spans="1:69" x14ac:dyDescent="0.3">
      <c r="B1623" s="35" t="s">
        <v>19975</v>
      </c>
      <c r="C1623" s="13"/>
      <c r="F1623" s="181">
        <v>1</v>
      </c>
    </row>
    <row r="1624" spans="1:69" x14ac:dyDescent="0.3">
      <c r="A1624" s="181">
        <v>6</v>
      </c>
      <c r="B1624" s="35" t="s">
        <v>19976</v>
      </c>
      <c r="C1624" s="13"/>
      <c r="D1624" s="181">
        <v>1</v>
      </c>
      <c r="E1624" s="181">
        <v>1</v>
      </c>
      <c r="G1624" s="181">
        <v>3</v>
      </c>
      <c r="H1624" s="181">
        <v>2</v>
      </c>
      <c r="M1624">
        <v>19</v>
      </c>
      <c r="N1624">
        <v>4</v>
      </c>
      <c r="R1624">
        <v>1</v>
      </c>
      <c r="W1624">
        <v>4</v>
      </c>
      <c r="X1624">
        <v>1</v>
      </c>
      <c r="Y1624">
        <v>6</v>
      </c>
      <c r="AA1624">
        <v>40</v>
      </c>
      <c r="AB1624">
        <v>6</v>
      </c>
      <c r="AR1624">
        <v>90000</v>
      </c>
      <c r="AS1624">
        <v>50</v>
      </c>
      <c r="AT1624">
        <v>1</v>
      </c>
      <c r="AU1624">
        <v>3</v>
      </c>
      <c r="AX1624">
        <v>1</v>
      </c>
      <c r="AZ1624">
        <v>171</v>
      </c>
      <c r="BD1624">
        <v>51</v>
      </c>
      <c r="BG1624" t="s">
        <v>19977</v>
      </c>
    </row>
    <row r="1625" spans="1:69" x14ac:dyDescent="0.3">
      <c r="B1625" s="35" t="s">
        <v>19978</v>
      </c>
      <c r="C1625" s="13"/>
    </row>
    <row r="1626" spans="1:69" x14ac:dyDescent="0.3">
      <c r="B1626" s="35" t="s">
        <v>19979</v>
      </c>
      <c r="C1626" s="13"/>
      <c r="E1626" s="181">
        <v>1</v>
      </c>
    </row>
    <row r="1627" spans="1:69" x14ac:dyDescent="0.3">
      <c r="A1627" s="181" t="s">
        <v>10272</v>
      </c>
      <c r="B1627" s="35" t="s">
        <v>19980</v>
      </c>
      <c r="C1627" s="13"/>
      <c r="D1627" s="181">
        <v>1</v>
      </c>
      <c r="E1627" s="181">
        <v>1</v>
      </c>
      <c r="G1627" s="181">
        <v>2</v>
      </c>
      <c r="H1627" s="181">
        <v>3</v>
      </c>
      <c r="M1627">
        <v>9</v>
      </c>
      <c r="N1627">
        <v>3</v>
      </c>
      <c r="O1627">
        <v>5</v>
      </c>
      <c r="P1627">
        <v>3</v>
      </c>
      <c r="Q1627">
        <v>4</v>
      </c>
      <c r="R1627">
        <v>2</v>
      </c>
      <c r="W1627">
        <v>6</v>
      </c>
      <c r="X1627">
        <v>1</v>
      </c>
      <c r="Y1627">
        <v>3</v>
      </c>
      <c r="AA1627">
        <v>20</v>
      </c>
      <c r="AB1627">
        <v>3</v>
      </c>
      <c r="AF1627">
        <v>10</v>
      </c>
      <c r="AH1627">
        <v>4</v>
      </c>
      <c r="AI1627">
        <v>2</v>
      </c>
      <c r="AJ1627">
        <v>1</v>
      </c>
      <c r="AL1627">
        <v>1</v>
      </c>
      <c r="AR1627">
        <v>60000</v>
      </c>
      <c r="AS1627">
        <v>20</v>
      </c>
      <c r="AT1627">
        <v>1</v>
      </c>
      <c r="AU1627">
        <v>2</v>
      </c>
      <c r="AV1627">
        <v>1</v>
      </c>
      <c r="AX1627">
        <v>1</v>
      </c>
      <c r="AZ1627">
        <v>96</v>
      </c>
      <c r="BD1627">
        <v>16</v>
      </c>
      <c r="BG1627" t="s">
        <v>19981</v>
      </c>
      <c r="BN1627">
        <v>1</v>
      </c>
      <c r="BQ1627">
        <v>2</v>
      </c>
    </row>
    <row r="1628" spans="1:69" x14ac:dyDescent="0.3">
      <c r="B1628" s="35" t="s">
        <v>19982</v>
      </c>
      <c r="C1628" s="13"/>
      <c r="BD1628">
        <v>17</v>
      </c>
      <c r="BG1628" t="s">
        <v>19983</v>
      </c>
    </row>
    <row r="1629" spans="1:69" x14ac:dyDescent="0.3">
      <c r="B1629" s="35" t="s">
        <v>19984</v>
      </c>
      <c r="C1629" s="13"/>
      <c r="D1629" s="181">
        <v>1</v>
      </c>
    </row>
    <row r="1630" spans="1:69" x14ac:dyDescent="0.3">
      <c r="B1630" s="35" t="s">
        <v>19985</v>
      </c>
      <c r="C1630" s="13"/>
      <c r="F1630" s="181">
        <v>1</v>
      </c>
    </row>
    <row r="1631" spans="1:69" x14ac:dyDescent="0.3">
      <c r="A1631" s="181">
        <v>7</v>
      </c>
      <c r="B1631" s="35" t="s">
        <v>19986</v>
      </c>
      <c r="C1631" s="13"/>
      <c r="D1631" s="181">
        <v>1</v>
      </c>
      <c r="E1631" s="181">
        <v>1</v>
      </c>
      <c r="G1631" s="181">
        <v>2</v>
      </c>
      <c r="H1631" s="181">
        <v>5</v>
      </c>
      <c r="K1631" s="181">
        <v>9</v>
      </c>
      <c r="L1631" s="181">
        <v>1</v>
      </c>
      <c r="M1631" s="181">
        <v>19</v>
      </c>
      <c r="N1631" s="181">
        <v>2</v>
      </c>
      <c r="O1631" s="181">
        <v>1</v>
      </c>
      <c r="Q1631" s="181">
        <v>3</v>
      </c>
      <c r="R1631" s="181">
        <v>3</v>
      </c>
      <c r="U1631">
        <v>2</v>
      </c>
      <c r="V1631">
        <v>2</v>
      </c>
      <c r="W1631">
        <v>1</v>
      </c>
      <c r="X1631">
        <v>2</v>
      </c>
      <c r="Y1631">
        <v>5</v>
      </c>
      <c r="Z1631">
        <v>2</v>
      </c>
      <c r="AA1631">
        <v>70</v>
      </c>
      <c r="AB1631">
        <v>50</v>
      </c>
      <c r="AF1631">
        <v>8</v>
      </c>
      <c r="AG1631">
        <v>40</v>
      </c>
      <c r="AR1631">
        <v>70000</v>
      </c>
      <c r="AS1631">
        <v>50</v>
      </c>
      <c r="AT1631">
        <v>1</v>
      </c>
      <c r="AU1631">
        <v>3</v>
      </c>
      <c r="AV1631">
        <v>1</v>
      </c>
      <c r="AX1631">
        <v>2</v>
      </c>
      <c r="AZ1631">
        <v>157</v>
      </c>
      <c r="BD1631">
        <v>2019</v>
      </c>
      <c r="BG1631" t="s">
        <v>19987</v>
      </c>
      <c r="BP1631">
        <v>1</v>
      </c>
      <c r="BQ1631">
        <v>4</v>
      </c>
    </row>
    <row r="1632" spans="1:69" x14ac:dyDescent="0.3">
      <c r="B1632" s="35" t="s">
        <v>19988</v>
      </c>
      <c r="C1632" s="13"/>
    </row>
    <row r="1633" spans="1:69" x14ac:dyDescent="0.3">
      <c r="B1633" s="35" t="s">
        <v>19989</v>
      </c>
      <c r="C1633" s="13"/>
      <c r="D1633" s="181">
        <v>1</v>
      </c>
    </row>
    <row r="1634" spans="1:69" x14ac:dyDescent="0.3">
      <c r="B1634" s="35" t="s">
        <v>19990</v>
      </c>
      <c r="C1634" s="13"/>
      <c r="D1634" s="181">
        <v>1</v>
      </c>
      <c r="BD1634">
        <v>71</v>
      </c>
      <c r="BG1634" t="s">
        <v>19991</v>
      </c>
    </row>
    <row r="1635" spans="1:69" x14ac:dyDescent="0.3">
      <c r="B1635" s="35" t="s">
        <v>19992</v>
      </c>
      <c r="C1635" s="13"/>
      <c r="D1635" s="181">
        <v>1</v>
      </c>
    </row>
    <row r="1636" spans="1:69" x14ac:dyDescent="0.3">
      <c r="B1636" s="35" t="s">
        <v>19993</v>
      </c>
      <c r="C1636" s="13"/>
      <c r="F1636" s="181">
        <v>1</v>
      </c>
    </row>
    <row r="1637" spans="1:69" x14ac:dyDescent="0.3">
      <c r="B1637" s="35" t="s">
        <v>19994</v>
      </c>
      <c r="C1637" s="13"/>
      <c r="D1637" s="181">
        <v>1</v>
      </c>
      <c r="E1637" s="181">
        <v>1</v>
      </c>
      <c r="H1637" s="181">
        <v>1</v>
      </c>
      <c r="M1637">
        <v>1</v>
      </c>
      <c r="P1637">
        <v>1</v>
      </c>
      <c r="Y1637">
        <v>1</v>
      </c>
      <c r="AA1637">
        <v>10</v>
      </c>
      <c r="AB1637">
        <v>5</v>
      </c>
      <c r="AG1637">
        <v>40</v>
      </c>
    </row>
    <row r="1638" spans="1:69" x14ac:dyDescent="0.3">
      <c r="B1638" s="35" t="s">
        <v>19995</v>
      </c>
      <c r="C1638" s="13"/>
    </row>
    <row r="1639" spans="1:69" x14ac:dyDescent="0.3">
      <c r="A1639" s="181">
        <v>8</v>
      </c>
      <c r="B1639" s="35" t="s">
        <v>19996</v>
      </c>
      <c r="C1639" s="13"/>
      <c r="D1639" s="181">
        <v>1</v>
      </c>
      <c r="E1639" s="181">
        <v>1</v>
      </c>
      <c r="H1639" s="181">
        <v>1</v>
      </c>
      <c r="K1639" s="181">
        <v>1</v>
      </c>
      <c r="M1639">
        <v>10</v>
      </c>
      <c r="N1639">
        <v>2</v>
      </c>
      <c r="O1639" s="181">
        <v>2</v>
      </c>
      <c r="P1639" s="181">
        <v>2</v>
      </c>
      <c r="R1639">
        <v>1</v>
      </c>
      <c r="W1639">
        <v>2</v>
      </c>
      <c r="X1639">
        <v>2</v>
      </c>
      <c r="Y1639">
        <v>8</v>
      </c>
      <c r="AB1639">
        <v>4</v>
      </c>
      <c r="AF1639">
        <v>4</v>
      </c>
      <c r="AH1639">
        <v>2</v>
      </c>
      <c r="AR1639">
        <v>45000</v>
      </c>
      <c r="AS1639">
        <v>3</v>
      </c>
      <c r="AU1639">
        <v>2</v>
      </c>
      <c r="AV1639">
        <v>1</v>
      </c>
      <c r="AX1639">
        <v>1</v>
      </c>
      <c r="AZ1639">
        <v>65</v>
      </c>
      <c r="BD1639">
        <v>19</v>
      </c>
      <c r="BG1639" t="s">
        <v>19997</v>
      </c>
      <c r="BL1639">
        <v>1</v>
      </c>
    </row>
    <row r="1640" spans="1:69" x14ac:dyDescent="0.3">
      <c r="B1640" s="35" t="s">
        <v>19998</v>
      </c>
      <c r="C1640" s="13"/>
      <c r="O1640" s="181"/>
      <c r="P1640" s="181"/>
    </row>
    <row r="1641" spans="1:69" x14ac:dyDescent="0.3">
      <c r="B1641" s="35" t="s">
        <v>19999</v>
      </c>
      <c r="C1641" s="13"/>
      <c r="F1641" s="181">
        <v>1</v>
      </c>
    </row>
    <row r="1642" spans="1:69" x14ac:dyDescent="0.3">
      <c r="A1642" s="181">
        <v>9</v>
      </c>
      <c r="B1642" s="35" t="s">
        <v>20000</v>
      </c>
      <c r="C1642" s="13"/>
      <c r="E1642" s="181">
        <v>1</v>
      </c>
      <c r="M1642">
        <v>13</v>
      </c>
      <c r="N1642">
        <v>8</v>
      </c>
      <c r="W1642">
        <v>4</v>
      </c>
      <c r="X1642">
        <v>4</v>
      </c>
      <c r="AR1642">
        <v>40000</v>
      </c>
      <c r="AS1642">
        <v>45</v>
      </c>
      <c r="AT1642">
        <v>1</v>
      </c>
      <c r="AX1642">
        <v>1</v>
      </c>
      <c r="AZ1642">
        <v>67</v>
      </c>
      <c r="BD1642">
        <v>106</v>
      </c>
      <c r="BG1642" t="s">
        <v>20001</v>
      </c>
    </row>
    <row r="1643" spans="1:69" x14ac:dyDescent="0.3">
      <c r="B1643" s="35" t="s">
        <v>20002</v>
      </c>
      <c r="C1643" s="13"/>
      <c r="D1643" s="181">
        <v>1</v>
      </c>
      <c r="E1643" s="181">
        <v>1</v>
      </c>
      <c r="G1643" s="181">
        <v>1</v>
      </c>
      <c r="H1643" s="181">
        <v>1</v>
      </c>
      <c r="K1643" s="181">
        <v>8</v>
      </c>
      <c r="L1643" s="181">
        <v>4</v>
      </c>
      <c r="M1643" s="181">
        <v>5</v>
      </c>
      <c r="N1643" s="181">
        <v>1</v>
      </c>
      <c r="O1643" s="181">
        <v>2</v>
      </c>
      <c r="P1643" s="181">
        <v>5</v>
      </c>
      <c r="Q1643" s="181">
        <v>1</v>
      </c>
      <c r="U1643">
        <v>1</v>
      </c>
      <c r="Y1643">
        <v>9</v>
      </c>
      <c r="AA1643">
        <v>40</v>
      </c>
      <c r="AB1643">
        <v>14</v>
      </c>
      <c r="AF1643">
        <v>10</v>
      </c>
      <c r="AH1643">
        <v>8</v>
      </c>
      <c r="AU1643">
        <v>4</v>
      </c>
      <c r="AV1643">
        <v>1</v>
      </c>
    </row>
    <row r="1644" spans="1:69" x14ac:dyDescent="0.3">
      <c r="B1644" s="35" t="s">
        <v>20003</v>
      </c>
      <c r="C1644" s="13"/>
    </row>
    <row r="1645" spans="1:69" x14ac:dyDescent="0.3">
      <c r="B1645" s="35" t="s">
        <v>20004</v>
      </c>
      <c r="C1645" s="13"/>
      <c r="D1645" s="181">
        <v>1</v>
      </c>
    </row>
    <row r="1646" spans="1:69" x14ac:dyDescent="0.3">
      <c r="A1646" s="181">
        <v>10</v>
      </c>
      <c r="B1646" s="35" t="s">
        <v>20005</v>
      </c>
      <c r="C1646" s="13"/>
      <c r="D1646" s="181">
        <v>1</v>
      </c>
      <c r="E1646" s="181">
        <v>1</v>
      </c>
      <c r="M1646">
        <v>10</v>
      </c>
      <c r="N1646">
        <v>3</v>
      </c>
      <c r="P1646">
        <v>3</v>
      </c>
      <c r="W1646">
        <v>5</v>
      </c>
      <c r="X1646">
        <v>3</v>
      </c>
      <c r="Y1646">
        <v>2</v>
      </c>
      <c r="AA1646">
        <v>40</v>
      </c>
      <c r="AF1646">
        <v>11</v>
      </c>
      <c r="AR1646">
        <v>33000</v>
      </c>
      <c r="AS1646">
        <v>6</v>
      </c>
      <c r="AU1646">
        <v>2</v>
      </c>
      <c r="AV1646">
        <v>2</v>
      </c>
      <c r="AX1646">
        <v>1</v>
      </c>
      <c r="AZ1646">
        <v>136</v>
      </c>
      <c r="BD1646">
        <v>87</v>
      </c>
      <c r="BG1646" t="s">
        <v>20006</v>
      </c>
      <c r="BL1646">
        <v>2</v>
      </c>
    </row>
    <row r="1647" spans="1:69" x14ac:dyDescent="0.3">
      <c r="B1647" s="35" t="s">
        <v>20007</v>
      </c>
      <c r="C1647" s="13"/>
    </row>
    <row r="1648" spans="1:69" x14ac:dyDescent="0.3">
      <c r="A1648" s="247" t="s">
        <v>1847</v>
      </c>
      <c r="B1648" s="242"/>
      <c r="C1648" s="242"/>
      <c r="D1648" s="242"/>
      <c r="E1648" s="242"/>
      <c r="F1648" s="243"/>
      <c r="G1648" s="243"/>
      <c r="H1648" s="243"/>
      <c r="I1648" s="243"/>
      <c r="J1648" s="243"/>
      <c r="K1648" s="243"/>
      <c r="L1648" s="243"/>
      <c r="M1648" s="244"/>
      <c r="N1648" s="244"/>
      <c r="O1648" s="244"/>
      <c r="P1648" s="244"/>
      <c r="Q1648" s="244"/>
      <c r="R1648" s="244"/>
      <c r="S1648" s="245"/>
      <c r="T1648" s="245"/>
      <c r="U1648" s="245"/>
      <c r="V1648" s="245"/>
      <c r="W1648" s="245"/>
      <c r="X1648" s="245"/>
      <c r="Y1648" s="245"/>
      <c r="Z1648" s="245"/>
      <c r="AA1648" s="245"/>
      <c r="AB1648" s="245"/>
      <c r="AC1648" s="245"/>
      <c r="AD1648" s="245"/>
      <c r="AE1648" s="245"/>
      <c r="AF1648" s="245"/>
      <c r="AG1648" s="245"/>
      <c r="AH1648" s="245"/>
      <c r="AI1648" s="245"/>
      <c r="AJ1648" s="245"/>
      <c r="AK1648" s="245"/>
      <c r="AL1648" s="245"/>
      <c r="AM1648" s="245"/>
      <c r="AN1648" s="245"/>
      <c r="AO1648" s="245"/>
      <c r="AP1648" s="245"/>
      <c r="AQ1648" s="244"/>
      <c r="AR1648" s="244"/>
      <c r="AS1648" s="244"/>
      <c r="AT1648" s="244"/>
      <c r="AU1648" s="244"/>
      <c r="AV1648" s="244"/>
      <c r="AW1648" s="246"/>
      <c r="AX1648" s="246"/>
      <c r="AY1648" s="246"/>
      <c r="AZ1648" s="246"/>
      <c r="BA1648" s="246"/>
      <c r="BB1648" s="246"/>
      <c r="BC1648" s="246"/>
      <c r="BD1648" s="246"/>
      <c r="BE1648" s="246"/>
      <c r="BF1648" s="246"/>
      <c r="BG1648" s="246"/>
      <c r="BH1648" s="246"/>
      <c r="BI1648" s="246"/>
      <c r="BJ1648" s="246"/>
      <c r="BK1648" s="246"/>
      <c r="BL1648" s="246"/>
      <c r="BM1648" s="246"/>
      <c r="BN1648" s="246"/>
      <c r="BO1648" s="246"/>
      <c r="BP1648" s="246"/>
      <c r="BQ1648" s="246"/>
    </row>
    <row r="1649" spans="1:69" x14ac:dyDescent="0.3">
      <c r="A1649" s="181">
        <v>11</v>
      </c>
      <c r="B1649" s="35" t="s">
        <v>19262</v>
      </c>
      <c r="C1649" s="13"/>
      <c r="D1649" s="181">
        <v>1</v>
      </c>
      <c r="E1649" s="181">
        <v>1</v>
      </c>
      <c r="G1649" s="181">
        <v>1</v>
      </c>
      <c r="H1649" s="181">
        <v>1</v>
      </c>
      <c r="K1649" s="181">
        <v>6</v>
      </c>
      <c r="L1649" s="181">
        <v>1</v>
      </c>
      <c r="M1649" s="181">
        <v>33</v>
      </c>
      <c r="N1649" s="181">
        <v>10</v>
      </c>
      <c r="O1649" s="181">
        <v>2</v>
      </c>
      <c r="P1649" s="181">
        <v>4</v>
      </c>
      <c r="U1649">
        <v>1</v>
      </c>
      <c r="V1649">
        <v>1</v>
      </c>
      <c r="W1649">
        <v>5</v>
      </c>
      <c r="X1649">
        <v>3</v>
      </c>
      <c r="Y1649">
        <v>6</v>
      </c>
      <c r="AA1649">
        <v>125</v>
      </c>
      <c r="AB1649">
        <v>90</v>
      </c>
      <c r="AR1649">
        <v>200000</v>
      </c>
      <c r="AS1649">
        <v>200</v>
      </c>
      <c r="AT1649">
        <v>4</v>
      </c>
      <c r="AU1649">
        <v>6</v>
      </c>
      <c r="AV1649">
        <v>2</v>
      </c>
      <c r="AX1649">
        <v>1</v>
      </c>
      <c r="AZ1649">
        <v>140</v>
      </c>
      <c r="BD1649">
        <v>100</v>
      </c>
      <c r="BG1649" t="s">
        <v>20008</v>
      </c>
      <c r="BQ1649">
        <v>1</v>
      </c>
    </row>
    <row r="1650" spans="1:69" x14ac:dyDescent="0.3">
      <c r="B1650" s="35" t="s">
        <v>20009</v>
      </c>
      <c r="C1650" s="13"/>
    </row>
    <row r="1651" spans="1:69" x14ac:dyDescent="0.3">
      <c r="B1651" s="35" t="s">
        <v>20010</v>
      </c>
      <c r="C1651" s="13"/>
      <c r="D1651" s="181">
        <v>1</v>
      </c>
    </row>
    <row r="1652" spans="1:69" x14ac:dyDescent="0.3">
      <c r="B1652" s="35" t="s">
        <v>20011</v>
      </c>
      <c r="C1652" s="13"/>
      <c r="E1652" s="181">
        <v>1</v>
      </c>
      <c r="M1652">
        <v>1</v>
      </c>
      <c r="N1652">
        <v>2</v>
      </c>
      <c r="X1652">
        <v>3</v>
      </c>
    </row>
    <row r="1653" spans="1:69" x14ac:dyDescent="0.3">
      <c r="A1653" s="181">
        <v>12</v>
      </c>
      <c r="B1653" s="35" t="s">
        <v>20012</v>
      </c>
      <c r="C1653" s="13"/>
      <c r="D1653" s="181">
        <v>1</v>
      </c>
      <c r="E1653" s="181">
        <v>1</v>
      </c>
      <c r="M1653">
        <v>16</v>
      </c>
      <c r="N1653">
        <v>6</v>
      </c>
      <c r="O1653">
        <v>2</v>
      </c>
      <c r="P1653">
        <v>3</v>
      </c>
      <c r="Q1653">
        <v>2</v>
      </c>
      <c r="W1653">
        <v>5</v>
      </c>
      <c r="X1653">
        <v>4</v>
      </c>
      <c r="Y1653">
        <v>2</v>
      </c>
      <c r="AA1653">
        <v>67</v>
      </c>
      <c r="AB1653">
        <v>12</v>
      </c>
      <c r="AC1653">
        <v>18</v>
      </c>
      <c r="AE1653">
        <v>9</v>
      </c>
      <c r="AF1653">
        <v>3</v>
      </c>
      <c r="AL1653">
        <v>3</v>
      </c>
      <c r="AR1653">
        <v>80000</v>
      </c>
      <c r="AS1653">
        <v>60</v>
      </c>
      <c r="AT1653" t="s">
        <v>9746</v>
      </c>
      <c r="AU1653">
        <v>2</v>
      </c>
      <c r="AV1653">
        <v>1</v>
      </c>
      <c r="AX1653">
        <v>1</v>
      </c>
      <c r="AZ1653">
        <v>62</v>
      </c>
      <c r="BD1653">
        <v>179</v>
      </c>
      <c r="BG1653" t="s">
        <v>20013</v>
      </c>
      <c r="BL1653">
        <v>1</v>
      </c>
    </row>
    <row r="1654" spans="1:69" x14ac:dyDescent="0.3">
      <c r="B1654" s="35" t="s">
        <v>20014</v>
      </c>
      <c r="C1654" s="13"/>
    </row>
    <row r="1655" spans="1:69" x14ac:dyDescent="0.3">
      <c r="B1655" s="35" t="s">
        <v>20015</v>
      </c>
      <c r="C1655" s="13"/>
      <c r="D1655" s="181">
        <v>1</v>
      </c>
    </row>
    <row r="1656" spans="1:69" x14ac:dyDescent="0.3">
      <c r="B1656" s="35" t="s">
        <v>20016</v>
      </c>
      <c r="C1656" s="13"/>
      <c r="F1656" s="181">
        <v>1</v>
      </c>
    </row>
    <row r="1657" spans="1:69" x14ac:dyDescent="0.3">
      <c r="B1657" s="35" t="s">
        <v>20017</v>
      </c>
      <c r="C1657" s="13"/>
      <c r="F1657" s="181">
        <v>1</v>
      </c>
    </row>
    <row r="1658" spans="1:69" x14ac:dyDescent="0.3">
      <c r="B1658" s="35" t="s">
        <v>20018</v>
      </c>
      <c r="C1658" s="13"/>
      <c r="F1658" s="181">
        <v>1</v>
      </c>
    </row>
    <row r="1659" spans="1:69" x14ac:dyDescent="0.3">
      <c r="A1659" s="181">
        <v>13</v>
      </c>
      <c r="B1659" s="35" t="s">
        <v>20019</v>
      </c>
      <c r="C1659" s="13"/>
      <c r="D1659" s="181">
        <v>1</v>
      </c>
      <c r="E1659" s="181">
        <v>1</v>
      </c>
      <c r="G1659" s="181">
        <v>3</v>
      </c>
      <c r="M1659">
        <v>4</v>
      </c>
      <c r="N1659">
        <v>4</v>
      </c>
      <c r="O1659">
        <v>1</v>
      </c>
      <c r="P1659">
        <v>1</v>
      </c>
      <c r="W1659">
        <v>4</v>
      </c>
      <c r="X1659">
        <v>1</v>
      </c>
      <c r="Y1659">
        <v>10</v>
      </c>
      <c r="Z1659">
        <v>12</v>
      </c>
      <c r="AA1659">
        <v>30</v>
      </c>
      <c r="AB1659">
        <v>10</v>
      </c>
      <c r="AG1659">
        <v>100</v>
      </c>
      <c r="AI1659">
        <v>10</v>
      </c>
      <c r="AJ1659">
        <v>8</v>
      </c>
      <c r="AK1659">
        <v>2</v>
      </c>
      <c r="AL1659">
        <v>10</v>
      </c>
      <c r="AM1659">
        <v>50</v>
      </c>
      <c r="AN1659">
        <v>100</v>
      </c>
      <c r="AQ1659">
        <v>6000</v>
      </c>
      <c r="AU1659">
        <v>3</v>
      </c>
      <c r="AV1659">
        <v>1</v>
      </c>
      <c r="AX1659">
        <v>1</v>
      </c>
      <c r="AZ1659">
        <v>8</v>
      </c>
      <c r="BG1659" t="s">
        <v>20020</v>
      </c>
    </row>
    <row r="1660" spans="1:69" x14ac:dyDescent="0.3">
      <c r="B1660" s="35" t="s">
        <v>20021</v>
      </c>
      <c r="C1660" s="13"/>
      <c r="AZ1660">
        <v>7</v>
      </c>
      <c r="BG1660" s="17" t="s">
        <v>20022</v>
      </c>
    </row>
    <row r="1661" spans="1:69" x14ac:dyDescent="0.3">
      <c r="B1661" s="35" t="s">
        <v>20023</v>
      </c>
      <c r="C1661" s="13"/>
      <c r="F1661" s="181">
        <v>1</v>
      </c>
    </row>
    <row r="1662" spans="1:69" x14ac:dyDescent="0.3">
      <c r="B1662" s="35" t="s">
        <v>20024</v>
      </c>
      <c r="C1662" s="13"/>
      <c r="F1662" s="181">
        <v>1</v>
      </c>
    </row>
    <row r="1663" spans="1:69" x14ac:dyDescent="0.3">
      <c r="B1663" s="35" t="s">
        <v>15159</v>
      </c>
      <c r="C1663" s="13"/>
      <c r="F1663" s="181">
        <v>1</v>
      </c>
    </row>
    <row r="1664" spans="1:69" x14ac:dyDescent="0.3">
      <c r="B1664" s="35" t="s">
        <v>20025</v>
      </c>
      <c r="C1664" s="13"/>
      <c r="I1664" s="181">
        <v>1</v>
      </c>
      <c r="AA1664">
        <v>8</v>
      </c>
      <c r="AU1664">
        <v>1</v>
      </c>
    </row>
    <row r="1665" spans="1:69" x14ac:dyDescent="0.3">
      <c r="A1665" s="181">
        <v>14</v>
      </c>
      <c r="B1665" s="35" t="s">
        <v>20026</v>
      </c>
      <c r="C1665" s="13"/>
      <c r="D1665" s="181">
        <v>1</v>
      </c>
      <c r="E1665" s="181">
        <v>1</v>
      </c>
      <c r="M1665">
        <v>7</v>
      </c>
      <c r="N1665">
        <v>4</v>
      </c>
      <c r="W1665">
        <v>2</v>
      </c>
      <c r="X1665">
        <v>1</v>
      </c>
      <c r="Y1665">
        <v>7</v>
      </c>
      <c r="AA1665">
        <v>32</v>
      </c>
      <c r="AL1665">
        <v>2</v>
      </c>
      <c r="AQ1665">
        <v>2000</v>
      </c>
      <c r="AU1665">
        <v>1</v>
      </c>
      <c r="AV1665">
        <v>2</v>
      </c>
      <c r="BD1665">
        <v>25</v>
      </c>
      <c r="BG1665" t="s">
        <v>20027</v>
      </c>
    </row>
    <row r="1666" spans="1:69" x14ac:dyDescent="0.3">
      <c r="B1666" s="35" t="s">
        <v>20028</v>
      </c>
      <c r="C1666" s="13"/>
    </row>
    <row r="1667" spans="1:69" x14ac:dyDescent="0.3">
      <c r="B1667" s="35" t="s">
        <v>20029</v>
      </c>
      <c r="C1667" s="13"/>
      <c r="E1667" s="181">
        <v>1</v>
      </c>
    </row>
    <row r="1668" spans="1:69" x14ac:dyDescent="0.3">
      <c r="A1668" s="181">
        <v>15</v>
      </c>
      <c r="B1668" s="35" t="s">
        <v>18693</v>
      </c>
      <c r="C1668" s="13"/>
      <c r="D1668" s="181">
        <v>1</v>
      </c>
      <c r="E1668" s="181">
        <v>1</v>
      </c>
      <c r="G1668" s="181">
        <v>3</v>
      </c>
      <c r="H1668" s="181">
        <v>3</v>
      </c>
      <c r="K1668" s="181">
        <v>10</v>
      </c>
      <c r="L1668" s="181">
        <v>1</v>
      </c>
      <c r="M1668" s="181">
        <v>12</v>
      </c>
      <c r="N1668" s="181">
        <v>2</v>
      </c>
      <c r="O1668" s="181">
        <v>3</v>
      </c>
      <c r="P1668" s="181">
        <v>5</v>
      </c>
      <c r="R1668" s="181">
        <v>2</v>
      </c>
      <c r="U1668">
        <v>1</v>
      </c>
      <c r="V1668">
        <v>2</v>
      </c>
      <c r="W1668">
        <v>2</v>
      </c>
      <c r="X1668">
        <v>3</v>
      </c>
      <c r="Y1668">
        <v>5</v>
      </c>
      <c r="AA1668">
        <v>28</v>
      </c>
      <c r="AB1668">
        <v>1</v>
      </c>
      <c r="AF1668">
        <v>1</v>
      </c>
      <c r="AH1668">
        <v>2</v>
      </c>
      <c r="AR1668">
        <v>40000</v>
      </c>
      <c r="AS1668">
        <v>33</v>
      </c>
      <c r="AT1668">
        <v>2</v>
      </c>
      <c r="AU1668">
        <v>2</v>
      </c>
      <c r="AV1668">
        <v>1</v>
      </c>
      <c r="AX1668">
        <v>1</v>
      </c>
      <c r="AZ1668">
        <v>48</v>
      </c>
      <c r="BD1668">
        <v>22</v>
      </c>
      <c r="BG1668" t="s">
        <v>19981</v>
      </c>
    </row>
    <row r="1669" spans="1:69" x14ac:dyDescent="0.3">
      <c r="B1669" s="35" t="s">
        <v>20030</v>
      </c>
      <c r="C1669" s="13"/>
      <c r="AX1669">
        <v>1</v>
      </c>
      <c r="AZ1669">
        <v>67</v>
      </c>
      <c r="BG1669" t="s">
        <v>20031</v>
      </c>
    </row>
    <row r="1670" spans="1:69" x14ac:dyDescent="0.3">
      <c r="A1670" s="181">
        <v>16</v>
      </c>
      <c r="B1670" s="35" t="s">
        <v>20032</v>
      </c>
      <c r="C1670" s="13"/>
      <c r="D1670" s="181">
        <v>1</v>
      </c>
      <c r="E1670" s="181">
        <v>1</v>
      </c>
      <c r="H1670" s="181">
        <v>1</v>
      </c>
      <c r="K1670" s="181">
        <v>9</v>
      </c>
      <c r="L1670" s="181">
        <v>1</v>
      </c>
      <c r="M1670" s="181">
        <v>3</v>
      </c>
      <c r="N1670" s="181">
        <v>2</v>
      </c>
      <c r="O1670" s="181">
        <v>2</v>
      </c>
      <c r="P1670" s="181">
        <v>2</v>
      </c>
      <c r="R1670" s="181">
        <v>1</v>
      </c>
      <c r="U1670">
        <v>2</v>
      </c>
      <c r="V1670">
        <v>2</v>
      </c>
      <c r="W1670">
        <v>4</v>
      </c>
      <c r="X1670">
        <v>3</v>
      </c>
      <c r="Y1670">
        <v>5</v>
      </c>
      <c r="AA1670">
        <v>34</v>
      </c>
      <c r="AB1670">
        <v>4</v>
      </c>
      <c r="AF1670">
        <v>2</v>
      </c>
      <c r="AH1670">
        <v>5</v>
      </c>
      <c r="AL1670">
        <v>40</v>
      </c>
      <c r="AQ1670">
        <v>50000</v>
      </c>
      <c r="AR1670">
        <v>115000</v>
      </c>
      <c r="AS1670">
        <v>20</v>
      </c>
      <c r="AT1670">
        <v>1</v>
      </c>
      <c r="AU1670">
        <v>2</v>
      </c>
      <c r="AV1670">
        <v>2</v>
      </c>
      <c r="AX1670">
        <v>1</v>
      </c>
      <c r="AZ1670">
        <v>189</v>
      </c>
      <c r="BG1670" t="s">
        <v>20033</v>
      </c>
      <c r="BK1670">
        <v>1</v>
      </c>
      <c r="BQ1670">
        <v>1</v>
      </c>
    </row>
    <row r="1671" spans="1:69" x14ac:dyDescent="0.3">
      <c r="B1671" s="35" t="s">
        <v>20034</v>
      </c>
      <c r="C1671" s="13"/>
      <c r="AZ1671">
        <v>5</v>
      </c>
      <c r="BG1671" s="17" t="s">
        <v>20035</v>
      </c>
    </row>
    <row r="1672" spans="1:69" x14ac:dyDescent="0.3">
      <c r="B1672" s="35" t="s">
        <v>20036</v>
      </c>
      <c r="C1672" s="13"/>
      <c r="F1672" s="181">
        <v>1</v>
      </c>
    </row>
    <row r="1673" spans="1:69" x14ac:dyDescent="0.3">
      <c r="B1673" s="35" t="s">
        <v>20037</v>
      </c>
      <c r="C1673" s="13"/>
      <c r="J1673" s="181">
        <v>1</v>
      </c>
    </row>
    <row r="1674" spans="1:69" x14ac:dyDescent="0.3">
      <c r="B1674" s="35" t="s">
        <v>20038</v>
      </c>
      <c r="C1674" s="13"/>
      <c r="P1674">
        <v>1</v>
      </c>
    </row>
    <row r="1675" spans="1:69" x14ac:dyDescent="0.3">
      <c r="B1675" s="35" t="s">
        <v>20039</v>
      </c>
      <c r="C1675" s="13"/>
      <c r="O1675">
        <v>1</v>
      </c>
    </row>
    <row r="1676" spans="1:69" x14ac:dyDescent="0.3">
      <c r="A1676" s="181">
        <v>17</v>
      </c>
      <c r="B1676" s="35" t="s">
        <v>20040</v>
      </c>
      <c r="C1676" s="13"/>
      <c r="D1676" s="181">
        <v>1</v>
      </c>
      <c r="E1676" s="181">
        <v>1</v>
      </c>
      <c r="K1676" s="181">
        <v>3</v>
      </c>
      <c r="M1676">
        <v>1</v>
      </c>
      <c r="U1676">
        <v>2</v>
      </c>
      <c r="Y1676">
        <v>3</v>
      </c>
      <c r="AB1676">
        <v>2</v>
      </c>
      <c r="AF1676">
        <v>6</v>
      </c>
      <c r="AJ1676">
        <v>3</v>
      </c>
      <c r="AQ1676">
        <v>30000</v>
      </c>
      <c r="AU1676">
        <v>1</v>
      </c>
      <c r="AV1676">
        <v>2</v>
      </c>
      <c r="AX1676">
        <v>1</v>
      </c>
      <c r="AZ1676">
        <v>7</v>
      </c>
      <c r="BG1676" t="s">
        <v>9016</v>
      </c>
    </row>
    <row r="1677" spans="1:69" x14ac:dyDescent="0.3">
      <c r="B1677" s="35" t="s">
        <v>20041</v>
      </c>
      <c r="C1677" s="13"/>
      <c r="AZ1677">
        <v>43</v>
      </c>
      <c r="BG1677" s="17" t="s">
        <v>20042</v>
      </c>
    </row>
    <row r="1678" spans="1:69" x14ac:dyDescent="0.3">
      <c r="B1678" s="35" t="s">
        <v>20043</v>
      </c>
      <c r="C1678" s="13"/>
      <c r="F1678" s="181">
        <v>1</v>
      </c>
    </row>
    <row r="1679" spans="1:69" x14ac:dyDescent="0.3">
      <c r="B1679" s="35" t="s">
        <v>20044</v>
      </c>
      <c r="C1679" s="13"/>
      <c r="F1679" s="181">
        <v>1</v>
      </c>
    </row>
    <row r="1680" spans="1:69" x14ac:dyDescent="0.3">
      <c r="B1680" s="35" t="s">
        <v>20045</v>
      </c>
      <c r="C1680" s="13"/>
      <c r="E1680" s="181">
        <v>1</v>
      </c>
      <c r="F1680" s="181">
        <v>1</v>
      </c>
    </row>
    <row r="1681" spans="1:65" x14ac:dyDescent="0.3">
      <c r="B1681" s="35" t="s">
        <v>20046</v>
      </c>
      <c r="C1681" s="13"/>
    </row>
    <row r="1682" spans="1:65" x14ac:dyDescent="0.3">
      <c r="B1682" s="35" t="s">
        <v>20047</v>
      </c>
      <c r="C1682" s="13"/>
      <c r="F1682" s="181">
        <v>1</v>
      </c>
    </row>
    <row r="1683" spans="1:65" x14ac:dyDescent="0.3">
      <c r="B1683" s="35" t="s">
        <v>20048</v>
      </c>
      <c r="C1683" s="13"/>
      <c r="F1683" s="181">
        <v>1</v>
      </c>
    </row>
    <row r="1684" spans="1:65" x14ac:dyDescent="0.3">
      <c r="B1684" s="35" t="s">
        <v>20049</v>
      </c>
      <c r="C1684" s="13"/>
      <c r="F1684" s="181">
        <v>1</v>
      </c>
    </row>
    <row r="1685" spans="1:65" x14ac:dyDescent="0.3">
      <c r="A1685" s="181">
        <v>18</v>
      </c>
      <c r="B1685" s="35" t="s">
        <v>20050</v>
      </c>
      <c r="C1685" s="13"/>
      <c r="D1685" s="181">
        <v>1</v>
      </c>
      <c r="E1685" s="181">
        <v>1</v>
      </c>
      <c r="G1685" s="181">
        <v>1</v>
      </c>
      <c r="P1685">
        <v>1</v>
      </c>
      <c r="Y1685">
        <v>1</v>
      </c>
      <c r="AA1685">
        <v>20</v>
      </c>
      <c r="AU1685">
        <v>1</v>
      </c>
      <c r="AV1685">
        <v>1</v>
      </c>
      <c r="AX1685">
        <v>1</v>
      </c>
      <c r="AZ1685">
        <v>4</v>
      </c>
      <c r="BD1685">
        <v>3</v>
      </c>
      <c r="BG1685" t="s">
        <v>20051</v>
      </c>
    </row>
    <row r="1686" spans="1:65" x14ac:dyDescent="0.3">
      <c r="B1686" s="35" t="s">
        <v>20052</v>
      </c>
      <c r="C1686" s="13"/>
    </row>
    <row r="1687" spans="1:65" x14ac:dyDescent="0.3">
      <c r="B1687" s="35" t="s">
        <v>20053</v>
      </c>
      <c r="C1687" s="13"/>
      <c r="D1687" s="181">
        <v>1</v>
      </c>
    </row>
    <row r="1688" spans="1:65" x14ac:dyDescent="0.3">
      <c r="B1688" s="35" t="s">
        <v>20054</v>
      </c>
      <c r="C1688" s="13"/>
      <c r="F1688" s="181">
        <v>1</v>
      </c>
    </row>
    <row r="1689" spans="1:65" x14ac:dyDescent="0.3">
      <c r="B1689" s="35" t="s">
        <v>20055</v>
      </c>
      <c r="C1689" s="13"/>
      <c r="F1689" s="181">
        <v>1</v>
      </c>
    </row>
    <row r="1690" spans="1:65" x14ac:dyDescent="0.3">
      <c r="B1690" s="35" t="s">
        <v>20056</v>
      </c>
      <c r="C1690" s="13"/>
      <c r="F1690" s="181">
        <v>1</v>
      </c>
    </row>
    <row r="1691" spans="1:65" x14ac:dyDescent="0.3">
      <c r="B1691" s="35" t="s">
        <v>20057</v>
      </c>
      <c r="C1691" s="13"/>
      <c r="E1691" s="181">
        <v>1</v>
      </c>
      <c r="H1691" s="181">
        <v>1</v>
      </c>
      <c r="J1691" s="181">
        <v>1</v>
      </c>
      <c r="M1691">
        <v>1</v>
      </c>
      <c r="N1691">
        <v>1</v>
      </c>
      <c r="R1691">
        <v>1</v>
      </c>
      <c r="T1691">
        <v>1</v>
      </c>
      <c r="BM1691">
        <v>2</v>
      </c>
    </row>
    <row r="1692" spans="1:65" x14ac:dyDescent="0.3">
      <c r="B1692" s="35" t="s">
        <v>20058</v>
      </c>
      <c r="C1692" s="13"/>
      <c r="E1692" s="181">
        <v>1</v>
      </c>
      <c r="H1692" s="181">
        <v>1</v>
      </c>
      <c r="P1692">
        <v>3</v>
      </c>
      <c r="Y1692">
        <v>1</v>
      </c>
    </row>
    <row r="1693" spans="1:65" x14ac:dyDescent="0.3">
      <c r="B1693" s="35" t="s">
        <v>20059</v>
      </c>
      <c r="C1693" s="13"/>
      <c r="F1693" s="181">
        <v>1</v>
      </c>
    </row>
    <row r="1694" spans="1:65" x14ac:dyDescent="0.3">
      <c r="B1694" s="35" t="s">
        <v>20060</v>
      </c>
      <c r="C1694" s="13"/>
      <c r="F1694" s="181">
        <v>1</v>
      </c>
    </row>
    <row r="1695" spans="1:65" x14ac:dyDescent="0.3">
      <c r="B1695" s="35" t="s">
        <v>20061</v>
      </c>
      <c r="C1695" s="13"/>
      <c r="E1695" s="181">
        <v>1</v>
      </c>
      <c r="F1695" s="181">
        <v>1</v>
      </c>
    </row>
    <row r="1696" spans="1:65" x14ac:dyDescent="0.3">
      <c r="B1696" s="35" t="s">
        <v>20062</v>
      </c>
      <c r="C1696" s="13"/>
    </row>
    <row r="1697" spans="1:69" x14ac:dyDescent="0.3">
      <c r="B1697" s="35" t="s">
        <v>20063</v>
      </c>
      <c r="C1697" s="13"/>
      <c r="E1697" s="181">
        <v>1</v>
      </c>
    </row>
    <row r="1698" spans="1:69" x14ac:dyDescent="0.3">
      <c r="B1698" s="35" t="s">
        <v>20064</v>
      </c>
      <c r="C1698" s="13"/>
      <c r="F1698" s="181">
        <v>1</v>
      </c>
    </row>
    <row r="1699" spans="1:69" x14ac:dyDescent="0.3">
      <c r="B1699" s="35" t="s">
        <v>20065</v>
      </c>
      <c r="C1699" s="13"/>
      <c r="F1699" s="181">
        <v>1</v>
      </c>
    </row>
    <row r="1700" spans="1:69" x14ac:dyDescent="0.3">
      <c r="A1700" s="247" t="s">
        <v>1889</v>
      </c>
      <c r="B1700" s="242"/>
      <c r="C1700" s="242"/>
      <c r="D1700" s="242"/>
      <c r="E1700" s="242"/>
      <c r="F1700" s="243"/>
      <c r="G1700" s="243"/>
      <c r="H1700" s="243"/>
      <c r="I1700" s="243"/>
      <c r="J1700" s="243"/>
      <c r="K1700" s="243"/>
      <c r="L1700" s="243"/>
      <c r="M1700" s="244"/>
      <c r="N1700" s="244"/>
      <c r="O1700" s="244"/>
      <c r="P1700" s="244"/>
      <c r="Q1700" s="244"/>
      <c r="R1700" s="244"/>
      <c r="S1700" s="245"/>
      <c r="T1700" s="245"/>
      <c r="U1700" s="245"/>
      <c r="V1700" s="245"/>
      <c r="W1700" s="245"/>
      <c r="X1700" s="245"/>
      <c r="Y1700" s="245"/>
      <c r="Z1700" s="245"/>
      <c r="AA1700" s="245"/>
      <c r="AB1700" s="245"/>
      <c r="AC1700" s="245"/>
      <c r="AD1700" s="245"/>
      <c r="AE1700" s="245"/>
      <c r="AF1700" s="245"/>
      <c r="AG1700" s="245"/>
      <c r="AH1700" s="245"/>
      <c r="AI1700" s="245"/>
      <c r="AJ1700" s="245"/>
      <c r="AK1700" s="245"/>
      <c r="AL1700" s="245"/>
      <c r="AM1700" s="245"/>
      <c r="AN1700" s="245"/>
      <c r="AO1700" s="245"/>
      <c r="AP1700" s="245"/>
      <c r="AQ1700" s="244"/>
      <c r="AR1700" s="244"/>
      <c r="AS1700" s="244"/>
      <c r="AT1700" s="244"/>
      <c r="AU1700" s="244"/>
      <c r="AV1700" s="244"/>
      <c r="AW1700" s="246"/>
      <c r="AX1700" s="246"/>
      <c r="AY1700" s="246"/>
      <c r="AZ1700" s="246"/>
      <c r="BA1700" s="246"/>
      <c r="BB1700" s="246"/>
      <c r="BC1700" s="246"/>
      <c r="BD1700" s="246"/>
      <c r="BE1700" s="246"/>
      <c r="BF1700" s="246"/>
      <c r="BG1700" s="246"/>
      <c r="BH1700" s="246"/>
      <c r="BI1700" s="246"/>
      <c r="BJ1700" s="246"/>
      <c r="BK1700" s="246"/>
      <c r="BL1700" s="246"/>
      <c r="BM1700" s="246"/>
      <c r="BN1700" s="246"/>
      <c r="BO1700" s="246"/>
      <c r="BP1700" s="246"/>
      <c r="BQ1700" s="246"/>
    </row>
    <row r="1701" spans="1:69" x14ac:dyDescent="0.3">
      <c r="A1701" s="181">
        <v>19</v>
      </c>
      <c r="B1701" s="35" t="s">
        <v>20066</v>
      </c>
      <c r="C1701" s="13"/>
      <c r="D1701" s="181">
        <v>1</v>
      </c>
      <c r="E1701" s="181">
        <v>1</v>
      </c>
      <c r="K1701" s="181">
        <v>6</v>
      </c>
      <c r="L1701" s="181">
        <v>2</v>
      </c>
      <c r="O1701">
        <v>4</v>
      </c>
      <c r="P1701">
        <v>3</v>
      </c>
      <c r="U1701">
        <v>1</v>
      </c>
      <c r="V1701">
        <v>1</v>
      </c>
      <c r="Y1701">
        <v>2</v>
      </c>
      <c r="AH1701">
        <v>2</v>
      </c>
      <c r="AV1701">
        <v>4</v>
      </c>
      <c r="AZ1701">
        <v>22</v>
      </c>
      <c r="BG1701" t="s">
        <v>20067</v>
      </c>
    </row>
    <row r="1702" spans="1:69" x14ac:dyDescent="0.3">
      <c r="B1702" s="35" t="s">
        <v>20068</v>
      </c>
      <c r="C1702" s="13"/>
    </row>
    <row r="1703" spans="1:69" x14ac:dyDescent="0.3">
      <c r="A1703" s="181">
        <v>20</v>
      </c>
      <c r="B1703" s="35" t="s">
        <v>20069</v>
      </c>
      <c r="C1703" s="13"/>
      <c r="D1703" s="181">
        <v>1</v>
      </c>
      <c r="E1703" s="181">
        <v>1</v>
      </c>
      <c r="AA1703">
        <v>10</v>
      </c>
      <c r="AJ1703" s="186" t="s">
        <v>9617</v>
      </c>
      <c r="AU1703">
        <v>1</v>
      </c>
      <c r="BG1703" s="17" t="s">
        <v>20070</v>
      </c>
    </row>
    <row r="1704" spans="1:69" x14ac:dyDescent="0.3">
      <c r="B1704" s="35" t="s">
        <v>20071</v>
      </c>
      <c r="C1704" s="13"/>
    </row>
    <row r="1705" spans="1:69" x14ac:dyDescent="0.3">
      <c r="A1705" s="181">
        <v>21</v>
      </c>
      <c r="B1705" s="35" t="s">
        <v>20072</v>
      </c>
      <c r="C1705" s="13"/>
      <c r="E1705" s="181">
        <v>1</v>
      </c>
      <c r="H1705" s="181">
        <v>1</v>
      </c>
      <c r="O1705">
        <v>3</v>
      </c>
      <c r="P1705">
        <v>2</v>
      </c>
      <c r="AY1705">
        <v>1</v>
      </c>
      <c r="BG1705" t="s">
        <v>20067</v>
      </c>
    </row>
    <row r="1706" spans="1:69" x14ac:dyDescent="0.3">
      <c r="B1706" s="35" t="s">
        <v>20073</v>
      </c>
      <c r="C1706" s="13"/>
      <c r="D1706" s="181">
        <v>1</v>
      </c>
    </row>
    <row r="1707" spans="1:69" x14ac:dyDescent="0.3">
      <c r="B1707" s="35" t="s">
        <v>20074</v>
      </c>
      <c r="C1707" s="13"/>
      <c r="D1707" s="181">
        <v>1</v>
      </c>
      <c r="E1707" s="181">
        <v>1</v>
      </c>
    </row>
    <row r="1708" spans="1:69" x14ac:dyDescent="0.3">
      <c r="B1708" s="35" t="s">
        <v>20075</v>
      </c>
      <c r="C1708" s="13"/>
      <c r="E1708" s="181">
        <v>1</v>
      </c>
      <c r="O1708">
        <v>2</v>
      </c>
    </row>
    <row r="1709" spans="1:69" x14ac:dyDescent="0.3">
      <c r="A1709" s="181">
        <v>22</v>
      </c>
      <c r="B1709" s="35" t="s">
        <v>20076</v>
      </c>
      <c r="C1709" s="13"/>
      <c r="D1709" s="181">
        <v>1</v>
      </c>
      <c r="E1709" s="181">
        <v>1</v>
      </c>
      <c r="P1709">
        <v>1</v>
      </c>
      <c r="Y1709">
        <v>3</v>
      </c>
      <c r="AG1709">
        <v>2</v>
      </c>
      <c r="AV1709">
        <v>1</v>
      </c>
      <c r="BG1709" s="17" t="s">
        <v>20077</v>
      </c>
    </row>
    <row r="1710" spans="1:69" x14ac:dyDescent="0.3">
      <c r="B1710" s="35" t="s">
        <v>20078</v>
      </c>
      <c r="C1710" s="13"/>
    </row>
    <row r="1711" spans="1:69" x14ac:dyDescent="0.3">
      <c r="A1711" s="181">
        <v>23</v>
      </c>
      <c r="B1711" s="35" t="s">
        <v>20079</v>
      </c>
      <c r="C1711" s="13"/>
      <c r="G1711" s="181">
        <v>2</v>
      </c>
      <c r="I1711" s="181">
        <v>1</v>
      </c>
      <c r="J1711" s="181">
        <v>1</v>
      </c>
      <c r="S1711">
        <v>5</v>
      </c>
      <c r="T1711">
        <v>2</v>
      </c>
      <c r="Y1711">
        <v>2</v>
      </c>
      <c r="AA1711">
        <v>14</v>
      </c>
      <c r="AU1711">
        <v>1</v>
      </c>
      <c r="AV1711">
        <v>1</v>
      </c>
      <c r="AY1711">
        <v>1</v>
      </c>
      <c r="AZ1711">
        <v>1</v>
      </c>
      <c r="BG1711" t="s">
        <v>20067</v>
      </c>
    </row>
    <row r="1712" spans="1:69" x14ac:dyDescent="0.3">
      <c r="B1712" s="35" t="s">
        <v>20080</v>
      </c>
      <c r="C1712" s="13"/>
    </row>
    <row r="1713" spans="1:66" x14ac:dyDescent="0.3">
      <c r="B1713" s="35" t="s">
        <v>20081</v>
      </c>
      <c r="C1713" s="13"/>
      <c r="I1713" s="181">
        <v>1</v>
      </c>
    </row>
    <row r="1714" spans="1:66" x14ac:dyDescent="0.3">
      <c r="B1714" s="35" t="s">
        <v>20082</v>
      </c>
      <c r="C1714" s="13"/>
      <c r="I1714" s="181">
        <v>1</v>
      </c>
    </row>
    <row r="1715" spans="1:66" x14ac:dyDescent="0.3">
      <c r="B1715" s="35" t="s">
        <v>20083</v>
      </c>
      <c r="C1715" s="13"/>
      <c r="G1715" s="181">
        <v>1</v>
      </c>
      <c r="H1715" s="181">
        <v>2</v>
      </c>
      <c r="I1715" s="181">
        <v>1</v>
      </c>
      <c r="Q1715">
        <v>2</v>
      </c>
      <c r="R1715">
        <v>4</v>
      </c>
      <c r="Y1715">
        <v>1</v>
      </c>
      <c r="AA1715">
        <v>16</v>
      </c>
      <c r="AB1715">
        <v>1</v>
      </c>
      <c r="AU1715">
        <v>1</v>
      </c>
      <c r="BD1715">
        <v>18</v>
      </c>
      <c r="BG1715" t="s">
        <v>20084</v>
      </c>
      <c r="BN1715">
        <v>1</v>
      </c>
    </row>
    <row r="1716" spans="1:66" x14ac:dyDescent="0.3">
      <c r="B1716" s="35" t="s">
        <v>20085</v>
      </c>
      <c r="C1716" s="13"/>
      <c r="J1716" s="181">
        <v>1</v>
      </c>
    </row>
    <row r="1717" spans="1:66" x14ac:dyDescent="0.3">
      <c r="B1717" s="35" t="s">
        <v>20086</v>
      </c>
      <c r="C1717" s="13"/>
      <c r="I1717" s="181">
        <v>1</v>
      </c>
    </row>
    <row r="1718" spans="1:66" x14ac:dyDescent="0.3">
      <c r="B1718" s="35" t="s">
        <v>20087</v>
      </c>
      <c r="C1718" s="13"/>
      <c r="J1718" s="181">
        <v>1</v>
      </c>
    </row>
    <row r="1719" spans="1:66" x14ac:dyDescent="0.3">
      <c r="B1719" s="35" t="s">
        <v>20088</v>
      </c>
      <c r="C1719" s="13"/>
      <c r="I1719" s="181">
        <v>1</v>
      </c>
      <c r="J1719" s="181">
        <v>1</v>
      </c>
    </row>
    <row r="1720" spans="1:66" x14ac:dyDescent="0.3">
      <c r="B1720" s="35" t="s">
        <v>20089</v>
      </c>
      <c r="C1720" s="13"/>
    </row>
    <row r="1721" spans="1:66" x14ac:dyDescent="0.3">
      <c r="B1721" s="35" t="s">
        <v>20090</v>
      </c>
      <c r="C1721" s="13"/>
      <c r="J1721" s="181">
        <v>1</v>
      </c>
    </row>
    <row r="1722" spans="1:66" x14ac:dyDescent="0.3">
      <c r="B1722" s="35" t="s">
        <v>20091</v>
      </c>
      <c r="C1722" s="13"/>
      <c r="D1722" s="181">
        <v>1</v>
      </c>
    </row>
    <row r="1723" spans="1:66" x14ac:dyDescent="0.3">
      <c r="B1723" s="35" t="s">
        <v>20092</v>
      </c>
      <c r="C1723" s="13"/>
      <c r="J1723" s="181">
        <v>1</v>
      </c>
    </row>
    <row r="1724" spans="1:66" x14ac:dyDescent="0.3">
      <c r="A1724" s="181">
        <v>24</v>
      </c>
      <c r="B1724" s="35" t="s">
        <v>20093</v>
      </c>
      <c r="C1724" s="13"/>
      <c r="D1724" s="181">
        <v>1</v>
      </c>
      <c r="E1724" s="181">
        <v>1</v>
      </c>
      <c r="K1724" s="181">
        <v>2</v>
      </c>
      <c r="M1724">
        <v>1</v>
      </c>
      <c r="N1724">
        <v>1</v>
      </c>
      <c r="Y1724">
        <v>1</v>
      </c>
      <c r="AX1724">
        <v>1</v>
      </c>
      <c r="AZ1724">
        <v>4</v>
      </c>
      <c r="BG1724" t="s">
        <v>20094</v>
      </c>
    </row>
    <row r="1725" spans="1:66" x14ac:dyDescent="0.3">
      <c r="B1725" s="35" t="s">
        <v>20095</v>
      </c>
      <c r="C1725" s="13"/>
      <c r="AY1725">
        <v>1</v>
      </c>
      <c r="BG1725" t="s">
        <v>20067</v>
      </c>
    </row>
    <row r="1726" spans="1:66" x14ac:dyDescent="0.3">
      <c r="B1726" s="35" t="s">
        <v>20096</v>
      </c>
      <c r="C1726" s="13"/>
      <c r="D1726" s="181">
        <v>1</v>
      </c>
    </row>
    <row r="1727" spans="1:66" x14ac:dyDescent="0.3">
      <c r="B1727" s="35" t="s">
        <v>20097</v>
      </c>
      <c r="C1727" s="13"/>
      <c r="D1727" s="181">
        <v>1</v>
      </c>
      <c r="E1727" s="181">
        <v>1</v>
      </c>
    </row>
    <row r="1728" spans="1:66" x14ac:dyDescent="0.3">
      <c r="B1728" s="35" t="s">
        <v>20098</v>
      </c>
      <c r="C1728" s="13"/>
    </row>
    <row r="1729" spans="1:59" x14ac:dyDescent="0.3">
      <c r="A1729" s="181">
        <v>25</v>
      </c>
      <c r="B1729" s="35" t="s">
        <v>20099</v>
      </c>
      <c r="C1729" s="13"/>
      <c r="D1729" s="181">
        <v>1</v>
      </c>
      <c r="E1729" s="181">
        <v>1</v>
      </c>
      <c r="M1729">
        <v>1</v>
      </c>
      <c r="O1729">
        <v>2</v>
      </c>
      <c r="P1729">
        <v>1</v>
      </c>
      <c r="Y1729">
        <v>1</v>
      </c>
      <c r="AV1729">
        <v>1</v>
      </c>
      <c r="BG1729" t="s">
        <v>20067</v>
      </c>
    </row>
    <row r="1730" spans="1:59" x14ac:dyDescent="0.3">
      <c r="B1730" s="35" t="s">
        <v>20100</v>
      </c>
      <c r="C1730" s="13"/>
    </row>
    <row r="1731" spans="1:59" x14ac:dyDescent="0.3">
      <c r="B1731" s="35" t="s">
        <v>20101</v>
      </c>
      <c r="C1731" s="13"/>
      <c r="D1731" s="181">
        <v>1</v>
      </c>
    </row>
    <row r="1732" spans="1:59" x14ac:dyDescent="0.3">
      <c r="B1732" s="35" t="s">
        <v>20102</v>
      </c>
      <c r="C1732" s="13"/>
      <c r="D1732" s="181">
        <v>1</v>
      </c>
    </row>
    <row r="1733" spans="1:59" x14ac:dyDescent="0.3">
      <c r="A1733" s="181">
        <v>26</v>
      </c>
      <c r="B1733" s="35" t="s">
        <v>20103</v>
      </c>
      <c r="C1733" s="13"/>
      <c r="D1733" s="181">
        <v>1</v>
      </c>
      <c r="E1733" s="181">
        <v>1</v>
      </c>
      <c r="BG1733" t="s">
        <v>20067</v>
      </c>
    </row>
    <row r="1734" spans="1:59" x14ac:dyDescent="0.3">
      <c r="B1734" s="35" t="s">
        <v>20104</v>
      </c>
      <c r="C1734" s="13"/>
    </row>
    <row r="1735" spans="1:59" x14ac:dyDescent="0.3">
      <c r="A1735" s="181">
        <v>27</v>
      </c>
      <c r="B1735" s="35" t="s">
        <v>20105</v>
      </c>
      <c r="C1735" s="13"/>
      <c r="D1735" s="181">
        <v>1</v>
      </c>
      <c r="E1735" s="181">
        <v>1</v>
      </c>
      <c r="Y1735">
        <v>1</v>
      </c>
      <c r="AH1735">
        <v>1</v>
      </c>
      <c r="AV1735">
        <v>1</v>
      </c>
      <c r="BG1735" t="s">
        <v>20067</v>
      </c>
    </row>
    <row r="1736" spans="1:59" x14ac:dyDescent="0.3">
      <c r="B1736" s="35" t="s">
        <v>20106</v>
      </c>
      <c r="C1736" s="13"/>
    </row>
    <row r="1737" spans="1:59" x14ac:dyDescent="0.3">
      <c r="B1737" s="35" t="s">
        <v>20107</v>
      </c>
      <c r="C1737" s="13"/>
      <c r="E1737" s="181">
        <v>1</v>
      </c>
    </row>
    <row r="1738" spans="1:59" x14ac:dyDescent="0.3">
      <c r="A1738" s="181">
        <v>28</v>
      </c>
      <c r="B1738" s="35" t="s">
        <v>20108</v>
      </c>
      <c r="C1738" s="13"/>
      <c r="BD1738">
        <v>3</v>
      </c>
      <c r="BG1738" t="s">
        <v>20109</v>
      </c>
    </row>
    <row r="1739" spans="1:59" x14ac:dyDescent="0.3">
      <c r="A1739" s="181">
        <v>29</v>
      </c>
      <c r="B1739" s="35" t="s">
        <v>20110</v>
      </c>
      <c r="C1739" s="13"/>
      <c r="I1739" s="181">
        <v>1</v>
      </c>
      <c r="J1739" s="181">
        <v>1</v>
      </c>
      <c r="M1739">
        <v>1</v>
      </c>
      <c r="BD1739">
        <v>5</v>
      </c>
      <c r="BG1739" t="s">
        <v>20111</v>
      </c>
    </row>
    <row r="1740" spans="1:59" x14ac:dyDescent="0.3">
      <c r="B1740" s="35" t="s">
        <v>20112</v>
      </c>
      <c r="C1740" s="13"/>
    </row>
    <row r="1741" spans="1:59" x14ac:dyDescent="0.3">
      <c r="B1741" s="35" t="s">
        <v>20113</v>
      </c>
      <c r="C1741" s="13"/>
      <c r="I1741" s="181">
        <v>1</v>
      </c>
    </row>
    <row r="1742" spans="1:59" x14ac:dyDescent="0.3">
      <c r="B1742" s="35" t="s">
        <v>20114</v>
      </c>
      <c r="C1742" s="13"/>
      <c r="G1742" s="181">
        <v>1</v>
      </c>
      <c r="J1742" s="181">
        <v>1</v>
      </c>
    </row>
    <row r="1743" spans="1:59" x14ac:dyDescent="0.3">
      <c r="A1743" s="181">
        <v>30</v>
      </c>
      <c r="B1743" s="35" t="s">
        <v>20115</v>
      </c>
      <c r="C1743" s="13"/>
      <c r="D1743" s="181">
        <v>1</v>
      </c>
      <c r="E1743" s="181">
        <v>1</v>
      </c>
      <c r="H1743" s="181">
        <v>1</v>
      </c>
      <c r="M1743">
        <v>2</v>
      </c>
      <c r="N1743">
        <v>1</v>
      </c>
      <c r="O1743">
        <v>1</v>
      </c>
      <c r="P1743">
        <v>3</v>
      </c>
      <c r="R1743">
        <v>3</v>
      </c>
      <c r="Y1743">
        <v>4</v>
      </c>
      <c r="AA1743">
        <v>12</v>
      </c>
      <c r="AB1743">
        <v>11</v>
      </c>
      <c r="AH1743">
        <v>2</v>
      </c>
      <c r="AR1743">
        <v>22000</v>
      </c>
      <c r="AU1743">
        <v>2</v>
      </c>
      <c r="AV1743">
        <v>1</v>
      </c>
      <c r="AX1743">
        <v>1</v>
      </c>
      <c r="AZ1743">
        <v>14</v>
      </c>
      <c r="BD1743">
        <v>40</v>
      </c>
      <c r="BG1743" t="s">
        <v>20116</v>
      </c>
    </row>
    <row r="1744" spans="1:59" x14ac:dyDescent="0.3">
      <c r="B1744" s="35" t="s">
        <v>20117</v>
      </c>
      <c r="C1744" s="13"/>
    </row>
    <row r="1745" spans="1:69" x14ac:dyDescent="0.3">
      <c r="B1745" s="35" t="s">
        <v>20118</v>
      </c>
      <c r="C1745" s="13"/>
      <c r="D1745" s="181">
        <v>1</v>
      </c>
    </row>
    <row r="1746" spans="1:69" x14ac:dyDescent="0.3">
      <c r="A1746" s="181">
        <v>31</v>
      </c>
      <c r="B1746" s="35" t="s">
        <v>20119</v>
      </c>
      <c r="C1746" s="13"/>
      <c r="D1746" s="181">
        <v>1</v>
      </c>
      <c r="E1746" s="181">
        <v>1</v>
      </c>
      <c r="O1746">
        <v>3</v>
      </c>
      <c r="Y1746">
        <v>1</v>
      </c>
      <c r="AA1746">
        <v>16</v>
      </c>
      <c r="AU1746">
        <v>1</v>
      </c>
      <c r="BD1746">
        <v>8</v>
      </c>
      <c r="BG1746" t="s">
        <v>20120</v>
      </c>
    </row>
    <row r="1747" spans="1:69" x14ac:dyDescent="0.3">
      <c r="B1747" s="35" t="s">
        <v>20121</v>
      </c>
      <c r="C1747" s="13"/>
    </row>
    <row r="1748" spans="1:69" x14ac:dyDescent="0.3">
      <c r="A1748" s="181">
        <v>32</v>
      </c>
      <c r="B1748" s="35" t="s">
        <v>20122</v>
      </c>
      <c r="C1748" s="13"/>
      <c r="BD1748">
        <v>19</v>
      </c>
      <c r="BG1748" t="s">
        <v>20123</v>
      </c>
    </row>
    <row r="1749" spans="1:69" x14ac:dyDescent="0.3">
      <c r="A1749" s="181">
        <v>33</v>
      </c>
      <c r="B1749" s="35" t="s">
        <v>20124</v>
      </c>
      <c r="C1749" s="13"/>
      <c r="D1749" s="181">
        <v>1</v>
      </c>
      <c r="E1749" s="181">
        <v>1</v>
      </c>
      <c r="M1749">
        <v>1</v>
      </c>
      <c r="O1749">
        <v>1</v>
      </c>
      <c r="P1749">
        <v>1</v>
      </c>
      <c r="Y1749">
        <v>1</v>
      </c>
      <c r="AV1749">
        <v>2</v>
      </c>
      <c r="AY1749">
        <v>1</v>
      </c>
      <c r="BG1749" t="s">
        <v>20067</v>
      </c>
      <c r="BP1749">
        <v>1</v>
      </c>
    </row>
    <row r="1750" spans="1:69" x14ac:dyDescent="0.3">
      <c r="B1750" s="35" t="s">
        <v>20125</v>
      </c>
      <c r="C1750" s="13"/>
    </row>
    <row r="1751" spans="1:69" x14ac:dyDescent="0.3">
      <c r="B1751" s="35" t="s">
        <v>20126</v>
      </c>
      <c r="C1751" s="13"/>
      <c r="D1751" s="181">
        <v>1</v>
      </c>
    </row>
    <row r="1752" spans="1:69" x14ac:dyDescent="0.3">
      <c r="B1752" s="35" t="s">
        <v>20127</v>
      </c>
      <c r="C1752" s="13"/>
      <c r="F1752" s="181">
        <v>1</v>
      </c>
    </row>
    <row r="1753" spans="1:69" x14ac:dyDescent="0.3">
      <c r="A1753" s="247" t="s">
        <v>1924</v>
      </c>
      <c r="B1753" s="242"/>
      <c r="C1753" s="242"/>
      <c r="D1753" s="242"/>
      <c r="E1753" s="242"/>
      <c r="F1753" s="243"/>
      <c r="G1753" s="243"/>
      <c r="H1753" s="243"/>
      <c r="I1753" s="243"/>
      <c r="J1753" s="243"/>
      <c r="K1753" s="243"/>
      <c r="L1753" s="243"/>
      <c r="M1753" s="244"/>
      <c r="N1753" s="244"/>
      <c r="O1753" s="244"/>
      <c r="P1753" s="244"/>
      <c r="Q1753" s="244"/>
      <c r="R1753" s="244"/>
      <c r="S1753" s="245"/>
      <c r="T1753" s="245"/>
      <c r="U1753" s="245"/>
      <c r="V1753" s="245"/>
      <c r="W1753" s="245"/>
      <c r="X1753" s="245"/>
      <c r="Y1753" s="245"/>
      <c r="Z1753" s="245"/>
      <c r="AA1753" s="245"/>
      <c r="AB1753" s="245"/>
      <c r="AC1753" s="245"/>
      <c r="AD1753" s="245"/>
      <c r="AE1753" s="245"/>
      <c r="AF1753" s="245"/>
      <c r="AG1753" s="245"/>
      <c r="AH1753" s="245"/>
      <c r="AI1753" s="245"/>
      <c r="AJ1753" s="245"/>
      <c r="AK1753" s="245"/>
      <c r="AL1753" s="245"/>
      <c r="AM1753" s="245"/>
      <c r="AN1753" s="245"/>
      <c r="AO1753" s="245"/>
      <c r="AP1753" s="245"/>
      <c r="AQ1753" s="244"/>
      <c r="AR1753" s="244"/>
      <c r="AS1753" s="244"/>
      <c r="AT1753" s="244"/>
      <c r="AU1753" s="244"/>
      <c r="AV1753" s="244"/>
      <c r="AW1753" s="246"/>
      <c r="AX1753" s="246"/>
      <c r="AY1753" s="246"/>
      <c r="AZ1753" s="246"/>
      <c r="BA1753" s="246"/>
      <c r="BB1753" s="246"/>
      <c r="BC1753" s="246"/>
      <c r="BD1753" s="246"/>
      <c r="BE1753" s="246"/>
      <c r="BF1753" s="246"/>
      <c r="BG1753" s="246"/>
      <c r="BH1753" s="246"/>
      <c r="BI1753" s="246"/>
      <c r="BJ1753" s="246"/>
      <c r="BK1753" s="246"/>
      <c r="BL1753" s="246"/>
      <c r="BM1753" s="246"/>
      <c r="BN1753" s="246"/>
      <c r="BO1753" s="246"/>
      <c r="BP1753" s="246"/>
      <c r="BQ1753" s="246"/>
    </row>
    <row r="1754" spans="1:69" x14ac:dyDescent="0.3">
      <c r="A1754" s="181">
        <v>34</v>
      </c>
      <c r="B1754" s="35" t="s">
        <v>20128</v>
      </c>
      <c r="C1754" s="13"/>
      <c r="D1754" s="181">
        <v>1</v>
      </c>
      <c r="E1754" s="181">
        <v>1</v>
      </c>
      <c r="K1754" s="181">
        <v>2</v>
      </c>
      <c r="AR1754">
        <v>100</v>
      </c>
      <c r="BD1754">
        <v>32</v>
      </c>
      <c r="BG1754" t="s">
        <v>20129</v>
      </c>
    </row>
    <row r="1755" spans="1:69" x14ac:dyDescent="0.3">
      <c r="B1755" s="35" t="s">
        <v>20130</v>
      </c>
      <c r="C1755" s="13"/>
    </row>
    <row r="1756" spans="1:69" x14ac:dyDescent="0.3">
      <c r="A1756" s="181">
        <v>35</v>
      </c>
      <c r="B1756" s="35" t="s">
        <v>20131</v>
      </c>
      <c r="C1756" s="13"/>
      <c r="AX1756">
        <v>1</v>
      </c>
      <c r="AZ1756">
        <v>4</v>
      </c>
      <c r="BD1756">
        <v>3</v>
      </c>
      <c r="BG1756" t="s">
        <v>20132</v>
      </c>
    </row>
    <row r="1757" spans="1:69" x14ac:dyDescent="0.3">
      <c r="B1757" s="35" t="s">
        <v>20133</v>
      </c>
      <c r="C1757" s="13"/>
      <c r="D1757" s="181">
        <v>1</v>
      </c>
      <c r="E1757" s="181">
        <v>1</v>
      </c>
    </row>
    <row r="1758" spans="1:69" x14ac:dyDescent="0.3">
      <c r="B1758" s="35" t="s">
        <v>20134</v>
      </c>
      <c r="C1758" s="13"/>
    </row>
    <row r="1759" spans="1:69" x14ac:dyDescent="0.3">
      <c r="B1759" s="35" t="s">
        <v>20135</v>
      </c>
      <c r="C1759" s="13"/>
      <c r="J1759" s="181">
        <v>1</v>
      </c>
    </row>
    <row r="1760" spans="1:69" x14ac:dyDescent="0.3">
      <c r="A1760" s="181">
        <v>36</v>
      </c>
      <c r="B1760" s="35" t="s">
        <v>20136</v>
      </c>
      <c r="C1760" s="13"/>
      <c r="G1760" s="181">
        <v>2</v>
      </c>
      <c r="I1760" s="181">
        <v>1</v>
      </c>
      <c r="J1760" s="181">
        <v>1</v>
      </c>
      <c r="R1760">
        <v>1</v>
      </c>
      <c r="S1760">
        <v>1</v>
      </c>
      <c r="T1760">
        <v>1</v>
      </c>
      <c r="AU1760">
        <v>1</v>
      </c>
      <c r="BD1760">
        <v>3</v>
      </c>
      <c r="BG1760" t="s">
        <v>20137</v>
      </c>
    </row>
    <row r="1761" spans="1:59" x14ac:dyDescent="0.3">
      <c r="B1761" s="35" t="s">
        <v>20138</v>
      </c>
      <c r="C1761" s="13"/>
    </row>
    <row r="1762" spans="1:59" x14ac:dyDescent="0.3">
      <c r="B1762" s="35" t="s">
        <v>20139</v>
      </c>
      <c r="C1762" s="13"/>
      <c r="I1762" s="181">
        <v>1</v>
      </c>
    </row>
    <row r="1763" spans="1:59" x14ac:dyDescent="0.3">
      <c r="A1763" s="181">
        <v>37</v>
      </c>
      <c r="B1763" s="35" t="s">
        <v>20140</v>
      </c>
      <c r="C1763" s="13"/>
      <c r="D1763" s="181">
        <v>1</v>
      </c>
      <c r="E1763" s="181">
        <v>1</v>
      </c>
      <c r="O1763">
        <v>3</v>
      </c>
      <c r="P1763">
        <v>2</v>
      </c>
      <c r="Y1763">
        <v>1</v>
      </c>
      <c r="AV1763">
        <v>1</v>
      </c>
      <c r="BG1763" s="17" t="s">
        <v>20141</v>
      </c>
    </row>
    <row r="1764" spans="1:59" x14ac:dyDescent="0.3">
      <c r="B1764" s="35" t="s">
        <v>20142</v>
      </c>
      <c r="C1764" s="13"/>
    </row>
    <row r="1765" spans="1:59" x14ac:dyDescent="0.3">
      <c r="A1765" s="181">
        <v>38</v>
      </c>
      <c r="B1765" s="35" t="s">
        <v>20143</v>
      </c>
      <c r="C1765" s="13"/>
      <c r="BD1765" s="181" t="s">
        <v>20144</v>
      </c>
      <c r="BG1765" t="s">
        <v>20145</v>
      </c>
    </row>
    <row r="1766" spans="1:59" x14ac:dyDescent="0.3">
      <c r="B1766" s="35" t="s">
        <v>20146</v>
      </c>
      <c r="C1766" s="13"/>
      <c r="D1766" s="181">
        <v>1</v>
      </c>
      <c r="E1766" s="181">
        <v>1</v>
      </c>
      <c r="Y1766">
        <v>1</v>
      </c>
      <c r="BD1766" s="182" t="s">
        <v>74</v>
      </c>
      <c r="BG1766" s="182" t="s">
        <v>74</v>
      </c>
    </row>
    <row r="1767" spans="1:59" x14ac:dyDescent="0.3">
      <c r="B1767" s="35" t="s">
        <v>20147</v>
      </c>
      <c r="C1767" s="13"/>
    </row>
    <row r="1768" spans="1:59" x14ac:dyDescent="0.3">
      <c r="B1768" s="35" t="s">
        <v>20148</v>
      </c>
      <c r="C1768" s="13"/>
      <c r="D1768" s="181">
        <v>1</v>
      </c>
    </row>
    <row r="1769" spans="1:59" x14ac:dyDescent="0.3">
      <c r="A1769" s="181">
        <v>39</v>
      </c>
      <c r="B1769" s="35" t="s">
        <v>20149</v>
      </c>
      <c r="C1769" s="13"/>
      <c r="D1769" s="181">
        <v>1</v>
      </c>
      <c r="O1769">
        <v>5</v>
      </c>
      <c r="P1769">
        <v>4</v>
      </c>
      <c r="Y1769">
        <v>5</v>
      </c>
      <c r="AA1769">
        <v>20</v>
      </c>
      <c r="AB1769">
        <v>15</v>
      </c>
      <c r="AG1769">
        <v>20</v>
      </c>
      <c r="AH1769">
        <v>20</v>
      </c>
      <c r="AU1769">
        <v>1</v>
      </c>
      <c r="AV1769">
        <v>2</v>
      </c>
      <c r="BD1769">
        <v>19</v>
      </c>
      <c r="BG1769" t="s">
        <v>20150</v>
      </c>
    </row>
    <row r="1770" spans="1:59" x14ac:dyDescent="0.3">
      <c r="B1770" s="35" t="s">
        <v>20151</v>
      </c>
      <c r="C1770" s="13"/>
      <c r="E1770" s="181">
        <v>1</v>
      </c>
    </row>
    <row r="1771" spans="1:59" x14ac:dyDescent="0.3">
      <c r="B1771" s="35" t="s">
        <v>20152</v>
      </c>
      <c r="C1771" s="13"/>
      <c r="D1771" s="181">
        <v>1</v>
      </c>
    </row>
    <row r="1772" spans="1:59" x14ac:dyDescent="0.3">
      <c r="A1772" s="181">
        <v>40</v>
      </c>
      <c r="B1772" s="35" t="s">
        <v>20153</v>
      </c>
      <c r="C1772" s="13"/>
      <c r="G1772" s="181">
        <v>2</v>
      </c>
      <c r="I1772" s="181">
        <v>1</v>
      </c>
      <c r="J1772" s="181">
        <v>1</v>
      </c>
      <c r="S1772">
        <v>4</v>
      </c>
      <c r="T1772">
        <v>2</v>
      </c>
      <c r="Y1772">
        <v>1</v>
      </c>
      <c r="AA1772">
        <v>20</v>
      </c>
      <c r="AB1772">
        <v>2</v>
      </c>
      <c r="AU1772">
        <v>1</v>
      </c>
      <c r="BD1772">
        <v>9</v>
      </c>
      <c r="BG1772" t="s">
        <v>20154</v>
      </c>
    </row>
    <row r="1773" spans="1:59" x14ac:dyDescent="0.3">
      <c r="B1773" s="35" t="s">
        <v>20155</v>
      </c>
      <c r="C1773" s="13"/>
    </row>
    <row r="1774" spans="1:59" x14ac:dyDescent="0.3">
      <c r="A1774" s="181">
        <v>41</v>
      </c>
      <c r="B1774" s="35" t="s">
        <v>20156</v>
      </c>
      <c r="C1774" s="13"/>
      <c r="H1774" s="181">
        <v>2</v>
      </c>
      <c r="J1774" s="181">
        <v>1</v>
      </c>
      <c r="S1774">
        <v>3</v>
      </c>
      <c r="T1774">
        <v>6</v>
      </c>
      <c r="BG1774" t="s">
        <v>20157</v>
      </c>
    </row>
    <row r="1775" spans="1:59" x14ac:dyDescent="0.3">
      <c r="B1775" s="35" t="s">
        <v>20158</v>
      </c>
      <c r="C1775" s="13"/>
      <c r="I1775" s="181">
        <v>1</v>
      </c>
    </row>
    <row r="1776" spans="1:59" x14ac:dyDescent="0.3">
      <c r="B1776" s="35" t="s">
        <v>20159</v>
      </c>
      <c r="C1776" s="13"/>
      <c r="I1776" s="181">
        <v>1</v>
      </c>
    </row>
    <row r="1777" spans="1:59" x14ac:dyDescent="0.3">
      <c r="B1777" s="35" t="s">
        <v>20160</v>
      </c>
      <c r="C1777" s="13"/>
      <c r="J1777" s="181">
        <v>1</v>
      </c>
    </row>
    <row r="1778" spans="1:59" x14ac:dyDescent="0.3">
      <c r="B1778" s="35" t="s">
        <v>20161</v>
      </c>
      <c r="C1778" s="13"/>
      <c r="D1778" s="181">
        <v>1</v>
      </c>
    </row>
    <row r="1779" spans="1:59" x14ac:dyDescent="0.3">
      <c r="B1779" s="35" t="s">
        <v>20162</v>
      </c>
      <c r="C1779" s="13"/>
      <c r="D1779" s="181">
        <v>1</v>
      </c>
    </row>
    <row r="1780" spans="1:59" x14ac:dyDescent="0.3">
      <c r="B1780" s="35" t="s">
        <v>20163</v>
      </c>
      <c r="C1780" s="13"/>
      <c r="D1780" s="181">
        <v>1</v>
      </c>
    </row>
    <row r="1781" spans="1:59" x14ac:dyDescent="0.3">
      <c r="B1781" s="35" t="s">
        <v>20164</v>
      </c>
      <c r="C1781" s="13"/>
      <c r="D1781" s="181">
        <v>1</v>
      </c>
    </row>
    <row r="1782" spans="1:59" x14ac:dyDescent="0.3">
      <c r="B1782" s="35" t="s">
        <v>20165</v>
      </c>
      <c r="C1782" s="13"/>
      <c r="I1782" s="181">
        <v>1</v>
      </c>
    </row>
    <row r="1783" spans="1:59" x14ac:dyDescent="0.3">
      <c r="A1783" s="181">
        <v>42</v>
      </c>
      <c r="B1783" s="35" t="s">
        <v>20166</v>
      </c>
      <c r="C1783" s="13"/>
      <c r="D1783" s="181">
        <v>1</v>
      </c>
      <c r="BG1783" t="s">
        <v>20167</v>
      </c>
    </row>
    <row r="1784" spans="1:59" x14ac:dyDescent="0.3">
      <c r="B1784" s="35" t="s">
        <v>20168</v>
      </c>
      <c r="C1784" s="13"/>
      <c r="D1784" s="181">
        <v>1</v>
      </c>
    </row>
    <row r="1785" spans="1:59" x14ac:dyDescent="0.3">
      <c r="B1785" s="35" t="s">
        <v>20169</v>
      </c>
      <c r="C1785" s="13"/>
      <c r="D1785" s="181">
        <v>1</v>
      </c>
    </row>
    <row r="1786" spans="1:59" x14ac:dyDescent="0.3">
      <c r="B1786" s="35" t="s">
        <v>20170</v>
      </c>
      <c r="C1786" s="13"/>
      <c r="F1786" s="181">
        <v>1</v>
      </c>
    </row>
    <row r="1787" spans="1:59" x14ac:dyDescent="0.3">
      <c r="A1787" s="181">
        <v>43</v>
      </c>
      <c r="B1787" s="35" t="s">
        <v>20171</v>
      </c>
      <c r="C1787" s="13"/>
      <c r="I1787" s="181">
        <v>1</v>
      </c>
      <c r="J1787" s="181">
        <v>1</v>
      </c>
      <c r="P1787">
        <v>1</v>
      </c>
      <c r="Y1787">
        <v>1</v>
      </c>
      <c r="BG1787" t="s">
        <v>20172</v>
      </c>
    </row>
    <row r="1788" spans="1:59" x14ac:dyDescent="0.3">
      <c r="B1788" s="35" t="s">
        <v>20173</v>
      </c>
      <c r="C1788" s="13"/>
    </row>
    <row r="1789" spans="1:59" x14ac:dyDescent="0.3">
      <c r="B1789" s="35" t="s">
        <v>20174</v>
      </c>
      <c r="C1789" s="13"/>
      <c r="I1789" s="181">
        <v>1</v>
      </c>
    </row>
    <row r="1790" spans="1:59" x14ac:dyDescent="0.3">
      <c r="A1790" s="181">
        <v>44</v>
      </c>
      <c r="B1790" s="35" t="s">
        <v>20175</v>
      </c>
      <c r="C1790" s="13"/>
      <c r="D1790" s="181">
        <v>1</v>
      </c>
      <c r="E1790" s="181">
        <v>1</v>
      </c>
      <c r="M1790">
        <v>9</v>
      </c>
      <c r="N1790">
        <v>2</v>
      </c>
      <c r="O1790">
        <v>1</v>
      </c>
      <c r="P1790">
        <v>5</v>
      </c>
      <c r="W1790">
        <v>4</v>
      </c>
      <c r="X1790">
        <v>2</v>
      </c>
      <c r="AA1790">
        <v>25</v>
      </c>
      <c r="AB1790">
        <v>2</v>
      </c>
      <c r="AR1790">
        <v>16000</v>
      </c>
      <c r="AS1790">
        <v>3</v>
      </c>
      <c r="AU1790">
        <v>1</v>
      </c>
      <c r="AX1790">
        <v>1</v>
      </c>
      <c r="AZ1790">
        <v>15</v>
      </c>
      <c r="BG1790" t="s">
        <v>9471</v>
      </c>
    </row>
    <row r="1791" spans="1:59" x14ac:dyDescent="0.3">
      <c r="B1791" s="35" t="s">
        <v>20176</v>
      </c>
      <c r="C1791" s="13"/>
    </row>
    <row r="1792" spans="1:59" x14ac:dyDescent="0.3">
      <c r="B1792" s="35" t="s">
        <v>20177</v>
      </c>
      <c r="C1792" s="13"/>
      <c r="D1792" s="181">
        <v>1</v>
      </c>
    </row>
    <row r="1793" spans="1:69" x14ac:dyDescent="0.3">
      <c r="B1793" s="35" t="s">
        <v>20178</v>
      </c>
      <c r="C1793" s="13"/>
      <c r="F1793" s="181">
        <v>1</v>
      </c>
    </row>
    <row r="1794" spans="1:69" x14ac:dyDescent="0.3">
      <c r="A1794" s="181">
        <v>45</v>
      </c>
      <c r="B1794" s="35" t="s">
        <v>20179</v>
      </c>
      <c r="C1794" s="13"/>
      <c r="D1794" s="181">
        <v>1</v>
      </c>
      <c r="Y1794">
        <v>5</v>
      </c>
      <c r="AV1794">
        <v>4</v>
      </c>
      <c r="BG1794" s="17" t="s">
        <v>20180</v>
      </c>
    </row>
    <row r="1795" spans="1:69" x14ac:dyDescent="0.3">
      <c r="B1795" s="35" t="s">
        <v>20181</v>
      </c>
      <c r="C1795" s="13"/>
      <c r="D1795" s="181">
        <v>1</v>
      </c>
    </row>
    <row r="1796" spans="1:69" x14ac:dyDescent="0.3">
      <c r="B1796" s="35" t="s">
        <v>20182</v>
      </c>
      <c r="C1796" s="13"/>
      <c r="D1796" s="181">
        <v>1</v>
      </c>
    </row>
    <row r="1797" spans="1:69" x14ac:dyDescent="0.3">
      <c r="B1797" s="35" t="s">
        <v>20183</v>
      </c>
      <c r="C1797" s="13"/>
      <c r="D1797" s="181">
        <v>1</v>
      </c>
    </row>
    <row r="1798" spans="1:69" x14ac:dyDescent="0.3">
      <c r="B1798" s="35" t="s">
        <v>20184</v>
      </c>
      <c r="C1798" s="13"/>
      <c r="D1798" s="181">
        <v>1</v>
      </c>
    </row>
    <row r="1799" spans="1:69" x14ac:dyDescent="0.3">
      <c r="B1799" s="35" t="s">
        <v>2146</v>
      </c>
      <c r="C1799" s="13"/>
      <c r="D1799" s="181">
        <v>1</v>
      </c>
    </row>
    <row r="1800" spans="1:69" x14ac:dyDescent="0.3">
      <c r="B1800" s="35" t="s">
        <v>20185</v>
      </c>
      <c r="C1800" s="13"/>
      <c r="D1800" s="181">
        <v>1</v>
      </c>
    </row>
    <row r="1801" spans="1:69" x14ac:dyDescent="0.3">
      <c r="A1801" s="181">
        <v>46</v>
      </c>
      <c r="B1801" s="35" t="s">
        <v>20186</v>
      </c>
      <c r="C1801" s="13"/>
      <c r="E1801" s="181">
        <v>1</v>
      </c>
      <c r="G1801" s="181">
        <v>1</v>
      </c>
      <c r="H1801" s="181">
        <v>3</v>
      </c>
      <c r="M1801">
        <v>1</v>
      </c>
      <c r="Q1801">
        <v>1</v>
      </c>
      <c r="Y1801">
        <v>1</v>
      </c>
      <c r="AA1801">
        <v>11</v>
      </c>
      <c r="AR1801">
        <v>500</v>
      </c>
      <c r="AV1801">
        <v>1</v>
      </c>
      <c r="BD1801">
        <v>21</v>
      </c>
      <c r="BG1801" t="s">
        <v>20187</v>
      </c>
    </row>
    <row r="1802" spans="1:69" x14ac:dyDescent="0.3">
      <c r="B1802" s="35" t="s">
        <v>20188</v>
      </c>
      <c r="C1802" s="13"/>
      <c r="D1802" s="181">
        <v>1</v>
      </c>
    </row>
    <row r="1803" spans="1:69" x14ac:dyDescent="0.3">
      <c r="B1803" s="35" t="s">
        <v>20189</v>
      </c>
      <c r="C1803" s="13"/>
      <c r="D1803" s="181">
        <v>1</v>
      </c>
    </row>
    <row r="1804" spans="1:69" x14ac:dyDescent="0.3">
      <c r="A1804" s="247" t="s">
        <v>1951</v>
      </c>
      <c r="B1804" s="242"/>
      <c r="C1804" s="242"/>
      <c r="D1804" s="242"/>
      <c r="E1804" s="242"/>
      <c r="F1804" s="243"/>
      <c r="G1804" s="243"/>
      <c r="H1804" s="243"/>
      <c r="I1804" s="243"/>
      <c r="J1804" s="243"/>
      <c r="K1804" s="243"/>
      <c r="L1804" s="243"/>
      <c r="M1804" s="244"/>
      <c r="N1804" s="244"/>
      <c r="O1804" s="244"/>
      <c r="P1804" s="244"/>
      <c r="Q1804" s="244"/>
      <c r="R1804" s="244"/>
      <c r="S1804" s="245"/>
      <c r="T1804" s="245"/>
      <c r="U1804" s="245"/>
      <c r="V1804" s="245"/>
      <c r="W1804" s="245"/>
      <c r="X1804" s="245"/>
      <c r="Y1804" s="245"/>
      <c r="Z1804" s="245"/>
      <c r="AA1804" s="245"/>
      <c r="AB1804" s="245"/>
      <c r="AC1804" s="245"/>
      <c r="AD1804" s="245"/>
      <c r="AE1804" s="245"/>
      <c r="AF1804" s="245"/>
      <c r="AG1804" s="245"/>
      <c r="AH1804" s="245"/>
      <c r="AI1804" s="245"/>
      <c r="AJ1804" s="245"/>
      <c r="AK1804" s="245"/>
      <c r="AL1804" s="245"/>
      <c r="AM1804" s="245"/>
      <c r="AN1804" s="245"/>
      <c r="AO1804" s="245"/>
      <c r="AP1804" s="245"/>
      <c r="AQ1804" s="245"/>
      <c r="AR1804" s="245"/>
      <c r="AS1804" s="245"/>
      <c r="AT1804" s="245"/>
      <c r="AU1804" s="245"/>
      <c r="AV1804" s="245"/>
      <c r="AW1804" s="245"/>
      <c r="AX1804" s="245"/>
      <c r="AY1804" s="245"/>
      <c r="AZ1804" s="245"/>
      <c r="BA1804" s="245"/>
      <c r="BB1804" s="245"/>
      <c r="BC1804" s="245"/>
      <c r="BD1804" s="245"/>
      <c r="BE1804" s="246"/>
      <c r="BF1804" s="246"/>
      <c r="BG1804" s="246"/>
      <c r="BH1804" s="246"/>
      <c r="BI1804" s="246"/>
      <c r="BJ1804" s="246"/>
      <c r="BK1804" s="246"/>
      <c r="BL1804" s="246"/>
      <c r="BM1804" s="246"/>
      <c r="BN1804" s="246"/>
      <c r="BO1804" s="246"/>
      <c r="BP1804" s="246"/>
      <c r="BQ1804" s="246"/>
    </row>
    <row r="1805" spans="1:69" x14ac:dyDescent="0.3">
      <c r="A1805" s="181">
        <v>47</v>
      </c>
      <c r="B1805" s="35" t="s">
        <v>20114</v>
      </c>
      <c r="C1805" s="13"/>
      <c r="J1805" s="181">
        <v>1</v>
      </c>
      <c r="BD1805">
        <v>8</v>
      </c>
      <c r="BG1805" t="s">
        <v>20190</v>
      </c>
    </row>
    <row r="1806" spans="1:69" x14ac:dyDescent="0.3">
      <c r="B1806" s="35" t="s">
        <v>20113</v>
      </c>
      <c r="C1806" s="13"/>
      <c r="I1806" s="181">
        <v>1</v>
      </c>
    </row>
    <row r="1807" spans="1:69" x14ac:dyDescent="0.3">
      <c r="A1807" s="181">
        <v>48</v>
      </c>
      <c r="B1807" s="35" t="s">
        <v>20191</v>
      </c>
      <c r="C1807" s="13"/>
      <c r="D1807" s="181">
        <v>1</v>
      </c>
      <c r="E1807" s="181">
        <v>1</v>
      </c>
      <c r="G1807" s="181">
        <v>1</v>
      </c>
      <c r="H1807" s="181">
        <v>1</v>
      </c>
      <c r="O1807">
        <v>1</v>
      </c>
      <c r="Q1807">
        <v>1</v>
      </c>
      <c r="R1807">
        <v>1</v>
      </c>
      <c r="Y1807">
        <v>3</v>
      </c>
      <c r="AA1807">
        <v>24</v>
      </c>
      <c r="AB1807">
        <v>1</v>
      </c>
      <c r="AR1807">
        <v>10000</v>
      </c>
      <c r="AS1807" s="186" t="s">
        <v>9617</v>
      </c>
      <c r="AU1807">
        <v>1</v>
      </c>
      <c r="AV1807">
        <v>1</v>
      </c>
      <c r="BD1807">
        <v>27</v>
      </c>
      <c r="BG1807" t="s">
        <v>20192</v>
      </c>
    </row>
    <row r="1808" spans="1:69" x14ac:dyDescent="0.3">
      <c r="B1808" s="35" t="s">
        <v>20193</v>
      </c>
      <c r="C1808" s="13"/>
    </row>
    <row r="1809" spans="1:59" x14ac:dyDescent="0.3">
      <c r="A1809" s="181">
        <v>49</v>
      </c>
      <c r="B1809" s="35" t="s">
        <v>20194</v>
      </c>
      <c r="C1809" s="13"/>
      <c r="D1809" s="181">
        <v>1</v>
      </c>
      <c r="E1809" s="181">
        <v>1</v>
      </c>
      <c r="G1809" s="181">
        <v>1</v>
      </c>
      <c r="H1809" s="181">
        <v>1</v>
      </c>
      <c r="R1809">
        <v>2</v>
      </c>
      <c r="Y1809">
        <v>1</v>
      </c>
      <c r="AA1809">
        <v>20</v>
      </c>
      <c r="AB1809">
        <v>2</v>
      </c>
      <c r="AU1809">
        <v>1</v>
      </c>
      <c r="BD1809">
        <v>26</v>
      </c>
      <c r="BG1809" t="s">
        <v>20192</v>
      </c>
    </row>
    <row r="1810" spans="1:59" x14ac:dyDescent="0.3">
      <c r="B1810" s="35" t="s">
        <v>20195</v>
      </c>
      <c r="C1810" s="13"/>
    </row>
    <row r="1811" spans="1:59" x14ac:dyDescent="0.3">
      <c r="A1811" s="181">
        <v>50</v>
      </c>
      <c r="B1811" s="35" t="s">
        <v>20196</v>
      </c>
      <c r="C1811" s="13"/>
      <c r="D1811" s="181">
        <v>1</v>
      </c>
      <c r="E1811" s="181">
        <v>1</v>
      </c>
      <c r="H1811" s="181">
        <v>1</v>
      </c>
      <c r="Y1811">
        <v>1</v>
      </c>
      <c r="AV1811">
        <v>1</v>
      </c>
      <c r="BG1811" s="17" t="s">
        <v>20180</v>
      </c>
    </row>
    <row r="1812" spans="1:59" x14ac:dyDescent="0.3">
      <c r="B1812" s="35" t="s">
        <v>20197</v>
      </c>
      <c r="C1812" s="13"/>
    </row>
    <row r="1813" spans="1:59" x14ac:dyDescent="0.3">
      <c r="B1813" s="35" t="s">
        <v>20198</v>
      </c>
      <c r="C1813" s="13"/>
      <c r="D1813" s="181">
        <v>1</v>
      </c>
    </row>
    <row r="1814" spans="1:59" x14ac:dyDescent="0.3">
      <c r="B1814" s="35" t="s">
        <v>20199</v>
      </c>
      <c r="C1814" s="13"/>
      <c r="D1814" s="181">
        <v>1</v>
      </c>
      <c r="E1814" s="181">
        <v>1</v>
      </c>
    </row>
    <row r="1815" spans="1:59" x14ac:dyDescent="0.3">
      <c r="B1815" s="35" t="s">
        <v>20200</v>
      </c>
      <c r="C1815" s="13"/>
    </row>
    <row r="1816" spans="1:59" x14ac:dyDescent="0.3">
      <c r="B1816" s="35" t="s">
        <v>20201</v>
      </c>
      <c r="C1816" s="13"/>
      <c r="D1816" s="181">
        <v>1</v>
      </c>
    </row>
    <row r="1817" spans="1:59" x14ac:dyDescent="0.3">
      <c r="A1817" s="181">
        <v>51</v>
      </c>
      <c r="B1817" s="35" t="s">
        <v>20202</v>
      </c>
      <c r="C1817" s="13"/>
      <c r="G1817" s="181">
        <v>2</v>
      </c>
      <c r="H1817" s="181">
        <v>2</v>
      </c>
      <c r="J1817" s="181">
        <v>1</v>
      </c>
      <c r="Q1817">
        <v>2</v>
      </c>
      <c r="R1817">
        <v>2</v>
      </c>
      <c r="AA1817">
        <v>12</v>
      </c>
      <c r="BG1817" s="17" t="s">
        <v>20203</v>
      </c>
    </row>
    <row r="1818" spans="1:59" x14ac:dyDescent="0.3">
      <c r="B1818" s="35" t="s">
        <v>20204</v>
      </c>
      <c r="C1818" s="13"/>
      <c r="I1818" s="181">
        <v>1</v>
      </c>
    </row>
    <row r="1819" spans="1:59" x14ac:dyDescent="0.3">
      <c r="B1819" s="35" t="s">
        <v>18197</v>
      </c>
      <c r="C1819" s="13"/>
      <c r="J1819" s="181">
        <v>1</v>
      </c>
    </row>
    <row r="1820" spans="1:59" x14ac:dyDescent="0.3">
      <c r="B1820" s="35" t="s">
        <v>20205</v>
      </c>
      <c r="C1820" s="13"/>
      <c r="J1820" s="181">
        <v>1</v>
      </c>
    </row>
    <row r="1821" spans="1:59" x14ac:dyDescent="0.3">
      <c r="B1821" s="35" t="s">
        <v>20206</v>
      </c>
      <c r="C1821" s="13"/>
      <c r="J1821" s="181">
        <v>1</v>
      </c>
    </row>
    <row r="1822" spans="1:59" x14ac:dyDescent="0.3">
      <c r="B1822" s="35" t="s">
        <v>20207</v>
      </c>
      <c r="C1822" s="13"/>
      <c r="I1822" s="181">
        <v>1</v>
      </c>
    </row>
    <row r="1823" spans="1:59" x14ac:dyDescent="0.3">
      <c r="A1823" s="181">
        <v>52</v>
      </c>
      <c r="B1823" s="35" t="s">
        <v>20208</v>
      </c>
      <c r="C1823" s="13"/>
      <c r="D1823" s="181">
        <v>1</v>
      </c>
      <c r="E1823" s="181">
        <v>1</v>
      </c>
      <c r="O1823">
        <v>2</v>
      </c>
      <c r="P1823">
        <v>2</v>
      </c>
      <c r="Y1823">
        <v>7</v>
      </c>
      <c r="AB1823">
        <v>2</v>
      </c>
      <c r="AH1823">
        <v>39</v>
      </c>
      <c r="AJ1823">
        <v>2</v>
      </c>
      <c r="AU1823">
        <v>1</v>
      </c>
      <c r="AX1823">
        <v>1</v>
      </c>
      <c r="AZ1823">
        <v>59</v>
      </c>
      <c r="BG1823" t="s">
        <v>20209</v>
      </c>
    </row>
    <row r="1824" spans="1:59" x14ac:dyDescent="0.3">
      <c r="B1824" s="35" t="s">
        <v>20210</v>
      </c>
      <c r="C1824" s="13"/>
    </row>
    <row r="1825" spans="1:59" x14ac:dyDescent="0.3">
      <c r="B1825" s="35" t="s">
        <v>20211</v>
      </c>
      <c r="C1825" s="13"/>
      <c r="F1825" s="181">
        <v>1</v>
      </c>
    </row>
    <row r="1826" spans="1:59" x14ac:dyDescent="0.3">
      <c r="B1826" s="35" t="s">
        <v>20212</v>
      </c>
      <c r="C1826" s="13"/>
      <c r="F1826" s="181">
        <v>1</v>
      </c>
    </row>
    <row r="1827" spans="1:59" x14ac:dyDescent="0.3">
      <c r="B1827" s="35" t="s">
        <v>20213</v>
      </c>
      <c r="C1827" s="13"/>
      <c r="F1827" s="181">
        <v>1</v>
      </c>
    </row>
    <row r="1828" spans="1:59" x14ac:dyDescent="0.3">
      <c r="B1828" s="35" t="s">
        <v>20214</v>
      </c>
      <c r="C1828" s="13"/>
      <c r="F1828" s="181">
        <v>1</v>
      </c>
    </row>
    <row r="1829" spans="1:59" x14ac:dyDescent="0.3">
      <c r="B1829" s="35" t="s">
        <v>20215</v>
      </c>
      <c r="C1829" s="13"/>
      <c r="D1829" s="181">
        <v>1</v>
      </c>
    </row>
    <row r="1830" spans="1:59" x14ac:dyDescent="0.3">
      <c r="B1830" s="35" t="s">
        <v>20216</v>
      </c>
      <c r="C1830" s="13"/>
      <c r="D1830" s="181">
        <v>1</v>
      </c>
    </row>
    <row r="1831" spans="1:59" x14ac:dyDescent="0.3">
      <c r="B1831" s="35" t="s">
        <v>20217</v>
      </c>
      <c r="C1831" s="13"/>
      <c r="I1831" s="181">
        <v>1</v>
      </c>
    </row>
    <row r="1832" spans="1:59" x14ac:dyDescent="0.3">
      <c r="B1832" s="35" t="s">
        <v>20218</v>
      </c>
      <c r="C1832" s="13"/>
      <c r="I1832" s="181">
        <v>1</v>
      </c>
    </row>
    <row r="1833" spans="1:59" x14ac:dyDescent="0.3">
      <c r="B1833" s="35" t="s">
        <v>20219</v>
      </c>
      <c r="C1833" s="13"/>
      <c r="I1833" s="181">
        <v>1</v>
      </c>
    </row>
    <row r="1834" spans="1:59" x14ac:dyDescent="0.3">
      <c r="A1834" s="181">
        <v>53</v>
      </c>
      <c r="B1834" s="35" t="s">
        <v>20220</v>
      </c>
      <c r="C1834" s="13"/>
      <c r="D1834" s="181">
        <v>1</v>
      </c>
      <c r="E1834" s="181">
        <v>1</v>
      </c>
      <c r="P1834">
        <v>3</v>
      </c>
      <c r="BG1834" s="17" t="s">
        <v>20141</v>
      </c>
    </row>
    <row r="1835" spans="1:59" x14ac:dyDescent="0.3">
      <c r="B1835" s="35" t="s">
        <v>20221</v>
      </c>
      <c r="C1835" s="13"/>
    </row>
    <row r="1836" spans="1:59" x14ac:dyDescent="0.3">
      <c r="A1836" s="181">
        <v>54</v>
      </c>
      <c r="B1836" s="35" t="s">
        <v>20222</v>
      </c>
      <c r="C1836" s="13"/>
      <c r="AX1836">
        <v>1</v>
      </c>
      <c r="AZ1836">
        <v>10</v>
      </c>
      <c r="BG1836" t="s">
        <v>20223</v>
      </c>
    </row>
    <row r="1837" spans="1:59" x14ac:dyDescent="0.3">
      <c r="A1837" s="181">
        <v>55</v>
      </c>
      <c r="B1837" s="35" t="s">
        <v>20224</v>
      </c>
      <c r="C1837" s="13"/>
      <c r="D1837" s="181">
        <v>1</v>
      </c>
      <c r="E1837" s="181">
        <v>1</v>
      </c>
      <c r="BD1837">
        <v>3</v>
      </c>
      <c r="BG1837" t="s">
        <v>20225</v>
      </c>
    </row>
    <row r="1838" spans="1:59" x14ac:dyDescent="0.3">
      <c r="B1838" s="35" t="s">
        <v>20226</v>
      </c>
      <c r="C1838" s="13"/>
    </row>
    <row r="1839" spans="1:59" x14ac:dyDescent="0.3">
      <c r="A1839" s="181">
        <v>56</v>
      </c>
      <c r="B1839" s="35" t="s">
        <v>20227</v>
      </c>
      <c r="C1839" s="13"/>
      <c r="BD1839">
        <v>22</v>
      </c>
      <c r="BG1839" t="s">
        <v>20228</v>
      </c>
    </row>
    <row r="1840" spans="1:59" x14ac:dyDescent="0.3">
      <c r="A1840" s="181">
        <v>57</v>
      </c>
      <c r="B1840" s="35" t="s">
        <v>18670</v>
      </c>
      <c r="C1840" s="13"/>
      <c r="D1840" s="181">
        <v>1</v>
      </c>
      <c r="E1840" s="181">
        <v>1</v>
      </c>
      <c r="BD1840">
        <v>4</v>
      </c>
      <c r="BG1840" t="s">
        <v>20225</v>
      </c>
    </row>
    <row r="1841" spans="1:69" x14ac:dyDescent="0.3">
      <c r="B1841" s="35" t="s">
        <v>20229</v>
      </c>
      <c r="C1841" s="13"/>
    </row>
    <row r="1842" spans="1:69" x14ac:dyDescent="0.3">
      <c r="A1842" s="181">
        <v>58</v>
      </c>
      <c r="B1842" s="35" t="s">
        <v>20230</v>
      </c>
      <c r="C1842" s="13"/>
      <c r="D1842" s="181">
        <v>1</v>
      </c>
      <c r="E1842" s="181">
        <v>1</v>
      </c>
      <c r="O1842">
        <v>1</v>
      </c>
      <c r="P1842">
        <v>3</v>
      </c>
      <c r="Y1842">
        <v>1</v>
      </c>
      <c r="BM1842">
        <v>1</v>
      </c>
    </row>
    <row r="1843" spans="1:69" x14ac:dyDescent="0.3">
      <c r="B1843" s="35" t="s">
        <v>20231</v>
      </c>
      <c r="C1843" s="13"/>
    </row>
    <row r="1844" spans="1:69" x14ac:dyDescent="0.3">
      <c r="A1844" s="181">
        <v>59</v>
      </c>
      <c r="B1844" s="35" t="s">
        <v>20232</v>
      </c>
      <c r="C1844" s="13"/>
      <c r="E1844" s="181">
        <v>1</v>
      </c>
      <c r="O1844">
        <v>1</v>
      </c>
    </row>
    <row r="1845" spans="1:69" x14ac:dyDescent="0.3">
      <c r="B1845" s="35" t="s">
        <v>20233</v>
      </c>
      <c r="C1845" s="13"/>
      <c r="D1845" s="181">
        <v>1</v>
      </c>
      <c r="E1845" s="181">
        <v>1</v>
      </c>
    </row>
    <row r="1846" spans="1:69" x14ac:dyDescent="0.3">
      <c r="B1846" s="35" t="s">
        <v>20234</v>
      </c>
      <c r="C1846" s="13"/>
    </row>
    <row r="1847" spans="1:69" x14ac:dyDescent="0.3">
      <c r="A1847" s="181">
        <v>60</v>
      </c>
      <c r="B1847" s="35" t="s">
        <v>20235</v>
      </c>
      <c r="C1847" s="13"/>
      <c r="D1847" s="181">
        <v>1</v>
      </c>
      <c r="E1847" s="181">
        <v>1</v>
      </c>
      <c r="O1847">
        <v>1</v>
      </c>
      <c r="P1847">
        <v>1</v>
      </c>
      <c r="BG1847" s="17" t="s">
        <v>20141</v>
      </c>
    </row>
    <row r="1848" spans="1:69" x14ac:dyDescent="0.3">
      <c r="B1848" s="35" t="s">
        <v>20236</v>
      </c>
      <c r="C1848" s="13"/>
    </row>
    <row r="1849" spans="1:69" x14ac:dyDescent="0.3">
      <c r="A1849" s="181">
        <v>61</v>
      </c>
      <c r="B1849" s="35" t="s">
        <v>20237</v>
      </c>
      <c r="C1849" s="13"/>
      <c r="D1849" s="181">
        <v>1</v>
      </c>
      <c r="E1849" s="181">
        <v>1</v>
      </c>
      <c r="G1849" s="181">
        <v>3</v>
      </c>
      <c r="H1849" s="181">
        <v>1</v>
      </c>
      <c r="M1849">
        <v>7</v>
      </c>
      <c r="O1849">
        <v>4</v>
      </c>
      <c r="P1849">
        <v>6</v>
      </c>
      <c r="R1849">
        <v>1</v>
      </c>
      <c r="Y1849">
        <v>3</v>
      </c>
      <c r="AA1849">
        <v>36</v>
      </c>
      <c r="AB1849">
        <v>6</v>
      </c>
      <c r="AH1849">
        <v>4</v>
      </c>
      <c r="AU1849">
        <v>2</v>
      </c>
      <c r="AV1849">
        <v>1</v>
      </c>
      <c r="BE1849">
        <v>1</v>
      </c>
      <c r="BG1849" t="s">
        <v>20238</v>
      </c>
    </row>
    <row r="1850" spans="1:69" x14ac:dyDescent="0.3">
      <c r="B1850" s="35" t="s">
        <v>20239</v>
      </c>
      <c r="C1850" s="13"/>
    </row>
    <row r="1851" spans="1:69" x14ac:dyDescent="0.3">
      <c r="A1851" s="181">
        <v>62</v>
      </c>
      <c r="B1851" s="35" t="s">
        <v>20240</v>
      </c>
      <c r="C1851" s="13"/>
      <c r="K1851" s="181">
        <v>2</v>
      </c>
      <c r="L1851" s="181">
        <v>1</v>
      </c>
      <c r="Y1851">
        <v>2</v>
      </c>
      <c r="AB1851">
        <v>1</v>
      </c>
      <c r="AH1851">
        <v>14</v>
      </c>
      <c r="AV1851">
        <v>1</v>
      </c>
      <c r="AX1851">
        <v>1</v>
      </c>
      <c r="AZ1851">
        <v>9</v>
      </c>
      <c r="BD1851">
        <v>48</v>
      </c>
      <c r="BG1851" t="s">
        <v>20241</v>
      </c>
    </row>
    <row r="1852" spans="1:69" x14ac:dyDescent="0.3">
      <c r="B1852" s="35" t="s">
        <v>20242</v>
      </c>
      <c r="C1852" s="13"/>
      <c r="F1852" s="181">
        <v>1</v>
      </c>
    </row>
    <row r="1853" spans="1:69" x14ac:dyDescent="0.3">
      <c r="B1853" s="35" t="s">
        <v>20243</v>
      </c>
      <c r="C1853" s="13"/>
      <c r="F1853" s="181">
        <v>1</v>
      </c>
    </row>
    <row r="1854" spans="1:69" x14ac:dyDescent="0.3">
      <c r="B1854" s="35" t="s">
        <v>20244</v>
      </c>
      <c r="C1854" s="13"/>
      <c r="J1854" s="181">
        <v>1</v>
      </c>
      <c r="T1854">
        <v>1</v>
      </c>
    </row>
    <row r="1855" spans="1:69" x14ac:dyDescent="0.3">
      <c r="B1855" s="35" t="s">
        <v>20245</v>
      </c>
      <c r="C1855" s="13"/>
      <c r="D1855" s="181">
        <v>1</v>
      </c>
      <c r="O1855">
        <v>1</v>
      </c>
      <c r="P1855">
        <v>1</v>
      </c>
    </row>
    <row r="1856" spans="1:69" x14ac:dyDescent="0.3">
      <c r="A1856" s="247" t="s">
        <v>1991</v>
      </c>
      <c r="B1856" s="242"/>
      <c r="C1856" s="242"/>
      <c r="D1856" s="242"/>
      <c r="E1856" s="242"/>
      <c r="F1856" s="243"/>
      <c r="G1856" s="243"/>
      <c r="H1856" s="243"/>
      <c r="I1856" s="243"/>
      <c r="J1856" s="243"/>
      <c r="K1856" s="243"/>
      <c r="L1856" s="243"/>
      <c r="M1856" s="244"/>
      <c r="N1856" s="244"/>
      <c r="O1856" s="244"/>
      <c r="P1856" s="244"/>
      <c r="Q1856" s="244"/>
      <c r="R1856" s="244"/>
      <c r="S1856" s="245"/>
      <c r="T1856" s="245"/>
      <c r="U1856" s="245"/>
      <c r="V1856" s="245"/>
      <c r="W1856" s="245"/>
      <c r="X1856" s="245"/>
      <c r="Y1856" s="245"/>
      <c r="Z1856" s="245"/>
      <c r="AA1856" s="245"/>
      <c r="AB1856" s="245"/>
      <c r="AC1856" s="245"/>
      <c r="AD1856" s="245"/>
      <c r="AE1856" s="245"/>
      <c r="AF1856" s="245"/>
      <c r="AG1856" s="245"/>
      <c r="AH1856" s="245"/>
      <c r="AI1856" s="245"/>
      <c r="AJ1856" s="245"/>
      <c r="AK1856" s="245"/>
      <c r="AL1856" s="245"/>
      <c r="AM1856" s="255"/>
      <c r="AN1856" s="255"/>
      <c r="AO1856" s="255"/>
      <c r="AP1856" s="255"/>
      <c r="AQ1856" s="255"/>
      <c r="AR1856" s="255"/>
      <c r="AS1856" s="255"/>
      <c r="AT1856" s="255"/>
      <c r="AU1856" s="255"/>
      <c r="AV1856" s="255"/>
      <c r="AW1856" s="255"/>
      <c r="AX1856" s="255"/>
      <c r="AY1856" s="255"/>
      <c r="AZ1856" s="255"/>
      <c r="BA1856" s="255"/>
      <c r="BB1856" s="255"/>
      <c r="BC1856" s="255"/>
      <c r="BD1856" s="246"/>
      <c r="BE1856" s="246"/>
      <c r="BF1856" s="246"/>
      <c r="BG1856" s="246"/>
      <c r="BH1856" s="246"/>
      <c r="BI1856" s="246"/>
      <c r="BJ1856" s="246"/>
      <c r="BK1856" s="246"/>
      <c r="BL1856" s="246"/>
      <c r="BM1856" s="246"/>
      <c r="BN1856" s="246"/>
      <c r="BO1856" s="246"/>
      <c r="BP1856" s="246"/>
      <c r="BQ1856" s="246"/>
    </row>
    <row r="1857" spans="1:69" x14ac:dyDescent="0.3">
      <c r="A1857" s="181">
        <v>63</v>
      </c>
      <c r="B1857" s="35" t="s">
        <v>20246</v>
      </c>
      <c r="C1857" s="13"/>
      <c r="D1857" s="181">
        <v>1</v>
      </c>
      <c r="E1857" s="181">
        <v>1</v>
      </c>
      <c r="H1857" s="181">
        <v>1</v>
      </c>
      <c r="K1857" s="181">
        <v>1</v>
      </c>
      <c r="L1857" s="181">
        <v>3</v>
      </c>
      <c r="O1857">
        <v>1</v>
      </c>
      <c r="P1857">
        <v>1</v>
      </c>
      <c r="Q1857">
        <v>1</v>
      </c>
      <c r="R1857">
        <v>1</v>
      </c>
      <c r="U1857">
        <v>3</v>
      </c>
      <c r="V1857">
        <v>1</v>
      </c>
      <c r="W1857">
        <v>1</v>
      </c>
      <c r="Y1857">
        <v>3</v>
      </c>
      <c r="AB1857">
        <v>3</v>
      </c>
      <c r="AD1857">
        <v>2</v>
      </c>
      <c r="AV1857">
        <v>3</v>
      </c>
      <c r="BG1857" s="17" t="s">
        <v>20141</v>
      </c>
    </row>
    <row r="1858" spans="1:69" x14ac:dyDescent="0.3">
      <c r="B1858" s="35" t="s">
        <v>20247</v>
      </c>
      <c r="C1858" s="13"/>
    </row>
    <row r="1859" spans="1:69" x14ac:dyDescent="0.3">
      <c r="B1859" s="35" t="s">
        <v>20248</v>
      </c>
      <c r="C1859" s="13"/>
      <c r="F1859" s="181">
        <v>1</v>
      </c>
    </row>
    <row r="1860" spans="1:69" x14ac:dyDescent="0.3">
      <c r="B1860" s="35" t="s">
        <v>20249</v>
      </c>
      <c r="C1860" s="13"/>
      <c r="F1860" s="181">
        <v>1</v>
      </c>
    </row>
    <row r="1861" spans="1:69" x14ac:dyDescent="0.3">
      <c r="B1861" s="35" t="s">
        <v>20250</v>
      </c>
      <c r="C1861" s="13"/>
      <c r="E1861" s="181">
        <v>1</v>
      </c>
    </row>
    <row r="1862" spans="1:69" x14ac:dyDescent="0.3">
      <c r="B1862" s="35" t="s">
        <v>20251</v>
      </c>
      <c r="C1862" s="13"/>
      <c r="I1862" s="181">
        <v>1</v>
      </c>
    </row>
    <row r="1863" spans="1:69" x14ac:dyDescent="0.3">
      <c r="B1863" s="35" t="s">
        <v>20252</v>
      </c>
      <c r="C1863" s="13"/>
      <c r="J1863" s="181">
        <v>1</v>
      </c>
      <c r="S1863">
        <v>1</v>
      </c>
    </row>
    <row r="1864" spans="1:69" x14ac:dyDescent="0.3">
      <c r="B1864" s="35" t="s">
        <v>20253</v>
      </c>
      <c r="C1864" s="13"/>
      <c r="J1864" s="181">
        <v>1</v>
      </c>
      <c r="S1864">
        <v>2</v>
      </c>
    </row>
    <row r="1865" spans="1:69" x14ac:dyDescent="0.3">
      <c r="A1865" s="181">
        <v>64</v>
      </c>
      <c r="B1865" s="35" t="s">
        <v>20254</v>
      </c>
      <c r="C1865" s="13"/>
      <c r="D1865" s="181">
        <v>1</v>
      </c>
      <c r="E1865" s="181">
        <v>1</v>
      </c>
      <c r="K1865" s="181">
        <v>12</v>
      </c>
      <c r="L1865" s="181">
        <v>1</v>
      </c>
      <c r="M1865">
        <v>1</v>
      </c>
      <c r="Y1865">
        <v>3</v>
      </c>
      <c r="AH1865">
        <v>3</v>
      </c>
      <c r="AU1865">
        <v>1</v>
      </c>
      <c r="AV1865">
        <v>2</v>
      </c>
      <c r="AZ1865">
        <v>8</v>
      </c>
      <c r="BG1865" s="17" t="s">
        <v>20141</v>
      </c>
    </row>
    <row r="1866" spans="1:69" x14ac:dyDescent="0.3">
      <c r="B1866" s="35" t="s">
        <v>20255</v>
      </c>
      <c r="C1866" s="13"/>
    </row>
    <row r="1867" spans="1:69" x14ac:dyDescent="0.3">
      <c r="B1867" s="35" t="s">
        <v>20256</v>
      </c>
      <c r="C1867" s="13"/>
      <c r="J1867" s="181">
        <v>1</v>
      </c>
      <c r="S1867">
        <v>1</v>
      </c>
    </row>
    <row r="1868" spans="1:69" x14ac:dyDescent="0.3">
      <c r="A1868" s="181">
        <v>65</v>
      </c>
      <c r="B1868" s="35" t="s">
        <v>20257</v>
      </c>
      <c r="C1868" s="13"/>
      <c r="D1868" s="181">
        <v>1</v>
      </c>
      <c r="E1868" s="181">
        <v>1</v>
      </c>
      <c r="Y1868">
        <v>1</v>
      </c>
      <c r="AV1868">
        <v>1</v>
      </c>
      <c r="BG1868" s="17" t="s">
        <v>20141</v>
      </c>
    </row>
    <row r="1869" spans="1:69" x14ac:dyDescent="0.3">
      <c r="B1869" s="35" t="s">
        <v>20258</v>
      </c>
      <c r="C1869" s="13"/>
    </row>
    <row r="1870" spans="1:69" x14ac:dyDescent="0.3">
      <c r="B1870" s="35" t="s">
        <v>20259</v>
      </c>
      <c r="C1870" s="13"/>
      <c r="D1870" s="181">
        <v>1</v>
      </c>
    </row>
    <row r="1871" spans="1:69" x14ac:dyDescent="0.3">
      <c r="A1871" s="181">
        <v>66</v>
      </c>
      <c r="B1871" s="35" t="s">
        <v>20260</v>
      </c>
      <c r="C1871" s="13"/>
      <c r="D1871" s="181">
        <v>1</v>
      </c>
      <c r="E1871" s="181">
        <v>1</v>
      </c>
      <c r="BG1871" s="17" t="s">
        <v>20141</v>
      </c>
      <c r="BM1871">
        <v>1</v>
      </c>
    </row>
    <row r="1872" spans="1:69" x14ac:dyDescent="0.3">
      <c r="B1872" s="35" t="s">
        <v>20261</v>
      </c>
      <c r="C1872" s="13"/>
      <c r="BQ1872">
        <v>1</v>
      </c>
    </row>
    <row r="1873" spans="1:59" x14ac:dyDescent="0.3">
      <c r="A1873" s="181">
        <v>67</v>
      </c>
      <c r="B1873" s="35" t="s">
        <v>20262</v>
      </c>
      <c r="C1873" s="13"/>
      <c r="D1873" s="181">
        <v>1</v>
      </c>
      <c r="E1873" s="181">
        <v>1</v>
      </c>
      <c r="G1873" s="181">
        <v>3</v>
      </c>
      <c r="K1873" s="181">
        <v>4</v>
      </c>
      <c r="O1873">
        <v>1</v>
      </c>
      <c r="P1873">
        <v>4</v>
      </c>
      <c r="R1873">
        <v>1</v>
      </c>
      <c r="U1873">
        <v>2</v>
      </c>
      <c r="Y1873">
        <v>1</v>
      </c>
      <c r="Z1873">
        <v>4</v>
      </c>
      <c r="AH1873">
        <v>5</v>
      </c>
      <c r="AU1873">
        <v>2</v>
      </c>
      <c r="AV1873">
        <v>2</v>
      </c>
      <c r="BG1873" s="17" t="s">
        <v>20141</v>
      </c>
    </row>
    <row r="1874" spans="1:59" x14ac:dyDescent="0.3">
      <c r="B1874" s="35" t="s">
        <v>20263</v>
      </c>
      <c r="C1874" s="13"/>
    </row>
    <row r="1875" spans="1:59" x14ac:dyDescent="0.3">
      <c r="B1875" s="35" t="s">
        <v>20264</v>
      </c>
      <c r="C1875" s="13"/>
      <c r="I1875" s="181">
        <v>1</v>
      </c>
    </row>
    <row r="1876" spans="1:59" x14ac:dyDescent="0.3">
      <c r="A1876" s="181">
        <v>68</v>
      </c>
      <c r="B1876" s="35" t="s">
        <v>20265</v>
      </c>
      <c r="C1876" s="13"/>
      <c r="AX1876">
        <v>1</v>
      </c>
      <c r="BD1876">
        <v>17</v>
      </c>
      <c r="BG1876" t="s">
        <v>20266</v>
      </c>
    </row>
    <row r="1877" spans="1:59" x14ac:dyDescent="0.3">
      <c r="A1877" s="181">
        <v>69</v>
      </c>
      <c r="B1877" s="35" t="s">
        <v>20267</v>
      </c>
      <c r="C1877" s="13"/>
      <c r="AX1877">
        <v>1</v>
      </c>
      <c r="AZ1877">
        <v>65</v>
      </c>
      <c r="BG1877" t="s">
        <v>20268</v>
      </c>
    </row>
    <row r="1878" spans="1:59" x14ac:dyDescent="0.3">
      <c r="A1878" s="181">
        <v>70</v>
      </c>
      <c r="B1878" s="35" t="s">
        <v>20269</v>
      </c>
      <c r="C1878" s="13"/>
      <c r="BD1878">
        <v>116</v>
      </c>
      <c r="BG1878" t="s">
        <v>18909</v>
      </c>
    </row>
    <row r="1879" spans="1:59" x14ac:dyDescent="0.3">
      <c r="B1879" s="35" t="s">
        <v>20270</v>
      </c>
      <c r="C1879" s="13"/>
      <c r="F1879" s="181">
        <v>1</v>
      </c>
    </row>
    <row r="1880" spans="1:59" x14ac:dyDescent="0.3">
      <c r="A1880" s="181">
        <v>71</v>
      </c>
      <c r="B1880" s="35" t="s">
        <v>20271</v>
      </c>
      <c r="C1880" s="13"/>
      <c r="BD1880">
        <v>5</v>
      </c>
      <c r="BG1880" t="s">
        <v>14992</v>
      </c>
    </row>
    <row r="1881" spans="1:59" x14ac:dyDescent="0.3">
      <c r="A1881" s="181">
        <v>72</v>
      </c>
      <c r="B1881" s="35" t="s">
        <v>20272</v>
      </c>
      <c r="C1881" s="13"/>
      <c r="AZ1881">
        <v>17</v>
      </c>
      <c r="BG1881" t="s">
        <v>20273</v>
      </c>
    </row>
    <row r="1882" spans="1:59" x14ac:dyDescent="0.3">
      <c r="A1882" s="181">
        <v>73</v>
      </c>
      <c r="B1882" s="35" t="s">
        <v>20274</v>
      </c>
      <c r="C1882" s="13"/>
      <c r="AX1882">
        <v>1</v>
      </c>
      <c r="AZ1882">
        <v>22</v>
      </c>
      <c r="BG1882" t="s">
        <v>20275</v>
      </c>
    </row>
    <row r="1883" spans="1:59" x14ac:dyDescent="0.3">
      <c r="A1883" s="181">
        <v>74</v>
      </c>
      <c r="B1883" s="35" t="s">
        <v>20276</v>
      </c>
      <c r="C1883" s="13"/>
      <c r="D1883" s="181">
        <v>1</v>
      </c>
      <c r="E1883" s="181">
        <v>1</v>
      </c>
      <c r="O1883">
        <v>2</v>
      </c>
      <c r="P1883">
        <v>1</v>
      </c>
      <c r="Y1883">
        <v>1</v>
      </c>
      <c r="AU1883">
        <v>1</v>
      </c>
      <c r="BD1883">
        <v>1</v>
      </c>
      <c r="BG1883" t="s">
        <v>20277</v>
      </c>
    </row>
    <row r="1884" spans="1:59" x14ac:dyDescent="0.3">
      <c r="B1884" s="35" t="s">
        <v>20278</v>
      </c>
      <c r="C1884" s="13"/>
    </row>
    <row r="1885" spans="1:59" x14ac:dyDescent="0.3">
      <c r="A1885" s="181">
        <v>75</v>
      </c>
      <c r="B1885" s="35" t="s">
        <v>20279</v>
      </c>
      <c r="C1885" s="13"/>
      <c r="D1885" s="181">
        <v>1</v>
      </c>
      <c r="BG1885" s="17" t="s">
        <v>20280</v>
      </c>
    </row>
    <row r="1886" spans="1:59" x14ac:dyDescent="0.3">
      <c r="B1886" s="35" t="s">
        <v>20281</v>
      </c>
      <c r="C1886" s="13"/>
      <c r="D1886" s="181">
        <v>1</v>
      </c>
    </row>
    <row r="1887" spans="1:59" x14ac:dyDescent="0.3">
      <c r="B1887" s="35" t="s">
        <v>20282</v>
      </c>
      <c r="C1887" s="13"/>
      <c r="D1887" s="181">
        <v>1</v>
      </c>
      <c r="E1887" s="181">
        <v>1</v>
      </c>
      <c r="O1887">
        <v>3</v>
      </c>
      <c r="P1887">
        <v>1</v>
      </c>
    </row>
    <row r="1888" spans="1:59" x14ac:dyDescent="0.3">
      <c r="B1888" s="35" t="s">
        <v>20283</v>
      </c>
      <c r="C1888" s="13"/>
    </row>
    <row r="1889" spans="1:69" x14ac:dyDescent="0.3">
      <c r="A1889" s="181">
        <v>76</v>
      </c>
      <c r="B1889" s="35" t="s">
        <v>20284</v>
      </c>
      <c r="C1889" s="13"/>
      <c r="BD1889">
        <v>80</v>
      </c>
      <c r="BG1889" t="s">
        <v>20031</v>
      </c>
    </row>
    <row r="1890" spans="1:69" x14ac:dyDescent="0.3">
      <c r="A1890" s="181">
        <v>77</v>
      </c>
      <c r="B1890" s="35" t="s">
        <v>18693</v>
      </c>
      <c r="C1890" s="13"/>
      <c r="BG1890" s="17" t="s">
        <v>20285</v>
      </c>
    </row>
    <row r="1891" spans="1:69" x14ac:dyDescent="0.3">
      <c r="A1891" s="181">
        <v>78</v>
      </c>
      <c r="B1891" s="35" t="s">
        <v>19270</v>
      </c>
      <c r="C1891" s="13"/>
      <c r="BG1891" s="17" t="s">
        <v>20285</v>
      </c>
    </row>
    <row r="1892" spans="1:69" x14ac:dyDescent="0.3">
      <c r="A1892" s="181">
        <v>79</v>
      </c>
      <c r="B1892" s="35" t="s">
        <v>10433</v>
      </c>
      <c r="C1892" s="13"/>
      <c r="BE1892">
        <v>1</v>
      </c>
      <c r="BG1892" t="s">
        <v>12235</v>
      </c>
    </row>
    <row r="1893" spans="1:69" x14ac:dyDescent="0.3">
      <c r="A1893" s="181">
        <v>80</v>
      </c>
      <c r="B1893" s="35" t="s">
        <v>20286</v>
      </c>
      <c r="C1893" s="13"/>
      <c r="BG1893" s="17" t="s">
        <v>20285</v>
      </c>
    </row>
    <row r="1894" spans="1:69" x14ac:dyDescent="0.3">
      <c r="A1894" s="181">
        <v>81</v>
      </c>
      <c r="B1894" s="35" t="s">
        <v>18703</v>
      </c>
      <c r="C1894" s="13"/>
      <c r="BD1894">
        <v>6</v>
      </c>
      <c r="BG1894" t="s">
        <v>20287</v>
      </c>
    </row>
    <row r="1895" spans="1:69" x14ac:dyDescent="0.3">
      <c r="A1895" s="181">
        <v>82</v>
      </c>
      <c r="B1895" s="35" t="s">
        <v>20288</v>
      </c>
      <c r="C1895" s="13"/>
      <c r="AX1895">
        <v>1</v>
      </c>
      <c r="AZ1895">
        <v>19</v>
      </c>
      <c r="BG1895" t="s">
        <v>20289</v>
      </c>
    </row>
    <row r="1896" spans="1:69" x14ac:dyDescent="0.3">
      <c r="A1896" s="247" t="s">
        <v>2024</v>
      </c>
      <c r="B1896" s="242"/>
      <c r="C1896" s="242"/>
      <c r="D1896" s="242"/>
      <c r="E1896" s="242"/>
      <c r="F1896" s="243"/>
      <c r="G1896" s="243"/>
      <c r="H1896" s="243"/>
      <c r="I1896" s="243"/>
      <c r="J1896" s="243"/>
      <c r="K1896" s="243"/>
      <c r="L1896" s="243"/>
      <c r="M1896" s="244"/>
      <c r="N1896" s="244"/>
      <c r="O1896" s="244"/>
      <c r="P1896" s="244"/>
      <c r="Q1896" s="244"/>
      <c r="R1896" s="244"/>
      <c r="S1896" s="245"/>
      <c r="T1896" s="245"/>
      <c r="U1896" s="245"/>
      <c r="V1896" s="245"/>
      <c r="W1896" s="245"/>
      <c r="X1896" s="245"/>
      <c r="Y1896" s="245"/>
      <c r="Z1896" s="245"/>
      <c r="AA1896" s="245"/>
      <c r="AB1896" s="245"/>
      <c r="AC1896" s="245"/>
      <c r="AD1896" s="245"/>
      <c r="AE1896" s="245"/>
      <c r="AF1896" s="245"/>
      <c r="AG1896" s="245"/>
      <c r="AH1896" s="245"/>
      <c r="AI1896" s="245"/>
      <c r="AJ1896" s="245"/>
      <c r="AK1896" s="245"/>
      <c r="AL1896" s="245"/>
      <c r="AM1896" s="255"/>
      <c r="AN1896" s="255"/>
      <c r="AO1896" s="255"/>
      <c r="AP1896" s="255"/>
      <c r="AQ1896" s="255"/>
      <c r="AR1896" s="255"/>
      <c r="AS1896" s="255"/>
      <c r="AT1896" s="255"/>
      <c r="AU1896" s="255"/>
      <c r="AV1896" s="255"/>
      <c r="AW1896" s="255"/>
      <c r="AX1896" s="255"/>
      <c r="AY1896" s="255"/>
      <c r="AZ1896" s="255"/>
      <c r="BA1896" s="255"/>
      <c r="BB1896" s="255"/>
      <c r="BC1896" s="246"/>
      <c r="BD1896" s="246"/>
      <c r="BE1896" s="246"/>
      <c r="BF1896" s="246"/>
      <c r="BG1896" s="246"/>
      <c r="BH1896" s="246"/>
      <c r="BI1896" s="246"/>
      <c r="BJ1896" s="246"/>
      <c r="BK1896" s="246"/>
      <c r="BL1896" s="246"/>
      <c r="BM1896" s="246"/>
      <c r="BN1896" s="246"/>
      <c r="BO1896" s="246"/>
      <c r="BP1896" s="246"/>
      <c r="BQ1896" s="246"/>
    </row>
    <row r="1897" spans="1:69" x14ac:dyDescent="0.3">
      <c r="A1897" s="181">
        <v>1</v>
      </c>
      <c r="B1897" s="35" t="s">
        <v>20290</v>
      </c>
      <c r="C1897" s="13" t="s">
        <v>20291</v>
      </c>
      <c r="D1897" s="181">
        <v>1</v>
      </c>
      <c r="E1897" s="181">
        <v>1</v>
      </c>
      <c r="H1897" s="181">
        <v>2</v>
      </c>
      <c r="M1897">
        <v>7</v>
      </c>
      <c r="N1897">
        <v>6</v>
      </c>
      <c r="O1897">
        <v>3</v>
      </c>
      <c r="P1897">
        <v>3</v>
      </c>
      <c r="W1897">
        <v>5</v>
      </c>
      <c r="X1897">
        <v>4</v>
      </c>
      <c r="Y1897">
        <v>7</v>
      </c>
      <c r="AR1897">
        <v>12000</v>
      </c>
      <c r="AS1897">
        <v>2</v>
      </c>
      <c r="AU1897">
        <v>1</v>
      </c>
      <c r="AV1897">
        <v>1</v>
      </c>
      <c r="AX1897">
        <v>1</v>
      </c>
      <c r="AZ1897">
        <v>6</v>
      </c>
      <c r="BG1897" t="s">
        <v>7455</v>
      </c>
      <c r="BI1897">
        <v>1</v>
      </c>
    </row>
    <row r="1898" spans="1:69" x14ac:dyDescent="0.3">
      <c r="B1898" s="35" t="s">
        <v>20292</v>
      </c>
      <c r="C1898" s="13"/>
    </row>
    <row r="1899" spans="1:69" x14ac:dyDescent="0.3">
      <c r="B1899" s="35" t="s">
        <v>18320</v>
      </c>
      <c r="C1899" s="13"/>
      <c r="E1899" s="181">
        <v>1</v>
      </c>
      <c r="N1899">
        <v>1</v>
      </c>
    </row>
    <row r="1900" spans="1:69" x14ac:dyDescent="0.3">
      <c r="B1900" s="35" t="s">
        <v>20293</v>
      </c>
      <c r="C1900" s="13"/>
      <c r="F1900" s="181">
        <v>1</v>
      </c>
    </row>
    <row r="1901" spans="1:69" x14ac:dyDescent="0.3">
      <c r="A1901" s="181">
        <v>2</v>
      </c>
      <c r="B1901" s="35" t="s">
        <v>20294</v>
      </c>
      <c r="C1901" s="13"/>
      <c r="AX1901">
        <v>1</v>
      </c>
      <c r="AZ1901">
        <v>2</v>
      </c>
      <c r="BD1901">
        <v>22</v>
      </c>
      <c r="BG1901" t="s">
        <v>18806</v>
      </c>
    </row>
    <row r="1902" spans="1:69" x14ac:dyDescent="0.3">
      <c r="A1902" s="181">
        <v>3</v>
      </c>
      <c r="B1902" s="35" t="s">
        <v>20295</v>
      </c>
      <c r="C1902" s="13"/>
      <c r="D1902" s="181">
        <v>1</v>
      </c>
      <c r="M1902">
        <v>10</v>
      </c>
      <c r="N1902">
        <v>4</v>
      </c>
      <c r="W1902">
        <v>2</v>
      </c>
      <c r="X1902">
        <v>2</v>
      </c>
      <c r="AF1902">
        <v>6</v>
      </c>
      <c r="AU1902">
        <v>2</v>
      </c>
      <c r="AX1902">
        <v>2</v>
      </c>
      <c r="AZ1902" s="181" t="s">
        <v>20296</v>
      </c>
      <c r="BD1902">
        <v>10</v>
      </c>
      <c r="BG1902" t="s">
        <v>20297</v>
      </c>
      <c r="BL1902">
        <v>2</v>
      </c>
    </row>
    <row r="1903" spans="1:69" x14ac:dyDescent="0.3">
      <c r="A1903" s="181">
        <v>4</v>
      </c>
      <c r="B1903" s="35" t="s">
        <v>20298</v>
      </c>
      <c r="C1903" s="13"/>
      <c r="D1903" s="181">
        <v>1</v>
      </c>
      <c r="M1903">
        <v>11</v>
      </c>
      <c r="N1903">
        <v>9</v>
      </c>
      <c r="W1903">
        <v>2</v>
      </c>
      <c r="X1903">
        <v>8</v>
      </c>
      <c r="Y1903">
        <v>2</v>
      </c>
      <c r="AB1903">
        <v>6</v>
      </c>
      <c r="AR1903">
        <v>20000</v>
      </c>
      <c r="AS1903">
        <v>2</v>
      </c>
      <c r="AU1903">
        <v>1</v>
      </c>
      <c r="AV1903">
        <v>2</v>
      </c>
      <c r="AX1903">
        <v>1</v>
      </c>
      <c r="AZ1903">
        <v>10</v>
      </c>
      <c r="BG1903" t="s">
        <v>20299</v>
      </c>
      <c r="BL1903">
        <v>1</v>
      </c>
      <c r="BQ1903">
        <v>1</v>
      </c>
    </row>
    <row r="1904" spans="1:69" x14ac:dyDescent="0.3">
      <c r="B1904" s="35" t="s">
        <v>20300</v>
      </c>
      <c r="C1904" s="13"/>
      <c r="E1904" s="181">
        <v>1</v>
      </c>
    </row>
    <row r="1905" spans="1:69" x14ac:dyDescent="0.3">
      <c r="B1905" s="35" t="s">
        <v>20301</v>
      </c>
      <c r="C1905" s="13"/>
      <c r="E1905" s="181">
        <v>1</v>
      </c>
      <c r="O1905">
        <v>3</v>
      </c>
    </row>
    <row r="1906" spans="1:69" x14ac:dyDescent="0.3">
      <c r="B1906" s="35" t="s">
        <v>20302</v>
      </c>
      <c r="C1906" s="13"/>
      <c r="E1906" s="181">
        <v>1</v>
      </c>
    </row>
    <row r="1907" spans="1:69" x14ac:dyDescent="0.3">
      <c r="A1907" s="181">
        <v>5</v>
      </c>
      <c r="B1907" s="35" t="s">
        <v>20303</v>
      </c>
      <c r="C1907" s="13"/>
      <c r="D1907" s="181">
        <v>1</v>
      </c>
      <c r="H1907" s="181">
        <v>1</v>
      </c>
      <c r="M1907">
        <v>4</v>
      </c>
      <c r="N1907">
        <v>1</v>
      </c>
      <c r="Q1907">
        <v>1</v>
      </c>
      <c r="Y1907">
        <v>6</v>
      </c>
      <c r="AH1907">
        <v>6</v>
      </c>
      <c r="AU1907">
        <v>1</v>
      </c>
      <c r="AV1907">
        <v>3</v>
      </c>
      <c r="AX1907">
        <v>1</v>
      </c>
      <c r="AZ1907">
        <v>9</v>
      </c>
      <c r="BG1907" t="s">
        <v>20304</v>
      </c>
    </row>
    <row r="1908" spans="1:69" x14ac:dyDescent="0.3">
      <c r="B1908" s="35" t="s">
        <v>20305</v>
      </c>
      <c r="C1908" s="13"/>
      <c r="D1908" s="181">
        <v>1</v>
      </c>
      <c r="E1908" s="181">
        <v>1</v>
      </c>
      <c r="O1908">
        <v>1</v>
      </c>
      <c r="P1908">
        <v>1</v>
      </c>
    </row>
    <row r="1909" spans="1:69" x14ac:dyDescent="0.3">
      <c r="B1909" s="35" t="s">
        <v>20306</v>
      </c>
      <c r="C1909" s="13"/>
    </row>
    <row r="1910" spans="1:69" x14ac:dyDescent="0.3">
      <c r="B1910" s="35" t="s">
        <v>20307</v>
      </c>
      <c r="C1910" s="13"/>
      <c r="D1910" s="181">
        <v>1</v>
      </c>
      <c r="E1910" s="181">
        <v>1</v>
      </c>
      <c r="O1910">
        <v>1</v>
      </c>
      <c r="P1910">
        <v>1</v>
      </c>
    </row>
    <row r="1911" spans="1:69" x14ac:dyDescent="0.3">
      <c r="B1911" s="35" t="s">
        <v>20308</v>
      </c>
      <c r="C1911" s="13"/>
    </row>
    <row r="1912" spans="1:69" x14ac:dyDescent="0.3">
      <c r="A1912" s="181">
        <v>6</v>
      </c>
      <c r="B1912" s="35" t="s">
        <v>6572</v>
      </c>
      <c r="C1912" s="13"/>
      <c r="D1912" s="181">
        <v>1</v>
      </c>
      <c r="E1912" s="181">
        <v>1</v>
      </c>
      <c r="H1912" s="181">
        <v>1</v>
      </c>
      <c r="M1912">
        <v>3</v>
      </c>
      <c r="N1912">
        <v>2</v>
      </c>
      <c r="Q1912">
        <v>1</v>
      </c>
      <c r="W1912">
        <v>1</v>
      </c>
      <c r="X1912">
        <v>2</v>
      </c>
      <c r="Y1912">
        <v>2</v>
      </c>
      <c r="AB1912">
        <v>10</v>
      </c>
      <c r="AR1912">
        <v>10000</v>
      </c>
      <c r="AS1912">
        <v>4</v>
      </c>
      <c r="AV1912">
        <v>1</v>
      </c>
      <c r="AX1912">
        <v>1</v>
      </c>
      <c r="AZ1912">
        <v>4</v>
      </c>
      <c r="BG1912" t="s">
        <v>19509</v>
      </c>
      <c r="BL1912">
        <v>2</v>
      </c>
      <c r="BQ1912">
        <v>1</v>
      </c>
    </row>
    <row r="1913" spans="1:69" x14ac:dyDescent="0.3">
      <c r="B1913" s="35" t="s">
        <v>20309</v>
      </c>
      <c r="C1913" s="13"/>
      <c r="E1913" s="181">
        <v>1</v>
      </c>
      <c r="N1913">
        <v>2</v>
      </c>
    </row>
    <row r="1914" spans="1:69" x14ac:dyDescent="0.3">
      <c r="B1914" s="35" t="s">
        <v>20310</v>
      </c>
      <c r="C1914" s="13"/>
      <c r="W1914">
        <v>2</v>
      </c>
    </row>
    <row r="1915" spans="1:69" x14ac:dyDescent="0.3">
      <c r="A1915" s="181">
        <v>7</v>
      </c>
      <c r="B1915" s="35" t="s">
        <v>20311</v>
      </c>
      <c r="C1915" s="13"/>
      <c r="D1915" s="181">
        <v>1</v>
      </c>
      <c r="E1915" s="181">
        <v>1</v>
      </c>
      <c r="M1915">
        <v>2</v>
      </c>
      <c r="N1915">
        <v>1</v>
      </c>
      <c r="O1915">
        <v>3</v>
      </c>
      <c r="P1915">
        <v>1</v>
      </c>
      <c r="X1915">
        <v>3</v>
      </c>
      <c r="Y1915">
        <v>1</v>
      </c>
      <c r="AA1915">
        <v>6</v>
      </c>
      <c r="AB1915">
        <v>9</v>
      </c>
      <c r="AU1915">
        <v>1</v>
      </c>
      <c r="BG1915" t="s">
        <v>20312</v>
      </c>
    </row>
    <row r="1916" spans="1:69" x14ac:dyDescent="0.3">
      <c r="B1916" s="35" t="s">
        <v>20313</v>
      </c>
      <c r="C1916" s="13"/>
    </row>
    <row r="1917" spans="1:69" x14ac:dyDescent="0.3">
      <c r="A1917" s="181">
        <v>8</v>
      </c>
      <c r="B1917" s="35" t="s">
        <v>20314</v>
      </c>
      <c r="C1917" s="13"/>
      <c r="D1917" s="181">
        <v>1</v>
      </c>
      <c r="E1917" s="181">
        <v>1</v>
      </c>
      <c r="K1917" s="181">
        <v>8</v>
      </c>
      <c r="L1917" s="181">
        <v>1</v>
      </c>
      <c r="O1917">
        <v>1</v>
      </c>
      <c r="V1917">
        <v>3</v>
      </c>
      <c r="Y1917">
        <v>5</v>
      </c>
      <c r="AB1917">
        <v>10</v>
      </c>
      <c r="AH1917">
        <v>3</v>
      </c>
      <c r="AJ1917">
        <v>3</v>
      </c>
      <c r="AU1917">
        <v>1</v>
      </c>
      <c r="AV1917">
        <v>3</v>
      </c>
      <c r="AX1917">
        <v>1</v>
      </c>
      <c r="AZ1917">
        <v>64</v>
      </c>
      <c r="BD1917">
        <v>46</v>
      </c>
      <c r="BG1917" t="s">
        <v>20315</v>
      </c>
      <c r="BM1917">
        <v>1</v>
      </c>
    </row>
    <row r="1918" spans="1:69" x14ac:dyDescent="0.3">
      <c r="B1918" s="35" t="s">
        <v>20316</v>
      </c>
      <c r="C1918" s="13"/>
    </row>
    <row r="1919" spans="1:69" x14ac:dyDescent="0.3">
      <c r="B1919" s="35" t="s">
        <v>20317</v>
      </c>
      <c r="C1919" s="13"/>
      <c r="F1919" s="181">
        <v>1</v>
      </c>
    </row>
    <row r="1920" spans="1:69" x14ac:dyDescent="0.3">
      <c r="B1920" s="35" t="s">
        <v>20318</v>
      </c>
      <c r="C1920" s="13"/>
      <c r="F1920" s="181">
        <v>1</v>
      </c>
    </row>
    <row r="1921" spans="1:69" x14ac:dyDescent="0.3">
      <c r="B1921" s="35" t="s">
        <v>20319</v>
      </c>
      <c r="C1921" s="13"/>
      <c r="F1921" s="181">
        <v>1</v>
      </c>
    </row>
    <row r="1922" spans="1:69" x14ac:dyDescent="0.3">
      <c r="A1922" s="181">
        <v>9</v>
      </c>
      <c r="B1922" s="35" t="s">
        <v>20320</v>
      </c>
      <c r="C1922" s="13"/>
      <c r="D1922" s="181">
        <v>1</v>
      </c>
      <c r="E1922" s="181">
        <v>1</v>
      </c>
      <c r="AX1922">
        <v>1</v>
      </c>
      <c r="AZ1922">
        <v>55</v>
      </c>
      <c r="BG1922" t="s">
        <v>7595</v>
      </c>
    </row>
    <row r="1923" spans="1:69" x14ac:dyDescent="0.3">
      <c r="B1923" s="35" t="s">
        <v>20321</v>
      </c>
      <c r="C1923" s="13"/>
    </row>
    <row r="1924" spans="1:69" x14ac:dyDescent="0.3">
      <c r="A1924" s="181">
        <v>10</v>
      </c>
      <c r="B1924" s="35" t="s">
        <v>20322</v>
      </c>
      <c r="C1924" s="13"/>
      <c r="D1924" s="181">
        <v>1</v>
      </c>
      <c r="H1924" s="181">
        <v>1</v>
      </c>
      <c r="J1924" s="181">
        <v>2</v>
      </c>
      <c r="M1924">
        <v>31</v>
      </c>
      <c r="N1924">
        <v>11</v>
      </c>
      <c r="W1924">
        <v>10</v>
      </c>
      <c r="X1924">
        <v>13</v>
      </c>
      <c r="Y1924">
        <v>4</v>
      </c>
      <c r="AB1924">
        <v>10</v>
      </c>
      <c r="AF1924">
        <v>9</v>
      </c>
      <c r="AH1924">
        <v>10</v>
      </c>
      <c r="AJ1924" t="s">
        <v>10842</v>
      </c>
      <c r="AL1924">
        <v>8</v>
      </c>
      <c r="AR1924">
        <v>38000</v>
      </c>
      <c r="AS1924">
        <v>10</v>
      </c>
      <c r="AT1924" s="186" t="s">
        <v>9617</v>
      </c>
      <c r="AU1924">
        <v>5</v>
      </c>
      <c r="AV1924">
        <v>1</v>
      </c>
      <c r="AX1924">
        <v>1</v>
      </c>
      <c r="AZ1924">
        <v>50</v>
      </c>
      <c r="BD1924">
        <v>8</v>
      </c>
      <c r="BG1924" t="s">
        <v>18614</v>
      </c>
      <c r="BL1924">
        <v>1</v>
      </c>
      <c r="BQ1924">
        <v>5</v>
      </c>
    </row>
    <row r="1925" spans="1:69" x14ac:dyDescent="0.3">
      <c r="B1925" s="35" t="s">
        <v>20323</v>
      </c>
      <c r="C1925" s="13"/>
      <c r="E1925" s="181">
        <v>1</v>
      </c>
    </row>
    <row r="1926" spans="1:69" x14ac:dyDescent="0.3">
      <c r="B1926" s="35" t="s">
        <v>20324</v>
      </c>
      <c r="C1926" s="13"/>
      <c r="E1926" s="181">
        <v>1</v>
      </c>
    </row>
    <row r="1927" spans="1:69" x14ac:dyDescent="0.3">
      <c r="B1927" s="35" t="s">
        <v>20325</v>
      </c>
      <c r="C1927" s="13"/>
      <c r="D1927" s="181">
        <v>1</v>
      </c>
      <c r="E1927" s="181">
        <v>1</v>
      </c>
      <c r="M1927">
        <v>1</v>
      </c>
      <c r="O1927">
        <v>2</v>
      </c>
      <c r="P1927">
        <v>1</v>
      </c>
      <c r="Y1927">
        <v>1</v>
      </c>
      <c r="AV1927">
        <v>1</v>
      </c>
    </row>
    <row r="1928" spans="1:69" x14ac:dyDescent="0.3">
      <c r="B1928" s="35" t="s">
        <v>20326</v>
      </c>
      <c r="C1928" s="13"/>
    </row>
    <row r="1929" spans="1:69" x14ac:dyDescent="0.3">
      <c r="A1929" s="181">
        <v>11</v>
      </c>
      <c r="B1929" s="35" t="s">
        <v>18288</v>
      </c>
      <c r="C1929" s="13"/>
      <c r="D1929" s="181">
        <v>1</v>
      </c>
      <c r="E1929" s="181">
        <v>1</v>
      </c>
      <c r="M1929">
        <v>27</v>
      </c>
      <c r="N1929">
        <v>12</v>
      </c>
      <c r="O1929">
        <v>2</v>
      </c>
      <c r="P1929">
        <v>5</v>
      </c>
      <c r="W1929">
        <v>14</v>
      </c>
      <c r="X1929">
        <v>8</v>
      </c>
      <c r="Y1929">
        <v>18</v>
      </c>
      <c r="Z1929">
        <v>40</v>
      </c>
      <c r="AA1929">
        <v>3</v>
      </c>
      <c r="AD1929">
        <v>6</v>
      </c>
      <c r="AH1929">
        <v>10</v>
      </c>
      <c r="AR1929">
        <v>10000</v>
      </c>
      <c r="AU1929">
        <v>4</v>
      </c>
      <c r="AV1929">
        <v>1</v>
      </c>
      <c r="AX1929">
        <v>1</v>
      </c>
      <c r="AZ1929">
        <v>192</v>
      </c>
      <c r="BG1929" t="s">
        <v>20327</v>
      </c>
      <c r="BM1929">
        <v>1</v>
      </c>
      <c r="BQ1929">
        <v>1</v>
      </c>
    </row>
    <row r="1930" spans="1:69" x14ac:dyDescent="0.3">
      <c r="B1930" s="35" t="s">
        <v>20328</v>
      </c>
      <c r="C1930" s="13"/>
    </row>
    <row r="1931" spans="1:69" x14ac:dyDescent="0.3">
      <c r="B1931" s="35" t="s">
        <v>20329</v>
      </c>
      <c r="C1931" s="13"/>
      <c r="E1931" s="181">
        <v>1</v>
      </c>
      <c r="P1931">
        <v>1</v>
      </c>
    </row>
    <row r="1932" spans="1:69" x14ac:dyDescent="0.3">
      <c r="B1932" s="35" t="s">
        <v>20330</v>
      </c>
      <c r="C1932" s="13"/>
      <c r="D1932" s="181">
        <v>1</v>
      </c>
      <c r="E1932" s="181">
        <v>1</v>
      </c>
      <c r="Y1932">
        <v>1</v>
      </c>
      <c r="AV1932">
        <v>1</v>
      </c>
    </row>
    <row r="1933" spans="1:69" x14ac:dyDescent="0.3">
      <c r="B1933" s="35" t="s">
        <v>20331</v>
      </c>
      <c r="C1933" s="13"/>
    </row>
    <row r="1934" spans="1:69" x14ac:dyDescent="0.3">
      <c r="B1934" s="35" t="s">
        <v>18138</v>
      </c>
      <c r="C1934" s="13"/>
      <c r="D1934" s="181">
        <v>1</v>
      </c>
      <c r="E1934" s="181">
        <v>1</v>
      </c>
    </row>
    <row r="1935" spans="1:69" x14ac:dyDescent="0.3">
      <c r="B1935" s="35" t="s">
        <v>20332</v>
      </c>
      <c r="C1935" s="13"/>
    </row>
    <row r="1936" spans="1:69" x14ac:dyDescent="0.3">
      <c r="B1936" s="35" t="s">
        <v>20333</v>
      </c>
      <c r="C1936" s="13"/>
      <c r="O1936">
        <v>1</v>
      </c>
      <c r="P1936">
        <v>3</v>
      </c>
    </row>
    <row r="1937" spans="1:69" x14ac:dyDescent="0.3">
      <c r="A1937" s="181">
        <v>12</v>
      </c>
      <c r="B1937" s="35" t="s">
        <v>20334</v>
      </c>
      <c r="C1937" s="13"/>
      <c r="D1937" s="181">
        <v>1</v>
      </c>
      <c r="E1937" s="181">
        <v>1</v>
      </c>
      <c r="H1937" s="181">
        <v>1</v>
      </c>
      <c r="O1937">
        <v>2</v>
      </c>
      <c r="Y1937">
        <v>2</v>
      </c>
      <c r="AB1937">
        <v>3</v>
      </c>
      <c r="AR1937">
        <v>500</v>
      </c>
      <c r="AV1937">
        <v>1</v>
      </c>
    </row>
    <row r="1938" spans="1:69" x14ac:dyDescent="0.3">
      <c r="B1938" s="35" t="s">
        <v>20335</v>
      </c>
      <c r="C1938" s="13"/>
    </row>
    <row r="1939" spans="1:69" x14ac:dyDescent="0.3">
      <c r="B1939" s="35" t="s">
        <v>20336</v>
      </c>
      <c r="C1939" s="13"/>
      <c r="F1939" s="181">
        <v>1</v>
      </c>
    </row>
    <row r="1940" spans="1:69" x14ac:dyDescent="0.3">
      <c r="A1940" s="181">
        <v>13</v>
      </c>
      <c r="B1940" s="35" t="s">
        <v>15698</v>
      </c>
      <c r="C1940" s="13"/>
      <c r="D1940" s="181">
        <v>1</v>
      </c>
      <c r="E1940" s="181">
        <v>1</v>
      </c>
      <c r="H1940" s="181">
        <v>1</v>
      </c>
      <c r="K1940" s="181">
        <v>7</v>
      </c>
      <c r="M1940">
        <v>12</v>
      </c>
      <c r="N1940">
        <v>5</v>
      </c>
      <c r="W1940">
        <v>10</v>
      </c>
      <c r="X1940">
        <v>6</v>
      </c>
      <c r="Y1940">
        <v>6</v>
      </c>
      <c r="AA1940">
        <v>37</v>
      </c>
      <c r="AB1940">
        <v>3</v>
      </c>
      <c r="AR1940">
        <v>100000</v>
      </c>
      <c r="AS1940">
        <v>55</v>
      </c>
      <c r="AT1940">
        <v>3</v>
      </c>
      <c r="AU1940">
        <v>3</v>
      </c>
      <c r="AV1940">
        <v>3</v>
      </c>
      <c r="AX1940">
        <v>1</v>
      </c>
      <c r="AZ1940">
        <v>31</v>
      </c>
      <c r="BG1940" t="s">
        <v>20337</v>
      </c>
      <c r="BQ1940">
        <v>1</v>
      </c>
    </row>
    <row r="1941" spans="1:69" x14ac:dyDescent="0.3">
      <c r="B1941" s="35" t="s">
        <v>20338</v>
      </c>
      <c r="C1941" s="13"/>
    </row>
    <row r="1942" spans="1:69" x14ac:dyDescent="0.3">
      <c r="B1942" s="35" t="s">
        <v>20339</v>
      </c>
      <c r="C1942" s="13"/>
      <c r="E1942" s="181">
        <v>1</v>
      </c>
    </row>
    <row r="1943" spans="1:69" x14ac:dyDescent="0.3">
      <c r="B1943" s="35" t="s">
        <v>20340</v>
      </c>
      <c r="C1943" s="13"/>
      <c r="I1943" s="181">
        <v>1</v>
      </c>
    </row>
    <row r="1944" spans="1:69" x14ac:dyDescent="0.3">
      <c r="A1944" s="181">
        <v>14</v>
      </c>
      <c r="B1944" s="35" t="s">
        <v>15698</v>
      </c>
      <c r="C1944" s="13"/>
      <c r="D1944" s="181">
        <v>1</v>
      </c>
      <c r="E1944" s="181">
        <v>1</v>
      </c>
      <c r="M1944">
        <v>16</v>
      </c>
      <c r="N1944">
        <v>7</v>
      </c>
      <c r="O1944">
        <v>1</v>
      </c>
      <c r="P1944">
        <v>4</v>
      </c>
      <c r="Q1944">
        <v>2</v>
      </c>
      <c r="W1944">
        <v>3</v>
      </c>
      <c r="X1944">
        <v>4</v>
      </c>
      <c r="Y1944">
        <v>8</v>
      </c>
      <c r="AA1944">
        <v>40</v>
      </c>
      <c r="AB1944">
        <v>70</v>
      </c>
      <c r="AR1944">
        <v>49000</v>
      </c>
      <c r="AS1944">
        <v>25</v>
      </c>
      <c r="AT1944">
        <v>1</v>
      </c>
      <c r="AU1944">
        <v>4</v>
      </c>
      <c r="AV1944">
        <v>1</v>
      </c>
      <c r="AX1944">
        <v>1</v>
      </c>
      <c r="AZ1944">
        <v>86</v>
      </c>
      <c r="BG1944" t="s">
        <v>8859</v>
      </c>
      <c r="BM1944">
        <v>1</v>
      </c>
      <c r="BQ1944">
        <v>2</v>
      </c>
    </row>
    <row r="1945" spans="1:69" x14ac:dyDescent="0.3">
      <c r="B1945" s="35" t="s">
        <v>20341</v>
      </c>
      <c r="C1945" s="13"/>
      <c r="AX1945">
        <v>1</v>
      </c>
      <c r="AZ1945">
        <v>13</v>
      </c>
      <c r="BG1945" t="s">
        <v>20342</v>
      </c>
    </row>
    <row r="1946" spans="1:69" x14ac:dyDescent="0.3">
      <c r="B1946" s="35" t="s">
        <v>20343</v>
      </c>
      <c r="C1946" s="13"/>
      <c r="D1946" s="181">
        <v>1</v>
      </c>
    </row>
    <row r="1947" spans="1:69" x14ac:dyDescent="0.3">
      <c r="B1947" s="35" t="s">
        <v>20344</v>
      </c>
      <c r="C1947" s="13"/>
      <c r="D1947" s="181">
        <v>1</v>
      </c>
    </row>
    <row r="1948" spans="1:69" x14ac:dyDescent="0.3">
      <c r="A1948" s="247" t="s">
        <v>4848</v>
      </c>
      <c r="B1948" s="242"/>
      <c r="C1948" s="242"/>
      <c r="D1948" s="242"/>
      <c r="E1948" s="242"/>
      <c r="F1948" s="243"/>
      <c r="G1948" s="243"/>
      <c r="H1948" s="243"/>
      <c r="I1948" s="243"/>
      <c r="J1948" s="243"/>
      <c r="K1948" s="243"/>
      <c r="L1948" s="243"/>
      <c r="M1948" s="244"/>
      <c r="N1948" s="244"/>
      <c r="O1948" s="244"/>
      <c r="P1948" s="244"/>
      <c r="Q1948" s="244"/>
      <c r="R1948" s="244"/>
      <c r="S1948" s="245"/>
      <c r="T1948" s="245"/>
      <c r="U1948" s="245"/>
      <c r="V1948" s="245"/>
      <c r="W1948" s="245"/>
      <c r="X1948" s="245"/>
      <c r="Y1948" s="245"/>
      <c r="Z1948" s="245"/>
      <c r="AA1948" s="245"/>
      <c r="AB1948" s="245"/>
      <c r="AC1948" s="245"/>
      <c r="AD1948" s="245"/>
      <c r="AE1948" s="245"/>
      <c r="AF1948" s="245"/>
      <c r="AG1948" s="245"/>
      <c r="AH1948" s="245"/>
      <c r="AI1948" s="245"/>
      <c r="AJ1948" s="245"/>
      <c r="AK1948" s="245"/>
      <c r="AL1948" s="245"/>
      <c r="AM1948" s="255"/>
      <c r="AN1948" s="255"/>
      <c r="AO1948" s="255"/>
      <c r="AP1948" s="255"/>
      <c r="AQ1948" s="255"/>
      <c r="AR1948" s="255"/>
      <c r="AS1948" s="255"/>
      <c r="AT1948" s="255"/>
      <c r="AU1948" s="255"/>
      <c r="AV1948" s="255"/>
      <c r="AW1948" s="255"/>
      <c r="AX1948" s="255"/>
      <c r="AY1948" s="255"/>
      <c r="AZ1948" s="255"/>
      <c r="BA1948" s="255"/>
      <c r="BB1948" s="255"/>
      <c r="BC1948" s="246"/>
      <c r="BD1948" s="246"/>
      <c r="BE1948" s="246"/>
      <c r="BF1948" s="246"/>
      <c r="BG1948" s="246"/>
      <c r="BH1948" s="246"/>
      <c r="BI1948" s="246"/>
      <c r="BJ1948" s="246"/>
      <c r="BK1948" s="246"/>
      <c r="BL1948" s="246"/>
      <c r="BM1948" s="246"/>
      <c r="BN1948" s="246"/>
      <c r="BO1948" s="246"/>
      <c r="BP1948" s="246"/>
      <c r="BQ1948" s="246"/>
    </row>
    <row r="1949" spans="1:69" x14ac:dyDescent="0.3">
      <c r="A1949" s="181">
        <v>15</v>
      </c>
      <c r="B1949" s="35" t="s">
        <v>20345</v>
      </c>
      <c r="C1949" s="13"/>
      <c r="D1949" s="181">
        <v>1</v>
      </c>
      <c r="E1949" s="181">
        <v>1</v>
      </c>
      <c r="K1949" s="181">
        <v>5</v>
      </c>
      <c r="M1949">
        <v>3</v>
      </c>
      <c r="N1949">
        <v>2</v>
      </c>
      <c r="O1949" s="181">
        <v>3</v>
      </c>
      <c r="P1949" s="181">
        <v>4</v>
      </c>
      <c r="U1949">
        <v>3</v>
      </c>
      <c r="W1949">
        <v>1</v>
      </c>
      <c r="Y1949">
        <v>6</v>
      </c>
      <c r="AU1949">
        <v>2</v>
      </c>
      <c r="AV1949">
        <v>1</v>
      </c>
      <c r="AX1949">
        <v>1</v>
      </c>
      <c r="AZ1949">
        <v>5</v>
      </c>
      <c r="BD1949">
        <v>371</v>
      </c>
      <c r="BG1949" t="s">
        <v>20346</v>
      </c>
      <c r="BL1949">
        <v>1</v>
      </c>
      <c r="BQ1949">
        <v>2</v>
      </c>
    </row>
    <row r="1950" spans="1:69" x14ac:dyDescent="0.3">
      <c r="B1950" s="35" t="s">
        <v>20347</v>
      </c>
      <c r="C1950" s="13"/>
    </row>
    <row r="1951" spans="1:69" x14ac:dyDescent="0.3">
      <c r="B1951" s="35" t="s">
        <v>20348</v>
      </c>
      <c r="C1951" s="13"/>
      <c r="F1951" s="181">
        <v>1</v>
      </c>
    </row>
    <row r="1952" spans="1:69" x14ac:dyDescent="0.3">
      <c r="B1952" s="35" t="s">
        <v>20349</v>
      </c>
      <c r="C1952" s="13"/>
      <c r="I1952" s="181">
        <v>1</v>
      </c>
    </row>
    <row r="1953" spans="1:69" x14ac:dyDescent="0.3">
      <c r="A1953" s="181">
        <v>16</v>
      </c>
      <c r="B1953" s="35" t="s">
        <v>20350</v>
      </c>
      <c r="C1953" s="13"/>
      <c r="D1953" s="181">
        <v>1</v>
      </c>
      <c r="E1953" s="181">
        <v>1</v>
      </c>
      <c r="M1953">
        <v>3</v>
      </c>
      <c r="O1953">
        <v>1</v>
      </c>
      <c r="P1953">
        <v>3</v>
      </c>
      <c r="W1953">
        <v>1</v>
      </c>
      <c r="Y1953">
        <v>3</v>
      </c>
      <c r="AU1953">
        <v>2</v>
      </c>
      <c r="AV1953">
        <v>2</v>
      </c>
      <c r="AX1953">
        <v>1</v>
      </c>
      <c r="AZ1953">
        <v>99</v>
      </c>
      <c r="BG1953" t="s">
        <v>20351</v>
      </c>
    </row>
    <row r="1954" spans="1:69" x14ac:dyDescent="0.3">
      <c r="B1954" s="35" t="s">
        <v>20352</v>
      </c>
      <c r="C1954" s="13"/>
    </row>
    <row r="1955" spans="1:69" x14ac:dyDescent="0.3">
      <c r="B1955" s="35" t="s">
        <v>20353</v>
      </c>
      <c r="C1955" s="13"/>
      <c r="E1955" s="181">
        <v>1</v>
      </c>
      <c r="F1955" s="181">
        <v>1</v>
      </c>
    </row>
    <row r="1956" spans="1:69" x14ac:dyDescent="0.3">
      <c r="B1956" s="35" t="s">
        <v>20354</v>
      </c>
      <c r="C1956" s="13"/>
    </row>
    <row r="1957" spans="1:69" x14ac:dyDescent="0.3">
      <c r="B1957" s="35" t="s">
        <v>20355</v>
      </c>
      <c r="C1957" s="13"/>
      <c r="F1957" s="181">
        <v>1</v>
      </c>
    </row>
    <row r="1958" spans="1:69" x14ac:dyDescent="0.3">
      <c r="A1958" s="181">
        <v>17</v>
      </c>
      <c r="B1958" s="35" t="s">
        <v>20356</v>
      </c>
      <c r="C1958" s="13"/>
      <c r="AX1958">
        <v>1</v>
      </c>
      <c r="AZ1958">
        <v>74</v>
      </c>
      <c r="BG1958" t="s">
        <v>20357</v>
      </c>
      <c r="BQ1958">
        <v>1</v>
      </c>
    </row>
    <row r="1959" spans="1:69" x14ac:dyDescent="0.3">
      <c r="B1959" s="35" t="s">
        <v>20358</v>
      </c>
      <c r="C1959" s="13"/>
      <c r="D1959" s="181">
        <v>1</v>
      </c>
      <c r="E1959" s="181">
        <v>1</v>
      </c>
      <c r="M1959">
        <v>2</v>
      </c>
      <c r="P1959">
        <v>4</v>
      </c>
      <c r="AB1959">
        <v>11</v>
      </c>
      <c r="BH1959">
        <v>1</v>
      </c>
    </row>
    <row r="1960" spans="1:69" x14ac:dyDescent="0.3">
      <c r="B1960" s="35" t="s">
        <v>20359</v>
      </c>
      <c r="C1960" s="13"/>
    </row>
    <row r="1961" spans="1:69" x14ac:dyDescent="0.3">
      <c r="A1961" s="181">
        <v>18</v>
      </c>
      <c r="B1961" s="35" t="s">
        <v>20360</v>
      </c>
      <c r="C1961" s="13"/>
      <c r="G1961" s="181">
        <v>1</v>
      </c>
      <c r="I1961" s="181">
        <v>1</v>
      </c>
      <c r="J1961" s="181">
        <v>1</v>
      </c>
      <c r="Q1961">
        <v>1</v>
      </c>
      <c r="R1961">
        <v>1</v>
      </c>
      <c r="Y1961">
        <v>1</v>
      </c>
      <c r="Z1961">
        <v>1</v>
      </c>
      <c r="AB1961">
        <v>3</v>
      </c>
      <c r="BD1961">
        <v>4</v>
      </c>
      <c r="BG1961" t="s">
        <v>20361</v>
      </c>
    </row>
    <row r="1962" spans="1:69" x14ac:dyDescent="0.3">
      <c r="B1962" s="35" t="s">
        <v>20362</v>
      </c>
      <c r="C1962" s="13"/>
    </row>
    <row r="1963" spans="1:69" x14ac:dyDescent="0.3">
      <c r="B1963" s="35" t="s">
        <v>20363</v>
      </c>
      <c r="C1963" s="13"/>
      <c r="J1963" s="181">
        <v>1</v>
      </c>
    </row>
    <row r="1964" spans="1:69" x14ac:dyDescent="0.3">
      <c r="B1964" s="35" t="s">
        <v>20364</v>
      </c>
      <c r="C1964" s="13"/>
      <c r="I1964" s="181">
        <v>1</v>
      </c>
    </row>
    <row r="1965" spans="1:69" x14ac:dyDescent="0.3">
      <c r="A1965" s="181">
        <v>19</v>
      </c>
      <c r="B1965" s="35" t="s">
        <v>20365</v>
      </c>
      <c r="C1965" s="13"/>
      <c r="D1965" s="181">
        <v>1</v>
      </c>
      <c r="AX1965">
        <v>1</v>
      </c>
      <c r="AZ1965">
        <v>10</v>
      </c>
      <c r="BG1965" t="s">
        <v>20366</v>
      </c>
    </row>
    <row r="1966" spans="1:69" x14ac:dyDescent="0.3">
      <c r="B1966" s="35" t="s">
        <v>20367</v>
      </c>
      <c r="C1966" s="13"/>
      <c r="F1966" s="181">
        <v>1</v>
      </c>
    </row>
    <row r="1967" spans="1:69" x14ac:dyDescent="0.3">
      <c r="B1967" s="35" t="s">
        <v>20368</v>
      </c>
      <c r="C1967" s="13"/>
      <c r="D1967" s="181">
        <v>1</v>
      </c>
      <c r="E1967" s="181">
        <v>1</v>
      </c>
      <c r="O1967">
        <v>2</v>
      </c>
    </row>
    <row r="1968" spans="1:69" x14ac:dyDescent="0.3">
      <c r="B1968" s="35" t="s">
        <v>20369</v>
      </c>
      <c r="C1968" s="13"/>
    </row>
    <row r="1969" spans="1:69" x14ac:dyDescent="0.3">
      <c r="B1969" s="35" t="s">
        <v>20370</v>
      </c>
      <c r="C1969" s="13"/>
      <c r="F1969" s="181">
        <v>1</v>
      </c>
    </row>
    <row r="1970" spans="1:69" x14ac:dyDescent="0.3">
      <c r="A1970" s="181">
        <v>20</v>
      </c>
      <c r="B1970" s="35" t="s">
        <v>20371</v>
      </c>
      <c r="C1970" s="13"/>
      <c r="D1970" s="181">
        <v>1</v>
      </c>
      <c r="E1970" s="181">
        <v>1</v>
      </c>
      <c r="K1970" s="181">
        <v>3</v>
      </c>
      <c r="L1970" s="181">
        <v>1</v>
      </c>
      <c r="O1970">
        <v>6</v>
      </c>
      <c r="U1970">
        <v>6</v>
      </c>
      <c r="V1970">
        <v>2</v>
      </c>
      <c r="Z1970">
        <v>1</v>
      </c>
      <c r="BD1970">
        <v>28</v>
      </c>
      <c r="BG1970" t="s">
        <v>20372</v>
      </c>
    </row>
    <row r="1971" spans="1:69" x14ac:dyDescent="0.3">
      <c r="B1971" s="35" t="s">
        <v>20373</v>
      </c>
      <c r="C1971" s="13"/>
    </row>
    <row r="1972" spans="1:69" x14ac:dyDescent="0.3">
      <c r="A1972" s="181">
        <v>21</v>
      </c>
      <c r="B1972" s="35" t="s">
        <v>20374</v>
      </c>
      <c r="C1972" s="13"/>
      <c r="BD1972">
        <v>22</v>
      </c>
      <c r="BG1972" t="s">
        <v>20375</v>
      </c>
    </row>
    <row r="1973" spans="1:69" x14ac:dyDescent="0.3">
      <c r="A1973" s="181">
        <v>22</v>
      </c>
      <c r="B1973" s="35" t="s">
        <v>20376</v>
      </c>
      <c r="C1973" s="13"/>
      <c r="BD1973">
        <v>11</v>
      </c>
      <c r="BG1973" t="s">
        <v>20377</v>
      </c>
    </row>
    <row r="1974" spans="1:69" x14ac:dyDescent="0.3">
      <c r="A1974" s="181">
        <v>23</v>
      </c>
      <c r="B1974" s="35" t="s">
        <v>20378</v>
      </c>
      <c r="C1974" s="13"/>
      <c r="E1974" s="181">
        <v>1</v>
      </c>
      <c r="K1974" s="181">
        <v>1</v>
      </c>
      <c r="L1974" s="181">
        <v>1</v>
      </c>
      <c r="U1974">
        <v>2</v>
      </c>
      <c r="V1974">
        <v>1</v>
      </c>
      <c r="Z1974">
        <v>6</v>
      </c>
      <c r="AR1974">
        <v>2000</v>
      </c>
      <c r="AU1974">
        <v>1</v>
      </c>
      <c r="AV1974">
        <v>1</v>
      </c>
      <c r="BD1974">
        <v>13</v>
      </c>
      <c r="BG1974" t="s">
        <v>20379</v>
      </c>
    </row>
    <row r="1975" spans="1:69" x14ac:dyDescent="0.3">
      <c r="B1975" s="35" t="s">
        <v>20380</v>
      </c>
      <c r="C1975" s="13"/>
      <c r="D1975" s="181">
        <v>1</v>
      </c>
      <c r="BD1975">
        <v>19</v>
      </c>
      <c r="BG1975" t="s">
        <v>20381</v>
      </c>
    </row>
    <row r="1976" spans="1:69" x14ac:dyDescent="0.3">
      <c r="B1976" s="35" t="s">
        <v>20382</v>
      </c>
      <c r="C1976" s="13"/>
      <c r="F1976" s="181">
        <v>1</v>
      </c>
      <c r="BD1976">
        <v>16</v>
      </c>
      <c r="BG1976" t="s">
        <v>9368</v>
      </c>
    </row>
    <row r="1977" spans="1:69" x14ac:dyDescent="0.3">
      <c r="A1977" s="181">
        <v>24</v>
      </c>
      <c r="B1977" s="35" t="s">
        <v>20383</v>
      </c>
      <c r="C1977" s="13"/>
      <c r="E1977" s="181">
        <v>1</v>
      </c>
      <c r="G1977" s="181">
        <v>1</v>
      </c>
      <c r="H1977" s="181">
        <v>2</v>
      </c>
      <c r="M1977">
        <v>18</v>
      </c>
      <c r="N1977">
        <v>8</v>
      </c>
      <c r="Q1977">
        <v>1</v>
      </c>
      <c r="R1977">
        <v>1</v>
      </c>
      <c r="W1977">
        <v>6</v>
      </c>
      <c r="X1977">
        <v>3</v>
      </c>
      <c r="Y1977">
        <v>4</v>
      </c>
      <c r="AA1977">
        <v>20</v>
      </c>
      <c r="AB1977">
        <v>7</v>
      </c>
      <c r="AR1977">
        <v>90000</v>
      </c>
      <c r="AS1977">
        <v>50</v>
      </c>
      <c r="AT1977">
        <v>1</v>
      </c>
      <c r="AU1977">
        <v>4</v>
      </c>
      <c r="AX1977">
        <v>1</v>
      </c>
      <c r="AZ1977">
        <v>24</v>
      </c>
      <c r="BG1977" t="s">
        <v>20384</v>
      </c>
      <c r="BL1977">
        <v>1</v>
      </c>
      <c r="BQ1977">
        <v>1</v>
      </c>
    </row>
    <row r="1978" spans="1:69" x14ac:dyDescent="0.3">
      <c r="B1978" s="35" t="s">
        <v>20385</v>
      </c>
      <c r="C1978" s="13"/>
      <c r="E1978" s="181">
        <v>1</v>
      </c>
    </row>
    <row r="1979" spans="1:69" x14ac:dyDescent="0.3">
      <c r="B1979" s="35" t="s">
        <v>20386</v>
      </c>
      <c r="C1979" s="13"/>
      <c r="F1979" s="181">
        <v>1</v>
      </c>
    </row>
    <row r="1980" spans="1:69" x14ac:dyDescent="0.3">
      <c r="B1980" s="35" t="s">
        <v>20387</v>
      </c>
      <c r="C1980" s="13"/>
      <c r="D1980" s="181">
        <v>1</v>
      </c>
      <c r="E1980" s="181">
        <v>1</v>
      </c>
      <c r="G1980" s="181">
        <v>1</v>
      </c>
      <c r="H1980" s="181">
        <v>1</v>
      </c>
      <c r="M1980">
        <v>1</v>
      </c>
      <c r="W1980">
        <v>2</v>
      </c>
      <c r="X1980">
        <v>1</v>
      </c>
      <c r="Y1980">
        <v>6</v>
      </c>
      <c r="AA1980">
        <v>40</v>
      </c>
      <c r="AU1980">
        <v>3</v>
      </c>
      <c r="BM1980">
        <v>1</v>
      </c>
    </row>
    <row r="1981" spans="1:69" x14ac:dyDescent="0.3">
      <c r="B1981" s="35" t="s">
        <v>20388</v>
      </c>
      <c r="C1981" s="13"/>
    </row>
    <row r="1982" spans="1:69" x14ac:dyDescent="0.3">
      <c r="A1982" s="181">
        <v>25</v>
      </c>
      <c r="B1982" s="35" t="s">
        <v>20389</v>
      </c>
      <c r="C1982" s="13"/>
      <c r="D1982" s="181">
        <v>1</v>
      </c>
      <c r="E1982" s="181">
        <v>1</v>
      </c>
      <c r="K1982" s="181">
        <v>2</v>
      </c>
      <c r="M1982">
        <v>2</v>
      </c>
      <c r="O1982">
        <v>3</v>
      </c>
      <c r="P1982">
        <v>2</v>
      </c>
      <c r="Y1982">
        <v>2</v>
      </c>
      <c r="AU1982">
        <v>1</v>
      </c>
      <c r="AV1982">
        <v>1</v>
      </c>
      <c r="AX1982">
        <v>1</v>
      </c>
      <c r="AZ1982">
        <v>11</v>
      </c>
      <c r="BG1982" t="s">
        <v>20390</v>
      </c>
    </row>
    <row r="1983" spans="1:69" x14ac:dyDescent="0.3">
      <c r="B1983" s="35" t="s">
        <v>20391</v>
      </c>
      <c r="C1983" s="13"/>
    </row>
    <row r="1984" spans="1:69" x14ac:dyDescent="0.3">
      <c r="B1984" s="35" t="s">
        <v>20392</v>
      </c>
      <c r="C1984" s="13"/>
      <c r="F1984" s="181">
        <v>1</v>
      </c>
    </row>
    <row r="1985" spans="1:69" x14ac:dyDescent="0.3">
      <c r="B1985" s="35" t="s">
        <v>20393</v>
      </c>
      <c r="C1985" s="13"/>
      <c r="E1985" s="181">
        <v>1</v>
      </c>
    </row>
    <row r="1986" spans="1:69" x14ac:dyDescent="0.3">
      <c r="A1986" s="181">
        <v>26</v>
      </c>
      <c r="B1986" s="35" t="s">
        <v>20394</v>
      </c>
      <c r="C1986" s="13"/>
      <c r="E1986" s="181">
        <v>1</v>
      </c>
      <c r="K1986" s="181">
        <v>1</v>
      </c>
      <c r="L1986" s="181">
        <v>1</v>
      </c>
      <c r="M1986">
        <v>4</v>
      </c>
      <c r="O1986" s="181">
        <v>1</v>
      </c>
      <c r="P1986" s="181">
        <v>1</v>
      </c>
      <c r="V1986">
        <v>1</v>
      </c>
      <c r="W1986">
        <v>1</v>
      </c>
      <c r="Y1986">
        <v>1</v>
      </c>
      <c r="AB1986">
        <v>3</v>
      </c>
      <c r="AH1986">
        <v>4</v>
      </c>
      <c r="AU1986">
        <v>1</v>
      </c>
      <c r="AV1986">
        <v>2</v>
      </c>
      <c r="AX1986">
        <v>1</v>
      </c>
      <c r="AZ1986">
        <v>14</v>
      </c>
      <c r="BG1986" t="s">
        <v>20395</v>
      </c>
    </row>
    <row r="1987" spans="1:69" x14ac:dyDescent="0.3">
      <c r="A1987" s="181">
        <v>27</v>
      </c>
      <c r="B1987" s="35" t="s">
        <v>20396</v>
      </c>
      <c r="C1987" s="13"/>
      <c r="D1987" s="181">
        <v>1</v>
      </c>
      <c r="K1987" s="181">
        <v>3</v>
      </c>
      <c r="L1987" s="181">
        <v>1</v>
      </c>
      <c r="M1987">
        <v>4</v>
      </c>
      <c r="V1987">
        <v>1</v>
      </c>
      <c r="W1987">
        <v>1</v>
      </c>
      <c r="Y1987">
        <v>1</v>
      </c>
      <c r="AB1987">
        <v>3</v>
      </c>
      <c r="AV1987">
        <v>2</v>
      </c>
      <c r="AX1987">
        <v>1</v>
      </c>
      <c r="AZ1987">
        <v>12</v>
      </c>
      <c r="BG1987" t="s">
        <v>20397</v>
      </c>
    </row>
    <row r="1988" spans="1:69" x14ac:dyDescent="0.3">
      <c r="A1988" s="181">
        <v>28</v>
      </c>
      <c r="B1988" s="35" t="s">
        <v>20398</v>
      </c>
      <c r="C1988" s="13"/>
      <c r="D1988" s="181">
        <v>1</v>
      </c>
      <c r="E1988" s="181">
        <v>1</v>
      </c>
      <c r="K1988" s="181">
        <v>1</v>
      </c>
      <c r="L1988" s="181">
        <v>1</v>
      </c>
      <c r="N1988">
        <v>1</v>
      </c>
      <c r="V1988">
        <v>1</v>
      </c>
      <c r="W1988">
        <v>2</v>
      </c>
      <c r="Y1988">
        <v>2</v>
      </c>
      <c r="AV1988">
        <v>1</v>
      </c>
      <c r="BD1988">
        <v>10</v>
      </c>
      <c r="BG1988" t="s">
        <v>20366</v>
      </c>
    </row>
    <row r="1989" spans="1:69" x14ac:dyDescent="0.3">
      <c r="B1989" s="35" t="s">
        <v>20399</v>
      </c>
      <c r="C1989" s="13"/>
    </row>
    <row r="1990" spans="1:69" x14ac:dyDescent="0.3">
      <c r="B1990" s="35" t="s">
        <v>20400</v>
      </c>
      <c r="C1990" s="13"/>
      <c r="D1990" s="181">
        <v>1</v>
      </c>
    </row>
    <row r="1991" spans="1:69" x14ac:dyDescent="0.3">
      <c r="A1991" s="181">
        <v>29</v>
      </c>
      <c r="B1991" s="35" t="s">
        <v>20401</v>
      </c>
      <c r="C1991" s="13"/>
      <c r="AX1991">
        <v>1</v>
      </c>
      <c r="AZ1991">
        <v>14</v>
      </c>
      <c r="BG1991" t="s">
        <v>20402</v>
      </c>
    </row>
    <row r="1992" spans="1:69" x14ac:dyDescent="0.3">
      <c r="A1992" s="181">
        <v>30</v>
      </c>
      <c r="B1992" s="35" t="s">
        <v>20403</v>
      </c>
      <c r="C1992" s="13"/>
      <c r="BD1992">
        <v>38</v>
      </c>
      <c r="BG1992" t="s">
        <v>20404</v>
      </c>
    </row>
    <row r="1993" spans="1:69" x14ac:dyDescent="0.3">
      <c r="A1993" s="181">
        <v>31</v>
      </c>
      <c r="B1993" s="35" t="s">
        <v>18208</v>
      </c>
      <c r="C1993" s="13"/>
      <c r="D1993" s="181">
        <v>1</v>
      </c>
      <c r="E1993" s="181">
        <v>1</v>
      </c>
      <c r="M1993">
        <v>43</v>
      </c>
      <c r="N1993">
        <v>11</v>
      </c>
      <c r="O1993">
        <v>2</v>
      </c>
      <c r="P1993">
        <v>1</v>
      </c>
      <c r="W1993">
        <v>12</v>
      </c>
      <c r="X1993">
        <v>15</v>
      </c>
      <c r="Y1993">
        <v>12</v>
      </c>
      <c r="Z1993">
        <v>25</v>
      </c>
      <c r="AA1993">
        <v>100</v>
      </c>
      <c r="AB1993">
        <v>6</v>
      </c>
      <c r="AD1993">
        <v>150</v>
      </c>
      <c r="AF1993">
        <v>24</v>
      </c>
      <c r="AG1993">
        <v>50</v>
      </c>
      <c r="AH1993">
        <v>12</v>
      </c>
      <c r="AI1993">
        <v>46</v>
      </c>
      <c r="AJ1993">
        <v>6</v>
      </c>
      <c r="AK1993">
        <v>50</v>
      </c>
      <c r="AL1993">
        <v>2</v>
      </c>
      <c r="AM1993">
        <v>500</v>
      </c>
      <c r="AN1993">
        <v>250</v>
      </c>
      <c r="AO1993">
        <v>225</v>
      </c>
      <c r="AP1993">
        <v>16</v>
      </c>
      <c r="AR1993">
        <v>6000</v>
      </c>
      <c r="AS1993">
        <v>2</v>
      </c>
      <c r="AU1993">
        <v>6</v>
      </c>
      <c r="AV1993">
        <v>1</v>
      </c>
      <c r="AX1993">
        <v>1</v>
      </c>
      <c r="AZ1993">
        <v>325</v>
      </c>
      <c r="BG1993" t="s">
        <v>20405</v>
      </c>
      <c r="BQ1993">
        <v>3</v>
      </c>
    </row>
    <row r="1994" spans="1:69" x14ac:dyDescent="0.3">
      <c r="B1994" s="35" t="s">
        <v>20406</v>
      </c>
      <c r="C1994" s="13"/>
      <c r="AX1994">
        <v>1</v>
      </c>
      <c r="BG1994" t="s">
        <v>20407</v>
      </c>
    </row>
    <row r="1995" spans="1:69" x14ac:dyDescent="0.3">
      <c r="B1995" s="35" t="s">
        <v>20408</v>
      </c>
      <c r="C1995" s="13"/>
      <c r="D1995" s="181">
        <v>1</v>
      </c>
      <c r="AX1995">
        <v>1</v>
      </c>
      <c r="BG1995" t="s">
        <v>20409</v>
      </c>
    </row>
    <row r="1996" spans="1:69" x14ac:dyDescent="0.3">
      <c r="B1996" s="35" t="s">
        <v>20410</v>
      </c>
      <c r="C1996" s="13"/>
      <c r="D1996" s="181">
        <v>1</v>
      </c>
    </row>
    <row r="1997" spans="1:69" x14ac:dyDescent="0.3">
      <c r="A1997" s="181">
        <v>32</v>
      </c>
      <c r="B1997" s="35" t="s">
        <v>20411</v>
      </c>
      <c r="C1997" s="13"/>
      <c r="BG1997" t="s">
        <v>20412</v>
      </c>
    </row>
    <row r="1998" spans="1:69" x14ac:dyDescent="0.3">
      <c r="A1998" s="247" t="s">
        <v>4895</v>
      </c>
      <c r="B1998" s="256"/>
      <c r="C1998" s="242"/>
      <c r="D1998" s="257"/>
      <c r="E1998" s="257"/>
      <c r="F1998" s="257"/>
      <c r="G1998" s="257"/>
      <c r="H1998" s="257"/>
      <c r="I1998" s="257"/>
      <c r="J1998" s="257"/>
      <c r="K1998" s="257"/>
      <c r="L1998" s="257"/>
      <c r="M1998" s="246"/>
      <c r="N1998" s="246"/>
      <c r="O1998" s="246"/>
      <c r="P1998" s="246"/>
      <c r="Q1998" s="246"/>
      <c r="R1998" s="246"/>
      <c r="S1998" s="246"/>
      <c r="T1998" s="246"/>
      <c r="U1998" s="246"/>
      <c r="V1998" s="246"/>
      <c r="W1998" s="246"/>
      <c r="X1998" s="246"/>
      <c r="Y1998" s="246"/>
      <c r="Z1998" s="246"/>
      <c r="AA1998" s="246"/>
      <c r="AB1998" s="246"/>
      <c r="AC1998" s="246"/>
      <c r="AD1998" s="246"/>
      <c r="AE1998" s="246"/>
      <c r="AF1998" s="246"/>
      <c r="AG1998" s="246"/>
      <c r="AH1998" s="246"/>
      <c r="AI1998" s="246"/>
      <c r="AJ1998" s="246"/>
      <c r="AK1998" s="246"/>
      <c r="AL1998" s="246"/>
      <c r="AM1998" s="246"/>
      <c r="AN1998" s="246"/>
      <c r="AO1998" s="246"/>
      <c r="AP1998" s="246"/>
      <c r="AQ1998" s="246"/>
      <c r="AR1998" s="246"/>
      <c r="AS1998" s="246"/>
      <c r="AT1998" s="246"/>
      <c r="AU1998" s="246"/>
      <c r="AV1998" s="246"/>
      <c r="AW1998" s="246"/>
      <c r="AX1998" s="246"/>
      <c r="AY1998" s="246"/>
      <c r="AZ1998" s="246"/>
      <c r="BA1998" s="246"/>
      <c r="BB1998" s="246"/>
      <c r="BC1998" s="246"/>
      <c r="BD1998" s="246"/>
      <c r="BE1998" s="246"/>
      <c r="BF1998" s="246"/>
      <c r="BG1998" s="246"/>
      <c r="BH1998" s="246"/>
      <c r="BI1998" s="246"/>
      <c r="BJ1998" s="246"/>
      <c r="BK1998" s="246"/>
      <c r="BL1998" s="246"/>
      <c r="BM1998" s="246"/>
      <c r="BN1998" s="246"/>
      <c r="BO1998" s="246"/>
      <c r="BP1998" s="246"/>
      <c r="BQ1998" s="246"/>
    </row>
    <row r="1999" spans="1:69" x14ac:dyDescent="0.3">
      <c r="A1999" s="181">
        <v>33</v>
      </c>
      <c r="B1999" s="35" t="s">
        <v>20413</v>
      </c>
      <c r="C1999" s="13"/>
      <c r="D1999" s="181">
        <v>1</v>
      </c>
      <c r="E1999" s="181">
        <v>1</v>
      </c>
      <c r="M1999">
        <v>5</v>
      </c>
      <c r="N1999">
        <v>5</v>
      </c>
      <c r="O1999">
        <v>2</v>
      </c>
      <c r="P1999">
        <v>2</v>
      </c>
      <c r="Q1999">
        <v>1</v>
      </c>
      <c r="W1999">
        <v>5</v>
      </c>
      <c r="X1999">
        <v>3</v>
      </c>
      <c r="Y1999">
        <v>12</v>
      </c>
      <c r="AB1999">
        <v>10</v>
      </c>
      <c r="AR1999">
        <v>9000</v>
      </c>
      <c r="AU1999">
        <v>4</v>
      </c>
      <c r="AV1999">
        <v>1</v>
      </c>
      <c r="AX1999">
        <v>1</v>
      </c>
      <c r="AZ1999">
        <v>19</v>
      </c>
      <c r="BG1999" t="s">
        <v>20414</v>
      </c>
      <c r="BL1999">
        <v>1</v>
      </c>
      <c r="BQ1999">
        <v>1</v>
      </c>
    </row>
    <row r="2000" spans="1:69" x14ac:dyDescent="0.3">
      <c r="B2000" s="35" t="s">
        <v>20415</v>
      </c>
      <c r="C2000" s="13"/>
    </row>
    <row r="2001" spans="1:65" x14ac:dyDescent="0.3">
      <c r="B2001" s="35" t="s">
        <v>20416</v>
      </c>
      <c r="C2001" s="13"/>
      <c r="D2001" s="181">
        <v>1</v>
      </c>
    </row>
    <row r="2002" spans="1:65" x14ac:dyDescent="0.3">
      <c r="B2002" s="35" t="s">
        <v>20417</v>
      </c>
      <c r="C2002" s="13"/>
      <c r="F2002" s="181">
        <v>1</v>
      </c>
    </row>
    <row r="2003" spans="1:65" x14ac:dyDescent="0.3">
      <c r="B2003" s="35" t="s">
        <v>20418</v>
      </c>
      <c r="C2003" s="13"/>
      <c r="I2003" s="181">
        <v>1</v>
      </c>
    </row>
    <row r="2004" spans="1:65" x14ac:dyDescent="0.3">
      <c r="A2004" s="181">
        <v>34</v>
      </c>
      <c r="B2004" s="35" t="s">
        <v>20419</v>
      </c>
      <c r="C2004" s="13"/>
      <c r="E2004" s="181">
        <v>1</v>
      </c>
      <c r="H2004" s="181">
        <v>1</v>
      </c>
      <c r="K2004" s="181">
        <v>2</v>
      </c>
      <c r="L2004" s="181">
        <v>1</v>
      </c>
      <c r="Y2004">
        <v>1</v>
      </c>
      <c r="AH2004">
        <v>5</v>
      </c>
      <c r="AX2004">
        <v>1</v>
      </c>
      <c r="AZ2004">
        <v>30</v>
      </c>
      <c r="BD2004">
        <v>30</v>
      </c>
      <c r="BG2004" t="s">
        <v>20420</v>
      </c>
    </row>
    <row r="2005" spans="1:65" x14ac:dyDescent="0.3">
      <c r="B2005" s="35" t="s">
        <v>20421</v>
      </c>
      <c r="C2005" s="13"/>
      <c r="D2005" s="181">
        <v>1</v>
      </c>
    </row>
    <row r="2006" spans="1:65" x14ac:dyDescent="0.3">
      <c r="A2006" s="181">
        <v>35</v>
      </c>
      <c r="B2006" s="35" t="s">
        <v>20422</v>
      </c>
      <c r="C2006" s="13"/>
      <c r="D2006" s="181">
        <v>1</v>
      </c>
      <c r="E2006" s="181">
        <v>1</v>
      </c>
      <c r="K2006" s="181">
        <v>2</v>
      </c>
      <c r="M2006">
        <v>1</v>
      </c>
      <c r="N2006">
        <v>2</v>
      </c>
      <c r="O2006" s="181">
        <v>5</v>
      </c>
      <c r="P2006" s="181">
        <v>2</v>
      </c>
      <c r="W2006">
        <v>2</v>
      </c>
      <c r="X2006">
        <v>2</v>
      </c>
      <c r="Y2006">
        <v>2</v>
      </c>
      <c r="AV2006">
        <v>2</v>
      </c>
      <c r="AZ2006">
        <v>5</v>
      </c>
      <c r="BD2006">
        <v>2</v>
      </c>
      <c r="BM2006">
        <v>2</v>
      </c>
    </row>
    <row r="2007" spans="1:65" x14ac:dyDescent="0.3">
      <c r="B2007" s="35" t="s">
        <v>20423</v>
      </c>
      <c r="C2007" s="13"/>
    </row>
    <row r="2008" spans="1:65" x14ac:dyDescent="0.3">
      <c r="A2008" s="181">
        <v>36</v>
      </c>
      <c r="B2008" s="35" t="s">
        <v>20424</v>
      </c>
      <c r="C2008" s="13"/>
      <c r="D2008" s="181">
        <v>1</v>
      </c>
      <c r="E2008" s="181">
        <v>1</v>
      </c>
      <c r="H2008" s="181">
        <v>1</v>
      </c>
      <c r="M2008">
        <v>19</v>
      </c>
      <c r="N2008">
        <v>5</v>
      </c>
      <c r="O2008">
        <v>1</v>
      </c>
      <c r="P2008">
        <v>1</v>
      </c>
      <c r="W2008">
        <v>3</v>
      </c>
      <c r="Y2008">
        <v>7</v>
      </c>
      <c r="AB2008">
        <v>18</v>
      </c>
      <c r="AF2008">
        <v>6</v>
      </c>
      <c r="AR2008">
        <v>20000</v>
      </c>
      <c r="AS2008">
        <v>8</v>
      </c>
      <c r="AT2008" s="186" t="s">
        <v>9617</v>
      </c>
      <c r="AU2008">
        <v>3</v>
      </c>
      <c r="AV2008">
        <v>2</v>
      </c>
      <c r="AX2008">
        <v>1</v>
      </c>
      <c r="AZ2008">
        <v>45</v>
      </c>
      <c r="BD2008">
        <v>34</v>
      </c>
      <c r="BG2008" t="s">
        <v>20425</v>
      </c>
    </row>
    <row r="2009" spans="1:65" x14ac:dyDescent="0.3">
      <c r="B2009" s="35" t="s">
        <v>20426</v>
      </c>
      <c r="C2009" s="13"/>
    </row>
    <row r="2010" spans="1:65" x14ac:dyDescent="0.3">
      <c r="B2010" s="35" t="s">
        <v>20427</v>
      </c>
      <c r="C2010" s="13"/>
      <c r="D2010" s="181">
        <v>1</v>
      </c>
    </row>
    <row r="2011" spans="1:65" x14ac:dyDescent="0.3">
      <c r="B2011" s="35" t="s">
        <v>20428</v>
      </c>
      <c r="C2011" s="13"/>
      <c r="D2011" s="181">
        <v>1</v>
      </c>
    </row>
    <row r="2012" spans="1:65" x14ac:dyDescent="0.3">
      <c r="B2012" s="35" t="s">
        <v>20429</v>
      </c>
      <c r="C2012" s="13"/>
      <c r="F2012" s="181">
        <v>1</v>
      </c>
    </row>
    <row r="2013" spans="1:65" x14ac:dyDescent="0.3">
      <c r="A2013" s="181">
        <v>37</v>
      </c>
      <c r="B2013" s="35" t="s">
        <v>20430</v>
      </c>
      <c r="C2013" s="13"/>
      <c r="D2013" s="181">
        <v>1</v>
      </c>
      <c r="E2013" s="181">
        <v>1</v>
      </c>
      <c r="H2013" s="181">
        <v>1</v>
      </c>
      <c r="O2013">
        <v>2</v>
      </c>
      <c r="P2013">
        <v>1</v>
      </c>
      <c r="Y2013">
        <v>4</v>
      </c>
      <c r="AU2013">
        <v>1</v>
      </c>
      <c r="AV2013">
        <v>1</v>
      </c>
      <c r="AX2013">
        <v>1</v>
      </c>
      <c r="AZ2013">
        <v>1</v>
      </c>
      <c r="BD2013">
        <v>8</v>
      </c>
      <c r="BG2013" t="s">
        <v>20431</v>
      </c>
    </row>
    <row r="2014" spans="1:65" x14ac:dyDescent="0.3">
      <c r="B2014" s="35" t="s">
        <v>20432</v>
      </c>
      <c r="C2014" s="13"/>
    </row>
    <row r="2015" spans="1:65" x14ac:dyDescent="0.3">
      <c r="B2015" s="35" t="s">
        <v>20433</v>
      </c>
      <c r="C2015" s="13"/>
      <c r="F2015" s="181">
        <v>1</v>
      </c>
    </row>
    <row r="2016" spans="1:65" x14ac:dyDescent="0.3">
      <c r="A2016" s="181">
        <v>38</v>
      </c>
      <c r="B2016" s="35" t="s">
        <v>20434</v>
      </c>
      <c r="C2016" s="13"/>
      <c r="D2016" s="181">
        <v>1</v>
      </c>
      <c r="AX2016">
        <v>1</v>
      </c>
      <c r="AZ2016">
        <v>7</v>
      </c>
      <c r="BD2016">
        <v>2</v>
      </c>
      <c r="BG2016" t="s">
        <v>20435</v>
      </c>
    </row>
    <row r="2017" spans="1:69" x14ac:dyDescent="0.3">
      <c r="A2017" s="181">
        <v>39</v>
      </c>
      <c r="B2017" t="s">
        <v>19258</v>
      </c>
      <c r="C2017" s="13"/>
      <c r="AZ2017">
        <v>8</v>
      </c>
      <c r="BF2017">
        <v>1</v>
      </c>
      <c r="BG2017" t="s">
        <v>20436</v>
      </c>
    </row>
    <row r="2018" spans="1:69" x14ac:dyDescent="0.3">
      <c r="A2018" s="181">
        <v>40</v>
      </c>
      <c r="B2018" s="35" t="s">
        <v>20437</v>
      </c>
      <c r="C2018" s="13"/>
      <c r="D2018" s="181">
        <v>1</v>
      </c>
      <c r="G2018" s="181">
        <v>1</v>
      </c>
      <c r="M2018">
        <v>2</v>
      </c>
      <c r="N2018">
        <v>2</v>
      </c>
      <c r="O2018">
        <v>2</v>
      </c>
      <c r="P2018">
        <v>2</v>
      </c>
      <c r="X2018">
        <v>3</v>
      </c>
      <c r="AB2018">
        <v>4</v>
      </c>
      <c r="AR2018">
        <v>38000</v>
      </c>
      <c r="AS2018">
        <v>12</v>
      </c>
      <c r="AU2018">
        <v>1</v>
      </c>
      <c r="AV2018">
        <v>1</v>
      </c>
      <c r="AX2018">
        <v>1</v>
      </c>
      <c r="AZ2018">
        <v>101</v>
      </c>
      <c r="BD2018">
        <v>67</v>
      </c>
      <c r="BG2018" t="s">
        <v>20438</v>
      </c>
    </row>
    <row r="2019" spans="1:69" x14ac:dyDescent="0.3">
      <c r="B2019" s="35" t="s">
        <v>20439</v>
      </c>
      <c r="C2019" s="13"/>
      <c r="D2019" s="181">
        <v>1</v>
      </c>
      <c r="E2019" s="181">
        <v>1</v>
      </c>
    </row>
    <row r="2020" spans="1:69" x14ac:dyDescent="0.3">
      <c r="B2020" s="35" t="s">
        <v>20440</v>
      </c>
      <c r="C2020" s="13"/>
    </row>
    <row r="2021" spans="1:69" x14ac:dyDescent="0.3">
      <c r="A2021" s="181">
        <v>41</v>
      </c>
      <c r="B2021" s="35" t="s">
        <v>20441</v>
      </c>
      <c r="C2021" s="13"/>
      <c r="D2021" s="181">
        <v>1</v>
      </c>
      <c r="E2021" s="181">
        <v>1</v>
      </c>
      <c r="G2021" s="181">
        <v>2</v>
      </c>
      <c r="M2021">
        <v>12</v>
      </c>
      <c r="N2021">
        <v>6</v>
      </c>
      <c r="W2021">
        <v>3</v>
      </c>
      <c r="X2021">
        <v>8</v>
      </c>
      <c r="Y2021">
        <v>2</v>
      </c>
      <c r="AA2021">
        <v>20</v>
      </c>
      <c r="AB2021">
        <v>3</v>
      </c>
      <c r="AF2021">
        <v>10</v>
      </c>
      <c r="AH2021">
        <v>3</v>
      </c>
      <c r="AU2021">
        <v>3</v>
      </c>
      <c r="AX2021">
        <v>1</v>
      </c>
      <c r="AZ2021">
        <v>416</v>
      </c>
      <c r="BG2021" t="s">
        <v>20442</v>
      </c>
      <c r="BM2021">
        <v>1</v>
      </c>
      <c r="BQ2021">
        <v>1</v>
      </c>
    </row>
    <row r="2022" spans="1:69" x14ac:dyDescent="0.3">
      <c r="B2022" s="35" t="s">
        <v>20443</v>
      </c>
      <c r="C2022" s="13"/>
    </row>
    <row r="2023" spans="1:69" x14ac:dyDescent="0.3">
      <c r="A2023" s="181">
        <v>42</v>
      </c>
      <c r="B2023" s="35" t="s">
        <v>20444</v>
      </c>
      <c r="C2023" s="13"/>
      <c r="D2023" s="181">
        <v>1</v>
      </c>
      <c r="M2023">
        <v>11</v>
      </c>
      <c r="N2023">
        <v>4</v>
      </c>
      <c r="O2023">
        <v>1</v>
      </c>
      <c r="P2023">
        <v>1</v>
      </c>
      <c r="Y2023">
        <v>3</v>
      </c>
      <c r="AB2023">
        <v>4</v>
      </c>
      <c r="AF2023">
        <v>2</v>
      </c>
      <c r="AH2023">
        <v>2</v>
      </c>
      <c r="AU2023">
        <v>2</v>
      </c>
      <c r="AV2023">
        <v>1</v>
      </c>
      <c r="AZ2023">
        <v>2</v>
      </c>
      <c r="BD2023">
        <v>16</v>
      </c>
      <c r="BG2023" t="s">
        <v>15341</v>
      </c>
    </row>
    <row r="2024" spans="1:69" x14ac:dyDescent="0.3">
      <c r="B2024" s="35" t="s">
        <v>20445</v>
      </c>
      <c r="C2024" s="13"/>
      <c r="D2024" s="181">
        <v>1</v>
      </c>
    </row>
    <row r="2025" spans="1:69" x14ac:dyDescent="0.3">
      <c r="B2025" s="35" t="s">
        <v>20446</v>
      </c>
      <c r="C2025" s="13"/>
      <c r="E2025" s="181">
        <v>1</v>
      </c>
    </row>
    <row r="2026" spans="1:69" x14ac:dyDescent="0.3">
      <c r="A2026" s="181">
        <v>43</v>
      </c>
      <c r="B2026" s="35" t="s">
        <v>20447</v>
      </c>
      <c r="C2026" s="13"/>
      <c r="BD2026">
        <v>69</v>
      </c>
      <c r="BG2026" t="s">
        <v>20448</v>
      </c>
    </row>
    <row r="2027" spans="1:69" x14ac:dyDescent="0.3">
      <c r="A2027" s="181">
        <v>44</v>
      </c>
      <c r="B2027" s="35" t="s">
        <v>20449</v>
      </c>
      <c r="C2027" s="13"/>
      <c r="AX2027">
        <v>1</v>
      </c>
      <c r="AZ2027">
        <v>14</v>
      </c>
      <c r="BG2027" t="s">
        <v>20450</v>
      </c>
    </row>
    <row r="2028" spans="1:69" x14ac:dyDescent="0.3">
      <c r="A2028" s="181">
        <v>45</v>
      </c>
      <c r="B2028" s="35" t="s">
        <v>20451</v>
      </c>
      <c r="C2028" s="13"/>
      <c r="AX2028">
        <v>1</v>
      </c>
      <c r="AZ2028">
        <v>40</v>
      </c>
      <c r="BG2028" t="s">
        <v>7595</v>
      </c>
      <c r="BQ2028">
        <v>1</v>
      </c>
    </row>
    <row r="2029" spans="1:69" x14ac:dyDescent="0.3">
      <c r="A2029" s="181">
        <v>46</v>
      </c>
      <c r="B2029" s="35" t="s">
        <v>20097</v>
      </c>
      <c r="C2029" s="13"/>
      <c r="BD2029">
        <v>3</v>
      </c>
      <c r="BG2029" t="s">
        <v>20366</v>
      </c>
    </row>
    <row r="2030" spans="1:69" x14ac:dyDescent="0.3">
      <c r="A2030" s="181">
        <v>47</v>
      </c>
      <c r="B2030" s="35" t="s">
        <v>20452</v>
      </c>
      <c r="C2030" s="13"/>
      <c r="AZ2030">
        <v>2</v>
      </c>
      <c r="BD2030">
        <v>3</v>
      </c>
      <c r="BG2030" t="s">
        <v>20404</v>
      </c>
    </row>
    <row r="2031" spans="1:69" x14ac:dyDescent="0.3">
      <c r="B2031" s="35"/>
      <c r="C2031" s="13"/>
    </row>
    <row r="2032" spans="1:69" x14ac:dyDescent="0.3">
      <c r="A2032" s="257"/>
      <c r="B2032" s="256"/>
      <c r="C2032" s="257"/>
      <c r="D2032" s="257"/>
      <c r="E2032" s="257"/>
      <c r="F2032" s="257"/>
      <c r="G2032" s="257"/>
      <c r="H2032" s="257"/>
      <c r="I2032" s="257"/>
      <c r="J2032" s="257"/>
      <c r="K2032" s="257"/>
      <c r="L2032" s="257"/>
      <c r="M2032" s="246"/>
      <c r="N2032" s="246"/>
      <c r="O2032" s="246"/>
      <c r="P2032" s="246"/>
      <c r="Q2032" s="246"/>
      <c r="R2032" s="246"/>
      <c r="S2032" s="246"/>
      <c r="T2032" s="246"/>
      <c r="U2032" s="246"/>
      <c r="V2032" s="246"/>
      <c r="W2032" s="246"/>
      <c r="X2032" s="246"/>
      <c r="Y2032" s="246"/>
      <c r="Z2032" s="246"/>
      <c r="AA2032" s="246"/>
      <c r="AB2032" s="246"/>
      <c r="AC2032" s="246"/>
      <c r="AD2032" s="246"/>
      <c r="AE2032" s="246"/>
      <c r="AF2032" s="246"/>
      <c r="AG2032" s="246"/>
      <c r="AH2032" s="246"/>
      <c r="AI2032" s="246"/>
      <c r="AJ2032" s="246"/>
      <c r="AK2032" s="246"/>
      <c r="AL2032" s="246"/>
      <c r="AM2032" s="246"/>
      <c r="AN2032" s="246"/>
      <c r="AO2032" s="246"/>
      <c r="AP2032" s="246"/>
      <c r="AQ2032" s="246"/>
      <c r="AR2032" s="246"/>
      <c r="AS2032" s="246"/>
      <c r="AT2032" s="246"/>
      <c r="AU2032" s="246"/>
      <c r="AV2032" s="246"/>
      <c r="AW2032" s="246"/>
      <c r="AX2032" s="246"/>
      <c r="AY2032" s="246"/>
      <c r="AZ2032" s="246"/>
      <c r="BA2032" s="246"/>
      <c r="BB2032" s="246"/>
      <c r="BC2032" s="246"/>
      <c r="BD2032" s="246"/>
      <c r="BE2032" s="246"/>
      <c r="BF2032" s="246"/>
      <c r="BG2032" s="246"/>
      <c r="BH2032" s="246"/>
      <c r="BI2032" s="246"/>
      <c r="BJ2032" s="246"/>
      <c r="BK2032" s="246"/>
      <c r="BL2032" s="246"/>
      <c r="BM2032" s="246"/>
      <c r="BN2032" s="246"/>
      <c r="BO2032" s="246"/>
      <c r="BP2032" s="246"/>
      <c r="BQ2032" s="246"/>
    </row>
    <row r="2033" spans="1:2" x14ac:dyDescent="0.3">
      <c r="B2033" s="258" t="s">
        <v>74</v>
      </c>
    </row>
    <row r="2034" spans="1:2" x14ac:dyDescent="0.3">
      <c r="A2034" s="20" t="s">
        <v>20453</v>
      </c>
      <c r="B2034" s="22"/>
    </row>
    <row r="2035" spans="1:2" x14ac:dyDescent="0.3">
      <c r="A2035" s="20" t="s">
        <v>20454</v>
      </c>
      <c r="B2035" s="22"/>
    </row>
    <row r="2036" spans="1:2" x14ac:dyDescent="0.3">
      <c r="B2036" s="35"/>
    </row>
    <row r="2037" spans="1:2" x14ac:dyDescent="0.3">
      <c r="B2037" s="35"/>
    </row>
    <row r="2038" spans="1:2" x14ac:dyDescent="0.3">
      <c r="B2038" s="35"/>
    </row>
    <row r="2039" spans="1:2" x14ac:dyDescent="0.3">
      <c r="B2039" s="35"/>
    </row>
    <row r="2040" spans="1:2" x14ac:dyDescent="0.3">
      <c r="B2040" s="35"/>
    </row>
    <row r="2041" spans="1:2" x14ac:dyDescent="0.3">
      <c r="B2041" s="35"/>
    </row>
    <row r="2042" spans="1:2" x14ac:dyDescent="0.3">
      <c r="B2042" s="35"/>
    </row>
    <row r="2043" spans="1:2" x14ac:dyDescent="0.3">
      <c r="B2043" s="35"/>
    </row>
    <row r="2044" spans="1:2" x14ac:dyDescent="0.3">
      <c r="B2044" s="35"/>
    </row>
    <row r="2045" spans="1:2" x14ac:dyDescent="0.3">
      <c r="B2045" s="35"/>
    </row>
    <row r="2046" spans="1:2" x14ac:dyDescent="0.3">
      <c r="B2046" s="35"/>
    </row>
    <row r="2047" spans="1:2" x14ac:dyDescent="0.3">
      <c r="B2047" s="35"/>
    </row>
    <row r="2048" spans="1:2" x14ac:dyDescent="0.3">
      <c r="B2048" s="35"/>
    </row>
    <row r="2049" spans="2:2" x14ac:dyDescent="0.3">
      <c r="B2049" s="35"/>
    </row>
    <row r="2050" spans="2:2" x14ac:dyDescent="0.3">
      <c r="B2050" s="35"/>
    </row>
    <row r="2051" spans="2:2" x14ac:dyDescent="0.3">
      <c r="B2051" s="35"/>
    </row>
    <row r="2052" spans="2:2" x14ac:dyDescent="0.3">
      <c r="B2052" s="35"/>
    </row>
    <row r="2053" spans="2:2" x14ac:dyDescent="0.3">
      <c r="B2053" s="35"/>
    </row>
    <row r="2054" spans="2:2" x14ac:dyDescent="0.3">
      <c r="B2054" s="35"/>
    </row>
    <row r="2055" spans="2:2" x14ac:dyDescent="0.3">
      <c r="B2055" s="35"/>
    </row>
    <row r="2056" spans="2:2" x14ac:dyDescent="0.3">
      <c r="B2056" s="35"/>
    </row>
    <row r="2057" spans="2:2" x14ac:dyDescent="0.3">
      <c r="B2057" s="35"/>
    </row>
    <row r="2058" spans="2:2" x14ac:dyDescent="0.3">
      <c r="B2058" s="35"/>
    </row>
    <row r="2059" spans="2:2" x14ac:dyDescent="0.3">
      <c r="B2059" s="35"/>
    </row>
    <row r="2060" spans="2:2" x14ac:dyDescent="0.3">
      <c r="B2060" s="35"/>
    </row>
    <row r="2061" spans="2:2" x14ac:dyDescent="0.3">
      <c r="B2061" s="35"/>
    </row>
    <row r="2062" spans="2:2" x14ac:dyDescent="0.3">
      <c r="B2062" s="35"/>
    </row>
    <row r="2063" spans="2:2" x14ac:dyDescent="0.3">
      <c r="B2063" s="35"/>
    </row>
    <row r="2064" spans="2:2" x14ac:dyDescent="0.3">
      <c r="B2064" s="35"/>
    </row>
    <row r="2065" spans="2:2" x14ac:dyDescent="0.3">
      <c r="B2065" s="35"/>
    </row>
    <row r="2066" spans="2:2" x14ac:dyDescent="0.3">
      <c r="B2066" s="35"/>
    </row>
    <row r="2067" spans="2:2" x14ac:dyDescent="0.3">
      <c r="B2067" s="35"/>
    </row>
    <row r="2068" spans="2:2" x14ac:dyDescent="0.3">
      <c r="B2068" s="35"/>
    </row>
    <row r="2069" spans="2:2" x14ac:dyDescent="0.3">
      <c r="B2069" s="35"/>
    </row>
    <row r="2070" spans="2:2" x14ac:dyDescent="0.3">
      <c r="B2070" s="35"/>
    </row>
    <row r="2071" spans="2:2" x14ac:dyDescent="0.3">
      <c r="B2071" s="35"/>
    </row>
    <row r="2072" spans="2:2" x14ac:dyDescent="0.3">
      <c r="B2072" s="35"/>
    </row>
    <row r="2073" spans="2:2" x14ac:dyDescent="0.3">
      <c r="B2073" s="35"/>
    </row>
    <row r="2074" spans="2:2" x14ac:dyDescent="0.3">
      <c r="B2074" s="35"/>
    </row>
    <row r="2075" spans="2:2" x14ac:dyDescent="0.3">
      <c r="B2075" s="35"/>
    </row>
    <row r="2076" spans="2:2" x14ac:dyDescent="0.3">
      <c r="B2076" s="35"/>
    </row>
    <row r="2077" spans="2:2" x14ac:dyDescent="0.3">
      <c r="B2077" s="35"/>
    </row>
    <row r="2078" spans="2:2" x14ac:dyDescent="0.3">
      <c r="B2078" s="35"/>
    </row>
    <row r="2079" spans="2:2" x14ac:dyDescent="0.3">
      <c r="B2079" s="35"/>
    </row>
    <row r="2080" spans="2:2" x14ac:dyDescent="0.3">
      <c r="B2080" s="35"/>
    </row>
    <row r="2081" spans="2:2" x14ac:dyDescent="0.3">
      <c r="B2081" s="35"/>
    </row>
    <row r="2082" spans="2:2" x14ac:dyDescent="0.3">
      <c r="B2082" s="35"/>
    </row>
    <row r="2083" spans="2:2" x14ac:dyDescent="0.3">
      <c r="B2083" s="35"/>
    </row>
    <row r="2084" spans="2:2" x14ac:dyDescent="0.3">
      <c r="B2084" s="35"/>
    </row>
    <row r="2085" spans="2:2" x14ac:dyDescent="0.3">
      <c r="B2085" s="35"/>
    </row>
    <row r="2086" spans="2:2" x14ac:dyDescent="0.3">
      <c r="B2086" s="35"/>
    </row>
    <row r="2087" spans="2:2" x14ac:dyDescent="0.3">
      <c r="B2087" s="35"/>
    </row>
    <row r="2088" spans="2:2" x14ac:dyDescent="0.3">
      <c r="B2088" s="35"/>
    </row>
    <row r="2089" spans="2:2" x14ac:dyDescent="0.3">
      <c r="B2089" s="35"/>
    </row>
    <row r="2090" spans="2:2" x14ac:dyDescent="0.3">
      <c r="B2090" s="35"/>
    </row>
    <row r="2091" spans="2:2" x14ac:dyDescent="0.3">
      <c r="B2091" s="35"/>
    </row>
    <row r="2092" spans="2:2" x14ac:dyDescent="0.3">
      <c r="B2092" s="35"/>
    </row>
    <row r="2093" spans="2:2" x14ac:dyDescent="0.3">
      <c r="B2093" s="35"/>
    </row>
    <row r="2094" spans="2:2" x14ac:dyDescent="0.3">
      <c r="B2094" s="35"/>
    </row>
    <row r="2095" spans="2:2" x14ac:dyDescent="0.3">
      <c r="B2095" s="35"/>
    </row>
    <row r="2096" spans="2:2" x14ac:dyDescent="0.3">
      <c r="B2096" s="35"/>
    </row>
  </sheetData>
  <mergeCells count="48">
    <mergeCell ref="AA1:AC2"/>
    <mergeCell ref="AD1:AE2"/>
    <mergeCell ref="AF1:AF3"/>
    <mergeCell ref="AG1:AG3"/>
    <mergeCell ref="A1:A3"/>
    <mergeCell ref="B1:B3"/>
    <mergeCell ref="C1:C3"/>
    <mergeCell ref="D1:N1"/>
    <mergeCell ref="O1:X1"/>
    <mergeCell ref="O2:P2"/>
    <mergeCell ref="Q2:R2"/>
    <mergeCell ref="S2:T2"/>
    <mergeCell ref="U2:V2"/>
    <mergeCell ref="W2:X2"/>
    <mergeCell ref="AQ1:AQ3"/>
    <mergeCell ref="AR1:AR3"/>
    <mergeCell ref="AS1:AS3"/>
    <mergeCell ref="AT1:AT3"/>
    <mergeCell ref="AU1:AU3"/>
    <mergeCell ref="D2:F2"/>
    <mergeCell ref="G2:H2"/>
    <mergeCell ref="I2:J2"/>
    <mergeCell ref="K2:L2"/>
    <mergeCell ref="M2:N2"/>
    <mergeCell ref="AH1:AH3"/>
    <mergeCell ref="AI1:AL2"/>
    <mergeCell ref="Y1:Z2"/>
    <mergeCell ref="BN2:BN3"/>
    <mergeCell ref="BO2:BO3"/>
    <mergeCell ref="BF2:BF3"/>
    <mergeCell ref="AV1:AV3"/>
    <mergeCell ref="AW1:BF1"/>
    <mergeCell ref="BG1:BG3"/>
    <mergeCell ref="BH1:BL1"/>
    <mergeCell ref="AW2:AW3"/>
    <mergeCell ref="AX2:AZ2"/>
    <mergeCell ref="BA2:BC2"/>
    <mergeCell ref="BE2:BE3"/>
    <mergeCell ref="BM1:BQ1"/>
    <mergeCell ref="AM1:AP2"/>
    <mergeCell ref="BP2:BP3"/>
    <mergeCell ref="BQ2:BQ3"/>
    <mergeCell ref="BH2:BH3"/>
    <mergeCell ref="BI2:BI3"/>
    <mergeCell ref="BJ2:BJ3"/>
    <mergeCell ref="BK2:BK3"/>
    <mergeCell ref="BL2:BL3"/>
    <mergeCell ref="BM2:BM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82B1-ECC3-4180-9D97-485D7B9633B9}">
  <dimension ref="A1:CO2101"/>
  <sheetViews>
    <sheetView zoomScale="85" zoomScaleNormal="85" workbookViewId="0">
      <pane xSplit="1" ySplit="2" topLeftCell="AO3" activePane="bottomRight" state="frozen"/>
      <selection pane="topRight" activeCell="B1" sqref="B1"/>
      <selection pane="bottomLeft" activeCell="A3" sqref="A3"/>
      <selection pane="bottomRight" activeCell="C10" sqref="C10"/>
    </sheetView>
  </sheetViews>
  <sheetFormatPr defaultRowHeight="14.4" x14ac:dyDescent="0.3"/>
  <cols>
    <col min="1" max="1" width="11.5546875" customWidth="1"/>
    <col min="2" max="2" width="45.88671875" customWidth="1"/>
    <col min="3" max="3" width="41.88671875" customWidth="1"/>
    <col min="4" max="4" width="32" customWidth="1"/>
    <col min="5" max="7" width="8.88671875" style="181"/>
    <col min="8" max="8" width="10.5546875" style="181" customWidth="1"/>
    <col min="9" max="11" width="8.88671875" style="181"/>
    <col min="12" max="12" width="10.21875" style="181" customWidth="1"/>
    <col min="13" max="13" width="11.21875" style="181" customWidth="1"/>
    <col min="14" max="14" width="11.44140625" style="181" customWidth="1"/>
    <col min="15" max="15" width="11.77734375" style="181" customWidth="1"/>
    <col min="16" max="16" width="11.5546875" style="181" customWidth="1"/>
    <col min="17" max="24" width="8.88671875" style="181"/>
    <col min="25" max="26" width="13.88671875" style="181" customWidth="1"/>
    <col min="27" max="47" width="8.88671875" style="181"/>
    <col min="48" max="48" width="13.5546875" style="181" customWidth="1"/>
    <col min="49" max="50" width="8.88671875" style="181"/>
    <col min="51" max="51" width="10.109375" style="181" customWidth="1"/>
    <col min="52" max="58" width="8.88671875" style="181"/>
    <col min="59" max="59" width="113.5546875" style="21" customWidth="1"/>
    <col min="60" max="62" width="8.88671875" style="181"/>
    <col min="63" max="63" width="10.88671875" style="181" customWidth="1"/>
    <col min="64" max="67" width="8.88671875" style="181"/>
    <col min="68" max="68" width="10.88671875" style="181" customWidth="1"/>
    <col min="69" max="69" width="8.88671875" style="181"/>
  </cols>
  <sheetData>
    <row r="1" spans="1:69" x14ac:dyDescent="0.3">
      <c r="A1" s="206" t="s">
        <v>74</v>
      </c>
      <c r="B1" s="204" t="s">
        <v>12638</v>
      </c>
      <c r="C1" s="203" t="s">
        <v>12638</v>
      </c>
      <c r="D1" s="203"/>
      <c r="E1" s="260" t="s">
        <v>14960</v>
      </c>
      <c r="F1" s="260"/>
      <c r="G1" s="260"/>
      <c r="H1" s="260"/>
      <c r="I1" s="260" t="s">
        <v>3</v>
      </c>
      <c r="J1" s="260"/>
      <c r="K1" s="260"/>
      <c r="L1" s="260"/>
      <c r="M1" s="260" t="s">
        <v>14961</v>
      </c>
      <c r="N1" s="260"/>
      <c r="O1" s="260"/>
      <c r="P1" s="260"/>
      <c r="Q1" s="260" t="s">
        <v>2</v>
      </c>
      <c r="R1" s="260"/>
      <c r="S1" s="260"/>
      <c r="T1" s="260"/>
      <c r="U1" s="260" t="s">
        <v>4</v>
      </c>
      <c r="V1" s="260"/>
      <c r="W1" s="260"/>
      <c r="X1" s="260"/>
      <c r="Y1" s="260" t="s">
        <v>14962</v>
      </c>
      <c r="Z1" s="260"/>
      <c r="AA1" s="260" t="s">
        <v>12637</v>
      </c>
      <c r="AB1" s="260"/>
      <c r="AC1" s="260" t="s">
        <v>12636</v>
      </c>
      <c r="AD1" s="260"/>
      <c r="AE1" s="260" t="s">
        <v>12635</v>
      </c>
      <c r="AF1" s="260"/>
      <c r="AG1" s="260"/>
      <c r="AH1" s="203"/>
      <c r="AI1" s="203"/>
      <c r="AJ1" s="203"/>
      <c r="AK1" s="260" t="s">
        <v>14963</v>
      </c>
      <c r="AL1" s="260"/>
      <c r="AM1" s="260"/>
      <c r="AN1" s="260"/>
      <c r="AO1" s="260" t="s">
        <v>14964</v>
      </c>
      <c r="AP1" s="260"/>
      <c r="AQ1" s="260"/>
      <c r="AR1" s="260"/>
      <c r="AS1" s="203"/>
      <c r="AT1" s="203"/>
      <c r="AU1" s="260" t="s">
        <v>12634</v>
      </c>
      <c r="AV1" s="260"/>
      <c r="AW1" s="203"/>
      <c r="AX1" s="203"/>
      <c r="AY1" s="203"/>
      <c r="AZ1" s="203"/>
      <c r="BA1" s="260" t="s">
        <v>14965</v>
      </c>
      <c r="BB1" s="260"/>
      <c r="BC1" s="260"/>
      <c r="BD1" s="260" t="s">
        <v>14966</v>
      </c>
      <c r="BE1" s="260"/>
      <c r="BF1" s="260"/>
      <c r="BG1" s="203"/>
      <c r="BH1" s="260" t="s">
        <v>14967</v>
      </c>
      <c r="BI1" s="260"/>
      <c r="BJ1" s="260"/>
      <c r="BK1" s="260"/>
      <c r="BL1" s="260"/>
      <c r="BM1" s="260" t="s">
        <v>12644</v>
      </c>
      <c r="BN1" s="260"/>
      <c r="BO1" s="260"/>
      <c r="BP1" s="260"/>
      <c r="BQ1" s="260"/>
    </row>
    <row r="2" spans="1:69" ht="43.5" customHeight="1" x14ac:dyDescent="0.3">
      <c r="A2" s="5" t="s">
        <v>12</v>
      </c>
      <c r="B2" s="9" t="s">
        <v>14968</v>
      </c>
      <c r="C2" s="9" t="s">
        <v>14969</v>
      </c>
      <c r="D2" s="9" t="s">
        <v>14970</v>
      </c>
      <c r="E2" s="203" t="s">
        <v>12647</v>
      </c>
      <c r="F2" s="203" t="s">
        <v>12648</v>
      </c>
      <c r="G2" s="9" t="s">
        <v>14971</v>
      </c>
      <c r="H2" s="9" t="s">
        <v>14972</v>
      </c>
      <c r="I2" s="203" t="s">
        <v>12647</v>
      </c>
      <c r="J2" s="203" t="s">
        <v>12648</v>
      </c>
      <c r="K2" s="9" t="s">
        <v>14971</v>
      </c>
      <c r="L2" s="9" t="s">
        <v>14972</v>
      </c>
      <c r="M2" s="9" t="s">
        <v>20</v>
      </c>
      <c r="N2" s="9" t="s">
        <v>12630</v>
      </c>
      <c r="O2" s="9" t="s">
        <v>14973</v>
      </c>
      <c r="P2" s="9" t="s">
        <v>14974</v>
      </c>
      <c r="Q2" s="9" t="s">
        <v>20</v>
      </c>
      <c r="R2" s="9" t="s">
        <v>12630</v>
      </c>
      <c r="S2" s="9" t="s">
        <v>14973</v>
      </c>
      <c r="T2" s="9" t="s">
        <v>14974</v>
      </c>
      <c r="U2" s="9" t="s">
        <v>20</v>
      </c>
      <c r="V2" s="9" t="s">
        <v>12630</v>
      </c>
      <c r="W2" s="9" t="s">
        <v>14973</v>
      </c>
      <c r="X2" s="9" t="s">
        <v>14974</v>
      </c>
      <c r="Y2" s="9" t="s">
        <v>14975</v>
      </c>
      <c r="Z2" s="9" t="s">
        <v>14976</v>
      </c>
      <c r="AA2" s="9" t="s">
        <v>12628</v>
      </c>
      <c r="AB2" s="9" t="s">
        <v>12625</v>
      </c>
      <c r="AC2" s="9" t="s">
        <v>12627</v>
      </c>
      <c r="AD2" s="9" t="s">
        <v>12626</v>
      </c>
      <c r="AE2" s="9" t="s">
        <v>28</v>
      </c>
      <c r="AF2" s="9" t="s">
        <v>12625</v>
      </c>
      <c r="AG2" s="9" t="s">
        <v>12624</v>
      </c>
      <c r="AH2" s="9" t="s">
        <v>12623</v>
      </c>
      <c r="AI2" s="9" t="s">
        <v>32</v>
      </c>
      <c r="AJ2" s="9" t="s">
        <v>33</v>
      </c>
      <c r="AK2" s="9" t="s">
        <v>34</v>
      </c>
      <c r="AL2" s="9" t="s">
        <v>35</v>
      </c>
      <c r="AM2" s="9" t="s">
        <v>37</v>
      </c>
      <c r="AN2" s="9" t="s">
        <v>36</v>
      </c>
      <c r="AO2" s="9" t="s">
        <v>34</v>
      </c>
      <c r="AP2" s="9" t="s">
        <v>35</v>
      </c>
      <c r="AQ2" s="9" t="s">
        <v>37</v>
      </c>
      <c r="AR2" s="9" t="s">
        <v>36</v>
      </c>
      <c r="AS2" s="9" t="s">
        <v>14977</v>
      </c>
      <c r="AT2" s="9" t="s">
        <v>38</v>
      </c>
      <c r="AU2" s="9" t="s">
        <v>12622</v>
      </c>
      <c r="AV2" s="9" t="s">
        <v>12621</v>
      </c>
      <c r="AW2" s="9" t="s">
        <v>14978</v>
      </c>
      <c r="AX2" s="9" t="s">
        <v>12620</v>
      </c>
      <c r="AY2" s="9" t="s">
        <v>14979</v>
      </c>
      <c r="AZ2" s="9" t="s">
        <v>48</v>
      </c>
      <c r="BA2" s="9" t="s">
        <v>2091</v>
      </c>
      <c r="BB2" s="9" t="s">
        <v>14980</v>
      </c>
      <c r="BC2" s="9" t="s">
        <v>14981</v>
      </c>
      <c r="BD2" s="9" t="s">
        <v>2091</v>
      </c>
      <c r="BE2" s="9" t="s">
        <v>14980</v>
      </c>
      <c r="BF2" s="9" t="s">
        <v>14981</v>
      </c>
      <c r="BG2" s="9" t="s">
        <v>14982</v>
      </c>
      <c r="BH2" s="9" t="s">
        <v>12618</v>
      </c>
      <c r="BI2" s="9" t="s">
        <v>3</v>
      </c>
      <c r="BJ2" s="9" t="s">
        <v>5</v>
      </c>
      <c r="BK2" s="203" t="s">
        <v>2</v>
      </c>
      <c r="BL2" s="9" t="s">
        <v>4</v>
      </c>
      <c r="BM2" s="9" t="s">
        <v>12618</v>
      </c>
      <c r="BN2" s="9" t="s">
        <v>3</v>
      </c>
      <c r="BO2" s="9" t="s">
        <v>5</v>
      </c>
      <c r="BP2" s="203" t="s">
        <v>2</v>
      </c>
      <c r="BQ2" s="9" t="s">
        <v>4</v>
      </c>
    </row>
    <row r="3" spans="1:69" x14ac:dyDescent="0.3">
      <c r="A3" s="18" t="s">
        <v>572</v>
      </c>
      <c r="B3" s="12"/>
      <c r="C3" s="12"/>
      <c r="D3" s="1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45"/>
      <c r="BH3" s="222"/>
      <c r="BI3" s="222"/>
      <c r="BJ3" s="222"/>
      <c r="BK3" s="222"/>
      <c r="BL3" s="222"/>
      <c r="BM3" s="222"/>
      <c r="BN3" s="222"/>
      <c r="BO3" s="222"/>
      <c r="BP3" s="222"/>
      <c r="BQ3" s="222"/>
    </row>
    <row r="4" spans="1:69" x14ac:dyDescent="0.3">
      <c r="A4">
        <v>1</v>
      </c>
      <c r="B4" t="s">
        <v>14983</v>
      </c>
      <c r="C4" t="s">
        <v>14984</v>
      </c>
      <c r="D4" s="13" t="s">
        <v>14985</v>
      </c>
      <c r="E4" s="181">
        <v>1</v>
      </c>
      <c r="F4" s="181">
        <v>1</v>
      </c>
      <c r="M4" s="181">
        <v>1</v>
      </c>
      <c r="U4" s="181">
        <v>2</v>
      </c>
      <c r="V4" s="181">
        <v>1</v>
      </c>
      <c r="W4" s="181">
        <v>3</v>
      </c>
      <c r="X4" s="181">
        <v>1</v>
      </c>
      <c r="Z4" s="181">
        <v>1</v>
      </c>
      <c r="AA4" s="181">
        <v>2</v>
      </c>
      <c r="BB4" s="181">
        <v>130</v>
      </c>
      <c r="BC4" s="181">
        <v>40</v>
      </c>
    </row>
    <row r="5" spans="1:69" x14ac:dyDescent="0.3">
      <c r="A5">
        <v>2</v>
      </c>
      <c r="B5" t="s">
        <v>14986</v>
      </c>
      <c r="C5" t="s">
        <v>14987</v>
      </c>
      <c r="E5" s="181">
        <v>1</v>
      </c>
      <c r="F5" s="181">
        <v>1</v>
      </c>
      <c r="H5" s="181">
        <v>1</v>
      </c>
      <c r="M5" s="181">
        <v>2</v>
      </c>
      <c r="Q5" s="181">
        <v>1</v>
      </c>
      <c r="U5" s="181">
        <v>6</v>
      </c>
      <c r="V5" s="181">
        <v>4</v>
      </c>
      <c r="W5" s="181">
        <v>4</v>
      </c>
      <c r="X5" s="181">
        <v>5</v>
      </c>
      <c r="Y5" s="181">
        <v>4</v>
      </c>
      <c r="AA5" s="181">
        <v>11</v>
      </c>
      <c r="AD5" s="181">
        <v>11</v>
      </c>
      <c r="AJ5" s="181">
        <v>6</v>
      </c>
      <c r="AM5" s="181">
        <v>15</v>
      </c>
      <c r="AS5" s="223">
        <v>10000</v>
      </c>
      <c r="AX5" s="181">
        <v>5</v>
      </c>
      <c r="BA5" s="181">
        <v>2</v>
      </c>
      <c r="BB5" s="181">
        <v>300</v>
      </c>
      <c r="BD5" s="181">
        <v>2</v>
      </c>
      <c r="BG5" s="21" t="s">
        <v>14988</v>
      </c>
    </row>
    <row r="6" spans="1:69" x14ac:dyDescent="0.3">
      <c r="A6">
        <v>3</v>
      </c>
      <c r="B6" t="s">
        <v>14989</v>
      </c>
      <c r="C6" t="s">
        <v>14990</v>
      </c>
      <c r="E6" s="181">
        <v>1</v>
      </c>
      <c r="F6" s="181">
        <v>1</v>
      </c>
      <c r="G6" s="181">
        <v>1</v>
      </c>
      <c r="H6" s="181">
        <v>2</v>
      </c>
      <c r="Q6" s="181">
        <v>2</v>
      </c>
      <c r="R6" s="181">
        <v>2</v>
      </c>
      <c r="S6" s="181">
        <v>4</v>
      </c>
      <c r="T6" s="181">
        <v>2</v>
      </c>
      <c r="U6" s="181">
        <v>23</v>
      </c>
      <c r="V6" s="181">
        <v>3</v>
      </c>
      <c r="W6" s="181">
        <v>8</v>
      </c>
      <c r="X6" s="181">
        <v>6</v>
      </c>
      <c r="Y6" s="181">
        <v>4</v>
      </c>
      <c r="Z6" s="181">
        <v>2</v>
      </c>
      <c r="AA6" s="181">
        <v>16</v>
      </c>
      <c r="AB6" s="181">
        <v>48</v>
      </c>
      <c r="AC6" s="181">
        <v>106</v>
      </c>
      <c r="AD6" s="181">
        <v>170</v>
      </c>
      <c r="AE6" s="181">
        <v>7</v>
      </c>
      <c r="AI6" s="181">
        <v>120</v>
      </c>
      <c r="AJ6" s="181">
        <v>32</v>
      </c>
      <c r="AK6" s="181">
        <v>12</v>
      </c>
      <c r="AL6" s="181" t="s">
        <v>9976</v>
      </c>
      <c r="AM6" s="181" t="s">
        <v>14991</v>
      </c>
      <c r="AN6" s="181" t="s">
        <v>10230</v>
      </c>
      <c r="AO6" s="181">
        <v>50</v>
      </c>
      <c r="AP6" s="181">
        <v>177</v>
      </c>
      <c r="AQ6" s="181">
        <v>340</v>
      </c>
      <c r="AR6" s="181">
        <v>18</v>
      </c>
      <c r="AS6" s="223">
        <v>24000</v>
      </c>
      <c r="AT6" s="223">
        <v>77000</v>
      </c>
      <c r="AU6" s="181">
        <v>22</v>
      </c>
      <c r="AV6" s="181">
        <v>1</v>
      </c>
      <c r="AW6" s="181">
        <v>1</v>
      </c>
      <c r="AX6" s="181">
        <v>15</v>
      </c>
      <c r="BA6" s="181">
        <v>68</v>
      </c>
      <c r="BB6" s="181">
        <v>425</v>
      </c>
      <c r="BC6" s="181">
        <v>17</v>
      </c>
      <c r="BD6" s="181">
        <v>543</v>
      </c>
      <c r="BE6" s="181">
        <v>494</v>
      </c>
      <c r="BG6" s="21" t="s">
        <v>14992</v>
      </c>
      <c r="BL6" s="181">
        <v>1</v>
      </c>
    </row>
    <row r="7" spans="1:69" x14ac:dyDescent="0.3">
      <c r="A7">
        <v>4</v>
      </c>
      <c r="B7" t="s">
        <v>14993</v>
      </c>
      <c r="C7" t="s">
        <v>14994</v>
      </c>
      <c r="E7" s="181">
        <v>1</v>
      </c>
      <c r="F7" s="181">
        <v>1</v>
      </c>
      <c r="H7" s="181">
        <v>3</v>
      </c>
      <c r="Q7" s="181">
        <v>3</v>
      </c>
      <c r="U7" s="181">
        <v>1</v>
      </c>
      <c r="V7" s="181">
        <v>4</v>
      </c>
      <c r="W7" s="181">
        <v>4</v>
      </c>
      <c r="X7" s="181">
        <v>3</v>
      </c>
      <c r="Y7" s="181">
        <v>1</v>
      </c>
      <c r="Z7" s="181">
        <v>2</v>
      </c>
      <c r="AA7" s="181">
        <v>5</v>
      </c>
      <c r="AJ7" s="181">
        <v>1</v>
      </c>
      <c r="AX7" s="181">
        <v>1</v>
      </c>
      <c r="BD7" s="181">
        <v>1</v>
      </c>
      <c r="BG7" s="21" t="s">
        <v>14995</v>
      </c>
      <c r="BL7" s="181">
        <v>1</v>
      </c>
    </row>
    <row r="8" spans="1:69" x14ac:dyDescent="0.3">
      <c r="A8">
        <v>5</v>
      </c>
      <c r="B8" t="s">
        <v>14996</v>
      </c>
      <c r="C8" t="s">
        <v>10025</v>
      </c>
      <c r="E8" s="181">
        <v>1</v>
      </c>
      <c r="F8" s="181">
        <v>1</v>
      </c>
      <c r="Q8" s="181">
        <v>1</v>
      </c>
      <c r="U8" s="181">
        <v>1</v>
      </c>
      <c r="W8" s="181">
        <v>1</v>
      </c>
      <c r="X8" s="181">
        <v>2</v>
      </c>
      <c r="BL8" s="181">
        <v>1</v>
      </c>
      <c r="BQ8" s="181">
        <v>1</v>
      </c>
    </row>
    <row r="9" spans="1:69" x14ac:dyDescent="0.3">
      <c r="A9">
        <v>6</v>
      </c>
      <c r="C9" t="s">
        <v>14997</v>
      </c>
      <c r="F9" s="181">
        <v>1</v>
      </c>
      <c r="U9" s="181">
        <v>3</v>
      </c>
      <c r="W9" s="181">
        <v>2</v>
      </c>
    </row>
    <row r="10" spans="1:69" x14ac:dyDescent="0.3">
      <c r="A10">
        <v>7</v>
      </c>
      <c r="C10" t="s">
        <v>14998</v>
      </c>
      <c r="J10" s="181">
        <v>1</v>
      </c>
    </row>
    <row r="11" spans="1:69" x14ac:dyDescent="0.3">
      <c r="A11">
        <v>8</v>
      </c>
      <c r="B11" t="s">
        <v>14999</v>
      </c>
      <c r="C11" t="s">
        <v>9818</v>
      </c>
      <c r="I11" s="181">
        <v>1</v>
      </c>
      <c r="J11" s="181">
        <v>1</v>
      </c>
    </row>
    <row r="12" spans="1:69" x14ac:dyDescent="0.3">
      <c r="A12">
        <v>9</v>
      </c>
      <c r="B12" t="s">
        <v>15000</v>
      </c>
      <c r="E12" s="181">
        <v>1</v>
      </c>
      <c r="U12" s="181">
        <v>1</v>
      </c>
      <c r="V12" s="181">
        <v>2</v>
      </c>
      <c r="X12" s="181">
        <v>1</v>
      </c>
    </row>
    <row r="13" spans="1:69" x14ac:dyDescent="0.3">
      <c r="A13">
        <v>10</v>
      </c>
      <c r="B13" t="s">
        <v>15001</v>
      </c>
      <c r="C13" t="s">
        <v>15002</v>
      </c>
      <c r="E13" s="181">
        <v>1</v>
      </c>
      <c r="F13" s="181">
        <v>1</v>
      </c>
      <c r="H13" s="181">
        <v>5</v>
      </c>
      <c r="Q13" s="181">
        <v>1</v>
      </c>
      <c r="R13" s="181">
        <v>1</v>
      </c>
      <c r="S13" s="181">
        <v>1</v>
      </c>
      <c r="T13" s="181">
        <v>1</v>
      </c>
      <c r="U13" s="181">
        <v>4</v>
      </c>
      <c r="V13" s="181">
        <v>2</v>
      </c>
      <c r="W13" s="181">
        <v>4</v>
      </c>
      <c r="X13" s="181">
        <v>4</v>
      </c>
      <c r="Z13" s="181">
        <v>1</v>
      </c>
      <c r="AA13" s="181">
        <v>2</v>
      </c>
      <c r="AX13" s="181">
        <v>2</v>
      </c>
      <c r="BA13" s="181">
        <v>2</v>
      </c>
      <c r="BB13" s="181">
        <v>296</v>
      </c>
      <c r="BC13" s="181">
        <v>144</v>
      </c>
      <c r="BD13" s="181">
        <v>1</v>
      </c>
      <c r="BE13" s="181">
        <v>398</v>
      </c>
    </row>
    <row r="14" spans="1:69" x14ac:dyDescent="0.3">
      <c r="A14">
        <v>11</v>
      </c>
      <c r="B14" t="s">
        <v>15003</v>
      </c>
      <c r="E14" s="181">
        <v>1</v>
      </c>
      <c r="Q14" s="181">
        <v>1</v>
      </c>
      <c r="U14" s="181">
        <v>1</v>
      </c>
      <c r="W14" s="181">
        <v>1</v>
      </c>
      <c r="Y14" s="181">
        <v>1</v>
      </c>
      <c r="AC14" s="181">
        <v>12</v>
      </c>
      <c r="AJ14" s="181">
        <v>1</v>
      </c>
    </row>
    <row r="15" spans="1:69" x14ac:dyDescent="0.3">
      <c r="A15">
        <v>12</v>
      </c>
      <c r="B15" t="s">
        <v>15004</v>
      </c>
      <c r="E15" s="181">
        <v>1</v>
      </c>
      <c r="U15" s="181">
        <v>1</v>
      </c>
      <c r="AA15" s="181">
        <v>1</v>
      </c>
    </row>
    <row r="16" spans="1:69" x14ac:dyDescent="0.3">
      <c r="A16">
        <v>13</v>
      </c>
      <c r="B16" t="s">
        <v>15005</v>
      </c>
      <c r="E16" s="181">
        <v>1</v>
      </c>
      <c r="Q16" s="181">
        <v>1</v>
      </c>
      <c r="S16" s="181">
        <v>1</v>
      </c>
      <c r="U16" s="181">
        <v>2</v>
      </c>
      <c r="V16" s="181">
        <v>1</v>
      </c>
      <c r="W16" s="181">
        <v>2</v>
      </c>
      <c r="X16" s="181">
        <v>1</v>
      </c>
    </row>
    <row r="17" spans="1:70" x14ac:dyDescent="0.3">
      <c r="A17">
        <v>14</v>
      </c>
      <c r="B17" t="s">
        <v>15006</v>
      </c>
      <c r="E17" s="181">
        <v>1</v>
      </c>
      <c r="AA17" s="181">
        <v>1</v>
      </c>
    </row>
    <row r="18" spans="1:70" x14ac:dyDescent="0.3">
      <c r="A18">
        <v>15</v>
      </c>
      <c r="B18" t="s">
        <v>15007</v>
      </c>
      <c r="E18" s="181">
        <v>1</v>
      </c>
      <c r="S18" s="181">
        <v>1</v>
      </c>
      <c r="U18" s="181">
        <v>2</v>
      </c>
      <c r="Z18" s="181">
        <v>1</v>
      </c>
      <c r="AA18" s="181">
        <v>1</v>
      </c>
    </row>
    <row r="19" spans="1:70" x14ac:dyDescent="0.3">
      <c r="A19">
        <v>16</v>
      </c>
      <c r="B19" t="s">
        <v>15008</v>
      </c>
      <c r="C19" t="s">
        <v>15009</v>
      </c>
      <c r="E19" s="181">
        <v>1</v>
      </c>
      <c r="F19" s="181">
        <v>1</v>
      </c>
      <c r="G19" s="181">
        <v>1</v>
      </c>
      <c r="W19" s="181">
        <v>1</v>
      </c>
      <c r="AA19" s="181">
        <v>1</v>
      </c>
      <c r="AX19" s="181">
        <v>1</v>
      </c>
      <c r="BB19" s="181">
        <v>45</v>
      </c>
      <c r="BM19" s="181">
        <v>1</v>
      </c>
    </row>
    <row r="20" spans="1:70" x14ac:dyDescent="0.3">
      <c r="A20">
        <v>17</v>
      </c>
      <c r="B20" t="s">
        <v>15010</v>
      </c>
      <c r="E20" s="181">
        <v>1</v>
      </c>
      <c r="BR20" s="181"/>
    </row>
    <row r="21" spans="1:70" x14ac:dyDescent="0.3">
      <c r="A21">
        <v>18</v>
      </c>
      <c r="B21" t="s">
        <v>15011</v>
      </c>
      <c r="F21" s="181">
        <v>1</v>
      </c>
      <c r="G21" s="181">
        <v>1</v>
      </c>
      <c r="H21" s="181">
        <v>1</v>
      </c>
      <c r="U21" s="181">
        <v>1</v>
      </c>
      <c r="V21" s="181">
        <v>4</v>
      </c>
      <c r="W21" s="181">
        <v>6</v>
      </c>
      <c r="X21" s="181">
        <v>5</v>
      </c>
      <c r="AX21" s="181">
        <v>1</v>
      </c>
      <c r="BB21" s="181">
        <v>57</v>
      </c>
      <c r="BC21" s="181">
        <v>31</v>
      </c>
      <c r="BR21" s="181"/>
    </row>
    <row r="22" spans="1:70" x14ac:dyDescent="0.3">
      <c r="A22">
        <v>19</v>
      </c>
      <c r="B22" t="s">
        <v>15012</v>
      </c>
      <c r="E22" s="181">
        <v>1</v>
      </c>
      <c r="U22" s="181">
        <v>1</v>
      </c>
      <c r="Z22" s="181">
        <v>1</v>
      </c>
      <c r="AA22" s="181">
        <v>4</v>
      </c>
    </row>
    <row r="23" spans="1:70" x14ac:dyDescent="0.3">
      <c r="A23">
        <v>20</v>
      </c>
      <c r="B23" t="s">
        <v>15013</v>
      </c>
      <c r="C23" t="s">
        <v>15014</v>
      </c>
      <c r="E23" s="181">
        <v>1</v>
      </c>
      <c r="F23" s="181">
        <v>1</v>
      </c>
      <c r="G23" s="181">
        <v>2</v>
      </c>
      <c r="H23" s="181">
        <v>2</v>
      </c>
    </row>
    <row r="24" spans="1:70" x14ac:dyDescent="0.3">
      <c r="A24">
        <v>21</v>
      </c>
      <c r="C24" t="s">
        <v>15015</v>
      </c>
      <c r="F24" s="181">
        <v>1</v>
      </c>
    </row>
    <row r="25" spans="1:70" x14ac:dyDescent="0.3">
      <c r="A25">
        <v>22</v>
      </c>
      <c r="B25" t="s">
        <v>15016</v>
      </c>
      <c r="E25" s="181">
        <v>1</v>
      </c>
    </row>
    <row r="26" spans="1:70" x14ac:dyDescent="0.3">
      <c r="A26">
        <v>23</v>
      </c>
      <c r="B26" t="s">
        <v>15017</v>
      </c>
      <c r="E26" s="181">
        <v>1</v>
      </c>
    </row>
    <row r="27" spans="1:70" x14ac:dyDescent="0.3">
      <c r="A27">
        <v>24</v>
      </c>
      <c r="B27" t="s">
        <v>15018</v>
      </c>
      <c r="E27" s="181">
        <v>1</v>
      </c>
    </row>
    <row r="28" spans="1:70" x14ac:dyDescent="0.3">
      <c r="A28">
        <v>25</v>
      </c>
      <c r="B28" t="s">
        <v>15019</v>
      </c>
      <c r="E28" s="181">
        <v>1</v>
      </c>
    </row>
    <row r="29" spans="1:70" x14ac:dyDescent="0.3">
      <c r="A29">
        <v>26</v>
      </c>
      <c r="B29" t="s">
        <v>15020</v>
      </c>
      <c r="C29" t="s">
        <v>15021</v>
      </c>
      <c r="E29" s="181">
        <v>1</v>
      </c>
      <c r="F29" s="181">
        <v>1</v>
      </c>
      <c r="G29" s="181">
        <v>1</v>
      </c>
      <c r="AA29" s="181">
        <v>2</v>
      </c>
    </row>
    <row r="30" spans="1:70" x14ac:dyDescent="0.3">
      <c r="A30">
        <v>27</v>
      </c>
      <c r="B30" t="s">
        <v>7371</v>
      </c>
      <c r="E30" s="181">
        <v>1</v>
      </c>
      <c r="U30" s="181">
        <v>3</v>
      </c>
      <c r="AA30" s="181">
        <v>1</v>
      </c>
    </row>
    <row r="31" spans="1:70" x14ac:dyDescent="0.3">
      <c r="A31">
        <v>28</v>
      </c>
      <c r="B31" t="s">
        <v>15022</v>
      </c>
      <c r="C31" t="s">
        <v>15023</v>
      </c>
      <c r="E31" s="181">
        <v>1</v>
      </c>
      <c r="F31" s="181">
        <v>1</v>
      </c>
      <c r="H31" s="181">
        <v>2</v>
      </c>
    </row>
    <row r="32" spans="1:70" x14ac:dyDescent="0.3">
      <c r="A32">
        <v>29</v>
      </c>
      <c r="B32" t="s">
        <v>15024</v>
      </c>
      <c r="F32" s="181">
        <v>1</v>
      </c>
      <c r="U32" s="181">
        <v>4</v>
      </c>
      <c r="V32" s="181">
        <v>3</v>
      </c>
      <c r="W32" s="181">
        <v>4</v>
      </c>
      <c r="X32" s="181">
        <v>4</v>
      </c>
    </row>
    <row r="33" spans="1:69" x14ac:dyDescent="0.3">
      <c r="A33">
        <v>30</v>
      </c>
      <c r="B33" t="s">
        <v>15025</v>
      </c>
      <c r="F33" s="181">
        <v>1</v>
      </c>
      <c r="G33" s="181">
        <v>1</v>
      </c>
      <c r="H33" s="181">
        <v>1</v>
      </c>
    </row>
    <row r="35" spans="1:69" x14ac:dyDescent="0.3">
      <c r="A35" s="18" t="s">
        <v>73</v>
      </c>
      <c r="B35" s="12"/>
      <c r="C35" s="12"/>
      <c r="D35" s="1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  <c r="BF35" s="222"/>
      <c r="BG35" s="45"/>
      <c r="BH35" s="222"/>
      <c r="BI35" s="222"/>
      <c r="BJ35" s="222"/>
      <c r="BK35" s="222"/>
      <c r="BL35" s="222"/>
      <c r="BM35" s="222"/>
      <c r="BN35" s="222"/>
      <c r="BO35" s="222"/>
      <c r="BP35" s="222"/>
      <c r="BQ35" s="222"/>
    </row>
    <row r="36" spans="1:69" x14ac:dyDescent="0.3">
      <c r="A36">
        <v>31</v>
      </c>
      <c r="B36" t="s">
        <v>15026</v>
      </c>
      <c r="C36" t="s">
        <v>15027</v>
      </c>
      <c r="D36" s="13" t="s">
        <v>14985</v>
      </c>
      <c r="E36" s="181">
        <v>1</v>
      </c>
      <c r="F36" s="181">
        <v>1</v>
      </c>
      <c r="H36" s="181">
        <v>1</v>
      </c>
      <c r="Q36" s="181">
        <v>1</v>
      </c>
      <c r="R36" s="181">
        <v>1</v>
      </c>
      <c r="U36" s="181">
        <v>2</v>
      </c>
      <c r="V36" s="181">
        <v>1</v>
      </c>
      <c r="AA36" s="181">
        <v>2</v>
      </c>
      <c r="AJ36" s="181">
        <v>3</v>
      </c>
      <c r="AT36" s="223">
        <v>40000</v>
      </c>
      <c r="AU36" s="181">
        <v>20</v>
      </c>
      <c r="AV36" s="181" t="s">
        <v>9746</v>
      </c>
      <c r="AX36" s="181">
        <v>1</v>
      </c>
      <c r="BA36" s="181">
        <v>3</v>
      </c>
      <c r="BB36" s="181">
        <v>513</v>
      </c>
      <c r="BC36" s="181">
        <v>135</v>
      </c>
      <c r="BG36" s="21" t="s">
        <v>15028</v>
      </c>
    </row>
    <row r="37" spans="1:69" x14ac:dyDescent="0.3">
      <c r="A37">
        <v>32</v>
      </c>
      <c r="B37" t="s">
        <v>15029</v>
      </c>
      <c r="F37" s="181">
        <v>1</v>
      </c>
      <c r="U37" s="181">
        <v>2</v>
      </c>
      <c r="W37" s="181">
        <v>2</v>
      </c>
      <c r="BB37" s="181">
        <v>36</v>
      </c>
      <c r="BC37" s="181">
        <v>76</v>
      </c>
    </row>
    <row r="38" spans="1:69" x14ac:dyDescent="0.3">
      <c r="A38">
        <v>33</v>
      </c>
      <c r="B38" t="s">
        <v>15030</v>
      </c>
      <c r="F38" s="181">
        <v>1</v>
      </c>
      <c r="U38" s="181">
        <v>5</v>
      </c>
      <c r="W38" s="181">
        <v>3</v>
      </c>
      <c r="X38" s="181">
        <v>3</v>
      </c>
    </row>
    <row r="39" spans="1:69" x14ac:dyDescent="0.3">
      <c r="A39">
        <v>34</v>
      </c>
      <c r="B39" t="s">
        <v>15031</v>
      </c>
      <c r="C39" t="s">
        <v>15032</v>
      </c>
      <c r="E39" s="181">
        <v>1</v>
      </c>
      <c r="F39" s="181">
        <v>1</v>
      </c>
      <c r="G39" s="181">
        <v>2</v>
      </c>
      <c r="H39" s="181">
        <v>4</v>
      </c>
      <c r="U39" s="181">
        <v>2</v>
      </c>
      <c r="W39" s="181">
        <v>1</v>
      </c>
      <c r="Y39" s="181">
        <v>1</v>
      </c>
    </row>
    <row r="40" spans="1:69" x14ac:dyDescent="0.3">
      <c r="A40">
        <v>35</v>
      </c>
      <c r="B40" t="s">
        <v>15033</v>
      </c>
      <c r="E40" s="181">
        <v>1</v>
      </c>
    </row>
    <row r="41" spans="1:69" x14ac:dyDescent="0.3">
      <c r="A41">
        <v>36</v>
      </c>
      <c r="B41" t="s">
        <v>15034</v>
      </c>
      <c r="C41" t="s">
        <v>15035</v>
      </c>
      <c r="E41" s="181">
        <v>1</v>
      </c>
      <c r="F41" s="181">
        <v>1</v>
      </c>
      <c r="H41" s="181">
        <v>1</v>
      </c>
    </row>
    <row r="42" spans="1:69" x14ac:dyDescent="0.3">
      <c r="A42">
        <v>37</v>
      </c>
      <c r="B42" t="s">
        <v>15036</v>
      </c>
      <c r="C42" t="s">
        <v>15037</v>
      </c>
      <c r="E42" s="181">
        <v>1</v>
      </c>
      <c r="F42" s="181">
        <v>1</v>
      </c>
      <c r="Q42" s="181">
        <v>1</v>
      </c>
      <c r="T42" s="181">
        <v>1</v>
      </c>
      <c r="U42" s="181">
        <v>1</v>
      </c>
      <c r="W42" s="181">
        <v>1</v>
      </c>
      <c r="Z42" s="181">
        <v>1</v>
      </c>
      <c r="AA42" s="181">
        <v>6</v>
      </c>
    </row>
    <row r="43" spans="1:69" x14ac:dyDescent="0.3">
      <c r="A43">
        <v>38</v>
      </c>
      <c r="B43" t="s">
        <v>15038</v>
      </c>
      <c r="E43" s="181">
        <v>1</v>
      </c>
    </row>
    <row r="44" spans="1:69" x14ac:dyDescent="0.3">
      <c r="A44">
        <v>39</v>
      </c>
      <c r="B44" t="s">
        <v>15039</v>
      </c>
      <c r="C44" t="s">
        <v>15040</v>
      </c>
      <c r="E44" s="181">
        <v>1</v>
      </c>
      <c r="F44" s="181">
        <v>1</v>
      </c>
      <c r="G44" s="181">
        <v>2</v>
      </c>
      <c r="U44" s="181">
        <v>2</v>
      </c>
      <c r="V44" s="181">
        <v>2</v>
      </c>
      <c r="W44" s="181">
        <v>1</v>
      </c>
      <c r="X44" s="181">
        <v>2</v>
      </c>
      <c r="BB44" s="181">
        <v>180</v>
      </c>
      <c r="BE44" s="181">
        <v>264</v>
      </c>
      <c r="BF44" s="181">
        <v>114</v>
      </c>
      <c r="BQ44" s="181">
        <v>1</v>
      </c>
    </row>
    <row r="45" spans="1:69" x14ac:dyDescent="0.3">
      <c r="A45">
        <v>40</v>
      </c>
      <c r="B45" t="s">
        <v>15041</v>
      </c>
      <c r="E45" s="181">
        <v>1</v>
      </c>
    </row>
    <row r="46" spans="1:69" x14ac:dyDescent="0.3">
      <c r="A46">
        <v>41</v>
      </c>
      <c r="B46" t="s">
        <v>15042</v>
      </c>
      <c r="E46" s="181">
        <v>1</v>
      </c>
    </row>
    <row r="47" spans="1:69" x14ac:dyDescent="0.3">
      <c r="A47">
        <v>42</v>
      </c>
      <c r="B47" t="s">
        <v>15043</v>
      </c>
      <c r="C47" t="s">
        <v>15044</v>
      </c>
      <c r="E47" s="181">
        <v>1</v>
      </c>
      <c r="F47" s="181">
        <v>1</v>
      </c>
      <c r="G47" s="181">
        <v>1</v>
      </c>
      <c r="H47" s="181">
        <v>2</v>
      </c>
      <c r="V47" s="181">
        <v>1</v>
      </c>
      <c r="W47" s="181">
        <v>1</v>
      </c>
      <c r="AA47" s="181">
        <v>3</v>
      </c>
      <c r="AJ47" s="181">
        <v>2</v>
      </c>
      <c r="AX47" s="181">
        <v>1</v>
      </c>
      <c r="BB47" s="181">
        <v>36</v>
      </c>
      <c r="BC47" s="181">
        <v>10</v>
      </c>
      <c r="BL47" s="181">
        <v>1</v>
      </c>
    </row>
    <row r="48" spans="1:69" x14ac:dyDescent="0.3">
      <c r="A48">
        <v>43</v>
      </c>
      <c r="B48" t="s">
        <v>15045</v>
      </c>
      <c r="C48" t="s">
        <v>15046</v>
      </c>
      <c r="E48" s="181">
        <v>1</v>
      </c>
      <c r="F48" s="181">
        <v>1</v>
      </c>
      <c r="H48" s="181">
        <v>2</v>
      </c>
      <c r="Q48" s="181">
        <v>4</v>
      </c>
      <c r="U48" s="181">
        <v>1</v>
      </c>
      <c r="Z48" s="181">
        <v>1</v>
      </c>
      <c r="AA48" s="181">
        <v>6</v>
      </c>
      <c r="AB48" s="181">
        <v>3</v>
      </c>
      <c r="AJ48" s="181">
        <v>4</v>
      </c>
    </row>
    <row r="49" spans="1:69" x14ac:dyDescent="0.3">
      <c r="A49">
        <v>44</v>
      </c>
      <c r="B49" t="s">
        <v>15047</v>
      </c>
      <c r="F49" s="181">
        <v>1</v>
      </c>
      <c r="M49" s="181">
        <v>1</v>
      </c>
      <c r="O49" s="181">
        <v>1</v>
      </c>
      <c r="T49" s="181">
        <v>1</v>
      </c>
      <c r="W49" s="181">
        <v>2</v>
      </c>
      <c r="BM49" s="181">
        <v>1</v>
      </c>
    </row>
    <row r="50" spans="1:69" x14ac:dyDescent="0.3">
      <c r="A50">
        <v>45</v>
      </c>
      <c r="B50" t="s">
        <v>15048</v>
      </c>
      <c r="F50" s="181">
        <v>1</v>
      </c>
      <c r="G50" s="181">
        <v>1</v>
      </c>
      <c r="H50" s="181">
        <v>1</v>
      </c>
      <c r="R50" s="181">
        <v>1</v>
      </c>
      <c r="S50" s="181">
        <v>2</v>
      </c>
      <c r="U50" s="181">
        <v>4</v>
      </c>
      <c r="W50" s="181">
        <v>3</v>
      </c>
    </row>
    <row r="51" spans="1:69" x14ac:dyDescent="0.3">
      <c r="A51">
        <v>46</v>
      </c>
      <c r="B51" t="s">
        <v>15049</v>
      </c>
      <c r="C51" t="s">
        <v>15050</v>
      </c>
      <c r="E51" s="181">
        <v>1</v>
      </c>
      <c r="F51" s="181">
        <v>1</v>
      </c>
      <c r="H51" s="181">
        <v>8</v>
      </c>
      <c r="BH51" s="181">
        <v>1</v>
      </c>
    </row>
    <row r="52" spans="1:69" x14ac:dyDescent="0.3">
      <c r="A52">
        <v>47</v>
      </c>
      <c r="B52" t="s">
        <v>15051</v>
      </c>
      <c r="C52" t="s">
        <v>15052</v>
      </c>
      <c r="E52" s="181">
        <v>1</v>
      </c>
      <c r="F52" s="181">
        <v>1</v>
      </c>
      <c r="M52" s="181">
        <v>2</v>
      </c>
      <c r="Q52" s="181">
        <v>1</v>
      </c>
      <c r="R52" s="181">
        <v>1</v>
      </c>
    </row>
    <row r="53" spans="1:69" x14ac:dyDescent="0.3">
      <c r="A53">
        <v>48</v>
      </c>
      <c r="C53" t="s">
        <v>15053</v>
      </c>
      <c r="F53" s="181">
        <v>1</v>
      </c>
    </row>
    <row r="54" spans="1:69" x14ac:dyDescent="0.3">
      <c r="A54">
        <v>49</v>
      </c>
      <c r="C54" t="s">
        <v>15054</v>
      </c>
      <c r="F54" s="181">
        <v>1</v>
      </c>
      <c r="S54" s="181">
        <v>1</v>
      </c>
      <c r="W54" s="181">
        <v>1</v>
      </c>
    </row>
    <row r="55" spans="1:69" x14ac:dyDescent="0.3">
      <c r="A55">
        <v>50</v>
      </c>
      <c r="B55" t="s">
        <v>15055</v>
      </c>
      <c r="E55" s="181">
        <v>1</v>
      </c>
      <c r="AA55" s="181">
        <v>1</v>
      </c>
    </row>
    <row r="56" spans="1:69" x14ac:dyDescent="0.3">
      <c r="A56">
        <v>51</v>
      </c>
      <c r="B56" t="s">
        <v>15056</v>
      </c>
      <c r="C56" t="s">
        <v>15057</v>
      </c>
      <c r="E56" s="181">
        <v>1</v>
      </c>
      <c r="F56" s="181">
        <v>1</v>
      </c>
      <c r="G56" s="181">
        <v>3</v>
      </c>
      <c r="H56" s="181">
        <v>3</v>
      </c>
      <c r="Q56" s="181">
        <v>1</v>
      </c>
      <c r="U56" s="181">
        <v>15</v>
      </c>
      <c r="V56" s="181">
        <v>8</v>
      </c>
      <c r="W56" s="181">
        <v>11</v>
      </c>
      <c r="X56" s="181">
        <v>4</v>
      </c>
      <c r="Y56" s="181">
        <v>4</v>
      </c>
      <c r="AA56" s="181">
        <v>13</v>
      </c>
      <c r="AT56" s="223">
        <v>18000</v>
      </c>
      <c r="AU56" s="181" t="s">
        <v>15058</v>
      </c>
      <c r="AV56" s="189" t="s">
        <v>9617</v>
      </c>
      <c r="AW56" s="189">
        <v>3</v>
      </c>
      <c r="AX56" s="189"/>
      <c r="AY56" s="189"/>
      <c r="AZ56" s="189"/>
      <c r="BA56" s="189">
        <v>3</v>
      </c>
      <c r="BB56" s="189">
        <v>664</v>
      </c>
      <c r="BC56" s="189">
        <v>75</v>
      </c>
      <c r="BD56" s="189"/>
      <c r="BE56" s="189"/>
      <c r="BF56" s="189"/>
      <c r="BH56" s="189"/>
      <c r="BI56" s="189"/>
      <c r="BJ56" s="189"/>
      <c r="BK56" s="189"/>
      <c r="BL56" s="189">
        <v>4</v>
      </c>
      <c r="BM56" s="189">
        <v>1</v>
      </c>
      <c r="BN56" s="189"/>
      <c r="BO56" s="189"/>
      <c r="BP56" s="189"/>
      <c r="BQ56" s="189"/>
    </row>
    <row r="57" spans="1:69" x14ac:dyDescent="0.3">
      <c r="A57">
        <v>52</v>
      </c>
      <c r="B57" t="s">
        <v>15059</v>
      </c>
      <c r="E57" s="181">
        <v>1</v>
      </c>
      <c r="F57" s="181">
        <v>1</v>
      </c>
      <c r="W57" s="181">
        <v>1</v>
      </c>
      <c r="AV57" s="189"/>
      <c r="AW57" s="189"/>
      <c r="AX57" s="189"/>
      <c r="AY57" s="189"/>
      <c r="AZ57" s="189"/>
      <c r="BA57" s="189"/>
      <c r="BB57" s="189"/>
      <c r="BC57" s="189"/>
      <c r="BD57" s="189"/>
      <c r="BE57" s="189"/>
      <c r="BF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</row>
    <row r="58" spans="1:69" x14ac:dyDescent="0.3">
      <c r="A58">
        <v>53</v>
      </c>
      <c r="B58" t="s">
        <v>15060</v>
      </c>
      <c r="C58" t="s">
        <v>15061</v>
      </c>
      <c r="E58" s="181">
        <v>1</v>
      </c>
      <c r="F58" s="181">
        <v>1</v>
      </c>
      <c r="G58" s="181">
        <v>3</v>
      </c>
      <c r="H58" s="181">
        <v>4</v>
      </c>
      <c r="M58" s="181">
        <v>1</v>
      </c>
      <c r="S58" s="181">
        <v>2</v>
      </c>
      <c r="T58" s="181">
        <v>1</v>
      </c>
      <c r="V58" s="181">
        <v>1</v>
      </c>
      <c r="W58" s="181">
        <v>1</v>
      </c>
      <c r="X58" s="181">
        <v>1</v>
      </c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</row>
    <row r="59" spans="1:69" x14ac:dyDescent="0.3">
      <c r="A59">
        <v>54</v>
      </c>
      <c r="B59" t="s">
        <v>15062</v>
      </c>
      <c r="E59" s="181">
        <v>1</v>
      </c>
      <c r="AV59" s="189"/>
      <c r="AW59" s="189"/>
      <c r="AX59" s="189"/>
      <c r="AY59" s="189"/>
      <c r="AZ59" s="189"/>
      <c r="BA59" s="189"/>
      <c r="BB59" s="189"/>
      <c r="BC59" s="189"/>
      <c r="BD59" s="189"/>
      <c r="BE59" s="189"/>
      <c r="BF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</row>
    <row r="60" spans="1:69" x14ac:dyDescent="0.3">
      <c r="A60">
        <v>55</v>
      </c>
      <c r="B60" t="s">
        <v>15063</v>
      </c>
      <c r="E60" s="181">
        <v>1</v>
      </c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  <c r="BF60" s="189"/>
      <c r="BH60" s="189"/>
      <c r="BI60" s="189"/>
      <c r="BJ60" s="189"/>
      <c r="BK60" s="189"/>
      <c r="BL60" s="189"/>
      <c r="BM60" s="189"/>
      <c r="BN60" s="189"/>
      <c r="BO60" s="189"/>
      <c r="BP60" s="189"/>
      <c r="BQ60" s="189"/>
    </row>
    <row r="61" spans="1:69" x14ac:dyDescent="0.3">
      <c r="A61">
        <v>56</v>
      </c>
      <c r="B61" t="s">
        <v>15064</v>
      </c>
      <c r="E61" s="181">
        <v>1</v>
      </c>
      <c r="AV61" s="189"/>
      <c r="AW61" s="189"/>
      <c r="AX61" s="189"/>
      <c r="AY61" s="189"/>
      <c r="AZ61" s="189"/>
      <c r="BA61" s="189"/>
      <c r="BB61" s="189"/>
      <c r="BC61" s="189"/>
      <c r="BD61" s="189"/>
      <c r="BE61" s="189"/>
      <c r="BF61" s="189"/>
      <c r="BH61" s="189"/>
      <c r="BI61" s="189"/>
      <c r="BJ61" s="189"/>
      <c r="BK61" s="189"/>
      <c r="BL61" s="189"/>
      <c r="BM61" s="189"/>
      <c r="BN61" s="189"/>
      <c r="BO61" s="189"/>
      <c r="BP61" s="189"/>
      <c r="BQ61" s="189"/>
    </row>
    <row r="62" spans="1:69" x14ac:dyDescent="0.3">
      <c r="A62">
        <v>57</v>
      </c>
      <c r="C62" t="s">
        <v>15065</v>
      </c>
      <c r="F62" s="181">
        <v>1</v>
      </c>
      <c r="AV62" s="189"/>
      <c r="AW62" s="189"/>
      <c r="AX62" s="189"/>
      <c r="AY62" s="189"/>
      <c r="AZ62" s="189"/>
      <c r="BA62" s="189"/>
      <c r="BB62" s="189"/>
      <c r="BC62" s="189"/>
      <c r="BD62" s="189"/>
      <c r="BE62" s="189"/>
      <c r="BF62" s="189"/>
      <c r="BH62" s="189"/>
      <c r="BI62" s="189"/>
      <c r="BJ62" s="189"/>
      <c r="BK62" s="189"/>
      <c r="BL62" s="189"/>
      <c r="BM62" s="189"/>
      <c r="BN62" s="189"/>
      <c r="BO62" s="189"/>
      <c r="BP62" s="189"/>
      <c r="BQ62" s="189"/>
    </row>
    <row r="63" spans="1:69" x14ac:dyDescent="0.3">
      <c r="A63">
        <v>58</v>
      </c>
      <c r="C63" t="s">
        <v>15066</v>
      </c>
      <c r="F63" s="181">
        <v>1</v>
      </c>
      <c r="AV63" s="189"/>
      <c r="AW63" s="189"/>
      <c r="AX63" s="189"/>
      <c r="AY63" s="189"/>
      <c r="AZ63" s="189"/>
      <c r="BA63" s="189"/>
      <c r="BB63" s="189"/>
      <c r="BC63" s="189"/>
      <c r="BD63" s="189"/>
      <c r="BE63" s="189"/>
      <c r="BF63" s="189"/>
      <c r="BH63" s="189"/>
      <c r="BI63" s="189"/>
      <c r="BJ63" s="189"/>
      <c r="BK63" s="189"/>
      <c r="BL63" s="189"/>
      <c r="BM63" s="189"/>
      <c r="BN63" s="189"/>
      <c r="BO63" s="189"/>
      <c r="BP63" s="189"/>
      <c r="BQ63" s="189"/>
    </row>
    <row r="65" spans="1:93" x14ac:dyDescent="0.3">
      <c r="A65" s="18" t="s">
        <v>135</v>
      </c>
      <c r="B65" s="12"/>
      <c r="C65" s="12"/>
      <c r="D65" s="1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222"/>
      <c r="AP65" s="222"/>
      <c r="AQ65" s="222"/>
      <c r="AR65" s="222"/>
      <c r="AS65" s="222"/>
      <c r="AT65" s="222"/>
      <c r="AU65" s="222"/>
      <c r="AV65" s="222"/>
      <c r="AW65" s="222"/>
      <c r="AX65" s="222"/>
      <c r="AY65" s="222"/>
      <c r="AZ65" s="222"/>
      <c r="BA65" s="222"/>
      <c r="BB65" s="222"/>
      <c r="BC65" s="222"/>
      <c r="BD65" s="222"/>
      <c r="BE65" s="222"/>
      <c r="BF65" s="222"/>
      <c r="BG65" s="45"/>
      <c r="BH65" s="222"/>
      <c r="BI65" s="222"/>
      <c r="BJ65" s="222"/>
      <c r="BK65" s="222"/>
      <c r="BL65" s="222"/>
      <c r="BM65" s="222"/>
      <c r="BN65" s="222"/>
      <c r="BO65" s="222"/>
      <c r="BP65" s="222"/>
      <c r="BQ65" s="222"/>
    </row>
    <row r="66" spans="1:93" x14ac:dyDescent="0.3">
      <c r="A66">
        <v>1</v>
      </c>
      <c r="B66" t="s">
        <v>15067</v>
      </c>
      <c r="C66" t="s">
        <v>15068</v>
      </c>
      <c r="D66" s="13" t="s">
        <v>15069</v>
      </c>
      <c r="E66" s="181">
        <v>1</v>
      </c>
      <c r="F66" s="181">
        <v>1</v>
      </c>
      <c r="H66" s="181">
        <v>3</v>
      </c>
      <c r="S66" s="181">
        <v>1</v>
      </c>
      <c r="T66" s="181">
        <v>1</v>
      </c>
      <c r="AJ66" s="181">
        <v>1</v>
      </c>
      <c r="AT66" s="181">
        <v>500</v>
      </c>
      <c r="AX66" s="181">
        <v>1</v>
      </c>
      <c r="BB66" s="181">
        <v>318</v>
      </c>
      <c r="BC66" s="181">
        <v>142</v>
      </c>
      <c r="BG66" s="21" t="s">
        <v>15070</v>
      </c>
      <c r="BH66" s="189"/>
      <c r="BI66" s="189"/>
      <c r="BJ66" s="189"/>
      <c r="BK66" s="189"/>
      <c r="BL66" s="189"/>
      <c r="BM66" s="189"/>
      <c r="BN66" s="189"/>
      <c r="BO66" s="189"/>
      <c r="BP66" s="189"/>
      <c r="BQ66" s="189"/>
    </row>
    <row r="67" spans="1:93" x14ac:dyDescent="0.3">
      <c r="A67">
        <v>2</v>
      </c>
      <c r="B67" t="s">
        <v>15071</v>
      </c>
      <c r="F67" s="181">
        <v>1</v>
      </c>
      <c r="G67" s="181">
        <v>2</v>
      </c>
      <c r="H67" s="181">
        <v>1</v>
      </c>
      <c r="S67" s="181">
        <v>1</v>
      </c>
      <c r="U67" s="181">
        <v>1</v>
      </c>
      <c r="X67" s="181">
        <v>1</v>
      </c>
      <c r="BN67" s="189"/>
      <c r="BO67" s="189"/>
      <c r="BP67" s="189"/>
      <c r="BQ67" s="189"/>
      <c r="BR67" s="189"/>
      <c r="BS67" s="189"/>
      <c r="BT67" s="189"/>
      <c r="BU67" s="189"/>
      <c r="BV67" s="189"/>
      <c r="BW67" s="189"/>
      <c r="BX67" s="189"/>
      <c r="BY67" s="21"/>
      <c r="BZ67" s="189"/>
      <c r="CA67" s="189"/>
      <c r="CB67" s="189"/>
      <c r="CC67" s="189"/>
      <c r="CD67" s="189"/>
      <c r="CE67" s="189"/>
      <c r="CF67" s="189"/>
      <c r="CG67" s="189"/>
      <c r="CH67" s="189"/>
      <c r="CI67" s="189"/>
    </row>
    <row r="68" spans="1:93" x14ac:dyDescent="0.3">
      <c r="A68">
        <v>3</v>
      </c>
      <c r="B68" t="s">
        <v>15072</v>
      </c>
      <c r="F68" s="181">
        <v>1</v>
      </c>
      <c r="U68" s="181">
        <v>2</v>
      </c>
      <c r="V68" s="181">
        <v>2</v>
      </c>
      <c r="W68" s="181">
        <v>1</v>
      </c>
      <c r="X68" s="181">
        <v>1</v>
      </c>
      <c r="BN68" s="189"/>
      <c r="BO68" s="189"/>
      <c r="BP68" s="189"/>
      <c r="BQ68" s="189"/>
      <c r="BR68" s="189"/>
      <c r="BS68" s="189"/>
      <c r="BT68" s="189"/>
      <c r="BU68" s="189"/>
      <c r="BV68" s="189"/>
      <c r="BW68" s="189"/>
      <c r="BX68" s="189"/>
      <c r="BY68" s="21"/>
      <c r="BZ68" s="189"/>
      <c r="CA68" s="189"/>
      <c r="CB68" s="189"/>
      <c r="CC68" s="189"/>
      <c r="CD68" s="189"/>
      <c r="CE68" s="189"/>
      <c r="CF68" s="189"/>
      <c r="CG68" s="189"/>
      <c r="CH68" s="189"/>
      <c r="CI68" s="189"/>
    </row>
    <row r="69" spans="1:93" x14ac:dyDescent="0.3">
      <c r="A69">
        <v>4</v>
      </c>
      <c r="B69" t="s">
        <v>15073</v>
      </c>
      <c r="F69" s="181">
        <v>1</v>
      </c>
      <c r="U69" s="181">
        <v>2</v>
      </c>
      <c r="W69" s="181">
        <v>2</v>
      </c>
      <c r="X69" s="181">
        <v>2</v>
      </c>
      <c r="BN69" s="189"/>
      <c r="BO69" s="189"/>
      <c r="BP69" s="189"/>
      <c r="BQ69" s="189"/>
      <c r="BR69" s="189"/>
      <c r="BS69" s="189"/>
      <c r="BT69" s="189"/>
      <c r="BU69" s="189"/>
      <c r="BV69" s="189"/>
      <c r="BW69" s="189"/>
      <c r="BX69" s="189"/>
      <c r="BY69" s="21"/>
      <c r="BZ69" s="189"/>
      <c r="CA69" s="189"/>
      <c r="CB69" s="189"/>
      <c r="CC69" s="189"/>
      <c r="CD69" s="189"/>
      <c r="CE69" s="189"/>
      <c r="CF69" s="189"/>
      <c r="CG69" s="189"/>
      <c r="CH69" s="189"/>
      <c r="CI69" s="189"/>
    </row>
    <row r="70" spans="1:93" x14ac:dyDescent="0.3">
      <c r="A70">
        <v>5</v>
      </c>
      <c r="B70" t="s">
        <v>15074</v>
      </c>
      <c r="C70" t="s">
        <v>15075</v>
      </c>
      <c r="E70" s="181">
        <v>1</v>
      </c>
      <c r="F70" s="181">
        <v>1</v>
      </c>
      <c r="G70" s="181">
        <v>2</v>
      </c>
      <c r="AW70" s="189"/>
      <c r="AX70" s="189"/>
      <c r="AY70" s="189"/>
      <c r="AZ70" s="189"/>
      <c r="BA70" s="189"/>
      <c r="BB70" s="189"/>
      <c r="BC70" s="189"/>
      <c r="BD70" s="189"/>
      <c r="BE70" s="189"/>
      <c r="BF70" s="189"/>
      <c r="BG70" s="224"/>
      <c r="BI70" s="189"/>
      <c r="BJ70" s="189"/>
      <c r="BK70" s="189"/>
      <c r="BL70" s="189"/>
      <c r="BM70" s="189"/>
      <c r="BN70" s="189"/>
      <c r="BO70" s="189"/>
      <c r="BP70" s="189"/>
      <c r="BQ70" s="189"/>
      <c r="BR70" s="189"/>
    </row>
    <row r="71" spans="1:93" x14ac:dyDescent="0.3">
      <c r="A71">
        <v>6</v>
      </c>
      <c r="B71" t="s">
        <v>15076</v>
      </c>
      <c r="C71" t="s">
        <v>15077</v>
      </c>
      <c r="E71" s="181">
        <v>1</v>
      </c>
      <c r="F71" s="181">
        <v>1</v>
      </c>
      <c r="G71" s="181">
        <v>1</v>
      </c>
      <c r="H71" s="181">
        <v>1</v>
      </c>
      <c r="Y71" s="181">
        <v>1</v>
      </c>
      <c r="AA71" s="181">
        <v>2</v>
      </c>
      <c r="AC71" s="181">
        <v>30</v>
      </c>
      <c r="BR71" s="181"/>
      <c r="BS71" s="189"/>
      <c r="BT71" s="189"/>
      <c r="BU71" s="189"/>
      <c r="BV71" s="189"/>
      <c r="BW71" s="189"/>
      <c r="BX71" s="189"/>
      <c r="BY71" s="189"/>
      <c r="BZ71" s="189"/>
      <c r="CA71" s="189"/>
      <c r="CB71" s="189"/>
      <c r="CC71" s="189"/>
      <c r="CD71" s="21"/>
      <c r="CE71" s="189"/>
      <c r="CF71" s="189"/>
      <c r="CG71" s="189"/>
      <c r="CH71" s="189"/>
      <c r="CI71" s="189"/>
      <c r="CJ71" s="189"/>
      <c r="CK71" s="189"/>
      <c r="CL71" s="189"/>
      <c r="CM71" s="189"/>
      <c r="CN71" s="189"/>
    </row>
    <row r="72" spans="1:93" x14ac:dyDescent="0.3">
      <c r="A72">
        <v>7</v>
      </c>
      <c r="B72" t="s">
        <v>15078</v>
      </c>
      <c r="C72" t="s">
        <v>15079</v>
      </c>
      <c r="E72" s="181">
        <v>1</v>
      </c>
      <c r="F72" s="181">
        <v>1</v>
      </c>
      <c r="Q72" s="181">
        <v>1</v>
      </c>
      <c r="U72" s="181">
        <v>7</v>
      </c>
      <c r="V72" s="181">
        <v>2</v>
      </c>
      <c r="W72" s="181">
        <v>5</v>
      </c>
      <c r="X72" s="181">
        <v>3</v>
      </c>
      <c r="Y72" s="181">
        <v>1</v>
      </c>
      <c r="Z72" s="181">
        <v>2</v>
      </c>
      <c r="AA72" s="181">
        <v>3</v>
      </c>
      <c r="AD72" s="181">
        <v>3</v>
      </c>
      <c r="AI72" s="181">
        <v>1</v>
      </c>
      <c r="AJ72" s="181">
        <v>2</v>
      </c>
      <c r="AM72" s="181">
        <v>4</v>
      </c>
      <c r="AS72" s="223">
        <v>2000</v>
      </c>
      <c r="AT72" s="223">
        <v>5000</v>
      </c>
      <c r="AU72" s="181">
        <v>9</v>
      </c>
      <c r="AV72" s="189" t="s">
        <v>10837</v>
      </c>
      <c r="AX72" s="181">
        <v>3</v>
      </c>
      <c r="BA72" s="181">
        <v>1</v>
      </c>
      <c r="BB72" s="181">
        <v>188</v>
      </c>
      <c r="BC72" s="181">
        <v>75</v>
      </c>
      <c r="BD72" s="181">
        <v>6</v>
      </c>
      <c r="BE72" s="189"/>
      <c r="BF72" s="189"/>
    </row>
    <row r="73" spans="1:93" x14ac:dyDescent="0.3">
      <c r="A73">
        <v>8</v>
      </c>
      <c r="C73" t="s">
        <v>15080</v>
      </c>
      <c r="F73" s="181">
        <v>1</v>
      </c>
      <c r="U73" s="181">
        <v>2</v>
      </c>
      <c r="V73" s="181">
        <v>3</v>
      </c>
      <c r="W73" s="181">
        <v>4</v>
      </c>
      <c r="BM73" s="189"/>
      <c r="BN73" s="189"/>
      <c r="BO73" s="189"/>
      <c r="BP73" s="189"/>
      <c r="BQ73" s="189"/>
      <c r="BR73" s="189"/>
      <c r="BS73" s="189"/>
      <c r="BT73" s="189"/>
      <c r="BU73" s="189"/>
      <c r="BV73" s="189"/>
      <c r="BW73" s="189"/>
      <c r="BX73" s="21"/>
      <c r="BY73" s="189"/>
      <c r="BZ73" s="189"/>
      <c r="CA73" s="189"/>
      <c r="CB73" s="189"/>
      <c r="CC73" s="189"/>
      <c r="CD73" s="189"/>
      <c r="CE73" s="189"/>
      <c r="CF73" s="189"/>
      <c r="CG73" s="189"/>
      <c r="CH73" s="189"/>
    </row>
    <row r="74" spans="1:93" x14ac:dyDescent="0.3">
      <c r="A74">
        <v>9</v>
      </c>
      <c r="B74" t="s">
        <v>15081</v>
      </c>
      <c r="C74" t="s">
        <v>15082</v>
      </c>
      <c r="E74" s="181">
        <v>1</v>
      </c>
      <c r="F74" s="181">
        <v>1</v>
      </c>
      <c r="U74" s="181">
        <v>2</v>
      </c>
      <c r="W74" s="181">
        <v>4</v>
      </c>
      <c r="Y74" s="181">
        <v>2</v>
      </c>
      <c r="AA74" s="181">
        <v>2</v>
      </c>
      <c r="AJ74" s="181">
        <v>1</v>
      </c>
      <c r="AT74" s="223">
        <v>7000</v>
      </c>
      <c r="AU74" s="181">
        <v>4</v>
      </c>
      <c r="AV74" s="189" t="s">
        <v>10837</v>
      </c>
      <c r="AX74" s="181">
        <v>2</v>
      </c>
      <c r="BA74" s="181">
        <v>1</v>
      </c>
      <c r="BB74" s="181">
        <v>371</v>
      </c>
      <c r="BC74" s="181">
        <v>112</v>
      </c>
      <c r="BL74" s="181">
        <v>1</v>
      </c>
      <c r="BM74" s="189"/>
      <c r="BN74" s="189"/>
      <c r="BO74" s="189"/>
      <c r="BP74" s="189"/>
      <c r="BQ74" s="189"/>
    </row>
    <row r="75" spans="1:93" x14ac:dyDescent="0.3">
      <c r="A75">
        <v>10</v>
      </c>
      <c r="B75" t="s">
        <v>15083</v>
      </c>
      <c r="C75" t="s">
        <v>15084</v>
      </c>
      <c r="E75" s="181">
        <v>1</v>
      </c>
      <c r="F75" s="181">
        <v>1</v>
      </c>
      <c r="AA75" s="181">
        <v>1</v>
      </c>
      <c r="BR75" s="181"/>
      <c r="BS75" s="181"/>
      <c r="BT75" s="189"/>
      <c r="BU75" s="189"/>
      <c r="BV75" s="189"/>
      <c r="BW75" s="189"/>
      <c r="BX75" s="189"/>
      <c r="BY75" s="189"/>
      <c r="BZ75" s="189"/>
      <c r="CA75" s="189"/>
      <c r="CB75" s="189"/>
      <c r="CC75" s="189"/>
      <c r="CD75" s="189"/>
      <c r="CE75" s="21"/>
      <c r="CF75" s="189"/>
      <c r="CG75" s="189"/>
      <c r="CH75" s="189"/>
      <c r="CI75" s="189"/>
      <c r="CJ75" s="189"/>
      <c r="CK75" s="189"/>
      <c r="CL75" s="189"/>
      <c r="CM75" s="189"/>
      <c r="CN75" s="189"/>
      <c r="CO75" s="189"/>
    </row>
    <row r="76" spans="1:93" x14ac:dyDescent="0.3">
      <c r="A76">
        <v>11</v>
      </c>
      <c r="B76" t="s">
        <v>15085</v>
      </c>
      <c r="E76" s="181">
        <v>1</v>
      </c>
      <c r="AU76" s="189"/>
      <c r="AV76" s="189"/>
      <c r="AW76" s="189"/>
      <c r="AX76" s="189"/>
      <c r="AY76" s="189"/>
      <c r="AZ76" s="189"/>
      <c r="BA76" s="189"/>
      <c r="BB76" s="189"/>
      <c r="BC76" s="189"/>
      <c r="BD76" s="189"/>
      <c r="BE76" s="189"/>
      <c r="BG76" s="224"/>
      <c r="BH76" s="189"/>
      <c r="BI76" s="189"/>
      <c r="BJ76" s="189"/>
      <c r="BK76" s="189"/>
      <c r="BL76" s="189"/>
      <c r="BM76" s="189"/>
      <c r="BN76" s="189"/>
      <c r="BO76" s="189"/>
      <c r="BP76" s="189"/>
      <c r="BQ76" s="189"/>
    </row>
    <row r="77" spans="1:93" x14ac:dyDescent="0.3">
      <c r="A77">
        <v>12</v>
      </c>
      <c r="B77" t="s">
        <v>15086</v>
      </c>
      <c r="C77" t="s">
        <v>15087</v>
      </c>
      <c r="E77" s="181">
        <v>1</v>
      </c>
      <c r="F77" s="181">
        <v>1</v>
      </c>
      <c r="G77" s="181">
        <v>5</v>
      </c>
      <c r="U77" s="181">
        <v>3</v>
      </c>
      <c r="V77" s="181">
        <v>1</v>
      </c>
      <c r="W77" s="181">
        <v>2</v>
      </c>
      <c r="Z77" s="181">
        <v>1</v>
      </c>
      <c r="AA77" s="181">
        <v>2</v>
      </c>
      <c r="AJ77" s="181">
        <v>5</v>
      </c>
      <c r="AX77" s="181">
        <v>2</v>
      </c>
      <c r="BB77" s="181">
        <v>142</v>
      </c>
      <c r="BC77" s="181">
        <v>99</v>
      </c>
      <c r="BJ77" s="181">
        <v>1</v>
      </c>
      <c r="BK77" s="189"/>
      <c r="BL77" s="189"/>
      <c r="BM77" s="189"/>
      <c r="BN77" s="189"/>
      <c r="BO77" s="189"/>
      <c r="BP77" s="189"/>
      <c r="BQ77" s="189"/>
    </row>
    <row r="78" spans="1:93" x14ac:dyDescent="0.3">
      <c r="A78">
        <v>13</v>
      </c>
      <c r="B78" t="s">
        <v>15088</v>
      </c>
      <c r="E78" s="181">
        <v>1</v>
      </c>
      <c r="AA78" s="181">
        <v>3</v>
      </c>
      <c r="BR78" s="189"/>
      <c r="BS78" s="189"/>
      <c r="BT78" s="189"/>
      <c r="BU78" s="189"/>
      <c r="BV78" s="189"/>
      <c r="BW78" s="189"/>
      <c r="BX78" s="189"/>
      <c r="BY78" s="189"/>
      <c r="BZ78" s="189"/>
      <c r="CA78" s="189"/>
      <c r="CB78" s="189"/>
      <c r="CC78" s="21"/>
      <c r="CD78" s="189"/>
      <c r="CE78" s="189"/>
      <c r="CF78" s="189"/>
      <c r="CG78" s="189"/>
      <c r="CH78" s="189"/>
      <c r="CI78" s="189"/>
      <c r="CJ78" s="189"/>
      <c r="CK78" s="189"/>
      <c r="CL78" s="189"/>
      <c r="CM78" s="189"/>
    </row>
    <row r="79" spans="1:93" x14ac:dyDescent="0.3">
      <c r="A79">
        <v>14</v>
      </c>
      <c r="B79" t="s">
        <v>5497</v>
      </c>
      <c r="C79" t="s">
        <v>15089</v>
      </c>
      <c r="E79" s="181">
        <v>1</v>
      </c>
      <c r="F79" s="181">
        <v>1</v>
      </c>
      <c r="H79" s="181">
        <v>1</v>
      </c>
      <c r="M79" s="181">
        <v>1</v>
      </c>
      <c r="R79" s="181">
        <v>1</v>
      </c>
      <c r="S79" s="181">
        <v>1</v>
      </c>
      <c r="T79" s="181">
        <v>2</v>
      </c>
      <c r="U79" s="181">
        <v>1</v>
      </c>
      <c r="V79" s="181">
        <v>3</v>
      </c>
      <c r="W79" s="181">
        <v>4</v>
      </c>
      <c r="X79" s="181">
        <v>2</v>
      </c>
      <c r="AJ79" s="181">
        <v>1</v>
      </c>
      <c r="AX79" s="181">
        <v>3</v>
      </c>
      <c r="BB79" s="181">
        <v>323</v>
      </c>
      <c r="BC79" s="181">
        <v>261</v>
      </c>
      <c r="BK79" s="181">
        <v>1</v>
      </c>
    </row>
    <row r="80" spans="1:93" x14ac:dyDescent="0.3">
      <c r="A80">
        <v>15</v>
      </c>
      <c r="B80" t="s">
        <v>15090</v>
      </c>
      <c r="F80" s="181">
        <v>1</v>
      </c>
      <c r="U80" s="181">
        <v>1</v>
      </c>
      <c r="W80" s="181">
        <v>1</v>
      </c>
      <c r="BM80" s="189"/>
      <c r="BN80" s="189"/>
      <c r="BO80" s="189"/>
      <c r="BP80" s="189"/>
      <c r="BQ80" s="189"/>
      <c r="BR80" s="189"/>
      <c r="BS80" s="189"/>
      <c r="BT80" s="189"/>
      <c r="BU80" s="189"/>
      <c r="BV80" s="189"/>
      <c r="BW80" s="189"/>
      <c r="BX80" s="21"/>
      <c r="BY80" s="189"/>
      <c r="BZ80" s="189"/>
      <c r="CA80" s="189"/>
      <c r="CB80" s="189"/>
      <c r="CC80" s="189"/>
      <c r="CD80" s="189"/>
      <c r="CE80" s="189"/>
      <c r="CF80" s="189"/>
      <c r="CG80" s="189"/>
      <c r="CH80" s="189"/>
    </row>
    <row r="81" spans="1:93" x14ac:dyDescent="0.3">
      <c r="A81">
        <v>16</v>
      </c>
      <c r="B81" t="s">
        <v>15091</v>
      </c>
      <c r="C81" t="s">
        <v>15092</v>
      </c>
      <c r="E81" s="181">
        <v>1</v>
      </c>
      <c r="F81" s="181">
        <v>1</v>
      </c>
      <c r="AV81" s="189"/>
      <c r="AW81" s="189"/>
      <c r="AX81" s="189"/>
      <c r="AY81" s="189"/>
      <c r="AZ81" s="189"/>
      <c r="BA81" s="189"/>
      <c r="BB81" s="189"/>
      <c r="BC81" s="189"/>
      <c r="BD81" s="189"/>
      <c r="BE81" s="189"/>
      <c r="BF81" s="189"/>
      <c r="BH81" s="189"/>
      <c r="BI81" s="189"/>
      <c r="BJ81" s="189"/>
      <c r="BK81" s="189"/>
      <c r="BL81" s="189"/>
      <c r="BM81" s="189"/>
      <c r="BN81" s="189"/>
      <c r="BO81" s="189"/>
      <c r="BP81" s="189"/>
      <c r="BQ81" s="189"/>
    </row>
    <row r="82" spans="1:93" x14ac:dyDescent="0.3">
      <c r="A82">
        <v>17</v>
      </c>
      <c r="B82" t="s">
        <v>15093</v>
      </c>
      <c r="C82" t="s">
        <v>15094</v>
      </c>
      <c r="E82" s="181">
        <v>1</v>
      </c>
      <c r="F82" s="181">
        <v>1</v>
      </c>
      <c r="G82" s="181">
        <v>4</v>
      </c>
      <c r="H82" s="181">
        <v>3</v>
      </c>
      <c r="V82" s="181">
        <v>1</v>
      </c>
      <c r="W82" s="181">
        <v>3</v>
      </c>
      <c r="AX82" s="181">
        <v>1</v>
      </c>
      <c r="BB82" s="181">
        <v>54</v>
      </c>
      <c r="BC82" s="181">
        <v>24</v>
      </c>
      <c r="BD82" s="189"/>
      <c r="BE82" s="189"/>
      <c r="BF82" s="189"/>
      <c r="BH82" s="189"/>
      <c r="BI82" s="189"/>
      <c r="BJ82" s="189"/>
      <c r="BK82" s="189"/>
      <c r="BL82" s="189"/>
      <c r="BM82" s="189"/>
      <c r="BN82" s="189"/>
      <c r="BO82" s="189"/>
      <c r="BP82" s="189"/>
      <c r="BQ82" s="189"/>
    </row>
    <row r="83" spans="1:93" x14ac:dyDescent="0.3">
      <c r="A83">
        <v>18</v>
      </c>
      <c r="B83" t="s">
        <v>15095</v>
      </c>
      <c r="E83" s="181">
        <v>1</v>
      </c>
      <c r="AU83" s="189"/>
      <c r="AV83" s="189"/>
      <c r="AW83" s="189"/>
      <c r="AX83" s="189"/>
      <c r="AY83" s="189"/>
      <c r="AZ83" s="189"/>
      <c r="BA83" s="189"/>
      <c r="BB83" s="189"/>
      <c r="BC83" s="189"/>
      <c r="BD83" s="189"/>
      <c r="BE83" s="189"/>
      <c r="BG83" s="224"/>
      <c r="BH83" s="189"/>
      <c r="BI83" s="189"/>
      <c r="BJ83" s="189"/>
      <c r="BK83" s="189"/>
      <c r="BL83" s="189"/>
      <c r="BM83" s="189"/>
      <c r="BN83" s="189"/>
      <c r="BO83" s="189"/>
      <c r="BP83" s="189"/>
      <c r="BQ83" s="189"/>
    </row>
    <row r="84" spans="1:93" x14ac:dyDescent="0.3">
      <c r="A84">
        <v>19</v>
      </c>
      <c r="B84" t="s">
        <v>15096</v>
      </c>
      <c r="C84" t="s">
        <v>15097</v>
      </c>
      <c r="E84" s="181">
        <v>1</v>
      </c>
      <c r="F84" s="181">
        <v>1</v>
      </c>
      <c r="G84" s="181">
        <v>1</v>
      </c>
      <c r="H84" s="181">
        <v>1</v>
      </c>
      <c r="AX84" s="189"/>
      <c r="AY84" s="189"/>
      <c r="AZ84" s="189"/>
      <c r="BA84" s="189"/>
      <c r="BB84" s="189"/>
      <c r="BC84" s="189"/>
      <c r="BD84" s="189"/>
      <c r="BE84" s="189"/>
      <c r="BF84" s="189"/>
      <c r="BG84" s="224"/>
      <c r="BH84" s="189"/>
      <c r="BJ84" s="189"/>
      <c r="BK84" s="189"/>
      <c r="BL84" s="189"/>
      <c r="BM84" s="189"/>
      <c r="BN84" s="189"/>
      <c r="BO84" s="189"/>
      <c r="BP84" s="189"/>
      <c r="BQ84" s="189"/>
      <c r="BR84" s="189"/>
      <c r="BS84" s="189"/>
    </row>
    <row r="85" spans="1:93" x14ac:dyDescent="0.3">
      <c r="A85">
        <v>20</v>
      </c>
      <c r="B85" t="s">
        <v>15098</v>
      </c>
      <c r="E85" s="181">
        <v>1</v>
      </c>
      <c r="H85" s="181">
        <v>1</v>
      </c>
      <c r="U85" s="181">
        <v>1</v>
      </c>
      <c r="BK85" s="189"/>
      <c r="BL85" s="189"/>
      <c r="BM85" s="189"/>
      <c r="BN85" s="189"/>
      <c r="BO85" s="189"/>
      <c r="BP85" s="189"/>
      <c r="BQ85" s="189"/>
      <c r="BR85" s="189"/>
      <c r="BS85" s="189"/>
      <c r="BT85" s="189"/>
      <c r="BU85" s="189"/>
      <c r="BV85" s="21"/>
      <c r="BW85" s="189"/>
      <c r="BX85" s="189"/>
      <c r="BY85" s="189"/>
      <c r="BZ85" s="189"/>
      <c r="CA85" s="189"/>
      <c r="CB85" s="189"/>
      <c r="CC85" s="189"/>
      <c r="CD85" s="189"/>
      <c r="CE85" s="189"/>
      <c r="CF85" s="189"/>
    </row>
    <row r="86" spans="1:93" x14ac:dyDescent="0.3">
      <c r="A86">
        <v>21</v>
      </c>
      <c r="B86" t="s">
        <v>15099</v>
      </c>
      <c r="E86" s="181">
        <v>1</v>
      </c>
      <c r="AU86" s="189"/>
      <c r="AV86" s="189"/>
      <c r="AW86" s="189"/>
      <c r="AX86" s="189"/>
      <c r="AY86" s="189"/>
      <c r="AZ86" s="189"/>
      <c r="BA86" s="189"/>
      <c r="BB86" s="189"/>
      <c r="BC86" s="189"/>
      <c r="BD86" s="189"/>
      <c r="BE86" s="189"/>
      <c r="BG86" s="224"/>
      <c r="BH86" s="189"/>
      <c r="BI86" s="189"/>
      <c r="BJ86" s="189"/>
      <c r="BK86" s="189"/>
      <c r="BL86" s="189"/>
      <c r="BM86" s="189"/>
      <c r="BN86" s="189"/>
      <c r="BO86" s="189"/>
      <c r="BP86" s="189"/>
      <c r="BQ86" s="189"/>
    </row>
    <row r="87" spans="1:93" x14ac:dyDescent="0.3">
      <c r="A87">
        <v>22</v>
      </c>
      <c r="B87" t="s">
        <v>15100</v>
      </c>
      <c r="F87" s="181">
        <v>1</v>
      </c>
      <c r="AV87" s="189"/>
      <c r="AW87" s="189"/>
      <c r="AX87" s="189"/>
      <c r="AY87" s="189"/>
      <c r="AZ87" s="189"/>
      <c r="BA87" s="189"/>
      <c r="BB87" s="189"/>
      <c r="BC87" s="189"/>
      <c r="BD87" s="189"/>
      <c r="BE87" s="189"/>
      <c r="BF87" s="189"/>
      <c r="BH87" s="189"/>
      <c r="BI87" s="189"/>
      <c r="BJ87" s="189"/>
      <c r="BK87" s="189"/>
      <c r="BL87" s="189"/>
      <c r="BM87" s="189"/>
      <c r="BN87" s="189"/>
      <c r="BO87" s="189"/>
      <c r="BP87" s="189"/>
      <c r="BQ87" s="189"/>
    </row>
    <row r="88" spans="1:93" x14ac:dyDescent="0.3">
      <c r="A88">
        <v>23</v>
      </c>
      <c r="B88" t="s">
        <v>15101</v>
      </c>
      <c r="E88" s="181">
        <v>1</v>
      </c>
      <c r="AU88" s="189"/>
      <c r="AV88" s="189"/>
      <c r="AW88" s="189"/>
      <c r="AX88" s="189"/>
      <c r="AY88" s="189"/>
      <c r="AZ88" s="189"/>
      <c r="BA88" s="189"/>
      <c r="BB88" s="189"/>
      <c r="BC88" s="189"/>
      <c r="BD88" s="189"/>
      <c r="BE88" s="189"/>
      <c r="BG88" s="224"/>
      <c r="BH88" s="189"/>
      <c r="BI88" s="189"/>
      <c r="BJ88" s="189"/>
      <c r="BK88" s="189"/>
      <c r="BL88" s="189"/>
      <c r="BM88" s="189"/>
      <c r="BN88" s="189"/>
      <c r="BO88" s="189"/>
      <c r="BP88" s="189"/>
      <c r="BQ88" s="189"/>
    </row>
    <row r="89" spans="1:93" x14ac:dyDescent="0.3">
      <c r="A89">
        <v>24</v>
      </c>
      <c r="B89" t="s">
        <v>15102</v>
      </c>
      <c r="C89" t="s">
        <v>15103</v>
      </c>
      <c r="E89" s="181">
        <v>1</v>
      </c>
      <c r="F89" s="181">
        <v>1</v>
      </c>
      <c r="H89" s="181">
        <v>1</v>
      </c>
      <c r="W89" s="181">
        <v>1</v>
      </c>
      <c r="AX89" s="181">
        <v>1</v>
      </c>
      <c r="BB89" s="181">
        <v>17</v>
      </c>
      <c r="BC89" s="181">
        <v>133</v>
      </c>
      <c r="BH89" s="181">
        <v>1</v>
      </c>
      <c r="BM89" s="181">
        <v>1</v>
      </c>
    </row>
    <row r="90" spans="1:93" x14ac:dyDescent="0.3">
      <c r="A90">
        <v>25</v>
      </c>
      <c r="B90" t="s">
        <v>15104</v>
      </c>
      <c r="C90" t="s">
        <v>15105</v>
      </c>
      <c r="E90" s="181">
        <v>1</v>
      </c>
      <c r="F90" s="181">
        <v>1</v>
      </c>
      <c r="H90" s="181">
        <v>2</v>
      </c>
      <c r="R90" s="181">
        <v>2</v>
      </c>
      <c r="U90" s="181">
        <v>1</v>
      </c>
      <c r="Y90" s="181">
        <v>1</v>
      </c>
      <c r="AA90" s="181">
        <v>2</v>
      </c>
      <c r="AC90" s="181">
        <v>12</v>
      </c>
      <c r="AD90" s="181">
        <v>3</v>
      </c>
      <c r="BR90" s="181"/>
      <c r="BS90" s="181"/>
      <c r="BT90" s="189"/>
      <c r="BU90" s="189"/>
      <c r="BV90" s="189"/>
      <c r="BW90" s="189"/>
      <c r="BX90" s="189"/>
      <c r="BY90" s="189"/>
      <c r="BZ90" s="189"/>
      <c r="CA90" s="189"/>
      <c r="CB90" s="189"/>
      <c r="CC90" s="189"/>
      <c r="CD90" s="189"/>
      <c r="CE90" s="21"/>
      <c r="CF90" s="189"/>
      <c r="CG90" s="189"/>
      <c r="CH90" s="189"/>
      <c r="CI90" s="189"/>
      <c r="CJ90" s="189"/>
      <c r="CK90" s="189"/>
      <c r="CL90" s="189"/>
      <c r="CM90" s="189"/>
      <c r="CN90" s="189"/>
      <c r="CO90" s="189"/>
    </row>
    <row r="91" spans="1:93" x14ac:dyDescent="0.3">
      <c r="A91">
        <v>26</v>
      </c>
      <c r="B91" t="s">
        <v>15106</v>
      </c>
      <c r="F91" s="181">
        <v>1</v>
      </c>
      <c r="W91" s="181">
        <v>1</v>
      </c>
      <c r="AX91" s="181">
        <v>1</v>
      </c>
      <c r="BB91" s="181">
        <v>54</v>
      </c>
    </row>
    <row r="92" spans="1:93" x14ac:dyDescent="0.3">
      <c r="A92">
        <v>27</v>
      </c>
      <c r="B92" t="s">
        <v>7991</v>
      </c>
      <c r="E92" s="181">
        <v>1</v>
      </c>
      <c r="AU92" s="189"/>
      <c r="AV92" s="189"/>
      <c r="AW92" s="189"/>
      <c r="AX92" s="189"/>
      <c r="AY92" s="189"/>
      <c r="AZ92" s="189"/>
      <c r="BA92" s="189"/>
      <c r="BB92" s="189"/>
      <c r="BC92" s="189"/>
      <c r="BD92" s="189"/>
      <c r="BE92" s="189"/>
      <c r="BG92" s="224"/>
      <c r="BH92" s="189"/>
      <c r="BI92" s="189"/>
      <c r="BJ92" s="189"/>
      <c r="BK92" s="189"/>
      <c r="BL92" s="189"/>
      <c r="BM92" s="189"/>
      <c r="BN92" s="189"/>
      <c r="BO92" s="189"/>
      <c r="BP92" s="189"/>
    </row>
    <row r="93" spans="1:93" x14ac:dyDescent="0.3">
      <c r="A93">
        <v>28</v>
      </c>
      <c r="B93" t="s">
        <v>15107</v>
      </c>
      <c r="C93" t="s">
        <v>15108</v>
      </c>
      <c r="I93" s="181">
        <v>1</v>
      </c>
      <c r="J93" s="181">
        <v>1</v>
      </c>
      <c r="K93" s="181">
        <v>1</v>
      </c>
      <c r="L93" s="181">
        <v>2</v>
      </c>
      <c r="AA93" s="181">
        <v>1</v>
      </c>
      <c r="BQ93" s="189"/>
      <c r="BR93" s="189"/>
      <c r="BS93" s="189"/>
      <c r="BT93" s="189"/>
      <c r="BU93" s="189"/>
      <c r="BV93" s="189"/>
      <c r="BW93" s="189"/>
      <c r="BX93" s="189"/>
      <c r="BY93" s="189"/>
      <c r="BZ93" s="189"/>
      <c r="CA93" s="189"/>
      <c r="CB93" s="21"/>
      <c r="CC93" s="189"/>
      <c r="CD93" s="189"/>
      <c r="CE93" s="189"/>
      <c r="CF93" s="189"/>
      <c r="CG93" s="189"/>
      <c r="CH93" s="189"/>
      <c r="CI93" s="189"/>
      <c r="CJ93" s="189"/>
      <c r="CK93" s="189"/>
      <c r="CL93" s="189"/>
    </row>
    <row r="94" spans="1:93" x14ac:dyDescent="0.3">
      <c r="A94">
        <v>29</v>
      </c>
      <c r="B94" t="s">
        <v>15109</v>
      </c>
      <c r="F94" s="181">
        <v>1</v>
      </c>
      <c r="U94" s="181">
        <v>2</v>
      </c>
      <c r="W94" s="181">
        <v>1</v>
      </c>
      <c r="BM94" s="189"/>
      <c r="BN94" s="189"/>
      <c r="BO94" s="189"/>
      <c r="BP94" s="189"/>
      <c r="BQ94" s="189"/>
      <c r="BR94" s="189"/>
      <c r="BS94" s="189"/>
      <c r="BT94" s="189"/>
      <c r="BU94" s="189"/>
      <c r="BV94" s="189"/>
      <c r="BW94" s="189"/>
      <c r="BX94" s="21"/>
      <c r="BY94" s="189"/>
      <c r="BZ94" s="189"/>
      <c r="CA94" s="189"/>
      <c r="CB94" s="189"/>
      <c r="CC94" s="189"/>
      <c r="CD94" s="189"/>
      <c r="CE94" s="189"/>
      <c r="CF94" s="189"/>
      <c r="CG94" s="189"/>
      <c r="CH94" s="189"/>
    </row>
    <row r="95" spans="1:93" x14ac:dyDescent="0.3">
      <c r="A95">
        <v>30</v>
      </c>
      <c r="C95" t="s">
        <v>15110</v>
      </c>
      <c r="F95" s="181">
        <v>1</v>
      </c>
      <c r="AV95" s="189"/>
      <c r="AW95" s="189"/>
      <c r="AX95" s="189"/>
      <c r="AY95" s="189"/>
      <c r="AZ95" s="189"/>
      <c r="BA95" s="189"/>
      <c r="BB95" s="189"/>
      <c r="BC95" s="189"/>
      <c r="BD95" s="189"/>
      <c r="BE95" s="189"/>
      <c r="BF95" s="189"/>
      <c r="BH95" s="189"/>
      <c r="BI95" s="189"/>
      <c r="BJ95" s="189"/>
      <c r="BK95" s="189"/>
      <c r="BL95" s="189"/>
      <c r="BM95" s="189"/>
      <c r="BN95" s="189"/>
      <c r="BO95" s="189"/>
      <c r="BP95" s="189"/>
      <c r="BQ95" s="189"/>
    </row>
    <row r="97" spans="1:79" x14ac:dyDescent="0.3">
      <c r="A97" s="18" t="s">
        <v>184</v>
      </c>
      <c r="B97" s="12"/>
      <c r="C97" s="12"/>
      <c r="D97" s="1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222"/>
      <c r="AP97" s="222"/>
      <c r="AQ97" s="222"/>
      <c r="AR97" s="222"/>
      <c r="AS97" s="222"/>
      <c r="AT97" s="222"/>
      <c r="AU97" s="222"/>
      <c r="AV97" s="222"/>
      <c r="AW97" s="222"/>
      <c r="AX97" s="222"/>
      <c r="AY97" s="222"/>
      <c r="AZ97" s="222"/>
      <c r="BA97" s="222"/>
      <c r="BB97" s="222"/>
      <c r="BC97" s="222"/>
      <c r="BD97" s="222"/>
      <c r="BE97" s="222"/>
      <c r="BF97" s="222"/>
      <c r="BG97" s="45"/>
      <c r="BH97" s="222"/>
      <c r="BI97" s="222"/>
      <c r="BJ97" s="222"/>
      <c r="BK97" s="222"/>
      <c r="BL97" s="222"/>
      <c r="BM97" s="222"/>
      <c r="BN97" s="222"/>
      <c r="BO97" s="222"/>
      <c r="BP97" s="222"/>
      <c r="BQ97" s="222"/>
    </row>
    <row r="98" spans="1:79" x14ac:dyDescent="0.3">
      <c r="A98">
        <v>31</v>
      </c>
      <c r="C98" t="s">
        <v>15111</v>
      </c>
      <c r="D98" s="13" t="s">
        <v>15069</v>
      </c>
      <c r="F98" s="181">
        <v>1</v>
      </c>
      <c r="AV98" s="189"/>
      <c r="AW98" s="189"/>
      <c r="AX98" s="189"/>
      <c r="AY98" s="189"/>
      <c r="AZ98" s="189"/>
      <c r="BA98" s="189"/>
      <c r="BB98" s="189"/>
      <c r="BC98" s="189"/>
      <c r="BD98" s="189"/>
      <c r="BE98" s="189"/>
      <c r="BF98" s="189"/>
      <c r="BH98" s="189"/>
      <c r="BI98" s="189"/>
      <c r="BJ98" s="189"/>
      <c r="BK98" s="189"/>
      <c r="BL98" s="189"/>
      <c r="BM98" s="189"/>
      <c r="BN98" s="189"/>
      <c r="BO98" s="189"/>
      <c r="BP98" s="189"/>
      <c r="BQ98" s="189"/>
    </row>
    <row r="99" spans="1:79" x14ac:dyDescent="0.3">
      <c r="A99">
        <v>32</v>
      </c>
      <c r="C99" t="s">
        <v>15112</v>
      </c>
      <c r="J99" s="181">
        <v>1</v>
      </c>
      <c r="K99" s="181">
        <v>2</v>
      </c>
      <c r="L99" s="181">
        <v>3</v>
      </c>
      <c r="BB99" s="189"/>
      <c r="BC99" s="189"/>
      <c r="BD99" s="189"/>
      <c r="BE99" s="189"/>
      <c r="BF99" s="189"/>
      <c r="BG99" s="224"/>
      <c r="BH99" s="189"/>
      <c r="BI99" s="189"/>
      <c r="BJ99" s="189"/>
      <c r="BK99" s="189"/>
      <c r="BL99" s="189"/>
      <c r="BN99" s="189"/>
      <c r="BO99" s="189"/>
      <c r="BP99" s="189"/>
      <c r="BQ99" s="189"/>
      <c r="BR99" s="189"/>
      <c r="BS99" s="189"/>
      <c r="BT99" s="189"/>
      <c r="BU99" s="189"/>
      <c r="BV99" s="189"/>
      <c r="BW99" s="189"/>
    </row>
    <row r="100" spans="1:79" x14ac:dyDescent="0.3">
      <c r="A100">
        <v>33</v>
      </c>
      <c r="B100" t="s">
        <v>15113</v>
      </c>
      <c r="I100" s="181">
        <v>1</v>
      </c>
      <c r="O100" s="181">
        <v>1</v>
      </c>
      <c r="BF100" s="189"/>
      <c r="BG100" s="224"/>
      <c r="BH100" s="189"/>
      <c r="BI100" s="189"/>
      <c r="BJ100" s="189"/>
      <c r="BK100" s="189"/>
      <c r="BL100" s="189"/>
      <c r="BM100" s="189"/>
      <c r="BN100" s="189"/>
      <c r="BO100" s="189"/>
      <c r="BP100" s="189"/>
      <c r="BR100" s="189"/>
      <c r="BS100" s="189"/>
      <c r="BT100" s="189"/>
      <c r="BU100" s="189"/>
      <c r="BV100" s="189"/>
      <c r="BW100" s="189"/>
      <c r="BX100" s="189"/>
      <c r="BY100" s="189"/>
      <c r="BZ100" s="189"/>
      <c r="CA100" s="189"/>
    </row>
    <row r="101" spans="1:79" x14ac:dyDescent="0.3">
      <c r="A101">
        <v>34</v>
      </c>
      <c r="C101" t="s">
        <v>15114</v>
      </c>
      <c r="J101" s="181">
        <v>1</v>
      </c>
      <c r="AZ101" s="189"/>
      <c r="BA101" s="189"/>
      <c r="BB101" s="189"/>
      <c r="BC101" s="189"/>
      <c r="BD101" s="189"/>
      <c r="BE101" s="189"/>
      <c r="BF101" s="189"/>
      <c r="BG101" s="224"/>
      <c r="BH101" s="189"/>
      <c r="BI101" s="189"/>
      <c r="BJ101" s="189"/>
      <c r="BL101" s="189"/>
      <c r="BM101" s="189"/>
      <c r="BN101" s="189"/>
      <c r="BO101" s="189"/>
      <c r="BP101" s="189"/>
      <c r="BQ101" s="189"/>
      <c r="BR101" s="189"/>
      <c r="BS101" s="189"/>
      <c r="BT101" s="189"/>
      <c r="BU101" s="189"/>
    </row>
    <row r="102" spans="1:79" x14ac:dyDescent="0.3">
      <c r="A102">
        <v>35</v>
      </c>
      <c r="B102" t="s">
        <v>15115</v>
      </c>
      <c r="I102" s="181">
        <v>1</v>
      </c>
      <c r="AY102" s="189"/>
      <c r="AZ102" s="189"/>
      <c r="BA102" s="189"/>
      <c r="BB102" s="189"/>
      <c r="BC102" s="189"/>
      <c r="BD102" s="189"/>
      <c r="BE102" s="189"/>
      <c r="BF102" s="189"/>
      <c r="BG102" s="224"/>
      <c r="BH102" s="189"/>
      <c r="BI102" s="189"/>
      <c r="BK102" s="189"/>
      <c r="BL102" s="189"/>
      <c r="BM102" s="189"/>
      <c r="BN102" s="189"/>
      <c r="BO102" s="189"/>
      <c r="BP102" s="189"/>
      <c r="BQ102" s="189"/>
      <c r="BR102" s="189"/>
      <c r="BS102" s="189"/>
      <c r="BT102" s="189"/>
    </row>
    <row r="103" spans="1:79" x14ac:dyDescent="0.3">
      <c r="A103">
        <v>36</v>
      </c>
      <c r="C103" t="s">
        <v>15116</v>
      </c>
      <c r="J103" s="181">
        <v>1</v>
      </c>
      <c r="K103" s="181">
        <v>1</v>
      </c>
      <c r="L103" s="181">
        <v>4</v>
      </c>
      <c r="BB103" s="189"/>
      <c r="BC103" s="189"/>
      <c r="BD103" s="189"/>
      <c r="BE103" s="189"/>
      <c r="BF103" s="189"/>
      <c r="BG103" s="224"/>
      <c r="BH103" s="189"/>
      <c r="BI103" s="189"/>
      <c r="BJ103" s="189"/>
      <c r="BK103" s="189"/>
      <c r="BL103" s="189"/>
      <c r="BN103" s="189"/>
      <c r="BO103" s="189"/>
      <c r="BP103" s="189"/>
      <c r="BQ103" s="189"/>
      <c r="BR103" s="189"/>
      <c r="BS103" s="189"/>
      <c r="BT103" s="189"/>
      <c r="BU103" s="189"/>
      <c r="BV103" s="189"/>
      <c r="BW103" s="189"/>
    </row>
    <row r="104" spans="1:79" x14ac:dyDescent="0.3">
      <c r="A104">
        <v>37</v>
      </c>
      <c r="B104" t="s">
        <v>15117</v>
      </c>
      <c r="C104" t="s">
        <v>15118</v>
      </c>
      <c r="E104" s="181">
        <v>1</v>
      </c>
      <c r="F104" s="181">
        <v>1</v>
      </c>
      <c r="G104" s="181">
        <v>2</v>
      </c>
      <c r="H104" s="181">
        <v>3</v>
      </c>
      <c r="Q104" s="181">
        <v>1</v>
      </c>
      <c r="R104" s="181">
        <v>1</v>
      </c>
      <c r="U104" s="181">
        <v>2</v>
      </c>
      <c r="V104" s="181">
        <v>1</v>
      </c>
      <c r="W104" s="181">
        <v>2</v>
      </c>
      <c r="Z104" s="181">
        <v>2</v>
      </c>
      <c r="AA104" s="181">
        <v>3</v>
      </c>
      <c r="AI104" s="181">
        <v>30</v>
      </c>
      <c r="AJ104" s="181">
        <v>6</v>
      </c>
      <c r="AX104" s="181">
        <v>2</v>
      </c>
      <c r="BB104" s="181">
        <v>66</v>
      </c>
      <c r="BC104" s="181">
        <v>140</v>
      </c>
      <c r="BQ104" s="181">
        <v>1</v>
      </c>
    </row>
    <row r="105" spans="1:79" x14ac:dyDescent="0.3">
      <c r="A105">
        <v>38</v>
      </c>
      <c r="C105" t="s">
        <v>15119</v>
      </c>
      <c r="F105" s="181">
        <v>1</v>
      </c>
      <c r="AV105" s="189"/>
      <c r="AW105" s="189"/>
      <c r="AX105" s="189"/>
      <c r="AY105" s="189"/>
      <c r="AZ105" s="189"/>
      <c r="BA105" s="189"/>
      <c r="BB105" s="189"/>
      <c r="BC105" s="189"/>
      <c r="BD105" s="189"/>
      <c r="BE105" s="189"/>
      <c r="BF105" s="189"/>
      <c r="BH105" s="189"/>
      <c r="BI105" s="189"/>
      <c r="BJ105" s="189"/>
      <c r="BK105" s="189"/>
      <c r="BL105" s="189"/>
      <c r="BM105" s="189"/>
      <c r="BN105" s="189"/>
      <c r="BO105" s="189"/>
      <c r="BP105" s="189"/>
      <c r="BQ105" s="189"/>
    </row>
    <row r="106" spans="1:79" x14ac:dyDescent="0.3">
      <c r="A106">
        <v>39</v>
      </c>
      <c r="C106" t="s">
        <v>15120</v>
      </c>
      <c r="J106" s="181">
        <v>1</v>
      </c>
      <c r="K106" s="181">
        <v>3</v>
      </c>
      <c r="L106" s="181">
        <v>4</v>
      </c>
      <c r="BB106" s="189"/>
      <c r="BC106" s="189"/>
      <c r="BD106" s="189"/>
      <c r="BE106" s="189"/>
      <c r="BF106" s="189"/>
      <c r="BG106" s="224"/>
      <c r="BH106" s="189"/>
      <c r="BI106" s="189"/>
      <c r="BJ106" s="189"/>
      <c r="BK106" s="189"/>
      <c r="BL106" s="189"/>
      <c r="BN106" s="189"/>
      <c r="BO106" s="189"/>
      <c r="BP106" s="189"/>
      <c r="BQ106" s="189"/>
      <c r="BR106" s="189"/>
      <c r="BS106" s="189"/>
      <c r="BT106" s="189"/>
      <c r="BU106" s="189"/>
      <c r="BV106" s="189"/>
      <c r="BW106" s="189"/>
    </row>
    <row r="107" spans="1:79" x14ac:dyDescent="0.3">
      <c r="A107">
        <v>40</v>
      </c>
      <c r="B107" t="s">
        <v>15121</v>
      </c>
      <c r="C107" t="s">
        <v>15122</v>
      </c>
      <c r="I107" s="181">
        <v>1</v>
      </c>
      <c r="J107" s="181">
        <v>1</v>
      </c>
      <c r="S107" s="181">
        <v>1</v>
      </c>
      <c r="T107" s="181">
        <v>1</v>
      </c>
      <c r="AX107" s="181">
        <v>1</v>
      </c>
      <c r="BB107" s="181">
        <v>30</v>
      </c>
      <c r="BC107" s="181">
        <v>95</v>
      </c>
      <c r="BD107" s="189"/>
      <c r="BE107" s="189"/>
      <c r="BF107" s="189"/>
      <c r="BH107" s="189"/>
      <c r="BI107" s="189"/>
      <c r="BJ107" s="189"/>
      <c r="BK107" s="189"/>
      <c r="BL107" s="189"/>
      <c r="BM107" s="189"/>
      <c r="BN107" s="189"/>
      <c r="BO107" s="189"/>
      <c r="BP107" s="189"/>
      <c r="BQ107" s="189"/>
    </row>
    <row r="108" spans="1:79" x14ac:dyDescent="0.3">
      <c r="A108">
        <v>41</v>
      </c>
      <c r="B108" t="s">
        <v>15123</v>
      </c>
      <c r="C108" t="s">
        <v>15124</v>
      </c>
      <c r="E108" s="181">
        <v>1</v>
      </c>
      <c r="F108" s="181">
        <v>1</v>
      </c>
      <c r="G108" s="181">
        <v>2</v>
      </c>
      <c r="Q108" s="181">
        <v>1</v>
      </c>
      <c r="R108" s="181">
        <v>2</v>
      </c>
      <c r="S108" s="181">
        <v>1</v>
      </c>
      <c r="V108" s="181">
        <v>1</v>
      </c>
      <c r="W108" s="181">
        <v>1</v>
      </c>
      <c r="AX108" s="181">
        <v>1</v>
      </c>
      <c r="BB108" s="181">
        <v>43</v>
      </c>
      <c r="BC108" s="181">
        <v>54</v>
      </c>
      <c r="BH108" s="181">
        <v>1</v>
      </c>
      <c r="BI108" s="189"/>
      <c r="BJ108" s="189"/>
      <c r="BK108" s="189"/>
      <c r="BL108" s="189"/>
      <c r="BM108" s="189"/>
      <c r="BN108" s="189"/>
      <c r="BO108" s="189"/>
      <c r="BP108" s="189"/>
      <c r="BQ108" s="189"/>
    </row>
    <row r="109" spans="1:79" x14ac:dyDescent="0.3">
      <c r="A109">
        <v>42</v>
      </c>
      <c r="C109" t="s">
        <v>15125</v>
      </c>
      <c r="J109" s="181">
        <v>1</v>
      </c>
      <c r="K109" s="181">
        <v>2</v>
      </c>
      <c r="L109" s="181">
        <v>1</v>
      </c>
      <c r="BB109" s="189"/>
      <c r="BC109" s="189"/>
      <c r="BD109" s="189"/>
      <c r="BE109" s="189"/>
      <c r="BF109" s="189"/>
      <c r="BG109" s="224"/>
      <c r="BH109" s="189"/>
      <c r="BI109" s="189"/>
      <c r="BJ109" s="189"/>
      <c r="BK109" s="189"/>
      <c r="BL109" s="189"/>
      <c r="BN109" s="189"/>
      <c r="BO109" s="189"/>
      <c r="BP109" s="189"/>
      <c r="BQ109" s="189"/>
      <c r="BR109" s="189"/>
      <c r="BS109" s="189"/>
      <c r="BT109" s="189"/>
      <c r="BU109" s="189"/>
      <c r="BV109" s="189"/>
      <c r="BW109" s="189"/>
    </row>
    <row r="110" spans="1:79" x14ac:dyDescent="0.3">
      <c r="A110">
        <v>43</v>
      </c>
      <c r="C110" t="s">
        <v>15126</v>
      </c>
      <c r="J110" s="181">
        <v>1</v>
      </c>
      <c r="AZ110" s="189"/>
      <c r="BA110" s="189"/>
      <c r="BB110" s="189"/>
      <c r="BC110" s="189"/>
      <c r="BD110" s="189"/>
      <c r="BE110" s="189"/>
      <c r="BF110" s="189"/>
      <c r="BG110" s="224"/>
      <c r="BH110" s="189"/>
      <c r="BI110" s="189"/>
      <c r="BJ110" s="189"/>
      <c r="BL110" s="189"/>
      <c r="BM110" s="189"/>
      <c r="BN110" s="189"/>
      <c r="BO110" s="189"/>
      <c r="BP110" s="189"/>
      <c r="BQ110" s="189"/>
      <c r="BR110" s="189"/>
      <c r="BS110" s="189"/>
      <c r="BT110" s="189"/>
      <c r="BU110" s="189"/>
    </row>
    <row r="111" spans="1:79" x14ac:dyDescent="0.3">
      <c r="A111">
        <v>44</v>
      </c>
      <c r="C111" t="s">
        <v>15127</v>
      </c>
      <c r="J111" s="181">
        <v>1</v>
      </c>
      <c r="AZ111" s="189"/>
      <c r="BA111" s="189"/>
      <c r="BB111" s="189"/>
      <c r="BC111" s="189"/>
      <c r="BD111" s="189"/>
      <c r="BE111" s="189"/>
      <c r="BF111" s="189"/>
      <c r="BG111" s="224"/>
      <c r="BH111" s="189"/>
      <c r="BI111" s="189"/>
      <c r="BJ111" s="189"/>
      <c r="BL111" s="189"/>
      <c r="BM111" s="189"/>
      <c r="BN111" s="189"/>
      <c r="BO111" s="189"/>
      <c r="BP111" s="189"/>
      <c r="BQ111" s="189"/>
      <c r="BR111" s="189"/>
      <c r="BS111" s="189"/>
      <c r="BT111" s="189"/>
      <c r="BU111" s="189"/>
    </row>
    <row r="112" spans="1:79" x14ac:dyDescent="0.3">
      <c r="A112">
        <v>45</v>
      </c>
      <c r="C112" t="s">
        <v>15128</v>
      </c>
      <c r="J112" s="181">
        <v>1</v>
      </c>
      <c r="K112" s="181">
        <v>2</v>
      </c>
      <c r="L112" s="181">
        <v>1</v>
      </c>
      <c r="BB112" s="189"/>
      <c r="BC112" s="189"/>
      <c r="BD112" s="189"/>
      <c r="BE112" s="189"/>
      <c r="BF112" s="189"/>
      <c r="BG112" s="224"/>
      <c r="BH112" s="189"/>
      <c r="BI112" s="189"/>
      <c r="BJ112" s="189"/>
      <c r="BK112" s="189"/>
      <c r="BL112" s="189"/>
      <c r="BN112" s="189"/>
      <c r="BO112" s="189"/>
      <c r="BP112" s="189"/>
      <c r="BQ112" s="189"/>
      <c r="BR112" s="189"/>
      <c r="BS112" s="189"/>
      <c r="BT112" s="189"/>
      <c r="BU112" s="189"/>
      <c r="BV112" s="189"/>
      <c r="BW112" s="189"/>
    </row>
    <row r="113" spans="1:87" x14ac:dyDescent="0.3">
      <c r="A113">
        <v>46</v>
      </c>
      <c r="C113" t="s">
        <v>15129</v>
      </c>
      <c r="J113" s="181">
        <v>1</v>
      </c>
      <c r="O113" s="181">
        <v>1</v>
      </c>
      <c r="AX113" s="181">
        <v>1</v>
      </c>
      <c r="BB113" s="181">
        <v>18</v>
      </c>
      <c r="BC113" s="181">
        <v>40</v>
      </c>
      <c r="BD113" s="189"/>
      <c r="BE113" s="189"/>
      <c r="BF113" s="189"/>
      <c r="BH113" s="189"/>
      <c r="BI113" s="189"/>
      <c r="BJ113" s="189"/>
      <c r="BK113" s="189"/>
      <c r="BL113" s="189"/>
      <c r="BM113" s="189"/>
      <c r="BN113" s="189"/>
      <c r="BO113" s="189"/>
      <c r="BP113" s="189"/>
      <c r="BQ113" s="189"/>
    </row>
    <row r="114" spans="1:87" x14ac:dyDescent="0.3">
      <c r="A114">
        <v>47</v>
      </c>
      <c r="B114" t="s">
        <v>15130</v>
      </c>
      <c r="E114" s="181">
        <v>1</v>
      </c>
      <c r="AU114" s="189"/>
      <c r="AV114" s="189"/>
      <c r="AW114" s="189"/>
      <c r="AX114" s="189"/>
      <c r="AY114" s="189"/>
      <c r="AZ114" s="189"/>
      <c r="BA114" s="189"/>
      <c r="BB114" s="189"/>
      <c r="BC114" s="189"/>
      <c r="BD114" s="189"/>
      <c r="BE114" s="189"/>
      <c r="BG114" s="224"/>
      <c r="BH114" s="189"/>
      <c r="BI114" s="189"/>
      <c r="BJ114" s="189"/>
      <c r="BK114" s="189"/>
      <c r="BL114" s="189"/>
      <c r="BM114" s="189"/>
      <c r="BN114" s="189"/>
      <c r="BO114" s="189"/>
      <c r="BP114" s="189"/>
      <c r="BQ114" s="189"/>
    </row>
    <row r="115" spans="1:87" x14ac:dyDescent="0.3">
      <c r="A115">
        <v>48</v>
      </c>
      <c r="B115" t="s">
        <v>15131</v>
      </c>
      <c r="C115" t="s">
        <v>15132</v>
      </c>
      <c r="E115" s="181">
        <v>1</v>
      </c>
      <c r="J115" s="181">
        <v>1</v>
      </c>
      <c r="K115" s="181">
        <v>2</v>
      </c>
      <c r="L115" s="181">
        <v>1</v>
      </c>
      <c r="BB115" s="189"/>
      <c r="BC115" s="189"/>
      <c r="BD115" s="189"/>
      <c r="BE115" s="189"/>
      <c r="BF115" s="189"/>
      <c r="BG115" s="224"/>
      <c r="BH115" s="189"/>
      <c r="BI115" s="189"/>
      <c r="BJ115" s="189"/>
      <c r="BK115" s="189"/>
      <c r="BL115" s="189"/>
      <c r="BN115" s="189"/>
      <c r="BO115" s="189"/>
      <c r="BP115" s="189"/>
      <c r="BQ115" s="189"/>
      <c r="BR115" s="189"/>
      <c r="BS115" s="189"/>
      <c r="BT115" s="189"/>
      <c r="BU115" s="189"/>
      <c r="BV115" s="189"/>
      <c r="BW115" s="189"/>
    </row>
    <row r="116" spans="1:87" x14ac:dyDescent="0.3">
      <c r="A116">
        <v>49</v>
      </c>
      <c r="B116" t="s">
        <v>15133</v>
      </c>
      <c r="C116" t="s">
        <v>15134</v>
      </c>
      <c r="E116" s="181">
        <v>1</v>
      </c>
      <c r="F116" s="181">
        <v>1</v>
      </c>
      <c r="G116" s="181">
        <v>1</v>
      </c>
      <c r="Q116" s="181">
        <v>1</v>
      </c>
      <c r="R116" s="181">
        <v>2</v>
      </c>
      <c r="S116" s="181">
        <v>2</v>
      </c>
      <c r="T116" s="181">
        <v>1</v>
      </c>
      <c r="U116" s="181">
        <v>1</v>
      </c>
      <c r="V116" s="181">
        <v>1</v>
      </c>
      <c r="W116" s="181">
        <v>2</v>
      </c>
      <c r="X116" s="181">
        <v>2</v>
      </c>
      <c r="AB116" s="181">
        <v>3</v>
      </c>
      <c r="AJ116" s="181">
        <v>4</v>
      </c>
      <c r="AX116" s="181">
        <v>2</v>
      </c>
      <c r="BB116" s="181">
        <v>275</v>
      </c>
      <c r="BM116" s="181">
        <v>1</v>
      </c>
    </row>
    <row r="117" spans="1:87" x14ac:dyDescent="0.3">
      <c r="A117">
        <v>50</v>
      </c>
      <c r="B117" t="s">
        <v>15135</v>
      </c>
      <c r="E117" s="181">
        <v>1</v>
      </c>
      <c r="AU117" s="189"/>
      <c r="AV117" s="189"/>
      <c r="AW117" s="189"/>
      <c r="AX117" s="189"/>
      <c r="AY117" s="189"/>
      <c r="AZ117" s="189"/>
      <c r="BA117" s="189"/>
      <c r="BB117" s="189"/>
      <c r="BC117" s="189"/>
      <c r="BD117" s="189"/>
      <c r="BE117" s="189"/>
      <c r="BG117" s="224"/>
      <c r="BH117" s="189"/>
      <c r="BI117" s="189"/>
      <c r="BJ117" s="189"/>
      <c r="BK117" s="189"/>
      <c r="BL117" s="189"/>
      <c r="BM117" s="189"/>
      <c r="BN117" s="189"/>
      <c r="BO117" s="189"/>
      <c r="BP117" s="189"/>
    </row>
    <row r="118" spans="1:87" x14ac:dyDescent="0.3">
      <c r="A118">
        <v>51</v>
      </c>
      <c r="C118" t="s">
        <v>15136</v>
      </c>
      <c r="F118" s="181">
        <v>1</v>
      </c>
      <c r="AV118" s="189"/>
      <c r="AW118" s="189"/>
      <c r="AX118" s="189"/>
      <c r="AY118" s="189"/>
      <c r="AZ118" s="189"/>
      <c r="BA118" s="189"/>
      <c r="BB118" s="189"/>
      <c r="BC118" s="189"/>
      <c r="BD118" s="189"/>
      <c r="BE118" s="189"/>
      <c r="BF118" s="189"/>
      <c r="BH118" s="189"/>
      <c r="BI118" s="189"/>
      <c r="BJ118" s="189"/>
      <c r="BK118" s="189"/>
      <c r="BL118" s="189"/>
      <c r="BM118" s="189"/>
      <c r="BN118" s="189"/>
      <c r="BO118" s="189"/>
      <c r="BP118" s="189"/>
      <c r="BQ118" s="189"/>
    </row>
    <row r="119" spans="1:87" x14ac:dyDescent="0.3">
      <c r="A119">
        <v>52</v>
      </c>
      <c r="B119" t="s">
        <v>15137</v>
      </c>
      <c r="F119" s="181">
        <v>1</v>
      </c>
      <c r="AV119" s="189"/>
      <c r="AW119" s="189"/>
      <c r="AX119" s="189"/>
      <c r="AY119" s="189"/>
      <c r="AZ119" s="189"/>
      <c r="BA119" s="189"/>
      <c r="BB119" s="189"/>
      <c r="BC119" s="189"/>
      <c r="BD119" s="189"/>
      <c r="BE119" s="189"/>
      <c r="BF119" s="189"/>
      <c r="BH119" s="189"/>
      <c r="BI119" s="189"/>
      <c r="BJ119" s="189"/>
      <c r="BK119" s="189"/>
      <c r="BL119" s="189"/>
      <c r="BM119" s="189"/>
      <c r="BN119" s="189"/>
      <c r="BO119" s="189"/>
      <c r="BP119" s="189"/>
      <c r="BQ119" s="189"/>
    </row>
    <row r="120" spans="1:87" x14ac:dyDescent="0.3">
      <c r="A120">
        <v>53</v>
      </c>
      <c r="C120" t="s">
        <v>15138</v>
      </c>
      <c r="F120" s="181">
        <v>1</v>
      </c>
      <c r="AV120" s="189"/>
      <c r="AW120" s="189"/>
      <c r="AX120" s="189"/>
      <c r="AY120" s="189"/>
      <c r="AZ120" s="189"/>
      <c r="BA120" s="189"/>
      <c r="BB120" s="189"/>
      <c r="BC120" s="189"/>
      <c r="BD120" s="189"/>
      <c r="BE120" s="189"/>
      <c r="BF120" s="189"/>
      <c r="BH120" s="189"/>
      <c r="BI120" s="189"/>
      <c r="BJ120" s="189"/>
      <c r="BK120" s="189"/>
      <c r="BL120" s="189"/>
      <c r="BM120" s="189"/>
      <c r="BN120" s="189"/>
      <c r="BO120" s="189"/>
      <c r="BP120" s="189"/>
      <c r="BQ120" s="189"/>
    </row>
    <row r="121" spans="1:87" x14ac:dyDescent="0.3">
      <c r="A121">
        <v>54</v>
      </c>
      <c r="B121" t="s">
        <v>15139</v>
      </c>
      <c r="F121" s="181">
        <v>1</v>
      </c>
      <c r="U121" s="181">
        <v>4</v>
      </c>
      <c r="V121" s="181">
        <v>3</v>
      </c>
      <c r="W121" s="181">
        <v>4</v>
      </c>
      <c r="X121" s="181">
        <v>2</v>
      </c>
      <c r="BN121" s="189"/>
      <c r="BO121" s="189"/>
      <c r="BP121" s="189"/>
      <c r="BQ121" s="189"/>
      <c r="BR121" s="189"/>
      <c r="BS121" s="189"/>
      <c r="BT121" s="189"/>
      <c r="BU121" s="189"/>
      <c r="BV121" s="189"/>
      <c r="BW121" s="189"/>
      <c r="BX121" s="189"/>
      <c r="BY121" s="21"/>
      <c r="BZ121" s="189"/>
      <c r="CA121" s="189"/>
      <c r="CB121" s="189"/>
      <c r="CC121" s="189"/>
      <c r="CD121" s="189"/>
      <c r="CE121" s="189"/>
      <c r="CF121" s="189"/>
      <c r="CG121" s="189"/>
      <c r="CH121" s="189"/>
      <c r="CI121" s="189"/>
    </row>
    <row r="122" spans="1:87" x14ac:dyDescent="0.3">
      <c r="A122">
        <v>55</v>
      </c>
      <c r="C122" t="s">
        <v>15140</v>
      </c>
      <c r="F122" s="181">
        <v>1</v>
      </c>
      <c r="AV122" s="189"/>
      <c r="AW122" s="189"/>
      <c r="AX122" s="189"/>
      <c r="AY122" s="189"/>
      <c r="AZ122" s="189"/>
      <c r="BA122" s="189"/>
      <c r="BB122" s="189"/>
      <c r="BC122" s="189"/>
      <c r="BD122" s="189"/>
      <c r="BE122" s="189"/>
      <c r="BF122" s="189"/>
      <c r="BH122" s="189"/>
      <c r="BI122" s="189"/>
      <c r="BJ122" s="189"/>
      <c r="BK122" s="189"/>
      <c r="BL122" s="189"/>
      <c r="BM122" s="189"/>
      <c r="BN122" s="189"/>
      <c r="BO122" s="189"/>
      <c r="BP122" s="189"/>
      <c r="BQ122" s="189"/>
    </row>
    <row r="123" spans="1:87" x14ac:dyDescent="0.3">
      <c r="A123">
        <v>56</v>
      </c>
      <c r="B123" t="s">
        <v>15141</v>
      </c>
      <c r="C123" t="s">
        <v>15142</v>
      </c>
      <c r="E123" s="181">
        <v>1</v>
      </c>
      <c r="F123" s="181">
        <v>1</v>
      </c>
      <c r="H123" s="181">
        <v>3</v>
      </c>
      <c r="U123" s="181">
        <v>4</v>
      </c>
      <c r="V123" s="181">
        <v>6</v>
      </c>
      <c r="W123" s="181">
        <v>4</v>
      </c>
      <c r="X123" s="181">
        <v>2</v>
      </c>
      <c r="AD123" s="181">
        <v>4</v>
      </c>
      <c r="AJ123" s="181">
        <v>5</v>
      </c>
      <c r="AT123" s="223">
        <v>9000</v>
      </c>
      <c r="AU123" s="181">
        <v>5</v>
      </c>
      <c r="AV123" s="225" t="s">
        <v>15143</v>
      </c>
      <c r="AX123" s="181">
        <v>1</v>
      </c>
      <c r="BA123" s="181">
        <v>1</v>
      </c>
      <c r="BB123" s="181">
        <v>327</v>
      </c>
      <c r="BC123" s="181">
        <v>109</v>
      </c>
      <c r="BD123" s="189"/>
      <c r="BE123" s="189"/>
      <c r="BF123" s="189"/>
      <c r="BH123" s="189"/>
      <c r="BI123" s="189"/>
      <c r="BJ123" s="189"/>
      <c r="BK123" s="189"/>
      <c r="BL123" s="189"/>
      <c r="BM123" s="189"/>
      <c r="BN123" s="189"/>
      <c r="BO123" s="189"/>
      <c r="BP123" s="189"/>
      <c r="BQ123" s="189"/>
    </row>
    <row r="124" spans="1:87" x14ac:dyDescent="0.3">
      <c r="A124">
        <v>57</v>
      </c>
      <c r="B124" t="s">
        <v>15144</v>
      </c>
      <c r="C124" t="s">
        <v>15145</v>
      </c>
      <c r="E124" s="181">
        <v>1</v>
      </c>
      <c r="F124" s="181">
        <v>1</v>
      </c>
      <c r="G124" s="181">
        <v>4</v>
      </c>
      <c r="H124" s="181">
        <v>3</v>
      </c>
      <c r="M124" s="181">
        <v>3</v>
      </c>
      <c r="O124" s="181">
        <v>2</v>
      </c>
      <c r="V124" s="181">
        <v>2</v>
      </c>
      <c r="W124" s="181">
        <v>2</v>
      </c>
      <c r="X124" s="181">
        <v>1</v>
      </c>
      <c r="AA124" s="181">
        <v>1</v>
      </c>
      <c r="AX124" s="181">
        <v>1</v>
      </c>
      <c r="BB124" s="181">
        <v>108</v>
      </c>
      <c r="BC124" s="181">
        <v>120</v>
      </c>
      <c r="BH124" s="181">
        <v>1</v>
      </c>
      <c r="BJ124" s="181">
        <v>1</v>
      </c>
      <c r="BL124" s="181">
        <v>1</v>
      </c>
      <c r="BQ124" s="181">
        <v>1</v>
      </c>
    </row>
    <row r="125" spans="1:87" x14ac:dyDescent="0.3">
      <c r="A125">
        <v>58</v>
      </c>
      <c r="B125" t="s">
        <v>15146</v>
      </c>
      <c r="F125" s="181">
        <v>1</v>
      </c>
      <c r="U125" s="181">
        <v>3</v>
      </c>
      <c r="W125" s="181">
        <v>3</v>
      </c>
      <c r="AX125" s="181">
        <v>1</v>
      </c>
      <c r="BB125" s="181">
        <v>32</v>
      </c>
      <c r="BC125" s="181">
        <v>71</v>
      </c>
    </row>
    <row r="126" spans="1:87" x14ac:dyDescent="0.3">
      <c r="A126">
        <v>59</v>
      </c>
      <c r="B126" t="s">
        <v>15147</v>
      </c>
      <c r="E126" s="181">
        <v>1</v>
      </c>
      <c r="AU126" s="189"/>
      <c r="AV126" s="189"/>
      <c r="AW126" s="189"/>
      <c r="AX126" s="189"/>
      <c r="AY126" s="189"/>
      <c r="AZ126" s="189"/>
      <c r="BA126" s="189"/>
      <c r="BB126" s="189"/>
      <c r="BC126" s="189"/>
      <c r="BD126" s="189"/>
      <c r="BE126" s="189"/>
      <c r="BG126" s="224"/>
      <c r="BH126" s="189"/>
      <c r="BI126" s="189"/>
      <c r="BJ126" s="189"/>
      <c r="BK126" s="189"/>
      <c r="BL126" s="189"/>
      <c r="BM126" s="189"/>
      <c r="BN126" s="189"/>
      <c r="BO126" s="189"/>
      <c r="BP126" s="189"/>
    </row>
    <row r="128" spans="1:87" x14ac:dyDescent="0.3">
      <c r="A128" s="18" t="s">
        <v>225</v>
      </c>
      <c r="B128" s="12"/>
      <c r="C128" s="12"/>
      <c r="D128" s="1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  <c r="AB128" s="222"/>
      <c r="AC128" s="222"/>
      <c r="AD128" s="222"/>
      <c r="AE128" s="222"/>
      <c r="AF128" s="222"/>
      <c r="AG128" s="222"/>
      <c r="AH128" s="222"/>
      <c r="AI128" s="222"/>
      <c r="AJ128" s="222"/>
      <c r="AK128" s="222"/>
      <c r="AL128" s="222"/>
      <c r="AM128" s="222"/>
      <c r="AN128" s="222"/>
      <c r="AO128" s="222"/>
      <c r="AP128" s="222"/>
      <c r="AQ128" s="222"/>
      <c r="AR128" s="222"/>
      <c r="AS128" s="222"/>
      <c r="AT128" s="222"/>
      <c r="AU128" s="222"/>
      <c r="AV128" s="222"/>
      <c r="AW128" s="222"/>
      <c r="AX128" s="222"/>
      <c r="AY128" s="222"/>
      <c r="AZ128" s="222"/>
      <c r="BA128" s="222"/>
      <c r="BB128" s="222"/>
      <c r="BC128" s="222"/>
      <c r="BD128" s="222"/>
      <c r="BE128" s="222"/>
      <c r="BF128" s="222"/>
      <c r="BG128" s="45"/>
      <c r="BH128" s="222"/>
      <c r="BI128" s="222"/>
      <c r="BJ128" s="222"/>
      <c r="BK128" s="222"/>
      <c r="BL128" s="222"/>
      <c r="BM128" s="222"/>
      <c r="BN128" s="222"/>
      <c r="BO128" s="222"/>
      <c r="BP128" s="222"/>
      <c r="BQ128" s="222"/>
    </row>
    <row r="129" spans="1:87" x14ac:dyDescent="0.3">
      <c r="A129">
        <v>60</v>
      </c>
      <c r="C129" t="s">
        <v>15148</v>
      </c>
      <c r="D129" s="13" t="s">
        <v>15069</v>
      </c>
      <c r="F129" s="181">
        <v>1</v>
      </c>
      <c r="U129" s="181">
        <v>1</v>
      </c>
      <c r="V129" s="181">
        <v>1</v>
      </c>
      <c r="W129" s="181">
        <v>1</v>
      </c>
      <c r="AJ129" s="181">
        <v>1</v>
      </c>
      <c r="AX129" s="181">
        <v>1</v>
      </c>
      <c r="BB129" s="181">
        <v>76</v>
      </c>
      <c r="BC129" s="181">
        <v>87</v>
      </c>
    </row>
    <row r="130" spans="1:87" x14ac:dyDescent="0.3">
      <c r="A130">
        <v>61</v>
      </c>
      <c r="C130" t="s">
        <v>15149</v>
      </c>
      <c r="F130" s="181">
        <v>1</v>
      </c>
      <c r="X130" s="181">
        <v>1</v>
      </c>
      <c r="BN130" s="189"/>
      <c r="BO130" s="189"/>
      <c r="BP130" s="189"/>
      <c r="BQ130" s="189"/>
      <c r="BR130" s="189"/>
      <c r="BS130" s="189"/>
      <c r="BT130" s="189"/>
      <c r="BU130" s="189"/>
      <c r="BV130" s="189"/>
      <c r="BW130" s="189"/>
      <c r="BX130" s="189"/>
      <c r="BY130" s="21"/>
      <c r="BZ130" s="189"/>
      <c r="CA130" s="189"/>
      <c r="CB130" s="189"/>
      <c r="CC130" s="189"/>
      <c r="CD130" s="189"/>
      <c r="CE130" s="189"/>
      <c r="CF130" s="189"/>
      <c r="CG130" s="189"/>
      <c r="CH130" s="189"/>
      <c r="CI130" s="189"/>
    </row>
    <row r="131" spans="1:87" x14ac:dyDescent="0.3">
      <c r="A131">
        <v>62</v>
      </c>
      <c r="B131" t="s">
        <v>15150</v>
      </c>
      <c r="C131" t="s">
        <v>15151</v>
      </c>
      <c r="E131" s="181">
        <v>1</v>
      </c>
      <c r="F131" s="181">
        <v>1</v>
      </c>
      <c r="H131" s="181">
        <v>1</v>
      </c>
      <c r="U131" s="181">
        <v>2</v>
      </c>
      <c r="W131" s="181">
        <v>1</v>
      </c>
      <c r="AA131" s="181">
        <v>1</v>
      </c>
      <c r="AX131" s="181">
        <v>1</v>
      </c>
      <c r="BB131" s="181">
        <v>4</v>
      </c>
      <c r="BC131" s="181">
        <v>6</v>
      </c>
    </row>
    <row r="132" spans="1:87" x14ac:dyDescent="0.3">
      <c r="A132">
        <v>63</v>
      </c>
      <c r="B132" t="s">
        <v>15152</v>
      </c>
      <c r="C132" t="s">
        <v>15153</v>
      </c>
      <c r="E132" s="181">
        <v>1</v>
      </c>
      <c r="F132" s="181">
        <v>1</v>
      </c>
      <c r="AV132" s="189"/>
      <c r="AW132" s="189"/>
      <c r="AX132" s="189"/>
      <c r="AY132" s="189"/>
      <c r="AZ132" s="189"/>
      <c r="BA132" s="189"/>
      <c r="BB132" s="189"/>
      <c r="BC132" s="189"/>
      <c r="BD132" s="189"/>
      <c r="BE132" s="189"/>
      <c r="BF132" s="189"/>
      <c r="BH132" s="189"/>
      <c r="BI132" s="189"/>
      <c r="BJ132" s="189"/>
      <c r="BK132" s="189"/>
      <c r="BL132" s="189"/>
      <c r="BM132" s="189"/>
      <c r="BN132" s="189"/>
      <c r="BO132" s="189"/>
      <c r="BP132" s="189"/>
      <c r="BQ132" s="189"/>
    </row>
    <row r="133" spans="1:87" x14ac:dyDescent="0.3">
      <c r="A133">
        <v>64</v>
      </c>
      <c r="B133" t="s">
        <v>15154</v>
      </c>
      <c r="E133" s="181">
        <v>1</v>
      </c>
      <c r="AU133" s="189"/>
      <c r="AV133" s="189"/>
      <c r="AW133" s="189"/>
      <c r="AX133" s="189"/>
      <c r="AY133" s="189"/>
      <c r="AZ133" s="189"/>
      <c r="BA133" s="189"/>
      <c r="BB133" s="189"/>
      <c r="BC133" s="189"/>
      <c r="BD133" s="189"/>
      <c r="BE133" s="189"/>
      <c r="BG133" s="224"/>
      <c r="BH133" s="189"/>
      <c r="BI133" s="189"/>
      <c r="BJ133" s="189"/>
      <c r="BK133" s="189"/>
      <c r="BL133" s="189"/>
      <c r="BM133" s="189"/>
      <c r="BN133" s="189"/>
      <c r="BO133" s="189"/>
      <c r="BP133" s="189"/>
    </row>
    <row r="134" spans="1:87" x14ac:dyDescent="0.3">
      <c r="A134">
        <v>65</v>
      </c>
      <c r="B134" t="s">
        <v>15155</v>
      </c>
      <c r="C134" t="s">
        <v>15156</v>
      </c>
      <c r="E134" s="181">
        <v>1</v>
      </c>
      <c r="F134" s="181">
        <v>1</v>
      </c>
      <c r="S134" s="181">
        <v>1</v>
      </c>
      <c r="U134" s="181">
        <v>2</v>
      </c>
      <c r="W134" s="181">
        <v>1</v>
      </c>
      <c r="X134" s="181">
        <v>2</v>
      </c>
      <c r="AX134" s="181">
        <v>1</v>
      </c>
      <c r="BB134" s="181">
        <v>24</v>
      </c>
      <c r="BC134" s="181">
        <v>75</v>
      </c>
      <c r="BD134" s="189"/>
      <c r="BE134" s="189"/>
      <c r="BF134" s="189"/>
      <c r="BH134" s="189"/>
      <c r="BI134" s="189"/>
      <c r="BJ134" s="189"/>
      <c r="BK134" s="189"/>
      <c r="BL134" s="189"/>
      <c r="BM134" s="189"/>
      <c r="BN134" s="189"/>
      <c r="BO134" s="189"/>
      <c r="BP134" s="189"/>
      <c r="BQ134" s="189"/>
    </row>
    <row r="135" spans="1:87" x14ac:dyDescent="0.3">
      <c r="A135">
        <v>66</v>
      </c>
      <c r="B135" t="s">
        <v>15157</v>
      </c>
      <c r="C135" t="s">
        <v>15158</v>
      </c>
      <c r="E135" s="181">
        <v>1</v>
      </c>
      <c r="F135" s="181">
        <v>1</v>
      </c>
      <c r="G135" s="181">
        <v>1</v>
      </c>
      <c r="AX135" s="181">
        <v>1</v>
      </c>
      <c r="BB135" s="181">
        <v>18</v>
      </c>
      <c r="BC135" s="181">
        <v>54</v>
      </c>
      <c r="BD135" s="189"/>
      <c r="BE135" s="189"/>
      <c r="BH135" s="189"/>
      <c r="BI135" s="189"/>
      <c r="BJ135" s="189"/>
      <c r="BK135" s="189"/>
      <c r="BL135" s="189"/>
      <c r="BM135" s="189"/>
      <c r="BN135" s="189"/>
      <c r="BO135" s="189"/>
      <c r="BP135" s="189"/>
      <c r="BQ135" s="189"/>
    </row>
    <row r="136" spans="1:87" x14ac:dyDescent="0.3">
      <c r="A136">
        <v>67</v>
      </c>
      <c r="B136" t="s">
        <v>15159</v>
      </c>
      <c r="C136" t="s">
        <v>15160</v>
      </c>
      <c r="E136" s="181">
        <v>1</v>
      </c>
      <c r="F136" s="181">
        <v>1</v>
      </c>
      <c r="G136" s="181">
        <v>1</v>
      </c>
      <c r="H136" s="181">
        <v>1</v>
      </c>
      <c r="U136" s="181">
        <v>1</v>
      </c>
      <c r="V136" s="181">
        <v>2</v>
      </c>
      <c r="W136" s="181">
        <v>1</v>
      </c>
      <c r="AA136" s="181">
        <v>1</v>
      </c>
      <c r="AX136" s="181">
        <v>1</v>
      </c>
      <c r="BB136" s="181">
        <v>33</v>
      </c>
      <c r="BC136" s="181">
        <v>30</v>
      </c>
    </row>
    <row r="137" spans="1:87" x14ac:dyDescent="0.3">
      <c r="A137">
        <v>68</v>
      </c>
      <c r="B137" t="s">
        <v>15161</v>
      </c>
      <c r="E137" s="181">
        <v>1</v>
      </c>
      <c r="AU137" s="189"/>
      <c r="AV137" s="189"/>
      <c r="AW137" s="189"/>
      <c r="AX137" s="189"/>
      <c r="AY137" s="189"/>
      <c r="AZ137" s="189"/>
      <c r="BA137" s="189"/>
      <c r="BB137" s="189"/>
      <c r="BC137" s="189"/>
      <c r="BD137" s="189"/>
      <c r="BE137" s="189"/>
      <c r="BG137" s="224"/>
      <c r="BH137" s="189"/>
      <c r="BI137" s="189"/>
      <c r="BJ137" s="189"/>
      <c r="BK137" s="189"/>
      <c r="BL137" s="189"/>
      <c r="BM137" s="189"/>
      <c r="BN137" s="189"/>
      <c r="BO137" s="189"/>
      <c r="BP137" s="189"/>
      <c r="BQ137" s="189"/>
    </row>
    <row r="138" spans="1:87" x14ac:dyDescent="0.3">
      <c r="A138">
        <v>69</v>
      </c>
      <c r="B138" t="s">
        <v>15162</v>
      </c>
      <c r="F138" s="181">
        <v>1</v>
      </c>
      <c r="AV138" s="189"/>
      <c r="AW138" s="189"/>
      <c r="AX138" s="189"/>
      <c r="AY138" s="189"/>
      <c r="AZ138" s="189"/>
      <c r="BA138" s="189"/>
      <c r="BB138" s="189"/>
      <c r="BC138" s="189"/>
      <c r="BD138" s="189"/>
      <c r="BE138" s="189"/>
      <c r="BF138" s="189"/>
      <c r="BH138" s="189"/>
      <c r="BI138" s="189"/>
      <c r="BJ138" s="189"/>
      <c r="BK138" s="189"/>
      <c r="BL138" s="189"/>
      <c r="BM138" s="189"/>
      <c r="BN138" s="189"/>
      <c r="BO138" s="189"/>
      <c r="BP138" s="189"/>
      <c r="BQ138" s="189"/>
    </row>
    <row r="139" spans="1:87" x14ac:dyDescent="0.3">
      <c r="A139">
        <v>70</v>
      </c>
      <c r="B139" t="s">
        <v>15163</v>
      </c>
      <c r="C139" t="s">
        <v>15164</v>
      </c>
      <c r="E139" s="181">
        <v>1</v>
      </c>
      <c r="F139" s="181">
        <v>1</v>
      </c>
      <c r="U139" s="181">
        <v>4</v>
      </c>
      <c r="V139" s="181">
        <v>3</v>
      </c>
      <c r="W139" s="181">
        <v>3</v>
      </c>
      <c r="AT139" s="181">
        <v>65</v>
      </c>
      <c r="AX139" s="181">
        <v>3</v>
      </c>
      <c r="BB139" s="181">
        <v>345</v>
      </c>
      <c r="BC139" s="181">
        <v>194</v>
      </c>
    </row>
    <row r="140" spans="1:87" x14ac:dyDescent="0.3">
      <c r="A140">
        <v>71</v>
      </c>
      <c r="B140" t="s">
        <v>15165</v>
      </c>
      <c r="E140" s="181">
        <v>1</v>
      </c>
      <c r="Q140" s="181">
        <v>5</v>
      </c>
      <c r="U140" s="181">
        <v>1</v>
      </c>
      <c r="AA140" s="181">
        <v>2</v>
      </c>
      <c r="AB140" s="181">
        <v>1</v>
      </c>
    </row>
    <row r="141" spans="1:87" x14ac:dyDescent="0.3">
      <c r="A141">
        <v>72</v>
      </c>
      <c r="B141" t="s">
        <v>15166</v>
      </c>
      <c r="E141" s="181">
        <v>1</v>
      </c>
      <c r="AU141" s="189"/>
      <c r="AV141" s="189"/>
      <c r="AW141" s="189"/>
      <c r="AX141" s="189"/>
      <c r="AY141" s="189"/>
      <c r="AZ141" s="189"/>
      <c r="BA141" s="189"/>
      <c r="BB141" s="189"/>
      <c r="BC141" s="189"/>
      <c r="BD141" s="189"/>
      <c r="BE141" s="189"/>
      <c r="BG141" s="224"/>
      <c r="BH141" s="189"/>
      <c r="BI141" s="189"/>
      <c r="BJ141" s="189"/>
      <c r="BK141" s="189"/>
      <c r="BL141" s="189"/>
      <c r="BM141" s="189"/>
      <c r="BN141" s="189"/>
      <c r="BO141" s="189"/>
      <c r="BP141" s="189"/>
      <c r="BQ141" s="189"/>
    </row>
    <row r="142" spans="1:87" x14ac:dyDescent="0.3">
      <c r="A142">
        <v>73</v>
      </c>
      <c r="B142" t="s">
        <v>15167</v>
      </c>
      <c r="E142" s="181">
        <v>1</v>
      </c>
      <c r="AU142" s="189"/>
      <c r="AV142" s="189"/>
      <c r="AW142" s="189"/>
      <c r="AX142" s="189"/>
      <c r="AY142" s="189"/>
      <c r="AZ142" s="189"/>
      <c r="BA142" s="189"/>
      <c r="BB142" s="189"/>
      <c r="BC142" s="189"/>
      <c r="BD142" s="189"/>
      <c r="BE142" s="189"/>
      <c r="BG142" s="224"/>
      <c r="BH142" s="189"/>
      <c r="BI142" s="189"/>
      <c r="BJ142" s="189"/>
      <c r="BK142" s="189"/>
      <c r="BL142" s="189"/>
      <c r="BM142" s="189"/>
      <c r="BN142" s="189"/>
      <c r="BO142" s="189"/>
      <c r="BP142" s="189"/>
      <c r="BQ142" s="189"/>
    </row>
    <row r="143" spans="1:87" x14ac:dyDescent="0.3">
      <c r="A143">
        <v>74</v>
      </c>
      <c r="B143" t="s">
        <v>15168</v>
      </c>
      <c r="E143" s="181">
        <v>1</v>
      </c>
      <c r="AU143" s="189"/>
      <c r="AV143" s="189"/>
      <c r="AW143" s="189"/>
      <c r="AX143" s="189"/>
      <c r="AY143" s="189"/>
      <c r="AZ143" s="189"/>
      <c r="BA143" s="189"/>
      <c r="BB143" s="189"/>
      <c r="BC143" s="189"/>
      <c r="BD143" s="189"/>
      <c r="BE143" s="189"/>
      <c r="BG143" s="224"/>
      <c r="BH143" s="189"/>
      <c r="BI143" s="189"/>
      <c r="BJ143" s="189"/>
      <c r="BK143" s="189"/>
      <c r="BL143" s="189"/>
      <c r="BM143" s="189"/>
      <c r="BN143" s="189"/>
      <c r="BO143" s="189"/>
      <c r="BP143" s="189"/>
      <c r="BQ143" s="189"/>
    </row>
    <row r="144" spans="1:87" x14ac:dyDescent="0.3">
      <c r="A144">
        <v>75</v>
      </c>
      <c r="B144" t="s">
        <v>15169</v>
      </c>
      <c r="C144" t="s">
        <v>15170</v>
      </c>
      <c r="E144" s="181">
        <v>1</v>
      </c>
      <c r="F144" s="181">
        <v>1</v>
      </c>
      <c r="G144" s="181">
        <v>2</v>
      </c>
      <c r="H144" s="181">
        <v>4</v>
      </c>
      <c r="AX144" s="189"/>
      <c r="AY144" s="189"/>
      <c r="AZ144" s="189"/>
      <c r="BA144" s="189"/>
      <c r="BB144" s="189"/>
      <c r="BC144" s="189"/>
      <c r="BD144" s="189"/>
      <c r="BE144" s="189"/>
      <c r="BF144" s="189"/>
      <c r="BG144" s="224"/>
      <c r="BH144" s="189"/>
      <c r="BJ144" s="189"/>
      <c r="BK144" s="189"/>
      <c r="BL144" s="189"/>
      <c r="BM144" s="189"/>
      <c r="BN144" s="189"/>
      <c r="BO144" s="189"/>
      <c r="BP144" s="189"/>
      <c r="BQ144" s="189"/>
      <c r="BR144" s="189"/>
      <c r="BS144" s="189"/>
    </row>
    <row r="145" spans="1:86" x14ac:dyDescent="0.3">
      <c r="A145">
        <v>76</v>
      </c>
      <c r="B145" t="s">
        <v>15171</v>
      </c>
      <c r="F145" s="181">
        <v>1</v>
      </c>
      <c r="AV145" s="189"/>
      <c r="AW145" s="189"/>
      <c r="AX145" s="189"/>
      <c r="AY145" s="189"/>
      <c r="AZ145" s="189"/>
      <c r="BA145" s="189"/>
      <c r="BB145" s="189"/>
      <c r="BC145" s="189"/>
      <c r="BD145" s="189"/>
      <c r="BE145" s="189"/>
      <c r="BF145" s="189"/>
      <c r="BH145" s="189"/>
      <c r="BI145" s="189"/>
      <c r="BJ145" s="189"/>
      <c r="BK145" s="189"/>
      <c r="BL145" s="189"/>
      <c r="BM145" s="189"/>
      <c r="BN145" s="189"/>
      <c r="BO145" s="189"/>
      <c r="BP145" s="189"/>
      <c r="BQ145" s="189"/>
    </row>
    <row r="146" spans="1:86" x14ac:dyDescent="0.3">
      <c r="A146">
        <v>77</v>
      </c>
      <c r="B146" t="s">
        <v>15172</v>
      </c>
      <c r="I146" s="181">
        <v>1</v>
      </c>
      <c r="AY146" s="189"/>
      <c r="AZ146" s="189"/>
      <c r="BA146" s="189"/>
      <c r="BB146" s="189"/>
      <c r="BC146" s="189"/>
      <c r="BD146" s="189"/>
      <c r="BE146" s="189"/>
      <c r="BF146" s="189"/>
      <c r="BG146" s="224"/>
      <c r="BH146" s="189"/>
      <c r="BI146" s="189"/>
      <c r="BK146" s="189"/>
      <c r="BL146" s="189"/>
      <c r="BM146" s="189"/>
      <c r="BN146" s="189"/>
      <c r="BO146" s="189"/>
      <c r="BP146" s="189"/>
      <c r="BQ146" s="189"/>
      <c r="BR146" s="189"/>
      <c r="BS146" s="189"/>
      <c r="BT146" s="189"/>
    </row>
    <row r="147" spans="1:86" x14ac:dyDescent="0.3">
      <c r="A147">
        <v>78</v>
      </c>
      <c r="B147" t="s">
        <v>15173</v>
      </c>
      <c r="I147" s="181">
        <v>1</v>
      </c>
      <c r="AY147" s="189"/>
      <c r="AZ147" s="189"/>
      <c r="BA147" s="189"/>
      <c r="BB147" s="189"/>
      <c r="BC147" s="189"/>
      <c r="BD147" s="189"/>
      <c r="BE147" s="189"/>
      <c r="BF147" s="189"/>
      <c r="BG147" s="224"/>
      <c r="BH147" s="189"/>
      <c r="BI147" s="189"/>
      <c r="BK147" s="189"/>
      <c r="BL147" s="189"/>
      <c r="BM147" s="189"/>
      <c r="BN147" s="189"/>
      <c r="BO147" s="189"/>
      <c r="BP147" s="189"/>
      <c r="BQ147" s="189"/>
      <c r="BR147" s="189"/>
      <c r="BS147" s="189"/>
      <c r="BT147" s="189"/>
    </row>
    <row r="148" spans="1:86" x14ac:dyDescent="0.3">
      <c r="A148">
        <v>79</v>
      </c>
      <c r="B148" t="s">
        <v>15174</v>
      </c>
      <c r="I148" s="181">
        <v>1</v>
      </c>
      <c r="AY148" s="189"/>
      <c r="AZ148" s="189"/>
      <c r="BA148" s="189"/>
      <c r="BB148" s="189"/>
      <c r="BC148" s="189"/>
      <c r="BD148" s="189"/>
      <c r="BE148" s="189"/>
      <c r="BF148" s="189"/>
      <c r="BG148" s="224"/>
      <c r="BH148" s="189"/>
      <c r="BI148" s="189"/>
      <c r="BK148" s="189"/>
      <c r="BL148" s="189"/>
      <c r="BM148" s="189"/>
      <c r="BN148" s="189"/>
      <c r="BO148" s="189"/>
      <c r="BP148" s="189"/>
      <c r="BQ148" s="189"/>
      <c r="BR148" s="189"/>
      <c r="BS148" s="189"/>
      <c r="BT148" s="189"/>
    </row>
    <row r="149" spans="1:86" x14ac:dyDescent="0.3">
      <c r="A149">
        <v>80</v>
      </c>
      <c r="C149" t="s">
        <v>15175</v>
      </c>
      <c r="J149" s="181">
        <v>1</v>
      </c>
      <c r="AZ149" s="189"/>
      <c r="BA149" s="189"/>
      <c r="BB149" s="189"/>
      <c r="BC149" s="189"/>
      <c r="BD149" s="189"/>
      <c r="BE149" s="189"/>
      <c r="BF149" s="189"/>
      <c r="BG149" s="224"/>
      <c r="BH149" s="189"/>
      <c r="BI149" s="189"/>
      <c r="BJ149" s="189"/>
      <c r="BL149" s="189"/>
      <c r="BM149" s="189"/>
      <c r="BN149" s="189"/>
      <c r="BO149" s="189"/>
      <c r="BP149" s="189"/>
      <c r="BQ149" s="189"/>
      <c r="BR149" s="189"/>
      <c r="BS149" s="189"/>
      <c r="BT149" s="189"/>
      <c r="BU149" s="189"/>
    </row>
    <row r="150" spans="1:86" x14ac:dyDescent="0.3">
      <c r="A150">
        <v>81</v>
      </c>
      <c r="C150" t="s">
        <v>15176</v>
      </c>
      <c r="J150" s="181">
        <v>1</v>
      </c>
      <c r="AZ150" s="189"/>
      <c r="BA150" s="189"/>
      <c r="BB150" s="189"/>
      <c r="BC150" s="189"/>
      <c r="BD150" s="189"/>
      <c r="BE150" s="189"/>
      <c r="BF150" s="189"/>
      <c r="BG150" s="224"/>
      <c r="BH150" s="189"/>
      <c r="BI150" s="189"/>
      <c r="BJ150" s="189"/>
      <c r="BL150" s="189"/>
      <c r="BM150" s="189"/>
      <c r="BN150" s="189"/>
      <c r="BO150" s="189"/>
      <c r="BP150" s="189"/>
      <c r="BQ150" s="189"/>
      <c r="BR150" s="189"/>
      <c r="BS150" s="189"/>
      <c r="BT150" s="189"/>
      <c r="BU150" s="189"/>
    </row>
    <row r="151" spans="1:86" x14ac:dyDescent="0.3">
      <c r="A151">
        <v>82</v>
      </c>
      <c r="B151" t="s">
        <v>15177</v>
      </c>
      <c r="C151" t="s">
        <v>15178</v>
      </c>
      <c r="E151" s="181">
        <v>1</v>
      </c>
      <c r="F151" s="181">
        <v>1</v>
      </c>
      <c r="G151" s="181">
        <v>2</v>
      </c>
      <c r="H151" s="181">
        <v>1</v>
      </c>
      <c r="U151" s="181">
        <v>3</v>
      </c>
      <c r="W151" s="181">
        <v>1</v>
      </c>
      <c r="AA151" s="181">
        <v>2</v>
      </c>
      <c r="AJ151" s="181">
        <v>1</v>
      </c>
      <c r="AX151" s="181">
        <v>1</v>
      </c>
      <c r="BB151" s="181">
        <v>49</v>
      </c>
      <c r="BC151" s="181">
        <v>133</v>
      </c>
      <c r="BD151" s="189"/>
      <c r="BE151" s="189"/>
      <c r="BF151" s="189"/>
      <c r="BH151" s="189"/>
      <c r="BI151" s="189"/>
      <c r="BK151" s="189"/>
      <c r="BL151" s="189"/>
      <c r="BM151" s="189"/>
      <c r="BN151" s="189"/>
      <c r="BO151" s="189"/>
      <c r="BP151" s="189"/>
      <c r="BQ151" s="189"/>
    </row>
    <row r="152" spans="1:86" x14ac:dyDescent="0.3">
      <c r="A152">
        <v>83</v>
      </c>
      <c r="B152" t="s">
        <v>15179</v>
      </c>
      <c r="E152" s="181">
        <v>1</v>
      </c>
      <c r="AU152" s="189"/>
      <c r="AV152" s="189"/>
      <c r="AW152" s="189"/>
      <c r="AX152" s="189"/>
      <c r="AY152" s="189"/>
      <c r="AZ152" s="189"/>
      <c r="BA152" s="189"/>
      <c r="BB152" s="189"/>
      <c r="BC152" s="189"/>
      <c r="BD152" s="189"/>
      <c r="BE152" s="189"/>
      <c r="BG152" s="224"/>
      <c r="BH152" s="189"/>
      <c r="BI152" s="189"/>
      <c r="BJ152" s="189"/>
      <c r="BK152" s="189"/>
      <c r="BL152" s="189"/>
      <c r="BM152" s="189"/>
      <c r="BN152" s="189"/>
      <c r="BO152" s="189"/>
      <c r="BP152" s="189"/>
      <c r="BQ152" s="189"/>
    </row>
    <row r="153" spans="1:86" x14ac:dyDescent="0.3">
      <c r="A153">
        <v>84</v>
      </c>
      <c r="B153" t="s">
        <v>15180</v>
      </c>
      <c r="F153" s="181">
        <v>1</v>
      </c>
      <c r="U153" s="181">
        <v>3</v>
      </c>
      <c r="V153" s="181">
        <v>2</v>
      </c>
      <c r="W153" s="181">
        <v>2</v>
      </c>
      <c r="BM153" s="189"/>
      <c r="BN153" s="189"/>
      <c r="BO153" s="189"/>
      <c r="BP153" s="189"/>
      <c r="BQ153" s="189"/>
      <c r="BR153" s="189"/>
      <c r="BS153" s="189"/>
      <c r="BT153" s="189"/>
      <c r="BU153" s="189"/>
      <c r="BV153" s="189"/>
      <c r="BW153" s="189"/>
      <c r="BX153" s="21"/>
      <c r="BY153" s="189"/>
      <c r="BZ153" s="189"/>
      <c r="CA153" s="189"/>
      <c r="CB153" s="189"/>
      <c r="CC153" s="189"/>
      <c r="CD153" s="189"/>
      <c r="CE153" s="189"/>
      <c r="CF153" s="189"/>
      <c r="CG153" s="189"/>
      <c r="CH153" s="189"/>
    </row>
    <row r="154" spans="1:86" x14ac:dyDescent="0.3">
      <c r="A154">
        <v>85</v>
      </c>
      <c r="C154" t="s">
        <v>15181</v>
      </c>
      <c r="F154" s="181">
        <v>1</v>
      </c>
      <c r="AV154" s="189"/>
      <c r="AW154" s="189"/>
      <c r="AX154" s="189"/>
      <c r="AY154" s="189"/>
      <c r="AZ154" s="189"/>
      <c r="BA154" s="189"/>
      <c r="BB154" s="189"/>
      <c r="BC154" s="189"/>
      <c r="BD154" s="189"/>
      <c r="BE154" s="189"/>
      <c r="BF154" s="189"/>
      <c r="BH154" s="189"/>
      <c r="BI154" s="189"/>
      <c r="BJ154" s="189"/>
      <c r="BK154" s="189"/>
      <c r="BL154" s="189"/>
      <c r="BM154" s="189"/>
      <c r="BN154" s="189"/>
      <c r="BO154" s="189"/>
      <c r="BP154" s="189"/>
      <c r="BQ154" s="189"/>
    </row>
    <row r="155" spans="1:86" x14ac:dyDescent="0.3">
      <c r="A155">
        <v>86</v>
      </c>
      <c r="C155" t="s">
        <v>15182</v>
      </c>
      <c r="J155" s="181">
        <v>1</v>
      </c>
      <c r="K155" s="181">
        <v>1</v>
      </c>
      <c r="L155" s="181">
        <v>3</v>
      </c>
      <c r="Q155" s="181">
        <v>1</v>
      </c>
      <c r="Z155" s="181">
        <v>1</v>
      </c>
      <c r="AA155" s="181">
        <v>4</v>
      </c>
      <c r="AX155" s="181">
        <v>1</v>
      </c>
      <c r="BB155" s="181">
        <v>100</v>
      </c>
      <c r="BC155" s="189"/>
      <c r="BD155" s="189"/>
      <c r="BE155" s="189"/>
      <c r="BF155" s="189"/>
      <c r="BH155" s="189"/>
      <c r="BI155" s="189"/>
      <c r="BJ155" s="189"/>
      <c r="BK155" s="189"/>
      <c r="BL155" s="189"/>
      <c r="BM155" s="189"/>
      <c r="BN155" s="189"/>
      <c r="BO155" s="189"/>
      <c r="BP155" s="189"/>
      <c r="BQ155" s="189"/>
    </row>
    <row r="156" spans="1:86" x14ac:dyDescent="0.3">
      <c r="A156">
        <v>87</v>
      </c>
      <c r="B156" t="s">
        <v>15183</v>
      </c>
      <c r="C156" t="s">
        <v>15184</v>
      </c>
      <c r="E156" s="181">
        <v>1</v>
      </c>
      <c r="F156" s="181">
        <v>1</v>
      </c>
      <c r="R156" s="181">
        <v>1</v>
      </c>
      <c r="U156" s="181">
        <v>2</v>
      </c>
      <c r="W156" s="181">
        <v>2</v>
      </c>
      <c r="BC156" s="189"/>
      <c r="BD156" s="189"/>
      <c r="BE156" s="189"/>
      <c r="BF156" s="189"/>
      <c r="BH156" s="189"/>
      <c r="BI156" s="189"/>
      <c r="BJ156" s="189"/>
      <c r="BK156" s="189"/>
      <c r="BL156" s="189"/>
      <c r="BM156" s="189"/>
      <c r="BN156" s="189"/>
      <c r="BO156" s="189"/>
      <c r="BP156" s="189"/>
      <c r="BQ156" s="189"/>
    </row>
    <row r="157" spans="1:86" x14ac:dyDescent="0.3">
      <c r="A157">
        <v>88</v>
      </c>
      <c r="B157" t="s">
        <v>15185</v>
      </c>
      <c r="I157" s="181">
        <v>1</v>
      </c>
      <c r="AY157" s="189"/>
      <c r="AZ157" s="189"/>
      <c r="BA157" s="189"/>
      <c r="BB157" s="189"/>
      <c r="BC157" s="189"/>
      <c r="BD157" s="189"/>
      <c r="BE157" s="189"/>
      <c r="BF157" s="189"/>
      <c r="BG157" s="224"/>
      <c r="BH157" s="189"/>
      <c r="BI157" s="189"/>
      <c r="BK157" s="189"/>
      <c r="BL157" s="189"/>
      <c r="BM157" s="189"/>
      <c r="BN157" s="189"/>
      <c r="BO157" s="189"/>
      <c r="BP157" s="189"/>
      <c r="BQ157" s="189"/>
      <c r="BR157" s="189"/>
      <c r="BS157" s="189"/>
      <c r="BT157" s="189"/>
    </row>
    <row r="159" spans="1:86" x14ac:dyDescent="0.3">
      <c r="A159" s="18" t="s">
        <v>272</v>
      </c>
      <c r="B159" s="12"/>
      <c r="C159" s="12"/>
      <c r="D159" s="1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222"/>
      <c r="AP159" s="222"/>
      <c r="AQ159" s="222"/>
      <c r="AR159" s="222"/>
      <c r="AS159" s="222"/>
      <c r="AT159" s="222"/>
      <c r="AU159" s="222"/>
      <c r="AV159" s="222"/>
      <c r="AW159" s="222"/>
      <c r="AX159" s="222"/>
      <c r="AY159" s="222"/>
      <c r="AZ159" s="222"/>
      <c r="BA159" s="222"/>
      <c r="BB159" s="222"/>
      <c r="BC159" s="222"/>
      <c r="BD159" s="222"/>
      <c r="BE159" s="222"/>
      <c r="BF159" s="222"/>
      <c r="BG159" s="45"/>
      <c r="BH159" s="222"/>
      <c r="BI159" s="222"/>
      <c r="BJ159" s="222"/>
      <c r="BK159" s="222"/>
      <c r="BL159" s="222"/>
      <c r="BM159" s="222"/>
      <c r="BN159" s="222"/>
      <c r="BO159" s="222"/>
      <c r="BP159" s="222"/>
      <c r="BQ159" s="222"/>
    </row>
    <row r="160" spans="1:86" x14ac:dyDescent="0.3">
      <c r="A160">
        <v>89</v>
      </c>
      <c r="B160" t="s">
        <v>14632</v>
      </c>
      <c r="D160" s="13" t="s">
        <v>15069</v>
      </c>
      <c r="I160" s="181">
        <v>1</v>
      </c>
      <c r="AY160" s="189"/>
      <c r="AZ160" s="189"/>
      <c r="BA160" s="189"/>
      <c r="BB160" s="189"/>
      <c r="BC160" s="189"/>
      <c r="BD160" s="189"/>
      <c r="BE160" s="189"/>
      <c r="BF160" s="189"/>
      <c r="BG160" s="224"/>
      <c r="BH160" s="189"/>
      <c r="BI160" s="189"/>
      <c r="BK160" s="189"/>
      <c r="BL160" s="189"/>
      <c r="BM160" s="189"/>
      <c r="BN160" s="189"/>
      <c r="BO160" s="189"/>
      <c r="BP160" s="189"/>
      <c r="BQ160" s="189"/>
      <c r="BR160" s="189"/>
      <c r="BS160" s="189"/>
      <c r="BT160" s="189"/>
    </row>
    <row r="161" spans="1:87" x14ac:dyDescent="0.3">
      <c r="A161">
        <v>90</v>
      </c>
      <c r="B161" t="s">
        <v>15186</v>
      </c>
      <c r="F161" s="181">
        <v>1</v>
      </c>
      <c r="AV161" s="189"/>
      <c r="AW161" s="189"/>
      <c r="AX161" s="189"/>
      <c r="AY161" s="189"/>
      <c r="AZ161" s="189"/>
      <c r="BA161" s="189"/>
      <c r="BB161" s="189"/>
      <c r="BC161" s="189"/>
      <c r="BD161" s="189"/>
      <c r="BE161" s="189"/>
      <c r="BF161" s="189"/>
      <c r="BH161" s="189"/>
      <c r="BI161" s="189"/>
      <c r="BJ161" s="189"/>
      <c r="BK161" s="189"/>
      <c r="BL161" s="189"/>
      <c r="BM161" s="189"/>
      <c r="BN161" s="189"/>
      <c r="BO161" s="189"/>
      <c r="BP161" s="189"/>
      <c r="BQ161" s="189"/>
    </row>
    <row r="162" spans="1:87" x14ac:dyDescent="0.3">
      <c r="A162">
        <v>91</v>
      </c>
      <c r="B162" t="s">
        <v>15187</v>
      </c>
      <c r="E162" s="181">
        <v>1</v>
      </c>
      <c r="AU162" s="189"/>
      <c r="AV162" s="189"/>
      <c r="AW162" s="189"/>
      <c r="AX162" s="189"/>
      <c r="AY162" s="189"/>
      <c r="AZ162" s="189"/>
      <c r="BA162" s="189"/>
      <c r="BB162" s="189"/>
      <c r="BC162" s="189"/>
      <c r="BD162" s="189"/>
      <c r="BE162" s="189"/>
      <c r="BG162" s="224"/>
      <c r="BH162" s="189"/>
      <c r="BI162" s="189"/>
      <c r="BJ162" s="189"/>
      <c r="BK162" s="189"/>
      <c r="BL162" s="189"/>
      <c r="BM162" s="189"/>
      <c r="BN162" s="189"/>
      <c r="BO162" s="189"/>
      <c r="BP162" s="189"/>
      <c r="BQ162" s="189"/>
    </row>
    <row r="163" spans="1:87" x14ac:dyDescent="0.3">
      <c r="A163">
        <v>92</v>
      </c>
      <c r="B163" t="s">
        <v>15188</v>
      </c>
      <c r="C163" t="s">
        <v>15189</v>
      </c>
      <c r="E163" s="181">
        <v>1</v>
      </c>
      <c r="F163" s="181">
        <v>1</v>
      </c>
      <c r="G163" s="181">
        <v>4</v>
      </c>
      <c r="H163" s="181">
        <v>3</v>
      </c>
      <c r="O163" s="181">
        <v>1</v>
      </c>
      <c r="W163" s="181">
        <v>1</v>
      </c>
      <c r="X163" s="181">
        <v>2</v>
      </c>
      <c r="AU163" s="189"/>
      <c r="AV163" s="189"/>
      <c r="AW163" s="189"/>
      <c r="AX163" s="189"/>
      <c r="AY163" s="189"/>
      <c r="AZ163" s="189"/>
      <c r="BA163" s="189"/>
      <c r="BB163" s="189"/>
      <c r="BC163" s="189"/>
      <c r="BD163" s="189"/>
      <c r="BE163" s="189"/>
      <c r="BF163" s="189"/>
      <c r="BH163" s="189"/>
      <c r="BI163" s="189"/>
      <c r="BJ163" s="189"/>
      <c r="BK163" s="189"/>
      <c r="BL163" s="189"/>
      <c r="BM163" s="189"/>
      <c r="BN163" s="189"/>
      <c r="BO163" s="189"/>
      <c r="BP163" s="189"/>
      <c r="BQ163" s="189"/>
    </row>
    <row r="164" spans="1:87" x14ac:dyDescent="0.3">
      <c r="A164">
        <v>93</v>
      </c>
      <c r="B164" t="s">
        <v>15190</v>
      </c>
      <c r="C164" t="s">
        <v>15191</v>
      </c>
      <c r="E164" s="181">
        <v>1</v>
      </c>
      <c r="F164" s="181">
        <v>1</v>
      </c>
      <c r="G164" s="181">
        <v>1</v>
      </c>
      <c r="W164" s="181">
        <v>1</v>
      </c>
      <c r="AA164" s="181">
        <v>1</v>
      </c>
      <c r="AU164" s="189"/>
      <c r="AV164" s="189"/>
      <c r="AW164" s="189"/>
      <c r="AX164" s="189"/>
      <c r="AY164" s="189"/>
      <c r="AZ164" s="189"/>
      <c r="BA164" s="189"/>
      <c r="BB164" s="189"/>
      <c r="BC164" s="189"/>
      <c r="BD164" s="189"/>
      <c r="BE164" s="189"/>
      <c r="BF164" s="189"/>
      <c r="BH164" s="189"/>
      <c r="BI164" s="189"/>
      <c r="BJ164" s="189"/>
      <c r="BK164" s="189"/>
      <c r="BL164" s="189"/>
      <c r="BM164" s="189"/>
      <c r="BN164" s="189"/>
      <c r="BO164" s="189"/>
      <c r="BP164" s="189"/>
      <c r="BQ164" s="189"/>
    </row>
    <row r="165" spans="1:87" x14ac:dyDescent="0.3">
      <c r="A165">
        <v>94</v>
      </c>
      <c r="B165" t="s">
        <v>15192</v>
      </c>
      <c r="F165" s="181">
        <v>1</v>
      </c>
      <c r="AV165" s="189"/>
      <c r="AW165" s="189"/>
      <c r="AX165" s="189"/>
      <c r="AY165" s="189"/>
      <c r="AZ165" s="189"/>
      <c r="BA165" s="189"/>
      <c r="BB165" s="189"/>
      <c r="BC165" s="189"/>
      <c r="BD165" s="189"/>
      <c r="BE165" s="189"/>
      <c r="BF165" s="189"/>
      <c r="BH165" s="189"/>
      <c r="BI165" s="189"/>
      <c r="BJ165" s="189"/>
      <c r="BK165" s="189"/>
      <c r="BL165" s="189"/>
      <c r="BM165" s="189"/>
      <c r="BN165" s="189"/>
      <c r="BO165" s="189"/>
      <c r="BP165" s="189"/>
      <c r="BQ165" s="189"/>
    </row>
    <row r="166" spans="1:87" x14ac:dyDescent="0.3">
      <c r="A166">
        <v>95</v>
      </c>
      <c r="B166" t="s">
        <v>15193</v>
      </c>
      <c r="C166" t="s">
        <v>15194</v>
      </c>
      <c r="E166" s="181">
        <v>1</v>
      </c>
      <c r="F166" s="181">
        <v>1</v>
      </c>
      <c r="H166" s="181">
        <v>1</v>
      </c>
      <c r="O166" s="181">
        <v>1</v>
      </c>
      <c r="BE166" s="189"/>
      <c r="BF166" s="189"/>
      <c r="BG166" s="224"/>
      <c r="BH166" s="189"/>
      <c r="BI166" s="189"/>
      <c r="BJ166" s="189"/>
      <c r="BK166" s="189"/>
      <c r="BL166" s="189"/>
      <c r="BM166" s="189"/>
      <c r="BN166" s="189"/>
      <c r="BO166" s="189"/>
      <c r="BQ166" s="189"/>
      <c r="BR166" s="189"/>
      <c r="BS166" s="189"/>
      <c r="BT166" s="189"/>
      <c r="BU166" s="189"/>
      <c r="BV166" s="189"/>
      <c r="BW166" s="189"/>
      <c r="BX166" s="189"/>
      <c r="BY166" s="189"/>
      <c r="BZ166" s="189"/>
    </row>
    <row r="167" spans="1:87" x14ac:dyDescent="0.3">
      <c r="A167">
        <v>96</v>
      </c>
      <c r="B167" t="s">
        <v>15195</v>
      </c>
      <c r="C167" t="s">
        <v>15196</v>
      </c>
      <c r="E167" s="181">
        <v>1</v>
      </c>
      <c r="F167" s="181">
        <v>1</v>
      </c>
      <c r="G167" s="181">
        <v>1</v>
      </c>
      <c r="AW167" s="189"/>
      <c r="AX167" s="189"/>
      <c r="AY167" s="189"/>
      <c r="AZ167" s="189"/>
      <c r="BA167" s="189"/>
      <c r="BB167" s="189"/>
      <c r="BC167" s="189"/>
      <c r="BD167" s="189"/>
      <c r="BE167" s="189"/>
      <c r="BF167" s="189"/>
      <c r="BG167" s="224"/>
      <c r="BI167" s="189"/>
      <c r="BJ167" s="189"/>
      <c r="BK167" s="189"/>
      <c r="BL167" s="189"/>
      <c r="BM167" s="189"/>
      <c r="BN167" s="189"/>
      <c r="BO167" s="189"/>
      <c r="BP167" s="189"/>
      <c r="BQ167" s="189"/>
      <c r="BR167" s="189"/>
    </row>
    <row r="168" spans="1:87" x14ac:dyDescent="0.3">
      <c r="A168">
        <v>97</v>
      </c>
      <c r="B168" t="s">
        <v>15197</v>
      </c>
      <c r="V168" s="181">
        <v>1</v>
      </c>
      <c r="X168" s="181">
        <v>2</v>
      </c>
      <c r="BN168" s="189"/>
      <c r="BO168" s="189"/>
      <c r="BP168" s="189"/>
      <c r="BQ168" s="189"/>
      <c r="BR168" s="189"/>
      <c r="BS168" s="189"/>
      <c r="BT168" s="189"/>
      <c r="BU168" s="189"/>
      <c r="BV168" s="189"/>
      <c r="BW168" s="189"/>
      <c r="BX168" s="189"/>
      <c r="BY168" s="21"/>
      <c r="BZ168" s="189"/>
      <c r="CA168" s="189"/>
      <c r="CB168" s="189"/>
      <c r="CC168" s="189"/>
      <c r="CD168" s="189"/>
      <c r="CE168" s="189"/>
      <c r="CF168" s="189"/>
      <c r="CG168" s="189"/>
      <c r="CH168" s="189"/>
      <c r="CI168" s="189"/>
    </row>
    <row r="169" spans="1:87" x14ac:dyDescent="0.3">
      <c r="A169">
        <v>98</v>
      </c>
      <c r="B169" t="s">
        <v>15198</v>
      </c>
      <c r="E169" s="181">
        <v>1</v>
      </c>
      <c r="AU169" s="189"/>
      <c r="AV169" s="189"/>
      <c r="AW169" s="189"/>
      <c r="AX169" s="189"/>
      <c r="AY169" s="189"/>
      <c r="AZ169" s="189"/>
      <c r="BA169" s="189"/>
      <c r="BB169" s="189"/>
      <c r="BC169" s="189"/>
      <c r="BD169" s="189"/>
      <c r="BE169" s="189"/>
      <c r="BG169" s="224"/>
      <c r="BH169" s="189"/>
      <c r="BI169" s="189"/>
      <c r="BJ169" s="189"/>
      <c r="BK169" s="189"/>
      <c r="BL169" s="189"/>
      <c r="BM169" s="189"/>
      <c r="BN169" s="189"/>
      <c r="BO169" s="189"/>
      <c r="BP169" s="189"/>
      <c r="BQ169" s="189"/>
    </row>
    <row r="170" spans="1:87" x14ac:dyDescent="0.3">
      <c r="A170">
        <v>99</v>
      </c>
      <c r="B170" t="s">
        <v>15199</v>
      </c>
      <c r="C170" t="s">
        <v>15200</v>
      </c>
      <c r="E170" s="181">
        <v>1</v>
      </c>
      <c r="F170" s="181">
        <v>1</v>
      </c>
      <c r="G170" s="181">
        <v>2</v>
      </c>
      <c r="H170" s="181">
        <v>2</v>
      </c>
      <c r="V170" s="181">
        <v>2</v>
      </c>
      <c r="W170" s="181">
        <v>2</v>
      </c>
      <c r="X170" s="181">
        <v>2</v>
      </c>
      <c r="Z170" s="181">
        <v>1</v>
      </c>
      <c r="AA170" s="181">
        <v>4</v>
      </c>
      <c r="AU170" s="189"/>
      <c r="AV170" s="189"/>
      <c r="AW170" s="189"/>
      <c r="AX170" s="189"/>
      <c r="AY170" s="189"/>
      <c r="AZ170" s="189"/>
      <c r="BA170" s="189"/>
      <c r="BB170" s="189"/>
      <c r="BC170" s="189"/>
      <c r="BD170" s="189"/>
      <c r="BE170" s="189"/>
      <c r="BH170" s="189"/>
      <c r="BI170" s="189"/>
      <c r="BJ170" s="189"/>
      <c r="BK170" s="189"/>
      <c r="BL170" s="189"/>
      <c r="BM170" s="189"/>
      <c r="BN170" s="189"/>
      <c r="BO170" s="189"/>
      <c r="BP170" s="189"/>
      <c r="BQ170" s="189"/>
    </row>
    <row r="171" spans="1:87" x14ac:dyDescent="0.3">
      <c r="A171">
        <v>100</v>
      </c>
      <c r="B171" t="s">
        <v>15201</v>
      </c>
      <c r="F171" s="181">
        <v>1</v>
      </c>
      <c r="W171" s="181">
        <v>1</v>
      </c>
      <c r="AU171" s="189"/>
      <c r="AV171" s="189"/>
      <c r="AW171" s="189"/>
      <c r="AX171" s="189"/>
      <c r="AY171" s="189"/>
      <c r="AZ171" s="189"/>
      <c r="BA171" s="189"/>
      <c r="BB171" s="189"/>
      <c r="BC171" s="189"/>
      <c r="BD171" s="189"/>
      <c r="BE171" s="189"/>
      <c r="BH171" s="189"/>
      <c r="BI171" s="189"/>
      <c r="BJ171" s="189"/>
      <c r="BK171" s="189"/>
      <c r="BL171" s="189"/>
      <c r="BM171" s="189"/>
      <c r="BN171" s="189"/>
      <c r="BO171" s="189"/>
      <c r="BP171" s="189"/>
      <c r="BQ171" s="189"/>
    </row>
    <row r="172" spans="1:87" x14ac:dyDescent="0.3">
      <c r="A172">
        <v>101</v>
      </c>
      <c r="B172" t="s">
        <v>15202</v>
      </c>
      <c r="C172" t="s">
        <v>15203</v>
      </c>
      <c r="E172" s="181">
        <v>1</v>
      </c>
      <c r="F172" s="181">
        <v>1</v>
      </c>
      <c r="G172" s="181">
        <v>2</v>
      </c>
      <c r="Q172" s="181">
        <v>1</v>
      </c>
      <c r="U172" s="181">
        <v>2</v>
      </c>
      <c r="V172" s="181">
        <v>2</v>
      </c>
      <c r="W172" s="181">
        <v>2</v>
      </c>
      <c r="X172" s="181">
        <v>1</v>
      </c>
      <c r="AX172" s="181">
        <v>1</v>
      </c>
      <c r="BB172" s="181">
        <v>60</v>
      </c>
      <c r="BC172" s="189"/>
      <c r="BD172" s="189"/>
      <c r="BE172" s="189"/>
      <c r="BF172" s="189"/>
      <c r="BH172" s="189"/>
      <c r="BI172" s="189"/>
      <c r="BJ172" s="189"/>
      <c r="BK172" s="189"/>
      <c r="BL172" s="189"/>
      <c r="BM172" s="189"/>
      <c r="BN172" s="189"/>
      <c r="BO172" s="189"/>
      <c r="BP172" s="189"/>
      <c r="BQ172" s="189"/>
    </row>
    <row r="173" spans="1:87" x14ac:dyDescent="0.3">
      <c r="A173">
        <v>102</v>
      </c>
      <c r="B173" t="s">
        <v>15204</v>
      </c>
      <c r="E173" s="181">
        <v>1</v>
      </c>
      <c r="AU173" s="189"/>
      <c r="AV173" s="189"/>
      <c r="AW173" s="189"/>
      <c r="AX173" s="189"/>
      <c r="AY173" s="189"/>
      <c r="AZ173" s="189"/>
      <c r="BA173" s="189"/>
      <c r="BB173" s="189"/>
      <c r="BC173" s="189"/>
      <c r="BD173" s="189"/>
      <c r="BE173" s="189"/>
      <c r="BG173" s="224"/>
      <c r="BH173" s="189"/>
      <c r="BI173" s="189"/>
      <c r="BJ173" s="189"/>
      <c r="BK173" s="189"/>
      <c r="BL173" s="189"/>
      <c r="BM173" s="189"/>
      <c r="BN173" s="189"/>
      <c r="BO173" s="189"/>
      <c r="BP173" s="189"/>
      <c r="BQ173" s="189"/>
    </row>
    <row r="174" spans="1:87" x14ac:dyDescent="0.3">
      <c r="A174">
        <v>103</v>
      </c>
      <c r="B174" t="s">
        <v>15205</v>
      </c>
      <c r="E174" s="181">
        <v>1</v>
      </c>
      <c r="AU174" s="189"/>
      <c r="AV174" s="189"/>
      <c r="AW174" s="189"/>
      <c r="AX174" s="189"/>
      <c r="AY174" s="189"/>
      <c r="AZ174" s="189"/>
      <c r="BA174" s="189"/>
      <c r="BB174" s="189"/>
      <c r="BC174" s="189"/>
      <c r="BD174" s="189"/>
      <c r="BE174" s="189"/>
      <c r="BG174" s="224"/>
      <c r="BH174" s="189"/>
      <c r="BI174" s="189"/>
      <c r="BJ174" s="189"/>
      <c r="BK174" s="189"/>
      <c r="BL174" s="189"/>
      <c r="BM174" s="189"/>
      <c r="BN174" s="189"/>
      <c r="BO174" s="189"/>
      <c r="BP174" s="189"/>
      <c r="BQ174" s="189"/>
    </row>
    <row r="175" spans="1:87" x14ac:dyDescent="0.3">
      <c r="A175">
        <v>104</v>
      </c>
      <c r="C175" t="s">
        <v>15206</v>
      </c>
      <c r="J175" s="181">
        <v>1</v>
      </c>
      <c r="K175" s="181">
        <v>4</v>
      </c>
      <c r="L175" s="181">
        <v>3</v>
      </c>
      <c r="Z175" s="181">
        <v>1</v>
      </c>
      <c r="AA175" s="181">
        <v>4</v>
      </c>
      <c r="AX175" s="181">
        <v>1</v>
      </c>
      <c r="BB175" s="181">
        <v>60</v>
      </c>
    </row>
    <row r="176" spans="1:87" x14ac:dyDescent="0.3">
      <c r="A176">
        <v>105</v>
      </c>
      <c r="B176" t="s">
        <v>15207</v>
      </c>
      <c r="C176" t="s">
        <v>15208</v>
      </c>
      <c r="I176" s="181">
        <v>1</v>
      </c>
      <c r="J176" s="181">
        <v>1</v>
      </c>
      <c r="AZ176" s="189"/>
      <c r="BA176" s="189"/>
      <c r="BB176" s="189"/>
      <c r="BC176" s="189"/>
      <c r="BD176" s="189"/>
      <c r="BE176" s="189"/>
      <c r="BF176" s="189"/>
      <c r="BG176" s="224"/>
      <c r="BH176" s="189"/>
      <c r="BI176" s="189"/>
      <c r="BJ176" s="189"/>
      <c r="BL176" s="189"/>
      <c r="BM176" s="189"/>
      <c r="BN176" s="189"/>
      <c r="BO176" s="189"/>
      <c r="BP176" s="189"/>
      <c r="BQ176" s="189"/>
      <c r="BR176" s="189"/>
      <c r="BS176" s="189"/>
      <c r="BT176" s="189"/>
      <c r="BU176" s="189"/>
    </row>
    <row r="177" spans="1:89" x14ac:dyDescent="0.3">
      <c r="A177">
        <v>106</v>
      </c>
      <c r="C177" t="s">
        <v>15209</v>
      </c>
      <c r="F177" s="181">
        <v>1</v>
      </c>
      <c r="AV177" s="189"/>
      <c r="AW177" s="189"/>
      <c r="AX177" s="189"/>
      <c r="AY177" s="189"/>
      <c r="AZ177" s="189"/>
      <c r="BA177" s="189"/>
      <c r="BB177" s="189"/>
      <c r="BC177" s="189"/>
      <c r="BD177" s="189"/>
      <c r="BE177" s="189"/>
      <c r="BF177" s="189"/>
      <c r="BH177" s="189"/>
      <c r="BI177" s="189"/>
      <c r="BJ177" s="189"/>
      <c r="BK177" s="189"/>
      <c r="BL177" s="189"/>
      <c r="BM177" s="189"/>
      <c r="BN177" s="189"/>
      <c r="BO177" s="189"/>
      <c r="BP177" s="189"/>
      <c r="BQ177" s="189"/>
    </row>
    <row r="178" spans="1:89" x14ac:dyDescent="0.3">
      <c r="A178">
        <v>107</v>
      </c>
      <c r="B178" t="s">
        <v>15210</v>
      </c>
      <c r="F178" s="181">
        <v>1</v>
      </c>
      <c r="V178" s="181">
        <v>2</v>
      </c>
      <c r="W178" s="181">
        <v>1</v>
      </c>
      <c r="X178" s="181">
        <v>1</v>
      </c>
      <c r="BN178" s="189"/>
      <c r="BO178" s="189"/>
      <c r="BP178" s="189"/>
      <c r="BQ178" s="189"/>
      <c r="BR178" s="189"/>
      <c r="BS178" s="189"/>
      <c r="BT178" s="189"/>
      <c r="BU178" s="189"/>
      <c r="BV178" s="189"/>
      <c r="BW178" s="189"/>
      <c r="BX178" s="189"/>
      <c r="BY178" s="21"/>
      <c r="BZ178" s="189"/>
      <c r="CA178" s="189"/>
      <c r="CB178" s="189"/>
      <c r="CC178" s="189"/>
      <c r="CD178" s="189"/>
      <c r="CE178" s="189"/>
      <c r="CF178" s="189"/>
      <c r="CG178" s="189"/>
      <c r="CH178" s="189"/>
      <c r="CI178" s="189"/>
    </row>
    <row r="179" spans="1:89" x14ac:dyDescent="0.3">
      <c r="A179">
        <v>108</v>
      </c>
      <c r="B179" t="s">
        <v>15211</v>
      </c>
      <c r="E179" s="181">
        <v>1</v>
      </c>
      <c r="AU179" s="189"/>
      <c r="AV179" s="189"/>
      <c r="AW179" s="189"/>
      <c r="AX179" s="189"/>
      <c r="AY179" s="189"/>
      <c r="AZ179" s="189"/>
      <c r="BA179" s="189"/>
      <c r="BB179" s="189"/>
      <c r="BC179" s="189"/>
      <c r="BD179" s="189"/>
      <c r="BE179" s="189"/>
      <c r="BG179" s="224"/>
      <c r="BH179" s="189"/>
      <c r="BI179" s="189"/>
      <c r="BJ179" s="189"/>
      <c r="BK179" s="189"/>
      <c r="BL179" s="189"/>
      <c r="BM179" s="189"/>
      <c r="BN179" s="189"/>
      <c r="BO179" s="189"/>
      <c r="BP179" s="189"/>
      <c r="BQ179" s="189"/>
    </row>
    <row r="180" spans="1:89" x14ac:dyDescent="0.3">
      <c r="A180">
        <v>109</v>
      </c>
      <c r="C180" s="226" t="s">
        <v>15212</v>
      </c>
      <c r="F180" s="181">
        <v>1</v>
      </c>
      <c r="AV180" s="189"/>
      <c r="AW180" s="189"/>
      <c r="AX180" s="189"/>
      <c r="AY180" s="189"/>
      <c r="AZ180" s="189"/>
      <c r="BA180" s="189"/>
      <c r="BB180" s="189"/>
      <c r="BC180" s="189"/>
      <c r="BD180" s="189"/>
      <c r="BE180" s="189"/>
      <c r="BF180" s="189"/>
      <c r="BH180" s="189"/>
      <c r="BI180" s="189"/>
      <c r="BJ180" s="189"/>
      <c r="BK180" s="189"/>
      <c r="BL180" s="189"/>
      <c r="BM180" s="189"/>
      <c r="BN180" s="189"/>
      <c r="BO180" s="189"/>
      <c r="BP180" s="189"/>
      <c r="BQ180" s="189"/>
    </row>
    <row r="181" spans="1:89" x14ac:dyDescent="0.3">
      <c r="A181">
        <v>110</v>
      </c>
      <c r="B181" t="s">
        <v>15213</v>
      </c>
      <c r="C181" t="s">
        <v>15214</v>
      </c>
      <c r="E181" s="181">
        <v>1</v>
      </c>
      <c r="F181" s="181">
        <v>1</v>
      </c>
      <c r="G181" s="181">
        <v>6</v>
      </c>
      <c r="H181" s="181">
        <v>1</v>
      </c>
      <c r="W181" s="181">
        <v>2</v>
      </c>
      <c r="AX181" s="181">
        <v>1</v>
      </c>
      <c r="AY181" s="181">
        <v>1</v>
      </c>
      <c r="BB181" s="181">
        <v>336</v>
      </c>
      <c r="BC181" s="181">
        <v>136</v>
      </c>
      <c r="BE181" s="181">
        <v>44</v>
      </c>
      <c r="BF181" s="181">
        <v>94</v>
      </c>
      <c r="BG181" s="21" t="s">
        <v>15215</v>
      </c>
      <c r="BH181" s="189"/>
      <c r="BI181" s="189"/>
      <c r="BJ181" s="189"/>
      <c r="BK181" s="189"/>
      <c r="BL181" s="189"/>
      <c r="BM181" s="189"/>
      <c r="BN181" s="189"/>
      <c r="BO181" s="189"/>
      <c r="BP181" s="189"/>
      <c r="BQ181" s="189"/>
    </row>
    <row r="182" spans="1:89" x14ac:dyDescent="0.3">
      <c r="A182">
        <v>111</v>
      </c>
      <c r="B182" t="s">
        <v>15216</v>
      </c>
      <c r="E182" s="181">
        <v>1</v>
      </c>
      <c r="AU182" s="189"/>
      <c r="AV182" s="189"/>
      <c r="AW182" s="189"/>
      <c r="AX182" s="189"/>
      <c r="AY182" s="189"/>
      <c r="AZ182" s="189"/>
      <c r="BA182" s="189"/>
      <c r="BB182" s="189"/>
      <c r="BC182" s="189"/>
      <c r="BD182" s="189"/>
      <c r="BE182" s="189"/>
      <c r="BG182" s="224"/>
      <c r="BH182" s="189"/>
      <c r="BI182" s="189"/>
      <c r="BJ182" s="189"/>
      <c r="BK182" s="189"/>
      <c r="BL182" s="189"/>
      <c r="BM182" s="189"/>
      <c r="BN182" s="189"/>
      <c r="BO182" s="189"/>
      <c r="BP182" s="189"/>
      <c r="BQ182" s="189"/>
    </row>
    <row r="183" spans="1:89" x14ac:dyDescent="0.3">
      <c r="A183">
        <v>112</v>
      </c>
      <c r="B183" t="s">
        <v>15217</v>
      </c>
      <c r="F183" s="181">
        <v>1</v>
      </c>
      <c r="AV183" s="189"/>
      <c r="AW183" s="189"/>
      <c r="AX183" s="189"/>
      <c r="AY183" s="189"/>
      <c r="AZ183" s="189"/>
      <c r="BA183" s="189"/>
      <c r="BB183" s="189"/>
      <c r="BC183" s="189"/>
      <c r="BD183" s="189"/>
      <c r="BE183" s="189"/>
      <c r="BF183" s="189"/>
      <c r="BH183" s="189"/>
      <c r="BI183" s="189"/>
      <c r="BJ183" s="189"/>
      <c r="BK183" s="189"/>
      <c r="BL183" s="189"/>
      <c r="BM183" s="189"/>
      <c r="BN183" s="189"/>
      <c r="BO183" s="189"/>
      <c r="BP183" s="189"/>
      <c r="BQ183" s="189"/>
    </row>
    <row r="184" spans="1:89" x14ac:dyDescent="0.3">
      <c r="A184">
        <v>113</v>
      </c>
      <c r="C184" t="s">
        <v>15218</v>
      </c>
      <c r="J184" s="181">
        <v>1</v>
      </c>
      <c r="K184" s="181">
        <v>2</v>
      </c>
      <c r="L184" s="181">
        <v>1</v>
      </c>
      <c r="BB184" s="189"/>
      <c r="BC184" s="189"/>
      <c r="BD184" s="189"/>
      <c r="BE184" s="189"/>
      <c r="BF184" s="189"/>
      <c r="BG184" s="224"/>
      <c r="BH184" s="189"/>
      <c r="BI184" s="189"/>
      <c r="BJ184" s="189"/>
      <c r="BK184" s="189"/>
      <c r="BL184" s="189"/>
      <c r="BN184" s="189"/>
      <c r="BO184" s="189"/>
      <c r="BP184" s="189"/>
      <c r="BQ184" s="189"/>
      <c r="BR184" s="189"/>
      <c r="BS184" s="189"/>
      <c r="BT184" s="189"/>
      <c r="BU184" s="189"/>
      <c r="BV184" s="189"/>
      <c r="BW184" s="189"/>
    </row>
    <row r="185" spans="1:89" x14ac:dyDescent="0.3">
      <c r="A185">
        <v>114</v>
      </c>
      <c r="B185" t="s">
        <v>15219</v>
      </c>
      <c r="E185" s="181">
        <v>1</v>
      </c>
      <c r="AU185" s="189"/>
      <c r="AV185" s="189"/>
      <c r="AW185" s="189"/>
      <c r="AX185" s="189"/>
      <c r="AY185" s="189"/>
      <c r="AZ185" s="189"/>
      <c r="BA185" s="189"/>
      <c r="BB185" s="189"/>
      <c r="BC185" s="189"/>
      <c r="BD185" s="189"/>
      <c r="BE185" s="189"/>
      <c r="BG185" s="224"/>
      <c r="BH185" s="189"/>
      <c r="BI185" s="189"/>
      <c r="BJ185" s="189"/>
      <c r="BK185" s="189"/>
      <c r="BL185" s="189"/>
      <c r="BM185" s="189"/>
      <c r="BN185" s="189"/>
      <c r="BO185" s="189"/>
      <c r="BP185" s="189"/>
      <c r="BQ185" s="189"/>
    </row>
    <row r="186" spans="1:89" x14ac:dyDescent="0.3">
      <c r="A186">
        <v>115</v>
      </c>
      <c r="C186" t="s">
        <v>15220</v>
      </c>
      <c r="J186" s="181">
        <v>1</v>
      </c>
      <c r="AZ186" s="189"/>
      <c r="BA186" s="189"/>
      <c r="BB186" s="189"/>
      <c r="BC186" s="189"/>
      <c r="BD186" s="189"/>
      <c r="BE186" s="189"/>
      <c r="BF186" s="189"/>
      <c r="BG186" s="224"/>
      <c r="BH186" s="189"/>
      <c r="BI186" s="189"/>
      <c r="BJ186" s="189"/>
      <c r="BL186" s="189"/>
      <c r="BM186" s="189"/>
      <c r="BN186" s="189"/>
      <c r="BO186" s="189"/>
      <c r="BP186" s="189"/>
      <c r="BQ186" s="189"/>
      <c r="BR186" s="189"/>
      <c r="BS186" s="189"/>
      <c r="BT186" s="189"/>
      <c r="BU186" s="189"/>
    </row>
    <row r="187" spans="1:89" x14ac:dyDescent="0.3">
      <c r="A187">
        <v>116</v>
      </c>
      <c r="B187" t="s">
        <v>15221</v>
      </c>
      <c r="E187" s="181">
        <v>1</v>
      </c>
      <c r="AU187" s="189"/>
      <c r="AV187" s="189"/>
      <c r="AW187" s="189"/>
      <c r="AX187" s="189"/>
      <c r="AY187" s="189"/>
      <c r="AZ187" s="189"/>
      <c r="BA187" s="189"/>
      <c r="BB187" s="189"/>
      <c r="BC187" s="189"/>
      <c r="BD187" s="189"/>
      <c r="BE187" s="189"/>
      <c r="BG187" s="224"/>
      <c r="BH187" s="189"/>
      <c r="BI187" s="189"/>
      <c r="BJ187" s="189"/>
      <c r="BK187" s="189"/>
      <c r="BL187" s="189"/>
      <c r="BM187" s="189"/>
      <c r="BN187" s="189"/>
      <c r="BO187" s="189"/>
      <c r="BP187" s="189"/>
      <c r="BQ187" s="189"/>
    </row>
    <row r="189" spans="1:89" x14ac:dyDescent="0.3">
      <c r="A189" s="18" t="s">
        <v>310</v>
      </c>
      <c r="B189" s="12"/>
      <c r="C189" s="12"/>
      <c r="D189" s="1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222"/>
      <c r="AP189" s="222"/>
      <c r="AQ189" s="222"/>
      <c r="AR189" s="222"/>
      <c r="AS189" s="222"/>
      <c r="AT189" s="222"/>
      <c r="AU189" s="222"/>
      <c r="AV189" s="222"/>
      <c r="AW189" s="222"/>
      <c r="AX189" s="222"/>
      <c r="AY189" s="222"/>
      <c r="AZ189" s="222"/>
      <c r="BA189" s="222"/>
      <c r="BB189" s="222"/>
      <c r="BC189" s="222"/>
      <c r="BD189" s="222"/>
      <c r="BE189" s="222"/>
      <c r="BF189" s="222"/>
      <c r="BG189" s="45"/>
      <c r="BH189" s="222"/>
      <c r="BI189" s="222"/>
      <c r="BJ189" s="222"/>
      <c r="BK189" s="222"/>
      <c r="BL189" s="222"/>
      <c r="BM189" s="222"/>
      <c r="BN189" s="222"/>
      <c r="BO189" s="222"/>
      <c r="BP189" s="222"/>
      <c r="BQ189" s="222"/>
    </row>
    <row r="190" spans="1:89" x14ac:dyDescent="0.3">
      <c r="A190">
        <v>1</v>
      </c>
      <c r="B190" t="s">
        <v>15222</v>
      </c>
      <c r="C190" t="s">
        <v>15223</v>
      </c>
      <c r="D190" s="13" t="s">
        <v>15224</v>
      </c>
      <c r="E190" s="181">
        <v>1</v>
      </c>
      <c r="F190" s="181">
        <v>1</v>
      </c>
      <c r="Q190" s="181">
        <v>2</v>
      </c>
      <c r="R190" s="181">
        <v>1</v>
      </c>
      <c r="T190" s="181">
        <v>1</v>
      </c>
      <c r="U190" s="181">
        <v>4</v>
      </c>
      <c r="V190" s="181">
        <v>3</v>
      </c>
      <c r="W190" s="181">
        <v>1</v>
      </c>
      <c r="Z190" s="181">
        <v>1</v>
      </c>
      <c r="AA190" s="181">
        <v>2</v>
      </c>
      <c r="AC190" s="181">
        <v>12</v>
      </c>
      <c r="AJ190" s="181">
        <v>4</v>
      </c>
      <c r="AX190" s="181">
        <v>1</v>
      </c>
      <c r="BB190" s="181">
        <v>300</v>
      </c>
      <c r="BC190" s="189"/>
      <c r="BD190" s="189"/>
      <c r="BE190" s="189"/>
      <c r="BF190" s="189"/>
      <c r="BH190" s="189"/>
      <c r="BI190" s="189"/>
      <c r="BJ190" s="189"/>
      <c r="BK190" s="189"/>
      <c r="BL190" s="189"/>
      <c r="BM190" s="189"/>
      <c r="BN190" s="189"/>
      <c r="BO190" s="189"/>
      <c r="BP190" s="189"/>
      <c r="BQ190" s="189"/>
    </row>
    <row r="191" spans="1:89" x14ac:dyDescent="0.3">
      <c r="A191">
        <v>2</v>
      </c>
      <c r="C191" t="s">
        <v>15225</v>
      </c>
      <c r="F191" s="181">
        <v>1</v>
      </c>
      <c r="U191" s="181">
        <v>2</v>
      </c>
      <c r="V191" s="181">
        <v>3</v>
      </c>
      <c r="W191" s="181">
        <v>3</v>
      </c>
      <c r="X191" s="181">
        <v>2</v>
      </c>
      <c r="BP191" s="189"/>
      <c r="BQ191" s="189"/>
      <c r="BR191" s="189"/>
      <c r="BS191" s="189"/>
      <c r="BT191" s="189"/>
      <c r="BU191" s="189"/>
      <c r="BV191" s="189"/>
      <c r="BW191" s="189"/>
      <c r="BX191" s="189"/>
      <c r="BY191" s="189"/>
      <c r="BZ191" s="189"/>
      <c r="CA191" s="21"/>
      <c r="CB191" s="189"/>
      <c r="CC191" s="189"/>
      <c r="CD191" s="189"/>
      <c r="CE191" s="189"/>
      <c r="CF191" s="189"/>
      <c r="CG191" s="189"/>
      <c r="CH191" s="189"/>
      <c r="CI191" s="189"/>
      <c r="CJ191" s="189"/>
      <c r="CK191" s="189"/>
    </row>
    <row r="192" spans="1:89" x14ac:dyDescent="0.3">
      <c r="A192">
        <v>3</v>
      </c>
      <c r="C192" t="s">
        <v>15226</v>
      </c>
      <c r="F192" s="181">
        <v>1</v>
      </c>
      <c r="U192" s="181">
        <v>1</v>
      </c>
      <c r="W192" s="181">
        <v>1</v>
      </c>
      <c r="BM192" s="189"/>
      <c r="BN192" s="189"/>
      <c r="BO192" s="189"/>
      <c r="BP192" s="189"/>
      <c r="BQ192" s="189"/>
      <c r="BR192" s="189"/>
      <c r="BS192" s="189"/>
      <c r="BT192" s="189"/>
      <c r="BU192" s="189"/>
      <c r="BV192" s="189"/>
      <c r="BW192" s="189"/>
      <c r="BX192" s="21"/>
      <c r="BY192" s="189"/>
      <c r="BZ192" s="189"/>
      <c r="CA192" s="189"/>
      <c r="CB192" s="189"/>
      <c r="CC192" s="189"/>
      <c r="CD192" s="189"/>
      <c r="CE192" s="189"/>
      <c r="CF192" s="189"/>
      <c r="CG192" s="189"/>
      <c r="CH192" s="189"/>
    </row>
    <row r="193" spans="1:87" x14ac:dyDescent="0.3">
      <c r="A193">
        <v>4</v>
      </c>
      <c r="B193" t="s">
        <v>15227</v>
      </c>
      <c r="C193" t="s">
        <v>15228</v>
      </c>
      <c r="E193" s="181">
        <v>1</v>
      </c>
      <c r="F193" s="181">
        <v>1</v>
      </c>
      <c r="U193" s="181">
        <v>5</v>
      </c>
      <c r="V193" s="181">
        <v>4</v>
      </c>
      <c r="W193" s="181">
        <v>3</v>
      </c>
      <c r="Y193" s="181">
        <v>2</v>
      </c>
      <c r="Z193" s="181">
        <v>1</v>
      </c>
      <c r="AA193" s="181">
        <v>6</v>
      </c>
      <c r="AX193" s="181">
        <v>1</v>
      </c>
      <c r="BB193" s="181">
        <v>408</v>
      </c>
      <c r="BC193" s="181">
        <v>41</v>
      </c>
    </row>
    <row r="194" spans="1:87" x14ac:dyDescent="0.3">
      <c r="A194">
        <v>5</v>
      </c>
      <c r="B194" t="s">
        <v>15229</v>
      </c>
      <c r="C194" t="s">
        <v>15230</v>
      </c>
      <c r="E194" s="181">
        <v>1</v>
      </c>
      <c r="F194" s="181">
        <v>1</v>
      </c>
      <c r="G194" s="181">
        <v>1</v>
      </c>
      <c r="H194" s="181">
        <v>1</v>
      </c>
      <c r="W194" s="181">
        <v>2</v>
      </c>
      <c r="AX194" s="181">
        <v>1</v>
      </c>
      <c r="BB194" s="181">
        <v>103</v>
      </c>
      <c r="BC194" s="181">
        <v>63</v>
      </c>
    </row>
    <row r="195" spans="1:87" x14ac:dyDescent="0.3">
      <c r="A195">
        <v>6</v>
      </c>
      <c r="B195" t="s">
        <v>15231</v>
      </c>
      <c r="C195" t="s">
        <v>15232</v>
      </c>
      <c r="E195" s="181">
        <v>1</v>
      </c>
      <c r="F195" s="181">
        <v>1</v>
      </c>
      <c r="M195" s="181">
        <v>2</v>
      </c>
      <c r="U195" s="181">
        <v>2</v>
      </c>
      <c r="W195" s="181">
        <v>1</v>
      </c>
      <c r="AT195" s="223">
        <v>6000</v>
      </c>
      <c r="AU195" s="181">
        <v>3</v>
      </c>
      <c r="AV195" s="181" t="s">
        <v>15233</v>
      </c>
      <c r="AX195" s="181">
        <v>1</v>
      </c>
      <c r="BA195" s="181">
        <v>1</v>
      </c>
      <c r="BB195" s="181">
        <v>578</v>
      </c>
      <c r="BC195" s="181">
        <v>120</v>
      </c>
    </row>
    <row r="196" spans="1:87" x14ac:dyDescent="0.3">
      <c r="A196">
        <v>7</v>
      </c>
      <c r="B196" t="s">
        <v>15234</v>
      </c>
      <c r="C196" t="s">
        <v>15235</v>
      </c>
      <c r="E196" s="181">
        <v>1</v>
      </c>
      <c r="F196" s="181">
        <v>1</v>
      </c>
      <c r="M196" s="181">
        <v>3</v>
      </c>
      <c r="U196" s="181">
        <v>3</v>
      </c>
      <c r="V196" s="181">
        <v>3</v>
      </c>
      <c r="W196" s="181">
        <v>4</v>
      </c>
      <c r="X196" s="181">
        <v>3</v>
      </c>
      <c r="AA196" s="181">
        <v>1</v>
      </c>
      <c r="AJ196" s="181">
        <v>1</v>
      </c>
      <c r="AT196" s="223">
        <v>5700</v>
      </c>
      <c r="AX196" s="181">
        <v>1</v>
      </c>
      <c r="BB196" s="181">
        <v>281</v>
      </c>
      <c r="BC196" s="181">
        <v>87</v>
      </c>
      <c r="BE196" s="181">
        <v>267</v>
      </c>
      <c r="BF196" s="181">
        <v>121</v>
      </c>
      <c r="BL196" s="181">
        <v>1</v>
      </c>
      <c r="BM196" s="181">
        <v>1</v>
      </c>
      <c r="BQ196" s="181">
        <v>1</v>
      </c>
    </row>
    <row r="197" spans="1:87" x14ac:dyDescent="0.3">
      <c r="A197">
        <v>8</v>
      </c>
      <c r="C197" t="s">
        <v>15236</v>
      </c>
      <c r="F197" s="181">
        <v>1</v>
      </c>
      <c r="AV197" s="189"/>
      <c r="AW197" s="189"/>
      <c r="AX197" s="189"/>
      <c r="AY197" s="189"/>
      <c r="AZ197" s="189"/>
      <c r="BA197" s="189"/>
      <c r="BB197" s="189"/>
      <c r="BC197" s="189"/>
      <c r="BD197" s="189"/>
      <c r="BE197" s="189"/>
      <c r="BF197" s="189"/>
      <c r="BH197" s="189"/>
      <c r="BI197" s="189"/>
      <c r="BJ197" s="189"/>
      <c r="BK197" s="189"/>
      <c r="BL197" s="189"/>
      <c r="BM197" s="189"/>
      <c r="BN197" s="189"/>
      <c r="BO197" s="189"/>
      <c r="BP197" s="189"/>
      <c r="BQ197" s="189"/>
    </row>
    <row r="198" spans="1:87" x14ac:dyDescent="0.3">
      <c r="A198">
        <v>9</v>
      </c>
      <c r="C198" t="s">
        <v>15237</v>
      </c>
      <c r="F198" s="181">
        <v>1</v>
      </c>
      <c r="AV198" s="189"/>
      <c r="AW198" s="189"/>
      <c r="AX198" s="189"/>
      <c r="AY198" s="189"/>
      <c r="AZ198" s="189"/>
      <c r="BA198" s="189"/>
      <c r="BB198" s="189"/>
      <c r="BC198" s="189"/>
      <c r="BD198" s="189"/>
      <c r="BE198" s="189"/>
      <c r="BF198" s="189"/>
      <c r="BH198" s="189"/>
      <c r="BI198" s="189"/>
      <c r="BJ198" s="189"/>
      <c r="BK198" s="189"/>
      <c r="BL198" s="189"/>
      <c r="BM198" s="189"/>
      <c r="BN198" s="189"/>
      <c r="BO198" s="189"/>
      <c r="BP198" s="189"/>
      <c r="BQ198" s="189"/>
    </row>
    <row r="199" spans="1:87" x14ac:dyDescent="0.3">
      <c r="A199">
        <v>10</v>
      </c>
      <c r="C199" t="s">
        <v>15238</v>
      </c>
      <c r="F199" s="181">
        <v>1</v>
      </c>
      <c r="AV199" s="189"/>
      <c r="AW199" s="189"/>
      <c r="AX199" s="189"/>
      <c r="AY199" s="189"/>
      <c r="AZ199" s="189"/>
      <c r="BA199" s="189"/>
      <c r="BB199" s="189"/>
      <c r="BC199" s="189"/>
      <c r="BD199" s="189"/>
      <c r="BE199" s="189"/>
      <c r="BF199" s="189"/>
      <c r="BH199" s="189"/>
      <c r="BI199" s="189"/>
      <c r="BJ199" s="189"/>
      <c r="BK199" s="189"/>
      <c r="BL199" s="189"/>
      <c r="BM199" s="189"/>
      <c r="BN199" s="189"/>
      <c r="BO199" s="189"/>
      <c r="BP199" s="189"/>
      <c r="BQ199" s="189"/>
    </row>
    <row r="200" spans="1:87" x14ac:dyDescent="0.3">
      <c r="A200">
        <v>11</v>
      </c>
      <c r="B200" t="s">
        <v>15239</v>
      </c>
      <c r="E200" s="181">
        <v>1</v>
      </c>
      <c r="AU200" s="189"/>
      <c r="AV200" s="189"/>
      <c r="AW200" s="189"/>
      <c r="AX200" s="189"/>
      <c r="AY200" s="189"/>
      <c r="AZ200" s="189"/>
      <c r="BA200" s="189"/>
      <c r="BB200" s="189"/>
      <c r="BC200" s="189"/>
      <c r="BD200" s="189"/>
      <c r="BE200" s="189"/>
      <c r="BG200" s="224"/>
      <c r="BH200" s="189"/>
      <c r="BI200" s="189"/>
      <c r="BJ200" s="189"/>
      <c r="BK200" s="189"/>
      <c r="BL200" s="189"/>
      <c r="BM200" s="189"/>
      <c r="BN200" s="189"/>
      <c r="BO200" s="189"/>
      <c r="BP200" s="189"/>
      <c r="BQ200" s="189"/>
    </row>
    <row r="201" spans="1:87" x14ac:dyDescent="0.3">
      <c r="A201">
        <v>12</v>
      </c>
      <c r="B201" t="s">
        <v>15240</v>
      </c>
      <c r="C201" t="s">
        <v>15241</v>
      </c>
      <c r="E201" s="181">
        <v>1</v>
      </c>
      <c r="F201" s="181">
        <v>1</v>
      </c>
      <c r="G201" s="181">
        <v>3</v>
      </c>
      <c r="Q201" s="181">
        <v>2</v>
      </c>
      <c r="R201" s="181">
        <v>1</v>
      </c>
      <c r="S201" s="181">
        <v>1</v>
      </c>
      <c r="T201" s="181">
        <v>1</v>
      </c>
      <c r="V201" s="181">
        <v>2</v>
      </c>
      <c r="W201" s="181">
        <v>1</v>
      </c>
      <c r="X201" s="181">
        <v>3</v>
      </c>
      <c r="AA201" s="181">
        <v>4</v>
      </c>
      <c r="AJ201" s="181">
        <v>8</v>
      </c>
      <c r="AX201" s="181">
        <v>3</v>
      </c>
      <c r="BB201" s="181">
        <v>167</v>
      </c>
      <c r="BC201" s="181">
        <v>253</v>
      </c>
      <c r="BL201" s="181">
        <v>1</v>
      </c>
      <c r="BQ201" s="181">
        <v>1</v>
      </c>
    </row>
    <row r="202" spans="1:87" x14ac:dyDescent="0.3">
      <c r="A202">
        <v>13</v>
      </c>
      <c r="B202" t="s">
        <v>15242</v>
      </c>
      <c r="E202" s="181">
        <v>1</v>
      </c>
      <c r="AU202" s="189"/>
      <c r="AV202" s="189"/>
      <c r="AW202" s="189"/>
      <c r="AX202" s="189"/>
      <c r="AY202" s="189"/>
      <c r="AZ202" s="189"/>
      <c r="BA202" s="189"/>
      <c r="BB202" s="189"/>
      <c r="BC202" s="189"/>
      <c r="BD202" s="189"/>
      <c r="BE202" s="189"/>
      <c r="BG202" s="224"/>
      <c r="BH202" s="189"/>
      <c r="BI202" s="189"/>
      <c r="BJ202" s="189"/>
      <c r="BK202" s="189"/>
      <c r="BL202" s="189"/>
      <c r="BM202" s="189"/>
      <c r="BN202" s="189"/>
      <c r="BO202" s="189"/>
      <c r="BP202" s="189"/>
    </row>
    <row r="203" spans="1:87" x14ac:dyDescent="0.3">
      <c r="A203">
        <v>14</v>
      </c>
      <c r="B203" t="s">
        <v>15243</v>
      </c>
      <c r="F203" s="181">
        <v>1</v>
      </c>
      <c r="U203" s="181">
        <v>1</v>
      </c>
      <c r="W203" s="181">
        <v>2</v>
      </c>
      <c r="X203" s="181">
        <v>1</v>
      </c>
      <c r="BN203" s="189"/>
      <c r="BO203" s="189"/>
      <c r="BP203" s="189"/>
      <c r="BQ203" s="189"/>
      <c r="BR203" s="189"/>
      <c r="BS203" s="189"/>
      <c r="BT203" s="189"/>
      <c r="BU203" s="189"/>
      <c r="BV203" s="189"/>
      <c r="BW203" s="189"/>
      <c r="BX203" s="189"/>
      <c r="BY203" s="21"/>
      <c r="BZ203" s="189"/>
      <c r="CA203" s="189"/>
      <c r="CB203" s="189"/>
      <c r="CC203" s="189"/>
      <c r="CD203" s="189"/>
      <c r="CE203" s="189"/>
      <c r="CF203" s="189"/>
      <c r="CG203" s="189"/>
      <c r="CH203" s="189"/>
      <c r="CI203" s="189"/>
    </row>
    <row r="204" spans="1:87" x14ac:dyDescent="0.3">
      <c r="A204">
        <v>15</v>
      </c>
      <c r="B204" t="s">
        <v>15244</v>
      </c>
      <c r="E204" s="181">
        <v>1</v>
      </c>
      <c r="AU204" s="189"/>
      <c r="AV204" s="189"/>
      <c r="AW204" s="189"/>
      <c r="AX204" s="189"/>
      <c r="AY204" s="189"/>
      <c r="AZ204" s="189"/>
      <c r="BA204" s="189"/>
      <c r="BB204" s="189"/>
      <c r="BC204" s="189"/>
      <c r="BD204" s="189"/>
      <c r="BE204" s="189"/>
      <c r="BG204" s="224"/>
      <c r="BH204" s="189"/>
      <c r="BI204" s="189"/>
      <c r="BJ204" s="189"/>
      <c r="BK204" s="189"/>
      <c r="BL204" s="189"/>
      <c r="BM204" s="189"/>
      <c r="BN204" s="189"/>
      <c r="BO204" s="189"/>
      <c r="BP204" s="189"/>
      <c r="BQ204" s="189"/>
    </row>
    <row r="205" spans="1:87" x14ac:dyDescent="0.3">
      <c r="A205">
        <v>16</v>
      </c>
      <c r="B205" t="s">
        <v>15245</v>
      </c>
      <c r="C205" t="s">
        <v>15246</v>
      </c>
      <c r="E205" s="181">
        <v>1</v>
      </c>
      <c r="F205" s="181">
        <v>1</v>
      </c>
      <c r="H205" s="181">
        <v>1</v>
      </c>
      <c r="Q205" s="181">
        <v>1</v>
      </c>
      <c r="T205" s="181">
        <v>1</v>
      </c>
      <c r="AA205" s="181">
        <v>1</v>
      </c>
      <c r="AJ205" s="181">
        <v>5</v>
      </c>
      <c r="AX205" s="181">
        <v>1</v>
      </c>
      <c r="BA205" s="181">
        <v>1</v>
      </c>
      <c r="BB205" s="181">
        <v>20</v>
      </c>
      <c r="BC205" s="189"/>
      <c r="BD205" s="189"/>
      <c r="BE205" s="189"/>
      <c r="BH205" s="189"/>
      <c r="BI205" s="189"/>
      <c r="BJ205" s="189"/>
      <c r="BK205" s="189"/>
      <c r="BL205" s="189"/>
      <c r="BM205" s="189"/>
      <c r="BN205" s="189"/>
      <c r="BO205" s="189"/>
      <c r="BP205" s="189"/>
      <c r="BQ205" s="189"/>
    </row>
    <row r="206" spans="1:87" x14ac:dyDescent="0.3">
      <c r="A206">
        <v>17</v>
      </c>
      <c r="B206" t="s">
        <v>15247</v>
      </c>
      <c r="F206" s="181">
        <v>1</v>
      </c>
      <c r="U206" s="181">
        <v>2</v>
      </c>
      <c r="V206" s="181">
        <v>1</v>
      </c>
      <c r="W206" s="181">
        <v>4</v>
      </c>
      <c r="BC206" s="189"/>
      <c r="BD206" s="189"/>
      <c r="BE206" s="189"/>
      <c r="BF206" s="189"/>
      <c r="BH206" s="189"/>
      <c r="BI206" s="189"/>
      <c r="BJ206" s="189"/>
      <c r="BK206" s="189"/>
      <c r="BL206" s="189"/>
      <c r="BM206" s="189"/>
      <c r="BN206" s="189"/>
      <c r="BO206" s="189"/>
      <c r="BP206" s="189"/>
      <c r="BQ206" s="189"/>
    </row>
    <row r="207" spans="1:87" x14ac:dyDescent="0.3">
      <c r="A207">
        <v>18</v>
      </c>
      <c r="B207" t="s">
        <v>15248</v>
      </c>
      <c r="F207" s="181">
        <v>1</v>
      </c>
      <c r="G207" s="181">
        <v>3</v>
      </c>
      <c r="H207" s="181">
        <v>1</v>
      </c>
      <c r="W207" s="181">
        <v>4</v>
      </c>
      <c r="AX207" s="181">
        <v>1</v>
      </c>
      <c r="BB207" s="181">
        <v>500</v>
      </c>
      <c r="BC207" s="189"/>
      <c r="BD207" s="189"/>
      <c r="BE207" s="189"/>
      <c r="BF207" s="189"/>
      <c r="BH207" s="189"/>
      <c r="BI207" s="189"/>
      <c r="BJ207" s="189"/>
      <c r="BK207" s="189"/>
      <c r="BL207" s="189"/>
      <c r="BM207" s="189"/>
      <c r="BN207" s="189"/>
      <c r="BO207" s="189"/>
      <c r="BP207" s="189"/>
      <c r="BQ207" s="189"/>
    </row>
    <row r="208" spans="1:87" x14ac:dyDescent="0.3">
      <c r="A208">
        <v>19</v>
      </c>
      <c r="B208" t="s">
        <v>15249</v>
      </c>
      <c r="E208" s="181">
        <v>1</v>
      </c>
      <c r="AU208" s="189"/>
      <c r="AV208" s="189"/>
      <c r="AW208" s="189"/>
      <c r="AX208" s="189"/>
      <c r="AY208" s="189"/>
      <c r="AZ208" s="189"/>
      <c r="BA208" s="189"/>
      <c r="BB208" s="189"/>
      <c r="BC208" s="189"/>
      <c r="BD208" s="189"/>
      <c r="BE208" s="189"/>
      <c r="BG208" s="224"/>
      <c r="BH208" s="189"/>
      <c r="BI208" s="189"/>
      <c r="BJ208" s="189"/>
      <c r="BK208" s="189"/>
      <c r="BL208" s="189"/>
      <c r="BM208" s="189"/>
      <c r="BN208" s="189"/>
      <c r="BO208" s="189"/>
      <c r="BP208" s="189"/>
      <c r="BQ208" s="189"/>
    </row>
    <row r="209" spans="1:75" x14ac:dyDescent="0.3">
      <c r="A209">
        <v>20</v>
      </c>
      <c r="B209" t="s">
        <v>15250</v>
      </c>
      <c r="E209" s="181">
        <v>1</v>
      </c>
      <c r="AU209" s="189"/>
      <c r="AV209" s="189"/>
      <c r="AW209" s="189"/>
      <c r="AX209" s="189"/>
      <c r="AY209" s="189"/>
      <c r="AZ209" s="189"/>
      <c r="BA209" s="189"/>
      <c r="BB209" s="189"/>
      <c r="BC209" s="189"/>
      <c r="BD209" s="189"/>
      <c r="BE209" s="189"/>
      <c r="BG209" s="224"/>
      <c r="BH209" s="189"/>
      <c r="BI209" s="189"/>
      <c r="BJ209" s="189"/>
      <c r="BK209" s="189"/>
      <c r="BL209" s="189"/>
      <c r="BM209" s="189"/>
      <c r="BN209" s="189"/>
      <c r="BO209" s="189"/>
      <c r="BP209" s="189"/>
      <c r="BQ209" s="189"/>
    </row>
    <row r="210" spans="1:75" x14ac:dyDescent="0.3">
      <c r="A210">
        <v>21</v>
      </c>
      <c r="B210" t="s">
        <v>15251</v>
      </c>
      <c r="C210" t="s">
        <v>15252</v>
      </c>
      <c r="E210" s="181">
        <v>1</v>
      </c>
      <c r="F210" s="181">
        <v>1</v>
      </c>
      <c r="G210" s="181">
        <v>1</v>
      </c>
      <c r="H210" s="181">
        <v>1</v>
      </c>
      <c r="S210" s="181">
        <v>1</v>
      </c>
      <c r="U210" s="181">
        <v>3</v>
      </c>
      <c r="V210" s="181">
        <v>2</v>
      </c>
      <c r="W210" s="181">
        <v>4</v>
      </c>
      <c r="X210" s="181">
        <v>1</v>
      </c>
      <c r="Z210" s="181">
        <v>2</v>
      </c>
      <c r="AA210" s="181">
        <v>3</v>
      </c>
      <c r="AJ210" s="181">
        <v>2</v>
      </c>
      <c r="AT210" s="223">
        <v>7000</v>
      </c>
      <c r="AU210" s="181">
        <v>10</v>
      </c>
      <c r="AV210" s="189" t="s">
        <v>9625</v>
      </c>
      <c r="BA210" s="181">
        <v>2</v>
      </c>
      <c r="BB210" s="189"/>
      <c r="BC210" s="189"/>
      <c r="BD210" s="189"/>
      <c r="BE210" s="189"/>
      <c r="BF210" s="189"/>
      <c r="BH210" s="189"/>
      <c r="BI210" s="189"/>
      <c r="BJ210" s="189"/>
      <c r="BK210" s="189"/>
      <c r="BL210" s="189"/>
      <c r="BM210" s="189"/>
      <c r="BN210" s="189"/>
      <c r="BO210" s="189"/>
      <c r="BP210" s="189"/>
      <c r="BQ210" s="189"/>
    </row>
    <row r="211" spans="1:75" x14ac:dyDescent="0.3">
      <c r="A211">
        <v>22</v>
      </c>
      <c r="B211" t="s">
        <v>15253</v>
      </c>
      <c r="E211" s="181">
        <v>1</v>
      </c>
      <c r="H211" s="181">
        <v>1</v>
      </c>
      <c r="BM211" s="181">
        <v>1</v>
      </c>
    </row>
    <row r="212" spans="1:75" x14ac:dyDescent="0.3">
      <c r="A212">
        <v>23</v>
      </c>
      <c r="C212" t="s">
        <v>15254</v>
      </c>
      <c r="F212" s="181">
        <v>1</v>
      </c>
      <c r="H212" s="181">
        <v>1</v>
      </c>
      <c r="AX212" s="189"/>
      <c r="AY212" s="189"/>
      <c r="AZ212" s="189"/>
      <c r="BA212" s="189"/>
      <c r="BB212" s="189"/>
      <c r="BC212" s="189"/>
      <c r="BD212" s="189"/>
      <c r="BE212" s="189"/>
      <c r="BF212" s="189"/>
      <c r="BG212" s="224"/>
      <c r="BH212" s="189"/>
      <c r="BJ212" s="189"/>
      <c r="BK212" s="189"/>
      <c r="BL212" s="189"/>
      <c r="BM212" s="189"/>
      <c r="BN212" s="189"/>
      <c r="BO212" s="189"/>
      <c r="BP212" s="189"/>
      <c r="BQ212" s="189"/>
      <c r="BR212" s="189"/>
      <c r="BS212" s="189"/>
    </row>
    <row r="213" spans="1:75" x14ac:dyDescent="0.3">
      <c r="A213">
        <v>24</v>
      </c>
      <c r="B213" t="s">
        <v>15255</v>
      </c>
      <c r="E213" s="181">
        <v>1</v>
      </c>
      <c r="AX213" s="181">
        <v>1</v>
      </c>
      <c r="BB213" s="181">
        <v>210</v>
      </c>
      <c r="BC213" s="181">
        <v>58</v>
      </c>
      <c r="BD213" s="189"/>
      <c r="BE213" s="189"/>
      <c r="BF213" s="189"/>
      <c r="BH213" s="189"/>
      <c r="BJ213" s="189"/>
      <c r="BK213" s="189"/>
      <c r="BL213" s="189"/>
      <c r="BM213" s="189"/>
      <c r="BN213" s="189"/>
      <c r="BO213" s="189"/>
      <c r="BP213" s="189"/>
      <c r="BQ213" s="189"/>
    </row>
    <row r="214" spans="1:75" x14ac:dyDescent="0.3">
      <c r="A214">
        <v>25</v>
      </c>
      <c r="B214" t="s">
        <v>15256</v>
      </c>
      <c r="F214" s="181">
        <v>1</v>
      </c>
      <c r="U214" s="181">
        <v>1</v>
      </c>
      <c r="V214" s="181">
        <v>2</v>
      </c>
      <c r="W214" s="181">
        <v>1</v>
      </c>
      <c r="X214" s="181">
        <v>1</v>
      </c>
      <c r="BD214" s="189"/>
      <c r="BE214" s="189"/>
      <c r="BF214" s="189"/>
      <c r="BH214" s="189"/>
      <c r="BI214" s="189"/>
      <c r="BJ214" s="189"/>
      <c r="BK214" s="189"/>
      <c r="BL214" s="189"/>
      <c r="BM214" s="189"/>
      <c r="BN214" s="189"/>
      <c r="BO214" s="189"/>
      <c r="BP214" s="189"/>
      <c r="BQ214" s="189"/>
    </row>
    <row r="215" spans="1:75" x14ac:dyDescent="0.3">
      <c r="A215">
        <v>26</v>
      </c>
      <c r="C215" t="s">
        <v>15257</v>
      </c>
      <c r="AT215" s="189"/>
      <c r="AU215" s="189"/>
      <c r="AV215" s="189"/>
      <c r="AW215" s="189"/>
      <c r="AX215" s="189"/>
      <c r="AY215" s="189"/>
      <c r="AZ215" s="189"/>
      <c r="BA215" s="189"/>
      <c r="BB215" s="189"/>
      <c r="BC215" s="189"/>
      <c r="BD215" s="189"/>
      <c r="BF215" s="189"/>
      <c r="BG215" s="224"/>
      <c r="BH215" s="189"/>
      <c r="BI215" s="189"/>
      <c r="BJ215" s="189"/>
      <c r="BK215" s="189"/>
      <c r="BL215" s="189"/>
      <c r="BM215" s="189"/>
      <c r="BN215" s="189"/>
      <c r="BO215" s="189"/>
      <c r="BP215" s="189"/>
      <c r="BQ215" s="189"/>
    </row>
    <row r="216" spans="1:75" x14ac:dyDescent="0.3">
      <c r="A216">
        <v>27</v>
      </c>
      <c r="B216" t="s">
        <v>15258</v>
      </c>
      <c r="E216" s="181">
        <v>1</v>
      </c>
      <c r="AU216" s="189"/>
      <c r="AV216" s="189"/>
      <c r="AW216" s="189"/>
      <c r="AX216" s="189"/>
      <c r="AY216" s="189"/>
      <c r="AZ216" s="189"/>
      <c r="BA216" s="189"/>
      <c r="BB216" s="189"/>
      <c r="BC216" s="189"/>
      <c r="BD216" s="189"/>
      <c r="BE216" s="189"/>
      <c r="BG216" s="224"/>
      <c r="BH216" s="189"/>
      <c r="BI216" s="189"/>
      <c r="BJ216" s="189"/>
      <c r="BK216" s="189"/>
      <c r="BL216" s="189"/>
      <c r="BM216" s="189"/>
      <c r="BN216" s="189"/>
      <c r="BO216" s="189"/>
      <c r="BP216" s="189"/>
      <c r="BQ216" s="189"/>
    </row>
    <row r="217" spans="1:75" x14ac:dyDescent="0.3">
      <c r="A217">
        <v>28</v>
      </c>
      <c r="B217" t="s">
        <v>15259</v>
      </c>
      <c r="C217" t="s">
        <v>15260</v>
      </c>
      <c r="I217" s="181">
        <v>1</v>
      </c>
      <c r="J217" s="181">
        <v>1</v>
      </c>
      <c r="K217" s="181">
        <v>1</v>
      </c>
      <c r="L217" s="181">
        <v>2</v>
      </c>
      <c r="BB217" s="189"/>
      <c r="BC217" s="189"/>
      <c r="BD217" s="189"/>
      <c r="BE217" s="189"/>
      <c r="BF217" s="189"/>
      <c r="BG217" s="224"/>
      <c r="BH217" s="189"/>
      <c r="BI217" s="189"/>
      <c r="BJ217" s="189"/>
      <c r="BK217" s="189"/>
      <c r="BL217" s="189"/>
      <c r="BN217" s="189"/>
      <c r="BO217" s="189"/>
      <c r="BP217" s="189"/>
      <c r="BQ217" s="189"/>
      <c r="BR217" s="189"/>
      <c r="BS217" s="189"/>
      <c r="BT217" s="189"/>
      <c r="BU217" s="189"/>
      <c r="BV217" s="189"/>
      <c r="BW217" s="189"/>
    </row>
    <row r="218" spans="1:75" x14ac:dyDescent="0.3">
      <c r="A218">
        <v>29</v>
      </c>
      <c r="C218" t="s">
        <v>15261</v>
      </c>
      <c r="J218" s="181">
        <v>1</v>
      </c>
      <c r="K218" s="181">
        <v>3</v>
      </c>
      <c r="L218" s="181">
        <v>1</v>
      </c>
      <c r="BB218" s="189"/>
      <c r="BC218" s="189"/>
      <c r="BD218" s="189"/>
      <c r="BE218" s="189"/>
      <c r="BF218" s="189"/>
      <c r="BG218" s="224"/>
      <c r="BH218" s="189"/>
      <c r="BI218" s="189"/>
      <c r="BJ218" s="189"/>
      <c r="BK218" s="189"/>
      <c r="BL218" s="189"/>
      <c r="BN218" s="189"/>
      <c r="BO218" s="189"/>
      <c r="BP218" s="189"/>
      <c r="BQ218" s="189"/>
      <c r="BR218" s="189"/>
      <c r="BS218" s="189"/>
      <c r="BT218" s="189"/>
      <c r="BU218" s="189"/>
      <c r="BV218" s="189"/>
      <c r="BW218" s="189"/>
    </row>
    <row r="219" spans="1:75" x14ac:dyDescent="0.3">
      <c r="A219">
        <v>30</v>
      </c>
      <c r="B219" t="s">
        <v>15262</v>
      </c>
      <c r="C219" t="s">
        <v>15263</v>
      </c>
      <c r="E219" s="181">
        <v>1</v>
      </c>
      <c r="F219" s="181">
        <v>1</v>
      </c>
      <c r="H219" s="181">
        <v>2</v>
      </c>
      <c r="Q219" s="181">
        <v>2</v>
      </c>
      <c r="S219" s="181">
        <v>1</v>
      </c>
      <c r="U219" s="181">
        <v>1</v>
      </c>
      <c r="W219" s="181">
        <v>2</v>
      </c>
      <c r="AA219" s="181">
        <v>2</v>
      </c>
      <c r="AX219" s="181">
        <v>1</v>
      </c>
      <c r="BB219" s="181">
        <v>48</v>
      </c>
      <c r="BC219" s="181">
        <v>108</v>
      </c>
      <c r="BD219" s="189"/>
      <c r="BE219" s="189"/>
      <c r="BF219" s="189"/>
      <c r="BH219" s="189"/>
      <c r="BI219" s="189"/>
      <c r="BJ219" s="189"/>
      <c r="BK219" s="189"/>
      <c r="BL219" s="189"/>
      <c r="BM219" s="189"/>
      <c r="BN219" s="189"/>
      <c r="BO219" s="189"/>
      <c r="BP219" s="189"/>
      <c r="BQ219" s="189"/>
    </row>
    <row r="221" spans="1:75" x14ac:dyDescent="0.3">
      <c r="A221" s="18" t="s">
        <v>334</v>
      </c>
      <c r="B221" s="12"/>
      <c r="C221" s="12"/>
      <c r="D221" s="1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222"/>
      <c r="AP221" s="222"/>
      <c r="AQ221" s="222"/>
      <c r="AR221" s="222"/>
      <c r="AS221" s="222"/>
      <c r="AT221" s="222"/>
      <c r="AU221" s="222"/>
      <c r="AV221" s="222"/>
      <c r="AW221" s="222"/>
      <c r="AX221" s="222"/>
      <c r="AY221" s="222"/>
      <c r="AZ221" s="222"/>
      <c r="BA221" s="222"/>
      <c r="BB221" s="222"/>
      <c r="BC221" s="222"/>
      <c r="BD221" s="222"/>
      <c r="BE221" s="222"/>
      <c r="BF221" s="222"/>
      <c r="BG221" s="45"/>
      <c r="BH221" s="222"/>
      <c r="BI221" s="222"/>
      <c r="BJ221" s="222"/>
      <c r="BK221" s="222"/>
      <c r="BL221" s="222"/>
      <c r="BM221" s="222"/>
      <c r="BN221" s="222"/>
      <c r="BO221" s="222"/>
      <c r="BP221" s="222"/>
      <c r="BQ221" s="222"/>
    </row>
    <row r="222" spans="1:75" x14ac:dyDescent="0.3">
      <c r="A222">
        <v>31</v>
      </c>
      <c r="B222" t="s">
        <v>15264</v>
      </c>
      <c r="D222" s="13" t="s">
        <v>15224</v>
      </c>
      <c r="E222" s="181">
        <v>1</v>
      </c>
      <c r="AU222" s="189"/>
      <c r="AV222" s="189"/>
      <c r="AW222" s="189"/>
      <c r="AX222" s="189"/>
      <c r="AY222" s="189"/>
      <c r="AZ222" s="189"/>
      <c r="BA222" s="189"/>
      <c r="BB222" s="189"/>
      <c r="BC222" s="189"/>
      <c r="BD222" s="189"/>
      <c r="BE222" s="189"/>
      <c r="BG222" s="224"/>
      <c r="BH222" s="189"/>
      <c r="BI222" s="189"/>
      <c r="BJ222" s="189"/>
      <c r="BK222" s="189"/>
      <c r="BL222" s="189"/>
      <c r="BM222" s="189"/>
      <c r="BN222" s="189"/>
      <c r="BO222" s="189"/>
      <c r="BP222" s="189"/>
      <c r="BQ222" s="189"/>
    </row>
    <row r="223" spans="1:75" x14ac:dyDescent="0.3">
      <c r="A223">
        <v>32</v>
      </c>
      <c r="B223" t="s">
        <v>15265</v>
      </c>
      <c r="C223" t="s">
        <v>15266</v>
      </c>
      <c r="I223" s="181">
        <v>1</v>
      </c>
      <c r="J223" s="181">
        <v>1</v>
      </c>
      <c r="AZ223" s="189"/>
      <c r="BA223" s="189"/>
      <c r="BB223" s="189"/>
      <c r="BC223" s="189"/>
      <c r="BD223" s="189"/>
      <c r="BE223" s="189"/>
      <c r="BF223" s="189"/>
      <c r="BG223" s="224"/>
      <c r="BH223" s="189"/>
      <c r="BI223" s="189"/>
      <c r="BJ223" s="189"/>
      <c r="BL223" s="189"/>
      <c r="BM223" s="189"/>
      <c r="BN223" s="189"/>
      <c r="BO223" s="189"/>
      <c r="BP223" s="189"/>
      <c r="BQ223" s="189"/>
      <c r="BR223" s="189"/>
      <c r="BS223" s="189"/>
      <c r="BT223" s="189"/>
      <c r="BU223" s="189"/>
    </row>
    <row r="224" spans="1:75" x14ac:dyDescent="0.3">
      <c r="A224">
        <v>33</v>
      </c>
      <c r="B224" t="s">
        <v>15267</v>
      </c>
      <c r="C224" t="s">
        <v>14998</v>
      </c>
      <c r="I224" s="181">
        <v>1</v>
      </c>
      <c r="J224" s="181">
        <v>1</v>
      </c>
      <c r="K224" s="181">
        <v>2</v>
      </c>
      <c r="L224" s="181">
        <v>4</v>
      </c>
      <c r="AA224" s="181">
        <v>1</v>
      </c>
      <c r="AZ224" s="189"/>
      <c r="BA224" s="189"/>
      <c r="BB224" s="189"/>
      <c r="BC224" s="189"/>
      <c r="BD224" s="189"/>
      <c r="BE224" s="189"/>
      <c r="BF224" s="189"/>
      <c r="BH224" s="189"/>
      <c r="BI224" s="189"/>
      <c r="BJ224" s="189"/>
      <c r="BK224" s="189"/>
      <c r="BL224" s="189"/>
      <c r="BM224" s="189"/>
      <c r="BN224" s="189"/>
      <c r="BO224" s="189"/>
      <c r="BP224" s="189"/>
      <c r="BQ224" s="189"/>
    </row>
    <row r="225" spans="1:84" x14ac:dyDescent="0.3">
      <c r="A225">
        <v>34</v>
      </c>
      <c r="B225" t="s">
        <v>15268</v>
      </c>
      <c r="F225" s="181">
        <v>1</v>
      </c>
      <c r="U225" s="181">
        <v>6</v>
      </c>
      <c r="W225" s="181">
        <v>4</v>
      </c>
      <c r="AD225" s="181">
        <v>1</v>
      </c>
      <c r="AJ225" s="181">
        <v>2</v>
      </c>
      <c r="AT225" s="223">
        <v>30000</v>
      </c>
      <c r="AU225" s="181" t="s">
        <v>15269</v>
      </c>
      <c r="AV225" s="189" t="s">
        <v>9617</v>
      </c>
      <c r="AW225" s="181">
        <v>1</v>
      </c>
      <c r="BA225" s="181">
        <v>1</v>
      </c>
      <c r="BB225" s="181">
        <v>386</v>
      </c>
      <c r="BC225" s="181">
        <v>110</v>
      </c>
      <c r="BG225" s="21" t="s">
        <v>15270</v>
      </c>
    </row>
    <row r="226" spans="1:84" x14ac:dyDescent="0.3">
      <c r="A226">
        <v>35</v>
      </c>
      <c r="B226" t="s">
        <v>15271</v>
      </c>
      <c r="E226" s="181">
        <v>1</v>
      </c>
      <c r="AA226" s="181">
        <v>1</v>
      </c>
    </row>
    <row r="227" spans="1:84" x14ac:dyDescent="0.3">
      <c r="A227">
        <v>36</v>
      </c>
      <c r="C227" t="s">
        <v>15272</v>
      </c>
      <c r="F227" s="181">
        <v>1</v>
      </c>
      <c r="AV227" s="189"/>
      <c r="AW227" s="189"/>
      <c r="AX227" s="189"/>
      <c r="AY227" s="189"/>
      <c r="AZ227" s="189"/>
      <c r="BA227" s="189"/>
      <c r="BB227" s="189"/>
      <c r="BC227" s="189"/>
      <c r="BD227" s="189"/>
      <c r="BE227" s="189"/>
      <c r="BF227" s="189"/>
      <c r="BH227" s="189"/>
      <c r="BI227" s="189"/>
      <c r="BJ227" s="189"/>
      <c r="BK227" s="189"/>
      <c r="BL227" s="189"/>
      <c r="BM227" s="189"/>
      <c r="BN227" s="189"/>
      <c r="BO227" s="189"/>
      <c r="BP227" s="189"/>
      <c r="BQ227" s="189"/>
    </row>
    <row r="228" spans="1:84" x14ac:dyDescent="0.3">
      <c r="A228">
        <v>37</v>
      </c>
      <c r="B228" t="s">
        <v>15273</v>
      </c>
      <c r="C228" t="s">
        <v>15274</v>
      </c>
      <c r="E228" s="181">
        <v>1</v>
      </c>
      <c r="F228" s="181">
        <v>1</v>
      </c>
      <c r="G228" s="181">
        <v>3</v>
      </c>
      <c r="H228" s="181">
        <v>1</v>
      </c>
      <c r="U228" s="181">
        <v>2</v>
      </c>
      <c r="V228" s="181">
        <v>1</v>
      </c>
      <c r="W228" s="181">
        <v>3</v>
      </c>
      <c r="X228" s="181">
        <v>2</v>
      </c>
      <c r="AA228" s="181">
        <v>1</v>
      </c>
      <c r="AJ228" s="181">
        <v>3</v>
      </c>
      <c r="AT228" s="223">
        <v>15000</v>
      </c>
      <c r="AU228" s="181">
        <v>12</v>
      </c>
      <c r="AV228" s="189" t="s">
        <v>9617</v>
      </c>
      <c r="AX228" s="181">
        <v>1</v>
      </c>
      <c r="BA228" s="181">
        <v>1</v>
      </c>
      <c r="BB228" s="181">
        <v>237</v>
      </c>
      <c r="BC228" s="181">
        <v>18</v>
      </c>
      <c r="BL228" s="181">
        <v>1</v>
      </c>
    </row>
    <row r="229" spans="1:84" x14ac:dyDescent="0.3">
      <c r="A229">
        <v>38</v>
      </c>
      <c r="C229" t="s">
        <v>15275</v>
      </c>
      <c r="J229" s="181">
        <v>1</v>
      </c>
      <c r="K229" s="181">
        <v>1</v>
      </c>
      <c r="BA229" s="189"/>
      <c r="BB229" s="189"/>
      <c r="BC229" s="189"/>
      <c r="BD229" s="189"/>
      <c r="BE229" s="189"/>
      <c r="BF229" s="189"/>
      <c r="BG229" s="224"/>
      <c r="BH229" s="189"/>
      <c r="BI229" s="189"/>
      <c r="BJ229" s="189"/>
      <c r="BK229" s="189"/>
      <c r="BM229" s="189"/>
      <c r="BN229" s="189"/>
      <c r="BO229" s="189"/>
      <c r="BP229" s="189"/>
      <c r="BQ229" s="189"/>
      <c r="BR229" s="189"/>
      <c r="BS229" s="189"/>
      <c r="BT229" s="189"/>
      <c r="BU229" s="189"/>
      <c r="BV229" s="189"/>
    </row>
    <row r="230" spans="1:84" x14ac:dyDescent="0.3">
      <c r="A230">
        <v>39</v>
      </c>
      <c r="B230" t="s">
        <v>15276</v>
      </c>
      <c r="E230" s="181">
        <v>1</v>
      </c>
      <c r="U230" s="181">
        <v>1</v>
      </c>
      <c r="BK230" s="189"/>
      <c r="BL230" s="189"/>
      <c r="BM230" s="189"/>
      <c r="BN230" s="189"/>
      <c r="BO230" s="189"/>
      <c r="BP230" s="189"/>
      <c r="BQ230" s="189"/>
      <c r="BR230" s="189"/>
      <c r="BS230" s="189"/>
      <c r="BT230" s="189"/>
      <c r="BU230" s="189"/>
      <c r="BV230" s="21"/>
      <c r="BW230" s="189"/>
      <c r="BX230" s="189"/>
      <c r="BY230" s="189"/>
      <c r="BZ230" s="189"/>
      <c r="CA230" s="189"/>
      <c r="CB230" s="189"/>
      <c r="CC230" s="189"/>
      <c r="CD230" s="189"/>
      <c r="CE230" s="189"/>
      <c r="CF230" s="189"/>
    </row>
    <row r="231" spans="1:84" x14ac:dyDescent="0.3">
      <c r="A231">
        <v>40</v>
      </c>
      <c r="C231" t="s">
        <v>15277</v>
      </c>
      <c r="J231" s="181">
        <v>1</v>
      </c>
      <c r="AZ231" s="189"/>
      <c r="BA231" s="189"/>
      <c r="BB231" s="189"/>
      <c r="BC231" s="189"/>
      <c r="BD231" s="189"/>
      <c r="BE231" s="189"/>
      <c r="BF231" s="189"/>
      <c r="BG231" s="224"/>
      <c r="BH231" s="189"/>
      <c r="BI231" s="189"/>
      <c r="BJ231" s="189"/>
      <c r="BL231" s="189"/>
      <c r="BM231" s="189"/>
      <c r="BN231" s="189"/>
      <c r="BO231" s="189"/>
      <c r="BP231" s="189"/>
      <c r="BQ231" s="189"/>
      <c r="BR231" s="189"/>
      <c r="BS231" s="189"/>
      <c r="BT231" s="189"/>
      <c r="BU231" s="189"/>
    </row>
    <row r="232" spans="1:84" x14ac:dyDescent="0.3">
      <c r="A232">
        <v>41</v>
      </c>
      <c r="C232" t="s">
        <v>15278</v>
      </c>
      <c r="J232" s="181">
        <v>1</v>
      </c>
      <c r="AX232" s="181">
        <v>1</v>
      </c>
      <c r="BB232" s="181">
        <v>200</v>
      </c>
      <c r="BC232" s="189"/>
      <c r="BD232" s="189"/>
      <c r="BE232" s="189"/>
      <c r="BF232" s="189"/>
      <c r="BH232" s="189"/>
      <c r="BI232" s="189"/>
      <c r="BJ232" s="189"/>
      <c r="BK232" s="189"/>
      <c r="BL232" s="189"/>
      <c r="BM232" s="189"/>
      <c r="BN232" s="189"/>
      <c r="BO232" s="189"/>
      <c r="BP232" s="189"/>
      <c r="BQ232" s="189"/>
    </row>
    <row r="233" spans="1:84" x14ac:dyDescent="0.3">
      <c r="A233">
        <v>42</v>
      </c>
      <c r="B233" t="s">
        <v>15279</v>
      </c>
      <c r="J233" s="181">
        <v>1</v>
      </c>
      <c r="AZ233" s="189"/>
      <c r="BA233" s="189"/>
      <c r="BB233" s="189"/>
      <c r="BC233" s="189"/>
      <c r="BD233" s="189"/>
      <c r="BE233" s="189"/>
      <c r="BF233" s="189"/>
      <c r="BG233" s="224"/>
      <c r="BH233" s="189"/>
      <c r="BI233" s="189"/>
      <c r="BJ233" s="189"/>
      <c r="BL233" s="189"/>
      <c r="BM233" s="189"/>
      <c r="BN233" s="189"/>
      <c r="BO233" s="189"/>
      <c r="BP233" s="189"/>
      <c r="BQ233" s="189"/>
      <c r="BR233" s="189"/>
      <c r="BS233" s="189"/>
      <c r="BT233" s="189"/>
      <c r="BU233" s="189"/>
    </row>
    <row r="234" spans="1:84" x14ac:dyDescent="0.3">
      <c r="A234">
        <v>43</v>
      </c>
      <c r="B234" t="s">
        <v>15280</v>
      </c>
      <c r="C234" t="s">
        <v>15281</v>
      </c>
      <c r="I234" s="181">
        <v>1</v>
      </c>
      <c r="J234" s="181">
        <v>1</v>
      </c>
      <c r="K234" s="181">
        <v>1</v>
      </c>
      <c r="S234" s="181">
        <v>1</v>
      </c>
      <c r="T234" s="181">
        <v>1</v>
      </c>
      <c r="BJ234" s="189"/>
      <c r="BK234" s="189"/>
      <c r="BL234" s="189"/>
      <c r="BM234" s="189"/>
      <c r="BN234" s="189"/>
      <c r="BO234" s="189"/>
      <c r="BP234" s="189"/>
      <c r="BQ234" s="189"/>
      <c r="BR234" s="189"/>
      <c r="BS234" s="189"/>
      <c r="BT234" s="189"/>
      <c r="BU234" s="21"/>
      <c r="BV234" s="189"/>
      <c r="BW234" s="189"/>
      <c r="BX234" s="189"/>
      <c r="BY234" s="189"/>
      <c r="BZ234" s="189"/>
      <c r="CA234" s="189"/>
      <c r="CB234" s="189"/>
      <c r="CC234" s="189"/>
      <c r="CD234" s="189"/>
      <c r="CE234" s="189"/>
    </row>
    <row r="235" spans="1:84" x14ac:dyDescent="0.3">
      <c r="A235">
        <v>44</v>
      </c>
      <c r="B235" t="s">
        <v>15282</v>
      </c>
      <c r="C235" t="s">
        <v>15283</v>
      </c>
      <c r="I235" s="181">
        <v>1</v>
      </c>
      <c r="J235" s="181">
        <v>1</v>
      </c>
      <c r="K235" s="181">
        <v>1</v>
      </c>
      <c r="L235" s="181">
        <v>2</v>
      </c>
      <c r="AA235" s="181">
        <v>3</v>
      </c>
      <c r="BJ235" s="189"/>
      <c r="BK235" s="189"/>
      <c r="BL235" s="189"/>
      <c r="BM235" s="189"/>
      <c r="BN235" s="189"/>
      <c r="BO235" s="189"/>
      <c r="BP235" s="189"/>
      <c r="BQ235" s="189"/>
    </row>
    <row r="236" spans="1:84" x14ac:dyDescent="0.3">
      <c r="A236">
        <v>45</v>
      </c>
      <c r="B236" t="s">
        <v>15284</v>
      </c>
      <c r="I236" s="181">
        <v>1</v>
      </c>
      <c r="BC236" s="189"/>
      <c r="BD236" s="189"/>
      <c r="BE236" s="189"/>
      <c r="BF236" s="189"/>
      <c r="BG236" s="224"/>
      <c r="BH236" s="189"/>
      <c r="BI236" s="189"/>
      <c r="BJ236" s="189"/>
      <c r="BK236" s="189"/>
      <c r="BL236" s="189"/>
      <c r="BM236" s="189"/>
      <c r="BO236" s="189"/>
      <c r="BP236" s="189"/>
      <c r="BQ236" s="189"/>
      <c r="BR236" s="189"/>
      <c r="BS236" s="189"/>
      <c r="BT236" s="189"/>
      <c r="BU236" s="189"/>
      <c r="BV236" s="189"/>
      <c r="BW236" s="189"/>
      <c r="BX236" s="189"/>
    </row>
    <row r="237" spans="1:84" x14ac:dyDescent="0.3">
      <c r="A237">
        <v>46</v>
      </c>
      <c r="B237" t="s">
        <v>15285</v>
      </c>
      <c r="C237" t="s">
        <v>15286</v>
      </c>
      <c r="E237" s="181">
        <v>1</v>
      </c>
      <c r="F237" s="181">
        <v>1</v>
      </c>
      <c r="G237" s="181">
        <v>4</v>
      </c>
      <c r="H237" s="181">
        <v>2</v>
      </c>
      <c r="S237" s="181">
        <v>2</v>
      </c>
      <c r="T237" s="181">
        <v>1</v>
      </c>
      <c r="U237" s="181">
        <v>2</v>
      </c>
      <c r="V237" s="181">
        <v>1</v>
      </c>
      <c r="W237" s="181">
        <v>3</v>
      </c>
      <c r="X237" s="181">
        <v>4</v>
      </c>
      <c r="Y237" s="181">
        <v>1</v>
      </c>
      <c r="Z237" s="181">
        <v>1</v>
      </c>
      <c r="AC237" s="181">
        <v>14</v>
      </c>
      <c r="AT237" s="223">
        <v>3000</v>
      </c>
      <c r="AX237" s="181">
        <v>2</v>
      </c>
      <c r="BB237" s="181">
        <v>301</v>
      </c>
      <c r="BC237" s="181">
        <v>89</v>
      </c>
      <c r="BD237" s="189"/>
      <c r="BE237" s="189"/>
      <c r="BF237" s="189"/>
      <c r="BH237" s="189"/>
      <c r="BI237" s="189"/>
      <c r="BJ237" s="189"/>
      <c r="BK237" s="189"/>
      <c r="BL237" s="189"/>
      <c r="BM237" s="189"/>
      <c r="BN237" s="189"/>
      <c r="BO237" s="189"/>
      <c r="BP237" s="189"/>
      <c r="BQ237" s="189"/>
    </row>
    <row r="238" spans="1:84" x14ac:dyDescent="0.3">
      <c r="A238">
        <v>47</v>
      </c>
      <c r="B238" t="s">
        <v>15287</v>
      </c>
      <c r="E238" s="181">
        <v>1</v>
      </c>
      <c r="AU238" s="189"/>
      <c r="AV238" s="189"/>
      <c r="AW238" s="189"/>
      <c r="AX238" s="189"/>
      <c r="AY238" s="189"/>
      <c r="AZ238" s="189"/>
      <c r="BA238" s="189"/>
      <c r="BB238" s="189"/>
      <c r="BC238" s="189"/>
      <c r="BD238" s="189"/>
      <c r="BE238" s="189"/>
      <c r="BG238" s="224"/>
      <c r="BH238" s="189"/>
      <c r="BI238" s="189"/>
      <c r="BJ238" s="189"/>
      <c r="BK238" s="189"/>
      <c r="BL238" s="189"/>
      <c r="BM238" s="189"/>
      <c r="BN238" s="189"/>
      <c r="BO238" s="189"/>
      <c r="BP238" s="189"/>
      <c r="BQ238" s="189"/>
    </row>
    <row r="239" spans="1:84" x14ac:dyDescent="0.3">
      <c r="A239">
        <v>48</v>
      </c>
      <c r="B239" t="s">
        <v>15288</v>
      </c>
      <c r="C239" t="s">
        <v>15289</v>
      </c>
      <c r="E239" s="181">
        <v>1</v>
      </c>
      <c r="F239" s="181">
        <v>1</v>
      </c>
      <c r="R239" s="181">
        <v>1</v>
      </c>
      <c r="S239" s="181">
        <v>1</v>
      </c>
      <c r="T239" s="181">
        <v>1</v>
      </c>
      <c r="U239" s="181">
        <v>6</v>
      </c>
      <c r="V239" s="181">
        <v>1</v>
      </c>
      <c r="W239" s="181">
        <v>4</v>
      </c>
      <c r="X239" s="181">
        <v>1</v>
      </c>
      <c r="Y239" s="181">
        <v>3</v>
      </c>
      <c r="AA239" s="181">
        <v>9</v>
      </c>
      <c r="AX239" s="181">
        <v>1</v>
      </c>
      <c r="BB239" s="181">
        <v>300</v>
      </c>
      <c r="BC239" s="189"/>
      <c r="BD239" s="189"/>
      <c r="BE239" s="189"/>
      <c r="BF239" s="189"/>
      <c r="BH239" s="189"/>
      <c r="BI239" s="189"/>
      <c r="BJ239" s="189"/>
      <c r="BK239" s="189"/>
      <c r="BL239" s="189"/>
      <c r="BM239" s="189"/>
      <c r="BN239" s="189"/>
      <c r="BO239" s="189"/>
      <c r="BP239" s="189"/>
      <c r="BQ239" s="189"/>
    </row>
    <row r="240" spans="1:84" x14ac:dyDescent="0.3">
      <c r="A240">
        <v>49</v>
      </c>
      <c r="B240" t="s">
        <v>15290</v>
      </c>
      <c r="C240" t="s">
        <v>15291</v>
      </c>
      <c r="E240" s="181">
        <v>1</v>
      </c>
      <c r="F240" s="181">
        <v>1</v>
      </c>
      <c r="U240" s="181">
        <v>3</v>
      </c>
      <c r="V240" s="181">
        <v>4</v>
      </c>
      <c r="W240" s="181">
        <v>4</v>
      </c>
      <c r="X240" s="181">
        <v>2</v>
      </c>
      <c r="Y240" s="181">
        <v>1</v>
      </c>
      <c r="Z240" s="181">
        <v>2</v>
      </c>
      <c r="AA240" s="181">
        <v>6</v>
      </c>
      <c r="AX240" s="181">
        <v>4</v>
      </c>
      <c r="BA240" s="181">
        <v>1</v>
      </c>
      <c r="BB240" s="181">
        <v>63</v>
      </c>
      <c r="BC240" s="181">
        <v>92</v>
      </c>
    </row>
    <row r="241" spans="1:73" x14ac:dyDescent="0.3">
      <c r="A241">
        <v>50</v>
      </c>
      <c r="B241" t="s">
        <v>15292</v>
      </c>
      <c r="E241" s="181">
        <v>1</v>
      </c>
      <c r="AU241" s="189"/>
      <c r="AV241" s="189"/>
      <c r="AW241" s="189"/>
      <c r="AX241" s="189"/>
      <c r="AY241" s="189"/>
      <c r="AZ241" s="189"/>
      <c r="BA241" s="189"/>
      <c r="BB241" s="189"/>
      <c r="BC241" s="189"/>
      <c r="BD241" s="189"/>
      <c r="BE241" s="189"/>
      <c r="BG241" s="224"/>
      <c r="BH241" s="189"/>
      <c r="BI241" s="189"/>
      <c r="BJ241" s="189"/>
      <c r="BK241" s="189"/>
      <c r="BL241" s="189"/>
      <c r="BM241" s="189"/>
      <c r="BN241" s="189"/>
      <c r="BO241" s="189"/>
      <c r="BP241" s="189"/>
      <c r="BQ241" s="189"/>
    </row>
    <row r="242" spans="1:73" x14ac:dyDescent="0.3">
      <c r="A242">
        <v>51</v>
      </c>
      <c r="B242" t="s">
        <v>15293</v>
      </c>
      <c r="I242" s="181">
        <v>1</v>
      </c>
      <c r="AA242" s="181">
        <v>1</v>
      </c>
      <c r="AU242" s="189"/>
      <c r="AV242" s="189"/>
      <c r="AW242" s="189"/>
      <c r="AX242" s="189"/>
      <c r="AY242" s="189"/>
      <c r="AZ242" s="189"/>
      <c r="BA242" s="189"/>
      <c r="BB242" s="189"/>
      <c r="BC242" s="189"/>
      <c r="BD242" s="189"/>
      <c r="BE242" s="189"/>
      <c r="BF242" s="189"/>
      <c r="BH242" s="189"/>
      <c r="BI242" s="189"/>
      <c r="BJ242" s="189"/>
      <c r="BK242" s="189"/>
      <c r="BL242" s="189"/>
      <c r="BM242" s="189"/>
      <c r="BN242" s="189"/>
      <c r="BO242" s="189"/>
      <c r="BP242" s="189"/>
      <c r="BQ242" s="189"/>
    </row>
    <row r="243" spans="1:73" x14ac:dyDescent="0.3">
      <c r="A243">
        <v>52</v>
      </c>
      <c r="B243" t="s">
        <v>15294</v>
      </c>
      <c r="E243" s="181">
        <v>1</v>
      </c>
      <c r="U243" s="181">
        <v>1</v>
      </c>
      <c r="AA243" s="181">
        <v>1</v>
      </c>
      <c r="AT243" s="181">
        <v>760</v>
      </c>
      <c r="AU243" s="189" t="s">
        <v>9617</v>
      </c>
      <c r="AX243" s="181">
        <v>1</v>
      </c>
      <c r="BB243" s="181">
        <v>133</v>
      </c>
      <c r="BC243" s="189"/>
      <c r="BD243" s="189"/>
      <c r="BE243" s="189"/>
      <c r="BF243" s="189"/>
      <c r="BH243" s="189"/>
      <c r="BI243" s="189"/>
      <c r="BJ243" s="189"/>
      <c r="BK243" s="189"/>
      <c r="BL243" s="189"/>
      <c r="BM243" s="189"/>
      <c r="BN243" s="189"/>
      <c r="BO243" s="189"/>
      <c r="BP243" s="189"/>
      <c r="BQ243" s="189"/>
    </row>
    <row r="244" spans="1:73" x14ac:dyDescent="0.3">
      <c r="A244">
        <v>53</v>
      </c>
      <c r="C244" t="s">
        <v>15295</v>
      </c>
      <c r="F244" s="181">
        <v>1</v>
      </c>
      <c r="W244" s="181">
        <v>1</v>
      </c>
      <c r="AU244" s="189"/>
    </row>
    <row r="245" spans="1:73" x14ac:dyDescent="0.3">
      <c r="A245">
        <v>54</v>
      </c>
      <c r="B245" t="s">
        <v>15296</v>
      </c>
      <c r="F245" s="181">
        <v>1</v>
      </c>
      <c r="AV245" s="189"/>
      <c r="AW245" s="189"/>
      <c r="AX245" s="189"/>
      <c r="AY245" s="189"/>
      <c r="AZ245" s="189"/>
      <c r="BA245" s="189"/>
      <c r="BB245" s="189"/>
      <c r="BC245" s="189"/>
      <c r="BD245" s="189"/>
      <c r="BE245" s="189"/>
      <c r="BF245" s="189"/>
      <c r="BH245" s="189"/>
      <c r="BI245" s="189"/>
      <c r="BJ245" s="189"/>
      <c r="BK245" s="189"/>
      <c r="BL245" s="189"/>
      <c r="BM245" s="189"/>
      <c r="BN245" s="189"/>
      <c r="BO245" s="189"/>
      <c r="BP245" s="189"/>
      <c r="BQ245" s="189"/>
    </row>
    <row r="246" spans="1:73" x14ac:dyDescent="0.3">
      <c r="A246">
        <v>55</v>
      </c>
      <c r="B246" t="s">
        <v>15297</v>
      </c>
      <c r="C246" t="s">
        <v>15298</v>
      </c>
      <c r="E246" s="181">
        <v>1</v>
      </c>
      <c r="F246" s="181">
        <v>1</v>
      </c>
      <c r="H246" s="181">
        <v>5</v>
      </c>
      <c r="U246" s="181">
        <v>1</v>
      </c>
      <c r="V246" s="181">
        <v>3</v>
      </c>
      <c r="W246" s="181">
        <v>1</v>
      </c>
      <c r="AA246" s="181">
        <v>1</v>
      </c>
      <c r="AX246" s="181">
        <v>1</v>
      </c>
      <c r="BB246" s="181">
        <v>263</v>
      </c>
    </row>
    <row r="247" spans="1:73" x14ac:dyDescent="0.3">
      <c r="A247">
        <v>56</v>
      </c>
      <c r="B247" t="s">
        <v>15299</v>
      </c>
      <c r="C247" t="s">
        <v>15300</v>
      </c>
      <c r="E247" s="181">
        <v>1</v>
      </c>
      <c r="F247" s="181">
        <v>1</v>
      </c>
      <c r="G247" s="181">
        <v>2</v>
      </c>
      <c r="H247" s="181">
        <v>4</v>
      </c>
      <c r="Q247" s="181">
        <v>1</v>
      </c>
      <c r="R247" s="181">
        <v>1</v>
      </c>
      <c r="U247" s="181">
        <v>2</v>
      </c>
      <c r="W247" s="181">
        <v>1</v>
      </c>
      <c r="Y247" s="181">
        <v>1</v>
      </c>
      <c r="AA247" s="181">
        <v>1</v>
      </c>
      <c r="AC247" s="181">
        <v>20</v>
      </c>
      <c r="AJ247" s="181">
        <v>2</v>
      </c>
      <c r="AX247" s="181">
        <v>1</v>
      </c>
      <c r="BB247" s="181">
        <v>50</v>
      </c>
    </row>
    <row r="248" spans="1:73" x14ac:dyDescent="0.3">
      <c r="A248">
        <v>57</v>
      </c>
      <c r="B248" t="s">
        <v>15301</v>
      </c>
      <c r="E248" s="181">
        <v>1</v>
      </c>
      <c r="AU248" s="189"/>
      <c r="AV248" s="189"/>
      <c r="AW248" s="189"/>
      <c r="AX248" s="189"/>
      <c r="AY248" s="189"/>
      <c r="AZ248" s="189"/>
      <c r="BA248" s="189"/>
      <c r="BB248" s="189"/>
      <c r="BC248" s="189"/>
      <c r="BD248" s="189"/>
      <c r="BE248" s="189"/>
      <c r="BG248" s="224"/>
      <c r="BH248" s="189"/>
      <c r="BI248" s="189"/>
      <c r="BJ248" s="189"/>
      <c r="BK248" s="189"/>
      <c r="BL248" s="189"/>
      <c r="BM248" s="189"/>
      <c r="BN248" s="189"/>
      <c r="BO248" s="189"/>
      <c r="BP248" s="189"/>
      <c r="BQ248" s="189"/>
    </row>
    <row r="249" spans="1:73" x14ac:dyDescent="0.3">
      <c r="A249">
        <v>58</v>
      </c>
      <c r="C249" t="s">
        <v>2904</v>
      </c>
      <c r="J249" s="181">
        <v>1</v>
      </c>
      <c r="AZ249" s="189"/>
      <c r="BA249" s="189"/>
      <c r="BB249" s="189"/>
      <c r="BC249" s="189"/>
      <c r="BD249" s="189"/>
      <c r="BE249" s="189"/>
      <c r="BF249" s="189"/>
      <c r="BG249" s="224"/>
      <c r="BH249" s="189"/>
      <c r="BI249" s="189"/>
      <c r="BJ249" s="189"/>
      <c r="BL249" s="189"/>
      <c r="BM249" s="189"/>
      <c r="BN249" s="189"/>
      <c r="BO249" s="189"/>
      <c r="BP249" s="189"/>
      <c r="BQ249" s="189"/>
      <c r="BR249" s="189"/>
      <c r="BS249" s="189"/>
      <c r="BT249" s="189"/>
      <c r="BU249" s="189"/>
    </row>
    <row r="250" spans="1:73" x14ac:dyDescent="0.3">
      <c r="A250">
        <v>59</v>
      </c>
      <c r="B250" t="s">
        <v>15302</v>
      </c>
      <c r="F250" s="181">
        <v>1</v>
      </c>
      <c r="H250" s="181">
        <v>4</v>
      </c>
      <c r="W250" s="181">
        <v>1</v>
      </c>
      <c r="AX250" s="181">
        <v>1</v>
      </c>
      <c r="BB250" s="181">
        <v>68</v>
      </c>
      <c r="BC250" s="181">
        <v>68</v>
      </c>
      <c r="BD250" s="189"/>
      <c r="BE250" s="189"/>
      <c r="BF250" s="189"/>
      <c r="BH250" s="189"/>
      <c r="BI250" s="189"/>
      <c r="BJ250" s="189"/>
      <c r="BK250" s="189"/>
      <c r="BL250" s="189"/>
      <c r="BM250" s="189"/>
      <c r="BN250" s="189"/>
      <c r="BO250" s="189"/>
      <c r="BP250" s="189"/>
      <c r="BQ250" s="189"/>
    </row>
    <row r="252" spans="1:73" x14ac:dyDescent="0.3">
      <c r="A252" s="18" t="s">
        <v>375</v>
      </c>
      <c r="B252" s="12"/>
      <c r="C252" s="12"/>
      <c r="D252" s="1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  <c r="AA252" s="222"/>
      <c r="AB252" s="222"/>
      <c r="AC252" s="222"/>
      <c r="AD252" s="222"/>
      <c r="AE252" s="222"/>
      <c r="AF252" s="222"/>
      <c r="AG252" s="222"/>
      <c r="AH252" s="222"/>
      <c r="AI252" s="222"/>
      <c r="AJ252" s="222"/>
      <c r="AK252" s="222"/>
      <c r="AL252" s="222"/>
      <c r="AM252" s="222"/>
      <c r="AN252" s="222"/>
      <c r="AO252" s="222"/>
      <c r="AP252" s="222"/>
      <c r="AQ252" s="222"/>
      <c r="AR252" s="222"/>
      <c r="AS252" s="222"/>
      <c r="AT252" s="222"/>
      <c r="AU252" s="222"/>
      <c r="AV252" s="222"/>
      <c r="AW252" s="222"/>
      <c r="AX252" s="222"/>
      <c r="AY252" s="222"/>
      <c r="AZ252" s="222"/>
      <c r="BA252" s="222"/>
      <c r="BB252" s="222"/>
      <c r="BC252" s="222"/>
      <c r="BD252" s="222"/>
      <c r="BE252" s="222"/>
      <c r="BF252" s="222"/>
      <c r="BG252" s="45"/>
      <c r="BH252" s="222"/>
      <c r="BI252" s="222"/>
      <c r="BJ252" s="222"/>
      <c r="BK252" s="222"/>
      <c r="BL252" s="222"/>
      <c r="BM252" s="222"/>
      <c r="BN252" s="222"/>
      <c r="BO252" s="222"/>
      <c r="BP252" s="222"/>
      <c r="BQ252" s="222"/>
    </row>
    <row r="253" spans="1:73" x14ac:dyDescent="0.3">
      <c r="A253">
        <v>60</v>
      </c>
      <c r="B253" t="s">
        <v>15303</v>
      </c>
      <c r="D253" s="13" t="s">
        <v>15224</v>
      </c>
      <c r="F253" s="181">
        <v>1</v>
      </c>
      <c r="G253" s="181">
        <v>1</v>
      </c>
      <c r="H253" s="181">
        <v>4</v>
      </c>
      <c r="U253" s="181">
        <v>2</v>
      </c>
      <c r="V253" s="181">
        <v>2</v>
      </c>
      <c r="W253" s="181">
        <v>2</v>
      </c>
      <c r="X253" s="181">
        <v>2</v>
      </c>
      <c r="AX253" s="181">
        <v>1</v>
      </c>
      <c r="BB253" s="181">
        <v>300</v>
      </c>
    </row>
    <row r="254" spans="1:73" x14ac:dyDescent="0.3">
      <c r="A254">
        <v>61</v>
      </c>
      <c r="B254" t="s">
        <v>15304</v>
      </c>
      <c r="C254" t="s">
        <v>15305</v>
      </c>
      <c r="E254" s="181">
        <v>1</v>
      </c>
      <c r="F254" s="181">
        <v>1</v>
      </c>
      <c r="H254" s="181">
        <v>1</v>
      </c>
      <c r="U254" s="181">
        <v>1</v>
      </c>
      <c r="V254" s="181">
        <v>1</v>
      </c>
      <c r="AA254" s="181">
        <v>1</v>
      </c>
      <c r="AX254" s="181">
        <v>2</v>
      </c>
      <c r="BB254" s="181">
        <v>300</v>
      </c>
      <c r="BH254" s="181">
        <v>1</v>
      </c>
    </row>
    <row r="255" spans="1:73" x14ac:dyDescent="0.3">
      <c r="A255">
        <v>62</v>
      </c>
      <c r="B255" t="s">
        <v>15306</v>
      </c>
      <c r="E255" s="181">
        <v>1</v>
      </c>
      <c r="AU255" s="189"/>
      <c r="AV255" s="189"/>
      <c r="AW255" s="189"/>
      <c r="AX255" s="189"/>
      <c r="AY255" s="189"/>
      <c r="AZ255" s="189"/>
      <c r="BA255" s="189"/>
      <c r="BB255" s="189"/>
      <c r="BC255" s="189"/>
      <c r="BD255" s="189"/>
      <c r="BE255" s="189"/>
      <c r="BG255" s="224"/>
      <c r="BH255" s="189"/>
      <c r="BI255" s="189"/>
      <c r="BJ255" s="189"/>
      <c r="BK255" s="189"/>
      <c r="BL255" s="189"/>
      <c r="BM255" s="189"/>
      <c r="BN255" s="189"/>
      <c r="BO255" s="189"/>
      <c r="BP255" s="189"/>
      <c r="BQ255" s="189"/>
    </row>
    <row r="256" spans="1:73" x14ac:dyDescent="0.3">
      <c r="A256">
        <v>63</v>
      </c>
      <c r="B256" t="s">
        <v>15307</v>
      </c>
      <c r="C256" t="s">
        <v>15308</v>
      </c>
      <c r="E256" s="181">
        <v>1</v>
      </c>
      <c r="F256" s="181">
        <v>1</v>
      </c>
      <c r="G256" s="181">
        <v>2</v>
      </c>
      <c r="H256" s="181">
        <v>2</v>
      </c>
      <c r="Q256" s="181">
        <v>1</v>
      </c>
      <c r="T256" s="181">
        <v>1</v>
      </c>
      <c r="V256" s="181">
        <v>1</v>
      </c>
      <c r="W256" s="181">
        <v>2</v>
      </c>
      <c r="X256" s="181">
        <v>4</v>
      </c>
      <c r="Y256" s="181">
        <v>2</v>
      </c>
      <c r="AA256" s="181">
        <v>8</v>
      </c>
      <c r="AX256" s="181">
        <v>1</v>
      </c>
      <c r="BB256" s="181">
        <v>300</v>
      </c>
    </row>
    <row r="257" spans="1:87" x14ac:dyDescent="0.3">
      <c r="A257">
        <v>64</v>
      </c>
      <c r="B257" t="s">
        <v>15309</v>
      </c>
      <c r="F257" s="181">
        <v>1</v>
      </c>
      <c r="V257" s="181">
        <v>1</v>
      </c>
      <c r="W257" s="181">
        <v>2</v>
      </c>
      <c r="X257" s="181">
        <v>2</v>
      </c>
      <c r="BN257" s="189"/>
      <c r="BO257" s="189"/>
      <c r="BP257" s="189"/>
      <c r="BQ257" s="189"/>
      <c r="BR257" s="189"/>
      <c r="BS257" s="189"/>
      <c r="BT257" s="189"/>
      <c r="BU257" s="189"/>
      <c r="BV257" s="189"/>
      <c r="BW257" s="189"/>
      <c r="BX257" s="189"/>
      <c r="BY257" s="21"/>
      <c r="BZ257" s="189"/>
      <c r="CA257" s="189"/>
      <c r="CB257" s="189"/>
      <c r="CC257" s="189"/>
      <c r="CD257" s="189"/>
      <c r="CE257" s="189"/>
      <c r="CF257" s="189"/>
      <c r="CG257" s="189"/>
      <c r="CH257" s="189"/>
      <c r="CI257" s="189"/>
    </row>
    <row r="258" spans="1:87" x14ac:dyDescent="0.3">
      <c r="A258">
        <v>65</v>
      </c>
      <c r="B258" t="s">
        <v>15310</v>
      </c>
      <c r="C258" t="s">
        <v>15311</v>
      </c>
      <c r="E258" s="181">
        <v>1</v>
      </c>
      <c r="F258" s="181">
        <v>1</v>
      </c>
      <c r="G258" s="181">
        <v>2</v>
      </c>
      <c r="H258" s="181">
        <v>1</v>
      </c>
      <c r="Q258" s="181">
        <v>1</v>
      </c>
      <c r="U258" s="181">
        <v>5</v>
      </c>
      <c r="V258" s="181">
        <v>4</v>
      </c>
      <c r="W258" s="181">
        <v>6</v>
      </c>
      <c r="X258" s="181">
        <v>3</v>
      </c>
      <c r="Y258" s="181">
        <v>2</v>
      </c>
      <c r="Z258" s="181">
        <v>1</v>
      </c>
      <c r="AA258" s="181">
        <v>9</v>
      </c>
      <c r="AC258" s="181">
        <v>17</v>
      </c>
      <c r="AD258" s="181">
        <v>1</v>
      </c>
      <c r="AI258" s="181">
        <v>25</v>
      </c>
      <c r="AK258" s="181">
        <v>2</v>
      </c>
      <c r="AL258" s="181">
        <v>1</v>
      </c>
      <c r="AM258" s="181">
        <v>4</v>
      </c>
      <c r="AO258" s="181">
        <v>20</v>
      </c>
      <c r="AP258" s="181">
        <v>15</v>
      </c>
      <c r="AQ258" s="181">
        <v>30</v>
      </c>
      <c r="AT258" s="223">
        <v>45000</v>
      </c>
      <c r="AU258" s="181">
        <v>15</v>
      </c>
      <c r="AV258" s="181">
        <v>1</v>
      </c>
      <c r="AW258" s="181">
        <v>1</v>
      </c>
      <c r="AX258" s="181">
        <v>2</v>
      </c>
      <c r="BA258" s="181">
        <v>29</v>
      </c>
      <c r="BB258" s="181">
        <v>7</v>
      </c>
      <c r="BG258" s="21" t="s">
        <v>15312</v>
      </c>
    </row>
    <row r="259" spans="1:87" x14ac:dyDescent="0.3">
      <c r="A259">
        <v>66</v>
      </c>
      <c r="C259" t="s">
        <v>15313</v>
      </c>
      <c r="F259" s="181">
        <v>1</v>
      </c>
      <c r="AV259" s="189"/>
      <c r="AW259" s="189"/>
      <c r="AX259" s="189"/>
      <c r="AY259" s="189"/>
      <c r="AZ259" s="189"/>
      <c r="BA259" s="189"/>
      <c r="BB259" s="189"/>
      <c r="BC259" s="189"/>
      <c r="BD259" s="189"/>
      <c r="BE259" s="189"/>
      <c r="BF259" s="189"/>
      <c r="BH259" s="189"/>
      <c r="BI259" s="189"/>
      <c r="BJ259" s="189"/>
      <c r="BK259" s="189"/>
      <c r="BL259" s="189"/>
      <c r="BM259" s="189"/>
      <c r="BN259" s="189"/>
      <c r="BO259" s="189"/>
      <c r="BP259" s="189"/>
      <c r="BQ259" s="189"/>
    </row>
    <row r="260" spans="1:87" x14ac:dyDescent="0.3">
      <c r="A260">
        <v>67</v>
      </c>
      <c r="B260" t="s">
        <v>15314</v>
      </c>
      <c r="E260" s="181">
        <v>1</v>
      </c>
      <c r="AU260" s="189"/>
      <c r="AV260" s="189"/>
      <c r="AW260" s="189"/>
      <c r="AX260" s="189"/>
      <c r="AY260" s="189"/>
      <c r="AZ260" s="189"/>
      <c r="BA260" s="189"/>
      <c r="BB260" s="189"/>
      <c r="BC260" s="189"/>
      <c r="BD260" s="189"/>
      <c r="BE260" s="189"/>
      <c r="BG260" s="224"/>
      <c r="BH260" s="189"/>
      <c r="BI260" s="189"/>
      <c r="BJ260" s="189"/>
      <c r="BK260" s="189"/>
      <c r="BL260" s="189"/>
      <c r="BM260" s="189"/>
      <c r="BN260" s="189"/>
      <c r="BO260" s="189"/>
      <c r="BP260" s="189"/>
      <c r="BQ260" s="189"/>
    </row>
    <row r="261" spans="1:87" x14ac:dyDescent="0.3">
      <c r="A261">
        <v>68</v>
      </c>
      <c r="B261" t="s">
        <v>15315</v>
      </c>
      <c r="C261" t="s">
        <v>15316</v>
      </c>
      <c r="I261" s="181">
        <v>1</v>
      </c>
      <c r="J261" s="181">
        <v>1</v>
      </c>
      <c r="K261" s="181">
        <v>1</v>
      </c>
      <c r="BA261" s="189"/>
      <c r="BB261" s="189"/>
      <c r="BC261" s="189"/>
      <c r="BD261" s="189"/>
      <c r="BE261" s="189"/>
      <c r="BF261" s="189"/>
      <c r="BG261" s="224"/>
      <c r="BH261" s="189"/>
      <c r="BI261" s="189"/>
      <c r="BJ261" s="189"/>
      <c r="BK261" s="189"/>
      <c r="BM261" s="189"/>
      <c r="BN261" s="189"/>
      <c r="BO261" s="189"/>
      <c r="BP261" s="189"/>
      <c r="BQ261" s="189"/>
      <c r="BR261" s="189"/>
      <c r="BS261" s="189"/>
      <c r="BT261" s="189"/>
      <c r="BU261" s="189"/>
      <c r="BV261" s="189"/>
    </row>
    <row r="262" spans="1:87" x14ac:dyDescent="0.3">
      <c r="A262">
        <v>69</v>
      </c>
      <c r="B262" t="s">
        <v>15317</v>
      </c>
      <c r="C262" t="s">
        <v>15318</v>
      </c>
      <c r="E262" s="181">
        <v>1</v>
      </c>
      <c r="F262" s="181">
        <v>1</v>
      </c>
      <c r="H262" s="181">
        <v>1</v>
      </c>
      <c r="V262" s="181">
        <v>1</v>
      </c>
      <c r="W262" s="181">
        <v>1</v>
      </c>
      <c r="X262" s="181">
        <v>3</v>
      </c>
      <c r="AX262" s="181">
        <v>1</v>
      </c>
      <c r="BB262" s="181">
        <v>103</v>
      </c>
      <c r="BC262" s="181">
        <v>63</v>
      </c>
      <c r="BD262" s="189"/>
      <c r="BE262" s="189"/>
      <c r="BF262" s="189"/>
      <c r="BH262" s="189"/>
      <c r="BI262" s="189"/>
      <c r="BJ262" s="189"/>
      <c r="BK262" s="189"/>
      <c r="BL262" s="189"/>
      <c r="BM262" s="189"/>
      <c r="BN262" s="189"/>
      <c r="BO262" s="189"/>
      <c r="BP262" s="189"/>
      <c r="BQ262" s="189"/>
    </row>
    <row r="263" spans="1:87" x14ac:dyDescent="0.3">
      <c r="A263">
        <v>70</v>
      </c>
      <c r="B263" t="s">
        <v>15319</v>
      </c>
      <c r="C263" t="s">
        <v>15320</v>
      </c>
      <c r="E263" s="181">
        <v>1</v>
      </c>
      <c r="F263" s="181">
        <v>1</v>
      </c>
      <c r="G263" s="181">
        <v>1</v>
      </c>
      <c r="H263" s="181">
        <v>1</v>
      </c>
      <c r="T263" s="181">
        <v>1</v>
      </c>
      <c r="V263" s="181">
        <v>2</v>
      </c>
      <c r="W263" s="181">
        <v>1</v>
      </c>
      <c r="X263" s="181">
        <v>1</v>
      </c>
      <c r="BN263" s="189"/>
      <c r="BO263" s="189"/>
      <c r="BP263" s="189"/>
      <c r="BQ263" s="189"/>
      <c r="BR263" s="189"/>
      <c r="BS263" s="189"/>
      <c r="BT263" s="189"/>
      <c r="BU263" s="189"/>
      <c r="BV263" s="189"/>
      <c r="BW263" s="189"/>
      <c r="BX263" s="189"/>
      <c r="BY263" s="21"/>
      <c r="BZ263" s="189"/>
      <c r="CA263" s="189"/>
      <c r="CB263" s="189"/>
      <c r="CC263" s="189"/>
      <c r="CD263" s="189"/>
      <c r="CE263" s="189"/>
      <c r="CF263" s="189"/>
      <c r="CG263" s="189"/>
      <c r="CH263" s="189"/>
      <c r="CI263" s="189"/>
    </row>
    <row r="264" spans="1:87" x14ac:dyDescent="0.3">
      <c r="A264">
        <v>71</v>
      </c>
      <c r="B264" t="s">
        <v>15321</v>
      </c>
      <c r="E264" s="181">
        <v>1</v>
      </c>
      <c r="AU264" s="189"/>
      <c r="AV264" s="189"/>
      <c r="AW264" s="189"/>
      <c r="AX264" s="189"/>
      <c r="AY264" s="189"/>
      <c r="AZ264" s="189"/>
      <c r="BA264" s="189"/>
      <c r="BB264" s="189"/>
      <c r="BC264" s="189"/>
      <c r="BD264" s="189"/>
      <c r="BE264" s="189"/>
      <c r="BG264" s="224"/>
      <c r="BH264" s="189"/>
      <c r="BI264" s="189"/>
      <c r="BJ264" s="189"/>
      <c r="BK264" s="189"/>
      <c r="BL264" s="189"/>
      <c r="BM264" s="189"/>
      <c r="BN264" s="189"/>
      <c r="BO264" s="189"/>
      <c r="BP264" s="189"/>
      <c r="BQ264" s="189"/>
    </row>
    <row r="265" spans="1:87" x14ac:dyDescent="0.3">
      <c r="A265">
        <v>72</v>
      </c>
      <c r="B265" t="s">
        <v>15322</v>
      </c>
      <c r="C265" t="s">
        <v>15323</v>
      </c>
      <c r="E265" s="181">
        <v>1</v>
      </c>
      <c r="F265" s="181">
        <v>1</v>
      </c>
      <c r="G265" s="181">
        <v>2</v>
      </c>
      <c r="H265" s="181">
        <v>4</v>
      </c>
      <c r="AX265" s="189"/>
      <c r="AY265" s="189"/>
      <c r="AZ265" s="189"/>
      <c r="BA265" s="189"/>
      <c r="BB265" s="189"/>
      <c r="BC265" s="189"/>
      <c r="BD265" s="189"/>
      <c r="BE265" s="189"/>
      <c r="BF265" s="189"/>
      <c r="BG265" s="224"/>
      <c r="BH265" s="189"/>
      <c r="BJ265" s="189"/>
      <c r="BK265" s="189"/>
      <c r="BL265" s="189"/>
      <c r="BM265" s="189"/>
      <c r="BN265" s="189"/>
      <c r="BO265" s="189"/>
      <c r="BP265" s="189"/>
      <c r="BQ265" s="189"/>
      <c r="BR265" s="189"/>
      <c r="BS265" s="189"/>
    </row>
    <row r="266" spans="1:87" x14ac:dyDescent="0.3">
      <c r="A266">
        <v>73</v>
      </c>
      <c r="B266" t="s">
        <v>15324</v>
      </c>
      <c r="C266" t="s">
        <v>15325</v>
      </c>
      <c r="E266" s="181">
        <v>1</v>
      </c>
      <c r="F266" s="181">
        <v>1</v>
      </c>
      <c r="G266" s="181">
        <v>1</v>
      </c>
      <c r="H266" s="181">
        <v>1</v>
      </c>
      <c r="AX266" s="189"/>
      <c r="AY266" s="189"/>
      <c r="AZ266" s="189"/>
      <c r="BA266" s="189"/>
      <c r="BB266" s="189"/>
      <c r="BC266" s="189"/>
      <c r="BD266" s="189"/>
      <c r="BE266" s="189"/>
      <c r="BF266" s="189"/>
      <c r="BG266" s="224"/>
      <c r="BH266" s="189"/>
      <c r="BJ266" s="189"/>
      <c r="BK266" s="189"/>
      <c r="BL266" s="189"/>
      <c r="BM266" s="189"/>
      <c r="BN266" s="189"/>
      <c r="BO266" s="189"/>
      <c r="BP266" s="189"/>
      <c r="BQ266" s="189"/>
      <c r="BR266" s="189"/>
      <c r="BS266" s="189"/>
    </row>
    <row r="267" spans="1:87" x14ac:dyDescent="0.3">
      <c r="A267">
        <v>74</v>
      </c>
      <c r="B267" t="s">
        <v>15326</v>
      </c>
      <c r="E267" s="181">
        <v>1</v>
      </c>
      <c r="AU267" s="189"/>
      <c r="AV267" s="189"/>
      <c r="AW267" s="189"/>
      <c r="AX267" s="189"/>
      <c r="AY267" s="189"/>
      <c r="AZ267" s="189"/>
      <c r="BA267" s="189"/>
      <c r="BB267" s="189"/>
      <c r="BC267" s="189"/>
      <c r="BD267" s="189"/>
      <c r="BE267" s="189"/>
      <c r="BG267" s="224"/>
      <c r="BH267" s="189"/>
      <c r="BI267" s="189"/>
      <c r="BJ267" s="189"/>
      <c r="BK267" s="189"/>
      <c r="BL267" s="189"/>
      <c r="BM267" s="189"/>
      <c r="BN267" s="189"/>
      <c r="BO267" s="189"/>
      <c r="BP267" s="189"/>
      <c r="BQ267" s="189"/>
    </row>
    <row r="268" spans="1:87" x14ac:dyDescent="0.3">
      <c r="A268">
        <v>75</v>
      </c>
      <c r="C268" t="s">
        <v>15327</v>
      </c>
      <c r="J268" s="181">
        <v>1</v>
      </c>
      <c r="AZ268" s="189"/>
      <c r="BA268" s="189"/>
      <c r="BB268" s="189"/>
      <c r="BC268" s="189"/>
      <c r="BD268" s="189"/>
      <c r="BE268" s="189"/>
      <c r="BF268" s="189"/>
      <c r="BG268" s="224"/>
      <c r="BH268" s="189"/>
      <c r="BI268" s="189"/>
      <c r="BJ268" s="189"/>
      <c r="BL268" s="189"/>
      <c r="BM268" s="189"/>
      <c r="BN268" s="189"/>
      <c r="BO268" s="189"/>
      <c r="BP268" s="189"/>
      <c r="BQ268" s="189"/>
      <c r="BR268" s="189"/>
      <c r="BS268" s="189"/>
      <c r="BT268" s="189"/>
      <c r="BU268" s="189"/>
    </row>
    <row r="269" spans="1:87" x14ac:dyDescent="0.3">
      <c r="A269">
        <v>76</v>
      </c>
      <c r="C269" t="s">
        <v>15328</v>
      </c>
      <c r="J269" s="181">
        <v>1</v>
      </c>
      <c r="AZ269" s="189"/>
      <c r="BA269" s="189"/>
      <c r="BB269" s="189"/>
      <c r="BC269" s="189"/>
      <c r="BD269" s="189"/>
      <c r="BE269" s="189"/>
      <c r="BF269" s="189"/>
      <c r="BG269" s="224"/>
      <c r="BH269" s="189"/>
      <c r="BI269" s="189"/>
      <c r="BJ269" s="189"/>
      <c r="BL269" s="189"/>
      <c r="BM269" s="189"/>
      <c r="BN269" s="189"/>
      <c r="BO269" s="189"/>
      <c r="BP269" s="189"/>
      <c r="BQ269" s="189"/>
      <c r="BR269" s="189"/>
      <c r="BS269" s="189"/>
      <c r="BT269" s="189"/>
      <c r="BU269" s="189"/>
    </row>
    <row r="271" spans="1:87" x14ac:dyDescent="0.3">
      <c r="A271" s="18" t="s">
        <v>413</v>
      </c>
      <c r="B271" s="12"/>
      <c r="C271" s="12"/>
      <c r="D271" s="1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  <c r="AA271" s="222"/>
      <c r="AB271" s="222"/>
      <c r="AC271" s="222"/>
      <c r="AD271" s="222"/>
      <c r="AE271" s="222"/>
      <c r="AF271" s="222"/>
      <c r="AG271" s="222"/>
      <c r="AH271" s="222"/>
      <c r="AI271" s="222"/>
      <c r="AJ271" s="222"/>
      <c r="AK271" s="222"/>
      <c r="AL271" s="222"/>
      <c r="AM271" s="222"/>
      <c r="AN271" s="222"/>
      <c r="AO271" s="222"/>
      <c r="AP271" s="222"/>
      <c r="AQ271" s="222"/>
      <c r="AR271" s="222"/>
      <c r="AS271" s="222"/>
      <c r="AT271" s="222"/>
      <c r="AU271" s="222"/>
      <c r="AV271" s="222"/>
      <c r="AW271" s="222"/>
      <c r="AX271" s="222"/>
      <c r="AY271" s="222"/>
      <c r="AZ271" s="222"/>
      <c r="BA271" s="222"/>
      <c r="BB271" s="222"/>
      <c r="BC271" s="222"/>
      <c r="BD271" s="222"/>
      <c r="BE271" s="222"/>
      <c r="BF271" s="222"/>
      <c r="BG271" s="45"/>
      <c r="BH271" s="222"/>
      <c r="BI271" s="222"/>
      <c r="BJ271" s="222"/>
      <c r="BK271" s="222"/>
      <c r="BL271" s="222"/>
      <c r="BM271" s="222"/>
      <c r="BN271" s="222"/>
      <c r="BO271" s="222"/>
      <c r="BP271" s="222"/>
      <c r="BQ271" s="222"/>
    </row>
    <row r="272" spans="1:87" x14ac:dyDescent="0.3">
      <c r="A272">
        <v>1</v>
      </c>
      <c r="B272" t="s">
        <v>15329</v>
      </c>
      <c r="C272" t="s">
        <v>15330</v>
      </c>
      <c r="D272" s="13" t="s">
        <v>15331</v>
      </c>
      <c r="E272" s="181">
        <v>1</v>
      </c>
      <c r="F272" s="181">
        <v>1</v>
      </c>
      <c r="H272" s="181">
        <v>1</v>
      </c>
      <c r="Q272" s="181">
        <v>1</v>
      </c>
      <c r="R272" s="181">
        <v>1</v>
      </c>
      <c r="U272" s="181">
        <v>1</v>
      </c>
      <c r="V272" s="181">
        <v>1</v>
      </c>
      <c r="W272" s="181">
        <v>1</v>
      </c>
      <c r="X272" s="181">
        <v>1</v>
      </c>
      <c r="Y272" s="181">
        <v>1</v>
      </c>
      <c r="Z272" s="181">
        <v>1</v>
      </c>
      <c r="AA272" s="181">
        <v>4</v>
      </c>
      <c r="AC272" s="181">
        <v>36</v>
      </c>
      <c r="AJ272" s="181">
        <v>1</v>
      </c>
      <c r="AT272" s="223">
        <v>35000</v>
      </c>
      <c r="AU272" s="181">
        <v>23</v>
      </c>
      <c r="AV272" s="189" t="s">
        <v>9992</v>
      </c>
      <c r="AX272" s="181">
        <v>2</v>
      </c>
      <c r="BA272" s="181">
        <v>5</v>
      </c>
      <c r="BB272" s="181">
        <v>362</v>
      </c>
      <c r="BC272" s="181">
        <v>2</v>
      </c>
      <c r="BH272" s="181">
        <v>1</v>
      </c>
    </row>
    <row r="273" spans="1:86" x14ac:dyDescent="0.3">
      <c r="A273">
        <v>2</v>
      </c>
      <c r="B273" t="s">
        <v>15332</v>
      </c>
      <c r="C273" t="s">
        <v>15333</v>
      </c>
      <c r="E273" s="181">
        <v>1</v>
      </c>
      <c r="F273" s="181">
        <v>1</v>
      </c>
      <c r="H273" s="181">
        <v>1</v>
      </c>
      <c r="U273" s="181">
        <v>6</v>
      </c>
      <c r="V273" s="181">
        <v>1</v>
      </c>
      <c r="W273" s="181">
        <v>3</v>
      </c>
      <c r="X273" s="181">
        <v>2</v>
      </c>
      <c r="Y273" s="181">
        <v>2</v>
      </c>
      <c r="Z273" s="181">
        <v>1</v>
      </c>
      <c r="AA273" s="181">
        <v>7</v>
      </c>
      <c r="AJ273" s="181">
        <v>8</v>
      </c>
      <c r="AX273" s="181">
        <v>1</v>
      </c>
      <c r="BA273" s="181">
        <v>1</v>
      </c>
      <c r="BB273" s="181">
        <v>29</v>
      </c>
    </row>
    <row r="274" spans="1:86" x14ac:dyDescent="0.3">
      <c r="A274">
        <v>3</v>
      </c>
      <c r="B274" t="s">
        <v>5688</v>
      </c>
      <c r="E274" s="181">
        <v>1</v>
      </c>
      <c r="AA274" s="181">
        <v>1</v>
      </c>
    </row>
    <row r="275" spans="1:86" x14ac:dyDescent="0.3">
      <c r="A275">
        <v>4</v>
      </c>
      <c r="B275" t="s">
        <v>15334</v>
      </c>
      <c r="C275" t="s">
        <v>15335</v>
      </c>
      <c r="E275" s="181">
        <v>1</v>
      </c>
      <c r="F275" s="181">
        <v>1</v>
      </c>
      <c r="H275" s="181">
        <v>1</v>
      </c>
      <c r="U275" s="181">
        <v>8</v>
      </c>
      <c r="V275" s="181">
        <v>7</v>
      </c>
      <c r="W275" s="181">
        <v>4</v>
      </c>
      <c r="X275" s="181">
        <v>5</v>
      </c>
      <c r="Z275" s="181">
        <v>2</v>
      </c>
      <c r="AA275" s="181">
        <v>2</v>
      </c>
      <c r="AJ275" s="181">
        <v>4</v>
      </c>
      <c r="AT275" s="223">
        <v>18000</v>
      </c>
      <c r="AU275" s="181">
        <v>10</v>
      </c>
      <c r="AV275" s="189" t="s">
        <v>10837</v>
      </c>
      <c r="AX275" s="181">
        <v>1</v>
      </c>
      <c r="BA275" s="181">
        <v>2</v>
      </c>
      <c r="BB275" s="181">
        <v>567</v>
      </c>
      <c r="BC275" s="181">
        <v>63</v>
      </c>
      <c r="BM275" s="181">
        <v>1</v>
      </c>
      <c r="BQ275" s="181">
        <v>1</v>
      </c>
    </row>
    <row r="276" spans="1:86" x14ac:dyDescent="0.3">
      <c r="A276">
        <v>5</v>
      </c>
      <c r="B276" t="s">
        <v>15336</v>
      </c>
      <c r="C276" t="s">
        <v>15337</v>
      </c>
      <c r="E276" s="181">
        <v>1</v>
      </c>
      <c r="F276" s="181">
        <v>1</v>
      </c>
      <c r="Q276" s="181">
        <v>1</v>
      </c>
      <c r="R276" s="181">
        <v>2</v>
      </c>
      <c r="S276" s="181">
        <v>1</v>
      </c>
      <c r="T276" s="181">
        <v>2</v>
      </c>
      <c r="U276" s="181">
        <v>8</v>
      </c>
      <c r="V276" s="181">
        <v>5</v>
      </c>
      <c r="W276" s="181">
        <v>3</v>
      </c>
      <c r="X276" s="181">
        <v>15</v>
      </c>
      <c r="Y276" s="181">
        <v>1</v>
      </c>
      <c r="AJ276" s="181">
        <v>1</v>
      </c>
      <c r="AX276" s="181">
        <v>3</v>
      </c>
      <c r="BA276" s="181">
        <v>1</v>
      </c>
      <c r="BB276" s="181">
        <v>241</v>
      </c>
      <c r="BC276" s="181">
        <v>52</v>
      </c>
      <c r="BL276" s="181">
        <v>1</v>
      </c>
      <c r="BQ276" s="181">
        <v>1</v>
      </c>
    </row>
    <row r="277" spans="1:86" x14ac:dyDescent="0.3">
      <c r="A277">
        <v>6</v>
      </c>
      <c r="B277" t="s">
        <v>15338</v>
      </c>
      <c r="E277" s="181">
        <v>1</v>
      </c>
      <c r="U277" s="181">
        <v>1</v>
      </c>
      <c r="W277" s="181">
        <v>1</v>
      </c>
      <c r="BM277" s="189"/>
      <c r="BN277" s="189"/>
      <c r="BO277" s="189"/>
      <c r="BP277" s="189"/>
      <c r="BQ277" s="189"/>
      <c r="BR277" s="189"/>
      <c r="BS277" s="189"/>
      <c r="BT277" s="189"/>
      <c r="BU277" s="189"/>
      <c r="BV277" s="189"/>
      <c r="BW277" s="189"/>
      <c r="BX277" s="21"/>
      <c r="BY277" s="189"/>
      <c r="BZ277" s="189"/>
      <c r="CA277" s="189"/>
      <c r="CB277" s="189"/>
      <c r="CC277" s="189"/>
      <c r="CD277" s="189"/>
      <c r="CE277" s="189"/>
      <c r="CF277" s="189"/>
      <c r="CG277" s="189"/>
      <c r="CH277" s="189"/>
    </row>
    <row r="278" spans="1:86" x14ac:dyDescent="0.3">
      <c r="A278">
        <v>7</v>
      </c>
      <c r="B278" t="s">
        <v>15339</v>
      </c>
      <c r="E278" s="181">
        <v>1</v>
      </c>
      <c r="AA278" s="181">
        <v>1</v>
      </c>
      <c r="BM278" s="189"/>
      <c r="BN278" s="189"/>
      <c r="BO278" s="189"/>
      <c r="BP278" s="189"/>
      <c r="BQ278" s="189"/>
    </row>
    <row r="279" spans="1:86" x14ac:dyDescent="0.3">
      <c r="A279">
        <v>8</v>
      </c>
      <c r="B279" t="s">
        <v>15340</v>
      </c>
      <c r="F279" s="181">
        <v>1</v>
      </c>
      <c r="H279" s="181">
        <v>1</v>
      </c>
      <c r="U279" s="181">
        <v>8</v>
      </c>
      <c r="V279" s="181">
        <v>2</v>
      </c>
      <c r="W279" s="181">
        <v>5</v>
      </c>
      <c r="X279" s="181">
        <v>1</v>
      </c>
      <c r="Z279" s="181">
        <v>1</v>
      </c>
      <c r="AA279" s="181">
        <v>2</v>
      </c>
      <c r="AT279" s="223">
        <v>12000</v>
      </c>
      <c r="AU279" s="181">
        <v>3</v>
      </c>
      <c r="AV279" s="189" t="s">
        <v>9625</v>
      </c>
      <c r="AX279" s="181">
        <v>1</v>
      </c>
      <c r="BA279" s="181">
        <v>4</v>
      </c>
      <c r="BB279" s="181">
        <v>34</v>
      </c>
      <c r="BC279" s="181">
        <v>120</v>
      </c>
      <c r="BG279" s="21" t="s">
        <v>15341</v>
      </c>
      <c r="BL279" s="181">
        <v>1</v>
      </c>
      <c r="BQ279" s="181">
        <v>1</v>
      </c>
    </row>
    <row r="280" spans="1:86" x14ac:dyDescent="0.3">
      <c r="A280">
        <v>9</v>
      </c>
      <c r="C280" t="s">
        <v>15342</v>
      </c>
      <c r="F280" s="181">
        <v>1</v>
      </c>
      <c r="BA280" s="189"/>
      <c r="BB280" s="189"/>
      <c r="BC280" s="189"/>
      <c r="BD280" s="189"/>
      <c r="BE280" s="189"/>
      <c r="BF280" s="189"/>
      <c r="BG280" s="224"/>
      <c r="BH280" s="189"/>
      <c r="BI280" s="189"/>
      <c r="BJ280" s="189"/>
      <c r="BK280" s="189"/>
      <c r="BM280" s="189"/>
      <c r="BN280" s="189"/>
      <c r="BO280" s="189"/>
      <c r="BP280" s="189"/>
      <c r="BQ280" s="189"/>
      <c r="BR280" s="189"/>
      <c r="BS280" s="189"/>
      <c r="BT280" s="189"/>
      <c r="BU280" s="189"/>
      <c r="BV280" s="189"/>
    </row>
    <row r="281" spans="1:86" x14ac:dyDescent="0.3">
      <c r="A281">
        <v>10</v>
      </c>
      <c r="B281" t="s">
        <v>15343</v>
      </c>
      <c r="C281" t="s">
        <v>15344</v>
      </c>
      <c r="E281" s="181">
        <v>1</v>
      </c>
      <c r="F281" s="181">
        <v>1</v>
      </c>
      <c r="G281" s="181">
        <v>2</v>
      </c>
      <c r="H281" s="181">
        <v>1</v>
      </c>
      <c r="U281" s="181">
        <v>2</v>
      </c>
      <c r="V281" s="181">
        <v>1</v>
      </c>
      <c r="W281" s="181">
        <v>1</v>
      </c>
      <c r="AJ281" s="181">
        <v>3</v>
      </c>
      <c r="AX281" s="181">
        <v>1</v>
      </c>
      <c r="BB281" s="181">
        <v>30</v>
      </c>
      <c r="BC281" s="181">
        <v>120</v>
      </c>
      <c r="BH281" s="181">
        <v>1</v>
      </c>
      <c r="BL281" s="181">
        <v>1</v>
      </c>
    </row>
    <row r="282" spans="1:86" x14ac:dyDescent="0.3">
      <c r="A282">
        <v>11</v>
      </c>
      <c r="C282" t="s">
        <v>15345</v>
      </c>
      <c r="J282" s="181">
        <v>1</v>
      </c>
      <c r="AZ282" s="189"/>
      <c r="BA282" s="189"/>
      <c r="BB282" s="189"/>
      <c r="BC282" s="189"/>
      <c r="BD282" s="189"/>
      <c r="BE282" s="189"/>
      <c r="BF282" s="189"/>
      <c r="BG282" s="224"/>
      <c r="BH282" s="189"/>
      <c r="BI282" s="189"/>
      <c r="BJ282" s="189"/>
      <c r="BL282" s="189"/>
      <c r="BM282" s="189"/>
      <c r="BN282" s="189"/>
      <c r="BO282" s="189"/>
      <c r="BP282" s="189"/>
      <c r="BQ282" s="189"/>
      <c r="BR282" s="189"/>
      <c r="BS282" s="189"/>
      <c r="BT282" s="189"/>
      <c r="BU282" s="189"/>
    </row>
    <row r="283" spans="1:86" x14ac:dyDescent="0.3">
      <c r="A283">
        <v>12</v>
      </c>
      <c r="B283" t="s">
        <v>15346</v>
      </c>
      <c r="E283" s="181">
        <v>1</v>
      </c>
      <c r="G283" s="181">
        <v>1</v>
      </c>
      <c r="H283" s="181">
        <v>1</v>
      </c>
      <c r="Q283" s="181">
        <v>1</v>
      </c>
      <c r="S283" s="181">
        <v>1</v>
      </c>
      <c r="U283" s="181">
        <v>3</v>
      </c>
      <c r="V283" s="181">
        <v>4</v>
      </c>
      <c r="W283" s="181">
        <v>2</v>
      </c>
      <c r="AA283" s="181">
        <v>2</v>
      </c>
      <c r="AB283" s="181">
        <v>1</v>
      </c>
      <c r="AJ283" s="181">
        <v>2</v>
      </c>
      <c r="AT283" s="223">
        <v>40000</v>
      </c>
      <c r="AU283" s="181">
        <v>17</v>
      </c>
      <c r="AV283" s="181">
        <v>1</v>
      </c>
      <c r="AX283" s="181">
        <v>1</v>
      </c>
      <c r="BG283" s="21" t="s">
        <v>15347</v>
      </c>
      <c r="BL283" s="181">
        <v>1</v>
      </c>
      <c r="BM283" s="181">
        <v>2</v>
      </c>
      <c r="BP283" s="181">
        <v>1</v>
      </c>
      <c r="BQ283" s="181">
        <v>3</v>
      </c>
    </row>
    <row r="284" spans="1:86" x14ac:dyDescent="0.3">
      <c r="A284">
        <v>13</v>
      </c>
      <c r="B284" t="s">
        <v>15348</v>
      </c>
      <c r="F284" s="181">
        <v>1</v>
      </c>
      <c r="H284" s="181">
        <v>2</v>
      </c>
      <c r="U284" s="181">
        <v>1</v>
      </c>
      <c r="W284" s="181">
        <v>2</v>
      </c>
      <c r="AX284" s="181">
        <v>1</v>
      </c>
      <c r="BB284" s="181">
        <v>46</v>
      </c>
      <c r="BC284" s="181">
        <v>36</v>
      </c>
    </row>
    <row r="285" spans="1:86" x14ac:dyDescent="0.3">
      <c r="A285">
        <v>14</v>
      </c>
      <c r="B285" t="s">
        <v>15349</v>
      </c>
      <c r="C285" t="s">
        <v>15350</v>
      </c>
      <c r="E285" s="181">
        <v>1</v>
      </c>
      <c r="F285" s="181">
        <v>1</v>
      </c>
      <c r="G285" s="181">
        <v>1</v>
      </c>
      <c r="H285" s="181">
        <v>1</v>
      </c>
      <c r="U285" s="181">
        <v>2</v>
      </c>
      <c r="V285" s="181">
        <v>10</v>
      </c>
      <c r="W285" s="181">
        <v>3</v>
      </c>
      <c r="X285" s="181">
        <v>4</v>
      </c>
      <c r="AX285" s="181">
        <v>1</v>
      </c>
      <c r="BB285" s="181">
        <v>259</v>
      </c>
      <c r="BC285" s="181">
        <v>142</v>
      </c>
    </row>
    <row r="286" spans="1:86" x14ac:dyDescent="0.3">
      <c r="A286">
        <v>15</v>
      </c>
      <c r="B286" t="s">
        <v>15351</v>
      </c>
      <c r="E286" s="181">
        <v>1</v>
      </c>
      <c r="Y286" s="181">
        <v>1</v>
      </c>
      <c r="AA286" s="181">
        <v>1</v>
      </c>
      <c r="AC286" s="181">
        <v>10</v>
      </c>
    </row>
    <row r="287" spans="1:86" x14ac:dyDescent="0.3">
      <c r="A287">
        <v>16</v>
      </c>
      <c r="B287" t="s">
        <v>15352</v>
      </c>
      <c r="F287" s="181">
        <v>1</v>
      </c>
      <c r="H287" s="181">
        <v>2</v>
      </c>
      <c r="R287" s="181">
        <v>1</v>
      </c>
      <c r="S287" s="181">
        <v>1</v>
      </c>
      <c r="U287" s="181">
        <v>5</v>
      </c>
      <c r="V287" s="181">
        <v>4</v>
      </c>
      <c r="W287" s="181">
        <v>6</v>
      </c>
      <c r="X287" s="181">
        <v>2</v>
      </c>
      <c r="Y287" s="181">
        <v>1</v>
      </c>
      <c r="Z287" s="181">
        <v>1</v>
      </c>
      <c r="AA287" s="181">
        <v>5</v>
      </c>
      <c r="AD287" s="181">
        <v>2</v>
      </c>
      <c r="AI287" s="181">
        <v>30</v>
      </c>
      <c r="AJ287" s="181">
        <v>2</v>
      </c>
      <c r="AT287" s="223">
        <v>34000</v>
      </c>
      <c r="AU287" s="181">
        <v>20</v>
      </c>
      <c r="AV287" s="189" t="s">
        <v>9617</v>
      </c>
      <c r="AW287" s="181">
        <v>1</v>
      </c>
      <c r="BA287" s="181">
        <v>10</v>
      </c>
      <c r="BB287" s="181">
        <v>87</v>
      </c>
      <c r="BC287" s="181">
        <v>6</v>
      </c>
      <c r="BG287" s="21" t="s">
        <v>7455</v>
      </c>
    </row>
    <row r="288" spans="1:86" x14ac:dyDescent="0.3">
      <c r="A288">
        <v>17</v>
      </c>
      <c r="B288" t="s">
        <v>15353</v>
      </c>
      <c r="E288" s="181">
        <v>1</v>
      </c>
      <c r="AA288" s="181">
        <v>1</v>
      </c>
    </row>
    <row r="289" spans="1:85" x14ac:dyDescent="0.3">
      <c r="A289">
        <v>18</v>
      </c>
      <c r="C289" t="s">
        <v>15354</v>
      </c>
      <c r="F289" s="181">
        <v>1</v>
      </c>
      <c r="AV289" s="189"/>
      <c r="AW289" s="189"/>
      <c r="AX289" s="189"/>
      <c r="AY289" s="189"/>
      <c r="AZ289" s="189"/>
      <c r="BA289" s="189"/>
      <c r="BB289" s="189"/>
      <c r="BC289" s="189"/>
      <c r="BD289" s="189"/>
      <c r="BE289" s="189"/>
      <c r="BF289" s="189"/>
      <c r="BH289" s="189"/>
      <c r="BI289" s="189"/>
      <c r="BJ289" s="189"/>
      <c r="BK289" s="189"/>
      <c r="BL289" s="189"/>
      <c r="BM289" s="189"/>
      <c r="BN289" s="189"/>
      <c r="BO289" s="189"/>
      <c r="BP289" s="189"/>
      <c r="BQ289" s="189"/>
    </row>
    <row r="290" spans="1:85" x14ac:dyDescent="0.3">
      <c r="A290">
        <v>19</v>
      </c>
      <c r="B290" t="s">
        <v>15355</v>
      </c>
      <c r="I290" s="181">
        <v>1</v>
      </c>
      <c r="AY290" s="189"/>
      <c r="AZ290" s="189"/>
      <c r="BA290" s="189"/>
      <c r="BB290" s="189"/>
      <c r="BC290" s="189"/>
      <c r="BD290" s="189"/>
      <c r="BE290" s="189"/>
      <c r="BF290" s="189"/>
      <c r="BG290" s="224"/>
      <c r="BH290" s="189"/>
      <c r="BI290" s="189"/>
      <c r="BK290" s="189"/>
      <c r="BL290" s="189"/>
      <c r="BM290" s="189"/>
      <c r="BN290" s="189"/>
      <c r="BO290" s="189"/>
      <c r="BP290" s="189"/>
      <c r="BQ290" s="189"/>
      <c r="BR290" s="189"/>
      <c r="BS290" s="189"/>
      <c r="BT290" s="189"/>
    </row>
    <row r="291" spans="1:85" x14ac:dyDescent="0.3">
      <c r="A291">
        <v>20</v>
      </c>
      <c r="B291" t="s">
        <v>15063</v>
      </c>
      <c r="C291" t="s">
        <v>15080</v>
      </c>
      <c r="E291" s="181">
        <v>1</v>
      </c>
      <c r="F291" s="181">
        <v>1</v>
      </c>
      <c r="I291" s="181">
        <v>1</v>
      </c>
      <c r="Q291" s="181">
        <v>1</v>
      </c>
      <c r="S291" s="181">
        <v>1</v>
      </c>
      <c r="U291" s="181">
        <v>1</v>
      </c>
      <c r="X291" s="181">
        <v>1</v>
      </c>
      <c r="Z291" s="181">
        <v>1</v>
      </c>
      <c r="AA291" s="181">
        <v>3</v>
      </c>
      <c r="AJ291" s="181">
        <v>2</v>
      </c>
      <c r="AX291" s="181">
        <v>1</v>
      </c>
      <c r="BB291" s="181">
        <v>325</v>
      </c>
      <c r="BC291" s="181">
        <v>4</v>
      </c>
      <c r="BD291" s="189"/>
      <c r="BE291" s="189"/>
      <c r="BF291" s="189"/>
      <c r="BH291" s="189"/>
      <c r="BI291" s="189"/>
      <c r="BJ291" s="189"/>
      <c r="BK291" s="189"/>
      <c r="BL291" s="189"/>
      <c r="BM291" s="189"/>
      <c r="BN291" s="189"/>
      <c r="BO291" s="189"/>
      <c r="BP291" s="189"/>
      <c r="BQ291" s="189"/>
    </row>
    <row r="292" spans="1:85" x14ac:dyDescent="0.3">
      <c r="A292">
        <v>21</v>
      </c>
      <c r="B292" t="s">
        <v>11295</v>
      </c>
      <c r="C292" t="s">
        <v>15356</v>
      </c>
      <c r="E292" s="181">
        <v>1</v>
      </c>
      <c r="F292" s="181">
        <v>1</v>
      </c>
      <c r="G292" s="181">
        <v>2</v>
      </c>
      <c r="S292" s="181">
        <v>1</v>
      </c>
      <c r="BL292" s="189"/>
      <c r="BM292" s="189"/>
      <c r="BN292" s="189"/>
      <c r="BO292" s="189"/>
      <c r="BP292" s="189"/>
      <c r="BQ292" s="189"/>
      <c r="BR292" s="189"/>
      <c r="BS292" s="189"/>
      <c r="BT292" s="189"/>
      <c r="BU292" s="189"/>
      <c r="BV292" s="189"/>
      <c r="BW292" s="21"/>
      <c r="BX292" s="189"/>
      <c r="BY292" s="189"/>
      <c r="BZ292" s="189"/>
      <c r="CA292" s="189"/>
      <c r="CB292" s="189"/>
      <c r="CC292" s="189"/>
      <c r="CD292" s="189"/>
      <c r="CE292" s="189"/>
      <c r="CF292" s="189"/>
      <c r="CG292" s="189"/>
    </row>
    <row r="293" spans="1:85" x14ac:dyDescent="0.3">
      <c r="A293">
        <v>22</v>
      </c>
      <c r="B293" t="s">
        <v>15357</v>
      </c>
      <c r="C293" t="s">
        <v>15358</v>
      </c>
      <c r="E293" s="181">
        <v>1</v>
      </c>
      <c r="F293" s="181">
        <v>1</v>
      </c>
      <c r="W293" s="181">
        <v>1</v>
      </c>
      <c r="AA293" s="181">
        <v>2</v>
      </c>
      <c r="AX293" s="181">
        <v>1</v>
      </c>
      <c r="BB293" s="181">
        <v>89</v>
      </c>
      <c r="BC293" s="181">
        <v>35</v>
      </c>
      <c r="BL293" s="189"/>
      <c r="BM293" s="189"/>
      <c r="BN293" s="189"/>
      <c r="BO293" s="189"/>
      <c r="BP293" s="189"/>
      <c r="BQ293" s="189"/>
    </row>
    <row r="294" spans="1:85" x14ac:dyDescent="0.3">
      <c r="A294">
        <v>23</v>
      </c>
      <c r="C294" t="s">
        <v>15359</v>
      </c>
      <c r="F294" s="181">
        <v>1</v>
      </c>
      <c r="AV294" s="189"/>
      <c r="AW294" s="189"/>
      <c r="AX294" s="189"/>
      <c r="AY294" s="189"/>
      <c r="AZ294" s="189"/>
      <c r="BA294" s="189"/>
      <c r="BB294" s="189"/>
      <c r="BC294" s="189"/>
      <c r="BD294" s="189"/>
      <c r="BE294" s="189"/>
      <c r="BF294" s="189"/>
      <c r="BH294" s="189"/>
      <c r="BI294" s="189"/>
      <c r="BJ294" s="189"/>
      <c r="BK294" s="189"/>
      <c r="BL294" s="189"/>
      <c r="BM294" s="189"/>
      <c r="BN294" s="189"/>
      <c r="BO294" s="189"/>
      <c r="BP294" s="189"/>
      <c r="BQ294" s="189"/>
    </row>
    <row r="295" spans="1:85" x14ac:dyDescent="0.3">
      <c r="A295">
        <v>24</v>
      </c>
      <c r="B295" t="s">
        <v>15360</v>
      </c>
      <c r="C295" t="s">
        <v>15361</v>
      </c>
      <c r="E295" s="181">
        <v>1</v>
      </c>
      <c r="F295" s="181">
        <v>1</v>
      </c>
      <c r="H295" s="181">
        <v>1</v>
      </c>
      <c r="S295" s="181">
        <v>1</v>
      </c>
      <c r="U295" s="181">
        <v>2</v>
      </c>
      <c r="V295" s="181">
        <v>2</v>
      </c>
      <c r="W295" s="181">
        <v>3</v>
      </c>
      <c r="Z295" s="181">
        <v>1</v>
      </c>
      <c r="AA295" s="181">
        <v>2</v>
      </c>
      <c r="AJ295" s="181">
        <v>2</v>
      </c>
      <c r="AX295" s="181">
        <v>1</v>
      </c>
      <c r="AY295" s="181">
        <v>290</v>
      </c>
      <c r="AZ295" s="181">
        <v>28</v>
      </c>
      <c r="BQ295" s="181">
        <v>1</v>
      </c>
    </row>
    <row r="296" spans="1:85" x14ac:dyDescent="0.3">
      <c r="A296">
        <v>25</v>
      </c>
      <c r="B296" t="s">
        <v>15362</v>
      </c>
      <c r="C296" t="s">
        <v>15363</v>
      </c>
      <c r="E296" s="181">
        <v>1</v>
      </c>
      <c r="F296" s="181">
        <v>1</v>
      </c>
      <c r="G296" s="181">
        <v>1</v>
      </c>
      <c r="H296" s="181">
        <v>2</v>
      </c>
      <c r="U296" s="181">
        <v>1</v>
      </c>
      <c r="W296" s="181">
        <v>1</v>
      </c>
      <c r="AJ296" s="181">
        <v>2</v>
      </c>
      <c r="AT296" s="223">
        <v>10000</v>
      </c>
      <c r="AU296" s="181">
        <v>4</v>
      </c>
      <c r="AX296" s="181">
        <v>1</v>
      </c>
      <c r="BB296" s="181">
        <v>581</v>
      </c>
      <c r="BC296" s="181">
        <v>36</v>
      </c>
    </row>
    <row r="297" spans="1:85" x14ac:dyDescent="0.3">
      <c r="A297">
        <v>26</v>
      </c>
      <c r="B297" t="s">
        <v>15364</v>
      </c>
      <c r="E297" s="181">
        <v>1</v>
      </c>
      <c r="AU297" s="189"/>
      <c r="AV297" s="189"/>
      <c r="AW297" s="189"/>
      <c r="AX297" s="189"/>
      <c r="AY297" s="189"/>
      <c r="AZ297" s="189"/>
      <c r="BA297" s="189"/>
      <c r="BB297" s="189"/>
      <c r="BC297" s="189"/>
      <c r="BD297" s="189"/>
      <c r="BE297" s="189"/>
      <c r="BG297" s="224"/>
      <c r="BH297" s="189"/>
      <c r="BI297" s="189"/>
      <c r="BJ297" s="189"/>
      <c r="BK297" s="189"/>
      <c r="BL297" s="189"/>
      <c r="BM297" s="189"/>
      <c r="BN297" s="189"/>
      <c r="BO297" s="189"/>
      <c r="BP297" s="189"/>
    </row>
    <row r="298" spans="1:85" x14ac:dyDescent="0.3">
      <c r="A298">
        <v>27</v>
      </c>
      <c r="C298" t="s">
        <v>15365</v>
      </c>
      <c r="J298" s="181">
        <v>1</v>
      </c>
      <c r="K298" s="181">
        <v>3</v>
      </c>
      <c r="L298" s="181">
        <v>5</v>
      </c>
      <c r="AU298" s="189"/>
      <c r="AV298" s="189"/>
      <c r="AW298" s="189"/>
      <c r="AX298" s="189"/>
      <c r="AY298" s="189"/>
      <c r="AZ298" s="189"/>
      <c r="BA298" s="189"/>
      <c r="BB298" s="189"/>
      <c r="BC298" s="189"/>
      <c r="BD298" s="189"/>
      <c r="BE298" s="189"/>
      <c r="BF298" s="189"/>
      <c r="BH298" s="189"/>
      <c r="BI298" s="189"/>
      <c r="BJ298" s="189"/>
      <c r="BK298" s="189"/>
      <c r="BL298" s="189"/>
      <c r="BM298" s="189"/>
      <c r="BN298" s="189"/>
      <c r="BO298" s="189"/>
      <c r="BP298" s="189"/>
      <c r="BQ298" s="189"/>
    </row>
    <row r="299" spans="1:85" x14ac:dyDescent="0.3">
      <c r="A299">
        <v>28</v>
      </c>
      <c r="C299" t="s">
        <v>15366</v>
      </c>
      <c r="J299" s="181">
        <v>1</v>
      </c>
      <c r="K299" s="181">
        <v>5</v>
      </c>
      <c r="L299" s="181">
        <v>3</v>
      </c>
      <c r="AJ299" s="181">
        <v>1</v>
      </c>
      <c r="AU299" s="189"/>
      <c r="AV299" s="189"/>
      <c r="AW299" s="189"/>
      <c r="AX299" s="189"/>
      <c r="AY299" s="189"/>
      <c r="AZ299" s="189"/>
      <c r="BA299" s="189"/>
      <c r="BB299" s="189"/>
      <c r="BC299" s="189"/>
      <c r="BD299" s="189"/>
      <c r="BE299" s="189"/>
      <c r="BF299" s="189"/>
      <c r="BH299" s="189"/>
      <c r="BI299" s="189"/>
      <c r="BJ299" s="189"/>
      <c r="BK299" s="189"/>
      <c r="BL299" s="189"/>
      <c r="BM299" s="189"/>
      <c r="BN299" s="189"/>
      <c r="BO299" s="189"/>
      <c r="BP299" s="189"/>
      <c r="BQ299" s="189"/>
    </row>
    <row r="300" spans="1:85" x14ac:dyDescent="0.3">
      <c r="A300">
        <v>29</v>
      </c>
      <c r="C300" t="s">
        <v>15367</v>
      </c>
      <c r="J300" s="181">
        <v>1</v>
      </c>
      <c r="K300" s="181">
        <v>1</v>
      </c>
      <c r="L300" s="181">
        <v>1</v>
      </c>
      <c r="AU300" s="189"/>
      <c r="AV300" s="189"/>
      <c r="AW300" s="189"/>
      <c r="AX300" s="189"/>
      <c r="AY300" s="189"/>
      <c r="AZ300" s="189"/>
      <c r="BA300" s="189"/>
      <c r="BB300" s="189"/>
      <c r="BC300" s="189"/>
      <c r="BD300" s="189"/>
      <c r="BE300" s="189"/>
      <c r="BF300" s="189"/>
      <c r="BH300" s="189"/>
      <c r="BI300" s="189"/>
      <c r="BJ300" s="189"/>
      <c r="BK300" s="189"/>
      <c r="BL300" s="189"/>
      <c r="BM300" s="189"/>
      <c r="BN300" s="189"/>
      <c r="BO300" s="189"/>
      <c r="BP300" s="189"/>
      <c r="BQ300" s="189"/>
    </row>
    <row r="301" spans="1:85" x14ac:dyDescent="0.3">
      <c r="A301">
        <v>30</v>
      </c>
      <c r="B301" t="s">
        <v>15368</v>
      </c>
      <c r="E301" s="181">
        <v>1</v>
      </c>
      <c r="AU301" s="189"/>
      <c r="AV301" s="189"/>
      <c r="AW301" s="189"/>
      <c r="AX301" s="189"/>
      <c r="AY301" s="189"/>
      <c r="AZ301" s="189"/>
      <c r="BA301" s="189"/>
      <c r="BB301" s="189"/>
      <c r="BC301" s="189"/>
      <c r="BD301" s="189"/>
      <c r="BE301" s="189"/>
      <c r="BG301" s="224"/>
      <c r="BH301" s="189"/>
      <c r="BI301" s="189"/>
      <c r="BJ301" s="189"/>
      <c r="BK301" s="189"/>
      <c r="BL301" s="189"/>
      <c r="BM301" s="189"/>
      <c r="BN301" s="189"/>
      <c r="BO301" s="189"/>
      <c r="BP301" s="189"/>
      <c r="BQ301" s="189"/>
    </row>
    <row r="303" spans="1:85" x14ac:dyDescent="0.3">
      <c r="A303" s="18" t="s">
        <v>459</v>
      </c>
      <c r="B303" s="12"/>
      <c r="C303" s="12"/>
      <c r="D303" s="1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222"/>
      <c r="AP303" s="222"/>
      <c r="AQ303" s="222"/>
      <c r="AR303" s="222"/>
      <c r="AS303" s="222"/>
      <c r="AT303" s="222"/>
      <c r="AU303" s="222"/>
      <c r="AV303" s="222"/>
      <c r="AW303" s="222"/>
      <c r="AX303" s="222"/>
      <c r="AY303" s="222"/>
      <c r="AZ303" s="222"/>
      <c r="BA303" s="222"/>
      <c r="BB303" s="222"/>
      <c r="BC303" s="222"/>
      <c r="BD303" s="222"/>
      <c r="BE303" s="222"/>
      <c r="BF303" s="222"/>
      <c r="BG303" s="45"/>
      <c r="BH303" s="222"/>
      <c r="BI303" s="222"/>
      <c r="BJ303" s="222"/>
      <c r="BK303" s="222"/>
      <c r="BL303" s="222"/>
      <c r="BM303" s="222"/>
      <c r="BN303" s="222"/>
      <c r="BO303" s="222"/>
      <c r="BP303" s="222"/>
      <c r="BQ303" s="222"/>
    </row>
    <row r="304" spans="1:85" x14ac:dyDescent="0.3">
      <c r="A304">
        <v>31</v>
      </c>
      <c r="B304" t="s">
        <v>15369</v>
      </c>
      <c r="D304" s="13" t="s">
        <v>15331</v>
      </c>
      <c r="F304" s="181">
        <v>1</v>
      </c>
      <c r="AV304" s="189"/>
      <c r="AW304" s="189"/>
      <c r="AX304" s="189"/>
      <c r="AY304" s="189"/>
      <c r="AZ304" s="189"/>
      <c r="BA304" s="189"/>
      <c r="BB304" s="189"/>
      <c r="BC304" s="189"/>
      <c r="BD304" s="189"/>
      <c r="BE304" s="189"/>
      <c r="BF304" s="189"/>
      <c r="BH304" s="189"/>
      <c r="BI304" s="189"/>
      <c r="BJ304" s="189"/>
      <c r="BK304" s="189"/>
      <c r="BL304" s="189"/>
      <c r="BM304" s="189"/>
      <c r="BN304" s="189"/>
      <c r="BO304" s="189"/>
      <c r="BP304" s="189"/>
      <c r="BQ304" s="189"/>
    </row>
    <row r="305" spans="1:87" x14ac:dyDescent="0.3">
      <c r="A305">
        <v>32</v>
      </c>
      <c r="B305" t="s">
        <v>15370</v>
      </c>
      <c r="C305" t="s">
        <v>15371</v>
      </c>
      <c r="E305" s="181">
        <v>1</v>
      </c>
      <c r="F305" s="181">
        <v>1</v>
      </c>
      <c r="G305" s="181">
        <v>2</v>
      </c>
      <c r="H305" s="181">
        <v>2</v>
      </c>
      <c r="V305" s="181">
        <v>1</v>
      </c>
      <c r="BL305" s="189"/>
      <c r="BM305" s="189"/>
      <c r="BN305" s="189"/>
      <c r="BO305" s="189"/>
      <c r="BP305" s="189"/>
      <c r="BQ305" s="189"/>
      <c r="BR305" s="189"/>
      <c r="BS305" s="189"/>
      <c r="BT305" s="189"/>
      <c r="BU305" s="189"/>
      <c r="BV305" s="189"/>
      <c r="BW305" s="21"/>
      <c r="BX305" s="189"/>
      <c r="BY305" s="189"/>
      <c r="BZ305" s="189"/>
      <c r="CA305" s="189"/>
      <c r="CB305" s="189"/>
      <c r="CC305" s="189"/>
      <c r="CD305" s="189"/>
      <c r="CE305" s="189"/>
      <c r="CF305" s="189"/>
      <c r="CG305" s="189"/>
    </row>
    <row r="306" spans="1:87" x14ac:dyDescent="0.3">
      <c r="A306">
        <v>33</v>
      </c>
      <c r="B306" t="s">
        <v>15372</v>
      </c>
      <c r="F306" s="181">
        <v>1</v>
      </c>
      <c r="G306" s="181">
        <v>1</v>
      </c>
      <c r="H306" s="181">
        <v>2</v>
      </c>
      <c r="U306" s="181">
        <v>1</v>
      </c>
      <c r="AJ306" s="181">
        <v>3</v>
      </c>
      <c r="AX306" s="181">
        <v>1</v>
      </c>
      <c r="BB306" s="181">
        <v>125</v>
      </c>
      <c r="BC306" s="181">
        <v>96</v>
      </c>
      <c r="BL306" s="189"/>
      <c r="BM306" s="189"/>
      <c r="BN306" s="189"/>
      <c r="BO306" s="189"/>
      <c r="BP306" s="189"/>
      <c r="BQ306" s="189"/>
    </row>
    <row r="307" spans="1:87" x14ac:dyDescent="0.3">
      <c r="A307">
        <v>34</v>
      </c>
      <c r="B307" t="s">
        <v>15373</v>
      </c>
      <c r="C307" t="s">
        <v>15374</v>
      </c>
      <c r="E307" s="181">
        <v>1</v>
      </c>
      <c r="F307" s="181">
        <v>1</v>
      </c>
      <c r="G307" s="181">
        <v>2</v>
      </c>
      <c r="H307" s="181">
        <v>2</v>
      </c>
      <c r="U307" s="181">
        <v>5</v>
      </c>
      <c r="V307" s="181">
        <v>2</v>
      </c>
      <c r="W307" s="181">
        <v>3</v>
      </c>
      <c r="X307" s="181">
        <v>1</v>
      </c>
      <c r="Y307" s="181">
        <v>1</v>
      </c>
      <c r="AA307" s="181">
        <v>2</v>
      </c>
      <c r="AC307" s="181">
        <v>12</v>
      </c>
      <c r="AD307" s="181">
        <v>4</v>
      </c>
      <c r="AT307" s="223">
        <v>60000</v>
      </c>
      <c r="AU307" s="181">
        <v>35</v>
      </c>
      <c r="AV307" s="181">
        <v>2</v>
      </c>
      <c r="AW307" s="181">
        <v>1</v>
      </c>
      <c r="BA307" s="181">
        <v>28</v>
      </c>
      <c r="BD307" s="181">
        <v>3</v>
      </c>
      <c r="BG307" s="21" t="s">
        <v>15270</v>
      </c>
    </row>
    <row r="308" spans="1:87" x14ac:dyDescent="0.3">
      <c r="A308">
        <v>35</v>
      </c>
      <c r="B308" t="s">
        <v>15375</v>
      </c>
      <c r="C308" t="s">
        <v>15376</v>
      </c>
      <c r="E308" s="181">
        <v>1</v>
      </c>
      <c r="F308" s="181">
        <v>1</v>
      </c>
      <c r="G308" s="181">
        <v>2</v>
      </c>
      <c r="H308" s="181">
        <v>1</v>
      </c>
      <c r="Q308" s="181">
        <v>1</v>
      </c>
      <c r="U308" s="181">
        <v>5</v>
      </c>
      <c r="V308" s="181">
        <v>1</v>
      </c>
      <c r="W308" s="181">
        <v>3</v>
      </c>
      <c r="X308" s="181">
        <v>2</v>
      </c>
      <c r="Y308" s="181">
        <v>1</v>
      </c>
      <c r="Z308" s="181">
        <v>1</v>
      </c>
      <c r="AA308" s="181">
        <v>6</v>
      </c>
      <c r="AJ308" s="181">
        <v>10</v>
      </c>
      <c r="AT308" s="223">
        <v>9000</v>
      </c>
      <c r="AU308" s="181">
        <v>65</v>
      </c>
      <c r="AV308" s="181">
        <v>2</v>
      </c>
      <c r="AW308" s="181">
        <v>1</v>
      </c>
      <c r="BA308" s="181">
        <v>7</v>
      </c>
      <c r="BG308" s="21" t="s">
        <v>15377</v>
      </c>
      <c r="BL308" s="181">
        <v>1</v>
      </c>
    </row>
    <row r="309" spans="1:87" x14ac:dyDescent="0.3">
      <c r="A309">
        <v>36</v>
      </c>
      <c r="B309" t="s">
        <v>15378</v>
      </c>
      <c r="I309" s="181">
        <v>1</v>
      </c>
      <c r="AY309" s="189"/>
      <c r="AZ309" s="189"/>
      <c r="BA309" s="189"/>
      <c r="BB309" s="189"/>
      <c r="BC309" s="189"/>
      <c r="BD309" s="189"/>
      <c r="BE309" s="189"/>
      <c r="BF309" s="189"/>
      <c r="BG309" s="224"/>
      <c r="BH309" s="189"/>
      <c r="BI309" s="189"/>
      <c r="BK309" s="189"/>
      <c r="BL309" s="189"/>
      <c r="BM309" s="189"/>
      <c r="BN309" s="189"/>
      <c r="BO309" s="189"/>
      <c r="BP309" s="189"/>
      <c r="BQ309" s="189"/>
      <c r="BR309" s="189"/>
      <c r="BS309" s="189"/>
      <c r="BT309" s="189"/>
    </row>
    <row r="310" spans="1:87" x14ac:dyDescent="0.3">
      <c r="A310">
        <v>37</v>
      </c>
      <c r="C310" t="s">
        <v>15379</v>
      </c>
      <c r="J310" s="181">
        <v>1</v>
      </c>
      <c r="AZ310" s="189"/>
      <c r="BA310" s="189"/>
      <c r="BB310" s="189"/>
      <c r="BC310" s="189"/>
      <c r="BD310" s="189"/>
      <c r="BE310" s="189"/>
      <c r="BF310" s="189"/>
      <c r="BG310" s="224"/>
      <c r="BH310" s="189"/>
      <c r="BI310" s="189"/>
      <c r="BJ310" s="189"/>
      <c r="BL310" s="189"/>
      <c r="BM310" s="189"/>
      <c r="BN310" s="189"/>
      <c r="BO310" s="189"/>
      <c r="BP310" s="189"/>
      <c r="BQ310" s="189"/>
      <c r="BR310" s="189"/>
      <c r="BS310" s="189"/>
      <c r="BT310" s="189"/>
      <c r="BU310" s="189"/>
    </row>
    <row r="311" spans="1:87" x14ac:dyDescent="0.3">
      <c r="A311">
        <v>38</v>
      </c>
      <c r="B311" t="s">
        <v>15380</v>
      </c>
      <c r="C311" t="s">
        <v>15381</v>
      </c>
      <c r="E311" s="181">
        <v>1</v>
      </c>
      <c r="F311" s="181">
        <v>1</v>
      </c>
      <c r="G311" s="181">
        <v>5</v>
      </c>
      <c r="H311" s="181">
        <v>4</v>
      </c>
      <c r="U311" s="181">
        <v>1</v>
      </c>
      <c r="AX311" s="181">
        <v>1</v>
      </c>
      <c r="BB311" s="181">
        <v>125</v>
      </c>
      <c r="BC311" s="189"/>
      <c r="BD311" s="189"/>
      <c r="BE311" s="189"/>
      <c r="BF311" s="189"/>
      <c r="BH311" s="189"/>
      <c r="BI311" s="189"/>
      <c r="BJ311" s="189"/>
      <c r="BK311" s="189"/>
      <c r="BL311" s="189"/>
      <c r="BM311" s="189"/>
      <c r="BN311" s="189"/>
      <c r="BO311" s="189"/>
      <c r="BP311" s="189"/>
      <c r="BQ311" s="189"/>
    </row>
    <row r="313" spans="1:87" x14ac:dyDescent="0.3">
      <c r="A313" s="18" t="s">
        <v>498</v>
      </c>
      <c r="B313" s="12"/>
      <c r="C313" s="12"/>
      <c r="D313" s="1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222"/>
      <c r="AP313" s="222"/>
      <c r="AQ313" s="222"/>
      <c r="AR313" s="222"/>
      <c r="AS313" s="222"/>
      <c r="AT313" s="222"/>
      <c r="AU313" s="222"/>
      <c r="AV313" s="222"/>
      <c r="AW313" s="222"/>
      <c r="AX313" s="222"/>
      <c r="AY313" s="222"/>
      <c r="AZ313" s="222"/>
      <c r="BA313" s="222"/>
      <c r="BB313" s="222"/>
      <c r="BC313" s="222"/>
      <c r="BD313" s="222"/>
      <c r="BE313" s="222"/>
      <c r="BF313" s="222"/>
      <c r="BG313" s="45"/>
      <c r="BH313" s="222"/>
      <c r="BI313" s="222"/>
      <c r="BJ313" s="222"/>
      <c r="BK313" s="222"/>
      <c r="BL313" s="222"/>
      <c r="BM313" s="222"/>
      <c r="BN313" s="222"/>
      <c r="BO313" s="222"/>
      <c r="BP313" s="222"/>
      <c r="BQ313" s="222"/>
    </row>
    <row r="314" spans="1:87" x14ac:dyDescent="0.3">
      <c r="A314">
        <v>1</v>
      </c>
      <c r="B314" t="s">
        <v>15382</v>
      </c>
      <c r="C314" t="s">
        <v>15383</v>
      </c>
      <c r="D314" s="13" t="s">
        <v>15384</v>
      </c>
      <c r="E314" s="181">
        <v>1</v>
      </c>
      <c r="F314" s="181">
        <v>1</v>
      </c>
      <c r="G314" s="181">
        <v>1</v>
      </c>
      <c r="Q314" s="181">
        <v>5</v>
      </c>
      <c r="R314" s="181">
        <v>1</v>
      </c>
      <c r="S314" s="181">
        <v>2</v>
      </c>
      <c r="T314" s="181">
        <v>3</v>
      </c>
      <c r="U314" s="181">
        <v>8</v>
      </c>
      <c r="V314" s="181">
        <v>1</v>
      </c>
      <c r="W314" s="181">
        <v>3</v>
      </c>
      <c r="X314" s="181">
        <v>2</v>
      </c>
      <c r="Y314" s="181">
        <v>4</v>
      </c>
      <c r="AA314" s="181">
        <v>10</v>
      </c>
      <c r="AC314" s="181">
        <v>67</v>
      </c>
      <c r="AD314" s="181">
        <v>30</v>
      </c>
      <c r="AE314" s="181">
        <v>150</v>
      </c>
      <c r="AI314" s="181">
        <v>5</v>
      </c>
      <c r="AJ314" s="181">
        <v>5</v>
      </c>
      <c r="AK314" s="181">
        <v>3</v>
      </c>
      <c r="AM314" s="181">
        <v>28</v>
      </c>
      <c r="AN314" s="181">
        <v>3</v>
      </c>
      <c r="AR314" s="181">
        <v>28</v>
      </c>
      <c r="AS314" s="223">
        <v>40000</v>
      </c>
      <c r="AT314" s="223">
        <v>80000</v>
      </c>
      <c r="AU314" s="181">
        <v>45</v>
      </c>
      <c r="AV314" s="181">
        <v>2</v>
      </c>
      <c r="AW314" s="181">
        <v>2</v>
      </c>
      <c r="BA314" s="181">
        <v>71</v>
      </c>
      <c r="BB314" s="181">
        <v>182</v>
      </c>
      <c r="BC314" s="181">
        <v>140</v>
      </c>
      <c r="BD314" s="181">
        <v>16</v>
      </c>
      <c r="BE314" s="181">
        <v>379</v>
      </c>
      <c r="BF314" s="181">
        <v>142</v>
      </c>
      <c r="BG314" s="21" t="s">
        <v>15385</v>
      </c>
    </row>
    <row r="315" spans="1:87" x14ac:dyDescent="0.3">
      <c r="A315">
        <v>2</v>
      </c>
      <c r="B315" t="s">
        <v>15386</v>
      </c>
      <c r="C315" t="s">
        <v>15387</v>
      </c>
      <c r="E315" s="181">
        <v>1</v>
      </c>
      <c r="F315" s="181">
        <v>1</v>
      </c>
      <c r="G315" s="181">
        <v>1</v>
      </c>
      <c r="H315" s="181">
        <v>3</v>
      </c>
      <c r="Q315" s="181">
        <v>3</v>
      </c>
      <c r="R315" s="181">
        <v>1</v>
      </c>
      <c r="S315" s="181">
        <v>2</v>
      </c>
      <c r="T315" s="181">
        <v>1</v>
      </c>
      <c r="U315" s="181">
        <v>9</v>
      </c>
      <c r="V315" s="181">
        <v>1</v>
      </c>
      <c r="W315" s="181">
        <v>4</v>
      </c>
      <c r="X315" s="181">
        <v>4</v>
      </c>
      <c r="Y315" s="181">
        <v>4</v>
      </c>
      <c r="Z315" s="181">
        <v>1</v>
      </c>
      <c r="AA315" s="181">
        <v>10</v>
      </c>
      <c r="AC315" s="181">
        <v>40</v>
      </c>
      <c r="AD315" s="181">
        <v>2</v>
      </c>
      <c r="AF315" s="181">
        <v>8</v>
      </c>
      <c r="AI315" s="181">
        <v>12</v>
      </c>
      <c r="AJ315" s="181">
        <v>6</v>
      </c>
      <c r="AK315" s="181" t="s">
        <v>9965</v>
      </c>
      <c r="AM315" s="181">
        <v>10</v>
      </c>
      <c r="AN315" s="181">
        <v>3</v>
      </c>
      <c r="AQ315" s="181">
        <v>40</v>
      </c>
      <c r="AR315" s="181" t="s">
        <v>10249</v>
      </c>
      <c r="AT315" s="223">
        <v>80000</v>
      </c>
      <c r="AU315" s="181">
        <v>42</v>
      </c>
      <c r="AV315" s="181">
        <v>2</v>
      </c>
      <c r="AW315" s="181">
        <v>1</v>
      </c>
      <c r="AZ315" s="181">
        <v>1</v>
      </c>
      <c r="BA315" s="181">
        <v>107</v>
      </c>
      <c r="BB315" s="181">
        <v>29</v>
      </c>
      <c r="BC315" s="181">
        <v>72</v>
      </c>
      <c r="BD315" s="181">
        <v>51</v>
      </c>
      <c r="BE315" s="181">
        <v>423</v>
      </c>
      <c r="BF315" s="181">
        <v>20</v>
      </c>
      <c r="BG315" s="21" t="s">
        <v>15388</v>
      </c>
    </row>
    <row r="316" spans="1:87" x14ac:dyDescent="0.3">
      <c r="A316">
        <v>3</v>
      </c>
      <c r="B316" t="s">
        <v>15389</v>
      </c>
      <c r="E316" s="181">
        <v>1</v>
      </c>
      <c r="AU316" s="189"/>
      <c r="AV316" s="189"/>
      <c r="AW316" s="189"/>
      <c r="AX316" s="189"/>
      <c r="AY316" s="189"/>
      <c r="AZ316" s="189"/>
      <c r="BA316" s="189"/>
      <c r="BB316" s="189"/>
      <c r="BC316" s="189"/>
      <c r="BD316" s="189"/>
      <c r="BE316" s="189"/>
      <c r="BG316" s="224"/>
      <c r="BH316" s="189"/>
      <c r="BI316" s="189"/>
      <c r="BJ316" s="189"/>
      <c r="BK316" s="189"/>
      <c r="BL316" s="189"/>
      <c r="BM316" s="189"/>
      <c r="BN316" s="189"/>
      <c r="BO316" s="189"/>
      <c r="BP316" s="189"/>
      <c r="BQ316" s="189"/>
    </row>
    <row r="317" spans="1:87" x14ac:dyDescent="0.3">
      <c r="A317">
        <v>4</v>
      </c>
      <c r="B317" t="s">
        <v>15390</v>
      </c>
      <c r="C317" t="s">
        <v>15391</v>
      </c>
      <c r="E317" s="181">
        <v>1</v>
      </c>
      <c r="F317" s="181">
        <v>1</v>
      </c>
      <c r="G317" s="181">
        <v>2</v>
      </c>
      <c r="T317" s="181">
        <v>1</v>
      </c>
      <c r="BJ317" s="189"/>
      <c r="BK317" s="189"/>
      <c r="BL317" s="189"/>
      <c r="BM317" s="189"/>
      <c r="BN317" s="189"/>
      <c r="BO317" s="189"/>
      <c r="BP317" s="189"/>
      <c r="BQ317" s="189"/>
      <c r="BR317" s="189"/>
      <c r="BS317" s="189"/>
      <c r="BT317" s="189"/>
      <c r="BU317" s="21"/>
      <c r="BV317" s="189"/>
      <c r="BW317" s="189"/>
      <c r="BX317" s="189"/>
      <c r="BY317" s="189"/>
      <c r="BZ317" s="189"/>
      <c r="CA317" s="189"/>
      <c r="CB317" s="189"/>
      <c r="CC317" s="189"/>
      <c r="CD317" s="189"/>
      <c r="CE317" s="189"/>
    </row>
    <row r="318" spans="1:87" x14ac:dyDescent="0.3">
      <c r="A318">
        <v>5</v>
      </c>
      <c r="B318" t="s">
        <v>15392</v>
      </c>
      <c r="F318" s="181">
        <v>1</v>
      </c>
      <c r="G318" s="181">
        <v>2</v>
      </c>
      <c r="H318" s="181">
        <v>1</v>
      </c>
      <c r="W318" s="181">
        <v>2</v>
      </c>
      <c r="X318" s="181">
        <v>1</v>
      </c>
      <c r="BN318" s="189"/>
      <c r="BO318" s="189"/>
      <c r="BP318" s="189"/>
      <c r="BQ318" s="189"/>
      <c r="BR318" s="189"/>
      <c r="BS318" s="189"/>
      <c r="BT318" s="189"/>
      <c r="BU318" s="189"/>
      <c r="BV318" s="189"/>
      <c r="BW318" s="189"/>
      <c r="BX318" s="189"/>
      <c r="BY318" s="21"/>
      <c r="BZ318" s="189"/>
      <c r="CA318" s="189"/>
      <c r="CB318" s="189"/>
      <c r="CC318" s="189"/>
      <c r="CD318" s="189"/>
      <c r="CE318" s="189"/>
      <c r="CF318" s="189"/>
      <c r="CG318" s="189"/>
      <c r="CH318" s="189"/>
      <c r="CI318" s="189"/>
    </row>
    <row r="319" spans="1:87" x14ac:dyDescent="0.3">
      <c r="A319">
        <v>6</v>
      </c>
      <c r="B319" t="s">
        <v>15393</v>
      </c>
      <c r="C319" t="s">
        <v>5777</v>
      </c>
      <c r="E319" s="181">
        <v>1</v>
      </c>
      <c r="F319" s="181">
        <v>1</v>
      </c>
      <c r="U319" s="181">
        <v>2</v>
      </c>
      <c r="W319" s="181">
        <v>4</v>
      </c>
      <c r="X319" s="181">
        <v>1</v>
      </c>
      <c r="Y319" s="181">
        <v>1</v>
      </c>
      <c r="Z319" s="181">
        <v>1</v>
      </c>
      <c r="AA319" s="181">
        <v>2</v>
      </c>
      <c r="AC319" s="181">
        <v>10</v>
      </c>
      <c r="AD319" s="181">
        <v>5</v>
      </c>
      <c r="AT319" s="223">
        <v>15000</v>
      </c>
      <c r="AU319" s="181">
        <v>6</v>
      </c>
      <c r="AV319" s="189" t="s">
        <v>10837</v>
      </c>
      <c r="AY319" s="181">
        <v>1</v>
      </c>
      <c r="BD319" s="181">
        <v>7</v>
      </c>
      <c r="BG319" s="21" t="s">
        <v>15394</v>
      </c>
      <c r="BN319" s="189"/>
      <c r="BO319" s="189"/>
      <c r="BP319" s="189"/>
      <c r="BQ319" s="189"/>
    </row>
    <row r="320" spans="1:87" x14ac:dyDescent="0.3">
      <c r="A320">
        <v>7</v>
      </c>
      <c r="B320" t="s">
        <v>15095</v>
      </c>
      <c r="C320" t="s">
        <v>15395</v>
      </c>
      <c r="E320" s="181">
        <v>1</v>
      </c>
      <c r="F320" s="181">
        <v>1</v>
      </c>
      <c r="G320" s="181">
        <v>2</v>
      </c>
      <c r="H320" s="181">
        <v>1</v>
      </c>
      <c r="U320" s="181">
        <v>1</v>
      </c>
      <c r="W320" s="181">
        <v>1</v>
      </c>
      <c r="X320" s="181">
        <v>1</v>
      </c>
      <c r="Y320" s="181">
        <v>1</v>
      </c>
      <c r="Z320" s="181">
        <v>1</v>
      </c>
      <c r="AA320" s="181">
        <v>2</v>
      </c>
      <c r="AB320" s="181">
        <v>1</v>
      </c>
      <c r="AC320" s="181">
        <v>13</v>
      </c>
      <c r="AD320" s="181">
        <v>2</v>
      </c>
      <c r="AT320" s="223">
        <v>15000</v>
      </c>
      <c r="AU320" s="181">
        <v>3</v>
      </c>
      <c r="AV320" s="189" t="s">
        <v>9625</v>
      </c>
      <c r="BA320" s="181">
        <v>6</v>
      </c>
      <c r="BD320" s="181">
        <v>56</v>
      </c>
      <c r="BE320" s="181">
        <v>72</v>
      </c>
      <c r="BF320" s="181">
        <v>72</v>
      </c>
      <c r="BG320" s="227" t="s">
        <v>15396</v>
      </c>
      <c r="BH320" s="181">
        <v>1</v>
      </c>
      <c r="BN320" s="189"/>
      <c r="BO320" s="189"/>
      <c r="BP320" s="189"/>
      <c r="BQ320" s="189"/>
    </row>
    <row r="321" spans="1:71" x14ac:dyDescent="0.3">
      <c r="A321">
        <v>8</v>
      </c>
      <c r="B321" t="s">
        <v>15397</v>
      </c>
      <c r="C321" t="s">
        <v>15398</v>
      </c>
      <c r="E321" s="181">
        <v>1</v>
      </c>
      <c r="F321" s="181">
        <v>1</v>
      </c>
      <c r="H321" s="181">
        <v>1</v>
      </c>
      <c r="AX321" s="189"/>
      <c r="AY321" s="189"/>
      <c r="AZ321" s="189"/>
      <c r="BA321" s="189"/>
      <c r="BB321" s="189"/>
      <c r="BC321" s="189"/>
      <c r="BD321" s="189"/>
      <c r="BE321" s="189"/>
      <c r="BF321" s="189"/>
      <c r="BG321" s="224"/>
      <c r="BH321" s="189"/>
      <c r="BJ321" s="189"/>
      <c r="BK321" s="189"/>
      <c r="BL321" s="189"/>
      <c r="BM321" s="189"/>
      <c r="BN321" s="189"/>
      <c r="BO321" s="189"/>
      <c r="BP321" s="189"/>
      <c r="BQ321" s="189"/>
      <c r="BR321" s="189"/>
      <c r="BS321" s="189"/>
    </row>
    <row r="322" spans="1:71" x14ac:dyDescent="0.3">
      <c r="A322">
        <v>9</v>
      </c>
      <c r="B322" t="s">
        <v>15399</v>
      </c>
      <c r="C322" t="s">
        <v>15400</v>
      </c>
      <c r="E322" s="181">
        <v>1</v>
      </c>
      <c r="F322" s="181">
        <v>1</v>
      </c>
      <c r="R322" s="181">
        <v>1</v>
      </c>
      <c r="S322" s="181">
        <v>2</v>
      </c>
      <c r="U322" s="181">
        <v>2</v>
      </c>
      <c r="V322" s="181">
        <v>1</v>
      </c>
      <c r="W322" s="181">
        <v>1</v>
      </c>
      <c r="X322" s="181">
        <v>4</v>
      </c>
      <c r="Y322" s="181">
        <v>1</v>
      </c>
      <c r="Z322" s="181">
        <v>2</v>
      </c>
      <c r="AA322" s="181">
        <v>3</v>
      </c>
      <c r="AC322" s="181">
        <v>19</v>
      </c>
      <c r="AE322" s="181">
        <v>32</v>
      </c>
      <c r="AI322" s="181">
        <v>47</v>
      </c>
      <c r="AJ322" s="181">
        <v>10</v>
      </c>
      <c r="AK322" s="181">
        <v>1</v>
      </c>
      <c r="AT322" s="223">
        <v>60000</v>
      </c>
      <c r="AU322" s="181">
        <v>37</v>
      </c>
      <c r="AV322" s="181" t="s">
        <v>9746</v>
      </c>
      <c r="AW322" s="181">
        <v>1</v>
      </c>
      <c r="BA322" s="181">
        <v>16</v>
      </c>
      <c r="BB322" s="181">
        <v>525</v>
      </c>
      <c r="BC322" s="181">
        <v>30</v>
      </c>
      <c r="BG322" s="21" t="s">
        <v>15401</v>
      </c>
      <c r="BH322" s="189"/>
      <c r="BI322" s="189"/>
      <c r="BJ322" s="189"/>
      <c r="BK322" s="189"/>
      <c r="BL322" s="189"/>
      <c r="BM322" s="189"/>
      <c r="BN322" s="189"/>
      <c r="BO322" s="189"/>
      <c r="BP322" s="189"/>
      <c r="BQ322" s="189"/>
    </row>
    <row r="323" spans="1:71" x14ac:dyDescent="0.3">
      <c r="A323">
        <v>10</v>
      </c>
      <c r="B323" t="s">
        <v>15402</v>
      </c>
      <c r="E323" s="181">
        <v>1</v>
      </c>
      <c r="AU323" s="189"/>
      <c r="AV323" s="189"/>
      <c r="AW323" s="189"/>
      <c r="AX323" s="189"/>
      <c r="AY323" s="189"/>
      <c r="AZ323" s="189"/>
      <c r="BA323" s="189"/>
      <c r="BB323" s="189"/>
      <c r="BC323" s="189"/>
      <c r="BD323" s="189"/>
      <c r="BE323" s="189"/>
      <c r="BG323" s="224"/>
      <c r="BH323" s="189"/>
      <c r="BI323" s="189"/>
      <c r="BJ323" s="189"/>
      <c r="BK323" s="189"/>
      <c r="BL323" s="189"/>
      <c r="BM323" s="189"/>
      <c r="BN323" s="189"/>
      <c r="BO323" s="189"/>
      <c r="BP323" s="189"/>
      <c r="BQ323" s="189"/>
    </row>
    <row r="324" spans="1:71" x14ac:dyDescent="0.3">
      <c r="A324">
        <v>11</v>
      </c>
      <c r="B324" t="s">
        <v>15403</v>
      </c>
      <c r="F324" s="181">
        <v>1</v>
      </c>
      <c r="G324" s="181">
        <v>2</v>
      </c>
      <c r="H324" s="181">
        <v>1</v>
      </c>
      <c r="Q324" s="181">
        <v>2</v>
      </c>
      <c r="R324" s="181">
        <v>6</v>
      </c>
      <c r="S324" s="181">
        <v>3</v>
      </c>
      <c r="T324" s="181">
        <v>4</v>
      </c>
      <c r="U324" s="181">
        <v>12</v>
      </c>
      <c r="V324" s="181">
        <v>8</v>
      </c>
      <c r="W324" s="181">
        <v>6</v>
      </c>
      <c r="X324" s="181">
        <v>5</v>
      </c>
      <c r="Y324" s="181">
        <v>5</v>
      </c>
      <c r="Z324" s="181">
        <v>2</v>
      </c>
      <c r="AA324" s="181">
        <v>13</v>
      </c>
      <c r="AC324" s="181">
        <v>40</v>
      </c>
      <c r="AD324" s="181">
        <v>11</v>
      </c>
      <c r="AE324" s="181">
        <v>17</v>
      </c>
      <c r="AI324" s="181">
        <v>155</v>
      </c>
      <c r="AJ324" s="181">
        <v>8</v>
      </c>
      <c r="AM324" s="181">
        <v>14</v>
      </c>
      <c r="AN324" s="181">
        <v>2</v>
      </c>
      <c r="AR324" s="181">
        <v>4</v>
      </c>
      <c r="AS324" s="223">
        <v>10000</v>
      </c>
      <c r="AT324" s="223">
        <v>90000</v>
      </c>
      <c r="AU324" s="181">
        <v>60</v>
      </c>
      <c r="AV324" s="181" t="s">
        <v>9971</v>
      </c>
      <c r="AW324" s="181">
        <v>1</v>
      </c>
      <c r="BA324" s="181">
        <v>33</v>
      </c>
      <c r="BB324" s="181">
        <v>454</v>
      </c>
      <c r="BD324" s="181">
        <v>161</v>
      </c>
      <c r="BE324" s="181">
        <v>488</v>
      </c>
      <c r="BF324" s="181">
        <v>72</v>
      </c>
      <c r="BG324" s="227" t="s">
        <v>15404</v>
      </c>
      <c r="BK324" s="181">
        <v>1</v>
      </c>
      <c r="BL324" s="181">
        <v>1</v>
      </c>
    </row>
    <row r="325" spans="1:71" x14ac:dyDescent="0.3">
      <c r="A325">
        <v>12</v>
      </c>
      <c r="C325" t="s">
        <v>15405</v>
      </c>
      <c r="F325" s="181">
        <v>1</v>
      </c>
    </row>
    <row r="326" spans="1:71" x14ac:dyDescent="0.3">
      <c r="A326">
        <v>13</v>
      </c>
      <c r="B326" t="s">
        <v>15406</v>
      </c>
      <c r="C326" t="s">
        <v>15407</v>
      </c>
      <c r="E326" s="181">
        <v>1</v>
      </c>
      <c r="F326" s="181">
        <v>1</v>
      </c>
      <c r="G326" s="181">
        <v>1</v>
      </c>
      <c r="H326" s="181">
        <v>1</v>
      </c>
      <c r="Q326" s="181">
        <v>2</v>
      </c>
      <c r="U326" s="181">
        <v>6</v>
      </c>
      <c r="V326" s="181">
        <v>1</v>
      </c>
      <c r="W326" s="181">
        <v>1</v>
      </c>
      <c r="X326" s="181">
        <v>2</v>
      </c>
      <c r="Y326" s="181">
        <v>2</v>
      </c>
      <c r="Z326" s="181">
        <v>1</v>
      </c>
      <c r="AA326" s="181">
        <v>11</v>
      </c>
      <c r="AC326" s="181">
        <v>29</v>
      </c>
      <c r="AD326" s="181">
        <v>2</v>
      </c>
      <c r="AE326" s="181">
        <v>5</v>
      </c>
      <c r="AI326" s="181">
        <v>2</v>
      </c>
      <c r="AJ326" s="181">
        <v>6</v>
      </c>
      <c r="AM326" s="181">
        <v>3</v>
      </c>
      <c r="AS326" s="223">
        <v>1500</v>
      </c>
      <c r="AT326" s="223">
        <v>100000</v>
      </c>
      <c r="AU326" s="181">
        <v>40</v>
      </c>
      <c r="AV326" s="181" t="s">
        <v>15408</v>
      </c>
      <c r="AW326" s="181">
        <v>1</v>
      </c>
      <c r="BA326" s="181">
        <v>11</v>
      </c>
      <c r="BB326" s="181">
        <v>520</v>
      </c>
      <c r="BD326" s="181">
        <v>62</v>
      </c>
      <c r="BE326" s="181">
        <v>584</v>
      </c>
      <c r="BG326" s="21" t="s">
        <v>15409</v>
      </c>
    </row>
    <row r="327" spans="1:71" x14ac:dyDescent="0.3">
      <c r="A327">
        <v>14</v>
      </c>
      <c r="B327" t="s">
        <v>14673</v>
      </c>
      <c r="E327" s="181">
        <v>1</v>
      </c>
      <c r="Q327" s="181">
        <v>1</v>
      </c>
      <c r="R327" s="181">
        <v>1</v>
      </c>
      <c r="T327" s="181">
        <v>1</v>
      </c>
      <c r="AA327" s="181">
        <v>2</v>
      </c>
      <c r="AM327" s="181" t="s">
        <v>9746</v>
      </c>
      <c r="AS327" s="181">
        <v>500</v>
      </c>
      <c r="AX327" s="181">
        <v>1</v>
      </c>
      <c r="BD327" s="181">
        <v>5</v>
      </c>
      <c r="BE327" s="181">
        <v>30</v>
      </c>
      <c r="BG327" s="21" t="s">
        <v>15410</v>
      </c>
    </row>
    <row r="328" spans="1:71" x14ac:dyDescent="0.3">
      <c r="A328">
        <v>15</v>
      </c>
      <c r="B328" t="s">
        <v>15411</v>
      </c>
      <c r="C328" t="s">
        <v>15412</v>
      </c>
      <c r="E328" s="181">
        <v>1</v>
      </c>
      <c r="F328" s="181">
        <v>1</v>
      </c>
      <c r="G328" s="181">
        <v>1</v>
      </c>
      <c r="U328" s="181">
        <v>2</v>
      </c>
      <c r="V328" s="181">
        <v>1</v>
      </c>
      <c r="W328" s="181">
        <v>1</v>
      </c>
      <c r="Z328" s="181">
        <v>1</v>
      </c>
      <c r="AA328" s="181">
        <v>1</v>
      </c>
      <c r="AB328" s="181">
        <v>2</v>
      </c>
      <c r="AD328" s="181">
        <v>6</v>
      </c>
      <c r="AF328" s="181">
        <v>15</v>
      </c>
      <c r="AJ328" s="181">
        <v>4</v>
      </c>
      <c r="AT328" s="223">
        <v>29000</v>
      </c>
      <c r="AU328" s="181">
        <v>22</v>
      </c>
      <c r="AV328" s="181">
        <v>1</v>
      </c>
      <c r="AW328" s="181">
        <v>1</v>
      </c>
      <c r="BA328" s="181">
        <v>6</v>
      </c>
      <c r="BB328" s="181">
        <v>543</v>
      </c>
      <c r="BC328" s="181">
        <v>95</v>
      </c>
      <c r="BG328" s="21" t="s">
        <v>11353</v>
      </c>
      <c r="BH328" s="181">
        <v>1</v>
      </c>
      <c r="BL328" s="181">
        <v>1</v>
      </c>
      <c r="BM328" s="181">
        <v>1</v>
      </c>
      <c r="BQ328" s="181">
        <v>1</v>
      </c>
    </row>
    <row r="329" spans="1:71" x14ac:dyDescent="0.3">
      <c r="A329">
        <v>16</v>
      </c>
      <c r="B329" t="s">
        <v>15413</v>
      </c>
      <c r="C329" t="s">
        <v>15414</v>
      </c>
      <c r="E329" s="181">
        <v>1</v>
      </c>
      <c r="F329" s="181">
        <v>1</v>
      </c>
      <c r="G329" s="181">
        <v>1</v>
      </c>
      <c r="Q329" s="181">
        <v>2</v>
      </c>
      <c r="R329" s="181">
        <v>1</v>
      </c>
      <c r="S329" s="181">
        <v>2</v>
      </c>
      <c r="T329" s="181">
        <v>1</v>
      </c>
      <c r="Y329" s="181">
        <v>1</v>
      </c>
      <c r="AA329" s="181">
        <v>5</v>
      </c>
      <c r="AC329" s="181">
        <v>24</v>
      </c>
      <c r="AD329" s="181">
        <v>4</v>
      </c>
      <c r="AM329" s="181">
        <v>8</v>
      </c>
      <c r="AS329" s="223">
        <v>8000</v>
      </c>
      <c r="AT329" s="223">
        <v>55000</v>
      </c>
      <c r="AU329" s="181">
        <v>22</v>
      </c>
      <c r="AV329" s="181" t="s">
        <v>9746</v>
      </c>
      <c r="BA329" s="181">
        <v>20</v>
      </c>
      <c r="BB329" s="181">
        <v>403</v>
      </c>
      <c r="BC329" s="181">
        <v>30</v>
      </c>
      <c r="BD329" s="181">
        <v>8</v>
      </c>
      <c r="BE329" s="181">
        <v>514</v>
      </c>
      <c r="BF329" s="181">
        <v>114</v>
      </c>
      <c r="BG329" s="227" t="s">
        <v>15415</v>
      </c>
    </row>
    <row r="330" spans="1:71" x14ac:dyDescent="0.3">
      <c r="A330">
        <v>17</v>
      </c>
      <c r="B330" t="s">
        <v>15416</v>
      </c>
      <c r="E330" s="181">
        <v>1</v>
      </c>
      <c r="F330" s="181">
        <v>1</v>
      </c>
      <c r="G330" s="181">
        <v>3</v>
      </c>
      <c r="H330" s="181">
        <v>2</v>
      </c>
      <c r="U330" s="181">
        <v>5</v>
      </c>
      <c r="V330" s="181">
        <v>1</v>
      </c>
      <c r="W330" s="181">
        <v>3</v>
      </c>
      <c r="X330" s="181">
        <v>4</v>
      </c>
      <c r="Y330" s="181">
        <v>2</v>
      </c>
      <c r="Z330" s="181">
        <v>1</v>
      </c>
      <c r="AA330" s="181">
        <v>4</v>
      </c>
      <c r="AC330" s="181">
        <v>40</v>
      </c>
      <c r="AD330" s="181">
        <v>4</v>
      </c>
      <c r="AJ330" s="181">
        <v>2</v>
      </c>
      <c r="AT330" s="223">
        <v>40000</v>
      </c>
      <c r="AU330" s="181">
        <v>30</v>
      </c>
      <c r="AV330" s="181" t="s">
        <v>9746</v>
      </c>
      <c r="AW330" s="181">
        <v>1</v>
      </c>
      <c r="BA330" s="181">
        <v>6</v>
      </c>
      <c r="BB330" s="181">
        <v>330</v>
      </c>
      <c r="BD330" s="181">
        <v>170</v>
      </c>
      <c r="BE330" s="181">
        <v>467</v>
      </c>
      <c r="BG330" s="227" t="s">
        <v>15417</v>
      </c>
    </row>
    <row r="331" spans="1:71" x14ac:dyDescent="0.3">
      <c r="A331">
        <v>18</v>
      </c>
      <c r="B331" t="s">
        <v>15199</v>
      </c>
      <c r="E331" s="181">
        <v>1</v>
      </c>
      <c r="AA331" s="181">
        <v>1</v>
      </c>
      <c r="AT331" s="223"/>
    </row>
    <row r="332" spans="1:71" x14ac:dyDescent="0.3">
      <c r="A332">
        <v>19</v>
      </c>
      <c r="B332" t="s">
        <v>15418</v>
      </c>
      <c r="E332" s="181">
        <v>1</v>
      </c>
      <c r="AA332" s="181">
        <v>1</v>
      </c>
      <c r="AT332" s="223"/>
    </row>
    <row r="333" spans="1:71" x14ac:dyDescent="0.3">
      <c r="A333">
        <v>20</v>
      </c>
      <c r="B333" t="s">
        <v>15419</v>
      </c>
      <c r="C333" t="s">
        <v>15420</v>
      </c>
      <c r="I333" s="181">
        <v>1</v>
      </c>
      <c r="J333" s="181">
        <v>1</v>
      </c>
      <c r="R333" s="181">
        <v>1</v>
      </c>
      <c r="S333" s="181">
        <v>1</v>
      </c>
      <c r="T333" s="181">
        <v>2</v>
      </c>
      <c r="Z333" s="181">
        <v>1</v>
      </c>
      <c r="AA333" s="181">
        <v>4</v>
      </c>
      <c r="AK333" s="189" t="s">
        <v>9625</v>
      </c>
      <c r="AM333" s="189" t="s">
        <v>9617</v>
      </c>
      <c r="AQ333" s="181">
        <v>9</v>
      </c>
      <c r="AT333" s="223"/>
    </row>
    <row r="334" spans="1:71" x14ac:dyDescent="0.3">
      <c r="A334">
        <v>21</v>
      </c>
      <c r="B334" t="s">
        <v>15421</v>
      </c>
      <c r="C334" t="s">
        <v>15422</v>
      </c>
      <c r="E334" s="181">
        <v>1</v>
      </c>
      <c r="F334" s="181">
        <v>1</v>
      </c>
      <c r="G334" s="181">
        <v>1</v>
      </c>
      <c r="H334" s="181">
        <v>3</v>
      </c>
      <c r="R334" s="181">
        <v>2</v>
      </c>
      <c r="S334" s="181">
        <v>1</v>
      </c>
      <c r="T334" s="181">
        <v>2</v>
      </c>
      <c r="U334" s="181">
        <v>20</v>
      </c>
      <c r="V334" s="181">
        <v>6</v>
      </c>
      <c r="W334" s="181">
        <v>10</v>
      </c>
      <c r="X334" s="181">
        <v>3</v>
      </c>
      <c r="Y334" s="181">
        <v>6</v>
      </c>
      <c r="Z334" s="181">
        <v>3</v>
      </c>
      <c r="AA334" s="181">
        <v>12</v>
      </c>
      <c r="AB334" s="181">
        <v>30</v>
      </c>
      <c r="AC334" s="181">
        <v>80</v>
      </c>
      <c r="AD334" s="181">
        <v>30</v>
      </c>
      <c r="AE334" s="181">
        <v>55</v>
      </c>
      <c r="AG334" s="181">
        <v>8</v>
      </c>
      <c r="AH334" s="181">
        <v>8</v>
      </c>
      <c r="AI334" s="181">
        <v>4</v>
      </c>
      <c r="AJ334" s="181">
        <v>30</v>
      </c>
      <c r="AK334" s="181">
        <v>15</v>
      </c>
      <c r="AL334" s="181">
        <v>2</v>
      </c>
      <c r="AM334" s="181">
        <v>10</v>
      </c>
      <c r="AN334" s="181">
        <v>1</v>
      </c>
      <c r="AP334" s="181">
        <v>57</v>
      </c>
      <c r="AQ334" s="181">
        <v>130</v>
      </c>
      <c r="AR334" s="181">
        <v>9</v>
      </c>
      <c r="AT334" s="223">
        <v>145000</v>
      </c>
      <c r="AU334" s="181">
        <v>78</v>
      </c>
      <c r="AV334" s="181">
        <v>4</v>
      </c>
      <c r="AW334" s="181" t="s">
        <v>9746</v>
      </c>
      <c r="AX334" s="181">
        <v>2</v>
      </c>
      <c r="BA334" s="181">
        <v>37</v>
      </c>
      <c r="BB334" s="181">
        <v>99</v>
      </c>
      <c r="BC334" s="181">
        <v>72</v>
      </c>
      <c r="BD334" s="181">
        <v>83</v>
      </c>
      <c r="BE334" s="181">
        <v>288</v>
      </c>
      <c r="BF334" s="181">
        <v>72</v>
      </c>
      <c r="BG334" s="21" t="s">
        <v>15423</v>
      </c>
      <c r="BL334" s="181">
        <v>3</v>
      </c>
      <c r="BQ334" s="181">
        <v>4</v>
      </c>
    </row>
    <row r="335" spans="1:71" x14ac:dyDescent="0.3">
      <c r="A335">
        <v>22</v>
      </c>
      <c r="B335" t="s">
        <v>15424</v>
      </c>
      <c r="E335" s="181">
        <v>1</v>
      </c>
      <c r="AA335" s="181">
        <v>1</v>
      </c>
    </row>
    <row r="336" spans="1:71" x14ac:dyDescent="0.3">
      <c r="A336">
        <v>23</v>
      </c>
      <c r="B336" t="s">
        <v>15425</v>
      </c>
      <c r="C336" t="s">
        <v>15426</v>
      </c>
      <c r="E336" s="181">
        <v>1</v>
      </c>
      <c r="F336" s="181">
        <v>1</v>
      </c>
      <c r="M336" s="181">
        <v>1</v>
      </c>
      <c r="Q336" s="181">
        <v>2</v>
      </c>
      <c r="R336" s="181">
        <v>4</v>
      </c>
      <c r="S336" s="181">
        <v>1</v>
      </c>
      <c r="U336" s="181">
        <v>3</v>
      </c>
      <c r="V336" s="181">
        <v>1</v>
      </c>
      <c r="Z336" s="181">
        <v>1</v>
      </c>
      <c r="AA336" s="181">
        <v>2</v>
      </c>
      <c r="AE336" s="181">
        <v>1</v>
      </c>
      <c r="AJ336" s="181">
        <v>4</v>
      </c>
      <c r="AT336" s="223">
        <v>49000</v>
      </c>
      <c r="AU336" s="181">
        <v>40</v>
      </c>
      <c r="AV336" s="189" t="s">
        <v>9992</v>
      </c>
      <c r="AY336" s="181">
        <v>1</v>
      </c>
      <c r="BD336" s="181">
        <v>6</v>
      </c>
      <c r="BE336" s="181">
        <v>30</v>
      </c>
      <c r="BG336" s="21" t="s">
        <v>15427</v>
      </c>
    </row>
    <row r="337" spans="1:87" x14ac:dyDescent="0.3">
      <c r="A337">
        <v>24</v>
      </c>
      <c r="B337" t="s">
        <v>15428</v>
      </c>
      <c r="C337" t="s">
        <v>15429</v>
      </c>
      <c r="E337" s="181">
        <v>1</v>
      </c>
      <c r="F337" s="181">
        <v>1</v>
      </c>
      <c r="H337" s="181">
        <v>1</v>
      </c>
      <c r="Q337" s="181">
        <v>2</v>
      </c>
      <c r="S337" s="181">
        <v>1</v>
      </c>
      <c r="T337" s="181">
        <v>1</v>
      </c>
      <c r="U337" s="181">
        <v>2</v>
      </c>
      <c r="W337" s="181">
        <v>1</v>
      </c>
      <c r="Y337" s="181">
        <v>3</v>
      </c>
      <c r="AA337" s="181">
        <v>9</v>
      </c>
      <c r="AC337" s="181">
        <v>35</v>
      </c>
      <c r="AD337" s="181">
        <v>10</v>
      </c>
      <c r="AJ337" s="181">
        <v>4</v>
      </c>
      <c r="AM337" s="181">
        <v>6</v>
      </c>
      <c r="AQ337" s="181">
        <v>30</v>
      </c>
      <c r="AT337" s="223">
        <v>40000</v>
      </c>
      <c r="AU337" s="181">
        <v>10</v>
      </c>
      <c r="AV337" s="189" t="s">
        <v>9617</v>
      </c>
      <c r="AW337" s="181">
        <v>1</v>
      </c>
      <c r="BA337" s="181">
        <v>62</v>
      </c>
      <c r="BB337" s="181">
        <v>393</v>
      </c>
      <c r="BG337" s="21" t="s">
        <v>2981</v>
      </c>
    </row>
    <row r="338" spans="1:87" x14ac:dyDescent="0.3">
      <c r="A338">
        <v>25</v>
      </c>
      <c r="B338" t="s">
        <v>15430</v>
      </c>
      <c r="F338" s="181">
        <v>1</v>
      </c>
      <c r="U338" s="181">
        <v>5</v>
      </c>
      <c r="W338" s="181">
        <v>3</v>
      </c>
      <c r="X338" s="181">
        <v>2</v>
      </c>
      <c r="AT338" s="223"/>
    </row>
    <row r="339" spans="1:87" x14ac:dyDescent="0.3">
      <c r="A339">
        <v>26</v>
      </c>
      <c r="C339" t="s">
        <v>15431</v>
      </c>
      <c r="F339" s="181">
        <v>1</v>
      </c>
      <c r="W339" s="181">
        <v>1</v>
      </c>
      <c r="X339" s="181">
        <v>1</v>
      </c>
      <c r="BN339" s="189"/>
      <c r="BO339" s="189"/>
      <c r="BP339" s="189"/>
      <c r="BQ339" s="189"/>
      <c r="BR339" s="189"/>
      <c r="BS339" s="189"/>
      <c r="BT339" s="189"/>
      <c r="BU339" s="189"/>
      <c r="BV339" s="189"/>
      <c r="BW339" s="189"/>
      <c r="BX339" s="189"/>
      <c r="BY339" s="21"/>
      <c r="BZ339" s="189"/>
      <c r="CA339" s="189"/>
      <c r="CB339" s="189"/>
      <c r="CC339" s="189"/>
      <c r="CD339" s="189"/>
      <c r="CE339" s="189"/>
      <c r="CF339" s="189"/>
      <c r="CG339" s="189"/>
      <c r="CH339" s="189"/>
      <c r="CI339" s="189"/>
    </row>
    <row r="340" spans="1:87" x14ac:dyDescent="0.3">
      <c r="A340">
        <v>27</v>
      </c>
      <c r="B340" t="s">
        <v>15432</v>
      </c>
      <c r="C340" t="s">
        <v>15433</v>
      </c>
      <c r="E340" s="181">
        <v>1</v>
      </c>
      <c r="F340" s="181">
        <v>1</v>
      </c>
      <c r="G340" s="181">
        <v>4</v>
      </c>
      <c r="H340" s="181">
        <v>5</v>
      </c>
      <c r="Q340" s="181">
        <v>1</v>
      </c>
      <c r="U340" s="181">
        <v>2</v>
      </c>
      <c r="Y340" s="181">
        <v>1</v>
      </c>
      <c r="AA340" s="181">
        <v>1</v>
      </c>
      <c r="AC340" s="181">
        <v>21</v>
      </c>
      <c r="AN340" s="189" t="s">
        <v>9617</v>
      </c>
      <c r="AR340" s="181">
        <v>3</v>
      </c>
      <c r="AX340" s="181">
        <v>1</v>
      </c>
      <c r="BB340" s="181">
        <v>101</v>
      </c>
      <c r="BC340" s="181">
        <v>13</v>
      </c>
    </row>
    <row r="341" spans="1:87" x14ac:dyDescent="0.3">
      <c r="A341">
        <v>28</v>
      </c>
      <c r="B341" t="s">
        <v>15434</v>
      </c>
      <c r="E341" s="181">
        <v>1</v>
      </c>
    </row>
    <row r="342" spans="1:87" x14ac:dyDescent="0.3">
      <c r="A342">
        <v>29</v>
      </c>
      <c r="B342" t="s">
        <v>15435</v>
      </c>
      <c r="C342" t="s">
        <v>15436</v>
      </c>
      <c r="E342" s="181">
        <v>1</v>
      </c>
      <c r="F342" s="181">
        <v>1</v>
      </c>
      <c r="G342" s="181">
        <v>1</v>
      </c>
      <c r="H342" s="181">
        <v>1</v>
      </c>
      <c r="U342" s="181">
        <v>4</v>
      </c>
      <c r="V342" s="181">
        <v>2</v>
      </c>
      <c r="W342" s="181">
        <v>2</v>
      </c>
      <c r="X342" s="181">
        <v>4</v>
      </c>
      <c r="Y342" s="181">
        <v>2</v>
      </c>
      <c r="Z342" s="181">
        <v>2</v>
      </c>
      <c r="AA342" s="181">
        <v>3</v>
      </c>
      <c r="AB342" s="181">
        <v>1</v>
      </c>
      <c r="AC342" s="181">
        <v>52</v>
      </c>
      <c r="AD342" s="181">
        <v>20</v>
      </c>
      <c r="AE342" s="181">
        <v>15</v>
      </c>
      <c r="AM342" s="181">
        <v>4</v>
      </c>
      <c r="AS342" s="223">
        <v>4000</v>
      </c>
      <c r="AT342" s="223">
        <v>75000</v>
      </c>
      <c r="AU342" s="181">
        <v>85</v>
      </c>
      <c r="AV342" s="181">
        <v>4</v>
      </c>
      <c r="AW342" s="181">
        <v>1</v>
      </c>
      <c r="BA342" s="181">
        <v>24</v>
      </c>
      <c r="BB342" s="181">
        <v>487</v>
      </c>
      <c r="BD342" s="181">
        <v>189</v>
      </c>
      <c r="BE342" s="181">
        <v>243</v>
      </c>
      <c r="BG342" s="21" t="s">
        <v>7595</v>
      </c>
      <c r="BH342" s="181">
        <v>1</v>
      </c>
    </row>
    <row r="344" spans="1:87" x14ac:dyDescent="0.3">
      <c r="A344" s="18" t="s">
        <v>529</v>
      </c>
      <c r="B344" s="12"/>
      <c r="C344" s="12"/>
      <c r="D344" s="1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222"/>
      <c r="AP344" s="222"/>
      <c r="AQ344" s="222"/>
      <c r="AR344" s="222"/>
      <c r="AS344" s="222"/>
      <c r="AT344" s="222"/>
      <c r="AU344" s="222"/>
      <c r="AV344" s="222"/>
      <c r="AW344" s="222"/>
      <c r="AX344" s="222"/>
      <c r="AY344" s="222"/>
      <c r="AZ344" s="222"/>
      <c r="BA344" s="222"/>
      <c r="BB344" s="222"/>
      <c r="BC344" s="222"/>
      <c r="BD344" s="222"/>
      <c r="BE344" s="222"/>
      <c r="BF344" s="222"/>
      <c r="BG344" s="45"/>
      <c r="BH344" s="222"/>
      <c r="BI344" s="222"/>
      <c r="BJ344" s="222"/>
      <c r="BK344" s="222"/>
      <c r="BL344" s="222"/>
      <c r="BM344" s="222"/>
      <c r="BN344" s="222"/>
      <c r="BO344" s="222"/>
      <c r="BP344" s="222"/>
      <c r="BQ344" s="222"/>
    </row>
    <row r="345" spans="1:87" x14ac:dyDescent="0.3">
      <c r="A345" s="194">
        <v>30</v>
      </c>
      <c r="B345" t="s">
        <v>15276</v>
      </c>
      <c r="C345" t="s">
        <v>15437</v>
      </c>
      <c r="D345" s="13" t="s">
        <v>15384</v>
      </c>
      <c r="E345" s="181">
        <v>1</v>
      </c>
      <c r="F345" s="181">
        <v>1</v>
      </c>
      <c r="G345" s="181">
        <v>1</v>
      </c>
      <c r="H345" s="181">
        <v>1</v>
      </c>
      <c r="Q345" s="181">
        <v>1</v>
      </c>
      <c r="S345" s="181">
        <v>1</v>
      </c>
      <c r="U345" s="181">
        <v>13</v>
      </c>
      <c r="V345" s="181">
        <v>3</v>
      </c>
      <c r="W345" s="181">
        <v>2</v>
      </c>
      <c r="X345" s="181">
        <v>2</v>
      </c>
      <c r="Y345" s="181">
        <v>3</v>
      </c>
      <c r="AA345" s="181">
        <v>10</v>
      </c>
      <c r="AC345" s="181">
        <v>34</v>
      </c>
      <c r="AD345" s="181">
        <v>6</v>
      </c>
      <c r="AI345" s="181">
        <v>50</v>
      </c>
      <c r="AJ345" s="181">
        <v>4</v>
      </c>
      <c r="AM345" s="181">
        <v>12</v>
      </c>
      <c r="AS345" s="223">
        <v>12000</v>
      </c>
      <c r="AT345" s="223">
        <v>80000</v>
      </c>
      <c r="AU345" s="181">
        <v>63</v>
      </c>
      <c r="AV345" s="181" t="s">
        <v>15438</v>
      </c>
      <c r="AW345" s="181">
        <v>2</v>
      </c>
      <c r="BA345" s="181">
        <v>49</v>
      </c>
      <c r="BB345" s="181">
        <v>458</v>
      </c>
      <c r="BD345" s="181">
        <v>171</v>
      </c>
      <c r="BE345" s="181">
        <v>403</v>
      </c>
      <c r="BG345" s="21" t="s">
        <v>15439</v>
      </c>
      <c r="BL345" s="181">
        <v>1</v>
      </c>
      <c r="BQ345" s="181">
        <v>1</v>
      </c>
    </row>
    <row r="346" spans="1:87" x14ac:dyDescent="0.3">
      <c r="A346">
        <v>31</v>
      </c>
      <c r="B346" t="s">
        <v>15440</v>
      </c>
      <c r="C346" t="s">
        <v>15441</v>
      </c>
      <c r="E346" s="181">
        <v>1</v>
      </c>
      <c r="F346" s="181">
        <v>1</v>
      </c>
      <c r="G346" s="181">
        <v>2</v>
      </c>
      <c r="U346" s="181">
        <v>2</v>
      </c>
      <c r="W346" s="181">
        <v>2</v>
      </c>
      <c r="X346" s="181">
        <v>1</v>
      </c>
      <c r="Y346" s="181">
        <v>1</v>
      </c>
      <c r="AC346" s="181">
        <v>17</v>
      </c>
      <c r="AD346" s="181">
        <v>5</v>
      </c>
      <c r="AT346" s="223">
        <v>24000</v>
      </c>
      <c r="AU346" s="181">
        <v>4</v>
      </c>
      <c r="AV346" s="189" t="s">
        <v>9839</v>
      </c>
      <c r="AY346" s="181">
        <v>1</v>
      </c>
      <c r="BD346" s="181">
        <v>65</v>
      </c>
      <c r="BE346" s="181">
        <v>400</v>
      </c>
    </row>
    <row r="347" spans="1:87" x14ac:dyDescent="0.3">
      <c r="A347">
        <v>32</v>
      </c>
      <c r="B347" t="s">
        <v>15442</v>
      </c>
      <c r="C347" t="s">
        <v>15443</v>
      </c>
      <c r="E347" s="181">
        <v>1</v>
      </c>
      <c r="F347" s="181">
        <v>1</v>
      </c>
      <c r="G347" s="181">
        <v>2</v>
      </c>
      <c r="H347" s="181">
        <v>5</v>
      </c>
      <c r="Q347" s="181">
        <v>1</v>
      </c>
      <c r="S347" s="181">
        <v>1</v>
      </c>
      <c r="T347" s="181">
        <v>2</v>
      </c>
      <c r="U347" s="181">
        <v>11</v>
      </c>
      <c r="V347" s="181">
        <v>2</v>
      </c>
      <c r="W347" s="181">
        <v>8</v>
      </c>
      <c r="X347" s="181">
        <v>5</v>
      </c>
      <c r="Y347" s="181">
        <v>3</v>
      </c>
      <c r="AA347" s="181">
        <v>3</v>
      </c>
      <c r="AC347" s="181">
        <v>60</v>
      </c>
      <c r="AD347" s="181">
        <v>6</v>
      </c>
      <c r="AE347" s="181">
        <v>5</v>
      </c>
      <c r="AF347" s="181">
        <v>12</v>
      </c>
      <c r="AI347" s="181">
        <v>15</v>
      </c>
      <c r="AJ347" s="181">
        <v>2</v>
      </c>
      <c r="AT347" s="223">
        <v>95000</v>
      </c>
      <c r="AU347" s="181">
        <v>70</v>
      </c>
      <c r="AV347" s="181">
        <v>4</v>
      </c>
      <c r="AW347" s="181">
        <v>1</v>
      </c>
      <c r="BA347" s="181">
        <v>29</v>
      </c>
      <c r="BB347" s="181">
        <v>214</v>
      </c>
      <c r="BD347" s="181">
        <v>70</v>
      </c>
      <c r="BE347" s="181">
        <v>70</v>
      </c>
      <c r="BG347" s="21" t="s">
        <v>7595</v>
      </c>
      <c r="BK347" s="181">
        <v>1</v>
      </c>
      <c r="BL347" s="181">
        <v>2</v>
      </c>
    </row>
    <row r="348" spans="1:87" x14ac:dyDescent="0.3">
      <c r="A348">
        <v>33</v>
      </c>
      <c r="B348" t="s">
        <v>15444</v>
      </c>
      <c r="E348" s="181">
        <v>1</v>
      </c>
      <c r="AA348" s="181">
        <v>1</v>
      </c>
      <c r="AT348" s="223"/>
    </row>
    <row r="349" spans="1:87" x14ac:dyDescent="0.3">
      <c r="A349">
        <v>34</v>
      </c>
      <c r="B349" t="s">
        <v>15445</v>
      </c>
      <c r="C349" t="s">
        <v>15446</v>
      </c>
      <c r="E349" s="181">
        <v>1</v>
      </c>
      <c r="F349" s="181">
        <v>1</v>
      </c>
      <c r="G349" s="181">
        <v>2</v>
      </c>
      <c r="H349" s="181">
        <v>3</v>
      </c>
      <c r="U349" s="181">
        <v>7</v>
      </c>
      <c r="V349" s="181">
        <v>1</v>
      </c>
      <c r="W349" s="181">
        <v>1</v>
      </c>
      <c r="X349" s="181">
        <v>2</v>
      </c>
      <c r="Z349" s="181">
        <v>1</v>
      </c>
      <c r="AA349" s="181">
        <v>9</v>
      </c>
      <c r="AC349" s="181">
        <v>26</v>
      </c>
      <c r="AD349" s="181">
        <v>15</v>
      </c>
      <c r="AM349" s="181">
        <v>6</v>
      </c>
      <c r="AQ349" s="181">
        <v>38</v>
      </c>
      <c r="AT349" s="223">
        <v>80000</v>
      </c>
      <c r="AU349" s="181">
        <v>40</v>
      </c>
      <c r="AV349" s="181">
        <v>2</v>
      </c>
      <c r="AW349" s="181">
        <v>1</v>
      </c>
      <c r="BA349" s="181">
        <v>52</v>
      </c>
      <c r="BB349" s="181">
        <v>546</v>
      </c>
      <c r="BC349" s="181">
        <v>72</v>
      </c>
      <c r="BD349" s="181">
        <v>50</v>
      </c>
      <c r="BE349" s="181">
        <v>595</v>
      </c>
      <c r="BG349" s="21" t="s">
        <v>15447</v>
      </c>
    </row>
    <row r="350" spans="1:87" x14ac:dyDescent="0.3">
      <c r="A350">
        <v>35</v>
      </c>
      <c r="B350" t="s">
        <v>15448</v>
      </c>
      <c r="C350" t="s">
        <v>15449</v>
      </c>
      <c r="E350" s="181">
        <v>1</v>
      </c>
      <c r="F350" s="181">
        <v>1</v>
      </c>
      <c r="S350" s="181">
        <v>1</v>
      </c>
      <c r="U350" s="181">
        <v>13</v>
      </c>
      <c r="V350" s="181">
        <v>1</v>
      </c>
      <c r="W350" s="181">
        <v>1</v>
      </c>
      <c r="Y350" s="181">
        <v>5</v>
      </c>
      <c r="Z350" s="181">
        <v>2</v>
      </c>
      <c r="AA350" s="181">
        <v>8</v>
      </c>
      <c r="AC350" s="181">
        <v>80</v>
      </c>
      <c r="AJ350" s="181">
        <v>2</v>
      </c>
      <c r="AM350" s="181">
        <v>10</v>
      </c>
      <c r="AQ350" s="181">
        <v>50</v>
      </c>
      <c r="AT350" s="223">
        <v>100000</v>
      </c>
      <c r="AU350" s="181">
        <v>100</v>
      </c>
      <c r="AV350" s="181">
        <v>3</v>
      </c>
      <c r="AW350" s="181">
        <v>1</v>
      </c>
      <c r="BA350" s="181">
        <v>61</v>
      </c>
      <c r="BB350" s="181">
        <v>223</v>
      </c>
      <c r="BC350" s="181">
        <v>72</v>
      </c>
      <c r="BD350" s="181">
        <v>47</v>
      </c>
      <c r="BG350" s="21" t="s">
        <v>15450</v>
      </c>
    </row>
    <row r="351" spans="1:87" x14ac:dyDescent="0.3">
      <c r="A351">
        <v>36</v>
      </c>
      <c r="B351" t="s">
        <v>15451</v>
      </c>
      <c r="C351" t="s">
        <v>15452</v>
      </c>
      <c r="E351" s="181">
        <v>1</v>
      </c>
      <c r="F351" s="181">
        <v>1</v>
      </c>
      <c r="G351" s="181">
        <v>1</v>
      </c>
      <c r="H351" s="181">
        <v>3</v>
      </c>
      <c r="M351" s="181">
        <v>1</v>
      </c>
      <c r="Q351" s="181">
        <v>2</v>
      </c>
      <c r="S351" s="181">
        <v>1</v>
      </c>
      <c r="T351" s="181">
        <v>1</v>
      </c>
      <c r="U351" s="181">
        <v>3</v>
      </c>
      <c r="W351" s="181">
        <v>2</v>
      </c>
      <c r="X351" s="181">
        <v>1</v>
      </c>
      <c r="Y351" s="181">
        <v>1</v>
      </c>
      <c r="Z351" s="181">
        <v>1</v>
      </c>
      <c r="AA351" s="181">
        <v>5</v>
      </c>
      <c r="AD351" s="181">
        <v>10</v>
      </c>
      <c r="AE351" s="181">
        <v>3</v>
      </c>
      <c r="AI351" s="181">
        <v>10</v>
      </c>
      <c r="AJ351" s="181">
        <v>4</v>
      </c>
      <c r="AT351" s="223">
        <v>85000</v>
      </c>
      <c r="AU351" s="181">
        <v>60</v>
      </c>
      <c r="AV351" s="181">
        <v>3</v>
      </c>
      <c r="AW351" s="181">
        <v>1</v>
      </c>
      <c r="BA351" s="181">
        <v>26</v>
      </c>
      <c r="BG351" s="21" t="s">
        <v>15453</v>
      </c>
      <c r="BH351" s="181">
        <v>1</v>
      </c>
    </row>
    <row r="352" spans="1:87" x14ac:dyDescent="0.3">
      <c r="A352">
        <v>37</v>
      </c>
      <c r="B352" t="s">
        <v>15454</v>
      </c>
      <c r="F352" s="181">
        <v>1</v>
      </c>
      <c r="S352" s="181">
        <v>1</v>
      </c>
      <c r="U352" s="181">
        <v>6</v>
      </c>
      <c r="W352" s="181">
        <v>3</v>
      </c>
      <c r="X352" s="181">
        <v>7</v>
      </c>
      <c r="Y352" s="181">
        <v>1</v>
      </c>
      <c r="Z352" s="181">
        <v>1</v>
      </c>
      <c r="AA352" s="181">
        <v>9</v>
      </c>
      <c r="AD352" s="181">
        <v>12</v>
      </c>
      <c r="AJ352" s="181">
        <v>1</v>
      </c>
      <c r="AT352" s="223"/>
      <c r="BL352" s="181">
        <v>1</v>
      </c>
    </row>
    <row r="353" spans="1:69" x14ac:dyDescent="0.3">
      <c r="A353">
        <v>38</v>
      </c>
      <c r="B353" t="s">
        <v>15455</v>
      </c>
      <c r="E353" s="181">
        <v>1</v>
      </c>
      <c r="AA353" s="181">
        <v>1</v>
      </c>
      <c r="AT353" s="223"/>
    </row>
    <row r="354" spans="1:69" x14ac:dyDescent="0.3">
      <c r="A354">
        <v>39</v>
      </c>
      <c r="C354" t="s">
        <v>15456</v>
      </c>
      <c r="F354" s="181">
        <v>1</v>
      </c>
      <c r="V354" s="181">
        <v>1</v>
      </c>
      <c r="W354" s="181">
        <v>1</v>
      </c>
      <c r="AT354" s="223"/>
      <c r="BL354" s="181">
        <v>1</v>
      </c>
    </row>
    <row r="355" spans="1:69" x14ac:dyDescent="0.3">
      <c r="A355">
        <v>40</v>
      </c>
      <c r="B355" t="s">
        <v>15455</v>
      </c>
      <c r="C355" t="s">
        <v>15457</v>
      </c>
      <c r="E355" s="181">
        <v>1</v>
      </c>
      <c r="F355" s="181">
        <v>1</v>
      </c>
      <c r="G355" s="181">
        <v>2</v>
      </c>
      <c r="H355" s="181">
        <v>4</v>
      </c>
      <c r="Q355" s="181">
        <v>2</v>
      </c>
      <c r="S355" s="181">
        <v>1</v>
      </c>
      <c r="U355" s="181">
        <v>7</v>
      </c>
      <c r="V355" s="181">
        <v>3</v>
      </c>
      <c r="W355" s="181">
        <v>2</v>
      </c>
      <c r="X355" s="181">
        <v>4</v>
      </c>
      <c r="Y355" s="181">
        <v>3</v>
      </c>
      <c r="Z355" s="181">
        <v>1</v>
      </c>
      <c r="AA355" s="181">
        <v>5</v>
      </c>
      <c r="AC355" s="181">
        <v>48</v>
      </c>
      <c r="AD355" s="181">
        <v>4</v>
      </c>
      <c r="AI355" s="181">
        <v>50</v>
      </c>
      <c r="AJ355" s="181">
        <v>8</v>
      </c>
      <c r="AM355" s="181">
        <v>10</v>
      </c>
      <c r="AN355" s="181">
        <v>2</v>
      </c>
      <c r="AQ355" s="181">
        <v>100</v>
      </c>
      <c r="AR355" s="181">
        <v>13</v>
      </c>
      <c r="AT355" s="223">
        <v>100000</v>
      </c>
      <c r="AU355" s="181">
        <v>50</v>
      </c>
      <c r="AV355" s="181">
        <v>3</v>
      </c>
      <c r="AW355" s="181">
        <v>1</v>
      </c>
      <c r="BA355" s="181">
        <v>114</v>
      </c>
      <c r="BB355" s="181">
        <v>20</v>
      </c>
      <c r="BC355" s="181">
        <v>112</v>
      </c>
      <c r="BD355" s="181">
        <v>109</v>
      </c>
      <c r="BE355" s="181">
        <v>428</v>
      </c>
      <c r="BF355" s="181">
        <v>32</v>
      </c>
      <c r="BG355" s="21" t="s">
        <v>15401</v>
      </c>
      <c r="BL355" s="181">
        <v>2</v>
      </c>
      <c r="BQ355" s="181">
        <v>2</v>
      </c>
    </row>
    <row r="356" spans="1:69" x14ac:dyDescent="0.3">
      <c r="A356">
        <v>41</v>
      </c>
      <c r="B356" t="s">
        <v>15458</v>
      </c>
      <c r="C356" t="s">
        <v>15459</v>
      </c>
      <c r="E356" s="181">
        <v>1</v>
      </c>
      <c r="F356" s="181">
        <v>1</v>
      </c>
      <c r="H356" s="181">
        <v>2</v>
      </c>
      <c r="U356" s="181">
        <v>11</v>
      </c>
      <c r="V356" s="181">
        <v>2</v>
      </c>
      <c r="W356" s="181">
        <v>6</v>
      </c>
      <c r="X356" s="181">
        <v>3</v>
      </c>
      <c r="Y356" s="181">
        <v>1</v>
      </c>
      <c r="Z356" s="181">
        <v>3</v>
      </c>
      <c r="AA356" s="181">
        <v>9</v>
      </c>
      <c r="AC356" s="181">
        <v>30</v>
      </c>
      <c r="AD356" s="181">
        <v>28</v>
      </c>
      <c r="AE356" s="181">
        <v>10</v>
      </c>
      <c r="AF356" s="181">
        <v>15</v>
      </c>
      <c r="AI356" s="181">
        <v>25</v>
      </c>
      <c r="AJ356" s="181">
        <v>6</v>
      </c>
      <c r="AM356" s="181">
        <v>18</v>
      </c>
      <c r="AN356" s="181">
        <v>2</v>
      </c>
      <c r="AQ356" s="181">
        <v>118</v>
      </c>
      <c r="AR356" s="181">
        <v>17</v>
      </c>
      <c r="AT356" s="223">
        <v>150000</v>
      </c>
      <c r="AU356" s="181">
        <v>101</v>
      </c>
      <c r="AV356" s="181">
        <v>6</v>
      </c>
      <c r="AW356" s="181">
        <v>3</v>
      </c>
      <c r="AY356" s="181">
        <v>2</v>
      </c>
      <c r="BA356" s="181">
        <v>130</v>
      </c>
      <c r="BB356" s="223">
        <v>1090</v>
      </c>
      <c r="BD356" s="181">
        <v>63</v>
      </c>
      <c r="BE356" s="181">
        <v>363</v>
      </c>
      <c r="BG356" s="227" t="s">
        <v>15460</v>
      </c>
    </row>
    <row r="357" spans="1:69" x14ac:dyDescent="0.3">
      <c r="A357">
        <v>42</v>
      </c>
      <c r="B357" t="s">
        <v>15461</v>
      </c>
      <c r="E357" s="181">
        <v>1</v>
      </c>
      <c r="AU357" s="189"/>
      <c r="AV357" s="189"/>
      <c r="AW357" s="189"/>
      <c r="AX357" s="189"/>
      <c r="AY357" s="189"/>
      <c r="AZ357" s="189"/>
      <c r="BA357" s="189"/>
      <c r="BB357" s="189"/>
      <c r="BC357" s="189"/>
      <c r="BD357" s="189"/>
      <c r="BE357" s="189"/>
      <c r="BG357" s="224"/>
      <c r="BH357" s="189"/>
      <c r="BI357" s="189"/>
      <c r="BJ357" s="189"/>
      <c r="BK357" s="189"/>
      <c r="BL357" s="189"/>
      <c r="BM357" s="189"/>
      <c r="BN357" s="189"/>
      <c r="BO357" s="189"/>
      <c r="BP357" s="189"/>
      <c r="BQ357" s="189"/>
    </row>
    <row r="358" spans="1:69" x14ac:dyDescent="0.3">
      <c r="A358">
        <v>43</v>
      </c>
      <c r="B358" t="s">
        <v>15462</v>
      </c>
      <c r="C358" t="s">
        <v>15463</v>
      </c>
      <c r="E358" s="181">
        <v>1</v>
      </c>
      <c r="F358" s="181">
        <v>1</v>
      </c>
      <c r="H358" s="181">
        <v>1</v>
      </c>
      <c r="AA358" s="181">
        <v>2</v>
      </c>
      <c r="AJ358" s="181">
        <v>2</v>
      </c>
      <c r="AT358" s="223">
        <v>18000</v>
      </c>
      <c r="AU358" s="181">
        <v>3</v>
      </c>
      <c r="AV358" s="189" t="s">
        <v>9839</v>
      </c>
      <c r="AX358" s="181">
        <v>1</v>
      </c>
      <c r="BA358" s="181">
        <v>1</v>
      </c>
      <c r="BG358" s="227" t="s">
        <v>15464</v>
      </c>
      <c r="BH358" s="181">
        <v>1</v>
      </c>
      <c r="BI358" s="189"/>
      <c r="BJ358" s="189"/>
      <c r="BK358" s="189"/>
      <c r="BL358" s="189"/>
      <c r="BM358" s="189"/>
      <c r="BN358" s="189"/>
      <c r="BO358" s="189"/>
      <c r="BP358" s="189"/>
      <c r="BQ358" s="189"/>
    </row>
    <row r="359" spans="1:69" x14ac:dyDescent="0.3">
      <c r="A359">
        <v>44</v>
      </c>
      <c r="B359" t="s">
        <v>15465</v>
      </c>
      <c r="C359" t="s">
        <v>15466</v>
      </c>
      <c r="E359" s="181">
        <v>1</v>
      </c>
      <c r="F359" s="181">
        <v>1</v>
      </c>
      <c r="G359" s="181">
        <v>1</v>
      </c>
      <c r="Q359" s="181">
        <v>3</v>
      </c>
      <c r="R359" s="181">
        <v>1</v>
      </c>
      <c r="S359" s="181">
        <v>2</v>
      </c>
      <c r="T359" s="181">
        <v>1</v>
      </c>
      <c r="U359" s="181">
        <v>6</v>
      </c>
      <c r="V359" s="181">
        <v>5</v>
      </c>
      <c r="W359" s="181">
        <v>4</v>
      </c>
      <c r="Y359" s="181">
        <v>6</v>
      </c>
      <c r="Z359" s="181">
        <v>1</v>
      </c>
      <c r="AA359" s="181">
        <v>6</v>
      </c>
      <c r="AC359" s="181">
        <v>70</v>
      </c>
      <c r="AD359" s="181">
        <v>20</v>
      </c>
      <c r="AI359" s="181">
        <v>170</v>
      </c>
      <c r="AJ359" s="181">
        <v>15</v>
      </c>
      <c r="AK359" s="181">
        <v>14</v>
      </c>
      <c r="AM359" s="181">
        <v>3</v>
      </c>
      <c r="AO359" s="181">
        <v>70</v>
      </c>
      <c r="AP359" s="223"/>
      <c r="AQ359" s="223"/>
      <c r="AS359" s="223">
        <v>6000</v>
      </c>
      <c r="AT359" s="223">
        <v>150000</v>
      </c>
      <c r="AU359" s="181">
        <v>130</v>
      </c>
      <c r="AV359" s="181">
        <v>3</v>
      </c>
      <c r="AW359" s="181">
        <v>1</v>
      </c>
      <c r="BA359" s="181">
        <v>50</v>
      </c>
      <c r="BB359" s="181">
        <v>283</v>
      </c>
      <c r="BD359" s="181">
        <v>460</v>
      </c>
      <c r="BE359" s="181">
        <v>80</v>
      </c>
      <c r="BG359" s="21" t="s">
        <v>15467</v>
      </c>
      <c r="BI359" s="189"/>
      <c r="BJ359" s="189"/>
      <c r="BK359" s="189"/>
      <c r="BL359" s="189"/>
      <c r="BM359" s="189"/>
      <c r="BN359" s="189"/>
      <c r="BO359" s="189"/>
      <c r="BP359" s="189"/>
      <c r="BQ359" s="189"/>
    </row>
    <row r="360" spans="1:69" x14ac:dyDescent="0.3">
      <c r="A360">
        <v>45</v>
      </c>
      <c r="B360" t="s">
        <v>15468</v>
      </c>
      <c r="E360" s="181">
        <v>1</v>
      </c>
      <c r="AU360" s="189"/>
      <c r="AV360" s="189"/>
      <c r="AW360" s="189"/>
      <c r="AX360" s="189"/>
      <c r="AY360" s="189"/>
      <c r="AZ360" s="189"/>
      <c r="BA360" s="189"/>
      <c r="BB360" s="189"/>
      <c r="BC360" s="189"/>
      <c r="BD360" s="189"/>
      <c r="BE360" s="189"/>
      <c r="BG360" s="224"/>
      <c r="BH360" s="189"/>
      <c r="BI360" s="189"/>
      <c r="BJ360" s="189"/>
      <c r="BK360" s="189"/>
      <c r="BL360" s="189"/>
      <c r="BM360" s="189"/>
      <c r="BN360" s="189"/>
      <c r="BO360" s="189"/>
      <c r="BP360" s="189"/>
      <c r="BQ360" s="189"/>
    </row>
    <row r="361" spans="1:69" x14ac:dyDescent="0.3">
      <c r="A361">
        <v>46</v>
      </c>
      <c r="B361" t="s">
        <v>15469</v>
      </c>
      <c r="E361" s="181">
        <v>1</v>
      </c>
      <c r="AU361" s="189"/>
      <c r="AV361" s="189"/>
      <c r="AW361" s="189"/>
      <c r="AX361" s="189"/>
      <c r="AY361" s="189"/>
      <c r="AZ361" s="189"/>
      <c r="BA361" s="189"/>
      <c r="BB361" s="189"/>
      <c r="BC361" s="189"/>
      <c r="BD361" s="189"/>
      <c r="BE361" s="189"/>
      <c r="BG361" s="224"/>
      <c r="BH361" s="189"/>
      <c r="BI361" s="189"/>
      <c r="BJ361" s="189"/>
      <c r="BK361" s="189"/>
      <c r="BL361" s="189"/>
      <c r="BM361" s="189"/>
      <c r="BN361" s="189"/>
      <c r="BO361" s="189"/>
      <c r="BP361" s="189"/>
      <c r="BQ361" s="189"/>
    </row>
    <row r="362" spans="1:69" x14ac:dyDescent="0.3">
      <c r="A362">
        <v>47</v>
      </c>
      <c r="B362" t="s">
        <v>15470</v>
      </c>
      <c r="E362" s="181">
        <v>1</v>
      </c>
      <c r="Q362" s="181">
        <v>3</v>
      </c>
      <c r="U362" s="181">
        <v>4</v>
      </c>
      <c r="Y362" s="181">
        <v>5</v>
      </c>
      <c r="AA362" s="181">
        <v>8</v>
      </c>
      <c r="AC362" s="181">
        <v>55</v>
      </c>
      <c r="AD362" s="181">
        <v>20</v>
      </c>
      <c r="AF362" s="181">
        <v>20</v>
      </c>
      <c r="AI362" s="181">
        <v>80</v>
      </c>
      <c r="AJ362" s="181">
        <v>4</v>
      </c>
      <c r="AM362" s="181">
        <v>14</v>
      </c>
      <c r="AS362" s="223">
        <v>3000</v>
      </c>
      <c r="AT362" s="223">
        <v>80000</v>
      </c>
      <c r="AU362" s="181">
        <v>85</v>
      </c>
      <c r="AV362" s="181">
        <v>5</v>
      </c>
      <c r="AW362" s="181">
        <v>1</v>
      </c>
      <c r="AZ362" s="181">
        <v>1</v>
      </c>
      <c r="BA362" s="181">
        <v>29</v>
      </c>
      <c r="BB362" s="181">
        <v>114</v>
      </c>
      <c r="BG362" s="21" t="s">
        <v>15471</v>
      </c>
      <c r="BH362" s="189"/>
      <c r="BI362" s="189"/>
      <c r="BJ362" s="189"/>
      <c r="BK362" s="189"/>
      <c r="BL362" s="189"/>
      <c r="BM362" s="189"/>
      <c r="BN362" s="189"/>
      <c r="BO362" s="189"/>
      <c r="BP362" s="189"/>
      <c r="BQ362" s="189"/>
    </row>
    <row r="363" spans="1:69" x14ac:dyDescent="0.3">
      <c r="A363">
        <v>48</v>
      </c>
      <c r="B363" t="s">
        <v>15472</v>
      </c>
      <c r="C363" t="s">
        <v>15473</v>
      </c>
      <c r="E363" s="181">
        <v>1</v>
      </c>
      <c r="F363" s="181">
        <v>1</v>
      </c>
      <c r="G363" s="181">
        <v>2</v>
      </c>
      <c r="H363" s="181">
        <v>5</v>
      </c>
      <c r="V363" s="181">
        <v>1</v>
      </c>
      <c r="AA363" s="181">
        <v>1</v>
      </c>
      <c r="AD363" s="181">
        <v>5</v>
      </c>
      <c r="AT363" s="223">
        <v>40000</v>
      </c>
      <c r="AU363" s="181">
        <v>2</v>
      </c>
      <c r="AW363" s="181">
        <v>1</v>
      </c>
      <c r="BA363" s="181">
        <v>56</v>
      </c>
      <c r="BB363" s="181">
        <v>445</v>
      </c>
      <c r="BD363" s="181">
        <v>130</v>
      </c>
      <c r="BG363" s="227" t="s">
        <v>15474</v>
      </c>
      <c r="BH363" s="189"/>
      <c r="BI363" s="189"/>
      <c r="BJ363" s="189"/>
      <c r="BK363" s="189"/>
      <c r="BL363" s="189"/>
      <c r="BM363" s="189"/>
      <c r="BN363" s="189"/>
      <c r="BO363" s="189"/>
      <c r="BP363" s="189"/>
      <c r="BQ363" s="189"/>
    </row>
    <row r="364" spans="1:69" x14ac:dyDescent="0.3">
      <c r="A364">
        <v>49</v>
      </c>
      <c r="B364" t="s">
        <v>15475</v>
      </c>
      <c r="C364" t="s">
        <v>15476</v>
      </c>
      <c r="E364" s="181">
        <v>1</v>
      </c>
      <c r="F364" s="181">
        <v>1</v>
      </c>
      <c r="G364" s="181">
        <v>5</v>
      </c>
      <c r="H364" s="181">
        <v>3</v>
      </c>
      <c r="Q364" s="181">
        <v>1</v>
      </c>
      <c r="S364" s="181">
        <v>2</v>
      </c>
      <c r="U364" s="181">
        <v>2</v>
      </c>
      <c r="W364" s="181">
        <v>1</v>
      </c>
      <c r="Y364" s="181">
        <v>1</v>
      </c>
      <c r="AA364" s="181">
        <v>1</v>
      </c>
      <c r="AC364" s="181">
        <v>14</v>
      </c>
      <c r="AJ364" s="181">
        <v>2</v>
      </c>
      <c r="AT364" s="223">
        <v>35000</v>
      </c>
      <c r="AU364" s="181">
        <v>25</v>
      </c>
      <c r="AV364" s="181">
        <v>1</v>
      </c>
      <c r="AW364" s="181">
        <v>1</v>
      </c>
      <c r="BA364" s="181">
        <v>7</v>
      </c>
      <c r="BB364" s="181">
        <v>251</v>
      </c>
      <c r="BC364" s="181">
        <v>141</v>
      </c>
      <c r="BG364" s="21" t="s">
        <v>15477</v>
      </c>
      <c r="BH364" s="189"/>
      <c r="BI364" s="189"/>
      <c r="BJ364" s="189"/>
      <c r="BK364" s="189"/>
      <c r="BL364" s="189"/>
      <c r="BM364" s="189"/>
      <c r="BN364" s="189"/>
      <c r="BO364" s="189"/>
      <c r="BP364" s="189"/>
      <c r="BQ364" s="189"/>
    </row>
    <row r="365" spans="1:69" x14ac:dyDescent="0.3">
      <c r="A365">
        <v>50</v>
      </c>
      <c r="B365" t="s">
        <v>15478</v>
      </c>
      <c r="E365" s="181">
        <v>1</v>
      </c>
      <c r="AU365" s="189"/>
      <c r="AV365" s="189"/>
      <c r="AW365" s="189"/>
      <c r="AX365" s="189"/>
      <c r="AY365" s="189"/>
      <c r="AZ365" s="189"/>
      <c r="BA365" s="189"/>
      <c r="BB365" s="189"/>
      <c r="BC365" s="189"/>
      <c r="BD365" s="189"/>
      <c r="BE365" s="189"/>
      <c r="BG365" s="224"/>
      <c r="BH365" s="189"/>
      <c r="BI365" s="189"/>
      <c r="BJ365" s="189"/>
      <c r="BK365" s="189"/>
      <c r="BL365" s="189"/>
      <c r="BM365" s="189"/>
      <c r="BN365" s="189"/>
      <c r="BO365" s="189"/>
      <c r="BP365" s="189"/>
      <c r="BQ365" s="189"/>
    </row>
    <row r="366" spans="1:69" x14ac:dyDescent="0.3">
      <c r="A366">
        <v>51</v>
      </c>
      <c r="B366" t="s">
        <v>7514</v>
      </c>
      <c r="C366" t="s">
        <v>15479</v>
      </c>
      <c r="E366" s="181">
        <v>1</v>
      </c>
      <c r="F366" s="181">
        <v>1</v>
      </c>
      <c r="G366" s="181">
        <v>1</v>
      </c>
      <c r="Q366" s="181">
        <v>1</v>
      </c>
      <c r="S366" s="181">
        <v>2</v>
      </c>
      <c r="U366" s="181">
        <v>1</v>
      </c>
      <c r="W366" s="181">
        <v>1</v>
      </c>
      <c r="Y366" s="181">
        <v>3</v>
      </c>
      <c r="AA366" s="181">
        <v>10</v>
      </c>
      <c r="AC366" s="181">
        <v>40</v>
      </c>
      <c r="AT366" s="223"/>
      <c r="AX366" s="181">
        <v>1</v>
      </c>
      <c r="BA366" s="181">
        <v>6</v>
      </c>
      <c r="BB366" s="181">
        <v>300</v>
      </c>
      <c r="BG366" s="21" t="s">
        <v>12069</v>
      </c>
    </row>
    <row r="367" spans="1:69" x14ac:dyDescent="0.3">
      <c r="A367">
        <v>52</v>
      </c>
      <c r="B367" t="s">
        <v>15480</v>
      </c>
      <c r="C367" t="s">
        <v>15481</v>
      </c>
      <c r="E367" s="181">
        <v>1</v>
      </c>
      <c r="F367" s="181">
        <v>1</v>
      </c>
      <c r="R367" s="181">
        <v>1</v>
      </c>
      <c r="T367" s="181">
        <v>2</v>
      </c>
      <c r="U367" s="181">
        <v>2</v>
      </c>
      <c r="Y367" s="181">
        <v>2</v>
      </c>
      <c r="AA367" s="181">
        <v>8</v>
      </c>
      <c r="AC367" s="181">
        <v>14</v>
      </c>
      <c r="AD367" s="181">
        <v>5</v>
      </c>
      <c r="AT367" s="223">
        <v>30000</v>
      </c>
      <c r="AU367" s="181">
        <v>12</v>
      </c>
      <c r="AV367" s="181">
        <v>1</v>
      </c>
      <c r="AW367" s="181">
        <v>1</v>
      </c>
      <c r="BA367" s="181">
        <v>60</v>
      </c>
      <c r="BD367" s="181">
        <v>11</v>
      </c>
      <c r="BG367" s="227" t="s">
        <v>15482</v>
      </c>
    </row>
    <row r="368" spans="1:69" x14ac:dyDescent="0.3">
      <c r="A368">
        <v>53</v>
      </c>
      <c r="B368" t="s">
        <v>15483</v>
      </c>
      <c r="C368" t="s">
        <v>15484</v>
      </c>
      <c r="E368" s="181">
        <v>1</v>
      </c>
      <c r="F368" s="181">
        <v>1</v>
      </c>
      <c r="G368" s="181">
        <v>3</v>
      </c>
      <c r="H368" s="181">
        <v>5</v>
      </c>
      <c r="Q368" s="181">
        <v>2</v>
      </c>
      <c r="R368" s="181">
        <v>3</v>
      </c>
      <c r="S368" s="181">
        <v>1</v>
      </c>
      <c r="T368" s="181">
        <v>1</v>
      </c>
      <c r="U368" s="181">
        <v>13</v>
      </c>
      <c r="V368" s="181">
        <v>1</v>
      </c>
      <c r="W368" s="181">
        <v>5</v>
      </c>
      <c r="X368" s="181">
        <v>2</v>
      </c>
      <c r="Y368" s="181">
        <v>2</v>
      </c>
      <c r="AA368" s="181">
        <v>11</v>
      </c>
      <c r="AC368" s="181">
        <v>31</v>
      </c>
      <c r="AD368" s="181">
        <v>26</v>
      </c>
      <c r="AE368" s="181">
        <v>50</v>
      </c>
      <c r="AF368" s="181">
        <v>30</v>
      </c>
      <c r="AJ368" s="181">
        <v>10</v>
      </c>
      <c r="AK368" s="181">
        <v>4</v>
      </c>
      <c r="AL368" s="189" t="s">
        <v>9617</v>
      </c>
      <c r="AM368" s="181">
        <v>10</v>
      </c>
      <c r="AO368" s="181">
        <v>20</v>
      </c>
      <c r="AP368" s="181">
        <v>11</v>
      </c>
      <c r="AS368" s="223">
        <v>20000</v>
      </c>
      <c r="AT368" s="223">
        <v>80000</v>
      </c>
      <c r="AU368" s="181">
        <v>54</v>
      </c>
      <c r="AV368" s="181">
        <v>3</v>
      </c>
      <c r="AW368" s="181">
        <v>2</v>
      </c>
      <c r="BA368" s="181">
        <v>28</v>
      </c>
      <c r="BG368" s="227" t="s">
        <v>15485</v>
      </c>
    </row>
    <row r="370" spans="1:69" x14ac:dyDescent="0.3">
      <c r="A370" s="18" t="s">
        <v>554</v>
      </c>
      <c r="B370" s="12"/>
      <c r="C370" s="12"/>
      <c r="D370" s="1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  <c r="AA370" s="222"/>
      <c r="AB370" s="222"/>
      <c r="AC370" s="222"/>
      <c r="AD370" s="222"/>
      <c r="AE370" s="222"/>
      <c r="AF370" s="222"/>
      <c r="AG370" s="222"/>
      <c r="AH370" s="222"/>
      <c r="AI370" s="222"/>
      <c r="AJ370" s="222"/>
      <c r="AK370" s="222"/>
      <c r="AL370" s="222"/>
      <c r="AM370" s="222"/>
      <c r="AN370" s="222"/>
      <c r="AO370" s="222"/>
      <c r="AP370" s="222"/>
      <c r="AQ370" s="222"/>
      <c r="AR370" s="222"/>
      <c r="AS370" s="222"/>
      <c r="AT370" s="222"/>
      <c r="AU370" s="222"/>
      <c r="AV370" s="222"/>
      <c r="AW370" s="222"/>
      <c r="AX370" s="222"/>
      <c r="AY370" s="222"/>
      <c r="AZ370" s="222"/>
      <c r="BA370" s="222"/>
      <c r="BB370" s="222"/>
      <c r="BC370" s="222"/>
      <c r="BD370" s="222"/>
      <c r="BE370" s="222"/>
      <c r="BF370" s="222"/>
      <c r="BG370" s="45"/>
      <c r="BH370" s="222"/>
      <c r="BI370" s="222"/>
      <c r="BJ370" s="222"/>
      <c r="BK370" s="222"/>
      <c r="BL370" s="222"/>
      <c r="BM370" s="222"/>
      <c r="BN370" s="222"/>
      <c r="BO370" s="222"/>
      <c r="BP370" s="222"/>
      <c r="BQ370" s="222"/>
    </row>
    <row r="371" spans="1:69" x14ac:dyDescent="0.3">
      <c r="A371">
        <v>1</v>
      </c>
      <c r="B371" t="s">
        <v>15486</v>
      </c>
      <c r="C371" t="s">
        <v>15487</v>
      </c>
      <c r="D371" s="13" t="s">
        <v>15488</v>
      </c>
      <c r="E371" s="181">
        <v>1</v>
      </c>
      <c r="F371" s="181">
        <v>1</v>
      </c>
      <c r="G371" s="181">
        <v>2</v>
      </c>
      <c r="H371" s="181">
        <v>3</v>
      </c>
      <c r="U371" s="181">
        <v>9</v>
      </c>
      <c r="V371" s="181">
        <v>3</v>
      </c>
      <c r="W371" s="181">
        <v>5</v>
      </c>
      <c r="X371" s="181">
        <v>3</v>
      </c>
      <c r="Y371" s="181">
        <v>5</v>
      </c>
      <c r="Z371" s="181">
        <v>1</v>
      </c>
      <c r="AA371" s="181">
        <v>13</v>
      </c>
      <c r="AB371" s="181">
        <v>2</v>
      </c>
      <c r="AC371" s="181">
        <v>70</v>
      </c>
      <c r="AD371" s="181">
        <v>3</v>
      </c>
      <c r="AE371" s="181">
        <v>15</v>
      </c>
      <c r="AF371" s="181">
        <v>77</v>
      </c>
      <c r="AH371" s="181">
        <v>7</v>
      </c>
      <c r="AI371" s="181">
        <v>68</v>
      </c>
      <c r="AJ371" s="181">
        <v>24</v>
      </c>
      <c r="AK371" s="181">
        <v>5</v>
      </c>
      <c r="AM371" s="181">
        <v>16</v>
      </c>
      <c r="AQ371" s="181">
        <v>107</v>
      </c>
      <c r="AT371" s="223">
        <v>120000</v>
      </c>
      <c r="AU371" s="181">
        <v>104</v>
      </c>
      <c r="AV371" s="181" t="s">
        <v>15489</v>
      </c>
      <c r="AW371" s="181">
        <v>2</v>
      </c>
      <c r="BA371" s="181">
        <v>93</v>
      </c>
      <c r="BB371" s="181">
        <v>793</v>
      </c>
      <c r="BD371" s="181">
        <v>523</v>
      </c>
      <c r="BE371" s="181">
        <v>856</v>
      </c>
      <c r="BG371" s="228" t="s">
        <v>15490</v>
      </c>
      <c r="BL371" s="181">
        <v>1</v>
      </c>
      <c r="BQ371" s="181">
        <v>1</v>
      </c>
    </row>
    <row r="372" spans="1:69" x14ac:dyDescent="0.3">
      <c r="A372">
        <v>2</v>
      </c>
      <c r="B372" t="s">
        <v>15491</v>
      </c>
      <c r="E372" s="181">
        <v>1</v>
      </c>
      <c r="M372" s="181">
        <v>2</v>
      </c>
      <c r="Q372" s="181">
        <v>3</v>
      </c>
      <c r="R372" s="181">
        <v>3</v>
      </c>
      <c r="S372" s="181">
        <v>3</v>
      </c>
      <c r="T372" s="181">
        <v>2</v>
      </c>
      <c r="U372" s="181">
        <v>22</v>
      </c>
      <c r="V372" s="181">
        <v>4</v>
      </c>
      <c r="W372" s="181">
        <v>4</v>
      </c>
      <c r="X372" s="181">
        <v>2</v>
      </c>
      <c r="Y372" s="181">
        <v>4</v>
      </c>
      <c r="Z372" s="181">
        <v>1</v>
      </c>
      <c r="AA372" s="181">
        <v>9</v>
      </c>
      <c r="AB372" s="181">
        <v>27</v>
      </c>
      <c r="AC372" s="181">
        <v>84</v>
      </c>
      <c r="AF372" s="181">
        <v>41</v>
      </c>
      <c r="AH372" s="181">
        <v>9</v>
      </c>
      <c r="AI372" s="181">
        <v>13</v>
      </c>
      <c r="AJ372" s="181">
        <v>3</v>
      </c>
      <c r="AK372" s="181" t="s">
        <v>15492</v>
      </c>
      <c r="AL372" s="181">
        <v>12</v>
      </c>
      <c r="AM372" s="181">
        <v>45</v>
      </c>
      <c r="AP372" s="181" t="s">
        <v>15493</v>
      </c>
      <c r="AQ372" s="181">
        <v>549</v>
      </c>
      <c r="AT372" s="223">
        <v>110000</v>
      </c>
      <c r="AU372" s="181" t="s">
        <v>15494</v>
      </c>
      <c r="AV372" s="181" t="s">
        <v>9971</v>
      </c>
      <c r="AW372" s="181">
        <v>3</v>
      </c>
      <c r="AY372" s="181">
        <v>1</v>
      </c>
      <c r="BA372" s="181">
        <v>196</v>
      </c>
      <c r="BB372" s="181">
        <v>152</v>
      </c>
      <c r="BD372" s="223">
        <v>1762</v>
      </c>
      <c r="BE372" s="181">
        <v>27</v>
      </c>
      <c r="BF372" s="181">
        <v>72</v>
      </c>
      <c r="BG372" s="21" t="s">
        <v>15495</v>
      </c>
      <c r="BO372" s="181">
        <v>1</v>
      </c>
      <c r="BQ372" s="181">
        <v>1</v>
      </c>
    </row>
    <row r="373" spans="1:69" x14ac:dyDescent="0.3">
      <c r="A373">
        <v>3</v>
      </c>
      <c r="B373" t="s">
        <v>15496</v>
      </c>
      <c r="E373" s="181">
        <v>1</v>
      </c>
      <c r="BG373" s="228" t="s">
        <v>74</v>
      </c>
    </row>
    <row r="374" spans="1:69" x14ac:dyDescent="0.3">
      <c r="A374">
        <v>4</v>
      </c>
      <c r="B374" t="s">
        <v>15497</v>
      </c>
      <c r="E374" s="181">
        <v>1</v>
      </c>
      <c r="U374" s="181">
        <v>3</v>
      </c>
      <c r="Y374" s="181">
        <v>1</v>
      </c>
      <c r="AA374" s="181">
        <v>1</v>
      </c>
      <c r="AC374" s="181">
        <v>17</v>
      </c>
      <c r="AI374" s="181">
        <v>50</v>
      </c>
    </row>
    <row r="375" spans="1:69" x14ac:dyDescent="0.3">
      <c r="A375">
        <v>5</v>
      </c>
      <c r="B375" t="s">
        <v>15498</v>
      </c>
      <c r="E375" s="181">
        <v>1</v>
      </c>
    </row>
    <row r="376" spans="1:69" x14ac:dyDescent="0.3">
      <c r="A376">
        <v>6</v>
      </c>
      <c r="B376" t="s">
        <v>15499</v>
      </c>
      <c r="F376" s="181">
        <v>1</v>
      </c>
      <c r="U376" s="181">
        <v>2</v>
      </c>
      <c r="W376" s="181">
        <v>2</v>
      </c>
      <c r="X376" s="181">
        <v>3</v>
      </c>
      <c r="Z376" s="181">
        <v>1</v>
      </c>
      <c r="AN376" s="181">
        <v>2</v>
      </c>
      <c r="AR376" s="181">
        <v>17</v>
      </c>
      <c r="AT376" s="223">
        <v>70000</v>
      </c>
      <c r="AU376" s="181">
        <v>10</v>
      </c>
      <c r="AV376" s="189" t="s">
        <v>9617</v>
      </c>
      <c r="AX376" s="181">
        <v>1</v>
      </c>
      <c r="BA376" s="181">
        <v>2</v>
      </c>
      <c r="BD376" s="181">
        <v>14</v>
      </c>
      <c r="BE376" s="181">
        <v>77</v>
      </c>
      <c r="BF376" s="181">
        <v>48</v>
      </c>
      <c r="BG376" s="228" t="s">
        <v>15500</v>
      </c>
      <c r="BM376" s="181">
        <v>1</v>
      </c>
    </row>
    <row r="377" spans="1:69" x14ac:dyDescent="0.3">
      <c r="A377">
        <v>7</v>
      </c>
      <c r="B377" t="s">
        <v>15501</v>
      </c>
      <c r="E377" s="181">
        <v>1</v>
      </c>
    </row>
    <row r="378" spans="1:69" x14ac:dyDescent="0.3">
      <c r="A378">
        <v>8</v>
      </c>
      <c r="B378" t="s">
        <v>15502</v>
      </c>
      <c r="C378" t="s">
        <v>10810</v>
      </c>
      <c r="E378" s="181">
        <v>1</v>
      </c>
      <c r="F378" s="181">
        <v>1</v>
      </c>
      <c r="G378" s="181">
        <v>3</v>
      </c>
      <c r="H378" s="181">
        <v>2</v>
      </c>
      <c r="U378" s="181">
        <v>2</v>
      </c>
      <c r="Y378" s="181">
        <v>1</v>
      </c>
      <c r="AA378" s="181">
        <v>1</v>
      </c>
      <c r="AC378" s="181">
        <v>20</v>
      </c>
    </row>
    <row r="379" spans="1:69" x14ac:dyDescent="0.3">
      <c r="A379">
        <v>9</v>
      </c>
      <c r="B379" t="s">
        <v>15503</v>
      </c>
      <c r="E379" s="181">
        <v>1</v>
      </c>
      <c r="BG379" s="228" t="s">
        <v>74</v>
      </c>
    </row>
    <row r="380" spans="1:69" x14ac:dyDescent="0.3">
      <c r="A380">
        <v>10</v>
      </c>
      <c r="B380" t="s">
        <v>15504</v>
      </c>
      <c r="C380" t="s">
        <v>15505</v>
      </c>
      <c r="E380" s="181">
        <v>1</v>
      </c>
      <c r="F380" s="181">
        <v>1</v>
      </c>
      <c r="S380" s="181">
        <v>1</v>
      </c>
      <c r="U380" s="181">
        <v>4</v>
      </c>
      <c r="V380" s="181">
        <v>2</v>
      </c>
      <c r="W380" s="181">
        <v>1</v>
      </c>
      <c r="X380" s="181">
        <v>2</v>
      </c>
      <c r="Y380" s="181">
        <v>1</v>
      </c>
      <c r="Z380" s="181">
        <v>1</v>
      </c>
      <c r="AA380" s="181">
        <v>2</v>
      </c>
      <c r="AC380" s="181">
        <v>28</v>
      </c>
      <c r="AT380" s="223">
        <v>70000</v>
      </c>
      <c r="AU380" s="181">
        <v>40</v>
      </c>
      <c r="AV380" s="181">
        <v>2</v>
      </c>
      <c r="AW380" s="181">
        <v>1</v>
      </c>
      <c r="BA380" s="181">
        <v>13</v>
      </c>
      <c r="BB380" s="181">
        <v>230</v>
      </c>
      <c r="BG380" s="228" t="s">
        <v>7595</v>
      </c>
    </row>
    <row r="381" spans="1:69" x14ac:dyDescent="0.3">
      <c r="A381">
        <v>11</v>
      </c>
      <c r="B381" t="s">
        <v>15506</v>
      </c>
      <c r="E381" s="181">
        <v>1</v>
      </c>
      <c r="U381" s="181">
        <v>2</v>
      </c>
      <c r="V381" s="181">
        <v>1</v>
      </c>
      <c r="W381" s="181">
        <v>5</v>
      </c>
      <c r="X381" s="181">
        <v>2</v>
      </c>
      <c r="Y381" s="181">
        <v>1</v>
      </c>
      <c r="AA381" s="181">
        <v>7</v>
      </c>
    </row>
    <row r="382" spans="1:69" x14ac:dyDescent="0.3">
      <c r="A382">
        <v>12</v>
      </c>
      <c r="B382" t="s">
        <v>4780</v>
      </c>
      <c r="E382" s="181">
        <v>1</v>
      </c>
      <c r="S382" s="181">
        <v>1</v>
      </c>
      <c r="W382" s="181">
        <v>3</v>
      </c>
      <c r="X382" s="181">
        <v>2</v>
      </c>
      <c r="Y382" s="181">
        <v>2</v>
      </c>
      <c r="Z382" s="181">
        <v>3</v>
      </c>
      <c r="AA382" s="181">
        <v>1</v>
      </c>
      <c r="AC382" s="181">
        <v>1</v>
      </c>
      <c r="AE382" s="181">
        <v>26</v>
      </c>
    </row>
    <row r="383" spans="1:69" x14ac:dyDescent="0.3">
      <c r="A383">
        <v>13</v>
      </c>
      <c r="B383" t="s">
        <v>15507</v>
      </c>
      <c r="C383" t="s">
        <v>15508</v>
      </c>
      <c r="E383" s="181">
        <v>1</v>
      </c>
      <c r="F383" s="181">
        <v>1</v>
      </c>
      <c r="Q383" s="181">
        <v>1</v>
      </c>
      <c r="U383" s="181">
        <v>3</v>
      </c>
      <c r="V383" s="181">
        <v>4</v>
      </c>
      <c r="W383" s="181">
        <v>2</v>
      </c>
      <c r="Z383" s="181">
        <v>1</v>
      </c>
      <c r="AA383" s="181">
        <v>2</v>
      </c>
      <c r="AE383" s="181">
        <v>2</v>
      </c>
      <c r="AJ383" s="181">
        <v>3</v>
      </c>
      <c r="AM383" s="181">
        <v>1</v>
      </c>
      <c r="AQ383" s="181">
        <v>6</v>
      </c>
      <c r="AT383" s="223">
        <v>54000</v>
      </c>
      <c r="AU383" s="181">
        <v>13</v>
      </c>
      <c r="AV383" s="189" t="s">
        <v>15509</v>
      </c>
      <c r="AW383" s="181">
        <v>1</v>
      </c>
      <c r="BA383" s="181">
        <v>18</v>
      </c>
      <c r="BB383" s="181">
        <v>212</v>
      </c>
      <c r="BD383" s="181">
        <v>13</v>
      </c>
      <c r="BE383" s="181">
        <v>14</v>
      </c>
      <c r="BG383" s="228" t="s">
        <v>15510</v>
      </c>
    </row>
    <row r="384" spans="1:69" x14ac:dyDescent="0.3">
      <c r="A384">
        <v>14</v>
      </c>
      <c r="B384" t="s">
        <v>15511</v>
      </c>
      <c r="C384" t="s">
        <v>15512</v>
      </c>
      <c r="E384" s="181">
        <v>1</v>
      </c>
      <c r="F384" s="181">
        <v>1</v>
      </c>
      <c r="G384" s="181">
        <v>1</v>
      </c>
      <c r="H384" s="181">
        <v>2</v>
      </c>
      <c r="Y384" s="181">
        <v>1</v>
      </c>
      <c r="AC384" s="181">
        <v>11</v>
      </c>
    </row>
    <row r="385" spans="1:70" x14ac:dyDescent="0.3">
      <c r="A385">
        <v>15</v>
      </c>
      <c r="C385" t="s">
        <v>15513</v>
      </c>
      <c r="F385" s="181">
        <v>1</v>
      </c>
      <c r="BG385" s="228" t="s">
        <v>74</v>
      </c>
    </row>
    <row r="386" spans="1:70" x14ac:dyDescent="0.3">
      <c r="A386">
        <v>16</v>
      </c>
      <c r="B386" t="s">
        <v>15514</v>
      </c>
      <c r="C386" t="s">
        <v>15515</v>
      </c>
      <c r="E386" s="181">
        <v>1</v>
      </c>
      <c r="F386" s="181">
        <v>1</v>
      </c>
      <c r="G386" s="181">
        <v>2</v>
      </c>
      <c r="H386" s="181">
        <v>1</v>
      </c>
      <c r="U386" s="181">
        <v>3</v>
      </c>
      <c r="Y386" s="181">
        <v>1</v>
      </c>
      <c r="Z386" s="181">
        <v>1</v>
      </c>
      <c r="AA386" s="181">
        <v>3</v>
      </c>
      <c r="AC386" s="181">
        <v>42</v>
      </c>
      <c r="BG386" s="228" t="s">
        <v>74</v>
      </c>
    </row>
    <row r="387" spans="1:70" x14ac:dyDescent="0.3">
      <c r="A387">
        <v>17</v>
      </c>
      <c r="B387" t="s">
        <v>15516</v>
      </c>
      <c r="F387" s="181">
        <v>1</v>
      </c>
      <c r="U387" s="181">
        <v>4</v>
      </c>
      <c r="V387" s="181">
        <v>2</v>
      </c>
      <c r="W387" s="181">
        <v>3</v>
      </c>
      <c r="X387" s="181">
        <v>1</v>
      </c>
      <c r="Y387" s="181">
        <v>3</v>
      </c>
      <c r="AA387" s="181">
        <v>4</v>
      </c>
      <c r="AC387" s="181">
        <v>42</v>
      </c>
      <c r="AE387" s="181">
        <v>7</v>
      </c>
      <c r="AI387" s="181">
        <v>18</v>
      </c>
      <c r="AJ387" s="181">
        <v>4</v>
      </c>
      <c r="AM387" s="181">
        <v>8</v>
      </c>
      <c r="AS387" s="223">
        <v>4000</v>
      </c>
      <c r="AT387" s="223">
        <v>40000</v>
      </c>
      <c r="AU387" s="181">
        <v>23</v>
      </c>
      <c r="AV387" s="181">
        <v>1</v>
      </c>
      <c r="AX387" s="181">
        <v>1</v>
      </c>
      <c r="BA387" s="181">
        <v>4</v>
      </c>
      <c r="BB387" s="181">
        <v>480</v>
      </c>
      <c r="BD387" s="181">
        <v>72</v>
      </c>
      <c r="BE387" s="181">
        <v>546</v>
      </c>
      <c r="BG387" s="228" t="s">
        <v>9368</v>
      </c>
      <c r="BH387" s="181">
        <v>1</v>
      </c>
      <c r="BL387" s="181">
        <v>1</v>
      </c>
      <c r="BQ387" s="181">
        <v>1</v>
      </c>
    </row>
    <row r="388" spans="1:70" x14ac:dyDescent="0.3">
      <c r="A388">
        <v>18</v>
      </c>
      <c r="B388" t="s">
        <v>15517</v>
      </c>
      <c r="E388" s="181">
        <v>1</v>
      </c>
      <c r="AA388" s="181">
        <v>1</v>
      </c>
      <c r="BG388" s="228" t="s">
        <v>74</v>
      </c>
    </row>
    <row r="389" spans="1:70" x14ac:dyDescent="0.3">
      <c r="A389">
        <v>19</v>
      </c>
      <c r="B389" t="s">
        <v>15518</v>
      </c>
      <c r="E389" s="181">
        <v>1</v>
      </c>
      <c r="AA389" s="181">
        <v>1</v>
      </c>
    </row>
    <row r="390" spans="1:70" x14ac:dyDescent="0.3">
      <c r="A390">
        <v>20</v>
      </c>
      <c r="B390" t="s">
        <v>10675</v>
      </c>
      <c r="C390" t="s">
        <v>15519</v>
      </c>
      <c r="E390" s="181">
        <v>1</v>
      </c>
      <c r="F390" s="181">
        <v>1</v>
      </c>
      <c r="G390" s="181">
        <v>3</v>
      </c>
      <c r="U390" s="181">
        <v>4</v>
      </c>
      <c r="V390" s="181">
        <v>3</v>
      </c>
      <c r="W390" s="181">
        <v>3</v>
      </c>
      <c r="X390" s="181">
        <v>1</v>
      </c>
      <c r="Y390" s="181">
        <v>4</v>
      </c>
      <c r="AA390" s="181">
        <v>8</v>
      </c>
      <c r="AB390" s="181">
        <v>9</v>
      </c>
      <c r="AC390" s="181">
        <v>55</v>
      </c>
      <c r="AE390" s="181">
        <v>35</v>
      </c>
      <c r="AI390" s="181">
        <v>45</v>
      </c>
      <c r="AJ390" s="181">
        <v>6</v>
      </c>
      <c r="AK390" s="181">
        <v>2</v>
      </c>
      <c r="AT390" s="223">
        <v>40000</v>
      </c>
      <c r="AU390" s="181">
        <v>20</v>
      </c>
      <c r="AV390" s="181">
        <v>1</v>
      </c>
      <c r="AW390" s="181">
        <v>1</v>
      </c>
      <c r="BA390" s="181">
        <v>61</v>
      </c>
      <c r="BB390" s="181">
        <v>36</v>
      </c>
      <c r="BD390" s="181">
        <v>243</v>
      </c>
      <c r="BE390" s="181">
        <v>111</v>
      </c>
      <c r="BG390" s="228" t="s">
        <v>15520</v>
      </c>
      <c r="BL390" s="181">
        <v>1</v>
      </c>
      <c r="BP390" s="181">
        <v>1</v>
      </c>
    </row>
    <row r="391" spans="1:70" x14ac:dyDescent="0.3">
      <c r="A391">
        <v>21</v>
      </c>
      <c r="B391" t="s">
        <v>15521</v>
      </c>
      <c r="E391" s="181">
        <v>1</v>
      </c>
      <c r="AO391" s="181">
        <v>22</v>
      </c>
    </row>
    <row r="392" spans="1:70" x14ac:dyDescent="0.3">
      <c r="A392">
        <v>22</v>
      </c>
      <c r="B392" t="s">
        <v>15522</v>
      </c>
      <c r="C392" t="s">
        <v>15523</v>
      </c>
      <c r="E392" s="181">
        <v>1</v>
      </c>
      <c r="F392" s="181">
        <v>1</v>
      </c>
      <c r="U392" s="181">
        <v>2</v>
      </c>
      <c r="V392" s="181">
        <v>3</v>
      </c>
      <c r="W392" s="181">
        <v>4</v>
      </c>
      <c r="X392" s="181">
        <v>3</v>
      </c>
      <c r="Y392" s="181">
        <v>1</v>
      </c>
      <c r="AA392" s="181">
        <v>1</v>
      </c>
      <c r="AC392" s="181">
        <v>24</v>
      </c>
      <c r="AJ392" s="181">
        <v>4</v>
      </c>
      <c r="AK392" s="181">
        <v>1</v>
      </c>
      <c r="AT392" s="223">
        <v>36000</v>
      </c>
      <c r="AU392" s="181">
        <v>18</v>
      </c>
      <c r="AV392" s="189" t="s">
        <v>9992</v>
      </c>
      <c r="AW392" s="181">
        <v>1</v>
      </c>
      <c r="BA392" s="181">
        <v>2</v>
      </c>
      <c r="BB392" s="181">
        <v>412</v>
      </c>
      <c r="BD392" s="181">
        <v>36</v>
      </c>
      <c r="BE392" s="181">
        <v>426</v>
      </c>
      <c r="BG392" s="228" t="s">
        <v>4968</v>
      </c>
    </row>
    <row r="393" spans="1:70" x14ac:dyDescent="0.3">
      <c r="A393">
        <v>23</v>
      </c>
      <c r="B393" t="s">
        <v>15524</v>
      </c>
      <c r="E393" s="181">
        <v>1</v>
      </c>
      <c r="BG393" s="228" t="s">
        <v>74</v>
      </c>
    </row>
    <row r="394" spans="1:70" x14ac:dyDescent="0.3">
      <c r="A394">
        <v>24</v>
      </c>
      <c r="B394" t="s">
        <v>15525</v>
      </c>
      <c r="E394" s="181">
        <v>1</v>
      </c>
      <c r="BG394" s="228" t="s">
        <v>74</v>
      </c>
    </row>
    <row r="395" spans="1:70" ht="17.25" customHeight="1" x14ac:dyDescent="0.3">
      <c r="A395">
        <v>25</v>
      </c>
      <c r="B395" t="s">
        <v>15526</v>
      </c>
      <c r="C395" t="s">
        <v>15527</v>
      </c>
      <c r="E395" s="181">
        <v>1</v>
      </c>
      <c r="F395" s="181">
        <v>1</v>
      </c>
      <c r="G395" s="181">
        <v>2</v>
      </c>
      <c r="H395" s="181">
        <v>2</v>
      </c>
      <c r="U395" s="181">
        <v>2</v>
      </c>
      <c r="W395" s="181">
        <v>1</v>
      </c>
      <c r="Y395" s="181">
        <v>1</v>
      </c>
      <c r="AC395" s="181">
        <v>13</v>
      </c>
      <c r="AJ395" s="181">
        <v>1</v>
      </c>
      <c r="AT395" s="223">
        <v>9000</v>
      </c>
      <c r="AU395" s="181">
        <v>1</v>
      </c>
      <c r="AY395" s="181">
        <v>1</v>
      </c>
      <c r="BD395" s="181">
        <v>33</v>
      </c>
      <c r="BE395" s="181">
        <v>138</v>
      </c>
      <c r="BG395" s="228" t="s">
        <v>15528</v>
      </c>
    </row>
    <row r="396" spans="1:70" x14ac:dyDescent="0.3">
      <c r="A396">
        <v>26</v>
      </c>
      <c r="B396" t="s">
        <v>15529</v>
      </c>
      <c r="E396" s="181">
        <v>1</v>
      </c>
    </row>
    <row r="397" spans="1:70" x14ac:dyDescent="0.3">
      <c r="A397">
        <v>27</v>
      </c>
      <c r="B397" t="s">
        <v>15530</v>
      </c>
      <c r="E397" s="181">
        <v>1</v>
      </c>
    </row>
    <row r="398" spans="1:70" x14ac:dyDescent="0.3">
      <c r="A398">
        <v>28</v>
      </c>
      <c r="B398" t="s">
        <v>15531</v>
      </c>
      <c r="C398" t="s">
        <v>15532</v>
      </c>
      <c r="E398" s="181">
        <v>1</v>
      </c>
      <c r="F398" s="181">
        <v>1</v>
      </c>
      <c r="R398" s="181">
        <v>1</v>
      </c>
      <c r="U398" s="181">
        <v>13</v>
      </c>
      <c r="V398" s="181">
        <v>3</v>
      </c>
      <c r="W398" s="181">
        <v>5</v>
      </c>
      <c r="X398" s="181">
        <v>6</v>
      </c>
      <c r="Y398" s="181">
        <v>3</v>
      </c>
      <c r="Z398" s="181">
        <v>1</v>
      </c>
      <c r="AA398" s="181">
        <v>7</v>
      </c>
      <c r="AC398" s="181">
        <v>98</v>
      </c>
      <c r="AI398" s="181">
        <v>75</v>
      </c>
      <c r="AM398" s="181">
        <v>13</v>
      </c>
      <c r="AQ398" s="181">
        <v>38</v>
      </c>
      <c r="AT398" s="223">
        <v>150000</v>
      </c>
      <c r="AU398" s="181">
        <v>90</v>
      </c>
      <c r="AV398" s="181">
        <v>4</v>
      </c>
      <c r="AW398" s="181">
        <v>1</v>
      </c>
      <c r="BA398" s="181">
        <v>50</v>
      </c>
      <c r="BB398" s="181">
        <v>500</v>
      </c>
      <c r="BD398" s="181">
        <v>103</v>
      </c>
      <c r="BE398" s="181">
        <v>109</v>
      </c>
      <c r="BG398" s="228" t="s">
        <v>15533</v>
      </c>
      <c r="BH398" s="181">
        <v>1</v>
      </c>
      <c r="BL398" s="181">
        <v>2</v>
      </c>
      <c r="BQ398" s="181">
        <v>1</v>
      </c>
    </row>
    <row r="399" spans="1:70" x14ac:dyDescent="0.3">
      <c r="A399">
        <v>29</v>
      </c>
      <c r="B399" t="s">
        <v>15534</v>
      </c>
      <c r="C399" t="s">
        <v>15535</v>
      </c>
      <c r="E399" s="181">
        <v>1</v>
      </c>
      <c r="F399" s="181">
        <v>1</v>
      </c>
      <c r="G399" s="181">
        <v>2</v>
      </c>
      <c r="H399" s="181">
        <v>2</v>
      </c>
      <c r="U399" s="181">
        <v>1</v>
      </c>
      <c r="AA399" s="181">
        <v>1</v>
      </c>
    </row>
    <row r="400" spans="1:70" x14ac:dyDescent="0.3">
      <c r="A400">
        <v>30</v>
      </c>
      <c r="B400" t="s">
        <v>15536</v>
      </c>
      <c r="C400" t="s">
        <v>15537</v>
      </c>
      <c r="E400" s="181">
        <v>1</v>
      </c>
      <c r="F400" s="181">
        <v>1</v>
      </c>
      <c r="U400" s="181">
        <v>1</v>
      </c>
      <c r="AA400" s="181">
        <v>1</v>
      </c>
      <c r="AO400" s="181">
        <v>24</v>
      </c>
      <c r="BR400" s="189"/>
    </row>
    <row r="402" spans="1:73" x14ac:dyDescent="0.3">
      <c r="A402" s="229" t="s">
        <v>1226</v>
      </c>
      <c r="B402" s="230" t="s">
        <v>15538</v>
      </c>
      <c r="C402" s="12"/>
      <c r="D402" s="1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  <c r="AA402" s="222"/>
      <c r="AB402" s="222"/>
      <c r="AC402" s="222"/>
      <c r="AD402" s="222"/>
      <c r="AE402" s="222"/>
      <c r="AF402" s="222"/>
      <c r="AG402" s="222"/>
      <c r="AH402" s="222"/>
      <c r="AI402" s="222"/>
      <c r="AJ402" s="222"/>
      <c r="AK402" s="222"/>
      <c r="AL402" s="222"/>
      <c r="AM402" s="222"/>
      <c r="AN402" s="222"/>
      <c r="AO402" s="222"/>
      <c r="AP402" s="222"/>
      <c r="AQ402" s="222"/>
      <c r="AR402" s="222"/>
      <c r="AS402" s="222"/>
      <c r="AT402" s="222"/>
      <c r="AU402" s="222"/>
      <c r="AV402" s="222"/>
      <c r="AW402" s="222"/>
      <c r="AX402" s="222"/>
      <c r="AY402" s="222"/>
      <c r="AZ402" s="222"/>
      <c r="BA402" s="222"/>
      <c r="BB402" s="222"/>
      <c r="BC402" s="222"/>
      <c r="BD402" s="222"/>
      <c r="BE402" s="222"/>
      <c r="BF402" s="222"/>
      <c r="BG402" s="45"/>
      <c r="BH402" s="222"/>
      <c r="BI402" s="222"/>
      <c r="BJ402" s="222"/>
      <c r="BK402" s="222"/>
      <c r="BL402" s="222"/>
      <c r="BM402" s="222"/>
      <c r="BN402" s="222"/>
      <c r="BO402" s="222"/>
      <c r="BP402" s="222"/>
      <c r="BQ402" s="222"/>
    </row>
    <row r="403" spans="1:73" x14ac:dyDescent="0.3">
      <c r="B403" s="201" t="s">
        <v>15539</v>
      </c>
    </row>
    <row r="404" spans="1:73" x14ac:dyDescent="0.3">
      <c r="A404">
        <v>60</v>
      </c>
      <c r="C404" t="s">
        <v>15540</v>
      </c>
      <c r="D404" s="13" t="s">
        <v>15541</v>
      </c>
      <c r="J404" s="181">
        <v>1</v>
      </c>
      <c r="AZ404" s="189"/>
      <c r="BA404" s="189"/>
      <c r="BB404" s="189"/>
      <c r="BC404" s="189"/>
      <c r="BD404" s="189"/>
      <c r="BE404" s="189"/>
      <c r="BF404" s="189"/>
      <c r="BG404" s="224"/>
      <c r="BH404" s="189"/>
      <c r="BI404" s="189"/>
      <c r="BJ404" s="189"/>
      <c r="BL404" s="189"/>
      <c r="BM404" s="189"/>
      <c r="BN404" s="189"/>
      <c r="BO404" s="189"/>
      <c r="BP404" s="189"/>
      <c r="BQ404" s="189"/>
      <c r="BR404" s="189"/>
      <c r="BS404" s="189"/>
      <c r="BT404" s="189"/>
      <c r="BU404" s="189"/>
    </row>
    <row r="405" spans="1:73" x14ac:dyDescent="0.3">
      <c r="A405">
        <v>61</v>
      </c>
      <c r="B405" t="s">
        <v>15542</v>
      </c>
      <c r="C405" t="s">
        <v>15543</v>
      </c>
      <c r="E405" s="181">
        <v>1</v>
      </c>
      <c r="F405" s="181">
        <v>1</v>
      </c>
      <c r="G405" s="181">
        <v>3</v>
      </c>
      <c r="H405" s="181">
        <v>3</v>
      </c>
      <c r="S405" s="181">
        <v>1</v>
      </c>
      <c r="Z405" s="181">
        <v>1</v>
      </c>
      <c r="AA405" s="181">
        <v>5</v>
      </c>
      <c r="AJ405" s="181">
        <v>5</v>
      </c>
      <c r="AL405" s="189" t="s">
        <v>9617</v>
      </c>
      <c r="AM405" s="181">
        <v>2</v>
      </c>
      <c r="AP405" s="181">
        <v>5</v>
      </c>
      <c r="AQ405" s="181">
        <v>11</v>
      </c>
      <c r="BH405" s="181">
        <v>1</v>
      </c>
    </row>
    <row r="406" spans="1:73" x14ac:dyDescent="0.3">
      <c r="A406">
        <v>62</v>
      </c>
      <c r="B406" t="s">
        <v>15544</v>
      </c>
      <c r="C406" t="s">
        <v>15545</v>
      </c>
      <c r="E406" s="181">
        <v>1</v>
      </c>
      <c r="F406" s="181">
        <v>1</v>
      </c>
      <c r="G406" s="181">
        <v>1</v>
      </c>
      <c r="Q406" s="181">
        <v>1</v>
      </c>
      <c r="U406" s="181">
        <v>10</v>
      </c>
      <c r="V406" s="181">
        <v>3</v>
      </c>
      <c r="W406" s="181">
        <v>1</v>
      </c>
      <c r="Y406" s="181">
        <v>3</v>
      </c>
      <c r="Z406" s="181">
        <v>1</v>
      </c>
      <c r="AA406" s="181">
        <v>21</v>
      </c>
      <c r="AB406" s="181">
        <v>10</v>
      </c>
      <c r="AC406" s="181">
        <v>80</v>
      </c>
      <c r="AD406" s="181">
        <v>8</v>
      </c>
      <c r="AE406" s="181">
        <v>7</v>
      </c>
      <c r="AF406" s="181">
        <v>84</v>
      </c>
      <c r="AI406" s="181">
        <v>100</v>
      </c>
      <c r="AJ406" s="181">
        <v>6</v>
      </c>
      <c r="AK406" s="181">
        <v>6</v>
      </c>
      <c r="AL406" s="181">
        <v>3</v>
      </c>
      <c r="AM406" s="181">
        <v>25</v>
      </c>
      <c r="AN406" s="181" t="s">
        <v>15546</v>
      </c>
      <c r="AO406" s="181">
        <v>25</v>
      </c>
      <c r="AP406" s="181">
        <v>125</v>
      </c>
      <c r="AQ406" s="181">
        <v>50</v>
      </c>
      <c r="AR406" s="181" t="s">
        <v>9962</v>
      </c>
      <c r="AT406" s="223">
        <v>33000</v>
      </c>
      <c r="AU406" s="181">
        <v>10</v>
      </c>
      <c r="AV406" s="189" t="s">
        <v>9617</v>
      </c>
      <c r="AW406" s="181">
        <v>1</v>
      </c>
      <c r="BA406" s="181">
        <v>60</v>
      </c>
      <c r="BD406" s="223">
        <v>1133</v>
      </c>
      <c r="BE406" s="181">
        <v>442</v>
      </c>
      <c r="BG406" s="21" t="s">
        <v>15547</v>
      </c>
      <c r="BP406" s="181">
        <v>1</v>
      </c>
    </row>
    <row r="407" spans="1:73" x14ac:dyDescent="0.3">
      <c r="A407">
        <v>63</v>
      </c>
      <c r="B407" t="s">
        <v>15548</v>
      </c>
      <c r="E407" s="181">
        <v>1</v>
      </c>
      <c r="AU407" s="189"/>
      <c r="AV407" s="189"/>
      <c r="AW407" s="189"/>
      <c r="AX407" s="189"/>
      <c r="AY407" s="189"/>
      <c r="AZ407" s="189"/>
      <c r="BA407" s="189"/>
      <c r="BB407" s="189"/>
      <c r="BC407" s="189"/>
      <c r="BD407" s="189"/>
      <c r="BE407" s="189"/>
      <c r="BG407" s="224"/>
      <c r="BH407" s="189"/>
      <c r="BI407" s="189"/>
      <c r="BJ407" s="189"/>
      <c r="BK407" s="189"/>
      <c r="BL407" s="189"/>
      <c r="BM407" s="189"/>
      <c r="BN407" s="189"/>
      <c r="BO407" s="189"/>
      <c r="BP407" s="189"/>
      <c r="BQ407" s="189"/>
    </row>
    <row r="408" spans="1:73" x14ac:dyDescent="0.3">
      <c r="A408">
        <v>64</v>
      </c>
      <c r="B408" t="s">
        <v>15549</v>
      </c>
      <c r="I408" s="181">
        <v>1</v>
      </c>
      <c r="Z408" s="181">
        <v>1</v>
      </c>
      <c r="AA408" s="181">
        <v>2</v>
      </c>
      <c r="AU408" s="189"/>
      <c r="AV408" s="189"/>
      <c r="AW408" s="189"/>
      <c r="AX408" s="189"/>
      <c r="AY408" s="189"/>
      <c r="AZ408" s="189"/>
      <c r="BA408" s="189"/>
      <c r="BB408" s="189"/>
      <c r="BC408" s="189"/>
      <c r="BD408" s="189"/>
      <c r="BE408" s="189"/>
      <c r="BH408" s="189"/>
      <c r="BI408" s="189"/>
      <c r="BJ408" s="189"/>
      <c r="BK408" s="189"/>
      <c r="BL408" s="189"/>
      <c r="BM408" s="189"/>
      <c r="BN408" s="189"/>
      <c r="BO408" s="189"/>
      <c r="BP408" s="189"/>
      <c r="BQ408" s="189"/>
    </row>
    <row r="409" spans="1:73" x14ac:dyDescent="0.3">
      <c r="A409">
        <v>65</v>
      </c>
      <c r="B409" t="s">
        <v>15550</v>
      </c>
      <c r="C409" t="s">
        <v>15551</v>
      </c>
      <c r="E409" s="181">
        <v>1</v>
      </c>
      <c r="F409" s="181">
        <v>1</v>
      </c>
      <c r="H409" s="181">
        <v>3</v>
      </c>
      <c r="Q409" s="181">
        <v>1</v>
      </c>
      <c r="U409" s="181">
        <v>13</v>
      </c>
      <c r="V409" s="181">
        <v>5</v>
      </c>
      <c r="W409" s="181">
        <v>7</v>
      </c>
      <c r="X409" s="181">
        <v>2</v>
      </c>
      <c r="Y409" s="181">
        <v>4</v>
      </c>
      <c r="AA409" s="181">
        <v>10</v>
      </c>
      <c r="AC409" s="181">
        <v>70</v>
      </c>
      <c r="AD409" s="181">
        <v>20</v>
      </c>
      <c r="AE409" s="181">
        <v>5</v>
      </c>
      <c r="AI409" s="181">
        <v>50</v>
      </c>
      <c r="AK409" s="181">
        <v>7</v>
      </c>
      <c r="AM409" s="181">
        <v>20</v>
      </c>
      <c r="AO409" s="181">
        <v>40</v>
      </c>
      <c r="AQ409" s="181">
        <v>120</v>
      </c>
      <c r="AT409" s="223">
        <v>110000</v>
      </c>
      <c r="AU409" s="181">
        <v>50</v>
      </c>
      <c r="AV409" s="181">
        <v>2</v>
      </c>
      <c r="AW409" s="181">
        <v>1</v>
      </c>
      <c r="BA409" s="181">
        <v>60</v>
      </c>
      <c r="BB409" s="181">
        <v>390</v>
      </c>
      <c r="BG409" s="21" t="s">
        <v>15552</v>
      </c>
      <c r="BQ409" s="181">
        <v>2</v>
      </c>
    </row>
    <row r="410" spans="1:73" x14ac:dyDescent="0.3">
      <c r="A410">
        <v>66</v>
      </c>
      <c r="B410" t="s">
        <v>15553</v>
      </c>
      <c r="F410" s="181">
        <v>1</v>
      </c>
      <c r="G410" s="181">
        <v>1</v>
      </c>
      <c r="H410" s="181">
        <v>1</v>
      </c>
      <c r="M410" s="181">
        <v>24</v>
      </c>
      <c r="N410" s="181">
        <v>2</v>
      </c>
      <c r="O410" s="181">
        <v>4</v>
      </c>
      <c r="P410" s="181">
        <v>4</v>
      </c>
      <c r="Q410" s="181">
        <v>1</v>
      </c>
      <c r="R410" s="181">
        <v>2</v>
      </c>
      <c r="S410" s="181">
        <v>1</v>
      </c>
      <c r="T410" s="181">
        <v>3</v>
      </c>
      <c r="U410" s="181">
        <v>23</v>
      </c>
      <c r="V410" s="181">
        <v>6</v>
      </c>
      <c r="W410" s="181">
        <v>10</v>
      </c>
      <c r="X410" s="181">
        <v>4</v>
      </c>
      <c r="Y410" s="181">
        <v>3</v>
      </c>
      <c r="Z410" s="181">
        <v>2</v>
      </c>
      <c r="AA410" s="181">
        <v>20</v>
      </c>
      <c r="AC410" s="181">
        <v>40</v>
      </c>
      <c r="AD410" s="181">
        <v>6</v>
      </c>
      <c r="AE410" s="181">
        <v>12</v>
      </c>
      <c r="AF410" s="181">
        <v>10</v>
      </c>
      <c r="AJ410" s="181">
        <v>6</v>
      </c>
      <c r="AK410" s="181">
        <v>5</v>
      </c>
      <c r="AL410" s="181">
        <v>5</v>
      </c>
      <c r="AM410" s="181">
        <v>40</v>
      </c>
      <c r="AN410" s="181">
        <v>4</v>
      </c>
      <c r="AO410" s="181">
        <v>30</v>
      </c>
      <c r="AP410" s="181">
        <v>40</v>
      </c>
      <c r="AR410" s="181">
        <v>30</v>
      </c>
      <c r="AS410" s="223">
        <v>200000</v>
      </c>
      <c r="AT410" s="223">
        <v>155000</v>
      </c>
      <c r="AU410" s="181">
        <v>40</v>
      </c>
      <c r="AV410" s="181">
        <v>2</v>
      </c>
      <c r="AW410" s="181">
        <v>2</v>
      </c>
      <c r="BA410" s="181">
        <v>60</v>
      </c>
      <c r="BD410" s="181">
        <v>450</v>
      </c>
      <c r="BL410" s="181">
        <v>1</v>
      </c>
      <c r="BQ410" s="181">
        <v>2</v>
      </c>
    </row>
    <row r="411" spans="1:73" x14ac:dyDescent="0.3">
      <c r="A411">
        <v>67</v>
      </c>
      <c r="B411" t="s">
        <v>15554</v>
      </c>
      <c r="E411" s="181">
        <v>1</v>
      </c>
      <c r="AU411" s="189"/>
      <c r="AV411" s="189"/>
      <c r="AW411" s="189"/>
      <c r="AX411" s="189"/>
      <c r="AY411" s="189"/>
      <c r="AZ411" s="189"/>
      <c r="BA411" s="189"/>
      <c r="BB411" s="189"/>
      <c r="BC411" s="189"/>
      <c r="BD411" s="189"/>
      <c r="BE411" s="189"/>
      <c r="BG411" s="224"/>
      <c r="BH411" s="189"/>
      <c r="BI411" s="189"/>
      <c r="BJ411" s="189"/>
      <c r="BK411" s="189"/>
      <c r="BL411" s="189"/>
      <c r="BM411" s="189"/>
      <c r="BN411" s="189"/>
      <c r="BO411" s="189"/>
      <c r="BP411" s="189"/>
    </row>
    <row r="412" spans="1:73" x14ac:dyDescent="0.3">
      <c r="A412">
        <v>68</v>
      </c>
      <c r="B412" t="s">
        <v>15555</v>
      </c>
      <c r="C412" t="s">
        <v>15556</v>
      </c>
      <c r="E412" s="181">
        <v>1</v>
      </c>
      <c r="F412" s="181">
        <v>1</v>
      </c>
      <c r="G412" s="181">
        <v>27</v>
      </c>
      <c r="R412" s="181">
        <v>1</v>
      </c>
      <c r="T412" s="181">
        <v>1</v>
      </c>
      <c r="U412" s="181">
        <v>3</v>
      </c>
      <c r="V412" s="181">
        <v>3</v>
      </c>
      <c r="W412" s="181">
        <v>4</v>
      </c>
      <c r="X412" s="181">
        <v>1</v>
      </c>
      <c r="Y412" s="181">
        <v>3</v>
      </c>
      <c r="Z412" s="181">
        <v>1</v>
      </c>
      <c r="AA412" s="181">
        <v>6</v>
      </c>
      <c r="AC412" s="181">
        <v>30</v>
      </c>
      <c r="AD412" s="181">
        <v>25</v>
      </c>
      <c r="AE412" s="181">
        <v>32</v>
      </c>
      <c r="AJ412" s="181">
        <v>4</v>
      </c>
      <c r="AK412" s="181">
        <v>5</v>
      </c>
      <c r="AO412" s="181">
        <v>35</v>
      </c>
      <c r="AT412" s="223">
        <v>75000</v>
      </c>
      <c r="AU412" s="181">
        <v>40</v>
      </c>
      <c r="AV412" s="181">
        <v>2</v>
      </c>
      <c r="AW412" s="181">
        <v>1</v>
      </c>
      <c r="AX412" s="181">
        <v>1</v>
      </c>
      <c r="BA412" s="181">
        <v>60</v>
      </c>
      <c r="BD412" s="181">
        <v>16</v>
      </c>
      <c r="BG412" s="21" t="s">
        <v>15557</v>
      </c>
      <c r="BL412" s="181">
        <v>1</v>
      </c>
      <c r="BM412" s="181">
        <v>1</v>
      </c>
      <c r="BQ412" s="181">
        <v>2</v>
      </c>
    </row>
    <row r="413" spans="1:73" x14ac:dyDescent="0.3">
      <c r="A413">
        <v>69</v>
      </c>
      <c r="B413" t="s">
        <v>15558</v>
      </c>
      <c r="E413" s="181">
        <v>1</v>
      </c>
      <c r="AA413" s="181">
        <v>1</v>
      </c>
      <c r="AD413" s="181">
        <v>8</v>
      </c>
      <c r="AT413" s="223"/>
    </row>
    <row r="414" spans="1:73" x14ac:dyDescent="0.3">
      <c r="A414">
        <v>70</v>
      </c>
      <c r="C414" t="s">
        <v>15559</v>
      </c>
      <c r="F414" s="181">
        <v>1</v>
      </c>
      <c r="AV414" s="189"/>
      <c r="AW414" s="189"/>
      <c r="AX414" s="189"/>
      <c r="AY414" s="189"/>
      <c r="AZ414" s="189"/>
      <c r="BA414" s="189"/>
      <c r="BB414" s="189"/>
      <c r="BC414" s="189"/>
      <c r="BD414" s="189"/>
      <c r="BE414" s="189"/>
      <c r="BF414" s="189"/>
      <c r="BH414" s="189"/>
      <c r="BI414" s="189"/>
      <c r="BJ414" s="189"/>
      <c r="BK414" s="189"/>
      <c r="BL414" s="189"/>
      <c r="BM414" s="189"/>
      <c r="BN414" s="189"/>
      <c r="BO414" s="189"/>
      <c r="BP414" s="189"/>
      <c r="BQ414" s="189"/>
    </row>
    <row r="415" spans="1:73" x14ac:dyDescent="0.3">
      <c r="A415">
        <v>71</v>
      </c>
      <c r="B415" t="s">
        <v>15560</v>
      </c>
      <c r="E415" s="181">
        <v>1</v>
      </c>
      <c r="AU415" s="189"/>
      <c r="AV415" s="189"/>
      <c r="AW415" s="189"/>
      <c r="AX415" s="189"/>
      <c r="AY415" s="189"/>
      <c r="AZ415" s="189"/>
      <c r="BA415" s="189"/>
      <c r="BB415" s="189"/>
      <c r="BC415" s="189"/>
      <c r="BD415" s="189"/>
      <c r="BE415" s="189"/>
      <c r="BG415" s="224"/>
      <c r="BH415" s="189"/>
      <c r="BI415" s="189"/>
      <c r="BJ415" s="189"/>
      <c r="BK415" s="189"/>
      <c r="BL415" s="189"/>
      <c r="BM415" s="189"/>
      <c r="BN415" s="189"/>
      <c r="BO415" s="189"/>
      <c r="BP415" s="189"/>
      <c r="BQ415" s="189"/>
    </row>
    <row r="416" spans="1:73" x14ac:dyDescent="0.3">
      <c r="A416">
        <v>72</v>
      </c>
      <c r="B416" t="s">
        <v>15561</v>
      </c>
      <c r="C416" t="s">
        <v>15562</v>
      </c>
      <c r="E416" s="181">
        <v>1</v>
      </c>
      <c r="F416" s="181">
        <v>1</v>
      </c>
      <c r="H416" s="181">
        <v>2</v>
      </c>
      <c r="Q416" s="181">
        <v>2</v>
      </c>
      <c r="S416" s="181">
        <v>1</v>
      </c>
      <c r="U416" s="181">
        <v>4</v>
      </c>
      <c r="W416" s="181">
        <v>1</v>
      </c>
      <c r="Y416" s="181">
        <v>2</v>
      </c>
      <c r="Z416" s="181">
        <v>1</v>
      </c>
      <c r="AA416" s="181">
        <v>8</v>
      </c>
      <c r="AC416" s="181">
        <v>30</v>
      </c>
      <c r="AD416" s="181">
        <v>4</v>
      </c>
      <c r="AE416" s="181">
        <v>5</v>
      </c>
      <c r="AF416" s="181">
        <v>36</v>
      </c>
      <c r="AK416" s="181">
        <v>2</v>
      </c>
      <c r="AM416" s="181">
        <v>3</v>
      </c>
      <c r="AO416" s="181">
        <v>30</v>
      </c>
      <c r="AQ416" s="181">
        <v>15</v>
      </c>
      <c r="AT416" s="223">
        <v>80000</v>
      </c>
      <c r="AU416" s="181">
        <v>40</v>
      </c>
      <c r="AV416" s="181">
        <v>2</v>
      </c>
      <c r="AW416" s="181">
        <v>1</v>
      </c>
      <c r="BA416" s="181">
        <v>47</v>
      </c>
      <c r="BB416" s="181">
        <v>300</v>
      </c>
      <c r="BG416" s="227" t="s">
        <v>15563</v>
      </c>
      <c r="BH416" s="189"/>
      <c r="BI416" s="189"/>
      <c r="BJ416" s="189"/>
      <c r="BK416" s="189"/>
      <c r="BL416" s="189"/>
      <c r="BM416" s="189"/>
      <c r="BN416" s="189"/>
      <c r="BO416" s="189"/>
      <c r="BP416" s="189"/>
      <c r="BQ416" s="189"/>
    </row>
    <row r="417" spans="1:69" x14ac:dyDescent="0.3">
      <c r="A417">
        <v>73</v>
      </c>
      <c r="B417" t="s">
        <v>15564</v>
      </c>
      <c r="E417" s="181">
        <v>1</v>
      </c>
      <c r="AU417" s="189"/>
      <c r="AV417" s="189"/>
      <c r="AW417" s="189"/>
      <c r="AX417" s="189"/>
      <c r="AY417" s="189"/>
      <c r="AZ417" s="189"/>
      <c r="BA417" s="189"/>
      <c r="BB417" s="189"/>
      <c r="BC417" s="189"/>
      <c r="BD417" s="189"/>
      <c r="BE417" s="189"/>
      <c r="BG417" s="224"/>
      <c r="BH417" s="189"/>
      <c r="BI417" s="189"/>
      <c r="BJ417" s="189"/>
      <c r="BK417" s="189"/>
      <c r="BL417" s="189"/>
      <c r="BM417" s="189"/>
      <c r="BN417" s="189"/>
      <c r="BO417" s="189"/>
      <c r="BP417" s="189"/>
      <c r="BQ417" s="189"/>
    </row>
    <row r="418" spans="1:69" x14ac:dyDescent="0.3">
      <c r="A418">
        <v>74</v>
      </c>
      <c r="B418" t="s">
        <v>15565</v>
      </c>
      <c r="E418" s="181">
        <v>1</v>
      </c>
      <c r="AA418" s="181">
        <v>1</v>
      </c>
      <c r="AY418" s="181">
        <v>1</v>
      </c>
      <c r="BD418" s="181">
        <v>15</v>
      </c>
      <c r="BG418" s="21" t="s">
        <v>15566</v>
      </c>
      <c r="BH418" s="189"/>
      <c r="BI418" s="189"/>
      <c r="BJ418" s="189"/>
      <c r="BK418" s="189"/>
      <c r="BL418" s="189"/>
      <c r="BM418" s="189"/>
      <c r="BN418" s="189"/>
      <c r="BO418" s="189"/>
      <c r="BP418" s="189"/>
    </row>
    <row r="419" spans="1:69" x14ac:dyDescent="0.3">
      <c r="A419">
        <v>75</v>
      </c>
      <c r="B419" t="s">
        <v>15567</v>
      </c>
      <c r="E419" s="181">
        <v>1</v>
      </c>
      <c r="U419" s="181">
        <v>1</v>
      </c>
      <c r="W419" s="181">
        <v>2</v>
      </c>
      <c r="AA419" s="181">
        <v>2</v>
      </c>
      <c r="BH419" s="189"/>
      <c r="BI419" s="189"/>
      <c r="BJ419" s="189"/>
      <c r="BK419" s="189"/>
      <c r="BL419" s="189"/>
      <c r="BM419" s="189"/>
      <c r="BN419" s="189"/>
      <c r="BO419" s="189"/>
      <c r="BP419" s="189"/>
    </row>
    <row r="420" spans="1:69" x14ac:dyDescent="0.3">
      <c r="A420" s="187">
        <v>76</v>
      </c>
      <c r="B420" t="s">
        <v>433</v>
      </c>
      <c r="E420" s="181">
        <v>1</v>
      </c>
      <c r="AU420" s="189"/>
      <c r="AV420" s="189"/>
      <c r="AW420" s="189"/>
      <c r="AX420" s="189"/>
      <c r="AY420" s="189"/>
      <c r="AZ420" s="189"/>
      <c r="BA420" s="189"/>
      <c r="BB420" s="189"/>
      <c r="BC420" s="189"/>
      <c r="BD420" s="189"/>
      <c r="BE420" s="189"/>
      <c r="BG420" s="224"/>
      <c r="BH420" s="189"/>
      <c r="BI420" s="189"/>
      <c r="BJ420" s="189"/>
      <c r="BK420" s="189"/>
      <c r="BL420" s="189"/>
      <c r="BM420" s="189"/>
      <c r="BN420" s="189"/>
      <c r="BO420" s="189"/>
      <c r="BP420" s="189"/>
    </row>
    <row r="421" spans="1:69" x14ac:dyDescent="0.3">
      <c r="A421" s="187">
        <v>78</v>
      </c>
      <c r="B421" t="s">
        <v>15568</v>
      </c>
      <c r="E421" s="181">
        <v>1</v>
      </c>
      <c r="AU421" s="189"/>
      <c r="AV421" s="189"/>
      <c r="AW421" s="189"/>
      <c r="AX421" s="189"/>
      <c r="AY421" s="189"/>
      <c r="AZ421" s="189"/>
      <c r="BA421" s="189"/>
      <c r="BB421" s="189"/>
      <c r="BC421" s="189"/>
      <c r="BD421" s="189"/>
      <c r="BE421" s="189"/>
      <c r="BG421" s="224"/>
      <c r="BH421" s="189"/>
      <c r="BI421" s="189"/>
      <c r="BJ421" s="189"/>
      <c r="BK421" s="189"/>
      <c r="BL421" s="189"/>
      <c r="BM421" s="189"/>
      <c r="BN421" s="189"/>
      <c r="BO421" s="189"/>
      <c r="BP421" s="189"/>
    </row>
    <row r="423" spans="1:69" x14ac:dyDescent="0.3">
      <c r="A423" s="229" t="s">
        <v>1259</v>
      </c>
      <c r="B423" s="231" t="s">
        <v>74</v>
      </c>
      <c r="C423" s="12"/>
      <c r="D423" s="1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  <c r="AA423" s="222"/>
      <c r="AB423" s="222"/>
      <c r="AC423" s="222"/>
      <c r="AD423" s="222"/>
      <c r="AE423" s="222"/>
      <c r="AF423" s="222"/>
      <c r="AG423" s="222"/>
      <c r="AH423" s="222"/>
      <c r="AI423" s="222"/>
      <c r="AJ423" s="222"/>
      <c r="AK423" s="222"/>
      <c r="AL423" s="222"/>
      <c r="AM423" s="222"/>
      <c r="AN423" s="222"/>
      <c r="AO423" s="222"/>
      <c r="AP423" s="222"/>
      <c r="AQ423" s="222"/>
      <c r="AR423" s="222"/>
      <c r="AS423" s="222"/>
      <c r="AT423" s="222"/>
      <c r="AU423" s="222"/>
      <c r="AV423" s="222"/>
      <c r="AW423" s="222"/>
      <c r="AX423" s="222"/>
      <c r="AY423" s="222"/>
      <c r="AZ423" s="222"/>
      <c r="BA423" s="222"/>
      <c r="BB423" s="222"/>
      <c r="BC423" s="222"/>
      <c r="BD423" s="222"/>
      <c r="BE423" s="222"/>
      <c r="BF423" s="222"/>
      <c r="BG423" s="45"/>
      <c r="BH423" s="222"/>
      <c r="BI423" s="222"/>
      <c r="BJ423" s="222"/>
      <c r="BK423" s="222"/>
      <c r="BL423" s="222"/>
      <c r="BM423" s="222"/>
      <c r="BN423" s="222"/>
      <c r="BO423" s="222"/>
      <c r="BP423" s="222"/>
      <c r="BQ423" s="222"/>
    </row>
    <row r="424" spans="1:69" x14ac:dyDescent="0.3">
      <c r="A424">
        <v>1</v>
      </c>
      <c r="B424" t="s">
        <v>15569</v>
      </c>
      <c r="C424" t="s">
        <v>15570</v>
      </c>
      <c r="D424" s="13" t="s">
        <v>15571</v>
      </c>
      <c r="E424" s="181">
        <v>1</v>
      </c>
      <c r="F424" s="181">
        <v>1</v>
      </c>
      <c r="G424" s="181">
        <v>5</v>
      </c>
      <c r="H424" s="181">
        <v>4</v>
      </c>
      <c r="Q424" s="181">
        <v>2</v>
      </c>
      <c r="R424" s="181">
        <v>1</v>
      </c>
      <c r="S424" s="181">
        <v>1</v>
      </c>
      <c r="U424" s="181">
        <v>6</v>
      </c>
      <c r="V424" s="181">
        <v>2</v>
      </c>
      <c r="W424" s="181">
        <v>2</v>
      </c>
      <c r="Y424" s="181">
        <v>4</v>
      </c>
      <c r="AA424" s="181">
        <v>13</v>
      </c>
      <c r="AB424" s="181">
        <v>21</v>
      </c>
      <c r="AC424" s="181">
        <v>45</v>
      </c>
      <c r="AE424" s="181">
        <v>11</v>
      </c>
      <c r="AF424" s="181">
        <v>20</v>
      </c>
      <c r="AI424" s="181">
        <v>60</v>
      </c>
      <c r="AK424" s="181">
        <v>4</v>
      </c>
      <c r="AM424" s="181">
        <v>35</v>
      </c>
      <c r="AO424" s="181">
        <v>281</v>
      </c>
      <c r="AQ424" s="181">
        <v>36</v>
      </c>
      <c r="AS424" s="223">
        <v>60000</v>
      </c>
      <c r="AT424" s="223">
        <v>70000</v>
      </c>
      <c r="AU424" s="181">
        <v>42</v>
      </c>
      <c r="AV424" s="181">
        <v>2</v>
      </c>
      <c r="AW424" s="181">
        <v>1</v>
      </c>
      <c r="BA424" s="181">
        <v>59</v>
      </c>
      <c r="BB424" s="181">
        <v>510</v>
      </c>
      <c r="BD424" s="181">
        <v>452</v>
      </c>
      <c r="BE424" s="181">
        <v>260</v>
      </c>
      <c r="BF424" s="181">
        <v>72</v>
      </c>
      <c r="BG424" s="21" t="s">
        <v>15572</v>
      </c>
    </row>
    <row r="425" spans="1:69" x14ac:dyDescent="0.3">
      <c r="A425">
        <v>2</v>
      </c>
      <c r="B425" t="s">
        <v>15573</v>
      </c>
      <c r="E425" s="181">
        <v>1</v>
      </c>
      <c r="Q425" s="181">
        <v>2</v>
      </c>
      <c r="R425" s="181">
        <v>3</v>
      </c>
      <c r="S425" s="181">
        <v>5</v>
      </c>
      <c r="T425" s="181">
        <v>2</v>
      </c>
      <c r="U425" s="181">
        <v>58</v>
      </c>
      <c r="V425" s="181">
        <v>18</v>
      </c>
      <c r="W425" s="181">
        <v>11</v>
      </c>
      <c r="X425" s="181">
        <v>3</v>
      </c>
      <c r="Y425" s="181">
        <v>7</v>
      </c>
      <c r="Z425" s="181">
        <v>4</v>
      </c>
      <c r="AA425" s="181">
        <v>10</v>
      </c>
      <c r="AC425" s="181">
        <v>95</v>
      </c>
      <c r="AD425" s="181">
        <v>22</v>
      </c>
      <c r="AE425" s="181">
        <v>160</v>
      </c>
      <c r="AH425" s="181">
        <v>25</v>
      </c>
      <c r="AI425" s="181">
        <v>130</v>
      </c>
      <c r="AJ425" s="181">
        <v>12</v>
      </c>
      <c r="AM425" s="181">
        <v>60</v>
      </c>
      <c r="AQ425" s="181">
        <v>460</v>
      </c>
      <c r="AS425" s="223">
        <v>3000</v>
      </c>
      <c r="AT425" s="223">
        <v>160000</v>
      </c>
      <c r="AU425" s="181">
        <v>116</v>
      </c>
      <c r="AV425" s="181" t="s">
        <v>9965</v>
      </c>
      <c r="AW425" s="181">
        <v>1</v>
      </c>
      <c r="AY425" s="181">
        <v>1</v>
      </c>
      <c r="BA425" s="181">
        <v>97</v>
      </c>
      <c r="BB425" s="181">
        <v>224</v>
      </c>
      <c r="BC425" s="181">
        <v>65</v>
      </c>
      <c r="BD425" s="181">
        <v>691</v>
      </c>
      <c r="BE425" s="181">
        <v>500</v>
      </c>
      <c r="BG425" s="21" t="s">
        <v>15574</v>
      </c>
      <c r="BK425" s="181">
        <v>1</v>
      </c>
      <c r="BL425" s="181">
        <v>2</v>
      </c>
      <c r="BQ425" s="181">
        <v>3</v>
      </c>
    </row>
    <row r="426" spans="1:69" x14ac:dyDescent="0.3">
      <c r="A426">
        <v>3</v>
      </c>
      <c r="B426" t="s">
        <v>15575</v>
      </c>
      <c r="C426" t="s">
        <v>15576</v>
      </c>
      <c r="E426" s="181">
        <v>1</v>
      </c>
      <c r="F426" s="181">
        <v>1</v>
      </c>
      <c r="G426" s="181">
        <v>2</v>
      </c>
      <c r="H426" s="181">
        <v>2</v>
      </c>
      <c r="U426" s="181">
        <v>1</v>
      </c>
      <c r="V426" s="181">
        <v>7</v>
      </c>
      <c r="W426" s="181">
        <v>1</v>
      </c>
      <c r="X426" s="181">
        <v>2</v>
      </c>
      <c r="AA426" s="181">
        <v>1</v>
      </c>
      <c r="AO426" s="181">
        <v>60</v>
      </c>
    </row>
    <row r="427" spans="1:69" x14ac:dyDescent="0.3">
      <c r="A427">
        <v>4</v>
      </c>
      <c r="B427" t="s">
        <v>15577</v>
      </c>
      <c r="C427" t="s">
        <v>15578</v>
      </c>
      <c r="E427" s="181">
        <v>1</v>
      </c>
      <c r="F427" s="181">
        <v>1</v>
      </c>
      <c r="G427" s="181">
        <v>4</v>
      </c>
      <c r="O427" s="181">
        <v>1</v>
      </c>
      <c r="P427" s="181">
        <v>1</v>
      </c>
      <c r="Q427" s="181">
        <v>2</v>
      </c>
      <c r="S427" s="181">
        <v>3</v>
      </c>
      <c r="T427" s="181">
        <v>1</v>
      </c>
      <c r="U427" s="181">
        <v>13</v>
      </c>
      <c r="V427" s="181">
        <v>4</v>
      </c>
      <c r="W427" s="181">
        <v>2</v>
      </c>
      <c r="X427" s="181">
        <v>5</v>
      </c>
      <c r="Y427" s="181">
        <v>3</v>
      </c>
      <c r="AA427" s="181">
        <v>10</v>
      </c>
      <c r="AB427" s="181">
        <v>20</v>
      </c>
      <c r="AC427" s="181">
        <v>60</v>
      </c>
      <c r="AD427" s="181">
        <v>6</v>
      </c>
      <c r="AE427" s="181">
        <v>20</v>
      </c>
      <c r="AH427" s="181">
        <v>8</v>
      </c>
      <c r="AI427" s="181">
        <v>50</v>
      </c>
      <c r="AJ427" s="181">
        <v>4</v>
      </c>
      <c r="AK427" s="181">
        <v>4</v>
      </c>
      <c r="AM427" s="181">
        <v>45</v>
      </c>
      <c r="AN427" s="181">
        <v>2</v>
      </c>
      <c r="AO427" s="181">
        <v>48</v>
      </c>
      <c r="AQ427" s="181">
        <v>165</v>
      </c>
      <c r="AR427" s="181">
        <v>10</v>
      </c>
      <c r="AT427" s="223">
        <v>90000</v>
      </c>
      <c r="AU427" s="181">
        <v>30</v>
      </c>
      <c r="AV427" s="181">
        <v>1</v>
      </c>
      <c r="AW427" s="181">
        <v>1</v>
      </c>
      <c r="BA427" s="181">
        <v>38</v>
      </c>
      <c r="BB427" s="181">
        <v>93</v>
      </c>
      <c r="BD427" s="181">
        <v>300</v>
      </c>
      <c r="BE427" s="181">
        <v>112</v>
      </c>
      <c r="BG427" s="21" t="s">
        <v>15579</v>
      </c>
      <c r="BH427" s="181">
        <v>1</v>
      </c>
      <c r="BJ427" s="181">
        <v>1</v>
      </c>
      <c r="BO427" s="181">
        <v>1</v>
      </c>
    </row>
    <row r="428" spans="1:69" x14ac:dyDescent="0.3">
      <c r="A428">
        <v>5</v>
      </c>
      <c r="B428" t="s">
        <v>15580</v>
      </c>
      <c r="E428" s="181">
        <v>1</v>
      </c>
      <c r="G428" s="181">
        <v>1</v>
      </c>
      <c r="H428" s="181">
        <v>2</v>
      </c>
      <c r="Q428" s="181">
        <v>2</v>
      </c>
      <c r="U428" s="181">
        <v>20</v>
      </c>
      <c r="V428" s="181">
        <v>12</v>
      </c>
      <c r="W428" s="181">
        <v>11</v>
      </c>
      <c r="X428" s="181">
        <v>9</v>
      </c>
      <c r="Y428" s="181">
        <v>6</v>
      </c>
      <c r="Z428" s="181">
        <v>2</v>
      </c>
      <c r="AA428" s="181">
        <v>12</v>
      </c>
      <c r="AC428" s="181">
        <v>66</v>
      </c>
      <c r="AD428" s="181">
        <v>15</v>
      </c>
      <c r="AE428" s="181">
        <v>70</v>
      </c>
      <c r="AI428" s="181">
        <v>22</v>
      </c>
      <c r="AJ428" s="181">
        <v>4</v>
      </c>
      <c r="AK428" s="181">
        <v>7</v>
      </c>
      <c r="AL428" s="181">
        <v>2</v>
      </c>
      <c r="AM428" s="181">
        <v>8</v>
      </c>
      <c r="AN428" s="181">
        <v>2</v>
      </c>
      <c r="AP428" s="181">
        <v>24</v>
      </c>
      <c r="AQ428" s="181">
        <v>45</v>
      </c>
      <c r="AR428" s="181">
        <v>6</v>
      </c>
      <c r="AT428" s="223">
        <v>80000</v>
      </c>
      <c r="AU428" s="181">
        <v>48</v>
      </c>
      <c r="AV428" s="181" t="s">
        <v>9962</v>
      </c>
    </row>
    <row r="429" spans="1:69" x14ac:dyDescent="0.3">
      <c r="A429">
        <v>6</v>
      </c>
      <c r="B429" t="s">
        <v>15334</v>
      </c>
      <c r="E429" s="181">
        <v>1</v>
      </c>
      <c r="AA429" s="181">
        <v>1</v>
      </c>
    </row>
    <row r="430" spans="1:69" x14ac:dyDescent="0.3">
      <c r="A430">
        <v>7</v>
      </c>
      <c r="B430" t="s">
        <v>15581</v>
      </c>
      <c r="E430" s="181">
        <v>1</v>
      </c>
      <c r="AA430" s="181">
        <v>1</v>
      </c>
    </row>
    <row r="431" spans="1:69" x14ac:dyDescent="0.3">
      <c r="A431">
        <v>8</v>
      </c>
      <c r="B431" t="s">
        <v>15582</v>
      </c>
      <c r="C431" t="s">
        <v>15583</v>
      </c>
      <c r="E431" s="181">
        <v>1</v>
      </c>
      <c r="F431" s="181">
        <v>1</v>
      </c>
      <c r="G431" s="181">
        <v>3</v>
      </c>
      <c r="H431" s="181">
        <v>2</v>
      </c>
      <c r="Q431" s="181">
        <v>2</v>
      </c>
      <c r="U431" s="181">
        <v>6</v>
      </c>
      <c r="V431" s="181">
        <v>1</v>
      </c>
      <c r="W431" s="181">
        <v>1</v>
      </c>
      <c r="X431" s="181">
        <v>1</v>
      </c>
      <c r="Y431" s="181">
        <v>4</v>
      </c>
      <c r="Z431" s="181">
        <v>1</v>
      </c>
      <c r="AA431" s="181">
        <v>5</v>
      </c>
      <c r="AC431" s="181">
        <v>60</v>
      </c>
      <c r="AF431" s="181">
        <v>40</v>
      </c>
      <c r="AI431" s="181">
        <v>30</v>
      </c>
      <c r="AJ431" s="181">
        <v>8</v>
      </c>
      <c r="AK431" s="181">
        <v>1</v>
      </c>
      <c r="AM431" s="181">
        <v>10</v>
      </c>
      <c r="AN431" s="181">
        <v>1</v>
      </c>
      <c r="AQ431" s="181">
        <v>18</v>
      </c>
      <c r="AR431" s="181">
        <v>5</v>
      </c>
      <c r="AS431" s="223">
        <v>6000</v>
      </c>
      <c r="AT431" s="223">
        <v>120000</v>
      </c>
      <c r="AU431" s="181">
        <v>60</v>
      </c>
      <c r="AV431" s="181">
        <v>3</v>
      </c>
      <c r="AW431" s="181">
        <v>1</v>
      </c>
      <c r="BA431" s="181">
        <v>40</v>
      </c>
      <c r="BB431" s="181">
        <v>212</v>
      </c>
      <c r="BD431" s="181">
        <v>50</v>
      </c>
      <c r="BE431" s="181">
        <v>540</v>
      </c>
      <c r="BG431" s="227" t="s">
        <v>15584</v>
      </c>
      <c r="BL431" s="181">
        <v>1</v>
      </c>
    </row>
    <row r="432" spans="1:69" x14ac:dyDescent="0.3">
      <c r="A432">
        <v>9</v>
      </c>
      <c r="B432" t="s">
        <v>11530</v>
      </c>
      <c r="E432" s="181">
        <v>1</v>
      </c>
      <c r="R432" s="181">
        <v>1</v>
      </c>
      <c r="S432" s="181">
        <v>1</v>
      </c>
      <c r="U432" s="181">
        <v>3</v>
      </c>
      <c r="V432" s="181">
        <v>1</v>
      </c>
      <c r="W432" s="181">
        <v>1</v>
      </c>
      <c r="AA432" s="181">
        <v>1</v>
      </c>
    </row>
    <row r="433" spans="1:69" x14ac:dyDescent="0.3">
      <c r="A433">
        <v>10</v>
      </c>
      <c r="C433" t="s">
        <v>15585</v>
      </c>
      <c r="F433" s="181">
        <v>1</v>
      </c>
    </row>
    <row r="434" spans="1:69" x14ac:dyDescent="0.3">
      <c r="A434">
        <v>11</v>
      </c>
      <c r="B434" t="s">
        <v>15586</v>
      </c>
      <c r="C434" t="s">
        <v>15587</v>
      </c>
      <c r="E434" s="181">
        <v>1</v>
      </c>
      <c r="F434" s="181">
        <v>1</v>
      </c>
      <c r="G434" s="181">
        <v>1</v>
      </c>
      <c r="H434" s="181">
        <v>2</v>
      </c>
      <c r="W434" s="181">
        <v>1</v>
      </c>
      <c r="AA434" s="181">
        <v>1</v>
      </c>
    </row>
    <row r="435" spans="1:69" x14ac:dyDescent="0.3">
      <c r="A435">
        <v>12</v>
      </c>
      <c r="B435" t="s">
        <v>15588</v>
      </c>
      <c r="E435" s="181">
        <v>1</v>
      </c>
      <c r="S435" s="181">
        <v>2</v>
      </c>
      <c r="T435" s="181">
        <v>2</v>
      </c>
      <c r="U435" s="181">
        <v>14</v>
      </c>
      <c r="V435" s="181">
        <v>2</v>
      </c>
      <c r="W435" s="181">
        <v>4</v>
      </c>
      <c r="X435" s="181">
        <v>4</v>
      </c>
      <c r="Y435" s="181">
        <v>4</v>
      </c>
      <c r="Z435" s="181">
        <v>2</v>
      </c>
      <c r="AA435" s="181">
        <v>8</v>
      </c>
      <c r="AC435" s="181">
        <v>30</v>
      </c>
      <c r="AD435" s="181">
        <v>6</v>
      </c>
      <c r="AE435" s="181">
        <v>30</v>
      </c>
      <c r="AI435" s="181">
        <v>70</v>
      </c>
      <c r="AJ435" s="181">
        <v>5</v>
      </c>
      <c r="AT435" s="223">
        <v>70000</v>
      </c>
      <c r="AU435" s="181">
        <v>36</v>
      </c>
      <c r="AV435" s="181" t="s">
        <v>9746</v>
      </c>
      <c r="AW435" s="181">
        <v>2</v>
      </c>
      <c r="BA435" s="181">
        <v>84</v>
      </c>
      <c r="BB435" s="181">
        <v>200</v>
      </c>
      <c r="BG435" s="21" t="s">
        <v>15589</v>
      </c>
      <c r="BL435" s="181">
        <v>1</v>
      </c>
      <c r="BQ435" s="181">
        <v>1</v>
      </c>
    </row>
    <row r="436" spans="1:69" x14ac:dyDescent="0.3">
      <c r="A436">
        <v>13</v>
      </c>
      <c r="B436" t="s">
        <v>15590</v>
      </c>
      <c r="C436" t="s">
        <v>15583</v>
      </c>
      <c r="E436" s="181">
        <v>1</v>
      </c>
      <c r="F436" s="181">
        <v>1</v>
      </c>
      <c r="H436" s="181">
        <v>1</v>
      </c>
      <c r="S436" s="181">
        <v>1</v>
      </c>
      <c r="U436" s="181">
        <v>4</v>
      </c>
      <c r="Y436" s="181">
        <v>1</v>
      </c>
      <c r="Z436" s="181">
        <v>2</v>
      </c>
      <c r="AA436" s="181">
        <v>4</v>
      </c>
      <c r="AB436" s="181">
        <v>3</v>
      </c>
      <c r="AC436" s="181">
        <v>40</v>
      </c>
      <c r="AD436" s="181">
        <v>8</v>
      </c>
      <c r="AI436" s="181">
        <v>4</v>
      </c>
      <c r="AJ436" s="181">
        <v>1</v>
      </c>
      <c r="AK436" s="181" t="s">
        <v>9962</v>
      </c>
      <c r="AM436" s="181">
        <v>38</v>
      </c>
      <c r="AN436" s="181" t="s">
        <v>9962</v>
      </c>
      <c r="AR436" s="181">
        <v>14</v>
      </c>
      <c r="AS436" s="223">
        <v>75000</v>
      </c>
      <c r="AW436" s="181">
        <v>1</v>
      </c>
      <c r="BA436" s="181">
        <v>41</v>
      </c>
      <c r="BB436" s="181">
        <v>474</v>
      </c>
      <c r="BC436" s="181">
        <v>46</v>
      </c>
      <c r="BD436" s="181">
        <v>375</v>
      </c>
      <c r="BE436" s="181">
        <v>213</v>
      </c>
      <c r="BG436" s="21" t="s">
        <v>3265</v>
      </c>
    </row>
    <row r="437" spans="1:69" x14ac:dyDescent="0.3">
      <c r="A437">
        <v>14</v>
      </c>
      <c r="B437" t="s">
        <v>15591</v>
      </c>
      <c r="F437" s="181">
        <v>1</v>
      </c>
      <c r="U437" s="181">
        <v>4</v>
      </c>
      <c r="V437" s="181">
        <v>3</v>
      </c>
      <c r="W437" s="181">
        <v>5</v>
      </c>
      <c r="X437" s="181">
        <v>6</v>
      </c>
      <c r="Y437" s="181">
        <v>3</v>
      </c>
      <c r="Z437" s="181">
        <v>1</v>
      </c>
      <c r="AA437" s="181">
        <v>2</v>
      </c>
      <c r="AC437" s="181">
        <v>30</v>
      </c>
      <c r="AE437" s="181">
        <v>14</v>
      </c>
      <c r="AI437" s="181">
        <v>12</v>
      </c>
      <c r="AJ437" s="181">
        <v>5</v>
      </c>
      <c r="AK437" s="189" t="s">
        <v>9617</v>
      </c>
      <c r="AM437" s="181">
        <v>3</v>
      </c>
      <c r="AQ437" s="181">
        <v>14</v>
      </c>
      <c r="AT437" s="223">
        <v>80000</v>
      </c>
      <c r="AU437" s="181">
        <v>30</v>
      </c>
      <c r="AV437" s="181" t="s">
        <v>9903</v>
      </c>
      <c r="AW437" s="181">
        <v>2</v>
      </c>
      <c r="BA437" s="181">
        <v>73</v>
      </c>
      <c r="BB437" s="181">
        <v>389</v>
      </c>
      <c r="BD437" s="181">
        <v>164</v>
      </c>
      <c r="BE437" s="181">
        <v>586</v>
      </c>
      <c r="BG437" s="21" t="s">
        <v>15592</v>
      </c>
    </row>
    <row r="438" spans="1:69" x14ac:dyDescent="0.3">
      <c r="A438">
        <v>15</v>
      </c>
      <c r="B438" t="s">
        <v>15593</v>
      </c>
      <c r="C438" t="s">
        <v>15594</v>
      </c>
      <c r="E438" s="181">
        <v>1</v>
      </c>
      <c r="F438" s="181">
        <v>1</v>
      </c>
      <c r="G438" s="181">
        <v>2</v>
      </c>
      <c r="M438" s="181">
        <v>1</v>
      </c>
      <c r="Q438" s="181">
        <v>1</v>
      </c>
      <c r="R438" s="181">
        <v>1</v>
      </c>
      <c r="U438" s="181">
        <v>2</v>
      </c>
      <c r="V438" s="181">
        <v>1</v>
      </c>
      <c r="W438" s="181">
        <v>4</v>
      </c>
      <c r="X438" s="181">
        <v>1</v>
      </c>
      <c r="Y438" s="181">
        <v>2</v>
      </c>
      <c r="AA438" s="181">
        <v>6</v>
      </c>
      <c r="AC438" s="181">
        <v>16</v>
      </c>
      <c r="AD438" s="181">
        <v>1</v>
      </c>
      <c r="AJ438" s="181">
        <v>2</v>
      </c>
      <c r="AK438" s="181">
        <v>2</v>
      </c>
      <c r="AN438" s="189" t="s">
        <v>9625</v>
      </c>
      <c r="AR438" s="181">
        <v>4</v>
      </c>
      <c r="AT438" s="223">
        <v>30000</v>
      </c>
      <c r="AU438" s="181">
        <v>6</v>
      </c>
      <c r="AY438" s="181">
        <v>1</v>
      </c>
      <c r="BD438" s="181">
        <v>56</v>
      </c>
      <c r="BE438" s="181">
        <v>185</v>
      </c>
      <c r="BG438" s="21" t="s">
        <v>15595</v>
      </c>
      <c r="BL438" s="181">
        <v>1</v>
      </c>
    </row>
    <row r="439" spans="1:69" x14ac:dyDescent="0.3">
      <c r="A439">
        <v>16</v>
      </c>
      <c r="B439" t="s">
        <v>15596</v>
      </c>
      <c r="E439" s="181">
        <v>1</v>
      </c>
      <c r="Y439" s="181">
        <v>2</v>
      </c>
    </row>
    <row r="440" spans="1:69" x14ac:dyDescent="0.3">
      <c r="A440">
        <v>17</v>
      </c>
      <c r="B440" t="s">
        <v>15597</v>
      </c>
      <c r="E440" s="181">
        <v>1</v>
      </c>
      <c r="U440" s="181">
        <v>2</v>
      </c>
      <c r="Y440" s="181">
        <v>1</v>
      </c>
      <c r="AO440" s="181">
        <v>64</v>
      </c>
    </row>
    <row r="441" spans="1:69" x14ac:dyDescent="0.3">
      <c r="A441">
        <v>18</v>
      </c>
      <c r="B441" t="s">
        <v>15598</v>
      </c>
      <c r="C441" t="s">
        <v>15599</v>
      </c>
      <c r="E441" s="181">
        <v>1</v>
      </c>
      <c r="F441" s="181">
        <v>1</v>
      </c>
      <c r="G441" s="181">
        <v>3</v>
      </c>
      <c r="S441" s="181">
        <v>1</v>
      </c>
      <c r="T441" s="181">
        <v>1</v>
      </c>
      <c r="U441" s="181">
        <v>3</v>
      </c>
      <c r="W441" s="181">
        <v>1</v>
      </c>
      <c r="Y441" s="181">
        <v>1</v>
      </c>
      <c r="Z441" s="181">
        <v>1</v>
      </c>
      <c r="AA441" s="181">
        <v>4</v>
      </c>
      <c r="AC441" s="181">
        <v>26</v>
      </c>
      <c r="AD441" s="181">
        <v>4</v>
      </c>
      <c r="AE441" s="181">
        <v>6</v>
      </c>
      <c r="AI441" s="181">
        <v>1</v>
      </c>
      <c r="AJ441" s="181">
        <v>8</v>
      </c>
      <c r="AM441" s="181">
        <v>15</v>
      </c>
      <c r="AS441" s="223">
        <v>12000</v>
      </c>
      <c r="AW441" s="181">
        <v>1</v>
      </c>
      <c r="BA441" s="181">
        <v>69</v>
      </c>
      <c r="BB441" s="181">
        <v>324</v>
      </c>
      <c r="BC441" s="181">
        <v>120</v>
      </c>
      <c r="BD441" s="181">
        <v>113</v>
      </c>
      <c r="BE441" s="181">
        <v>496</v>
      </c>
      <c r="BF441" s="181">
        <v>72</v>
      </c>
      <c r="BG441" s="21" t="s">
        <v>3265</v>
      </c>
      <c r="BH441" s="181">
        <v>1</v>
      </c>
      <c r="BM441" s="181">
        <v>1</v>
      </c>
      <c r="BP441" s="181">
        <v>1</v>
      </c>
    </row>
    <row r="442" spans="1:69" x14ac:dyDescent="0.3">
      <c r="A442">
        <v>19</v>
      </c>
      <c r="B442" t="s">
        <v>15600</v>
      </c>
      <c r="C442" t="s">
        <v>15601</v>
      </c>
      <c r="E442" s="181">
        <v>1</v>
      </c>
      <c r="F442" s="181">
        <v>1</v>
      </c>
      <c r="G442" s="181">
        <v>1</v>
      </c>
      <c r="H442" s="181">
        <v>1</v>
      </c>
      <c r="T442" s="181">
        <v>1</v>
      </c>
      <c r="U442" s="181">
        <v>8</v>
      </c>
      <c r="V442" s="181">
        <v>5</v>
      </c>
      <c r="W442" s="181">
        <v>3</v>
      </c>
      <c r="X442" s="181">
        <v>2</v>
      </c>
      <c r="Y442" s="181">
        <v>2</v>
      </c>
      <c r="Z442" s="181">
        <v>1</v>
      </c>
      <c r="AA442" s="181">
        <v>8</v>
      </c>
      <c r="AB442" s="181">
        <v>2</v>
      </c>
      <c r="AC442" s="181">
        <v>25</v>
      </c>
      <c r="AE442" s="181">
        <v>50</v>
      </c>
      <c r="AI442" s="181">
        <v>20</v>
      </c>
      <c r="AJ442" s="181">
        <v>8</v>
      </c>
      <c r="AK442" s="181">
        <v>6</v>
      </c>
      <c r="AL442" s="181">
        <v>4</v>
      </c>
      <c r="AO442" s="181">
        <v>92</v>
      </c>
      <c r="AP442" s="181">
        <v>17</v>
      </c>
      <c r="AT442" s="223">
        <v>55000</v>
      </c>
      <c r="AU442" s="181">
        <v>15</v>
      </c>
      <c r="AV442" s="181">
        <v>1</v>
      </c>
      <c r="AW442" s="181">
        <v>1</v>
      </c>
      <c r="AX442" s="181">
        <v>1</v>
      </c>
      <c r="BA442" s="181">
        <v>29</v>
      </c>
      <c r="BG442" s="21" t="s">
        <v>15602</v>
      </c>
    </row>
    <row r="443" spans="1:69" x14ac:dyDescent="0.3">
      <c r="A443">
        <v>20</v>
      </c>
      <c r="B443" t="s">
        <v>15603</v>
      </c>
      <c r="C443" t="s">
        <v>15604</v>
      </c>
      <c r="E443" s="181">
        <v>1</v>
      </c>
      <c r="F443" s="181">
        <v>1</v>
      </c>
      <c r="G443" s="181">
        <v>1</v>
      </c>
      <c r="H443" s="181">
        <v>1</v>
      </c>
      <c r="Y443" s="181">
        <v>1</v>
      </c>
      <c r="AA443" s="181">
        <v>1</v>
      </c>
      <c r="AC443" s="181">
        <v>10</v>
      </c>
      <c r="AI443" s="181">
        <v>8</v>
      </c>
      <c r="AK443" s="181">
        <v>1</v>
      </c>
      <c r="AU443" s="181">
        <v>3</v>
      </c>
      <c r="AV443" s="189" t="s">
        <v>9839</v>
      </c>
    </row>
    <row r="444" spans="1:69" x14ac:dyDescent="0.3">
      <c r="A444">
        <v>21</v>
      </c>
      <c r="B444" t="s">
        <v>15605</v>
      </c>
      <c r="E444" s="181">
        <v>1</v>
      </c>
      <c r="G444" s="181">
        <v>3</v>
      </c>
      <c r="H444" s="181">
        <v>1</v>
      </c>
      <c r="AA444" s="181">
        <v>1</v>
      </c>
    </row>
    <row r="445" spans="1:69" x14ac:dyDescent="0.3">
      <c r="A445">
        <v>22</v>
      </c>
      <c r="B445" t="s">
        <v>15606</v>
      </c>
      <c r="C445" t="s">
        <v>15607</v>
      </c>
      <c r="E445" s="181">
        <v>1</v>
      </c>
      <c r="F445" s="181">
        <v>1</v>
      </c>
      <c r="G445" s="181">
        <v>4</v>
      </c>
      <c r="H445" s="181">
        <v>5</v>
      </c>
      <c r="T445" s="181">
        <v>1</v>
      </c>
      <c r="U445" s="181">
        <v>6</v>
      </c>
      <c r="X445" s="181">
        <v>2</v>
      </c>
      <c r="Y445" s="181">
        <v>2</v>
      </c>
      <c r="Z445" s="181">
        <v>1</v>
      </c>
      <c r="AA445" s="181">
        <v>6</v>
      </c>
      <c r="AB445" s="181">
        <v>13</v>
      </c>
      <c r="AC445" s="181">
        <v>44</v>
      </c>
      <c r="AD445" s="181">
        <v>11</v>
      </c>
      <c r="AK445" s="181">
        <v>2</v>
      </c>
      <c r="AL445" s="181">
        <v>1</v>
      </c>
      <c r="AM445" s="181">
        <v>2</v>
      </c>
      <c r="AN445" s="181">
        <v>2</v>
      </c>
      <c r="AP445" s="181">
        <v>10</v>
      </c>
      <c r="AS445" s="223">
        <v>4000</v>
      </c>
      <c r="AY445" s="181">
        <v>1</v>
      </c>
      <c r="BD445" s="181">
        <v>44</v>
      </c>
      <c r="BE445" s="181">
        <v>292</v>
      </c>
      <c r="BG445" s="21" t="s">
        <v>15608</v>
      </c>
    </row>
    <row r="446" spans="1:69" x14ac:dyDescent="0.3">
      <c r="A446">
        <v>23</v>
      </c>
      <c r="B446" t="s">
        <v>15609</v>
      </c>
      <c r="E446" s="181">
        <v>1</v>
      </c>
    </row>
    <row r="447" spans="1:69" x14ac:dyDescent="0.3">
      <c r="A447">
        <v>24</v>
      </c>
      <c r="B447" t="s">
        <v>15610</v>
      </c>
      <c r="E447" s="181">
        <v>1</v>
      </c>
      <c r="G447" s="181">
        <v>3</v>
      </c>
      <c r="H447" s="181">
        <v>3</v>
      </c>
      <c r="Q447" s="181">
        <v>4</v>
      </c>
      <c r="R447" s="181">
        <v>6</v>
      </c>
      <c r="S447" s="181">
        <v>3</v>
      </c>
      <c r="T447" s="181">
        <v>1</v>
      </c>
      <c r="U447" s="181">
        <v>29</v>
      </c>
      <c r="V447" s="181">
        <v>10</v>
      </c>
      <c r="W447" s="181">
        <v>13</v>
      </c>
      <c r="X447" s="181">
        <v>12</v>
      </c>
      <c r="Y447" s="181">
        <v>4</v>
      </c>
      <c r="Z447" s="181">
        <v>2</v>
      </c>
      <c r="AA447" s="181">
        <v>16</v>
      </c>
      <c r="AB447" s="181">
        <v>2</v>
      </c>
      <c r="AC447" s="181">
        <v>85</v>
      </c>
      <c r="AD447" s="181">
        <v>8</v>
      </c>
      <c r="AF447" s="181">
        <v>4</v>
      </c>
      <c r="AG447" s="181">
        <v>380</v>
      </c>
      <c r="AH447" s="181">
        <v>15</v>
      </c>
      <c r="AI447" s="181">
        <v>120</v>
      </c>
      <c r="AJ447" s="181">
        <v>20</v>
      </c>
      <c r="AK447" s="181">
        <v>14</v>
      </c>
      <c r="AM447" s="181">
        <v>34</v>
      </c>
      <c r="AO447" s="181">
        <v>41</v>
      </c>
      <c r="AQ447" s="181">
        <v>206</v>
      </c>
      <c r="AT447" s="223">
        <v>140000</v>
      </c>
      <c r="AU447" s="181">
        <v>60</v>
      </c>
      <c r="AV447" s="181" t="s">
        <v>15611</v>
      </c>
      <c r="AW447" s="181">
        <v>1</v>
      </c>
      <c r="AX447" s="181">
        <v>4</v>
      </c>
      <c r="BA447" s="181">
        <v>153</v>
      </c>
      <c r="BB447" s="181">
        <v>63</v>
      </c>
      <c r="BD447" s="181">
        <v>542</v>
      </c>
      <c r="BE447" s="181">
        <v>534</v>
      </c>
      <c r="BG447" s="21" t="s">
        <v>15612</v>
      </c>
      <c r="BK447" s="181">
        <v>1</v>
      </c>
      <c r="BP447" s="181">
        <v>1</v>
      </c>
      <c r="BQ447" s="181">
        <v>3</v>
      </c>
    </row>
    <row r="448" spans="1:69" x14ac:dyDescent="0.3">
      <c r="A448">
        <v>25</v>
      </c>
      <c r="B448" t="s">
        <v>15012</v>
      </c>
      <c r="E448" s="181">
        <v>1</v>
      </c>
      <c r="AA448" s="181">
        <v>1</v>
      </c>
      <c r="AO448" s="181" t="s">
        <v>15613</v>
      </c>
    </row>
    <row r="449" spans="1:69" x14ac:dyDescent="0.3">
      <c r="A449">
        <v>26</v>
      </c>
      <c r="B449" t="s">
        <v>15614</v>
      </c>
      <c r="E449" s="181">
        <v>1</v>
      </c>
      <c r="AA449" s="181">
        <v>1</v>
      </c>
    </row>
    <row r="450" spans="1:69" x14ac:dyDescent="0.3">
      <c r="A450">
        <v>27</v>
      </c>
      <c r="B450" t="s">
        <v>15615</v>
      </c>
      <c r="E450" s="181">
        <v>1</v>
      </c>
    </row>
    <row r="451" spans="1:69" x14ac:dyDescent="0.3">
      <c r="A451">
        <v>28</v>
      </c>
      <c r="B451" t="s">
        <v>15616</v>
      </c>
      <c r="E451" s="181">
        <v>1</v>
      </c>
    </row>
    <row r="452" spans="1:69" x14ac:dyDescent="0.3">
      <c r="A452">
        <v>29</v>
      </c>
      <c r="B452" t="s">
        <v>15617</v>
      </c>
      <c r="E452" s="181">
        <v>1</v>
      </c>
    </row>
    <row r="453" spans="1:69" x14ac:dyDescent="0.3">
      <c r="A453">
        <v>30</v>
      </c>
      <c r="B453" t="s">
        <v>15618</v>
      </c>
      <c r="I453" s="181">
        <v>1</v>
      </c>
    </row>
    <row r="455" spans="1:69" x14ac:dyDescent="0.3">
      <c r="A455" s="229" t="s">
        <v>1156</v>
      </c>
      <c r="B455" s="231" t="s">
        <v>74</v>
      </c>
      <c r="C455" s="12"/>
      <c r="D455" s="1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  <c r="AA455" s="222"/>
      <c r="AB455" s="222"/>
      <c r="AC455" s="222"/>
      <c r="AD455" s="222"/>
      <c r="AE455" s="222"/>
      <c r="AF455" s="222"/>
      <c r="AG455" s="222"/>
      <c r="AH455" s="222"/>
      <c r="AI455" s="222"/>
      <c r="AJ455" s="222"/>
      <c r="AK455" s="222"/>
      <c r="AL455" s="222"/>
      <c r="AM455" s="222"/>
      <c r="AN455" s="222"/>
      <c r="AO455" s="222"/>
      <c r="AP455" s="222"/>
      <c r="AQ455" s="222"/>
      <c r="AR455" s="222"/>
      <c r="AS455" s="222"/>
      <c r="AT455" s="222"/>
      <c r="AU455" s="222"/>
      <c r="AV455" s="222"/>
      <c r="AW455" s="222"/>
      <c r="AX455" s="222"/>
      <c r="AY455" s="222"/>
      <c r="AZ455" s="222"/>
      <c r="BA455" s="222"/>
      <c r="BB455" s="222"/>
      <c r="BC455" s="222"/>
      <c r="BD455" s="222"/>
      <c r="BE455" s="222"/>
      <c r="BF455" s="222"/>
      <c r="BG455" s="45"/>
      <c r="BH455" s="222"/>
      <c r="BI455" s="222"/>
      <c r="BJ455" s="222"/>
      <c r="BK455" s="222"/>
      <c r="BL455" s="222"/>
      <c r="BM455" s="222"/>
      <c r="BN455" s="222"/>
      <c r="BO455" s="222"/>
      <c r="BP455" s="222"/>
      <c r="BQ455" s="222"/>
    </row>
    <row r="456" spans="1:69" x14ac:dyDescent="0.3">
      <c r="A456">
        <v>1</v>
      </c>
      <c r="B456" t="s">
        <v>15619</v>
      </c>
      <c r="C456" t="s">
        <v>15620</v>
      </c>
      <c r="D456" s="13" t="s">
        <v>15541</v>
      </c>
      <c r="E456" s="181">
        <v>1</v>
      </c>
      <c r="F456" s="181">
        <v>1</v>
      </c>
      <c r="H456" s="181">
        <v>2</v>
      </c>
      <c r="Q456" s="181">
        <v>3</v>
      </c>
      <c r="R456" s="181">
        <v>5</v>
      </c>
      <c r="S456" s="181">
        <v>3</v>
      </c>
      <c r="T456" s="181">
        <v>1</v>
      </c>
      <c r="U456" s="181">
        <v>4</v>
      </c>
      <c r="V456" s="181">
        <v>2</v>
      </c>
      <c r="W456" s="181">
        <v>2</v>
      </c>
      <c r="X456" s="181">
        <v>1</v>
      </c>
      <c r="Y456" s="181">
        <v>2</v>
      </c>
      <c r="Z456" s="181">
        <v>2</v>
      </c>
      <c r="AA456" s="181">
        <v>3</v>
      </c>
      <c r="AC456" s="181">
        <v>50</v>
      </c>
      <c r="AD456" s="181">
        <v>2</v>
      </c>
      <c r="AE456" s="181">
        <v>25</v>
      </c>
      <c r="AF456" s="181">
        <v>50</v>
      </c>
      <c r="AI456" s="181">
        <v>3</v>
      </c>
      <c r="AJ456" s="181">
        <v>7</v>
      </c>
      <c r="AK456" s="181">
        <v>3</v>
      </c>
      <c r="AL456" s="181">
        <v>1</v>
      </c>
      <c r="AM456" s="181">
        <v>4</v>
      </c>
      <c r="AO456" s="181">
        <v>72</v>
      </c>
      <c r="AS456" s="223">
        <v>4000</v>
      </c>
      <c r="AT456" s="223">
        <v>110000</v>
      </c>
      <c r="AU456" s="181">
        <v>100</v>
      </c>
      <c r="AV456" s="181" t="s">
        <v>9971</v>
      </c>
      <c r="AW456" s="181">
        <v>2</v>
      </c>
      <c r="BA456" s="181">
        <v>38</v>
      </c>
      <c r="BD456" s="181">
        <v>201</v>
      </c>
      <c r="BG456" s="21" t="s">
        <v>15621</v>
      </c>
      <c r="BK456" s="181">
        <v>1</v>
      </c>
    </row>
    <row r="457" spans="1:69" x14ac:dyDescent="0.3">
      <c r="A457">
        <v>2</v>
      </c>
      <c r="B457" t="s">
        <v>15622</v>
      </c>
      <c r="C457" t="s">
        <v>15623</v>
      </c>
      <c r="E457" s="181">
        <v>1</v>
      </c>
      <c r="F457" s="181">
        <v>1</v>
      </c>
      <c r="G457" s="181">
        <v>2</v>
      </c>
      <c r="H457" s="181">
        <v>2</v>
      </c>
      <c r="Z457" s="181">
        <v>1</v>
      </c>
      <c r="AA457" s="181">
        <v>2</v>
      </c>
      <c r="AY457" s="181">
        <v>1</v>
      </c>
      <c r="BD457" s="181">
        <v>11</v>
      </c>
      <c r="BE457" s="181">
        <v>260</v>
      </c>
    </row>
    <row r="458" spans="1:69" x14ac:dyDescent="0.3">
      <c r="A458">
        <v>3</v>
      </c>
      <c r="B458" t="s">
        <v>15624</v>
      </c>
      <c r="C458" t="s">
        <v>15625</v>
      </c>
      <c r="E458" s="181">
        <v>1</v>
      </c>
      <c r="F458" s="181">
        <v>1</v>
      </c>
      <c r="G458" s="181">
        <v>2</v>
      </c>
      <c r="H458" s="181">
        <v>1</v>
      </c>
      <c r="S458" s="181">
        <v>1</v>
      </c>
      <c r="W458" s="181">
        <v>1</v>
      </c>
      <c r="X458" s="181">
        <v>1</v>
      </c>
      <c r="AB458" s="181">
        <v>1</v>
      </c>
      <c r="AC458" s="181">
        <v>14</v>
      </c>
    </row>
    <row r="459" spans="1:69" x14ac:dyDescent="0.3">
      <c r="A459">
        <v>4</v>
      </c>
      <c r="B459" t="s">
        <v>15626</v>
      </c>
      <c r="C459" t="s">
        <v>15627</v>
      </c>
      <c r="E459" s="181">
        <v>1</v>
      </c>
      <c r="F459" s="181">
        <v>1</v>
      </c>
      <c r="Q459" s="181">
        <v>1</v>
      </c>
      <c r="S459" s="181">
        <v>1</v>
      </c>
      <c r="U459" s="181">
        <v>12</v>
      </c>
      <c r="V459" s="181">
        <v>8</v>
      </c>
      <c r="W459" s="181">
        <v>4</v>
      </c>
      <c r="X459" s="181">
        <v>2</v>
      </c>
      <c r="Y459" s="181">
        <v>5</v>
      </c>
      <c r="AA459" s="181">
        <v>10</v>
      </c>
      <c r="AB459" s="181">
        <v>24</v>
      </c>
      <c r="AC459" s="181">
        <v>68</v>
      </c>
      <c r="AF459" s="181">
        <v>6</v>
      </c>
      <c r="AH459" s="181">
        <v>20</v>
      </c>
      <c r="AJ459" s="181">
        <v>30</v>
      </c>
      <c r="AK459" s="181">
        <v>9</v>
      </c>
      <c r="AM459" s="181">
        <v>6</v>
      </c>
      <c r="AO459" s="181">
        <v>20</v>
      </c>
      <c r="AQ459" s="181">
        <v>30</v>
      </c>
      <c r="AT459" s="223">
        <v>65000</v>
      </c>
      <c r="AU459" s="181">
        <v>60</v>
      </c>
      <c r="AV459" s="181" t="s">
        <v>9962</v>
      </c>
      <c r="AW459" s="181">
        <v>1</v>
      </c>
      <c r="BA459" s="181">
        <v>75</v>
      </c>
      <c r="BB459" s="181">
        <v>89</v>
      </c>
      <c r="BD459" s="181">
        <v>14</v>
      </c>
      <c r="BG459" s="21" t="s">
        <v>15628</v>
      </c>
    </row>
    <row r="460" spans="1:69" x14ac:dyDescent="0.3">
      <c r="A460">
        <v>5</v>
      </c>
      <c r="B460" t="s">
        <v>15629</v>
      </c>
      <c r="F460" s="181">
        <v>1</v>
      </c>
    </row>
    <row r="461" spans="1:69" x14ac:dyDescent="0.3">
      <c r="A461">
        <v>6</v>
      </c>
      <c r="B461" t="s">
        <v>10097</v>
      </c>
      <c r="E461" s="181">
        <v>1</v>
      </c>
      <c r="S461" s="181">
        <v>1</v>
      </c>
      <c r="U461" s="181">
        <v>7</v>
      </c>
      <c r="V461" s="181">
        <v>7</v>
      </c>
      <c r="W461" s="181">
        <v>3</v>
      </c>
      <c r="X461" s="181">
        <v>2</v>
      </c>
      <c r="Y461" s="181">
        <v>3</v>
      </c>
      <c r="AA461" s="181">
        <v>10</v>
      </c>
      <c r="AC461" s="181">
        <v>31</v>
      </c>
      <c r="AE461" s="181">
        <v>12</v>
      </c>
      <c r="AJ461" s="181">
        <v>3</v>
      </c>
      <c r="AK461" s="181">
        <v>4</v>
      </c>
      <c r="AM461" s="181">
        <v>10</v>
      </c>
      <c r="AQ461" s="181">
        <v>121</v>
      </c>
      <c r="AT461" s="223">
        <v>80000</v>
      </c>
      <c r="AU461" s="181">
        <v>58</v>
      </c>
      <c r="AV461" s="181">
        <v>4</v>
      </c>
      <c r="AW461" s="181">
        <v>1</v>
      </c>
      <c r="BA461" s="181">
        <v>62</v>
      </c>
      <c r="BB461" s="181">
        <v>165</v>
      </c>
      <c r="BG461" s="21" t="s">
        <v>15630</v>
      </c>
      <c r="BL461" s="181">
        <v>1</v>
      </c>
      <c r="BQ461" s="181">
        <v>2</v>
      </c>
    </row>
    <row r="462" spans="1:69" x14ac:dyDescent="0.3">
      <c r="A462">
        <v>7</v>
      </c>
      <c r="B462" t="s">
        <v>15631</v>
      </c>
      <c r="E462" s="181">
        <v>1</v>
      </c>
      <c r="G462" s="181">
        <v>3</v>
      </c>
      <c r="H462" s="181">
        <v>1</v>
      </c>
    </row>
    <row r="463" spans="1:69" x14ac:dyDescent="0.3">
      <c r="A463">
        <v>8</v>
      </c>
      <c r="B463" t="s">
        <v>15632</v>
      </c>
      <c r="C463" t="s">
        <v>15633</v>
      </c>
      <c r="E463" s="181">
        <v>1</v>
      </c>
      <c r="F463" s="181">
        <v>1</v>
      </c>
      <c r="G463" s="181">
        <v>1</v>
      </c>
      <c r="H463" s="181">
        <v>3</v>
      </c>
      <c r="Q463" s="181">
        <v>1</v>
      </c>
      <c r="U463" s="181">
        <v>7</v>
      </c>
      <c r="V463" s="181">
        <v>2</v>
      </c>
      <c r="W463" s="181">
        <v>4</v>
      </c>
      <c r="X463" s="181">
        <v>4</v>
      </c>
      <c r="Y463" s="181">
        <v>3</v>
      </c>
      <c r="Z463" s="181">
        <v>1</v>
      </c>
      <c r="AA463" s="181">
        <v>8</v>
      </c>
      <c r="AC463" s="181">
        <v>36</v>
      </c>
      <c r="AD463" s="181">
        <v>5</v>
      </c>
      <c r="AT463" s="223">
        <v>70000</v>
      </c>
      <c r="AU463" s="181">
        <v>40</v>
      </c>
      <c r="AV463" s="181" t="s">
        <v>9746</v>
      </c>
      <c r="AW463" s="181">
        <v>1</v>
      </c>
      <c r="BA463" s="181">
        <v>8</v>
      </c>
      <c r="BB463" s="181">
        <v>470</v>
      </c>
      <c r="BG463" s="21" t="s">
        <v>7595</v>
      </c>
      <c r="BL463" s="181">
        <v>1</v>
      </c>
    </row>
    <row r="464" spans="1:69" x14ac:dyDescent="0.3">
      <c r="A464">
        <v>9</v>
      </c>
      <c r="B464" t="s">
        <v>15634</v>
      </c>
      <c r="E464" s="181">
        <v>1</v>
      </c>
    </row>
    <row r="465" spans="1:69" x14ac:dyDescent="0.3">
      <c r="A465">
        <v>10</v>
      </c>
      <c r="B465" t="s">
        <v>15635</v>
      </c>
      <c r="C465" t="s">
        <v>15636</v>
      </c>
      <c r="E465" s="181">
        <v>1</v>
      </c>
      <c r="F465" s="181">
        <v>1</v>
      </c>
      <c r="Q465" s="181">
        <v>1</v>
      </c>
      <c r="R465" s="181">
        <v>1</v>
      </c>
      <c r="S465" s="181">
        <v>3</v>
      </c>
      <c r="T465" s="181">
        <v>4</v>
      </c>
      <c r="U465" s="181">
        <v>11</v>
      </c>
      <c r="V465" s="181">
        <v>1</v>
      </c>
      <c r="W465" s="181">
        <v>3</v>
      </c>
      <c r="X465" s="181">
        <v>1</v>
      </c>
      <c r="Y465" s="181">
        <v>4</v>
      </c>
      <c r="Z465" s="181">
        <v>1</v>
      </c>
      <c r="AA465" s="181">
        <v>12</v>
      </c>
      <c r="AB465" s="181">
        <v>25</v>
      </c>
      <c r="AC465" s="181">
        <v>50</v>
      </c>
      <c r="AD465" s="181">
        <v>20</v>
      </c>
      <c r="AE465" s="181">
        <v>10</v>
      </c>
      <c r="AH465" s="181">
        <v>6</v>
      </c>
      <c r="AI465" s="181">
        <v>10</v>
      </c>
      <c r="AJ465" s="181">
        <v>3</v>
      </c>
      <c r="AK465" s="181">
        <v>10</v>
      </c>
      <c r="AM465" s="181">
        <v>20</v>
      </c>
      <c r="AO465" s="181">
        <v>90</v>
      </c>
      <c r="AQ465" s="181">
        <v>120</v>
      </c>
      <c r="AS465" s="223">
        <v>5000</v>
      </c>
      <c r="AT465" s="223">
        <v>100000</v>
      </c>
      <c r="AU465" s="181">
        <v>80</v>
      </c>
      <c r="AV465" s="181">
        <v>3</v>
      </c>
      <c r="AW465" s="181">
        <v>2</v>
      </c>
      <c r="BA465" s="181">
        <v>126</v>
      </c>
      <c r="BB465" s="181">
        <v>539</v>
      </c>
      <c r="BC465" s="181">
        <v>72</v>
      </c>
      <c r="BD465" s="181">
        <v>224</v>
      </c>
      <c r="BE465" s="181">
        <v>134</v>
      </c>
      <c r="BG465" s="21" t="s">
        <v>15637</v>
      </c>
      <c r="BP465" s="181">
        <v>6</v>
      </c>
      <c r="BQ465" s="181">
        <v>1</v>
      </c>
    </row>
    <row r="466" spans="1:69" x14ac:dyDescent="0.3">
      <c r="A466">
        <v>11</v>
      </c>
      <c r="B466" t="s">
        <v>15638</v>
      </c>
      <c r="C466" t="s">
        <v>15639</v>
      </c>
      <c r="E466" s="181">
        <v>1</v>
      </c>
      <c r="F466" s="181">
        <v>1</v>
      </c>
      <c r="H466" s="181">
        <v>2</v>
      </c>
      <c r="U466" s="181">
        <v>7</v>
      </c>
      <c r="V466" s="181">
        <v>5</v>
      </c>
      <c r="W466" s="181">
        <v>5</v>
      </c>
      <c r="X466" s="181">
        <v>1</v>
      </c>
      <c r="Y466" s="181">
        <v>1</v>
      </c>
      <c r="Z466" s="181">
        <v>2</v>
      </c>
      <c r="AA466" s="181">
        <v>8</v>
      </c>
      <c r="AE466" s="181">
        <v>74</v>
      </c>
      <c r="AI466" s="181">
        <v>50</v>
      </c>
      <c r="AJ466" s="181">
        <v>10</v>
      </c>
      <c r="AM466" s="181">
        <v>2</v>
      </c>
      <c r="AS466" s="223">
        <v>1000</v>
      </c>
      <c r="AT466" s="223">
        <v>70000</v>
      </c>
      <c r="AU466" s="181">
        <v>32</v>
      </c>
      <c r="AV466" s="181">
        <v>1</v>
      </c>
      <c r="AW466" s="181">
        <v>2</v>
      </c>
      <c r="BA466" s="181">
        <v>38</v>
      </c>
      <c r="BB466" s="181">
        <v>380</v>
      </c>
      <c r="BD466" s="181">
        <v>677</v>
      </c>
      <c r="BE466" s="181">
        <v>17</v>
      </c>
      <c r="BF466" s="181">
        <v>139</v>
      </c>
      <c r="BG466" s="21" t="s">
        <v>15640</v>
      </c>
      <c r="BH466" s="181">
        <v>1</v>
      </c>
    </row>
    <row r="467" spans="1:69" x14ac:dyDescent="0.3">
      <c r="A467">
        <v>12</v>
      </c>
      <c r="B467" t="s">
        <v>15641</v>
      </c>
      <c r="C467" t="s">
        <v>15642</v>
      </c>
      <c r="E467" s="181">
        <v>1</v>
      </c>
      <c r="F467" s="181">
        <v>1</v>
      </c>
      <c r="G467" s="181">
        <v>2</v>
      </c>
      <c r="H467" s="181">
        <v>1</v>
      </c>
      <c r="U467" s="181">
        <v>10</v>
      </c>
      <c r="V467" s="181">
        <v>3</v>
      </c>
      <c r="W467" s="181">
        <v>5</v>
      </c>
      <c r="X467" s="181">
        <v>3</v>
      </c>
      <c r="Y467" s="181">
        <v>2</v>
      </c>
      <c r="Z467" s="181">
        <v>1</v>
      </c>
      <c r="AA467" s="181">
        <v>6</v>
      </c>
      <c r="AB467" s="181">
        <v>6</v>
      </c>
      <c r="AC467" s="181">
        <v>16</v>
      </c>
      <c r="AD467" s="181">
        <v>19</v>
      </c>
      <c r="AE467" s="181">
        <v>53</v>
      </c>
      <c r="AI467" s="181">
        <v>75</v>
      </c>
      <c r="AJ467" s="181">
        <v>2</v>
      </c>
      <c r="AK467" s="181">
        <v>8</v>
      </c>
      <c r="AM467" s="181">
        <v>10</v>
      </c>
      <c r="AN467" s="181">
        <v>1</v>
      </c>
      <c r="AO467" s="181">
        <v>51</v>
      </c>
      <c r="AR467" s="181">
        <v>10</v>
      </c>
      <c r="AS467" s="223">
        <v>22000</v>
      </c>
      <c r="AT467" s="223">
        <v>75000</v>
      </c>
      <c r="AU467" s="181">
        <v>41</v>
      </c>
      <c r="AV467" s="181">
        <v>1</v>
      </c>
      <c r="AW467" s="181">
        <v>3</v>
      </c>
      <c r="BA467" s="181">
        <v>65</v>
      </c>
      <c r="BB467" s="181">
        <v>302</v>
      </c>
      <c r="BD467" s="181">
        <v>722</v>
      </c>
      <c r="BE467" s="181">
        <v>228</v>
      </c>
      <c r="BG467" s="21" t="s">
        <v>15643</v>
      </c>
      <c r="BL467" s="181">
        <v>2</v>
      </c>
      <c r="BQ467" s="181">
        <v>1</v>
      </c>
    </row>
    <row r="468" spans="1:69" x14ac:dyDescent="0.3">
      <c r="A468">
        <v>13</v>
      </c>
      <c r="B468" t="s">
        <v>15644</v>
      </c>
      <c r="C468" t="s">
        <v>15645</v>
      </c>
      <c r="E468" s="181">
        <v>1</v>
      </c>
      <c r="F468" s="181">
        <v>1</v>
      </c>
      <c r="Y468" s="181">
        <v>1</v>
      </c>
      <c r="AA468" s="181">
        <v>1</v>
      </c>
      <c r="AB468" s="181">
        <v>4</v>
      </c>
      <c r="AC468" s="181">
        <v>41</v>
      </c>
      <c r="AD468" s="181">
        <v>3</v>
      </c>
    </row>
    <row r="469" spans="1:69" x14ac:dyDescent="0.3">
      <c r="A469">
        <v>14</v>
      </c>
      <c r="B469" t="s">
        <v>15646</v>
      </c>
      <c r="E469" s="181">
        <v>1</v>
      </c>
      <c r="AA469" s="181">
        <v>1</v>
      </c>
    </row>
    <row r="470" spans="1:69" x14ac:dyDescent="0.3">
      <c r="A470">
        <v>15</v>
      </c>
      <c r="B470" t="s">
        <v>15647</v>
      </c>
      <c r="I470" s="181">
        <v>1</v>
      </c>
    </row>
    <row r="471" spans="1:69" x14ac:dyDescent="0.3">
      <c r="A471">
        <v>16</v>
      </c>
      <c r="B471" t="s">
        <v>15648</v>
      </c>
      <c r="C471" t="s">
        <v>15649</v>
      </c>
      <c r="E471" s="181">
        <v>1</v>
      </c>
      <c r="F471" s="181">
        <v>1</v>
      </c>
      <c r="G471" s="181">
        <v>3</v>
      </c>
      <c r="U471" s="181">
        <v>3</v>
      </c>
      <c r="V471" s="181">
        <v>3</v>
      </c>
      <c r="W471" s="181">
        <v>1</v>
      </c>
      <c r="X471" s="181">
        <v>3</v>
      </c>
      <c r="Y471" s="181">
        <v>1</v>
      </c>
      <c r="Z471" s="181">
        <v>1</v>
      </c>
      <c r="AA471" s="181">
        <v>5</v>
      </c>
      <c r="AB471" s="181">
        <v>8</v>
      </c>
      <c r="AC471" s="181">
        <v>1</v>
      </c>
      <c r="AD471" s="181">
        <v>15</v>
      </c>
      <c r="AJ471" s="181">
        <v>3</v>
      </c>
      <c r="AK471" s="181">
        <v>2</v>
      </c>
      <c r="AM471" s="181">
        <v>3</v>
      </c>
      <c r="AN471" s="181">
        <v>1</v>
      </c>
      <c r="AO471" s="181">
        <v>9</v>
      </c>
      <c r="AQ471" s="181">
        <v>21</v>
      </c>
      <c r="AR471" s="181">
        <v>6</v>
      </c>
      <c r="AT471" s="223">
        <v>30000</v>
      </c>
      <c r="AU471" s="181">
        <v>9</v>
      </c>
      <c r="AV471" s="189" t="s">
        <v>9617</v>
      </c>
      <c r="AW471" s="181">
        <v>1</v>
      </c>
      <c r="BA471" s="181">
        <v>43</v>
      </c>
      <c r="BB471" s="181">
        <v>21</v>
      </c>
      <c r="BD471" s="181">
        <v>260</v>
      </c>
      <c r="BE471" s="181">
        <v>176</v>
      </c>
      <c r="BG471" s="21" t="s">
        <v>15650</v>
      </c>
      <c r="BH471" s="181">
        <v>1</v>
      </c>
    </row>
    <row r="472" spans="1:69" x14ac:dyDescent="0.3">
      <c r="A472">
        <v>17</v>
      </c>
      <c r="B472" t="s">
        <v>15651</v>
      </c>
      <c r="E472" s="181">
        <v>1</v>
      </c>
      <c r="AA472" s="181">
        <v>1</v>
      </c>
    </row>
    <row r="473" spans="1:69" x14ac:dyDescent="0.3">
      <c r="A473">
        <v>18</v>
      </c>
      <c r="B473" t="s">
        <v>15652</v>
      </c>
      <c r="E473" s="181">
        <v>1</v>
      </c>
      <c r="Y473" s="181">
        <v>1</v>
      </c>
      <c r="AA473" s="181">
        <v>2</v>
      </c>
      <c r="AC473" s="181">
        <v>44</v>
      </c>
      <c r="AM473" s="181">
        <v>3</v>
      </c>
      <c r="AS473" s="223">
        <v>2000</v>
      </c>
    </row>
    <row r="474" spans="1:69" x14ac:dyDescent="0.3">
      <c r="A474">
        <v>19</v>
      </c>
      <c r="B474" t="s">
        <v>15653</v>
      </c>
      <c r="C474" t="s">
        <v>15654</v>
      </c>
      <c r="E474" s="181">
        <v>1</v>
      </c>
      <c r="F474" s="181">
        <v>1</v>
      </c>
      <c r="G474" s="181">
        <v>3</v>
      </c>
      <c r="H474" s="181">
        <v>6</v>
      </c>
      <c r="U474" s="181">
        <v>1</v>
      </c>
      <c r="AA474" s="181">
        <v>1</v>
      </c>
      <c r="AC474" s="181">
        <v>14</v>
      </c>
      <c r="AK474" s="181" t="s">
        <v>10842</v>
      </c>
      <c r="AN474" s="181">
        <v>3</v>
      </c>
      <c r="AO474" s="181">
        <v>5</v>
      </c>
      <c r="AR474" s="181">
        <v>4</v>
      </c>
      <c r="AT474" s="223">
        <v>4000</v>
      </c>
      <c r="AY474" s="181">
        <v>1</v>
      </c>
      <c r="BD474" s="181">
        <v>31</v>
      </c>
      <c r="BE474" s="181">
        <v>71</v>
      </c>
      <c r="BG474" s="21" t="s">
        <v>15655</v>
      </c>
    </row>
    <row r="475" spans="1:69" x14ac:dyDescent="0.3">
      <c r="A475">
        <v>20</v>
      </c>
      <c r="B475" t="s">
        <v>15656</v>
      </c>
      <c r="E475" s="181">
        <v>1</v>
      </c>
      <c r="U475" s="181">
        <v>1</v>
      </c>
      <c r="Y475" s="181">
        <v>1</v>
      </c>
      <c r="AA475" s="181">
        <v>1</v>
      </c>
      <c r="AB475" s="181">
        <v>2</v>
      </c>
      <c r="AC475" s="181">
        <v>26</v>
      </c>
      <c r="AF475" s="181">
        <v>102</v>
      </c>
      <c r="AI475" s="181">
        <v>1</v>
      </c>
    </row>
    <row r="476" spans="1:69" x14ac:dyDescent="0.3">
      <c r="A476">
        <v>21</v>
      </c>
      <c r="B476" t="s">
        <v>15657</v>
      </c>
      <c r="C476" t="s">
        <v>15658</v>
      </c>
      <c r="E476" s="181">
        <v>1</v>
      </c>
      <c r="F476" s="181">
        <v>1</v>
      </c>
      <c r="G476" s="181">
        <v>2</v>
      </c>
      <c r="H476" s="181">
        <v>4</v>
      </c>
      <c r="R476" s="181">
        <v>1</v>
      </c>
      <c r="S476" s="181">
        <v>1</v>
      </c>
      <c r="T476" s="181">
        <v>3</v>
      </c>
      <c r="U476" s="181">
        <v>9</v>
      </c>
      <c r="V476" s="181">
        <v>2</v>
      </c>
      <c r="W476" s="181">
        <v>2</v>
      </c>
      <c r="Y476" s="181">
        <v>4</v>
      </c>
      <c r="Z476" s="181">
        <v>1</v>
      </c>
      <c r="AA476" s="181">
        <v>10</v>
      </c>
      <c r="AB476" s="181">
        <v>6</v>
      </c>
      <c r="AC476" s="181">
        <v>34</v>
      </c>
      <c r="AD476" s="181">
        <v>16</v>
      </c>
      <c r="AE476" s="181">
        <v>10</v>
      </c>
      <c r="AF476" s="181">
        <v>30</v>
      </c>
      <c r="AI476" s="181">
        <v>4</v>
      </c>
      <c r="AJ476" s="181">
        <v>3</v>
      </c>
      <c r="AK476" s="181">
        <v>7</v>
      </c>
      <c r="AM476" s="181">
        <v>5</v>
      </c>
      <c r="AO476" s="181">
        <v>30</v>
      </c>
      <c r="AQ476" s="181">
        <v>30</v>
      </c>
      <c r="AT476" s="223">
        <v>70000</v>
      </c>
      <c r="AU476" s="181">
        <v>50</v>
      </c>
      <c r="AV476" s="181">
        <v>3</v>
      </c>
      <c r="AW476" s="181">
        <v>1</v>
      </c>
      <c r="AX476" s="181">
        <v>1</v>
      </c>
      <c r="BA476" s="181">
        <v>60</v>
      </c>
      <c r="BB476" s="181">
        <v>49</v>
      </c>
      <c r="BD476" s="181">
        <v>163</v>
      </c>
      <c r="BE476" s="181">
        <v>129</v>
      </c>
      <c r="BG476" s="21" t="s">
        <v>15659</v>
      </c>
    </row>
    <row r="477" spans="1:69" x14ac:dyDescent="0.3">
      <c r="A477">
        <v>22</v>
      </c>
      <c r="B477" t="s">
        <v>15660</v>
      </c>
      <c r="C477" t="s">
        <v>15661</v>
      </c>
      <c r="E477" s="181">
        <v>1</v>
      </c>
      <c r="F477" s="181">
        <v>1</v>
      </c>
      <c r="H477" s="181">
        <v>3</v>
      </c>
      <c r="U477" s="181">
        <v>6</v>
      </c>
      <c r="V477" s="181">
        <v>4</v>
      </c>
      <c r="W477" s="181">
        <v>2</v>
      </c>
      <c r="X477" s="181">
        <v>2</v>
      </c>
      <c r="Y477" s="181">
        <v>3</v>
      </c>
      <c r="Z477" s="181">
        <v>1</v>
      </c>
      <c r="AA477" s="181">
        <v>8</v>
      </c>
      <c r="AB477" s="181">
        <v>20</v>
      </c>
      <c r="AC477" s="181">
        <v>40</v>
      </c>
      <c r="AD477" s="181">
        <v>4</v>
      </c>
      <c r="AI477" s="181">
        <v>40</v>
      </c>
      <c r="AJ477" s="181">
        <v>4</v>
      </c>
      <c r="AK477" s="181">
        <v>3</v>
      </c>
      <c r="AL477" s="181">
        <v>1</v>
      </c>
      <c r="AM477" s="181">
        <v>20</v>
      </c>
      <c r="AN477" s="181">
        <v>3</v>
      </c>
      <c r="AO477" s="181">
        <v>16</v>
      </c>
      <c r="AP477" s="181">
        <v>15</v>
      </c>
      <c r="AQ477" s="181">
        <v>80</v>
      </c>
      <c r="AR477" s="181">
        <v>30</v>
      </c>
      <c r="AT477" s="223">
        <v>30000</v>
      </c>
      <c r="AU477" s="181">
        <v>24</v>
      </c>
      <c r="AV477" s="181" t="s">
        <v>9746</v>
      </c>
      <c r="AW477" s="181">
        <v>1</v>
      </c>
      <c r="BA477" s="181">
        <v>46</v>
      </c>
      <c r="BB477" s="181">
        <v>470</v>
      </c>
      <c r="BC477" s="181">
        <v>72</v>
      </c>
      <c r="BD477" s="181">
        <v>883</v>
      </c>
      <c r="BE477" s="181">
        <v>512</v>
      </c>
      <c r="BF477" s="181">
        <v>72</v>
      </c>
      <c r="BG477" s="21" t="s">
        <v>15662</v>
      </c>
    </row>
    <row r="478" spans="1:69" x14ac:dyDescent="0.3">
      <c r="A478">
        <v>23</v>
      </c>
      <c r="B478" t="s">
        <v>15663</v>
      </c>
      <c r="E478" s="181">
        <v>1</v>
      </c>
    </row>
    <row r="479" spans="1:69" x14ac:dyDescent="0.3">
      <c r="A479">
        <v>24</v>
      </c>
      <c r="C479" t="s">
        <v>15664</v>
      </c>
      <c r="F479" s="181">
        <v>1</v>
      </c>
    </row>
    <row r="480" spans="1:69" x14ac:dyDescent="0.3">
      <c r="A480">
        <v>25</v>
      </c>
      <c r="B480" t="s">
        <v>15665</v>
      </c>
      <c r="C480" t="s">
        <v>15666</v>
      </c>
      <c r="E480" s="181">
        <v>1</v>
      </c>
      <c r="F480" s="181">
        <v>1</v>
      </c>
      <c r="G480" s="181">
        <v>7</v>
      </c>
      <c r="U480" s="181">
        <v>9</v>
      </c>
      <c r="V480" s="181">
        <v>3</v>
      </c>
      <c r="W480" s="181">
        <v>3</v>
      </c>
      <c r="X480" s="181">
        <v>1</v>
      </c>
      <c r="Y480" s="181">
        <v>5</v>
      </c>
      <c r="AA480" s="181">
        <v>6</v>
      </c>
      <c r="AC480" s="181">
        <v>16</v>
      </c>
      <c r="AD480" s="181">
        <v>23</v>
      </c>
      <c r="AE480" s="181">
        <v>53</v>
      </c>
      <c r="AI480" s="181">
        <v>84</v>
      </c>
      <c r="AJ480" s="181">
        <v>5</v>
      </c>
      <c r="AM480" s="181">
        <v>5</v>
      </c>
      <c r="AN480" s="181" t="s">
        <v>9746</v>
      </c>
      <c r="AR480" s="181">
        <v>8</v>
      </c>
      <c r="AS480" s="223">
        <v>4000</v>
      </c>
      <c r="AT480" s="223">
        <v>84000</v>
      </c>
      <c r="AU480" s="181">
        <v>50</v>
      </c>
      <c r="AV480" s="181">
        <v>2</v>
      </c>
      <c r="AW480" s="181">
        <v>1</v>
      </c>
      <c r="BA480" s="181">
        <v>5</v>
      </c>
      <c r="BB480" s="181">
        <v>200</v>
      </c>
      <c r="BD480" s="181">
        <v>570</v>
      </c>
      <c r="BE480" s="181">
        <v>300</v>
      </c>
      <c r="BG480" s="21" t="s">
        <v>888</v>
      </c>
      <c r="BH480" s="181">
        <v>1</v>
      </c>
      <c r="BQ480" s="181">
        <v>1</v>
      </c>
    </row>
    <row r="481" spans="1:70" x14ac:dyDescent="0.3">
      <c r="A481">
        <v>26</v>
      </c>
      <c r="B481" t="s">
        <v>15667</v>
      </c>
      <c r="E481" s="181">
        <v>1</v>
      </c>
      <c r="AA481" s="181">
        <v>2</v>
      </c>
    </row>
    <row r="482" spans="1:70" x14ac:dyDescent="0.3">
      <c r="A482">
        <v>27</v>
      </c>
      <c r="B482" t="s">
        <v>15668</v>
      </c>
      <c r="C482" t="s">
        <v>15669</v>
      </c>
      <c r="E482" s="181">
        <v>1</v>
      </c>
      <c r="F482" s="181">
        <v>1</v>
      </c>
      <c r="G482" s="181">
        <v>4</v>
      </c>
      <c r="H482" s="181">
        <v>4</v>
      </c>
      <c r="Q482" s="181">
        <v>6</v>
      </c>
      <c r="R482" s="181">
        <v>9</v>
      </c>
      <c r="S482" s="181">
        <v>7</v>
      </c>
      <c r="T482" s="181">
        <v>2</v>
      </c>
      <c r="U482" s="181">
        <v>16</v>
      </c>
      <c r="V482" s="181">
        <v>5</v>
      </c>
      <c r="W482" s="181">
        <v>2</v>
      </c>
      <c r="X482" s="181">
        <v>1</v>
      </c>
      <c r="Y482" s="181">
        <v>4</v>
      </c>
      <c r="AA482" s="181">
        <v>9</v>
      </c>
      <c r="AB482" s="181">
        <v>21</v>
      </c>
      <c r="AC482" s="181">
        <v>53</v>
      </c>
      <c r="AD482" s="181">
        <v>27</v>
      </c>
      <c r="AE482" s="181">
        <v>1</v>
      </c>
      <c r="AJ482" s="181">
        <v>4</v>
      </c>
      <c r="AK482" s="181">
        <v>4</v>
      </c>
      <c r="AM482" s="181">
        <v>8</v>
      </c>
      <c r="AO482" s="181">
        <v>37</v>
      </c>
      <c r="AQ482" s="181">
        <v>60</v>
      </c>
      <c r="AT482" s="223">
        <v>100000</v>
      </c>
      <c r="AU482" s="181">
        <v>90</v>
      </c>
      <c r="AV482" s="181">
        <v>3</v>
      </c>
      <c r="AW482" s="181">
        <v>2</v>
      </c>
      <c r="BA482" s="181">
        <v>90</v>
      </c>
      <c r="BD482" s="181">
        <v>64</v>
      </c>
      <c r="BG482" s="21" t="s">
        <v>15670</v>
      </c>
      <c r="BQ482" s="181">
        <v>1</v>
      </c>
    </row>
    <row r="483" spans="1:70" x14ac:dyDescent="0.3">
      <c r="A483">
        <v>28</v>
      </c>
      <c r="B483" t="s">
        <v>15671</v>
      </c>
      <c r="E483" s="181">
        <v>1</v>
      </c>
      <c r="Q483" s="181">
        <v>1</v>
      </c>
      <c r="S483" s="181">
        <v>1</v>
      </c>
      <c r="U483" s="181">
        <v>4</v>
      </c>
      <c r="W483" s="181">
        <v>2</v>
      </c>
      <c r="Y483" s="181">
        <v>1</v>
      </c>
      <c r="AA483" s="181">
        <v>1</v>
      </c>
      <c r="AB483" s="181">
        <v>8</v>
      </c>
      <c r="AC483" s="181">
        <v>18</v>
      </c>
    </row>
    <row r="484" spans="1:70" x14ac:dyDescent="0.3">
      <c r="A484">
        <v>29</v>
      </c>
      <c r="B484" t="s">
        <v>15672</v>
      </c>
      <c r="E484" s="181">
        <v>1</v>
      </c>
    </row>
    <row r="485" spans="1:70" x14ac:dyDescent="0.3">
      <c r="A485">
        <v>30</v>
      </c>
      <c r="B485" t="s">
        <v>15673</v>
      </c>
      <c r="C485" t="s">
        <v>15674</v>
      </c>
      <c r="E485" s="181">
        <v>1</v>
      </c>
      <c r="F485" s="181">
        <v>1</v>
      </c>
      <c r="G485" s="181">
        <v>3</v>
      </c>
      <c r="Q485" s="181">
        <v>2</v>
      </c>
      <c r="R485" s="181">
        <v>1</v>
      </c>
      <c r="S485" s="181">
        <v>1</v>
      </c>
      <c r="T485" s="181">
        <v>1</v>
      </c>
    </row>
    <row r="487" spans="1:70" x14ac:dyDescent="0.3">
      <c r="A487" s="229" t="s">
        <v>1191</v>
      </c>
      <c r="B487" s="231" t="s">
        <v>74</v>
      </c>
      <c r="C487" s="12"/>
      <c r="D487" s="1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  <c r="AA487" s="222"/>
      <c r="AB487" s="222"/>
      <c r="AC487" s="222"/>
      <c r="AD487" s="222"/>
      <c r="AE487" s="222"/>
      <c r="AF487" s="222"/>
      <c r="AG487" s="222"/>
      <c r="AH487" s="222"/>
      <c r="AI487" s="222"/>
      <c r="AJ487" s="222"/>
      <c r="AK487" s="222"/>
      <c r="AL487" s="222"/>
      <c r="AM487" s="222"/>
      <c r="AN487" s="222"/>
      <c r="AO487" s="222"/>
      <c r="AP487" s="222"/>
      <c r="AQ487" s="222"/>
      <c r="AR487" s="222"/>
      <c r="AS487" s="222"/>
      <c r="AT487" s="222"/>
      <c r="AU487" s="222"/>
      <c r="AV487" s="222"/>
      <c r="AW487" s="222"/>
      <c r="AX487" s="222"/>
      <c r="AY487" s="222"/>
      <c r="AZ487" s="222"/>
      <c r="BA487" s="222"/>
      <c r="BB487" s="222"/>
      <c r="BC487" s="222"/>
      <c r="BD487" s="222"/>
      <c r="BE487" s="222"/>
      <c r="BF487" s="222"/>
      <c r="BG487" s="45"/>
      <c r="BH487" s="222"/>
      <c r="BI487" s="222"/>
      <c r="BJ487" s="222"/>
      <c r="BK487" s="222"/>
      <c r="BL487" s="222"/>
      <c r="BM487" s="222"/>
      <c r="BN487" s="222"/>
      <c r="BO487" s="222"/>
      <c r="BP487" s="222"/>
      <c r="BQ487" s="222"/>
    </row>
    <row r="488" spans="1:70" x14ac:dyDescent="0.3">
      <c r="A488">
        <v>31</v>
      </c>
      <c r="B488" t="s">
        <v>15675</v>
      </c>
      <c r="D488" s="13" t="s">
        <v>15541</v>
      </c>
      <c r="E488" s="181">
        <v>1</v>
      </c>
      <c r="AT488" s="223"/>
    </row>
    <row r="489" spans="1:70" x14ac:dyDescent="0.3">
      <c r="A489">
        <v>32</v>
      </c>
      <c r="B489" t="s">
        <v>15676</v>
      </c>
      <c r="C489" t="s">
        <v>15677</v>
      </c>
      <c r="E489" s="181">
        <v>1</v>
      </c>
      <c r="F489" s="181">
        <v>1</v>
      </c>
      <c r="H489" s="181">
        <v>2</v>
      </c>
      <c r="Q489" s="181">
        <v>3</v>
      </c>
      <c r="R489" s="181">
        <v>4</v>
      </c>
      <c r="S489" s="181">
        <v>3</v>
      </c>
      <c r="T489" s="181">
        <v>6</v>
      </c>
      <c r="U489" s="181">
        <v>16</v>
      </c>
      <c r="V489" s="181">
        <v>9</v>
      </c>
      <c r="W489" s="181">
        <v>5</v>
      </c>
      <c r="X489" s="181">
        <v>6</v>
      </c>
      <c r="Y489" s="181">
        <v>4</v>
      </c>
      <c r="AA489" s="181">
        <v>12</v>
      </c>
      <c r="AB489" s="181">
        <v>55</v>
      </c>
      <c r="AC489" s="181">
        <v>90</v>
      </c>
      <c r="AD489" s="181">
        <v>7</v>
      </c>
      <c r="AE489" s="181">
        <v>74</v>
      </c>
      <c r="AF489" s="181">
        <v>30</v>
      </c>
      <c r="AI489" s="181">
        <v>30</v>
      </c>
      <c r="AJ489" s="181">
        <v>3</v>
      </c>
      <c r="AK489" s="181">
        <v>7</v>
      </c>
      <c r="AM489" s="181">
        <v>9</v>
      </c>
      <c r="AQ489" s="181">
        <v>30</v>
      </c>
      <c r="AT489" s="223">
        <v>160000</v>
      </c>
      <c r="AU489" s="181">
        <v>30</v>
      </c>
      <c r="AV489" s="181">
        <v>3</v>
      </c>
      <c r="AW489" s="181">
        <v>1</v>
      </c>
      <c r="BA489" s="181">
        <v>60</v>
      </c>
      <c r="BG489" s="21" t="s">
        <v>15678</v>
      </c>
      <c r="BR489" s="181"/>
    </row>
    <row r="490" spans="1:70" x14ac:dyDescent="0.3">
      <c r="A490">
        <v>33</v>
      </c>
      <c r="B490" t="s">
        <v>15679</v>
      </c>
      <c r="C490" t="s">
        <v>15680</v>
      </c>
      <c r="E490" s="181">
        <v>1</v>
      </c>
      <c r="F490" s="181">
        <v>1</v>
      </c>
      <c r="G490" s="181">
        <v>7</v>
      </c>
      <c r="H490" s="181">
        <v>3</v>
      </c>
      <c r="Q490" s="181">
        <v>2</v>
      </c>
      <c r="R490" s="181">
        <v>3</v>
      </c>
      <c r="S490" s="181">
        <v>4</v>
      </c>
      <c r="U490" s="181">
        <v>12</v>
      </c>
      <c r="V490" s="181">
        <v>4</v>
      </c>
      <c r="W490" s="181">
        <v>4</v>
      </c>
      <c r="X490" s="181">
        <v>3</v>
      </c>
      <c r="Y490" s="181">
        <v>4</v>
      </c>
      <c r="AA490" s="181">
        <v>12</v>
      </c>
      <c r="AB490" s="181">
        <v>40</v>
      </c>
      <c r="AC490" s="181">
        <v>80</v>
      </c>
      <c r="AD490" s="181">
        <v>35</v>
      </c>
      <c r="AE490" s="181">
        <v>40</v>
      </c>
      <c r="AF490" s="181">
        <v>10</v>
      </c>
      <c r="AH490" s="181">
        <v>11</v>
      </c>
      <c r="AI490" s="181">
        <v>40</v>
      </c>
      <c r="AJ490" s="181">
        <v>3</v>
      </c>
      <c r="AK490" s="181">
        <v>10</v>
      </c>
      <c r="AM490" s="181">
        <v>45</v>
      </c>
      <c r="AN490" s="181">
        <v>7</v>
      </c>
      <c r="AQ490" s="181">
        <v>60</v>
      </c>
      <c r="AR490" s="181">
        <v>30</v>
      </c>
      <c r="AT490" s="223">
        <v>120000</v>
      </c>
      <c r="AU490" s="181">
        <v>70</v>
      </c>
      <c r="AV490" s="181">
        <v>3</v>
      </c>
      <c r="AW490" s="181">
        <v>1</v>
      </c>
      <c r="BA490" s="181">
        <v>60</v>
      </c>
      <c r="BB490" s="181">
        <v>271</v>
      </c>
      <c r="BG490" s="21" t="s">
        <v>15410</v>
      </c>
      <c r="BN490" s="181">
        <v>1</v>
      </c>
    </row>
    <row r="491" spans="1:70" x14ac:dyDescent="0.3">
      <c r="A491">
        <v>34</v>
      </c>
      <c r="C491" t="s">
        <v>15681</v>
      </c>
      <c r="F491" s="181">
        <v>1</v>
      </c>
      <c r="U491" s="181">
        <v>3</v>
      </c>
      <c r="V491" s="181">
        <v>1</v>
      </c>
      <c r="W491" s="181">
        <v>1</v>
      </c>
      <c r="Y491" s="181">
        <v>1</v>
      </c>
      <c r="AA491" s="181">
        <v>2</v>
      </c>
      <c r="AB491" s="181">
        <v>15</v>
      </c>
      <c r="AU491" s="189"/>
      <c r="AV491" s="189"/>
      <c r="AW491" s="189"/>
      <c r="AX491" s="189"/>
      <c r="AY491" s="189"/>
      <c r="AZ491" s="189"/>
      <c r="BA491" s="189"/>
      <c r="BB491" s="189"/>
      <c r="BC491" s="189"/>
      <c r="BD491" s="189"/>
      <c r="BE491" s="189"/>
      <c r="BG491" s="224"/>
      <c r="BH491" s="189"/>
      <c r="BI491" s="189"/>
      <c r="BJ491" s="189"/>
      <c r="BK491" s="189"/>
      <c r="BL491" s="189"/>
      <c r="BM491" s="189"/>
      <c r="BN491" s="189"/>
      <c r="BO491" s="189"/>
      <c r="BP491" s="189"/>
      <c r="BQ491" s="189"/>
    </row>
    <row r="492" spans="1:70" x14ac:dyDescent="0.3">
      <c r="A492">
        <v>35</v>
      </c>
      <c r="B492" t="s">
        <v>15682</v>
      </c>
      <c r="E492" s="181">
        <v>1</v>
      </c>
      <c r="AT492" s="223"/>
      <c r="AU492" s="189"/>
      <c r="AV492" s="189"/>
      <c r="AW492" s="189"/>
      <c r="AX492" s="189"/>
      <c r="AY492" s="189"/>
      <c r="AZ492" s="189"/>
      <c r="BA492" s="189"/>
      <c r="BB492" s="189"/>
      <c r="BC492" s="189"/>
      <c r="BD492" s="189"/>
      <c r="BE492" s="189"/>
      <c r="BH492" s="189"/>
      <c r="BI492" s="189"/>
      <c r="BJ492" s="189"/>
      <c r="BK492" s="189"/>
      <c r="BL492" s="189"/>
      <c r="BM492" s="189"/>
      <c r="BN492" s="189"/>
      <c r="BO492" s="189"/>
      <c r="BP492" s="189"/>
      <c r="BQ492" s="189"/>
    </row>
    <row r="493" spans="1:70" x14ac:dyDescent="0.3">
      <c r="A493">
        <v>36</v>
      </c>
      <c r="B493" t="s">
        <v>7478</v>
      </c>
      <c r="E493" s="181">
        <v>1</v>
      </c>
      <c r="AU493" s="189"/>
      <c r="AV493" s="189"/>
      <c r="AW493" s="189"/>
      <c r="AX493" s="189"/>
      <c r="AY493" s="189"/>
      <c r="AZ493" s="189"/>
      <c r="BA493" s="189"/>
      <c r="BB493" s="189"/>
      <c r="BC493" s="189"/>
      <c r="BD493" s="189"/>
      <c r="BE493" s="189"/>
      <c r="BG493" s="224"/>
      <c r="BH493" s="189"/>
      <c r="BI493" s="189"/>
      <c r="BJ493" s="189"/>
      <c r="BK493" s="189"/>
      <c r="BL493" s="189"/>
      <c r="BM493" s="189"/>
      <c r="BN493" s="189"/>
      <c r="BO493" s="189"/>
      <c r="BP493" s="189"/>
      <c r="BQ493" s="189"/>
    </row>
    <row r="494" spans="1:70" x14ac:dyDescent="0.3">
      <c r="A494">
        <v>37</v>
      </c>
      <c r="B494" t="s">
        <v>15683</v>
      </c>
      <c r="E494" s="181">
        <v>1</v>
      </c>
      <c r="AU494" s="189"/>
      <c r="AV494" s="189"/>
      <c r="AW494" s="189"/>
      <c r="AX494" s="189"/>
      <c r="AY494" s="189"/>
      <c r="AZ494" s="189"/>
      <c r="BA494" s="189"/>
      <c r="BB494" s="189"/>
      <c r="BC494" s="189"/>
      <c r="BD494" s="189"/>
      <c r="BE494" s="189"/>
      <c r="BF494" s="189"/>
      <c r="BH494" s="189"/>
      <c r="BI494" s="189"/>
      <c r="BJ494" s="189"/>
      <c r="BK494" s="189"/>
      <c r="BL494" s="189"/>
      <c r="BM494" s="189"/>
      <c r="BN494" s="189"/>
      <c r="BO494" s="189"/>
      <c r="BP494" s="189"/>
      <c r="BQ494" s="189"/>
    </row>
    <row r="495" spans="1:70" x14ac:dyDescent="0.3">
      <c r="A495">
        <v>38</v>
      </c>
      <c r="B495" t="s">
        <v>15684</v>
      </c>
      <c r="I495" s="181">
        <v>1</v>
      </c>
      <c r="Y495" s="181">
        <v>1</v>
      </c>
      <c r="AA495" s="181">
        <v>1</v>
      </c>
      <c r="AC495" s="181">
        <v>12</v>
      </c>
      <c r="AU495" s="189"/>
      <c r="AV495" s="189"/>
      <c r="AW495" s="189"/>
      <c r="AX495" s="189"/>
      <c r="AY495" s="189"/>
      <c r="AZ495" s="189"/>
      <c r="BA495" s="189"/>
      <c r="BB495" s="189"/>
      <c r="BC495" s="189"/>
      <c r="BD495" s="189"/>
      <c r="BE495" s="189"/>
      <c r="BG495" s="224"/>
      <c r="BH495" s="189"/>
      <c r="BI495" s="189"/>
      <c r="BJ495" s="189"/>
      <c r="BK495" s="189"/>
      <c r="BL495" s="189"/>
      <c r="BM495" s="189"/>
      <c r="BN495" s="189"/>
      <c r="BO495" s="189"/>
      <c r="BP495" s="189"/>
      <c r="BQ495" s="189"/>
    </row>
    <row r="496" spans="1:70" x14ac:dyDescent="0.3">
      <c r="A496">
        <v>39</v>
      </c>
      <c r="B496" t="s">
        <v>15685</v>
      </c>
      <c r="C496" t="s">
        <v>15686</v>
      </c>
      <c r="I496" s="181">
        <v>1</v>
      </c>
      <c r="J496" s="181">
        <v>1</v>
      </c>
      <c r="Y496" s="181">
        <v>1</v>
      </c>
      <c r="AA496" s="181">
        <v>2</v>
      </c>
      <c r="AC496" s="181">
        <v>10</v>
      </c>
      <c r="AY496" s="181">
        <v>1</v>
      </c>
      <c r="BA496" s="181">
        <v>12</v>
      </c>
      <c r="BG496" s="21" t="s">
        <v>15687</v>
      </c>
    </row>
    <row r="497" spans="1:69" x14ac:dyDescent="0.3">
      <c r="A497">
        <v>40</v>
      </c>
      <c r="B497" t="s">
        <v>15688</v>
      </c>
      <c r="I497" s="181">
        <v>1</v>
      </c>
    </row>
    <row r="498" spans="1:69" x14ac:dyDescent="0.3">
      <c r="A498">
        <v>41</v>
      </c>
      <c r="B498" t="s">
        <v>15689</v>
      </c>
      <c r="C498" t="s">
        <v>15690</v>
      </c>
      <c r="I498" s="181">
        <v>1</v>
      </c>
      <c r="J498" s="181">
        <v>1</v>
      </c>
    </row>
    <row r="499" spans="1:69" x14ac:dyDescent="0.3">
      <c r="A499">
        <v>42</v>
      </c>
      <c r="B499" t="s">
        <v>15691</v>
      </c>
      <c r="I499" s="181">
        <v>1</v>
      </c>
    </row>
    <row r="500" spans="1:69" x14ac:dyDescent="0.3">
      <c r="A500">
        <v>43</v>
      </c>
      <c r="B500" t="s">
        <v>15692</v>
      </c>
      <c r="C500" t="s">
        <v>15693</v>
      </c>
      <c r="I500" s="181">
        <v>1</v>
      </c>
      <c r="J500" s="181">
        <v>1</v>
      </c>
      <c r="AA500" s="181">
        <v>1</v>
      </c>
      <c r="AC500" s="181">
        <v>10</v>
      </c>
    </row>
    <row r="501" spans="1:69" x14ac:dyDescent="0.3">
      <c r="A501">
        <v>44</v>
      </c>
      <c r="B501" t="s">
        <v>15694</v>
      </c>
      <c r="C501" t="s">
        <v>15695</v>
      </c>
      <c r="I501" s="181">
        <v>1</v>
      </c>
      <c r="J501" s="181">
        <v>1</v>
      </c>
      <c r="AV501" s="189"/>
      <c r="AW501" s="189"/>
      <c r="AX501" s="189"/>
      <c r="AY501" s="189"/>
      <c r="AZ501" s="189"/>
      <c r="BA501" s="189"/>
      <c r="BB501" s="189"/>
      <c r="BC501" s="189"/>
      <c r="BD501" s="189"/>
      <c r="BE501" s="189"/>
      <c r="BF501" s="189"/>
      <c r="BH501" s="189"/>
      <c r="BI501" s="189"/>
      <c r="BJ501" s="189"/>
      <c r="BK501" s="189"/>
      <c r="BL501" s="189"/>
      <c r="BM501" s="189"/>
      <c r="BN501" s="189"/>
      <c r="BO501" s="189"/>
      <c r="BP501" s="189"/>
      <c r="BQ501" s="189"/>
    </row>
    <row r="502" spans="1:69" x14ac:dyDescent="0.3">
      <c r="A502">
        <v>45</v>
      </c>
      <c r="B502" t="s">
        <v>15696</v>
      </c>
      <c r="C502" t="s">
        <v>15697</v>
      </c>
      <c r="E502" s="181">
        <v>1</v>
      </c>
      <c r="F502" s="181">
        <v>1</v>
      </c>
      <c r="G502" s="181">
        <v>1</v>
      </c>
      <c r="Q502" s="181">
        <v>3</v>
      </c>
      <c r="S502" s="181">
        <v>3</v>
      </c>
      <c r="W502" s="181">
        <v>1</v>
      </c>
      <c r="X502" s="181">
        <v>4</v>
      </c>
      <c r="Z502" s="181">
        <v>1</v>
      </c>
      <c r="AA502" s="181">
        <v>4</v>
      </c>
      <c r="AE502" s="181">
        <v>9</v>
      </c>
      <c r="AI502" s="181">
        <v>5</v>
      </c>
      <c r="AJ502" s="181">
        <v>2</v>
      </c>
      <c r="AT502" s="223">
        <v>35000</v>
      </c>
      <c r="AU502" s="181">
        <v>18</v>
      </c>
      <c r="AV502" s="189" t="s">
        <v>9992</v>
      </c>
      <c r="AX502" s="181">
        <v>2</v>
      </c>
      <c r="BA502" s="181">
        <v>3</v>
      </c>
      <c r="BD502" s="181">
        <v>5</v>
      </c>
      <c r="BG502" s="21" t="s">
        <v>1053</v>
      </c>
      <c r="BH502" s="181">
        <v>1</v>
      </c>
      <c r="BL502" s="181">
        <v>1</v>
      </c>
      <c r="BM502" s="181">
        <v>1</v>
      </c>
    </row>
    <row r="503" spans="1:69" x14ac:dyDescent="0.3">
      <c r="A503">
        <v>46</v>
      </c>
      <c r="B503" t="s">
        <v>15698</v>
      </c>
      <c r="C503" t="s">
        <v>15699</v>
      </c>
      <c r="E503" s="181">
        <v>1</v>
      </c>
      <c r="F503" s="181">
        <v>1</v>
      </c>
      <c r="G503" s="181">
        <v>1</v>
      </c>
      <c r="H503" s="181">
        <v>2</v>
      </c>
      <c r="R503" s="181">
        <v>1</v>
      </c>
      <c r="U503" s="181">
        <v>5</v>
      </c>
      <c r="V503" s="181">
        <v>3</v>
      </c>
      <c r="W503" s="181">
        <v>2</v>
      </c>
      <c r="X503" s="181">
        <v>3</v>
      </c>
      <c r="Y503" s="181">
        <v>2</v>
      </c>
      <c r="Z503" s="181">
        <v>1</v>
      </c>
      <c r="AA503" s="181">
        <v>10</v>
      </c>
      <c r="AB503" s="181">
        <v>15</v>
      </c>
      <c r="AC503" s="181">
        <v>37</v>
      </c>
      <c r="AD503" s="181">
        <v>6</v>
      </c>
      <c r="AE503" s="181">
        <v>5</v>
      </c>
      <c r="AF503" s="181">
        <v>90</v>
      </c>
      <c r="AH503" s="181">
        <v>9</v>
      </c>
      <c r="AJ503" s="181">
        <v>3</v>
      </c>
      <c r="AK503" s="181" t="s">
        <v>15700</v>
      </c>
      <c r="AM503" s="181">
        <v>18</v>
      </c>
      <c r="AQ503" s="181">
        <v>80</v>
      </c>
      <c r="AT503" s="223">
        <v>70000</v>
      </c>
      <c r="AU503" s="181">
        <v>30</v>
      </c>
      <c r="AV503" s="181" t="s">
        <v>9746</v>
      </c>
      <c r="AW503" s="181">
        <v>1</v>
      </c>
      <c r="BA503" s="181">
        <v>53</v>
      </c>
      <c r="BB503" s="181">
        <v>360</v>
      </c>
      <c r="BD503" s="181">
        <v>380</v>
      </c>
      <c r="BE503" s="181">
        <v>509</v>
      </c>
      <c r="BG503" s="227" t="s">
        <v>15701</v>
      </c>
    </row>
    <row r="504" spans="1:69" x14ac:dyDescent="0.3">
      <c r="A504">
        <v>47</v>
      </c>
      <c r="B504" t="s">
        <v>15702</v>
      </c>
      <c r="C504" t="s">
        <v>15703</v>
      </c>
      <c r="I504" s="181">
        <v>1</v>
      </c>
      <c r="J504" s="181">
        <v>1</v>
      </c>
    </row>
    <row r="505" spans="1:69" x14ac:dyDescent="0.3">
      <c r="A505">
        <v>48</v>
      </c>
      <c r="B505" t="s">
        <v>15704</v>
      </c>
      <c r="C505" t="s">
        <v>15705</v>
      </c>
      <c r="E505" s="181">
        <v>1</v>
      </c>
      <c r="F505" s="181">
        <v>1</v>
      </c>
      <c r="G505" s="181">
        <v>3</v>
      </c>
      <c r="H505" s="181">
        <v>1</v>
      </c>
      <c r="Q505" s="181">
        <v>2</v>
      </c>
      <c r="R505" s="181">
        <v>3</v>
      </c>
      <c r="S505" s="181">
        <v>1</v>
      </c>
      <c r="T505" s="181">
        <v>2</v>
      </c>
      <c r="U505" s="181">
        <v>17</v>
      </c>
      <c r="V505" s="181">
        <v>6</v>
      </c>
      <c r="W505" s="181">
        <v>12</v>
      </c>
      <c r="X505" s="181">
        <v>4</v>
      </c>
      <c r="Y505" s="181">
        <v>4</v>
      </c>
      <c r="Z505" s="181">
        <v>1</v>
      </c>
      <c r="AA505" s="181">
        <v>25</v>
      </c>
      <c r="AC505" s="181">
        <v>40</v>
      </c>
      <c r="AD505" s="181">
        <v>20</v>
      </c>
      <c r="AE505" s="181">
        <v>25</v>
      </c>
      <c r="AI505" s="181">
        <v>50</v>
      </c>
      <c r="AJ505" s="181">
        <v>3</v>
      </c>
      <c r="AK505" s="181">
        <v>12</v>
      </c>
      <c r="AL505" s="181">
        <v>2</v>
      </c>
      <c r="AM505" s="181">
        <v>20</v>
      </c>
      <c r="AP505" s="181">
        <v>27</v>
      </c>
      <c r="AS505" s="223">
        <v>50000</v>
      </c>
      <c r="AT505" s="223">
        <v>150000</v>
      </c>
      <c r="AU505" s="181">
        <v>80</v>
      </c>
      <c r="AV505" s="181">
        <v>4</v>
      </c>
      <c r="AW505" s="181">
        <v>1</v>
      </c>
      <c r="AX505" s="181">
        <v>1</v>
      </c>
      <c r="BA505" s="181">
        <v>74</v>
      </c>
      <c r="BB505" s="181">
        <v>76</v>
      </c>
      <c r="BC505" s="181">
        <v>40</v>
      </c>
      <c r="BD505" s="181">
        <v>829</v>
      </c>
      <c r="BE505" s="181">
        <v>186</v>
      </c>
      <c r="BF505" s="181">
        <v>104</v>
      </c>
      <c r="BG505" s="21" t="s">
        <v>9290</v>
      </c>
      <c r="BQ505" s="181">
        <v>1</v>
      </c>
    </row>
    <row r="506" spans="1:69" x14ac:dyDescent="0.3">
      <c r="A506">
        <v>49</v>
      </c>
      <c r="C506" t="s">
        <v>15706</v>
      </c>
      <c r="F506" s="181">
        <v>1</v>
      </c>
      <c r="AT506" s="223"/>
    </row>
    <row r="507" spans="1:69" x14ac:dyDescent="0.3">
      <c r="A507">
        <v>50</v>
      </c>
      <c r="C507" t="s">
        <v>15707</v>
      </c>
      <c r="F507" s="181">
        <v>1</v>
      </c>
      <c r="AT507" s="223"/>
    </row>
    <row r="508" spans="1:69" x14ac:dyDescent="0.3">
      <c r="A508">
        <v>51</v>
      </c>
      <c r="B508" t="s">
        <v>15708</v>
      </c>
      <c r="E508" s="181">
        <v>1</v>
      </c>
      <c r="AA508" s="181">
        <v>6</v>
      </c>
    </row>
    <row r="509" spans="1:69" x14ac:dyDescent="0.3">
      <c r="A509">
        <v>52</v>
      </c>
      <c r="B509" t="s">
        <v>15709</v>
      </c>
      <c r="E509" s="181">
        <v>1</v>
      </c>
      <c r="AU509" s="189"/>
      <c r="AV509" s="189"/>
      <c r="AW509" s="189"/>
      <c r="AX509" s="189"/>
      <c r="AY509" s="189"/>
      <c r="AZ509" s="189"/>
      <c r="BA509" s="189"/>
      <c r="BB509" s="189"/>
      <c r="BC509" s="189"/>
      <c r="BD509" s="189"/>
      <c r="BE509" s="189"/>
      <c r="BG509" s="224"/>
      <c r="BH509" s="189"/>
      <c r="BI509" s="189"/>
      <c r="BJ509" s="189"/>
      <c r="BK509" s="189"/>
      <c r="BL509" s="189"/>
      <c r="BM509" s="189"/>
      <c r="BN509" s="189"/>
      <c r="BO509" s="189"/>
      <c r="BP509" s="189"/>
      <c r="BQ509" s="189"/>
    </row>
    <row r="510" spans="1:69" x14ac:dyDescent="0.3">
      <c r="A510">
        <v>53</v>
      </c>
      <c r="B510" t="s">
        <v>15710</v>
      </c>
      <c r="C510" t="s">
        <v>15711</v>
      </c>
      <c r="E510" s="181">
        <v>1</v>
      </c>
      <c r="F510" s="181">
        <v>1</v>
      </c>
      <c r="G510" s="181">
        <v>1</v>
      </c>
      <c r="R510" s="181">
        <v>3</v>
      </c>
      <c r="S510" s="181">
        <v>1</v>
      </c>
      <c r="T510" s="181">
        <v>2</v>
      </c>
      <c r="U510" s="181">
        <v>4</v>
      </c>
      <c r="V510" s="181">
        <v>2</v>
      </c>
      <c r="W510" s="181">
        <v>2</v>
      </c>
      <c r="X510" s="181">
        <v>2</v>
      </c>
      <c r="Y510" s="181">
        <v>2</v>
      </c>
      <c r="Z510" s="181">
        <v>4</v>
      </c>
      <c r="AA510" s="181">
        <v>10</v>
      </c>
      <c r="AC510" s="181">
        <v>16</v>
      </c>
      <c r="AD510" s="181">
        <v>30</v>
      </c>
      <c r="AE510" s="181">
        <v>10</v>
      </c>
      <c r="AJ510" s="181">
        <v>3</v>
      </c>
      <c r="AK510" s="181">
        <v>6</v>
      </c>
      <c r="AM510" s="181">
        <v>20</v>
      </c>
      <c r="AN510" s="181">
        <v>4</v>
      </c>
      <c r="AQ510" s="181">
        <v>70</v>
      </c>
      <c r="AR510" s="181">
        <v>14</v>
      </c>
      <c r="AS510" s="223">
        <v>20000</v>
      </c>
      <c r="AT510" s="223">
        <v>80000</v>
      </c>
      <c r="AU510" s="181">
        <v>45</v>
      </c>
      <c r="AV510" s="181">
        <v>2</v>
      </c>
      <c r="AW510" s="181">
        <v>1</v>
      </c>
      <c r="BA510" s="181">
        <v>31</v>
      </c>
      <c r="BB510" s="181">
        <v>589</v>
      </c>
      <c r="BC510" s="181">
        <v>104</v>
      </c>
      <c r="BD510" s="181">
        <v>670</v>
      </c>
      <c r="BE510" s="181">
        <v>250</v>
      </c>
      <c r="BF510" s="181">
        <v>40</v>
      </c>
      <c r="BG510" s="21" t="s">
        <v>15712</v>
      </c>
      <c r="BK510" s="181">
        <v>1</v>
      </c>
    </row>
    <row r="511" spans="1:69" x14ac:dyDescent="0.3">
      <c r="A511">
        <v>54</v>
      </c>
      <c r="B511" t="s">
        <v>15713</v>
      </c>
      <c r="C511" t="s">
        <v>15714</v>
      </c>
      <c r="E511" s="181">
        <v>1</v>
      </c>
      <c r="F511" s="181">
        <v>1</v>
      </c>
      <c r="H511" s="181">
        <v>4</v>
      </c>
      <c r="Q511" s="181">
        <v>1</v>
      </c>
      <c r="R511" s="181">
        <v>1</v>
      </c>
      <c r="S511" s="181">
        <v>3</v>
      </c>
      <c r="T511" s="181">
        <v>3</v>
      </c>
      <c r="U511" s="181">
        <v>38</v>
      </c>
      <c r="V511" s="181">
        <v>5</v>
      </c>
      <c r="W511" s="181">
        <v>10</v>
      </c>
      <c r="X511" s="181">
        <v>3</v>
      </c>
      <c r="Y511" s="181">
        <v>8</v>
      </c>
      <c r="Z511" s="181">
        <v>4</v>
      </c>
      <c r="AA511" s="181">
        <v>20</v>
      </c>
      <c r="AC511" s="181">
        <v>145</v>
      </c>
      <c r="AD511" s="181">
        <v>3</v>
      </c>
      <c r="AE511" s="181">
        <v>22</v>
      </c>
      <c r="AF511" s="181">
        <v>120</v>
      </c>
      <c r="AH511" s="181">
        <v>14</v>
      </c>
      <c r="AI511" s="181">
        <v>100</v>
      </c>
      <c r="AJ511" s="181">
        <v>20</v>
      </c>
      <c r="AK511" s="181" t="s">
        <v>15715</v>
      </c>
      <c r="AM511" s="181" t="s">
        <v>9979</v>
      </c>
      <c r="AQ511" s="181">
        <v>184</v>
      </c>
      <c r="AR511" s="181">
        <v>2</v>
      </c>
      <c r="AS511" s="223">
        <v>8000</v>
      </c>
      <c r="AT511" s="223">
        <v>310000</v>
      </c>
      <c r="AU511" s="181">
        <v>207</v>
      </c>
      <c r="AV511" s="181" t="s">
        <v>10249</v>
      </c>
      <c r="AW511" s="181">
        <v>7</v>
      </c>
      <c r="AX511" s="181">
        <v>2</v>
      </c>
      <c r="BA511" s="181">
        <v>351</v>
      </c>
      <c r="BB511" s="181">
        <v>25</v>
      </c>
      <c r="BC511" s="181">
        <v>7</v>
      </c>
      <c r="BG511" s="21" t="s">
        <v>15716</v>
      </c>
      <c r="BP511" s="181">
        <v>1</v>
      </c>
      <c r="BQ511" s="181">
        <v>2</v>
      </c>
    </row>
    <row r="512" spans="1:69" x14ac:dyDescent="0.3">
      <c r="A512">
        <v>55</v>
      </c>
      <c r="B512" t="s">
        <v>15717</v>
      </c>
      <c r="E512" s="181">
        <v>1</v>
      </c>
      <c r="V512" s="181">
        <v>1</v>
      </c>
      <c r="W512" s="181">
        <v>1</v>
      </c>
      <c r="AA512" s="181">
        <v>1</v>
      </c>
      <c r="AU512" s="189"/>
      <c r="AV512" s="189"/>
      <c r="AW512" s="189"/>
      <c r="AX512" s="189"/>
      <c r="AY512" s="189"/>
      <c r="AZ512" s="189"/>
      <c r="BA512" s="189"/>
      <c r="BB512" s="189"/>
      <c r="BC512" s="189"/>
      <c r="BD512" s="189"/>
      <c r="BE512" s="189"/>
      <c r="BG512" s="224"/>
      <c r="BH512" s="189"/>
      <c r="BI512" s="189"/>
      <c r="BJ512" s="189"/>
      <c r="BK512" s="189"/>
      <c r="BL512" s="189"/>
      <c r="BM512" s="189"/>
      <c r="BN512" s="189"/>
      <c r="BO512" s="189"/>
      <c r="BP512" s="189"/>
      <c r="BQ512" s="189"/>
    </row>
    <row r="513" spans="1:69" x14ac:dyDescent="0.3">
      <c r="A513">
        <v>56</v>
      </c>
      <c r="B513" t="s">
        <v>15718</v>
      </c>
      <c r="E513" s="181">
        <v>1</v>
      </c>
      <c r="AA513" s="181">
        <v>1</v>
      </c>
      <c r="AU513" s="189"/>
      <c r="AV513" s="189"/>
      <c r="AW513" s="189"/>
      <c r="AX513" s="189"/>
      <c r="AY513" s="189"/>
      <c r="AZ513" s="189"/>
      <c r="BA513" s="189"/>
      <c r="BB513" s="189"/>
      <c r="BC513" s="189"/>
      <c r="BD513" s="189"/>
      <c r="BE513" s="189"/>
      <c r="BG513" s="224"/>
      <c r="BH513" s="189"/>
      <c r="BI513" s="189"/>
      <c r="BJ513" s="189"/>
      <c r="BK513" s="189"/>
      <c r="BL513" s="189"/>
      <c r="BM513" s="189"/>
      <c r="BN513" s="189"/>
      <c r="BO513" s="189"/>
      <c r="BP513" s="189"/>
      <c r="BQ513" s="189"/>
    </row>
    <row r="514" spans="1:69" x14ac:dyDescent="0.3">
      <c r="A514">
        <v>57</v>
      </c>
      <c r="B514" t="s">
        <v>15719</v>
      </c>
      <c r="E514" s="181">
        <v>1</v>
      </c>
      <c r="U514" s="181">
        <v>2</v>
      </c>
      <c r="V514" s="181">
        <v>2</v>
      </c>
      <c r="W514" s="181">
        <v>1</v>
      </c>
      <c r="X514" s="181">
        <v>2</v>
      </c>
      <c r="AA514" s="181">
        <v>3</v>
      </c>
      <c r="AU514" s="189"/>
      <c r="AV514" s="189"/>
      <c r="AW514" s="189"/>
      <c r="AX514" s="189"/>
      <c r="AY514" s="189"/>
      <c r="AZ514" s="189"/>
      <c r="BA514" s="189"/>
      <c r="BB514" s="189"/>
      <c r="BC514" s="189"/>
      <c r="BD514" s="189"/>
      <c r="BE514" s="189"/>
      <c r="BH514" s="189"/>
      <c r="BI514" s="189"/>
      <c r="BJ514" s="189"/>
      <c r="BK514" s="189"/>
      <c r="BL514" s="189"/>
      <c r="BM514" s="189"/>
      <c r="BN514" s="189"/>
      <c r="BO514" s="189"/>
      <c r="BP514" s="189"/>
      <c r="BQ514" s="189"/>
    </row>
    <row r="515" spans="1:69" x14ac:dyDescent="0.3">
      <c r="A515">
        <v>58</v>
      </c>
      <c r="B515" t="s">
        <v>15720</v>
      </c>
      <c r="E515" s="181">
        <v>1</v>
      </c>
      <c r="AU515" s="189"/>
      <c r="AV515" s="189"/>
      <c r="AW515" s="189"/>
      <c r="AX515" s="189"/>
      <c r="AY515" s="189"/>
      <c r="AZ515" s="189"/>
      <c r="BA515" s="189"/>
      <c r="BB515" s="189"/>
      <c r="BC515" s="189"/>
      <c r="BD515" s="189"/>
      <c r="BE515" s="189"/>
      <c r="BF515" s="189"/>
      <c r="BH515" s="189"/>
      <c r="BI515" s="189"/>
      <c r="BJ515" s="189"/>
      <c r="BK515" s="189"/>
      <c r="BL515" s="189"/>
      <c r="BM515" s="189"/>
      <c r="BN515" s="189"/>
      <c r="BO515" s="189"/>
      <c r="BP515" s="189"/>
      <c r="BQ515" s="189"/>
    </row>
    <row r="516" spans="1:69" x14ac:dyDescent="0.3">
      <c r="A516">
        <v>59</v>
      </c>
      <c r="C516" t="s">
        <v>15721</v>
      </c>
      <c r="J516" s="181">
        <v>1</v>
      </c>
      <c r="K516" s="181">
        <v>2</v>
      </c>
      <c r="L516" s="181">
        <v>1</v>
      </c>
      <c r="AU516" s="189"/>
      <c r="AV516" s="189"/>
      <c r="AW516" s="189"/>
      <c r="AX516" s="189"/>
      <c r="AY516" s="189"/>
      <c r="AZ516" s="189"/>
      <c r="BA516" s="189"/>
      <c r="BB516" s="189"/>
      <c r="BC516" s="189"/>
      <c r="BD516" s="189"/>
      <c r="BE516" s="189"/>
      <c r="BF516" s="189"/>
      <c r="BH516" s="189"/>
      <c r="BI516" s="189"/>
      <c r="BJ516" s="189"/>
      <c r="BK516" s="189"/>
      <c r="BL516" s="189"/>
      <c r="BM516" s="189"/>
      <c r="BN516" s="189"/>
      <c r="BO516" s="189"/>
      <c r="BP516" s="189"/>
      <c r="BQ516" s="189"/>
    </row>
    <row r="517" spans="1:69" x14ac:dyDescent="0.3">
      <c r="AU517" s="189"/>
      <c r="AV517" s="189"/>
      <c r="AW517" s="189"/>
      <c r="AX517" s="189"/>
      <c r="AY517" s="189"/>
      <c r="AZ517" s="189"/>
      <c r="BA517" s="189"/>
      <c r="BB517" s="189"/>
      <c r="BC517" s="189"/>
      <c r="BD517" s="189"/>
      <c r="BE517" s="189"/>
      <c r="BF517" s="189"/>
      <c r="BH517" s="189"/>
      <c r="BI517" s="189"/>
      <c r="BJ517" s="189"/>
      <c r="BK517" s="189"/>
      <c r="BL517" s="189"/>
      <c r="BM517" s="189"/>
      <c r="BN517" s="189"/>
      <c r="BO517" s="189"/>
      <c r="BP517" s="189"/>
      <c r="BQ517" s="189"/>
    </row>
    <row r="518" spans="1:69" x14ac:dyDescent="0.3">
      <c r="A518" s="229" t="s">
        <v>1070</v>
      </c>
      <c r="B518" s="231" t="s">
        <v>74</v>
      </c>
      <c r="C518" s="12"/>
      <c r="D518" s="1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  <c r="AA518" s="222"/>
      <c r="AB518" s="222"/>
      <c r="AC518" s="222"/>
      <c r="AD518" s="222"/>
      <c r="AE518" s="222"/>
      <c r="AF518" s="222"/>
      <c r="AG518" s="222"/>
      <c r="AH518" s="222"/>
      <c r="AI518" s="222"/>
      <c r="AJ518" s="222"/>
      <c r="AK518" s="222"/>
      <c r="AL518" s="222"/>
      <c r="AM518" s="222"/>
      <c r="AN518" s="222"/>
      <c r="AO518" s="222"/>
      <c r="AP518" s="222"/>
      <c r="AQ518" s="222"/>
      <c r="AR518" s="222"/>
      <c r="AS518" s="222"/>
      <c r="AT518" s="222"/>
      <c r="AU518" s="222"/>
      <c r="AV518" s="222"/>
      <c r="AW518" s="222"/>
      <c r="AX518" s="222"/>
      <c r="AY518" s="222"/>
      <c r="AZ518" s="222"/>
      <c r="BA518" s="222"/>
      <c r="BB518" s="222"/>
      <c r="BC518" s="222"/>
      <c r="BD518" s="222"/>
      <c r="BE518" s="222"/>
      <c r="BF518" s="222"/>
      <c r="BG518" s="45"/>
      <c r="BH518" s="222"/>
      <c r="BI518" s="222"/>
      <c r="BJ518" s="222"/>
      <c r="BK518" s="222"/>
      <c r="BL518" s="222"/>
      <c r="BM518" s="222"/>
      <c r="BN518" s="222"/>
      <c r="BO518" s="222"/>
      <c r="BP518" s="222"/>
      <c r="BQ518" s="222"/>
    </row>
    <row r="519" spans="1:69" x14ac:dyDescent="0.3">
      <c r="A519">
        <v>31</v>
      </c>
      <c r="B519" t="s">
        <v>15722</v>
      </c>
      <c r="D519" s="13" t="s">
        <v>15488</v>
      </c>
      <c r="E519" s="181">
        <v>1</v>
      </c>
    </row>
    <row r="520" spans="1:69" x14ac:dyDescent="0.3">
      <c r="A520">
        <v>32</v>
      </c>
      <c r="B520" t="s">
        <v>15723</v>
      </c>
      <c r="C520" t="s">
        <v>15724</v>
      </c>
      <c r="E520" s="181">
        <v>1</v>
      </c>
      <c r="F520" s="181">
        <v>1</v>
      </c>
      <c r="G520" s="181">
        <v>4</v>
      </c>
      <c r="H520" s="181">
        <v>3</v>
      </c>
      <c r="U520" s="181">
        <v>10</v>
      </c>
      <c r="V520" s="181">
        <v>1</v>
      </c>
      <c r="W520" s="181">
        <v>6</v>
      </c>
      <c r="X520" s="181">
        <v>3</v>
      </c>
      <c r="Y520" s="181">
        <v>3</v>
      </c>
      <c r="AA520" s="181">
        <v>15</v>
      </c>
      <c r="AC520" s="181">
        <v>48</v>
      </c>
      <c r="AD520" s="181">
        <v>40</v>
      </c>
      <c r="AE520" s="181">
        <v>18</v>
      </c>
      <c r="AI520" s="181">
        <v>96</v>
      </c>
      <c r="AJ520" s="181">
        <v>4</v>
      </c>
      <c r="AM520" s="181">
        <v>6</v>
      </c>
      <c r="AQ520" s="181">
        <v>20</v>
      </c>
      <c r="AT520" s="223">
        <v>70000</v>
      </c>
      <c r="AU520" s="181">
        <v>31</v>
      </c>
      <c r="AV520" s="181" t="s">
        <v>9746</v>
      </c>
      <c r="AW520" s="181">
        <v>1</v>
      </c>
      <c r="BA520" s="181">
        <v>12</v>
      </c>
      <c r="BB520" s="181">
        <v>188</v>
      </c>
      <c r="BD520" s="181">
        <v>9</v>
      </c>
      <c r="BE520" s="181">
        <v>280</v>
      </c>
      <c r="BG520" s="21" t="s">
        <v>15725</v>
      </c>
      <c r="BH520" s="181">
        <v>1</v>
      </c>
      <c r="BL520" s="181">
        <v>1</v>
      </c>
      <c r="BM520" s="181">
        <v>2</v>
      </c>
    </row>
    <row r="521" spans="1:69" x14ac:dyDescent="0.3">
      <c r="A521">
        <v>33</v>
      </c>
      <c r="B521" t="s">
        <v>15726</v>
      </c>
      <c r="E521" s="181">
        <v>1</v>
      </c>
      <c r="U521" s="181">
        <v>1</v>
      </c>
      <c r="V521" s="181">
        <v>1</v>
      </c>
      <c r="AA521" s="181">
        <v>2</v>
      </c>
    </row>
    <row r="522" spans="1:69" x14ac:dyDescent="0.3">
      <c r="A522">
        <v>34</v>
      </c>
      <c r="B522" t="s">
        <v>15727</v>
      </c>
      <c r="E522" s="181">
        <v>1</v>
      </c>
    </row>
    <row r="523" spans="1:69" x14ac:dyDescent="0.3">
      <c r="A523">
        <v>35</v>
      </c>
      <c r="B523" t="s">
        <v>15728</v>
      </c>
      <c r="C523" t="s">
        <v>15729</v>
      </c>
      <c r="E523" s="181">
        <v>1</v>
      </c>
      <c r="F523" s="181">
        <v>1</v>
      </c>
      <c r="G523" s="181">
        <v>1</v>
      </c>
      <c r="H523" s="181">
        <v>4</v>
      </c>
      <c r="S523" s="181">
        <v>1</v>
      </c>
      <c r="U523" s="181">
        <v>6</v>
      </c>
      <c r="V523" s="181">
        <v>5</v>
      </c>
      <c r="W523" s="181">
        <v>2</v>
      </c>
      <c r="X523" s="181">
        <v>3</v>
      </c>
      <c r="Y523" s="181">
        <v>2</v>
      </c>
      <c r="AA523" s="181">
        <v>8</v>
      </c>
      <c r="AC523" s="181">
        <v>40</v>
      </c>
      <c r="AE523" s="181">
        <v>9</v>
      </c>
      <c r="AM523" s="181">
        <v>6</v>
      </c>
      <c r="AQ523" s="181">
        <v>60</v>
      </c>
      <c r="AT523" s="223">
        <v>115000</v>
      </c>
      <c r="AU523" s="181">
        <v>60</v>
      </c>
      <c r="AV523" s="181">
        <v>3</v>
      </c>
      <c r="AW523" s="181">
        <v>1</v>
      </c>
      <c r="BA523" s="181">
        <v>46</v>
      </c>
      <c r="BB523" s="181">
        <v>425</v>
      </c>
      <c r="BD523" s="181">
        <v>16</v>
      </c>
      <c r="BE523" s="181">
        <v>212</v>
      </c>
      <c r="BG523" s="21" t="s">
        <v>15730</v>
      </c>
      <c r="BH523" s="181">
        <v>1</v>
      </c>
    </row>
    <row r="524" spans="1:69" x14ac:dyDescent="0.3">
      <c r="A524">
        <v>36</v>
      </c>
      <c r="B524" t="s">
        <v>13652</v>
      </c>
      <c r="C524" t="s">
        <v>15731</v>
      </c>
      <c r="E524" s="181">
        <v>1</v>
      </c>
      <c r="F524" s="181">
        <v>1</v>
      </c>
      <c r="G524" s="181">
        <v>3</v>
      </c>
      <c r="H524" s="181">
        <v>2</v>
      </c>
      <c r="M524" s="181">
        <v>1</v>
      </c>
      <c r="N524" s="181">
        <v>1</v>
      </c>
      <c r="O524" s="181">
        <v>1</v>
      </c>
      <c r="P524" s="181">
        <v>2</v>
      </c>
      <c r="Q524" s="181">
        <v>1</v>
      </c>
      <c r="R524" s="181">
        <v>2</v>
      </c>
      <c r="S524" s="181">
        <v>2</v>
      </c>
      <c r="T524" s="181">
        <v>3</v>
      </c>
      <c r="U524" s="181">
        <v>13</v>
      </c>
      <c r="V524" s="181">
        <v>4</v>
      </c>
      <c r="W524" s="181">
        <v>1</v>
      </c>
      <c r="X524" s="181">
        <v>2</v>
      </c>
      <c r="Y524" s="181">
        <v>2</v>
      </c>
      <c r="Z524" s="181">
        <v>2</v>
      </c>
      <c r="AA524" s="181">
        <v>6</v>
      </c>
      <c r="AB524" s="181">
        <v>3</v>
      </c>
      <c r="AC524" s="181">
        <v>90</v>
      </c>
      <c r="AD524" s="181">
        <v>32</v>
      </c>
      <c r="AE524" s="181">
        <v>2</v>
      </c>
      <c r="AH524" s="181">
        <v>1</v>
      </c>
      <c r="AI524" s="181">
        <v>40</v>
      </c>
      <c r="AJ524" s="181">
        <v>2</v>
      </c>
      <c r="AM524" s="181">
        <v>18</v>
      </c>
      <c r="AN524" s="181">
        <v>4</v>
      </c>
      <c r="AQ524" s="181">
        <v>100</v>
      </c>
      <c r="AR524" s="181">
        <v>11</v>
      </c>
      <c r="AT524" s="223">
        <v>100000</v>
      </c>
      <c r="AU524" s="181">
        <v>64</v>
      </c>
      <c r="AV524" s="181" t="s">
        <v>9971</v>
      </c>
      <c r="AW524" s="181">
        <v>1</v>
      </c>
      <c r="BA524" s="181">
        <v>57</v>
      </c>
      <c r="BB524" s="181">
        <v>117</v>
      </c>
      <c r="BD524" s="181">
        <v>250</v>
      </c>
      <c r="BE524" s="181">
        <v>498</v>
      </c>
      <c r="BG524" s="21" t="s">
        <v>15732</v>
      </c>
      <c r="BK524" s="181">
        <v>1</v>
      </c>
    </row>
    <row r="525" spans="1:69" x14ac:dyDescent="0.3">
      <c r="A525">
        <v>37</v>
      </c>
      <c r="B525" t="s">
        <v>15733</v>
      </c>
      <c r="C525" t="s">
        <v>15734</v>
      </c>
      <c r="E525" s="181">
        <v>1</v>
      </c>
      <c r="F525" s="181">
        <v>1</v>
      </c>
      <c r="R525" s="181">
        <v>1</v>
      </c>
      <c r="S525" s="181">
        <v>2</v>
      </c>
      <c r="T525" s="181">
        <v>1</v>
      </c>
      <c r="U525" s="181">
        <v>10</v>
      </c>
      <c r="V525" s="181">
        <v>5</v>
      </c>
      <c r="W525" s="181">
        <v>4</v>
      </c>
      <c r="X525" s="181">
        <v>1</v>
      </c>
      <c r="Y525" s="181">
        <v>3</v>
      </c>
      <c r="Z525" s="181">
        <v>1</v>
      </c>
      <c r="AA525" s="181">
        <v>9</v>
      </c>
      <c r="AC525" s="181">
        <v>60</v>
      </c>
      <c r="AD525" s="181">
        <v>3</v>
      </c>
      <c r="AJ525" s="181">
        <v>10</v>
      </c>
      <c r="AN525" s="181">
        <v>4</v>
      </c>
      <c r="AR525" s="181">
        <v>8</v>
      </c>
      <c r="AT525" s="223">
        <v>80000</v>
      </c>
      <c r="AU525" s="181">
        <v>30</v>
      </c>
      <c r="AV525" s="181">
        <v>2</v>
      </c>
      <c r="AW525" s="181">
        <v>2</v>
      </c>
      <c r="AX525" s="181">
        <v>1</v>
      </c>
      <c r="BA525" s="181">
        <v>74</v>
      </c>
      <c r="BB525" s="181">
        <v>370</v>
      </c>
      <c r="BC525" s="181">
        <v>120</v>
      </c>
      <c r="BD525" s="181">
        <v>731</v>
      </c>
      <c r="BE525" s="181">
        <v>341</v>
      </c>
      <c r="BG525" s="21" t="s">
        <v>15735</v>
      </c>
      <c r="BP525" s="181">
        <v>1</v>
      </c>
    </row>
    <row r="526" spans="1:69" x14ac:dyDescent="0.3">
      <c r="A526">
        <v>38</v>
      </c>
      <c r="B526" t="s">
        <v>15736</v>
      </c>
      <c r="C526" t="s">
        <v>15737</v>
      </c>
      <c r="E526" s="181">
        <v>1</v>
      </c>
      <c r="F526" s="181">
        <v>1</v>
      </c>
      <c r="H526" s="181">
        <v>1</v>
      </c>
      <c r="U526" s="181">
        <v>1</v>
      </c>
      <c r="V526" s="181">
        <v>1</v>
      </c>
      <c r="W526" s="181">
        <v>1</v>
      </c>
      <c r="X526" s="181">
        <v>2</v>
      </c>
      <c r="Y526" s="181">
        <v>2</v>
      </c>
      <c r="Z526" s="181">
        <v>1</v>
      </c>
      <c r="AA526" s="181">
        <v>3</v>
      </c>
      <c r="AD526" s="181">
        <v>18</v>
      </c>
      <c r="AJ526" s="181">
        <v>3</v>
      </c>
      <c r="AT526" s="223">
        <v>25000</v>
      </c>
      <c r="AU526" s="181">
        <v>2</v>
      </c>
      <c r="BD526" s="181">
        <v>11</v>
      </c>
      <c r="BE526" s="181">
        <v>403</v>
      </c>
      <c r="BG526" s="21" t="s">
        <v>15738</v>
      </c>
      <c r="BM526" s="181">
        <v>1</v>
      </c>
    </row>
    <row r="527" spans="1:69" x14ac:dyDescent="0.3">
      <c r="A527">
        <v>39</v>
      </c>
      <c r="B527" t="s">
        <v>15739</v>
      </c>
      <c r="C527" t="s">
        <v>15740</v>
      </c>
      <c r="E527" s="181">
        <v>1</v>
      </c>
      <c r="F527" s="181">
        <v>1</v>
      </c>
      <c r="G527" s="181">
        <v>4</v>
      </c>
      <c r="H527" s="181">
        <v>4</v>
      </c>
      <c r="U527" s="181">
        <v>10</v>
      </c>
      <c r="V527" s="181">
        <v>7</v>
      </c>
      <c r="W527" s="181">
        <v>4</v>
      </c>
      <c r="X527" s="181">
        <v>5</v>
      </c>
      <c r="Y527" s="181">
        <v>5</v>
      </c>
      <c r="Z527" s="181">
        <v>1</v>
      </c>
      <c r="AA527" s="181">
        <v>13</v>
      </c>
      <c r="AC527" s="181">
        <v>41</v>
      </c>
      <c r="AD527" s="181">
        <v>8</v>
      </c>
      <c r="AE527" s="181">
        <v>30</v>
      </c>
      <c r="AI527" s="181">
        <v>71</v>
      </c>
      <c r="AJ527" s="181">
        <v>10</v>
      </c>
      <c r="AK527" s="181">
        <v>5</v>
      </c>
      <c r="AM527" s="181">
        <v>16</v>
      </c>
      <c r="AO527" s="181">
        <v>23</v>
      </c>
      <c r="AQ527" s="181">
        <v>112</v>
      </c>
      <c r="AT527" s="223">
        <v>100000</v>
      </c>
      <c r="AU527" s="181">
        <v>60</v>
      </c>
      <c r="AV527" s="181" t="s">
        <v>15741</v>
      </c>
      <c r="AW527" s="181">
        <v>1</v>
      </c>
      <c r="BA527" s="181">
        <v>54</v>
      </c>
      <c r="BB527" s="181">
        <v>112</v>
      </c>
      <c r="BD527" s="181">
        <v>410</v>
      </c>
      <c r="BE527" s="181">
        <v>195</v>
      </c>
      <c r="BG527" s="21" t="s">
        <v>15742</v>
      </c>
    </row>
    <row r="528" spans="1:69" x14ac:dyDescent="0.3">
      <c r="A528">
        <v>40</v>
      </c>
      <c r="B528" t="s">
        <v>15504</v>
      </c>
      <c r="E528" s="181">
        <v>1</v>
      </c>
    </row>
    <row r="529" spans="1:69" x14ac:dyDescent="0.3">
      <c r="A529">
        <v>41</v>
      </c>
      <c r="B529" t="s">
        <v>15743</v>
      </c>
      <c r="C529" t="s">
        <v>15744</v>
      </c>
      <c r="E529" s="181">
        <v>1</v>
      </c>
      <c r="F529" s="181">
        <v>1</v>
      </c>
      <c r="U529" s="181">
        <v>3</v>
      </c>
      <c r="V529" s="181">
        <v>3</v>
      </c>
      <c r="W529" s="181">
        <v>3</v>
      </c>
      <c r="X529" s="181">
        <v>3</v>
      </c>
      <c r="Y529" s="181">
        <v>2</v>
      </c>
      <c r="AA529" s="181">
        <v>8</v>
      </c>
      <c r="AC529" s="181">
        <v>12</v>
      </c>
      <c r="AJ529" s="181">
        <v>8</v>
      </c>
      <c r="AM529" s="181">
        <v>2</v>
      </c>
      <c r="AQ529" s="181">
        <v>8</v>
      </c>
      <c r="AT529" s="223">
        <v>30000</v>
      </c>
      <c r="AU529" s="181">
        <v>5</v>
      </c>
      <c r="AV529" s="189" t="s">
        <v>9625</v>
      </c>
      <c r="AW529" s="181">
        <v>1</v>
      </c>
      <c r="BA529" s="181">
        <v>19</v>
      </c>
      <c r="BB529" s="181">
        <v>194</v>
      </c>
      <c r="BC529" s="181">
        <v>24</v>
      </c>
      <c r="BG529" s="21" t="s">
        <v>15745</v>
      </c>
    </row>
    <row r="530" spans="1:69" x14ac:dyDescent="0.3">
      <c r="A530">
        <v>42</v>
      </c>
      <c r="B530" t="s">
        <v>15746</v>
      </c>
      <c r="E530" s="181">
        <v>1</v>
      </c>
    </row>
    <row r="531" spans="1:69" x14ac:dyDescent="0.3">
      <c r="A531">
        <v>43</v>
      </c>
      <c r="B531" t="s">
        <v>15747</v>
      </c>
      <c r="E531" s="181">
        <v>1</v>
      </c>
      <c r="Y531" s="181">
        <v>1</v>
      </c>
      <c r="AA531" s="181">
        <v>1</v>
      </c>
      <c r="AC531" s="181">
        <v>12</v>
      </c>
    </row>
    <row r="532" spans="1:69" x14ac:dyDescent="0.3">
      <c r="A532">
        <v>44</v>
      </c>
      <c r="B532" t="s">
        <v>15748</v>
      </c>
      <c r="C532" t="s">
        <v>15749</v>
      </c>
      <c r="E532" s="181">
        <v>1</v>
      </c>
      <c r="F532" s="181">
        <v>1</v>
      </c>
      <c r="Y532" s="181">
        <v>1</v>
      </c>
      <c r="AA532" s="181">
        <v>8</v>
      </c>
    </row>
    <row r="533" spans="1:69" x14ac:dyDescent="0.3">
      <c r="A533">
        <v>45</v>
      </c>
      <c r="C533" t="s">
        <v>15750</v>
      </c>
      <c r="F533" s="181">
        <v>1</v>
      </c>
    </row>
    <row r="534" spans="1:69" x14ac:dyDescent="0.3">
      <c r="A534">
        <v>46</v>
      </c>
      <c r="B534" t="s">
        <v>15751</v>
      </c>
      <c r="E534" s="181">
        <v>1</v>
      </c>
      <c r="H534" s="181">
        <v>4</v>
      </c>
      <c r="Q534" s="181">
        <v>2</v>
      </c>
      <c r="R534" s="181">
        <v>2</v>
      </c>
      <c r="S534" s="181">
        <v>1</v>
      </c>
      <c r="T534" s="181">
        <v>3</v>
      </c>
      <c r="U534" s="181">
        <v>10</v>
      </c>
      <c r="V534" s="181">
        <v>7</v>
      </c>
      <c r="W534" s="181">
        <v>6</v>
      </c>
      <c r="X534" s="181">
        <v>4</v>
      </c>
      <c r="Z534" s="181">
        <v>11</v>
      </c>
      <c r="AA534" s="181">
        <v>40</v>
      </c>
      <c r="AB534" s="181">
        <v>40</v>
      </c>
      <c r="AC534" s="181">
        <v>14</v>
      </c>
      <c r="AD534" s="181">
        <v>23</v>
      </c>
      <c r="AJ534" s="181">
        <v>27</v>
      </c>
      <c r="AK534" s="181">
        <v>22</v>
      </c>
      <c r="AL534" s="181">
        <v>3</v>
      </c>
      <c r="AM534" s="181">
        <v>20</v>
      </c>
      <c r="AN534" s="181">
        <v>2</v>
      </c>
      <c r="AO534" s="181">
        <v>200</v>
      </c>
      <c r="AP534" s="181">
        <v>57</v>
      </c>
      <c r="AQ534" s="181">
        <v>130</v>
      </c>
      <c r="AR534" s="181">
        <v>25</v>
      </c>
      <c r="AT534" s="223">
        <v>70000</v>
      </c>
      <c r="AU534" s="181">
        <v>30</v>
      </c>
      <c r="AV534" s="181" t="s">
        <v>9746</v>
      </c>
      <c r="AW534" s="181">
        <v>2</v>
      </c>
      <c r="BA534" s="181">
        <v>80</v>
      </c>
      <c r="BB534" s="181">
        <v>437</v>
      </c>
      <c r="BD534" s="181">
        <v>970</v>
      </c>
      <c r="BE534" s="181">
        <v>250</v>
      </c>
      <c r="BG534" s="21" t="s">
        <v>15752</v>
      </c>
      <c r="BM534" s="181">
        <v>1</v>
      </c>
    </row>
    <row r="535" spans="1:69" x14ac:dyDescent="0.3">
      <c r="A535">
        <v>47</v>
      </c>
      <c r="B535" t="s">
        <v>15753</v>
      </c>
      <c r="E535" s="181">
        <v>1</v>
      </c>
      <c r="W535" s="181">
        <v>1</v>
      </c>
      <c r="X535" s="181">
        <v>3</v>
      </c>
      <c r="AA535" s="181">
        <v>1</v>
      </c>
    </row>
    <row r="536" spans="1:69" x14ac:dyDescent="0.3">
      <c r="A536">
        <v>48</v>
      </c>
      <c r="C536" t="s">
        <v>15754</v>
      </c>
      <c r="F536" s="181">
        <v>1</v>
      </c>
    </row>
    <row r="537" spans="1:69" x14ac:dyDescent="0.3">
      <c r="A537">
        <v>49</v>
      </c>
      <c r="B537" t="s">
        <v>15755</v>
      </c>
      <c r="E537" s="181">
        <v>1</v>
      </c>
    </row>
    <row r="538" spans="1:69" x14ac:dyDescent="0.3">
      <c r="A538">
        <v>50</v>
      </c>
      <c r="C538" t="s">
        <v>15756</v>
      </c>
      <c r="F538" s="181">
        <v>1</v>
      </c>
      <c r="U538" s="181">
        <v>2</v>
      </c>
      <c r="V538" s="181">
        <v>1</v>
      </c>
      <c r="W538" s="181">
        <v>1</v>
      </c>
      <c r="X538" s="181">
        <v>1</v>
      </c>
    </row>
    <row r="539" spans="1:69" x14ac:dyDescent="0.3">
      <c r="A539">
        <v>51</v>
      </c>
      <c r="B539" t="s">
        <v>15757</v>
      </c>
      <c r="C539" t="s">
        <v>7534</v>
      </c>
      <c r="E539" s="181">
        <v>1</v>
      </c>
      <c r="F539" s="181">
        <v>1</v>
      </c>
      <c r="G539" s="181">
        <v>3</v>
      </c>
      <c r="H539" s="181">
        <v>1</v>
      </c>
      <c r="R539" s="181">
        <v>2</v>
      </c>
      <c r="S539" s="181">
        <v>2</v>
      </c>
      <c r="T539" s="181">
        <v>3</v>
      </c>
      <c r="U539" s="181">
        <v>14</v>
      </c>
      <c r="V539" s="181">
        <v>9</v>
      </c>
      <c r="W539" s="181">
        <v>8</v>
      </c>
      <c r="X539" s="181">
        <v>4</v>
      </c>
      <c r="Y539" s="181">
        <v>3</v>
      </c>
      <c r="Z539" s="181">
        <v>1</v>
      </c>
      <c r="AA539" s="181">
        <v>19</v>
      </c>
      <c r="AB539" s="181">
        <v>41</v>
      </c>
      <c r="AC539" s="181">
        <v>72</v>
      </c>
      <c r="AD539" s="181">
        <v>65</v>
      </c>
      <c r="AF539" s="181">
        <v>350</v>
      </c>
      <c r="AG539" s="181">
        <v>400</v>
      </c>
      <c r="AI539" s="181">
        <v>160</v>
      </c>
      <c r="AJ539" s="181">
        <v>4</v>
      </c>
      <c r="AK539" s="181">
        <v>17</v>
      </c>
      <c r="AL539" s="181" t="s">
        <v>9971</v>
      </c>
      <c r="AM539" s="181">
        <v>50</v>
      </c>
      <c r="AO539" s="181">
        <v>53</v>
      </c>
      <c r="AP539" s="181">
        <v>137</v>
      </c>
      <c r="AQ539" s="181">
        <v>305</v>
      </c>
      <c r="AT539" s="223">
        <v>30000</v>
      </c>
      <c r="AU539" s="181">
        <v>3</v>
      </c>
      <c r="AW539" s="181">
        <v>1</v>
      </c>
      <c r="AX539" s="181">
        <v>1</v>
      </c>
      <c r="AZ539" s="181">
        <v>2</v>
      </c>
      <c r="BA539" s="181">
        <v>62</v>
      </c>
      <c r="BB539" s="181">
        <v>225</v>
      </c>
      <c r="BD539" s="181">
        <v>400</v>
      </c>
      <c r="BE539" s="181">
        <v>92</v>
      </c>
      <c r="BG539" s="21" t="s">
        <v>15758</v>
      </c>
      <c r="BL539" s="181">
        <v>3</v>
      </c>
      <c r="BQ539" s="181">
        <v>1</v>
      </c>
    </row>
    <row r="540" spans="1:69" x14ac:dyDescent="0.3">
      <c r="A540">
        <v>52</v>
      </c>
      <c r="B540" t="s">
        <v>15759</v>
      </c>
      <c r="E540" s="181">
        <v>1</v>
      </c>
      <c r="AA540" s="181">
        <v>1</v>
      </c>
      <c r="AB540" s="181">
        <v>1</v>
      </c>
    </row>
    <row r="541" spans="1:69" x14ac:dyDescent="0.3">
      <c r="A541">
        <v>53</v>
      </c>
      <c r="B541" t="s">
        <v>15760</v>
      </c>
      <c r="C541" t="s">
        <v>15761</v>
      </c>
      <c r="E541" s="181">
        <v>1</v>
      </c>
      <c r="F541" s="181">
        <v>1</v>
      </c>
      <c r="G541" s="181">
        <v>3</v>
      </c>
      <c r="H541" s="181">
        <v>2</v>
      </c>
      <c r="U541" s="181">
        <v>1</v>
      </c>
      <c r="Y541" s="181">
        <v>1</v>
      </c>
      <c r="Z541" s="181">
        <v>1</v>
      </c>
      <c r="AC541" s="181">
        <v>12</v>
      </c>
    </row>
    <row r="542" spans="1:69" x14ac:dyDescent="0.3">
      <c r="A542">
        <v>54</v>
      </c>
      <c r="B542" t="s">
        <v>15762</v>
      </c>
      <c r="C542" t="s">
        <v>15763</v>
      </c>
      <c r="E542" s="181">
        <v>1</v>
      </c>
      <c r="F542" s="181">
        <v>1</v>
      </c>
      <c r="G542" s="181">
        <v>1</v>
      </c>
      <c r="H542" s="181">
        <v>4</v>
      </c>
      <c r="U542" s="181">
        <v>3</v>
      </c>
      <c r="V542" s="181">
        <v>1</v>
      </c>
      <c r="W542" s="181">
        <v>2</v>
      </c>
      <c r="X542" s="181">
        <v>2</v>
      </c>
      <c r="Y542" s="181">
        <v>1</v>
      </c>
      <c r="Z542" s="181">
        <v>1</v>
      </c>
      <c r="AA542" s="181">
        <v>2</v>
      </c>
      <c r="AC542" s="181">
        <v>24</v>
      </c>
      <c r="AT542" s="223">
        <v>80000</v>
      </c>
      <c r="AU542" s="181">
        <v>18</v>
      </c>
      <c r="AV542" s="189" t="s">
        <v>10837</v>
      </c>
      <c r="AW542" s="181">
        <v>1</v>
      </c>
      <c r="BA542" s="181">
        <v>35</v>
      </c>
      <c r="BG542" s="21" t="s">
        <v>15764</v>
      </c>
    </row>
    <row r="543" spans="1:69" x14ac:dyDescent="0.3">
      <c r="A543">
        <v>55</v>
      </c>
      <c r="B543" t="s">
        <v>15765</v>
      </c>
      <c r="C543" t="s">
        <v>15766</v>
      </c>
      <c r="E543" s="181">
        <v>1</v>
      </c>
      <c r="F543" s="181">
        <v>1</v>
      </c>
      <c r="G543" s="181">
        <v>4</v>
      </c>
      <c r="H543" s="181">
        <v>3</v>
      </c>
    </row>
    <row r="544" spans="1:69" x14ac:dyDescent="0.3">
      <c r="A544">
        <v>56</v>
      </c>
      <c r="B544" t="s">
        <v>15767</v>
      </c>
      <c r="E544" s="181">
        <v>1</v>
      </c>
      <c r="U544" s="181">
        <v>3</v>
      </c>
      <c r="V544" s="181">
        <v>2</v>
      </c>
      <c r="AA544" s="181">
        <v>7</v>
      </c>
      <c r="AC544" s="181">
        <v>27</v>
      </c>
      <c r="AD544" s="181">
        <v>2</v>
      </c>
      <c r="AI544" s="181">
        <v>85</v>
      </c>
      <c r="AM544" s="181">
        <v>1</v>
      </c>
      <c r="AQ544" s="181">
        <v>12</v>
      </c>
      <c r="AT544" s="223">
        <v>70000</v>
      </c>
      <c r="AU544" s="181">
        <v>32</v>
      </c>
      <c r="AV544" s="181" t="s">
        <v>15768</v>
      </c>
      <c r="AW544" s="181">
        <v>1</v>
      </c>
      <c r="BA544" s="181">
        <v>30</v>
      </c>
      <c r="BB544" s="181">
        <v>240</v>
      </c>
      <c r="BD544" s="181">
        <v>214</v>
      </c>
      <c r="BE544" s="181">
        <v>332</v>
      </c>
      <c r="BG544" s="21" t="s">
        <v>15769</v>
      </c>
      <c r="BH544" s="181">
        <v>1</v>
      </c>
    </row>
    <row r="545" spans="1:69" x14ac:dyDescent="0.3">
      <c r="A545">
        <v>57</v>
      </c>
      <c r="B545" t="s">
        <v>15770</v>
      </c>
      <c r="I545" s="181">
        <v>1</v>
      </c>
      <c r="AA545" s="181">
        <v>1</v>
      </c>
    </row>
    <row r="546" spans="1:69" x14ac:dyDescent="0.3">
      <c r="A546">
        <v>58</v>
      </c>
      <c r="B546" t="s">
        <v>15771</v>
      </c>
      <c r="C546" t="s">
        <v>15772</v>
      </c>
      <c r="E546" s="181">
        <v>1</v>
      </c>
      <c r="F546" s="181">
        <v>1</v>
      </c>
      <c r="H546" s="181">
        <v>2</v>
      </c>
      <c r="Q546" s="181">
        <v>4</v>
      </c>
      <c r="R546" s="181">
        <v>2</v>
      </c>
      <c r="S546" s="181">
        <v>1</v>
      </c>
      <c r="T546" s="181">
        <v>8</v>
      </c>
      <c r="V546" s="181">
        <v>1</v>
      </c>
      <c r="X546" s="181">
        <v>5</v>
      </c>
      <c r="Y546" s="181">
        <v>1</v>
      </c>
      <c r="Z546" s="181">
        <v>8</v>
      </c>
      <c r="AB546" s="181">
        <v>48</v>
      </c>
      <c r="AC546" s="181">
        <v>35</v>
      </c>
      <c r="AD546" s="181">
        <v>18</v>
      </c>
      <c r="AG546" s="181">
        <v>9</v>
      </c>
      <c r="AI546" s="181">
        <v>81</v>
      </c>
      <c r="AJ546" s="181">
        <v>6</v>
      </c>
      <c r="AL546" s="181">
        <v>1</v>
      </c>
      <c r="AM546" s="181">
        <v>7</v>
      </c>
      <c r="AP546" s="181">
        <v>8</v>
      </c>
      <c r="AQ546" s="181">
        <v>42</v>
      </c>
      <c r="AT546" s="223">
        <v>79000</v>
      </c>
      <c r="AU546" s="181">
        <v>50</v>
      </c>
      <c r="AV546" s="181">
        <v>2</v>
      </c>
      <c r="AW546" s="181">
        <v>1</v>
      </c>
      <c r="BA546" s="181">
        <v>47</v>
      </c>
      <c r="BB546" s="181">
        <v>33</v>
      </c>
      <c r="BD546" s="181">
        <v>511</v>
      </c>
      <c r="BE546" s="181">
        <v>557</v>
      </c>
      <c r="BG546" s="21" t="s">
        <v>15773</v>
      </c>
    </row>
    <row r="547" spans="1:69" x14ac:dyDescent="0.3">
      <c r="A547">
        <v>59</v>
      </c>
      <c r="B547" t="s">
        <v>15774</v>
      </c>
      <c r="E547" s="181">
        <v>1</v>
      </c>
    </row>
    <row r="549" spans="1:69" x14ac:dyDescent="0.3">
      <c r="A549" s="229" t="s">
        <v>1117</v>
      </c>
      <c r="B549" s="231" t="s">
        <v>74</v>
      </c>
      <c r="C549" s="12"/>
      <c r="D549" s="1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  <c r="AA549" s="222"/>
      <c r="AB549" s="222"/>
      <c r="AC549" s="222"/>
      <c r="AD549" s="222"/>
      <c r="AE549" s="222"/>
      <c r="AF549" s="222"/>
      <c r="AG549" s="222"/>
      <c r="AH549" s="222"/>
      <c r="AI549" s="222"/>
      <c r="AJ549" s="222"/>
      <c r="AK549" s="222"/>
      <c r="AL549" s="222"/>
      <c r="AM549" s="222"/>
      <c r="AN549" s="222"/>
      <c r="AO549" s="222"/>
      <c r="AP549" s="222"/>
      <c r="AQ549" s="222"/>
      <c r="AR549" s="222"/>
      <c r="AS549" s="222"/>
      <c r="AT549" s="222"/>
      <c r="AU549" s="222"/>
      <c r="AV549" s="222"/>
      <c r="AW549" s="222"/>
      <c r="AX549" s="222"/>
      <c r="AY549" s="222"/>
      <c r="AZ549" s="222"/>
      <c r="BA549" s="222"/>
      <c r="BB549" s="222"/>
      <c r="BC549" s="222"/>
      <c r="BD549" s="222"/>
      <c r="BE549" s="222"/>
      <c r="BF549" s="222"/>
      <c r="BG549" s="45"/>
      <c r="BH549" s="222"/>
      <c r="BI549" s="222"/>
      <c r="BJ549" s="222"/>
      <c r="BK549" s="222"/>
      <c r="BL549" s="222"/>
      <c r="BM549" s="222"/>
      <c r="BN549" s="222"/>
      <c r="BO549" s="222"/>
      <c r="BP549" s="222"/>
      <c r="BQ549" s="222"/>
    </row>
    <row r="550" spans="1:69" x14ac:dyDescent="0.3">
      <c r="A550">
        <v>60</v>
      </c>
      <c r="B550" t="s">
        <v>15775</v>
      </c>
      <c r="D550" s="13" t="s">
        <v>15488</v>
      </c>
      <c r="E550" s="181">
        <v>1</v>
      </c>
      <c r="U550" s="181">
        <v>2</v>
      </c>
      <c r="V550" s="181">
        <v>2</v>
      </c>
      <c r="W550" s="181">
        <v>1</v>
      </c>
      <c r="X550" s="181">
        <v>2</v>
      </c>
      <c r="AA550" s="181">
        <v>1</v>
      </c>
      <c r="BL550" s="181">
        <v>1</v>
      </c>
    </row>
    <row r="551" spans="1:69" x14ac:dyDescent="0.3">
      <c r="A551">
        <v>61</v>
      </c>
      <c r="B551" t="s">
        <v>15776</v>
      </c>
      <c r="E551" s="181">
        <v>1</v>
      </c>
    </row>
    <row r="552" spans="1:69" x14ac:dyDescent="0.3">
      <c r="A552">
        <v>62</v>
      </c>
      <c r="B552" t="s">
        <v>15777</v>
      </c>
      <c r="C552" t="s">
        <v>15778</v>
      </c>
      <c r="E552" s="181">
        <v>1</v>
      </c>
      <c r="F552" s="181">
        <v>1</v>
      </c>
      <c r="G552" s="181">
        <v>1</v>
      </c>
      <c r="H552" s="181">
        <v>1</v>
      </c>
      <c r="W552" s="181">
        <v>1</v>
      </c>
      <c r="Y552" s="181">
        <v>1</v>
      </c>
      <c r="Z552" s="181">
        <v>1</v>
      </c>
      <c r="AA552" s="181">
        <v>1</v>
      </c>
      <c r="AC552" s="181">
        <v>16</v>
      </c>
      <c r="AD552" s="181">
        <v>8</v>
      </c>
    </row>
    <row r="553" spans="1:69" x14ac:dyDescent="0.3">
      <c r="A553">
        <v>63</v>
      </c>
      <c r="B553" t="s">
        <v>15726</v>
      </c>
      <c r="E553" s="181">
        <v>1</v>
      </c>
    </row>
    <row r="555" spans="1:69" x14ac:dyDescent="0.3">
      <c r="A555" s="229" t="s">
        <v>1414</v>
      </c>
      <c r="B555" s="231" t="s">
        <v>74</v>
      </c>
      <c r="C555" s="12"/>
      <c r="D555" s="1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  <c r="AA555" s="222"/>
      <c r="AB555" s="222"/>
      <c r="AC555" s="222"/>
      <c r="AD555" s="222"/>
      <c r="AE555" s="222"/>
      <c r="AF555" s="222"/>
      <c r="AG555" s="222"/>
      <c r="AH555" s="222"/>
      <c r="AI555" s="222"/>
      <c r="AJ555" s="222"/>
      <c r="AK555" s="222"/>
      <c r="AL555" s="222"/>
      <c r="AM555" s="222"/>
      <c r="AN555" s="222"/>
      <c r="AO555" s="222"/>
      <c r="AP555" s="222"/>
      <c r="AQ555" s="222"/>
      <c r="AR555" s="222"/>
      <c r="AS555" s="222"/>
      <c r="AT555" s="222"/>
      <c r="AU555" s="222"/>
      <c r="AV555" s="222"/>
      <c r="AW555" s="222"/>
      <c r="AX555" s="222"/>
      <c r="AY555" s="222"/>
      <c r="AZ555" s="222"/>
      <c r="BA555" s="222"/>
      <c r="BB555" s="222"/>
      <c r="BC555" s="222"/>
      <c r="BD555" s="222"/>
      <c r="BE555" s="222"/>
      <c r="BF555" s="222"/>
      <c r="BG555" s="45"/>
      <c r="BH555" s="222"/>
      <c r="BI555" s="222"/>
      <c r="BJ555" s="222"/>
      <c r="BK555" s="222"/>
      <c r="BL555" s="222"/>
      <c r="BM555" s="222"/>
      <c r="BN555" s="222"/>
      <c r="BO555" s="222"/>
      <c r="BP555" s="222"/>
      <c r="BQ555" s="222"/>
    </row>
    <row r="556" spans="1:69" x14ac:dyDescent="0.3">
      <c r="A556">
        <v>89</v>
      </c>
      <c r="B556" t="s">
        <v>15779</v>
      </c>
      <c r="D556" s="13" t="s">
        <v>15780</v>
      </c>
      <c r="E556" s="181">
        <v>1</v>
      </c>
    </row>
    <row r="557" spans="1:69" x14ac:dyDescent="0.3">
      <c r="A557">
        <v>90</v>
      </c>
      <c r="B557" t="s">
        <v>15781</v>
      </c>
      <c r="C557" t="s">
        <v>15782</v>
      </c>
      <c r="E557" s="181">
        <v>1</v>
      </c>
      <c r="F557" s="181">
        <v>1</v>
      </c>
      <c r="G557" s="181">
        <v>1</v>
      </c>
      <c r="H557" s="181">
        <v>1</v>
      </c>
      <c r="W557" s="181">
        <v>1</v>
      </c>
      <c r="X557" s="181">
        <v>1</v>
      </c>
      <c r="Z557" s="181">
        <v>1</v>
      </c>
      <c r="AA557" s="181">
        <v>2</v>
      </c>
      <c r="AT557" s="223">
        <v>10000</v>
      </c>
      <c r="AU557" s="181">
        <v>5</v>
      </c>
      <c r="AV557" s="189" t="s">
        <v>9839</v>
      </c>
      <c r="AX557" s="181">
        <v>1</v>
      </c>
      <c r="BA557" s="181">
        <v>5</v>
      </c>
      <c r="BB557" s="181">
        <v>6</v>
      </c>
      <c r="BG557" s="21" t="s">
        <v>15612</v>
      </c>
    </row>
    <row r="558" spans="1:69" x14ac:dyDescent="0.3">
      <c r="A558">
        <v>91</v>
      </c>
      <c r="B558" t="s">
        <v>15783</v>
      </c>
      <c r="E558" s="181">
        <v>1</v>
      </c>
    </row>
    <row r="559" spans="1:69" x14ac:dyDescent="0.3">
      <c r="A559">
        <v>92</v>
      </c>
      <c r="B559" t="s">
        <v>15784</v>
      </c>
      <c r="J559" s="181">
        <v>1</v>
      </c>
    </row>
    <row r="560" spans="1:69" x14ac:dyDescent="0.3">
      <c r="A560">
        <v>93</v>
      </c>
      <c r="B560" t="s">
        <v>15785</v>
      </c>
      <c r="C560" t="s">
        <v>15786</v>
      </c>
      <c r="I560" s="181">
        <v>1</v>
      </c>
      <c r="J560" s="181">
        <v>1</v>
      </c>
      <c r="K560" s="181">
        <v>1</v>
      </c>
      <c r="L560" s="181">
        <v>1</v>
      </c>
      <c r="AA560" s="181">
        <v>1</v>
      </c>
    </row>
    <row r="561" spans="1:59" x14ac:dyDescent="0.3">
      <c r="A561">
        <v>94</v>
      </c>
      <c r="B561" t="s">
        <v>15787</v>
      </c>
      <c r="I561" s="181">
        <v>1</v>
      </c>
    </row>
    <row r="562" spans="1:59" x14ac:dyDescent="0.3">
      <c r="A562">
        <v>95</v>
      </c>
      <c r="B562" t="s">
        <v>15788</v>
      </c>
      <c r="E562" s="181">
        <v>1</v>
      </c>
    </row>
    <row r="563" spans="1:59" x14ac:dyDescent="0.3">
      <c r="A563">
        <v>96</v>
      </c>
      <c r="B563" t="s">
        <v>15789</v>
      </c>
      <c r="C563" t="s">
        <v>15790</v>
      </c>
      <c r="E563" s="181">
        <v>1</v>
      </c>
      <c r="F563" s="181">
        <v>1</v>
      </c>
      <c r="G563" s="181">
        <v>1</v>
      </c>
      <c r="H563" s="181">
        <v>1</v>
      </c>
      <c r="S563" s="181">
        <v>1</v>
      </c>
    </row>
    <row r="564" spans="1:59" x14ac:dyDescent="0.3">
      <c r="A564">
        <v>97</v>
      </c>
      <c r="B564" t="s">
        <v>15791</v>
      </c>
      <c r="I564" s="181">
        <v>1</v>
      </c>
    </row>
    <row r="565" spans="1:59" x14ac:dyDescent="0.3">
      <c r="A565">
        <v>98</v>
      </c>
      <c r="B565" t="s">
        <v>15792</v>
      </c>
      <c r="I565" s="181">
        <v>1</v>
      </c>
    </row>
    <row r="566" spans="1:59" x14ac:dyDescent="0.3">
      <c r="A566">
        <v>99</v>
      </c>
      <c r="B566" t="s">
        <v>15793</v>
      </c>
      <c r="F566" s="181">
        <v>1</v>
      </c>
      <c r="U566" s="181">
        <v>1</v>
      </c>
      <c r="V566" s="181">
        <v>5</v>
      </c>
      <c r="W566" s="181">
        <v>2</v>
      </c>
      <c r="X566" s="181">
        <v>1</v>
      </c>
      <c r="AX566" s="181">
        <v>1</v>
      </c>
      <c r="BA566" s="181">
        <v>10</v>
      </c>
    </row>
    <row r="567" spans="1:59" x14ac:dyDescent="0.3">
      <c r="A567">
        <v>100</v>
      </c>
      <c r="B567" t="s">
        <v>15794</v>
      </c>
      <c r="C567" t="s">
        <v>15795</v>
      </c>
      <c r="E567" s="181">
        <v>1</v>
      </c>
      <c r="F567" s="181">
        <v>1</v>
      </c>
      <c r="G567" s="181">
        <v>2</v>
      </c>
      <c r="H567" s="181">
        <v>3</v>
      </c>
    </row>
    <row r="568" spans="1:59" x14ac:dyDescent="0.3">
      <c r="A568">
        <v>101</v>
      </c>
      <c r="B568" t="s">
        <v>15796</v>
      </c>
      <c r="C568" t="s">
        <v>15797</v>
      </c>
      <c r="E568" s="181">
        <v>1</v>
      </c>
      <c r="F568" s="181">
        <v>1</v>
      </c>
      <c r="G568" s="181">
        <v>1</v>
      </c>
      <c r="H568" s="181">
        <v>1</v>
      </c>
      <c r="S568" s="181">
        <v>1</v>
      </c>
    </row>
    <row r="569" spans="1:59" x14ac:dyDescent="0.3">
      <c r="A569">
        <v>102</v>
      </c>
      <c r="B569" t="s">
        <v>15798</v>
      </c>
      <c r="E569" s="181">
        <v>1</v>
      </c>
    </row>
    <row r="570" spans="1:59" x14ac:dyDescent="0.3">
      <c r="A570">
        <v>103</v>
      </c>
      <c r="B570" t="s">
        <v>15799</v>
      </c>
      <c r="E570" s="181">
        <v>1</v>
      </c>
      <c r="Q570" s="181">
        <v>1</v>
      </c>
    </row>
    <row r="571" spans="1:59" x14ac:dyDescent="0.3">
      <c r="A571">
        <v>104</v>
      </c>
      <c r="B571" t="s">
        <v>15800</v>
      </c>
      <c r="C571" t="s">
        <v>15801</v>
      </c>
      <c r="E571" s="181">
        <v>1</v>
      </c>
      <c r="F571" s="181">
        <v>1</v>
      </c>
      <c r="H571" s="181">
        <v>1</v>
      </c>
      <c r="Q571" s="181">
        <v>1</v>
      </c>
      <c r="U571" s="181">
        <v>2</v>
      </c>
      <c r="V571" s="181">
        <v>1</v>
      </c>
      <c r="W571" s="181">
        <v>1</v>
      </c>
      <c r="X571" s="181">
        <v>1</v>
      </c>
      <c r="Y571" s="181">
        <v>1</v>
      </c>
      <c r="AA571" s="181">
        <v>3</v>
      </c>
      <c r="AC571" s="181">
        <v>14</v>
      </c>
      <c r="AM571" s="181">
        <v>1</v>
      </c>
      <c r="AS571" s="181">
        <v>500</v>
      </c>
      <c r="AT571" s="223">
        <v>50000</v>
      </c>
      <c r="AU571" s="181">
        <v>10</v>
      </c>
      <c r="AV571" s="181">
        <v>1</v>
      </c>
      <c r="AW571" s="181">
        <v>1</v>
      </c>
      <c r="BA571" s="181">
        <v>32</v>
      </c>
      <c r="BB571" s="181">
        <v>287</v>
      </c>
      <c r="BD571" s="181">
        <v>243</v>
      </c>
      <c r="BE571" s="181">
        <v>40</v>
      </c>
      <c r="BG571" s="21" t="s">
        <v>15802</v>
      </c>
    </row>
    <row r="572" spans="1:59" x14ac:dyDescent="0.3">
      <c r="A572">
        <v>105</v>
      </c>
      <c r="B572" t="s">
        <v>8504</v>
      </c>
      <c r="C572" t="s">
        <v>15803</v>
      </c>
      <c r="E572" s="181">
        <v>1</v>
      </c>
      <c r="F572" s="181">
        <v>1</v>
      </c>
      <c r="G572" s="181">
        <v>2</v>
      </c>
      <c r="H572" s="181">
        <v>3</v>
      </c>
      <c r="W572" s="181">
        <v>1</v>
      </c>
    </row>
    <row r="573" spans="1:59" x14ac:dyDescent="0.3">
      <c r="A573">
        <v>106</v>
      </c>
      <c r="B573" t="s">
        <v>15804</v>
      </c>
      <c r="E573" s="181">
        <v>1</v>
      </c>
    </row>
    <row r="574" spans="1:59" x14ac:dyDescent="0.3">
      <c r="A574">
        <v>107</v>
      </c>
      <c r="B574" t="s">
        <v>15805</v>
      </c>
      <c r="F574" s="181">
        <v>1</v>
      </c>
    </row>
    <row r="575" spans="1:59" x14ac:dyDescent="0.3">
      <c r="A575">
        <v>108</v>
      </c>
      <c r="B575" t="s">
        <v>15806</v>
      </c>
      <c r="C575" t="s">
        <v>15807</v>
      </c>
      <c r="E575" s="181">
        <v>1</v>
      </c>
      <c r="F575" s="181">
        <v>1</v>
      </c>
      <c r="G575" s="181">
        <v>2</v>
      </c>
      <c r="H575" s="181">
        <v>2</v>
      </c>
      <c r="AX575" s="181">
        <v>1</v>
      </c>
      <c r="BA575" s="181">
        <v>20</v>
      </c>
      <c r="BG575" s="21" t="s">
        <v>15808</v>
      </c>
    </row>
    <row r="576" spans="1:59" x14ac:dyDescent="0.3">
      <c r="A576">
        <v>109</v>
      </c>
      <c r="B576" t="s">
        <v>15809</v>
      </c>
      <c r="J576" s="181">
        <v>1</v>
      </c>
    </row>
    <row r="577" spans="1:69" x14ac:dyDescent="0.3">
      <c r="A577">
        <v>110</v>
      </c>
      <c r="B577" t="s">
        <v>15810</v>
      </c>
      <c r="I577" s="181">
        <v>1</v>
      </c>
    </row>
    <row r="578" spans="1:69" x14ac:dyDescent="0.3">
      <c r="A578">
        <v>111</v>
      </c>
      <c r="B578" t="s">
        <v>15811</v>
      </c>
      <c r="I578" s="181">
        <v>1</v>
      </c>
    </row>
    <row r="579" spans="1:69" x14ac:dyDescent="0.3">
      <c r="A579">
        <v>112</v>
      </c>
      <c r="B579" t="s">
        <v>15812</v>
      </c>
      <c r="I579" s="181">
        <v>1</v>
      </c>
    </row>
    <row r="580" spans="1:69" x14ac:dyDescent="0.3">
      <c r="A580">
        <v>113</v>
      </c>
      <c r="B580" t="s">
        <v>15813</v>
      </c>
      <c r="I580" s="181">
        <v>1</v>
      </c>
    </row>
    <row r="582" spans="1:69" x14ac:dyDescent="0.3">
      <c r="A582" s="229" t="s">
        <v>1447</v>
      </c>
      <c r="B582" s="231" t="s">
        <v>74</v>
      </c>
      <c r="C582" s="12"/>
      <c r="D582" s="1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  <c r="AA582" s="222"/>
      <c r="AB582" s="222"/>
      <c r="AC582" s="222"/>
      <c r="AD582" s="222"/>
      <c r="AE582" s="222"/>
      <c r="AF582" s="222"/>
      <c r="AG582" s="222"/>
      <c r="AH582" s="222"/>
      <c r="AI582" s="222"/>
      <c r="AJ582" s="222"/>
      <c r="AK582" s="222"/>
      <c r="AL582" s="222"/>
      <c r="AM582" s="222"/>
      <c r="AN582" s="222"/>
      <c r="AO582" s="222"/>
      <c r="AP582" s="222"/>
      <c r="AQ582" s="222"/>
      <c r="AR582" s="222"/>
      <c r="AS582" s="222"/>
      <c r="AT582" s="222"/>
      <c r="AU582" s="222"/>
      <c r="AV582" s="222"/>
      <c r="AW582" s="222"/>
      <c r="AX582" s="222"/>
      <c r="AY582" s="222"/>
      <c r="AZ582" s="222"/>
      <c r="BA582" s="222"/>
      <c r="BB582" s="222"/>
      <c r="BC582" s="222"/>
      <c r="BD582" s="222"/>
      <c r="BE582" s="222"/>
      <c r="BF582" s="222"/>
      <c r="BG582" s="45"/>
      <c r="BH582" s="222"/>
      <c r="BI582" s="222"/>
      <c r="BJ582" s="222"/>
      <c r="BK582" s="222"/>
      <c r="BL582" s="222"/>
      <c r="BM582" s="222"/>
      <c r="BN582" s="222"/>
      <c r="BO582" s="222"/>
      <c r="BP582" s="222"/>
      <c r="BQ582" s="222"/>
    </row>
    <row r="583" spans="1:69" x14ac:dyDescent="0.3">
      <c r="A583">
        <v>1</v>
      </c>
      <c r="B583" t="s">
        <v>15373</v>
      </c>
      <c r="C583" t="s">
        <v>15814</v>
      </c>
      <c r="D583" s="13" t="s">
        <v>15815</v>
      </c>
      <c r="E583" s="181">
        <v>1</v>
      </c>
      <c r="F583" s="181">
        <v>1</v>
      </c>
      <c r="G583" s="181">
        <v>3</v>
      </c>
      <c r="H583" s="181">
        <v>1</v>
      </c>
      <c r="Q583" s="181">
        <v>3</v>
      </c>
      <c r="R583" s="181">
        <v>2</v>
      </c>
      <c r="S583" s="181">
        <v>2</v>
      </c>
      <c r="T583" s="181">
        <v>1</v>
      </c>
      <c r="U583" s="181">
        <v>8</v>
      </c>
      <c r="V583" s="181">
        <v>4</v>
      </c>
      <c r="W583" s="181">
        <v>4</v>
      </c>
      <c r="Y583" s="181">
        <v>4</v>
      </c>
      <c r="Z583" s="181">
        <v>2</v>
      </c>
      <c r="AA583" s="181">
        <v>8</v>
      </c>
      <c r="AB583" s="181">
        <v>2</v>
      </c>
      <c r="AC583" s="181">
        <v>107</v>
      </c>
      <c r="AI583" s="181">
        <v>46</v>
      </c>
      <c r="AO583" s="181">
        <v>342</v>
      </c>
      <c r="AT583" s="223">
        <v>75000</v>
      </c>
      <c r="AU583" s="181">
        <v>35</v>
      </c>
      <c r="AV583" s="181" t="s">
        <v>9746</v>
      </c>
      <c r="AW583" s="181">
        <v>1</v>
      </c>
      <c r="AX583" s="189" t="s">
        <v>9893</v>
      </c>
      <c r="BA583" s="181">
        <v>40</v>
      </c>
      <c r="BB583" s="181">
        <v>108</v>
      </c>
      <c r="BG583" s="21" t="s">
        <v>15816</v>
      </c>
      <c r="BH583" s="181">
        <v>1</v>
      </c>
    </row>
    <row r="584" spans="1:69" x14ac:dyDescent="0.3">
      <c r="A584">
        <v>2</v>
      </c>
      <c r="B584" t="s">
        <v>13797</v>
      </c>
      <c r="C584" t="s">
        <v>15817</v>
      </c>
      <c r="E584" s="181">
        <v>1</v>
      </c>
      <c r="F584" s="181">
        <v>1</v>
      </c>
      <c r="H584" s="181">
        <v>3</v>
      </c>
    </row>
    <row r="585" spans="1:69" x14ac:dyDescent="0.3">
      <c r="A585">
        <v>3</v>
      </c>
      <c r="B585" t="s">
        <v>7502</v>
      </c>
      <c r="C585" t="s">
        <v>15818</v>
      </c>
      <c r="E585" s="181">
        <v>1</v>
      </c>
      <c r="F585" s="181">
        <v>1</v>
      </c>
      <c r="G585" s="181">
        <v>5</v>
      </c>
      <c r="H585" s="181">
        <v>2</v>
      </c>
      <c r="U585" s="181">
        <v>11</v>
      </c>
      <c r="V585" s="181">
        <v>1</v>
      </c>
      <c r="W585" s="181">
        <v>4</v>
      </c>
      <c r="X585" s="181">
        <v>4</v>
      </c>
      <c r="Y585" s="181">
        <v>5</v>
      </c>
      <c r="AA585" s="181">
        <v>9</v>
      </c>
      <c r="AC585" s="181">
        <v>60</v>
      </c>
      <c r="AD585" s="181">
        <v>10</v>
      </c>
      <c r="AE585" s="181">
        <v>50</v>
      </c>
      <c r="AI585" s="181">
        <v>126</v>
      </c>
      <c r="AJ585" s="181">
        <v>8</v>
      </c>
      <c r="AN585" s="181">
        <v>1</v>
      </c>
      <c r="AR585" s="181">
        <v>10</v>
      </c>
      <c r="AT585" s="223">
        <v>60000</v>
      </c>
      <c r="AU585" s="181">
        <v>43</v>
      </c>
      <c r="AV585" s="181">
        <v>2</v>
      </c>
      <c r="AW585" s="181">
        <v>1</v>
      </c>
      <c r="AY585" s="189" t="s">
        <v>15819</v>
      </c>
      <c r="BA585" s="181">
        <v>60</v>
      </c>
      <c r="BD585" s="181">
        <v>125</v>
      </c>
      <c r="BE585" s="181">
        <v>319</v>
      </c>
      <c r="BG585" s="21" t="s">
        <v>15820</v>
      </c>
    </row>
    <row r="586" spans="1:69" x14ac:dyDescent="0.3">
      <c r="A586">
        <v>4</v>
      </c>
      <c r="C586" t="s">
        <v>15821</v>
      </c>
      <c r="F586" s="181">
        <v>1</v>
      </c>
      <c r="S586" s="181">
        <v>1</v>
      </c>
      <c r="AO586" s="181">
        <v>10</v>
      </c>
    </row>
    <row r="587" spans="1:69" x14ac:dyDescent="0.3">
      <c r="A587">
        <v>5</v>
      </c>
      <c r="B587" t="s">
        <v>15822</v>
      </c>
      <c r="C587" t="s">
        <v>15823</v>
      </c>
      <c r="E587" s="181">
        <v>1</v>
      </c>
      <c r="F587" s="181">
        <v>1</v>
      </c>
      <c r="H587" s="181">
        <v>1</v>
      </c>
      <c r="U587" s="181">
        <v>2</v>
      </c>
      <c r="V587" s="181">
        <v>6</v>
      </c>
      <c r="W587" s="181">
        <v>3</v>
      </c>
      <c r="X587" s="181">
        <v>1</v>
      </c>
      <c r="Y587" s="181">
        <v>1</v>
      </c>
      <c r="AA587" s="181">
        <v>4</v>
      </c>
    </row>
    <row r="588" spans="1:69" x14ac:dyDescent="0.3">
      <c r="A588">
        <v>6</v>
      </c>
      <c r="B588" t="s">
        <v>15824</v>
      </c>
      <c r="F588" s="181">
        <v>1</v>
      </c>
      <c r="U588" s="181">
        <v>5</v>
      </c>
      <c r="V588" s="181">
        <v>6</v>
      </c>
      <c r="W588" s="181">
        <v>8</v>
      </c>
      <c r="X588" s="181">
        <v>5</v>
      </c>
      <c r="Z588" s="181">
        <v>1</v>
      </c>
      <c r="AA588" s="181">
        <v>4</v>
      </c>
    </row>
    <row r="589" spans="1:69" x14ac:dyDescent="0.3">
      <c r="A589">
        <v>7</v>
      </c>
      <c r="B589" t="s">
        <v>6451</v>
      </c>
      <c r="C589" t="s">
        <v>15825</v>
      </c>
      <c r="E589" s="181">
        <v>1</v>
      </c>
      <c r="F589" s="181">
        <v>1</v>
      </c>
      <c r="Q589" s="181">
        <v>3</v>
      </c>
      <c r="R589" s="181">
        <v>3</v>
      </c>
      <c r="S589" s="181">
        <v>2</v>
      </c>
      <c r="T589" s="181">
        <v>1</v>
      </c>
      <c r="U589" s="181">
        <v>11</v>
      </c>
      <c r="V589" s="181">
        <v>4</v>
      </c>
      <c r="W589" s="181">
        <v>6</v>
      </c>
      <c r="X589" s="181">
        <v>6</v>
      </c>
      <c r="Y589" s="181">
        <v>4</v>
      </c>
      <c r="AA589" s="181">
        <v>6</v>
      </c>
      <c r="AC589" s="181">
        <v>80</v>
      </c>
      <c r="AD589" s="181">
        <v>20</v>
      </c>
      <c r="AE589" s="181">
        <v>30</v>
      </c>
      <c r="AJ589" s="181">
        <v>6</v>
      </c>
      <c r="AK589" s="181">
        <v>20</v>
      </c>
      <c r="AL589" s="181">
        <v>5</v>
      </c>
      <c r="AN589" s="181">
        <v>2</v>
      </c>
      <c r="AP589" s="181">
        <v>6</v>
      </c>
      <c r="AR589" s="181">
        <v>9</v>
      </c>
      <c r="AT589" s="223">
        <v>80000</v>
      </c>
      <c r="AU589" s="181">
        <v>60</v>
      </c>
      <c r="AV589" s="181">
        <v>3</v>
      </c>
      <c r="AW589" s="181">
        <v>3</v>
      </c>
      <c r="AZ589" s="181">
        <v>1</v>
      </c>
      <c r="BA589" s="181">
        <v>112</v>
      </c>
      <c r="BD589" s="181">
        <v>570</v>
      </c>
      <c r="BG589" s="21" t="s">
        <v>15826</v>
      </c>
      <c r="BP589" s="181">
        <v>1</v>
      </c>
    </row>
    <row r="590" spans="1:69" x14ac:dyDescent="0.3">
      <c r="A590">
        <v>8</v>
      </c>
      <c r="B590" t="s">
        <v>13151</v>
      </c>
      <c r="C590" t="s">
        <v>15827</v>
      </c>
      <c r="E590" s="181">
        <v>1</v>
      </c>
      <c r="F590" s="181">
        <v>1</v>
      </c>
      <c r="G590" s="181">
        <v>3</v>
      </c>
      <c r="H590" s="181">
        <v>2</v>
      </c>
      <c r="R590" s="181">
        <v>2</v>
      </c>
      <c r="S590" s="181">
        <v>2</v>
      </c>
      <c r="U590" s="181">
        <v>4</v>
      </c>
      <c r="V590" s="181">
        <v>1</v>
      </c>
      <c r="W590" s="181">
        <v>1</v>
      </c>
      <c r="X590" s="181">
        <v>1</v>
      </c>
      <c r="Y590" s="181">
        <v>1</v>
      </c>
      <c r="Z590" s="181">
        <v>1</v>
      </c>
      <c r="AA590" s="181">
        <v>6</v>
      </c>
      <c r="AC590" s="181">
        <v>17</v>
      </c>
      <c r="AD590" s="181">
        <v>6</v>
      </c>
      <c r="AN590" s="181">
        <v>2</v>
      </c>
    </row>
    <row r="591" spans="1:69" x14ac:dyDescent="0.3">
      <c r="A591">
        <v>9</v>
      </c>
      <c r="B591" t="s">
        <v>15828</v>
      </c>
      <c r="C591" t="s">
        <v>15829</v>
      </c>
      <c r="E591" s="181">
        <v>1</v>
      </c>
      <c r="F591" s="181">
        <v>1</v>
      </c>
      <c r="AR591" s="181">
        <v>7</v>
      </c>
      <c r="AT591" s="223">
        <v>40000</v>
      </c>
      <c r="AU591" s="181">
        <v>15</v>
      </c>
      <c r="AV591" s="181">
        <v>1</v>
      </c>
      <c r="AW591" s="181">
        <v>1</v>
      </c>
      <c r="AX591" s="181">
        <v>1</v>
      </c>
      <c r="AY591" s="181">
        <v>1</v>
      </c>
      <c r="BA591" s="181">
        <v>62</v>
      </c>
      <c r="BB591" s="181">
        <v>107</v>
      </c>
      <c r="BD591" s="181">
        <v>263</v>
      </c>
      <c r="BE591" s="181">
        <v>249</v>
      </c>
      <c r="BF591" s="181">
        <v>88</v>
      </c>
      <c r="BG591" s="21" t="s">
        <v>15830</v>
      </c>
    </row>
    <row r="592" spans="1:69" x14ac:dyDescent="0.3">
      <c r="A592">
        <v>10</v>
      </c>
      <c r="B592" t="s">
        <v>15831</v>
      </c>
      <c r="E592" s="181">
        <v>1</v>
      </c>
      <c r="Y592" s="181">
        <v>1</v>
      </c>
    </row>
    <row r="593" spans="1:69" x14ac:dyDescent="0.3">
      <c r="A593">
        <v>11</v>
      </c>
      <c r="B593" t="s">
        <v>15832</v>
      </c>
      <c r="F593" s="181">
        <v>1</v>
      </c>
      <c r="Q593" s="181">
        <v>2</v>
      </c>
      <c r="R593" s="181">
        <v>1</v>
      </c>
      <c r="S593" s="181">
        <v>1</v>
      </c>
      <c r="U593" s="181">
        <v>22</v>
      </c>
      <c r="V593" s="181">
        <v>9</v>
      </c>
      <c r="W593" s="181">
        <v>19</v>
      </c>
      <c r="X593" s="181">
        <v>19</v>
      </c>
      <c r="Y593" s="181">
        <v>5</v>
      </c>
      <c r="Z593" s="181">
        <v>1</v>
      </c>
      <c r="AA593" s="181">
        <v>9</v>
      </c>
      <c r="AB593" s="181">
        <v>80</v>
      </c>
      <c r="AC593" s="181">
        <v>124</v>
      </c>
      <c r="AD593" s="181">
        <v>64</v>
      </c>
      <c r="AE593" s="181">
        <v>438</v>
      </c>
      <c r="AI593" s="181">
        <v>280</v>
      </c>
      <c r="AJ593" s="181">
        <v>10</v>
      </c>
      <c r="AK593" s="181">
        <v>20</v>
      </c>
      <c r="AL593" s="181">
        <v>8</v>
      </c>
      <c r="AM593" s="181">
        <v>12</v>
      </c>
      <c r="AN593" s="181">
        <v>4</v>
      </c>
      <c r="AP593" s="181">
        <v>192</v>
      </c>
      <c r="AQ593" s="181">
        <v>172</v>
      </c>
      <c r="AR593" s="181">
        <v>27</v>
      </c>
      <c r="AT593" s="223">
        <v>180000</v>
      </c>
      <c r="AU593" s="181">
        <v>140</v>
      </c>
      <c r="AV593" s="181">
        <v>7</v>
      </c>
      <c r="AW593" s="181">
        <v>2</v>
      </c>
      <c r="AY593" s="181">
        <v>2</v>
      </c>
      <c r="BA593" s="181">
        <v>61</v>
      </c>
      <c r="BB593" s="181">
        <v>497</v>
      </c>
      <c r="BD593" s="181">
        <v>450</v>
      </c>
      <c r="BE593" s="181">
        <v>131</v>
      </c>
      <c r="BG593" s="21" t="s">
        <v>15833</v>
      </c>
      <c r="BL593" s="181">
        <v>7</v>
      </c>
      <c r="BQ593" s="181">
        <v>1</v>
      </c>
    </row>
    <row r="594" spans="1:69" x14ac:dyDescent="0.3">
      <c r="A594">
        <v>12</v>
      </c>
      <c r="B594" t="s">
        <v>15834</v>
      </c>
      <c r="C594" t="s">
        <v>15835</v>
      </c>
      <c r="E594" s="181">
        <v>1</v>
      </c>
      <c r="F594" s="181">
        <v>1</v>
      </c>
      <c r="G594" s="181">
        <v>1</v>
      </c>
      <c r="H594" s="181">
        <v>3</v>
      </c>
      <c r="Z594" s="181">
        <v>1</v>
      </c>
      <c r="AA594" s="181">
        <v>2</v>
      </c>
      <c r="AE594" s="181">
        <v>2</v>
      </c>
      <c r="AO594" s="181">
        <v>19</v>
      </c>
    </row>
    <row r="595" spans="1:69" x14ac:dyDescent="0.3">
      <c r="A595">
        <v>13</v>
      </c>
      <c r="B595" t="s">
        <v>15836</v>
      </c>
      <c r="C595" t="s">
        <v>15837</v>
      </c>
      <c r="E595" s="181">
        <v>1</v>
      </c>
      <c r="F595" s="181">
        <v>1</v>
      </c>
      <c r="G595" s="181">
        <v>1</v>
      </c>
      <c r="H595" s="181">
        <v>4</v>
      </c>
      <c r="Q595" s="181">
        <v>1</v>
      </c>
      <c r="W595" s="181">
        <v>1</v>
      </c>
      <c r="Y595" s="181">
        <v>2</v>
      </c>
      <c r="Z595" s="181">
        <v>1</v>
      </c>
      <c r="AA595" s="181">
        <v>4</v>
      </c>
      <c r="AC595" s="181">
        <v>20</v>
      </c>
      <c r="AJ595" s="181">
        <v>1</v>
      </c>
      <c r="AN595" s="189" t="s">
        <v>15838</v>
      </c>
      <c r="AO595" s="181">
        <v>60</v>
      </c>
      <c r="AR595" s="181">
        <v>12</v>
      </c>
      <c r="AT595" s="223">
        <v>34000</v>
      </c>
      <c r="AU595" s="181">
        <v>22</v>
      </c>
      <c r="AV595" s="181">
        <v>1</v>
      </c>
      <c r="AY595" s="181">
        <v>1</v>
      </c>
      <c r="BD595" s="181">
        <v>118</v>
      </c>
      <c r="BE595" s="181">
        <v>390</v>
      </c>
      <c r="BG595" s="21" t="s">
        <v>15839</v>
      </c>
    </row>
    <row r="596" spans="1:69" x14ac:dyDescent="0.3">
      <c r="A596">
        <v>14</v>
      </c>
      <c r="B596" t="s">
        <v>15517</v>
      </c>
      <c r="E596" s="181">
        <v>1</v>
      </c>
      <c r="F596" s="181">
        <v>1</v>
      </c>
      <c r="G596" s="181">
        <v>3</v>
      </c>
      <c r="M596" s="181">
        <v>1</v>
      </c>
      <c r="Q596" s="181">
        <v>2</v>
      </c>
      <c r="R596" s="181">
        <v>1</v>
      </c>
      <c r="S596" s="181">
        <v>1</v>
      </c>
      <c r="U596" s="181">
        <v>10</v>
      </c>
      <c r="V596" s="181">
        <v>2</v>
      </c>
      <c r="W596" s="181">
        <v>3</v>
      </c>
      <c r="X596" s="181">
        <v>4</v>
      </c>
      <c r="Y596" s="181">
        <v>3</v>
      </c>
      <c r="AA596" s="181">
        <v>7</v>
      </c>
      <c r="AC596" s="181">
        <v>74</v>
      </c>
      <c r="AD596" s="181">
        <v>22</v>
      </c>
      <c r="AE596" s="181">
        <v>120</v>
      </c>
      <c r="AI596" s="181">
        <v>62</v>
      </c>
      <c r="AJ596" s="181">
        <v>4</v>
      </c>
      <c r="AM596" s="181">
        <v>5</v>
      </c>
      <c r="AN596" s="181">
        <v>7</v>
      </c>
      <c r="AQ596" s="181">
        <v>26</v>
      </c>
      <c r="AR596" s="181">
        <v>27</v>
      </c>
      <c r="AT596" s="223">
        <v>92000</v>
      </c>
      <c r="AU596" s="181">
        <v>80</v>
      </c>
      <c r="AV596" s="181">
        <v>3</v>
      </c>
      <c r="AW596" s="181">
        <v>1</v>
      </c>
      <c r="AY596" s="189" t="s">
        <v>9625</v>
      </c>
      <c r="BA596" s="181">
        <v>41</v>
      </c>
      <c r="BB596" s="181">
        <v>523</v>
      </c>
      <c r="BD596" s="181">
        <v>613</v>
      </c>
      <c r="BE596" s="181">
        <v>208</v>
      </c>
      <c r="BG596" s="21" t="s">
        <v>15840</v>
      </c>
      <c r="BH596" s="181">
        <v>1</v>
      </c>
      <c r="BL596" s="181">
        <v>1</v>
      </c>
      <c r="BM596" s="181">
        <v>1</v>
      </c>
    </row>
    <row r="597" spans="1:69" x14ac:dyDescent="0.3">
      <c r="A597">
        <v>15</v>
      </c>
      <c r="B597" t="s">
        <v>15841</v>
      </c>
      <c r="F597" s="181">
        <v>1</v>
      </c>
      <c r="U597" s="181">
        <v>1</v>
      </c>
      <c r="W597" s="181">
        <v>2</v>
      </c>
    </row>
    <row r="598" spans="1:69" x14ac:dyDescent="0.3">
      <c r="A598">
        <v>16</v>
      </c>
      <c r="B598" t="s">
        <v>15842</v>
      </c>
      <c r="F598" s="181">
        <v>1</v>
      </c>
      <c r="V598" s="181">
        <v>3</v>
      </c>
      <c r="W598" s="181">
        <v>1</v>
      </c>
      <c r="X598" s="181">
        <v>3</v>
      </c>
      <c r="BL598" s="181">
        <v>1</v>
      </c>
    </row>
    <row r="599" spans="1:69" x14ac:dyDescent="0.3">
      <c r="A599">
        <v>17</v>
      </c>
      <c r="B599" t="s">
        <v>743</v>
      </c>
      <c r="C599" t="s">
        <v>15843</v>
      </c>
      <c r="E599" s="181">
        <v>1</v>
      </c>
      <c r="F599" s="181">
        <v>1</v>
      </c>
      <c r="G599" s="181">
        <v>1</v>
      </c>
      <c r="H599" s="181">
        <v>2</v>
      </c>
      <c r="Q599" s="181">
        <v>1</v>
      </c>
      <c r="R599" s="181">
        <v>1</v>
      </c>
      <c r="S599" s="181">
        <v>1</v>
      </c>
      <c r="T599" s="181">
        <v>2</v>
      </c>
      <c r="U599" s="181">
        <v>6</v>
      </c>
      <c r="W599" s="181">
        <v>2</v>
      </c>
      <c r="Y599" s="181">
        <v>4</v>
      </c>
      <c r="Z599" s="181">
        <v>1</v>
      </c>
      <c r="AA599" s="181">
        <v>7</v>
      </c>
      <c r="AC599" s="181">
        <v>66</v>
      </c>
      <c r="AD599" s="181">
        <v>8</v>
      </c>
      <c r="AE599" s="181">
        <v>50</v>
      </c>
      <c r="AT599" s="223">
        <v>100000</v>
      </c>
      <c r="AU599" s="181">
        <v>36</v>
      </c>
      <c r="AV599" s="181">
        <v>2</v>
      </c>
      <c r="AW599" s="181">
        <v>2</v>
      </c>
      <c r="BA599" s="181">
        <v>45</v>
      </c>
      <c r="BB599" s="181">
        <v>232</v>
      </c>
      <c r="BD599" s="181">
        <v>321</v>
      </c>
      <c r="BE599" s="181">
        <v>520</v>
      </c>
      <c r="BF599" s="181">
        <v>54</v>
      </c>
      <c r="BG599" s="21" t="s">
        <v>15844</v>
      </c>
      <c r="BQ599" s="181">
        <v>1</v>
      </c>
    </row>
    <row r="600" spans="1:69" x14ac:dyDescent="0.3">
      <c r="A600">
        <v>18</v>
      </c>
      <c r="B600" t="s">
        <v>15845</v>
      </c>
      <c r="C600" t="s">
        <v>15846</v>
      </c>
      <c r="E600" s="181">
        <v>1</v>
      </c>
      <c r="F600" s="181">
        <v>1</v>
      </c>
      <c r="G600" s="181">
        <v>2</v>
      </c>
      <c r="H600" s="181">
        <v>4</v>
      </c>
      <c r="U600" s="181">
        <v>5</v>
      </c>
      <c r="V600" s="181">
        <v>2</v>
      </c>
      <c r="W600" s="181">
        <v>2</v>
      </c>
      <c r="X600" s="181">
        <v>3</v>
      </c>
      <c r="Y600" s="181">
        <v>2</v>
      </c>
      <c r="Z600" s="181">
        <v>1</v>
      </c>
      <c r="AA600" s="181">
        <v>4</v>
      </c>
      <c r="AC600" s="181">
        <v>33</v>
      </c>
      <c r="AD600" s="181">
        <v>6</v>
      </c>
      <c r="AJ600" s="181">
        <v>4</v>
      </c>
      <c r="AT600" s="223">
        <v>68000</v>
      </c>
      <c r="AU600" s="181">
        <v>16</v>
      </c>
      <c r="AV600" s="181">
        <v>1</v>
      </c>
      <c r="AY600" s="181">
        <v>1</v>
      </c>
      <c r="AZ600" s="189" t="s">
        <v>9893</v>
      </c>
      <c r="BD600" s="181">
        <v>87</v>
      </c>
      <c r="BE600" s="181">
        <v>226</v>
      </c>
      <c r="BG600" s="21" t="s">
        <v>15847</v>
      </c>
      <c r="BQ600" s="181">
        <v>1</v>
      </c>
    </row>
    <row r="601" spans="1:69" x14ac:dyDescent="0.3">
      <c r="A601">
        <v>19</v>
      </c>
      <c r="B601" t="s">
        <v>15848</v>
      </c>
      <c r="E601" s="181">
        <v>1</v>
      </c>
      <c r="V601" s="181">
        <v>1</v>
      </c>
      <c r="Y601" s="181">
        <v>1</v>
      </c>
      <c r="AA601" s="181">
        <v>1</v>
      </c>
      <c r="AC601" s="181">
        <v>16</v>
      </c>
    </row>
    <row r="602" spans="1:69" x14ac:dyDescent="0.3">
      <c r="A602">
        <v>20</v>
      </c>
      <c r="B602" t="s">
        <v>15849</v>
      </c>
      <c r="E602" s="181">
        <v>1</v>
      </c>
      <c r="AA602" s="181">
        <v>1</v>
      </c>
      <c r="AT602" s="223">
        <v>25000</v>
      </c>
      <c r="AU602" s="181">
        <v>12</v>
      </c>
      <c r="AV602" s="189" t="s">
        <v>9617</v>
      </c>
      <c r="AX602" s="181">
        <v>1</v>
      </c>
      <c r="BA602" s="181">
        <v>1</v>
      </c>
      <c r="BB602" s="181">
        <v>575</v>
      </c>
      <c r="BC602" s="181">
        <v>54</v>
      </c>
      <c r="BD602" s="181">
        <v>77</v>
      </c>
      <c r="BE602" s="181">
        <v>745</v>
      </c>
      <c r="BG602" s="21" t="s">
        <v>1606</v>
      </c>
    </row>
    <row r="603" spans="1:69" x14ac:dyDescent="0.3">
      <c r="A603">
        <v>21</v>
      </c>
      <c r="B603" t="s">
        <v>15850</v>
      </c>
      <c r="C603" t="s">
        <v>15851</v>
      </c>
      <c r="E603" s="181">
        <v>1</v>
      </c>
      <c r="F603" s="181">
        <v>1</v>
      </c>
      <c r="G603" s="181">
        <v>1</v>
      </c>
      <c r="H603" s="181">
        <v>3</v>
      </c>
      <c r="U603" s="181">
        <v>3</v>
      </c>
      <c r="V603" s="181">
        <v>4</v>
      </c>
      <c r="W603" s="181">
        <v>3</v>
      </c>
      <c r="X603" s="181">
        <v>3</v>
      </c>
      <c r="Y603" s="181">
        <v>2</v>
      </c>
      <c r="AA603" s="181">
        <v>8</v>
      </c>
      <c r="AB603" s="181">
        <v>4</v>
      </c>
      <c r="AC603" s="181">
        <v>30</v>
      </c>
    </row>
    <row r="604" spans="1:69" x14ac:dyDescent="0.3">
      <c r="A604">
        <v>22</v>
      </c>
      <c r="B604" t="s">
        <v>15852</v>
      </c>
      <c r="F604" s="181">
        <v>1</v>
      </c>
      <c r="R604" s="181">
        <v>3</v>
      </c>
      <c r="S604" s="181">
        <v>2</v>
      </c>
      <c r="T604" s="181">
        <v>1</v>
      </c>
      <c r="U604" s="181">
        <v>8</v>
      </c>
      <c r="V604" s="181">
        <v>1</v>
      </c>
      <c r="W604" s="181">
        <v>6</v>
      </c>
      <c r="X604" s="181">
        <v>3</v>
      </c>
      <c r="Y604" s="181">
        <v>3</v>
      </c>
      <c r="AA604" s="181">
        <v>3</v>
      </c>
      <c r="AB604" s="181">
        <v>10</v>
      </c>
      <c r="AC604" s="181">
        <v>25</v>
      </c>
      <c r="AD604" s="181">
        <v>30</v>
      </c>
      <c r="AI604" s="181">
        <v>25</v>
      </c>
      <c r="AK604" s="181" t="s">
        <v>9746</v>
      </c>
      <c r="AL604" s="181" t="s">
        <v>9746</v>
      </c>
      <c r="AP604" s="181">
        <v>10</v>
      </c>
      <c r="AT604" s="223">
        <v>70000</v>
      </c>
      <c r="AU604" s="181">
        <v>25</v>
      </c>
      <c r="AV604" s="181" t="s">
        <v>9746</v>
      </c>
      <c r="AW604" s="181">
        <v>2</v>
      </c>
      <c r="BA604" s="181">
        <v>120</v>
      </c>
      <c r="BG604" s="21" t="s">
        <v>15853</v>
      </c>
    </row>
    <row r="605" spans="1:69" x14ac:dyDescent="0.3">
      <c r="A605">
        <v>23</v>
      </c>
      <c r="B605" t="s">
        <v>15854</v>
      </c>
      <c r="C605" t="s">
        <v>15855</v>
      </c>
      <c r="E605" s="181">
        <v>1</v>
      </c>
      <c r="F605" s="181">
        <v>1</v>
      </c>
      <c r="G605" s="181">
        <v>3</v>
      </c>
      <c r="H605" s="181">
        <v>3</v>
      </c>
      <c r="U605" s="181">
        <v>2</v>
      </c>
      <c r="V605" s="181">
        <v>1</v>
      </c>
      <c r="W605" s="181">
        <v>1</v>
      </c>
      <c r="X605" s="181">
        <v>3</v>
      </c>
      <c r="Y605" s="181">
        <v>1</v>
      </c>
      <c r="Z605" s="181">
        <v>1</v>
      </c>
      <c r="AC605" s="181">
        <v>15</v>
      </c>
      <c r="AT605" s="223">
        <v>56000</v>
      </c>
      <c r="AU605" s="181">
        <v>12</v>
      </c>
      <c r="AV605" s="189" t="s">
        <v>9617</v>
      </c>
      <c r="AW605" s="181">
        <v>1</v>
      </c>
      <c r="BA605" s="181">
        <v>60</v>
      </c>
      <c r="BD605" s="181">
        <v>44</v>
      </c>
      <c r="BE605" s="181">
        <v>324</v>
      </c>
      <c r="BG605" s="21" t="s">
        <v>15856</v>
      </c>
      <c r="BH605" s="181">
        <v>1</v>
      </c>
      <c r="BL605" s="181">
        <v>1</v>
      </c>
    </row>
    <row r="606" spans="1:69" x14ac:dyDescent="0.3">
      <c r="A606">
        <v>24</v>
      </c>
      <c r="B606" t="s">
        <v>15857</v>
      </c>
      <c r="E606" s="181">
        <v>1</v>
      </c>
      <c r="AA606" s="181">
        <v>1</v>
      </c>
    </row>
    <row r="607" spans="1:69" x14ac:dyDescent="0.3">
      <c r="A607">
        <v>25</v>
      </c>
      <c r="B607" t="s">
        <v>15858</v>
      </c>
      <c r="C607" t="s">
        <v>15859</v>
      </c>
      <c r="E607" s="181">
        <v>1</v>
      </c>
      <c r="F607" s="181">
        <v>1</v>
      </c>
      <c r="G607" s="181">
        <v>3</v>
      </c>
      <c r="S607" s="181">
        <v>1</v>
      </c>
      <c r="T607" s="181">
        <v>0</v>
      </c>
      <c r="W607" s="181">
        <v>1</v>
      </c>
      <c r="AA607" s="181">
        <v>3</v>
      </c>
      <c r="AE607" s="181">
        <v>6</v>
      </c>
      <c r="AJ607" s="181">
        <v>6</v>
      </c>
      <c r="AT607" s="223">
        <v>27000</v>
      </c>
      <c r="AU607" s="181" t="s">
        <v>15546</v>
      </c>
      <c r="AV607" s="189" t="s">
        <v>15509</v>
      </c>
      <c r="AW607" s="181">
        <v>1</v>
      </c>
      <c r="BA607" s="181">
        <v>60</v>
      </c>
      <c r="BD607" s="181">
        <v>73</v>
      </c>
      <c r="BE607" s="181">
        <v>400</v>
      </c>
      <c r="BG607" s="21" t="s">
        <v>15860</v>
      </c>
    </row>
    <row r="608" spans="1:69" x14ac:dyDescent="0.3">
      <c r="A608">
        <v>26</v>
      </c>
      <c r="B608" t="s">
        <v>15861</v>
      </c>
      <c r="C608" t="s">
        <v>15862</v>
      </c>
      <c r="E608" s="181">
        <v>1</v>
      </c>
      <c r="F608" s="181">
        <v>1</v>
      </c>
    </row>
    <row r="609" spans="1:70" x14ac:dyDescent="0.3">
      <c r="A609">
        <v>27</v>
      </c>
      <c r="B609" t="s">
        <v>15863</v>
      </c>
      <c r="F609" s="181">
        <v>1</v>
      </c>
      <c r="G609" s="181">
        <v>1</v>
      </c>
      <c r="H609" s="181">
        <v>1</v>
      </c>
      <c r="U609" s="181">
        <v>10</v>
      </c>
      <c r="V609" s="181">
        <v>5</v>
      </c>
      <c r="W609" s="181">
        <v>4</v>
      </c>
      <c r="X609" s="181">
        <v>4</v>
      </c>
      <c r="Y609" s="181">
        <v>5</v>
      </c>
      <c r="AA609" s="181">
        <v>7</v>
      </c>
      <c r="AC609" s="181">
        <v>55</v>
      </c>
      <c r="AD609" s="181">
        <v>32</v>
      </c>
      <c r="AJ609" s="181">
        <v>4</v>
      </c>
      <c r="AN609" s="181">
        <v>4</v>
      </c>
      <c r="AR609" s="181">
        <v>19</v>
      </c>
      <c r="AT609" s="223">
        <v>100000</v>
      </c>
      <c r="AU609" s="181">
        <v>30</v>
      </c>
      <c r="AV609" s="181" t="s">
        <v>9746</v>
      </c>
      <c r="AW609" s="181">
        <v>3</v>
      </c>
      <c r="AZ609" s="189" t="s">
        <v>15819</v>
      </c>
      <c r="BA609" s="181">
        <v>175</v>
      </c>
      <c r="BG609" s="21" t="s">
        <v>15864</v>
      </c>
    </row>
    <row r="610" spans="1:70" x14ac:dyDescent="0.3">
      <c r="A610">
        <v>28</v>
      </c>
      <c r="B610" t="s">
        <v>15865</v>
      </c>
      <c r="E610" s="181">
        <v>1</v>
      </c>
      <c r="AA610" s="181">
        <v>1</v>
      </c>
    </row>
    <row r="611" spans="1:70" x14ac:dyDescent="0.3">
      <c r="A611">
        <v>29</v>
      </c>
      <c r="B611" t="s">
        <v>15866</v>
      </c>
      <c r="E611" s="181">
        <v>1</v>
      </c>
      <c r="AA611" s="181">
        <v>1</v>
      </c>
    </row>
    <row r="612" spans="1:70" x14ac:dyDescent="0.3">
      <c r="A612">
        <v>30</v>
      </c>
      <c r="B612" t="s">
        <v>15867</v>
      </c>
      <c r="C612" t="s">
        <v>15868</v>
      </c>
      <c r="E612" s="181">
        <v>1</v>
      </c>
      <c r="F612" s="181">
        <v>1</v>
      </c>
      <c r="G612" s="181">
        <v>3</v>
      </c>
      <c r="H612" s="181">
        <v>5</v>
      </c>
      <c r="Q612" s="181">
        <v>2</v>
      </c>
      <c r="U612" s="181">
        <v>14</v>
      </c>
      <c r="V612" s="181">
        <v>5</v>
      </c>
      <c r="W612" s="181">
        <v>5</v>
      </c>
      <c r="X612" s="181">
        <v>4</v>
      </c>
      <c r="Y612" s="181">
        <v>5</v>
      </c>
      <c r="Z612" s="181">
        <v>1</v>
      </c>
      <c r="AA612" s="181">
        <v>9</v>
      </c>
      <c r="AC612" s="181">
        <v>101</v>
      </c>
      <c r="AD612" s="181">
        <v>24</v>
      </c>
      <c r="AE612" s="181">
        <v>79</v>
      </c>
      <c r="AI612" s="181">
        <v>166</v>
      </c>
      <c r="AJ612" s="181">
        <v>21</v>
      </c>
      <c r="AN612" s="181">
        <v>3</v>
      </c>
      <c r="AR612" s="181">
        <v>30</v>
      </c>
      <c r="AT612" s="223">
        <v>120000</v>
      </c>
      <c r="AU612" s="181">
        <v>100</v>
      </c>
      <c r="AV612" s="181">
        <v>5</v>
      </c>
      <c r="AW612" s="181">
        <v>1</v>
      </c>
      <c r="AY612" s="181">
        <v>1</v>
      </c>
      <c r="BA612" s="181">
        <v>120</v>
      </c>
      <c r="BD612" s="181">
        <v>916</v>
      </c>
      <c r="BE612" s="181">
        <v>396</v>
      </c>
      <c r="BG612" s="21" t="s">
        <v>15869</v>
      </c>
      <c r="BH612" s="181">
        <v>1</v>
      </c>
      <c r="BL612" s="181">
        <v>1</v>
      </c>
      <c r="BM612" s="181">
        <v>1</v>
      </c>
      <c r="BQ612" s="181">
        <v>1</v>
      </c>
    </row>
    <row r="614" spans="1:70" x14ac:dyDescent="0.3">
      <c r="A614" s="229" t="s">
        <v>1336</v>
      </c>
      <c r="B614" s="231" t="s">
        <v>74</v>
      </c>
      <c r="C614" s="12"/>
      <c r="D614" s="1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  <c r="AA614" s="222"/>
      <c r="AB614" s="222"/>
      <c r="AC614" s="222"/>
      <c r="AD614" s="222"/>
      <c r="AE614" s="222"/>
      <c r="AF614" s="222"/>
      <c r="AG614" s="222"/>
      <c r="AH614" s="222"/>
      <c r="AI614" s="222"/>
      <c r="AJ614" s="222"/>
      <c r="AK614" s="222"/>
      <c r="AL614" s="222"/>
      <c r="AM614" s="222"/>
      <c r="AN614" s="222"/>
      <c r="AO614" s="222"/>
      <c r="AP614" s="222"/>
      <c r="AQ614" s="222"/>
      <c r="AR614" s="222"/>
      <c r="AS614" s="222"/>
      <c r="AT614" s="222"/>
      <c r="AU614" s="222"/>
      <c r="AV614" s="222"/>
      <c r="AW614" s="222"/>
      <c r="AX614" s="222"/>
      <c r="AY614" s="222"/>
      <c r="AZ614" s="222"/>
      <c r="BA614" s="222"/>
      <c r="BB614" s="222"/>
      <c r="BC614" s="222"/>
      <c r="BD614" s="222"/>
      <c r="BE614" s="222"/>
      <c r="BF614" s="222"/>
      <c r="BG614" s="45"/>
      <c r="BH614" s="222"/>
      <c r="BI614" s="222"/>
      <c r="BJ614" s="222"/>
      <c r="BK614" s="222"/>
      <c r="BL614" s="222"/>
      <c r="BM614" s="222"/>
      <c r="BN614" s="222"/>
      <c r="BO614" s="222"/>
      <c r="BP614" s="222"/>
      <c r="BQ614" s="222"/>
    </row>
    <row r="615" spans="1:70" x14ac:dyDescent="0.3">
      <c r="A615">
        <v>31</v>
      </c>
      <c r="B615" t="s">
        <v>15870</v>
      </c>
      <c r="D615" s="13" t="s">
        <v>15780</v>
      </c>
      <c r="I615" s="181">
        <v>1</v>
      </c>
    </row>
    <row r="616" spans="1:70" x14ac:dyDescent="0.3">
      <c r="A616">
        <v>32</v>
      </c>
      <c r="B616" t="s">
        <v>15871</v>
      </c>
      <c r="I616" s="181">
        <v>1</v>
      </c>
    </row>
    <row r="617" spans="1:70" x14ac:dyDescent="0.3">
      <c r="A617">
        <v>33</v>
      </c>
      <c r="B617" t="s">
        <v>15872</v>
      </c>
      <c r="I617" s="181">
        <v>1</v>
      </c>
    </row>
    <row r="618" spans="1:70" x14ac:dyDescent="0.3">
      <c r="A618">
        <v>34</v>
      </c>
      <c r="B618" t="s">
        <v>15873</v>
      </c>
      <c r="I618" s="181">
        <v>1</v>
      </c>
    </row>
    <row r="619" spans="1:70" x14ac:dyDescent="0.3">
      <c r="A619">
        <v>35</v>
      </c>
      <c r="B619" t="s">
        <v>15874</v>
      </c>
      <c r="F619" s="181">
        <v>1</v>
      </c>
      <c r="M619" s="181">
        <v>2</v>
      </c>
      <c r="N619" s="181">
        <v>4</v>
      </c>
      <c r="O619" s="181">
        <v>4</v>
      </c>
      <c r="P619" s="181">
        <v>4</v>
      </c>
      <c r="AA619" s="181">
        <v>1</v>
      </c>
      <c r="AD619" s="181">
        <v>6</v>
      </c>
      <c r="AI619" s="181">
        <v>35</v>
      </c>
      <c r="AJ619" s="181">
        <v>1</v>
      </c>
      <c r="AX619" s="181">
        <v>4</v>
      </c>
      <c r="AY619" s="181">
        <v>0</v>
      </c>
      <c r="BA619" s="181">
        <v>1</v>
      </c>
      <c r="BO619" s="181">
        <v>2</v>
      </c>
    </row>
    <row r="620" spans="1:70" x14ac:dyDescent="0.3">
      <c r="A620">
        <v>36</v>
      </c>
      <c r="C620" t="s">
        <v>15875</v>
      </c>
      <c r="F620" s="181">
        <v>1</v>
      </c>
      <c r="BR620" s="181"/>
    </row>
    <row r="621" spans="1:70" x14ac:dyDescent="0.3">
      <c r="A621">
        <v>37</v>
      </c>
      <c r="C621" t="s">
        <v>15876</v>
      </c>
      <c r="F621" s="181">
        <v>1</v>
      </c>
      <c r="BR621" s="181"/>
    </row>
    <row r="622" spans="1:70" x14ac:dyDescent="0.3">
      <c r="A622">
        <v>38</v>
      </c>
      <c r="C622" t="s">
        <v>15877</v>
      </c>
      <c r="F622" s="181">
        <v>1</v>
      </c>
      <c r="BR622" s="181"/>
    </row>
    <row r="623" spans="1:70" x14ac:dyDescent="0.3">
      <c r="A623">
        <v>39</v>
      </c>
      <c r="B623" t="s">
        <v>15878</v>
      </c>
      <c r="I623" s="181">
        <v>1</v>
      </c>
    </row>
    <row r="624" spans="1:70" x14ac:dyDescent="0.3">
      <c r="A624">
        <v>40</v>
      </c>
      <c r="B624" t="s">
        <v>15879</v>
      </c>
      <c r="C624" t="s">
        <v>15880</v>
      </c>
      <c r="E624" s="181">
        <v>1</v>
      </c>
      <c r="F624" s="181">
        <v>1</v>
      </c>
      <c r="G624" s="181">
        <v>1</v>
      </c>
      <c r="U624" s="181">
        <v>3</v>
      </c>
      <c r="W624" s="181">
        <v>2</v>
      </c>
      <c r="Y624" s="181">
        <v>1</v>
      </c>
      <c r="AA624" s="181">
        <v>3</v>
      </c>
      <c r="AB624" s="181">
        <v>3</v>
      </c>
      <c r="AC624" s="181">
        <v>13</v>
      </c>
      <c r="AK624" s="181">
        <v>2</v>
      </c>
    </row>
    <row r="625" spans="1:70" x14ac:dyDescent="0.3">
      <c r="A625">
        <v>41</v>
      </c>
      <c r="B625" t="s">
        <v>15881</v>
      </c>
      <c r="C625" t="s">
        <v>15882</v>
      </c>
      <c r="E625" s="181">
        <v>1</v>
      </c>
      <c r="F625" s="181">
        <v>1</v>
      </c>
      <c r="Q625" s="181">
        <v>4</v>
      </c>
      <c r="R625" s="181">
        <v>4</v>
      </c>
      <c r="S625" s="181">
        <v>3</v>
      </c>
      <c r="T625" s="181">
        <v>1</v>
      </c>
      <c r="U625" s="181">
        <v>13</v>
      </c>
      <c r="V625" s="181">
        <v>7</v>
      </c>
      <c r="W625" s="181">
        <v>9</v>
      </c>
      <c r="X625" s="181">
        <v>6</v>
      </c>
      <c r="Y625" s="181">
        <v>5</v>
      </c>
      <c r="Z625" s="181">
        <v>2</v>
      </c>
      <c r="AA625" s="181">
        <v>18</v>
      </c>
      <c r="AB625" s="181">
        <v>69</v>
      </c>
      <c r="AC625" s="181">
        <v>48</v>
      </c>
      <c r="AD625" s="181">
        <v>27</v>
      </c>
      <c r="AE625" s="181">
        <v>25</v>
      </c>
      <c r="AI625" s="181">
        <v>50</v>
      </c>
      <c r="AJ625" s="181">
        <v>24</v>
      </c>
      <c r="AK625" s="181">
        <v>9</v>
      </c>
      <c r="AL625" s="181">
        <v>5</v>
      </c>
      <c r="AM625" s="181">
        <v>20</v>
      </c>
      <c r="AP625" s="181">
        <v>66</v>
      </c>
      <c r="AQ625" s="181">
        <v>90</v>
      </c>
      <c r="AT625" s="223">
        <v>50000</v>
      </c>
      <c r="AU625" s="181">
        <v>18</v>
      </c>
      <c r="AV625" s="181">
        <v>1</v>
      </c>
      <c r="AW625" s="181">
        <v>1</v>
      </c>
      <c r="AZ625" s="181">
        <v>1</v>
      </c>
      <c r="BA625" s="181">
        <v>30</v>
      </c>
      <c r="BB625" s="181">
        <v>5</v>
      </c>
      <c r="BD625" s="181">
        <v>324</v>
      </c>
      <c r="BE625" s="181">
        <v>451</v>
      </c>
      <c r="BF625" s="181">
        <v>72</v>
      </c>
      <c r="BG625" s="21" t="s">
        <v>15883</v>
      </c>
      <c r="BQ625" s="181">
        <v>3</v>
      </c>
    </row>
    <row r="626" spans="1:70" x14ac:dyDescent="0.3">
      <c r="A626">
        <v>42</v>
      </c>
      <c r="B626" t="s">
        <v>7697</v>
      </c>
      <c r="E626" s="181">
        <v>1</v>
      </c>
      <c r="W626" s="181">
        <v>1</v>
      </c>
      <c r="AA626" s="181">
        <v>1</v>
      </c>
      <c r="AB626" s="181">
        <v>6</v>
      </c>
    </row>
    <row r="627" spans="1:70" x14ac:dyDescent="0.3">
      <c r="A627">
        <v>43</v>
      </c>
      <c r="B627" t="s">
        <v>15884</v>
      </c>
      <c r="F627" s="181">
        <v>1</v>
      </c>
      <c r="G627" s="181">
        <v>2</v>
      </c>
      <c r="U627" s="181">
        <v>3</v>
      </c>
      <c r="X627" s="181">
        <v>2</v>
      </c>
      <c r="Y627" s="181">
        <v>1</v>
      </c>
      <c r="AA627" s="181">
        <v>2</v>
      </c>
      <c r="AC627" s="181">
        <v>10</v>
      </c>
      <c r="AK627" s="189" t="s">
        <v>9617</v>
      </c>
      <c r="AT627" s="223">
        <v>30000</v>
      </c>
      <c r="AU627" s="181">
        <v>6</v>
      </c>
      <c r="AV627" s="189" t="s">
        <v>9625</v>
      </c>
      <c r="AW627" s="181">
        <v>1</v>
      </c>
      <c r="BA627" s="181">
        <v>10</v>
      </c>
      <c r="BD627" s="181">
        <v>130</v>
      </c>
      <c r="BE627" s="181">
        <v>578</v>
      </c>
      <c r="BG627" s="21" t="s">
        <v>15885</v>
      </c>
    </row>
    <row r="628" spans="1:70" x14ac:dyDescent="0.3">
      <c r="A628">
        <v>44</v>
      </c>
      <c r="C628" t="s">
        <v>15886</v>
      </c>
      <c r="F628" s="181">
        <v>1</v>
      </c>
      <c r="BR628" s="181"/>
    </row>
    <row r="629" spans="1:70" x14ac:dyDescent="0.3">
      <c r="A629">
        <v>45</v>
      </c>
      <c r="C629" t="s">
        <v>15887</v>
      </c>
      <c r="F629" s="181">
        <v>1</v>
      </c>
      <c r="BR629" s="181"/>
    </row>
    <row r="630" spans="1:70" x14ac:dyDescent="0.3">
      <c r="A630">
        <v>46</v>
      </c>
      <c r="B630" t="s">
        <v>15888</v>
      </c>
      <c r="E630" s="181">
        <v>1</v>
      </c>
      <c r="BR630" s="181"/>
    </row>
    <row r="631" spans="1:70" x14ac:dyDescent="0.3">
      <c r="A631">
        <v>47</v>
      </c>
      <c r="B631" t="s">
        <v>15889</v>
      </c>
      <c r="F631" s="181">
        <v>1</v>
      </c>
      <c r="G631" s="181">
        <v>1</v>
      </c>
      <c r="H631" s="181">
        <v>1</v>
      </c>
      <c r="R631" s="181">
        <v>1</v>
      </c>
      <c r="T631" s="181">
        <v>3</v>
      </c>
      <c r="U631" s="181">
        <v>1</v>
      </c>
      <c r="Y631" s="181">
        <v>1</v>
      </c>
      <c r="AA631" s="181">
        <v>10</v>
      </c>
    </row>
    <row r="632" spans="1:70" x14ac:dyDescent="0.3">
      <c r="A632">
        <v>48</v>
      </c>
      <c r="C632" t="s">
        <v>15890</v>
      </c>
      <c r="F632" s="181">
        <v>1</v>
      </c>
      <c r="BR632" s="181"/>
    </row>
    <row r="633" spans="1:70" x14ac:dyDescent="0.3">
      <c r="A633">
        <v>49</v>
      </c>
      <c r="B633" t="s">
        <v>15891</v>
      </c>
      <c r="E633" s="181">
        <v>1</v>
      </c>
    </row>
    <row r="634" spans="1:70" x14ac:dyDescent="0.3">
      <c r="A634">
        <v>50</v>
      </c>
      <c r="B634" t="s">
        <v>15892</v>
      </c>
      <c r="C634" t="s">
        <v>15893</v>
      </c>
      <c r="E634" s="181">
        <v>1</v>
      </c>
      <c r="F634" s="181">
        <v>1</v>
      </c>
      <c r="BR634" s="181"/>
    </row>
    <row r="635" spans="1:70" x14ac:dyDescent="0.3">
      <c r="A635">
        <v>51</v>
      </c>
      <c r="B635" t="s">
        <v>15894</v>
      </c>
      <c r="E635" s="181">
        <v>1</v>
      </c>
    </row>
    <row r="636" spans="1:70" x14ac:dyDescent="0.3">
      <c r="A636">
        <v>52</v>
      </c>
      <c r="B636" t="s">
        <v>15895</v>
      </c>
      <c r="C636" t="s">
        <v>15896</v>
      </c>
      <c r="E636" s="181">
        <v>1</v>
      </c>
      <c r="F636" s="181">
        <v>1</v>
      </c>
      <c r="G636" s="181">
        <v>5</v>
      </c>
      <c r="H636" s="181">
        <v>1</v>
      </c>
      <c r="U636" s="181">
        <v>4</v>
      </c>
      <c r="W636" s="181">
        <v>2</v>
      </c>
      <c r="Y636" s="181">
        <v>2</v>
      </c>
      <c r="Z636" s="181">
        <v>1</v>
      </c>
      <c r="AA636" s="181">
        <v>8</v>
      </c>
      <c r="AC636" s="181">
        <v>15</v>
      </c>
      <c r="AD636" s="181">
        <v>4</v>
      </c>
      <c r="AF636" s="181">
        <v>25</v>
      </c>
      <c r="AI636" s="181">
        <v>15</v>
      </c>
      <c r="AT636" s="223">
        <v>40000</v>
      </c>
      <c r="AU636" s="181">
        <v>6</v>
      </c>
      <c r="AV636" s="189" t="s">
        <v>9625</v>
      </c>
      <c r="AW636" s="181">
        <v>1</v>
      </c>
      <c r="AY636" s="181">
        <v>1</v>
      </c>
      <c r="BA636" s="181">
        <v>51</v>
      </c>
      <c r="BB636" s="181">
        <v>540</v>
      </c>
      <c r="BD636" s="223">
        <v>2462</v>
      </c>
      <c r="BE636" s="181">
        <v>380</v>
      </c>
      <c r="BG636" s="21" t="s">
        <v>15897</v>
      </c>
      <c r="BH636" s="181">
        <v>1</v>
      </c>
    </row>
    <row r="637" spans="1:70" x14ac:dyDescent="0.3">
      <c r="A637">
        <v>53</v>
      </c>
      <c r="B637" t="s">
        <v>15895</v>
      </c>
      <c r="E637" s="181">
        <v>1</v>
      </c>
      <c r="AA637" s="181">
        <v>1</v>
      </c>
    </row>
    <row r="638" spans="1:70" x14ac:dyDescent="0.3">
      <c r="A638">
        <v>54</v>
      </c>
      <c r="B638" t="s">
        <v>15898</v>
      </c>
      <c r="C638" t="s">
        <v>15899</v>
      </c>
      <c r="E638" s="181">
        <v>1</v>
      </c>
      <c r="F638" s="181">
        <v>1</v>
      </c>
      <c r="H638" s="181">
        <v>2</v>
      </c>
      <c r="Q638" s="181">
        <v>1</v>
      </c>
      <c r="U638" s="181">
        <v>1</v>
      </c>
      <c r="W638" s="181">
        <v>1</v>
      </c>
      <c r="X638" s="181">
        <v>3</v>
      </c>
      <c r="Y638" s="181">
        <v>1</v>
      </c>
      <c r="AC638" s="181">
        <v>3</v>
      </c>
      <c r="AD638" s="181">
        <v>2</v>
      </c>
    </row>
    <row r="639" spans="1:70" x14ac:dyDescent="0.3">
      <c r="A639">
        <v>55</v>
      </c>
      <c r="B639" t="s">
        <v>15900</v>
      </c>
      <c r="C639" t="s">
        <v>15901</v>
      </c>
      <c r="E639" s="181">
        <v>1</v>
      </c>
      <c r="F639" s="181">
        <v>1</v>
      </c>
      <c r="G639" s="181">
        <v>2</v>
      </c>
      <c r="H639" s="181">
        <v>2</v>
      </c>
      <c r="M639" s="181">
        <v>2</v>
      </c>
      <c r="O639" s="181">
        <v>1</v>
      </c>
      <c r="Q639" s="181">
        <v>2</v>
      </c>
      <c r="R639" s="181">
        <v>2</v>
      </c>
      <c r="S639" s="181">
        <v>1</v>
      </c>
      <c r="T639" s="181">
        <v>1</v>
      </c>
      <c r="U639" s="181">
        <v>5</v>
      </c>
      <c r="W639" s="181">
        <v>2</v>
      </c>
      <c r="Y639" s="181">
        <v>2</v>
      </c>
      <c r="AA639" s="181">
        <v>8</v>
      </c>
      <c r="AC639" s="181">
        <v>40</v>
      </c>
      <c r="AI639" s="181">
        <v>25</v>
      </c>
      <c r="AJ639" s="181">
        <v>5</v>
      </c>
      <c r="AM639" s="181">
        <v>3</v>
      </c>
      <c r="AS639" s="223">
        <v>3000</v>
      </c>
      <c r="AT639" s="223">
        <v>60000</v>
      </c>
      <c r="AU639" s="181">
        <v>10</v>
      </c>
      <c r="AV639" s="189" t="s">
        <v>9617</v>
      </c>
      <c r="AW639" s="181">
        <v>1</v>
      </c>
      <c r="BA639" s="181">
        <v>90</v>
      </c>
      <c r="BB639" s="181">
        <v>500</v>
      </c>
      <c r="BD639" s="181">
        <v>39</v>
      </c>
      <c r="BE639" s="181">
        <v>100</v>
      </c>
      <c r="BG639" s="21" t="s">
        <v>15902</v>
      </c>
      <c r="BH639" s="181">
        <v>1</v>
      </c>
      <c r="BL639" s="181">
        <v>1</v>
      </c>
      <c r="BO639" s="181">
        <v>1</v>
      </c>
    </row>
    <row r="640" spans="1:70" x14ac:dyDescent="0.3">
      <c r="A640">
        <v>56</v>
      </c>
      <c r="B640" t="s">
        <v>15903</v>
      </c>
      <c r="C640" t="s">
        <v>15904</v>
      </c>
      <c r="E640" s="181">
        <v>1</v>
      </c>
      <c r="F640" s="181">
        <v>1</v>
      </c>
      <c r="G640" s="181">
        <v>3</v>
      </c>
      <c r="H640" s="181">
        <v>1</v>
      </c>
      <c r="M640" s="181">
        <v>6</v>
      </c>
      <c r="O640" s="181">
        <v>2</v>
      </c>
      <c r="Q640" s="181">
        <v>1</v>
      </c>
      <c r="R640" s="181">
        <v>2</v>
      </c>
      <c r="S640" s="181">
        <v>3</v>
      </c>
      <c r="U640" s="181">
        <v>4</v>
      </c>
      <c r="V640" s="181">
        <v>2</v>
      </c>
      <c r="W640" s="181">
        <v>2</v>
      </c>
      <c r="X640" s="181">
        <v>2</v>
      </c>
      <c r="Y640" s="181">
        <v>3</v>
      </c>
      <c r="Z640" s="181">
        <v>1</v>
      </c>
      <c r="AA640" s="181">
        <v>10</v>
      </c>
      <c r="AC640" s="181">
        <v>62</v>
      </c>
      <c r="AD640" s="181">
        <v>6</v>
      </c>
      <c r="AE640" s="181">
        <v>25</v>
      </c>
      <c r="AI640" s="181">
        <v>25</v>
      </c>
      <c r="AJ640" s="181">
        <v>10</v>
      </c>
      <c r="AK640" s="181">
        <v>4</v>
      </c>
      <c r="AM640" s="181">
        <v>9</v>
      </c>
      <c r="AQ640" s="181">
        <v>56</v>
      </c>
      <c r="AT640" s="223">
        <v>120000</v>
      </c>
      <c r="AU640" s="181">
        <v>56</v>
      </c>
      <c r="AV640" s="181">
        <v>2</v>
      </c>
      <c r="AW640" s="181">
        <v>1</v>
      </c>
      <c r="BA640" s="181">
        <v>109</v>
      </c>
      <c r="BB640" s="181">
        <v>166</v>
      </c>
      <c r="BC640" s="181">
        <v>90</v>
      </c>
      <c r="BD640" s="223">
        <v>1882</v>
      </c>
      <c r="BE640" s="181">
        <v>443</v>
      </c>
      <c r="BG640" s="21" t="s">
        <v>15905</v>
      </c>
      <c r="BH640" s="181">
        <v>1</v>
      </c>
      <c r="BK640" s="181">
        <v>1</v>
      </c>
      <c r="BL640" s="181">
        <v>1</v>
      </c>
      <c r="BQ640" s="181">
        <v>1</v>
      </c>
    </row>
    <row r="641" spans="1:69" x14ac:dyDescent="0.3">
      <c r="A641">
        <v>57</v>
      </c>
      <c r="B641" t="s">
        <v>15906</v>
      </c>
      <c r="E641" s="181">
        <v>1</v>
      </c>
    </row>
    <row r="642" spans="1:69" x14ac:dyDescent="0.3">
      <c r="A642">
        <v>58</v>
      </c>
      <c r="B642" t="s">
        <v>15907</v>
      </c>
      <c r="C642" t="s">
        <v>15908</v>
      </c>
      <c r="I642" s="181">
        <v>1</v>
      </c>
      <c r="J642" s="181">
        <v>1</v>
      </c>
      <c r="K642" s="181">
        <v>1</v>
      </c>
      <c r="Q642" s="181">
        <v>2</v>
      </c>
      <c r="R642" s="181">
        <v>4</v>
      </c>
      <c r="S642" s="181">
        <v>2</v>
      </c>
      <c r="T642" s="181">
        <v>5</v>
      </c>
      <c r="Y642" s="181">
        <v>1</v>
      </c>
      <c r="AA642" s="181">
        <v>1</v>
      </c>
      <c r="AC642" s="181">
        <v>14</v>
      </c>
      <c r="BP642" s="181">
        <v>1</v>
      </c>
    </row>
    <row r="643" spans="1:69" x14ac:dyDescent="0.3">
      <c r="A643">
        <v>59</v>
      </c>
      <c r="B643" t="s">
        <v>15909</v>
      </c>
      <c r="C643" t="s">
        <v>15910</v>
      </c>
      <c r="E643" s="181">
        <v>1</v>
      </c>
      <c r="F643" s="181">
        <v>1</v>
      </c>
      <c r="Q643" s="181">
        <v>2</v>
      </c>
      <c r="R643" s="181">
        <v>3</v>
      </c>
      <c r="S643" s="181">
        <v>1</v>
      </c>
      <c r="T643" s="181">
        <v>1</v>
      </c>
      <c r="Y643" s="181">
        <v>2</v>
      </c>
      <c r="Z643" s="181">
        <v>1</v>
      </c>
      <c r="AA643" s="181">
        <v>4</v>
      </c>
      <c r="AB643" s="181">
        <v>1</v>
      </c>
      <c r="AC643" s="181">
        <v>60</v>
      </c>
      <c r="AD643" s="181">
        <v>1</v>
      </c>
      <c r="AE643" s="181">
        <v>50</v>
      </c>
      <c r="AI643" s="181">
        <v>30</v>
      </c>
      <c r="AX643" s="181">
        <v>5</v>
      </c>
      <c r="BA643" s="181">
        <v>1</v>
      </c>
      <c r="BB643" s="181">
        <v>400</v>
      </c>
      <c r="BC643" s="181">
        <v>102</v>
      </c>
      <c r="BD643" s="181">
        <v>33</v>
      </c>
      <c r="BE643" s="181">
        <v>292</v>
      </c>
      <c r="BF643" s="181">
        <v>125</v>
      </c>
      <c r="BG643" s="21" t="s">
        <v>15911</v>
      </c>
    </row>
    <row r="645" spans="1:69" x14ac:dyDescent="0.3">
      <c r="A645" s="229" t="s">
        <v>1376</v>
      </c>
      <c r="B645" s="231" t="s">
        <v>74</v>
      </c>
      <c r="C645" s="12"/>
      <c r="D645" s="1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  <c r="AA645" s="222"/>
      <c r="AB645" s="222"/>
      <c r="AC645" s="222"/>
      <c r="AD645" s="222"/>
      <c r="AE645" s="222"/>
      <c r="AF645" s="222"/>
      <c r="AG645" s="222"/>
      <c r="AH645" s="222"/>
      <c r="AI645" s="222"/>
      <c r="AJ645" s="222"/>
      <c r="AK645" s="222"/>
      <c r="AL645" s="222"/>
      <c r="AM645" s="222"/>
      <c r="AN645" s="222"/>
      <c r="AO645" s="222"/>
      <c r="AP645" s="222"/>
      <c r="AQ645" s="222"/>
      <c r="AR645" s="222"/>
      <c r="AS645" s="222"/>
      <c r="AT645" s="222"/>
      <c r="AU645" s="222"/>
      <c r="AV645" s="222"/>
      <c r="AW645" s="222"/>
      <c r="AX645" s="222"/>
      <c r="AY645" s="222"/>
      <c r="AZ645" s="222"/>
      <c r="BA645" s="222"/>
      <c r="BB645" s="222"/>
      <c r="BC645" s="222"/>
      <c r="BD645" s="222"/>
      <c r="BE645" s="222"/>
      <c r="BF645" s="222"/>
      <c r="BG645" s="45"/>
      <c r="BH645" s="222"/>
      <c r="BI645" s="222"/>
      <c r="BJ645" s="222"/>
      <c r="BK645" s="222"/>
      <c r="BL645" s="222"/>
      <c r="BM645" s="222"/>
      <c r="BN645" s="222"/>
      <c r="BO645" s="222"/>
      <c r="BP645" s="222"/>
      <c r="BQ645" s="222"/>
    </row>
    <row r="646" spans="1:69" x14ac:dyDescent="0.3">
      <c r="A646">
        <v>60</v>
      </c>
      <c r="B646" t="s">
        <v>2038</v>
      </c>
      <c r="D646" s="13" t="s">
        <v>15780</v>
      </c>
      <c r="E646" s="181">
        <v>1</v>
      </c>
      <c r="AO646" s="181">
        <v>10</v>
      </c>
    </row>
    <row r="647" spans="1:69" x14ac:dyDescent="0.3">
      <c r="A647">
        <v>61</v>
      </c>
      <c r="B647" t="s">
        <v>15912</v>
      </c>
      <c r="C647" t="s">
        <v>15913</v>
      </c>
      <c r="E647" s="181">
        <v>1</v>
      </c>
      <c r="F647" s="181">
        <v>1</v>
      </c>
      <c r="G647" s="181">
        <v>1</v>
      </c>
      <c r="Q647" s="181">
        <v>3</v>
      </c>
      <c r="S647" s="181">
        <v>1</v>
      </c>
      <c r="U647" s="181">
        <v>1</v>
      </c>
      <c r="V647" s="181">
        <v>5</v>
      </c>
      <c r="W647" s="181">
        <v>3</v>
      </c>
      <c r="X647" s="181">
        <v>1</v>
      </c>
      <c r="Y647" s="181">
        <v>1</v>
      </c>
      <c r="Z647" s="181">
        <v>1</v>
      </c>
      <c r="AA647" s="181">
        <v>4</v>
      </c>
      <c r="AC647" s="181">
        <v>20</v>
      </c>
      <c r="AX647" s="181">
        <v>1</v>
      </c>
      <c r="BA647" s="181">
        <v>2</v>
      </c>
      <c r="BB647" s="181">
        <v>9</v>
      </c>
      <c r="BG647" s="21" t="s">
        <v>15566</v>
      </c>
    </row>
    <row r="648" spans="1:69" x14ac:dyDescent="0.3">
      <c r="A648">
        <v>62</v>
      </c>
      <c r="B648" t="s">
        <v>15914</v>
      </c>
      <c r="C648" t="s">
        <v>10993</v>
      </c>
      <c r="E648" s="181">
        <v>1</v>
      </c>
      <c r="F648" s="181">
        <v>1</v>
      </c>
      <c r="Q648" s="181">
        <v>3</v>
      </c>
      <c r="R648" s="181">
        <v>1</v>
      </c>
      <c r="S648" s="181">
        <v>2</v>
      </c>
      <c r="T648" s="181">
        <v>1</v>
      </c>
      <c r="U648" s="181">
        <v>12</v>
      </c>
      <c r="V648" s="181">
        <v>2</v>
      </c>
      <c r="W648" s="181">
        <v>3</v>
      </c>
      <c r="X648" s="181">
        <v>2</v>
      </c>
      <c r="Y648" s="181">
        <v>3</v>
      </c>
      <c r="AA648" s="181">
        <v>13</v>
      </c>
      <c r="AC648" s="181">
        <v>36</v>
      </c>
      <c r="AE648" s="181">
        <v>51</v>
      </c>
      <c r="AF648" s="181">
        <v>9</v>
      </c>
      <c r="AI648" s="181">
        <v>100</v>
      </c>
      <c r="AJ648" s="181">
        <v>8</v>
      </c>
      <c r="AK648" s="181">
        <v>3</v>
      </c>
      <c r="AM648" s="181">
        <v>6</v>
      </c>
      <c r="AQ648" s="181">
        <v>26</v>
      </c>
      <c r="AT648" s="223">
        <v>80000</v>
      </c>
      <c r="AU648" s="181">
        <v>40</v>
      </c>
      <c r="AV648" s="181">
        <v>2</v>
      </c>
      <c r="AW648" s="181">
        <v>1</v>
      </c>
      <c r="BA648" s="181">
        <v>115</v>
      </c>
      <c r="BB648" s="181">
        <v>44</v>
      </c>
      <c r="BD648" s="181">
        <v>330</v>
      </c>
      <c r="BE648" s="181">
        <v>148</v>
      </c>
      <c r="BG648" s="21" t="s">
        <v>15915</v>
      </c>
      <c r="BH648" s="181">
        <v>1</v>
      </c>
    </row>
    <row r="649" spans="1:69" x14ac:dyDescent="0.3">
      <c r="A649">
        <v>63</v>
      </c>
      <c r="B649" t="s">
        <v>15916</v>
      </c>
      <c r="C649" t="s">
        <v>1917</v>
      </c>
      <c r="E649" s="181">
        <v>1</v>
      </c>
      <c r="F649" s="181">
        <v>1</v>
      </c>
      <c r="H649" s="181">
        <v>6</v>
      </c>
      <c r="Y649" s="181">
        <v>1</v>
      </c>
      <c r="Z649" s="181">
        <v>1</v>
      </c>
      <c r="AA649" s="181">
        <v>1</v>
      </c>
      <c r="AC649" s="181">
        <v>12</v>
      </c>
    </row>
    <row r="650" spans="1:69" x14ac:dyDescent="0.3">
      <c r="A650">
        <v>64</v>
      </c>
      <c r="B650" t="s">
        <v>15917</v>
      </c>
      <c r="E650" s="181">
        <v>1</v>
      </c>
      <c r="AO650" s="181">
        <v>42</v>
      </c>
    </row>
    <row r="651" spans="1:69" x14ac:dyDescent="0.3">
      <c r="A651">
        <v>65</v>
      </c>
      <c r="B651" t="s">
        <v>15918</v>
      </c>
      <c r="E651" s="181">
        <v>1</v>
      </c>
    </row>
    <row r="652" spans="1:69" x14ac:dyDescent="0.3">
      <c r="A652">
        <v>66</v>
      </c>
      <c r="B652" t="s">
        <v>15919</v>
      </c>
      <c r="C652" t="s">
        <v>15920</v>
      </c>
      <c r="E652" s="181">
        <v>1</v>
      </c>
      <c r="F652" s="181">
        <v>1</v>
      </c>
    </row>
    <row r="653" spans="1:69" x14ac:dyDescent="0.3">
      <c r="A653">
        <v>67</v>
      </c>
      <c r="C653" t="s">
        <v>15921</v>
      </c>
      <c r="F653" s="181">
        <v>1</v>
      </c>
    </row>
    <row r="654" spans="1:69" x14ac:dyDescent="0.3">
      <c r="A654">
        <v>68</v>
      </c>
      <c r="B654" t="s">
        <v>15922</v>
      </c>
      <c r="I654" s="181">
        <v>1</v>
      </c>
    </row>
    <row r="655" spans="1:69" x14ac:dyDescent="0.3">
      <c r="A655">
        <v>69</v>
      </c>
      <c r="B655" t="s">
        <v>15923</v>
      </c>
      <c r="I655" s="181">
        <v>1</v>
      </c>
    </row>
    <row r="656" spans="1:69" x14ac:dyDescent="0.3">
      <c r="A656">
        <v>70</v>
      </c>
      <c r="B656" t="s">
        <v>15924</v>
      </c>
      <c r="C656" t="s">
        <v>15925</v>
      </c>
      <c r="E656" s="181">
        <v>1</v>
      </c>
      <c r="F656" s="181">
        <v>1</v>
      </c>
      <c r="Q656" s="181">
        <v>1</v>
      </c>
      <c r="R656" s="181">
        <v>1</v>
      </c>
      <c r="U656" s="181">
        <v>5</v>
      </c>
      <c r="V656" s="181">
        <v>5</v>
      </c>
      <c r="W656" s="181">
        <v>5</v>
      </c>
      <c r="X656" s="181">
        <v>7</v>
      </c>
      <c r="Y656" s="181">
        <v>3</v>
      </c>
      <c r="Z656" s="181">
        <v>1</v>
      </c>
      <c r="AA656" s="181">
        <v>10</v>
      </c>
      <c r="AB656" s="181">
        <v>20</v>
      </c>
      <c r="AC656" s="181">
        <v>40</v>
      </c>
      <c r="AK656" s="181">
        <v>8</v>
      </c>
      <c r="AL656" s="181">
        <v>1</v>
      </c>
      <c r="AM656" s="181">
        <v>6</v>
      </c>
      <c r="AN656" s="181">
        <v>2</v>
      </c>
      <c r="AP656" s="181">
        <v>10</v>
      </c>
      <c r="AQ656" s="181">
        <v>15</v>
      </c>
      <c r="AR656" s="181">
        <v>17</v>
      </c>
      <c r="AS656" s="223">
        <v>10000</v>
      </c>
      <c r="AT656" s="223">
        <v>50000</v>
      </c>
      <c r="AU656" s="181" t="s">
        <v>15926</v>
      </c>
      <c r="AV656" s="181">
        <v>1</v>
      </c>
      <c r="AY656" s="181">
        <v>1</v>
      </c>
      <c r="AZ656" s="181">
        <v>60</v>
      </c>
      <c r="BA656" s="181">
        <v>98</v>
      </c>
      <c r="BC656" s="181">
        <v>253</v>
      </c>
      <c r="BD656" s="181">
        <v>224</v>
      </c>
      <c r="BE656" s="181">
        <v>72</v>
      </c>
      <c r="BG656" s="21" t="s">
        <v>15927</v>
      </c>
      <c r="BQ656" s="181">
        <v>1</v>
      </c>
    </row>
    <row r="657" spans="1:64" x14ac:dyDescent="0.3">
      <c r="A657">
        <v>71</v>
      </c>
      <c r="B657" t="s">
        <v>15928</v>
      </c>
      <c r="C657" t="s">
        <v>15929</v>
      </c>
      <c r="E657" s="181">
        <v>1</v>
      </c>
      <c r="F657" s="181">
        <v>1</v>
      </c>
      <c r="H657" s="181">
        <v>1</v>
      </c>
      <c r="O657" s="181">
        <v>1</v>
      </c>
      <c r="Q657" s="181">
        <v>1</v>
      </c>
      <c r="R657" s="181">
        <v>8</v>
      </c>
      <c r="S657" s="181">
        <v>1</v>
      </c>
      <c r="T657" s="181">
        <v>1</v>
      </c>
      <c r="U657" s="181">
        <v>5</v>
      </c>
      <c r="V657" s="181">
        <v>1</v>
      </c>
      <c r="W657" s="181">
        <v>3</v>
      </c>
      <c r="X657" s="181">
        <v>2</v>
      </c>
      <c r="Y657" s="181">
        <v>3</v>
      </c>
      <c r="AA657" s="181">
        <v>9</v>
      </c>
      <c r="AB657" s="181">
        <v>60</v>
      </c>
      <c r="AC657" s="181">
        <v>110</v>
      </c>
      <c r="AD657" s="181">
        <v>75</v>
      </c>
      <c r="AG657" s="181">
        <v>400</v>
      </c>
      <c r="AH657" s="181">
        <v>1</v>
      </c>
      <c r="AK657" s="181">
        <v>22</v>
      </c>
      <c r="AL657" s="181">
        <v>3</v>
      </c>
      <c r="AM657" s="181">
        <v>13</v>
      </c>
      <c r="AP657" s="181">
        <v>150</v>
      </c>
      <c r="AQ657" s="181">
        <v>200</v>
      </c>
      <c r="AT657" s="223">
        <v>70000</v>
      </c>
      <c r="AW657" s="181">
        <v>2</v>
      </c>
      <c r="AY657" s="181">
        <v>4</v>
      </c>
      <c r="BA657" s="181">
        <v>60</v>
      </c>
      <c r="BD657" s="223">
        <v>3000</v>
      </c>
      <c r="BG657" s="21" t="s">
        <v>15930</v>
      </c>
    </row>
    <row r="658" spans="1:64" x14ac:dyDescent="0.3">
      <c r="A658">
        <v>72</v>
      </c>
      <c r="B658" t="s">
        <v>15931</v>
      </c>
      <c r="E658" s="181">
        <v>1</v>
      </c>
      <c r="AO658" s="181">
        <v>94</v>
      </c>
    </row>
    <row r="659" spans="1:64" x14ac:dyDescent="0.3">
      <c r="A659">
        <v>73</v>
      </c>
      <c r="B659" t="s">
        <v>15932</v>
      </c>
      <c r="C659" t="s">
        <v>15933</v>
      </c>
      <c r="E659" s="181">
        <v>1</v>
      </c>
      <c r="F659" s="181">
        <v>1</v>
      </c>
      <c r="AO659" s="181">
        <v>8</v>
      </c>
    </row>
    <row r="660" spans="1:64" x14ac:dyDescent="0.3">
      <c r="A660">
        <v>74</v>
      </c>
      <c r="B660" t="s">
        <v>15934</v>
      </c>
      <c r="E660" s="181">
        <v>1</v>
      </c>
    </row>
    <row r="661" spans="1:64" x14ac:dyDescent="0.3">
      <c r="A661">
        <v>75</v>
      </c>
      <c r="B661" t="s">
        <v>15935</v>
      </c>
      <c r="E661" s="181">
        <v>1</v>
      </c>
    </row>
    <row r="662" spans="1:64" x14ac:dyDescent="0.3">
      <c r="A662">
        <v>76</v>
      </c>
      <c r="B662" t="s">
        <v>15936</v>
      </c>
      <c r="C662" t="s">
        <v>15937</v>
      </c>
      <c r="E662" s="181">
        <v>1</v>
      </c>
      <c r="F662" s="181">
        <v>1</v>
      </c>
      <c r="G662" s="181">
        <v>1</v>
      </c>
      <c r="H662" s="181">
        <v>3</v>
      </c>
      <c r="Q662" s="181">
        <v>1</v>
      </c>
      <c r="S662" s="181">
        <v>4</v>
      </c>
      <c r="V662" s="181">
        <v>1</v>
      </c>
      <c r="Y662" s="181">
        <v>1</v>
      </c>
      <c r="AA662" s="181">
        <v>14</v>
      </c>
      <c r="AD662" s="181">
        <v>5</v>
      </c>
      <c r="AO662" s="181">
        <v>6</v>
      </c>
      <c r="BH662" s="181">
        <v>1</v>
      </c>
    </row>
    <row r="663" spans="1:64" x14ac:dyDescent="0.3">
      <c r="A663">
        <v>77</v>
      </c>
      <c r="B663" t="s">
        <v>15938</v>
      </c>
      <c r="E663" s="181">
        <v>1</v>
      </c>
      <c r="AO663" s="181">
        <v>43</v>
      </c>
    </row>
    <row r="664" spans="1:64" x14ac:dyDescent="0.3">
      <c r="A664">
        <v>78</v>
      </c>
      <c r="B664" t="s">
        <v>15939</v>
      </c>
      <c r="E664" s="181">
        <v>1</v>
      </c>
    </row>
    <row r="665" spans="1:64" x14ac:dyDescent="0.3">
      <c r="A665">
        <v>79</v>
      </c>
      <c r="B665" t="s">
        <v>15940</v>
      </c>
      <c r="C665" t="s">
        <v>15941</v>
      </c>
      <c r="E665" s="181">
        <v>1</v>
      </c>
      <c r="F665" s="181">
        <v>1</v>
      </c>
      <c r="Q665" s="181">
        <v>2</v>
      </c>
      <c r="R665" s="181">
        <v>1</v>
      </c>
      <c r="S665" s="181">
        <v>2</v>
      </c>
      <c r="T665" s="181">
        <v>1</v>
      </c>
      <c r="U665" s="181">
        <v>11</v>
      </c>
      <c r="V665" s="181">
        <v>2</v>
      </c>
      <c r="W665" s="181">
        <v>3</v>
      </c>
      <c r="Y665" s="181">
        <v>4</v>
      </c>
      <c r="Z665" s="181">
        <v>1</v>
      </c>
      <c r="AA665" s="181">
        <v>8</v>
      </c>
      <c r="AC665" s="181">
        <v>30</v>
      </c>
      <c r="AD665" s="181">
        <v>10</v>
      </c>
      <c r="AT665" s="223">
        <v>100000</v>
      </c>
      <c r="AU665" s="181">
        <v>40</v>
      </c>
      <c r="AV665" s="181">
        <v>2</v>
      </c>
      <c r="AW665" s="181">
        <v>1</v>
      </c>
      <c r="BA665" s="181">
        <v>40</v>
      </c>
      <c r="BD665" s="181">
        <v>145</v>
      </c>
      <c r="BE665" s="181">
        <v>433</v>
      </c>
      <c r="BG665" s="21" t="s">
        <v>15942</v>
      </c>
      <c r="BL665" s="181">
        <v>1</v>
      </c>
    </row>
    <row r="666" spans="1:64" x14ac:dyDescent="0.3">
      <c r="A666">
        <v>80</v>
      </c>
      <c r="B666" t="s">
        <v>15943</v>
      </c>
      <c r="E666" s="181">
        <v>1</v>
      </c>
      <c r="AA666" s="181">
        <v>2</v>
      </c>
      <c r="AC666" s="181">
        <v>14</v>
      </c>
    </row>
    <row r="667" spans="1:64" x14ac:dyDescent="0.3">
      <c r="A667">
        <v>81</v>
      </c>
      <c r="B667" t="s">
        <v>15944</v>
      </c>
      <c r="C667" t="s">
        <v>15945</v>
      </c>
      <c r="E667" s="181">
        <v>1</v>
      </c>
      <c r="F667" s="181">
        <v>1</v>
      </c>
      <c r="G667" s="181">
        <v>2</v>
      </c>
      <c r="H667" s="181">
        <v>2</v>
      </c>
      <c r="U667" s="181">
        <v>4</v>
      </c>
      <c r="V667" s="181">
        <v>1</v>
      </c>
      <c r="W667" s="181">
        <v>2</v>
      </c>
      <c r="X667" s="181">
        <v>2</v>
      </c>
      <c r="Y667" s="181">
        <v>1</v>
      </c>
      <c r="Z667" s="181">
        <v>1</v>
      </c>
      <c r="AA667" s="181">
        <v>2</v>
      </c>
      <c r="AC667" s="181">
        <v>10</v>
      </c>
      <c r="AT667" s="223">
        <v>16000</v>
      </c>
      <c r="AU667" s="181">
        <v>2</v>
      </c>
      <c r="AV667" s="189" t="s">
        <v>9839</v>
      </c>
      <c r="AX667" s="181">
        <v>10</v>
      </c>
      <c r="BA667" s="181">
        <v>2</v>
      </c>
      <c r="BB667" s="181">
        <v>300</v>
      </c>
    </row>
    <row r="668" spans="1:64" x14ac:dyDescent="0.3">
      <c r="A668">
        <v>82</v>
      </c>
      <c r="B668" t="s">
        <v>15946</v>
      </c>
      <c r="C668" t="s">
        <v>15947</v>
      </c>
      <c r="E668" s="181">
        <v>1</v>
      </c>
      <c r="F668" s="181">
        <v>1</v>
      </c>
      <c r="S668" s="181">
        <v>1</v>
      </c>
      <c r="U668" s="181">
        <v>4</v>
      </c>
      <c r="W668" s="181">
        <v>2</v>
      </c>
      <c r="X668" s="181">
        <v>2</v>
      </c>
      <c r="Y668" s="181">
        <v>2</v>
      </c>
      <c r="AA668" s="181">
        <v>9</v>
      </c>
      <c r="AC668" s="181">
        <v>20</v>
      </c>
      <c r="AD668" s="181">
        <v>2</v>
      </c>
      <c r="AL668" s="181">
        <v>1</v>
      </c>
      <c r="AM668" s="181">
        <v>6</v>
      </c>
      <c r="AS668" s="223">
        <v>4500</v>
      </c>
      <c r="AT668" s="223">
        <v>16000</v>
      </c>
      <c r="AU668" s="181">
        <v>2</v>
      </c>
      <c r="AW668" s="181">
        <v>1</v>
      </c>
      <c r="BA668" s="181">
        <v>22</v>
      </c>
      <c r="BB668" s="181">
        <v>478</v>
      </c>
      <c r="BC668" s="181">
        <v>72</v>
      </c>
      <c r="BD668" s="181">
        <v>145</v>
      </c>
      <c r="BE668" s="181">
        <v>513</v>
      </c>
      <c r="BG668" s="21" t="s">
        <v>15948</v>
      </c>
    </row>
    <row r="669" spans="1:64" x14ac:dyDescent="0.3">
      <c r="A669">
        <v>83</v>
      </c>
      <c r="B669" t="s">
        <v>15949</v>
      </c>
      <c r="E669" s="181">
        <v>1</v>
      </c>
      <c r="Q669" s="181">
        <v>1</v>
      </c>
      <c r="U669" s="181">
        <v>1</v>
      </c>
      <c r="Y669" s="181">
        <v>2</v>
      </c>
      <c r="AA669" s="181">
        <v>8</v>
      </c>
      <c r="AB669" s="181">
        <v>1</v>
      </c>
      <c r="AC669" s="181">
        <v>40</v>
      </c>
      <c r="AJ669" s="181">
        <v>70</v>
      </c>
      <c r="AK669" s="181">
        <v>25</v>
      </c>
      <c r="AT669" s="223">
        <v>12000</v>
      </c>
      <c r="AV669" s="189" t="s">
        <v>9617</v>
      </c>
      <c r="AW669" s="181">
        <v>1</v>
      </c>
      <c r="BA669" s="181">
        <v>12</v>
      </c>
      <c r="BG669" s="21" t="s">
        <v>15950</v>
      </c>
      <c r="BH669" s="181">
        <v>1</v>
      </c>
    </row>
    <row r="670" spans="1:64" x14ac:dyDescent="0.3">
      <c r="A670">
        <v>84</v>
      </c>
      <c r="B670" t="s">
        <v>15951</v>
      </c>
      <c r="E670" s="181">
        <v>1</v>
      </c>
    </row>
    <row r="671" spans="1:64" x14ac:dyDescent="0.3">
      <c r="A671">
        <v>85</v>
      </c>
      <c r="B671" t="s">
        <v>15952</v>
      </c>
      <c r="E671" s="181">
        <v>1</v>
      </c>
    </row>
    <row r="672" spans="1:64" x14ac:dyDescent="0.3">
      <c r="A672">
        <v>86</v>
      </c>
      <c r="B672" t="s">
        <v>15953</v>
      </c>
      <c r="E672" s="181">
        <v>1</v>
      </c>
    </row>
    <row r="673" spans="1:69" x14ac:dyDescent="0.3">
      <c r="A673">
        <v>87</v>
      </c>
      <c r="B673" t="s">
        <v>15954</v>
      </c>
      <c r="E673" s="181">
        <v>1</v>
      </c>
    </row>
    <row r="674" spans="1:69" x14ac:dyDescent="0.3">
      <c r="A674">
        <v>88</v>
      </c>
      <c r="B674" t="s">
        <v>15955</v>
      </c>
      <c r="C674" t="s">
        <v>15956</v>
      </c>
      <c r="E674" s="181">
        <v>1</v>
      </c>
      <c r="F674" s="181">
        <v>1</v>
      </c>
      <c r="G674" s="181">
        <v>1</v>
      </c>
    </row>
    <row r="676" spans="1:69" x14ac:dyDescent="0.3">
      <c r="A676" s="229" t="s">
        <v>1292</v>
      </c>
      <c r="B676" s="231" t="s">
        <v>74</v>
      </c>
      <c r="C676" s="12"/>
      <c r="D676" s="1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  <c r="AA676" s="222"/>
      <c r="AB676" s="222"/>
      <c r="AC676" s="222"/>
      <c r="AD676" s="222"/>
      <c r="AE676" s="222"/>
      <c r="AF676" s="222"/>
      <c r="AG676" s="222"/>
      <c r="AH676" s="222"/>
      <c r="AI676" s="222"/>
      <c r="AJ676" s="222"/>
      <c r="AK676" s="222"/>
      <c r="AL676" s="222"/>
      <c r="AM676" s="222"/>
      <c r="AN676" s="222"/>
      <c r="AO676" s="222"/>
      <c r="AP676" s="222"/>
      <c r="AQ676" s="222"/>
      <c r="AR676" s="222"/>
      <c r="AS676" s="222"/>
      <c r="AT676" s="222"/>
      <c r="AU676" s="222"/>
      <c r="AV676" s="222"/>
      <c r="AW676" s="222"/>
      <c r="AX676" s="222"/>
      <c r="AY676" s="222"/>
      <c r="AZ676" s="222"/>
      <c r="BA676" s="222"/>
      <c r="BB676" s="222"/>
      <c r="BC676" s="222"/>
      <c r="BD676" s="222"/>
      <c r="BE676" s="222"/>
      <c r="BF676" s="222"/>
      <c r="BG676" s="45"/>
      <c r="BH676" s="222"/>
      <c r="BI676" s="222"/>
      <c r="BJ676" s="222"/>
      <c r="BK676" s="222"/>
      <c r="BL676" s="222"/>
      <c r="BM676" s="222"/>
      <c r="BN676" s="222"/>
      <c r="BO676" s="222"/>
      <c r="BP676" s="222"/>
      <c r="BQ676" s="222"/>
    </row>
    <row r="677" spans="1:69" x14ac:dyDescent="0.3">
      <c r="A677">
        <v>31</v>
      </c>
      <c r="B677" t="s">
        <v>15957</v>
      </c>
      <c r="C677" t="s">
        <v>15958</v>
      </c>
      <c r="D677" s="13" t="s">
        <v>15571</v>
      </c>
      <c r="E677" s="181">
        <v>1</v>
      </c>
      <c r="F677" s="181">
        <v>1</v>
      </c>
      <c r="G677" s="181">
        <v>2</v>
      </c>
      <c r="H677" s="181">
        <v>2</v>
      </c>
      <c r="Q677" s="181">
        <v>1</v>
      </c>
      <c r="R677" s="181">
        <v>3</v>
      </c>
      <c r="S677" s="181">
        <v>1</v>
      </c>
      <c r="U677" s="181">
        <v>2</v>
      </c>
      <c r="Y677" s="181">
        <v>2</v>
      </c>
      <c r="Z677" s="181">
        <v>1</v>
      </c>
      <c r="AA677" s="181">
        <v>4</v>
      </c>
      <c r="AC677" s="181">
        <v>7</v>
      </c>
      <c r="AE677" s="181">
        <v>8</v>
      </c>
      <c r="AI677" s="181">
        <v>11</v>
      </c>
      <c r="AJ677" s="181">
        <v>1</v>
      </c>
      <c r="AK677" s="189" t="s">
        <v>9617</v>
      </c>
      <c r="AM677" s="181">
        <v>12</v>
      </c>
      <c r="AO677" s="181">
        <v>4</v>
      </c>
      <c r="AS677" s="223">
        <v>20000</v>
      </c>
      <c r="AT677" s="223">
        <v>60000</v>
      </c>
      <c r="AU677" s="181">
        <v>25</v>
      </c>
      <c r="AV677" s="181" t="s">
        <v>9746</v>
      </c>
      <c r="AW677" s="181">
        <v>1</v>
      </c>
      <c r="BA677" s="181">
        <v>23</v>
      </c>
      <c r="BB677" s="181">
        <v>564</v>
      </c>
      <c r="BD677" s="181">
        <v>75</v>
      </c>
      <c r="BE677" s="181">
        <v>383</v>
      </c>
      <c r="BF677" s="181">
        <v>72</v>
      </c>
      <c r="BG677" s="21" t="s">
        <v>15959</v>
      </c>
      <c r="BH677" s="181">
        <v>1</v>
      </c>
      <c r="BK677" s="181">
        <v>1</v>
      </c>
    </row>
    <row r="678" spans="1:69" x14ac:dyDescent="0.3">
      <c r="A678">
        <v>32</v>
      </c>
      <c r="B678" t="s">
        <v>15960</v>
      </c>
      <c r="C678" t="s">
        <v>15961</v>
      </c>
      <c r="E678" s="181">
        <v>1</v>
      </c>
      <c r="F678" s="181">
        <v>1</v>
      </c>
      <c r="G678" s="181">
        <v>4</v>
      </c>
      <c r="H678" s="181">
        <v>6</v>
      </c>
      <c r="S678" s="181">
        <v>1</v>
      </c>
      <c r="U678" s="181">
        <v>5</v>
      </c>
      <c r="V678" s="181">
        <v>2</v>
      </c>
      <c r="W678" s="181">
        <v>3</v>
      </c>
      <c r="X678" s="181">
        <v>4</v>
      </c>
      <c r="Y678" s="181">
        <v>1</v>
      </c>
      <c r="Z678" s="181">
        <v>1</v>
      </c>
      <c r="AA678" s="181">
        <v>9</v>
      </c>
      <c r="AB678" s="181">
        <v>4</v>
      </c>
      <c r="AC678" s="181">
        <v>35</v>
      </c>
      <c r="AD678" s="181">
        <v>4</v>
      </c>
      <c r="AE678" s="181">
        <v>2</v>
      </c>
      <c r="AF678" s="181">
        <v>62</v>
      </c>
      <c r="AI678" s="181">
        <v>18</v>
      </c>
      <c r="AJ678" s="181">
        <v>1</v>
      </c>
      <c r="AL678" s="181">
        <v>2</v>
      </c>
      <c r="AM678" s="181">
        <v>10</v>
      </c>
      <c r="AN678" s="181" t="s">
        <v>9903</v>
      </c>
      <c r="AP678" s="181">
        <v>68</v>
      </c>
      <c r="AQ678" s="181">
        <v>36</v>
      </c>
      <c r="AR678" s="181" t="s">
        <v>15962</v>
      </c>
      <c r="AT678" s="223">
        <v>33000</v>
      </c>
      <c r="AU678" s="181">
        <v>22</v>
      </c>
      <c r="AV678" s="181">
        <v>1</v>
      </c>
      <c r="AW678" s="181">
        <v>1</v>
      </c>
      <c r="BA678" s="181">
        <v>32</v>
      </c>
      <c r="BB678" s="181">
        <v>413</v>
      </c>
      <c r="BD678" s="181">
        <v>169</v>
      </c>
      <c r="BE678" s="181">
        <v>516</v>
      </c>
      <c r="BG678" s="21" t="s">
        <v>15959</v>
      </c>
    </row>
    <row r="679" spans="1:69" x14ac:dyDescent="0.3">
      <c r="A679">
        <v>33</v>
      </c>
      <c r="B679" t="s">
        <v>7987</v>
      </c>
      <c r="E679" s="181">
        <v>1</v>
      </c>
      <c r="AA679" s="181">
        <v>1</v>
      </c>
    </row>
    <row r="680" spans="1:69" x14ac:dyDescent="0.3">
      <c r="A680">
        <v>34</v>
      </c>
      <c r="C680" t="s">
        <v>15963</v>
      </c>
      <c r="F680" s="181">
        <v>1</v>
      </c>
    </row>
    <row r="681" spans="1:69" x14ac:dyDescent="0.3">
      <c r="A681">
        <v>35</v>
      </c>
      <c r="B681" t="s">
        <v>15964</v>
      </c>
      <c r="C681" t="s">
        <v>15823</v>
      </c>
      <c r="E681" s="181">
        <v>1</v>
      </c>
      <c r="F681" s="181">
        <v>1</v>
      </c>
      <c r="G681" s="181">
        <v>5</v>
      </c>
      <c r="H681" s="181">
        <v>2</v>
      </c>
      <c r="Q681" s="181">
        <v>1</v>
      </c>
      <c r="R681" s="181">
        <v>1</v>
      </c>
      <c r="S681" s="181">
        <v>3</v>
      </c>
      <c r="T681" s="181">
        <v>4</v>
      </c>
      <c r="U681" s="181">
        <v>15</v>
      </c>
      <c r="V681" s="181">
        <v>3</v>
      </c>
      <c r="W681" s="181">
        <v>5</v>
      </c>
      <c r="X681" s="181">
        <v>1</v>
      </c>
      <c r="Y681" s="181">
        <v>4</v>
      </c>
      <c r="Z681" s="181">
        <v>2</v>
      </c>
      <c r="AA681" s="181">
        <v>8</v>
      </c>
      <c r="AC681" s="181">
        <v>49</v>
      </c>
      <c r="AD681" s="181">
        <v>8</v>
      </c>
      <c r="AE681" s="181">
        <v>150</v>
      </c>
      <c r="AH681" s="181">
        <v>14</v>
      </c>
      <c r="AI681" s="181">
        <v>16</v>
      </c>
      <c r="AJ681" s="181">
        <v>15</v>
      </c>
      <c r="AK681" s="181">
        <v>5</v>
      </c>
      <c r="AM681" s="181">
        <v>27</v>
      </c>
      <c r="AQ681" s="181">
        <v>70</v>
      </c>
      <c r="AT681" s="223">
        <v>100000</v>
      </c>
      <c r="AU681" s="181">
        <v>25</v>
      </c>
      <c r="AV681" s="181" t="s">
        <v>15408</v>
      </c>
      <c r="AW681" s="181">
        <v>1</v>
      </c>
      <c r="AX681" s="181">
        <v>2</v>
      </c>
      <c r="BA681" s="181">
        <v>61</v>
      </c>
      <c r="BB681" s="181">
        <v>513</v>
      </c>
      <c r="BC681" s="181">
        <v>90</v>
      </c>
      <c r="BD681" s="181">
        <v>669</v>
      </c>
      <c r="BE681" s="181">
        <v>557</v>
      </c>
      <c r="BF681" s="181">
        <v>100</v>
      </c>
      <c r="BG681" s="21" t="s">
        <v>15965</v>
      </c>
      <c r="BM681" s="181">
        <v>1</v>
      </c>
    </row>
    <row r="682" spans="1:69" x14ac:dyDescent="0.3">
      <c r="A682">
        <v>36</v>
      </c>
      <c r="B682" t="s">
        <v>8176</v>
      </c>
      <c r="E682" s="181">
        <v>1</v>
      </c>
      <c r="AA682" s="181">
        <v>1</v>
      </c>
    </row>
    <row r="683" spans="1:69" x14ac:dyDescent="0.3">
      <c r="A683">
        <v>37</v>
      </c>
      <c r="B683" t="s">
        <v>7649</v>
      </c>
      <c r="C683" t="s">
        <v>15966</v>
      </c>
      <c r="E683" s="181">
        <v>1</v>
      </c>
      <c r="F683" s="181">
        <v>1</v>
      </c>
      <c r="G683" s="181">
        <v>1</v>
      </c>
      <c r="H683" s="181">
        <v>2</v>
      </c>
      <c r="Q683" s="181">
        <v>1</v>
      </c>
      <c r="R683" s="181">
        <v>3</v>
      </c>
      <c r="S683" s="181">
        <v>2</v>
      </c>
      <c r="T683" s="181">
        <v>1</v>
      </c>
      <c r="U683" s="181">
        <v>4</v>
      </c>
      <c r="W683" s="181">
        <v>1</v>
      </c>
      <c r="Y683" s="181">
        <v>2</v>
      </c>
      <c r="Z683" s="181">
        <v>2</v>
      </c>
      <c r="AA683" s="181">
        <v>3</v>
      </c>
      <c r="AC683" s="181">
        <v>17</v>
      </c>
      <c r="AE683" s="181">
        <v>20</v>
      </c>
      <c r="AF683" s="181">
        <v>40</v>
      </c>
      <c r="AI683" s="181">
        <v>1</v>
      </c>
      <c r="AJ683" s="181">
        <v>3</v>
      </c>
      <c r="AK683" s="181">
        <v>1</v>
      </c>
      <c r="AM683" s="181">
        <v>3</v>
      </c>
      <c r="AO683" s="181">
        <v>15</v>
      </c>
      <c r="AS683" s="223">
        <v>4000</v>
      </c>
      <c r="AT683" s="223">
        <v>50000</v>
      </c>
      <c r="AU683" s="181">
        <v>30</v>
      </c>
      <c r="AV683" s="181">
        <v>1</v>
      </c>
      <c r="AW683" s="181">
        <v>1</v>
      </c>
      <c r="BA683" s="181">
        <v>27</v>
      </c>
      <c r="BD683" s="181">
        <v>297</v>
      </c>
      <c r="BE683" s="181">
        <v>560</v>
      </c>
      <c r="BG683" s="21" t="s">
        <v>15967</v>
      </c>
    </row>
    <row r="684" spans="1:69" x14ac:dyDescent="0.3">
      <c r="A684">
        <v>38</v>
      </c>
      <c r="B684" t="s">
        <v>15657</v>
      </c>
      <c r="C684" t="s">
        <v>15968</v>
      </c>
      <c r="E684" s="181">
        <v>1</v>
      </c>
      <c r="F684" s="181">
        <v>1</v>
      </c>
      <c r="G684" s="181">
        <v>1</v>
      </c>
      <c r="H684" s="181">
        <v>3</v>
      </c>
      <c r="Q684" s="181">
        <v>1</v>
      </c>
      <c r="S684" s="181">
        <v>1</v>
      </c>
      <c r="U684" s="181">
        <v>10</v>
      </c>
      <c r="V684" s="181">
        <v>3</v>
      </c>
      <c r="W684" s="181">
        <v>6</v>
      </c>
      <c r="X684" s="181">
        <v>4</v>
      </c>
      <c r="Y684" s="181">
        <v>3</v>
      </c>
      <c r="Z684" s="181">
        <v>2</v>
      </c>
      <c r="AA684" s="181">
        <v>5</v>
      </c>
      <c r="AC684" s="181">
        <v>50</v>
      </c>
      <c r="AE684" s="181">
        <v>180</v>
      </c>
      <c r="AJ684" s="181">
        <v>12</v>
      </c>
      <c r="AK684" s="181">
        <v>2</v>
      </c>
      <c r="AM684" s="181">
        <v>14</v>
      </c>
      <c r="AO684" s="181">
        <v>17</v>
      </c>
      <c r="AQ684" s="181">
        <v>74</v>
      </c>
      <c r="AT684" s="223">
        <v>70000</v>
      </c>
      <c r="AU684" s="181">
        <v>30</v>
      </c>
      <c r="AV684" s="181" t="s">
        <v>9746</v>
      </c>
      <c r="AW684" s="181">
        <v>1</v>
      </c>
      <c r="BA684" s="181">
        <v>20</v>
      </c>
      <c r="BB684" s="181">
        <v>18</v>
      </c>
      <c r="BD684" s="181">
        <v>286</v>
      </c>
      <c r="BE684" s="181">
        <v>56</v>
      </c>
      <c r="BG684" s="21" t="s">
        <v>15969</v>
      </c>
    </row>
    <row r="685" spans="1:69" x14ac:dyDescent="0.3">
      <c r="A685">
        <v>39</v>
      </c>
      <c r="B685" t="s">
        <v>15970</v>
      </c>
      <c r="E685" s="181">
        <v>1</v>
      </c>
      <c r="U685" s="181">
        <v>8</v>
      </c>
      <c r="W685" s="181">
        <v>2</v>
      </c>
      <c r="X685" s="181">
        <v>1</v>
      </c>
      <c r="Z685" s="181">
        <v>1</v>
      </c>
      <c r="AA685" s="181">
        <v>2</v>
      </c>
      <c r="AT685" s="223">
        <v>14000</v>
      </c>
      <c r="AU685" s="181">
        <v>3</v>
      </c>
      <c r="AW685" s="181">
        <v>1</v>
      </c>
      <c r="BA685" s="181">
        <v>9</v>
      </c>
      <c r="BB685" s="181">
        <v>348</v>
      </c>
      <c r="BG685" s="21" t="s">
        <v>7595</v>
      </c>
      <c r="BL685" s="181">
        <v>1</v>
      </c>
      <c r="BM685" s="181">
        <v>1</v>
      </c>
    </row>
    <row r="686" spans="1:69" x14ac:dyDescent="0.3">
      <c r="A686">
        <v>40</v>
      </c>
      <c r="B686" t="s">
        <v>15971</v>
      </c>
      <c r="E686" s="181">
        <v>1</v>
      </c>
      <c r="AA686" s="181">
        <v>1</v>
      </c>
      <c r="AC686" s="181">
        <v>2</v>
      </c>
    </row>
    <row r="687" spans="1:69" x14ac:dyDescent="0.3">
      <c r="A687">
        <v>41</v>
      </c>
      <c r="B687" t="s">
        <v>15972</v>
      </c>
      <c r="C687" t="s">
        <v>15973</v>
      </c>
      <c r="E687" s="181">
        <v>1</v>
      </c>
      <c r="F687" s="181">
        <v>1</v>
      </c>
      <c r="G687" s="181">
        <v>1</v>
      </c>
      <c r="AA687" s="181">
        <v>2</v>
      </c>
      <c r="AC687" s="181">
        <v>2</v>
      </c>
      <c r="AE687" s="181">
        <v>47</v>
      </c>
      <c r="AG687" s="181">
        <v>4</v>
      </c>
      <c r="AK687" s="181">
        <v>6</v>
      </c>
      <c r="AN687" s="189" t="s">
        <v>9617</v>
      </c>
      <c r="AR687" s="181" t="s">
        <v>9976</v>
      </c>
      <c r="AS687" s="223">
        <v>4000</v>
      </c>
      <c r="AU687" s="181">
        <v>3</v>
      </c>
      <c r="AV687" s="189" t="s">
        <v>9839</v>
      </c>
      <c r="BH687" s="181">
        <v>1</v>
      </c>
    </row>
    <row r="688" spans="1:69" x14ac:dyDescent="0.3">
      <c r="A688">
        <v>42</v>
      </c>
      <c r="C688" t="s">
        <v>15974</v>
      </c>
      <c r="F688" s="181">
        <v>1</v>
      </c>
    </row>
    <row r="689" spans="1:69" x14ac:dyDescent="0.3">
      <c r="A689">
        <v>43</v>
      </c>
      <c r="C689" t="s">
        <v>15975</v>
      </c>
      <c r="F689" s="181">
        <v>1</v>
      </c>
    </row>
    <row r="690" spans="1:69" x14ac:dyDescent="0.3">
      <c r="A690">
        <v>44</v>
      </c>
      <c r="B690" t="s">
        <v>15976</v>
      </c>
      <c r="C690" t="s">
        <v>15977</v>
      </c>
      <c r="E690" s="181">
        <v>1</v>
      </c>
      <c r="F690" s="181">
        <v>1</v>
      </c>
      <c r="Q690" s="181">
        <v>2</v>
      </c>
      <c r="R690" s="181">
        <v>3</v>
      </c>
      <c r="S690" s="181">
        <v>1</v>
      </c>
      <c r="T690" s="181">
        <v>1</v>
      </c>
      <c r="V690" s="181">
        <v>1</v>
      </c>
      <c r="W690" s="181">
        <v>1</v>
      </c>
      <c r="Y690" s="181">
        <v>1</v>
      </c>
      <c r="AA690" s="181">
        <v>2</v>
      </c>
      <c r="AC690" s="181">
        <v>30</v>
      </c>
      <c r="AD690" s="181">
        <v>5</v>
      </c>
      <c r="AM690" s="181">
        <v>7</v>
      </c>
      <c r="AN690" s="181">
        <v>2</v>
      </c>
      <c r="AR690" s="181">
        <v>15</v>
      </c>
      <c r="AS690" s="223">
        <v>11000</v>
      </c>
      <c r="AT690" s="181">
        <v>1</v>
      </c>
      <c r="AY690" s="181">
        <v>1</v>
      </c>
      <c r="BD690" s="181">
        <v>20</v>
      </c>
    </row>
    <row r="691" spans="1:69" x14ac:dyDescent="0.3">
      <c r="A691">
        <v>45</v>
      </c>
      <c r="B691" t="s">
        <v>15978</v>
      </c>
      <c r="R691" s="181">
        <v>2</v>
      </c>
      <c r="S691" s="181">
        <v>3</v>
      </c>
      <c r="T691" s="181">
        <v>3</v>
      </c>
      <c r="U691" s="181">
        <v>6</v>
      </c>
      <c r="Y691" s="181">
        <v>2</v>
      </c>
      <c r="AC691" s="181">
        <v>28</v>
      </c>
      <c r="AE691" s="181">
        <v>30</v>
      </c>
      <c r="AI691" s="181">
        <v>10</v>
      </c>
      <c r="AM691" s="181">
        <v>2</v>
      </c>
      <c r="AS691" s="223">
        <v>5000</v>
      </c>
      <c r="AT691" s="223">
        <v>45000</v>
      </c>
      <c r="AU691" s="181">
        <v>17</v>
      </c>
      <c r="AV691" s="181" t="s">
        <v>15979</v>
      </c>
      <c r="AW691" s="181">
        <v>1</v>
      </c>
      <c r="BA691" s="181">
        <v>43</v>
      </c>
      <c r="BB691" s="181">
        <v>308</v>
      </c>
      <c r="BD691" s="181">
        <v>210</v>
      </c>
      <c r="BE691" s="181">
        <v>502</v>
      </c>
      <c r="BG691" s="21" t="s">
        <v>15980</v>
      </c>
    </row>
    <row r="692" spans="1:69" x14ac:dyDescent="0.3">
      <c r="A692">
        <v>46</v>
      </c>
      <c r="B692" t="s">
        <v>15421</v>
      </c>
      <c r="C692" t="s">
        <v>15981</v>
      </c>
      <c r="E692" s="181">
        <v>1</v>
      </c>
      <c r="F692" s="181">
        <v>1</v>
      </c>
      <c r="H692" s="181">
        <v>1</v>
      </c>
      <c r="Q692" s="181">
        <v>3</v>
      </c>
      <c r="R692" s="181">
        <v>1</v>
      </c>
      <c r="S692" s="181">
        <v>1</v>
      </c>
      <c r="U692" s="181">
        <v>8</v>
      </c>
      <c r="V692" s="181">
        <v>1</v>
      </c>
      <c r="W692" s="181">
        <v>3</v>
      </c>
      <c r="X692" s="181">
        <v>2</v>
      </c>
      <c r="Y692" s="181">
        <v>3</v>
      </c>
      <c r="Z692" s="181">
        <v>1</v>
      </c>
      <c r="AA692" s="181">
        <v>10</v>
      </c>
      <c r="AC692" s="181">
        <v>40</v>
      </c>
      <c r="AE692" s="181">
        <v>64</v>
      </c>
      <c r="AI692" s="181">
        <v>16</v>
      </c>
      <c r="AM692" s="181">
        <v>16</v>
      </c>
      <c r="AQ692" s="181">
        <v>66</v>
      </c>
      <c r="AS692" s="223">
        <v>10000</v>
      </c>
      <c r="AT692" s="223">
        <v>110000</v>
      </c>
      <c r="AU692" s="181">
        <v>33</v>
      </c>
      <c r="AV692" s="181">
        <v>2</v>
      </c>
      <c r="BA692" s="181">
        <v>98</v>
      </c>
      <c r="BB692" s="181">
        <v>195</v>
      </c>
      <c r="BG692" s="21" t="s">
        <v>15982</v>
      </c>
      <c r="BH692" s="181">
        <v>1</v>
      </c>
      <c r="BK692" s="181">
        <v>1</v>
      </c>
      <c r="BL692" s="181">
        <v>2</v>
      </c>
      <c r="BM692" s="181">
        <v>1</v>
      </c>
      <c r="BQ692" s="181">
        <v>3</v>
      </c>
    </row>
    <row r="693" spans="1:69" x14ac:dyDescent="0.3">
      <c r="A693">
        <v>47</v>
      </c>
      <c r="B693" t="s">
        <v>15983</v>
      </c>
      <c r="E693" s="181">
        <v>1</v>
      </c>
      <c r="H693" s="181">
        <v>1</v>
      </c>
      <c r="U693" s="181">
        <v>1</v>
      </c>
      <c r="V693" s="181">
        <v>1</v>
      </c>
      <c r="W693" s="181">
        <v>1</v>
      </c>
      <c r="X693" s="181">
        <v>1</v>
      </c>
    </row>
    <row r="694" spans="1:69" x14ac:dyDescent="0.3">
      <c r="A694">
        <v>48</v>
      </c>
      <c r="B694" t="s">
        <v>15984</v>
      </c>
      <c r="C694" t="s">
        <v>15985</v>
      </c>
      <c r="E694" s="181">
        <v>1</v>
      </c>
      <c r="F694" s="181">
        <v>1</v>
      </c>
      <c r="G694" s="181">
        <v>1</v>
      </c>
      <c r="Q694" s="181">
        <v>2</v>
      </c>
      <c r="R694" s="181">
        <v>3</v>
      </c>
      <c r="S694" s="181">
        <v>1</v>
      </c>
      <c r="T694" s="181">
        <v>2</v>
      </c>
      <c r="U694" s="181">
        <v>2</v>
      </c>
      <c r="Y694" s="181">
        <v>2</v>
      </c>
      <c r="Z694" s="181">
        <v>1</v>
      </c>
      <c r="AA694" s="181">
        <v>5</v>
      </c>
      <c r="AC694" s="181">
        <v>15</v>
      </c>
      <c r="AD694" s="181">
        <v>3</v>
      </c>
      <c r="AE694" s="181">
        <v>4</v>
      </c>
      <c r="AF694" s="181">
        <v>9</v>
      </c>
      <c r="AI694" s="181">
        <v>5</v>
      </c>
      <c r="AJ694" s="181">
        <v>1</v>
      </c>
      <c r="AL694" s="181">
        <v>10</v>
      </c>
      <c r="AN694" s="181">
        <v>7</v>
      </c>
      <c r="AR694" s="181">
        <v>12</v>
      </c>
      <c r="AS694" s="223">
        <v>12200</v>
      </c>
      <c r="AT694" s="223">
        <v>30000</v>
      </c>
      <c r="AU694" s="181">
        <v>11</v>
      </c>
      <c r="AV694" s="189" t="s">
        <v>10837</v>
      </c>
      <c r="AW694" s="181">
        <v>1</v>
      </c>
      <c r="AX694" s="181">
        <v>2</v>
      </c>
      <c r="BA694" s="181">
        <v>27</v>
      </c>
      <c r="BB694" s="181">
        <v>90</v>
      </c>
      <c r="BD694" s="181">
        <v>175</v>
      </c>
      <c r="BE694" s="181">
        <v>530</v>
      </c>
      <c r="BG694" s="21" t="s">
        <v>15967</v>
      </c>
      <c r="BH694" s="181">
        <v>1</v>
      </c>
    </row>
    <row r="695" spans="1:69" x14ac:dyDescent="0.3">
      <c r="A695">
        <v>49</v>
      </c>
      <c r="B695" t="s">
        <v>15986</v>
      </c>
      <c r="C695" t="s">
        <v>15359</v>
      </c>
      <c r="E695" s="181">
        <v>1</v>
      </c>
      <c r="F695" s="181">
        <v>1</v>
      </c>
      <c r="G695" s="181">
        <v>4</v>
      </c>
      <c r="H695" s="181">
        <v>5</v>
      </c>
      <c r="R695" s="181">
        <v>1</v>
      </c>
      <c r="Y695" s="181">
        <v>1</v>
      </c>
      <c r="Z695" s="181">
        <v>1</v>
      </c>
      <c r="AA695" s="181">
        <v>2</v>
      </c>
      <c r="AC695" s="181">
        <v>16</v>
      </c>
    </row>
    <row r="696" spans="1:69" x14ac:dyDescent="0.3">
      <c r="A696">
        <v>50</v>
      </c>
      <c r="B696" t="s">
        <v>15346</v>
      </c>
      <c r="E696" s="181">
        <v>1</v>
      </c>
      <c r="AA696" s="181">
        <v>1</v>
      </c>
      <c r="AC696" s="181">
        <v>14</v>
      </c>
    </row>
    <row r="697" spans="1:69" x14ac:dyDescent="0.3">
      <c r="A697">
        <v>51</v>
      </c>
      <c r="C697" t="s">
        <v>15987</v>
      </c>
      <c r="F697" s="181">
        <v>1</v>
      </c>
    </row>
    <row r="698" spans="1:69" x14ac:dyDescent="0.3">
      <c r="A698">
        <v>52</v>
      </c>
      <c r="B698" t="s">
        <v>15988</v>
      </c>
      <c r="E698" s="181">
        <v>1</v>
      </c>
    </row>
    <row r="699" spans="1:69" x14ac:dyDescent="0.3">
      <c r="A699">
        <v>53</v>
      </c>
      <c r="B699" t="s">
        <v>15989</v>
      </c>
      <c r="E699" s="181">
        <v>1</v>
      </c>
    </row>
    <row r="700" spans="1:69" x14ac:dyDescent="0.3">
      <c r="A700">
        <v>54</v>
      </c>
      <c r="B700" t="s">
        <v>15990</v>
      </c>
      <c r="C700" t="s">
        <v>11834</v>
      </c>
      <c r="E700" s="181">
        <v>1</v>
      </c>
      <c r="F700" s="181">
        <v>1</v>
      </c>
      <c r="G700" s="181">
        <v>1</v>
      </c>
      <c r="H700" s="181">
        <v>1</v>
      </c>
      <c r="U700" s="181">
        <v>2</v>
      </c>
      <c r="W700" s="181">
        <v>1</v>
      </c>
      <c r="Y700" s="181">
        <v>1</v>
      </c>
      <c r="AA700" s="181">
        <v>1</v>
      </c>
      <c r="AC700" s="181">
        <v>12</v>
      </c>
      <c r="AT700" s="223">
        <v>18000</v>
      </c>
      <c r="AU700" s="181">
        <v>3</v>
      </c>
      <c r="AV700" s="189" t="s">
        <v>9839</v>
      </c>
      <c r="AW700" s="181">
        <v>1</v>
      </c>
      <c r="BA700" s="181">
        <v>20</v>
      </c>
    </row>
    <row r="701" spans="1:69" x14ac:dyDescent="0.3">
      <c r="A701">
        <v>55</v>
      </c>
      <c r="B701" t="s">
        <v>15991</v>
      </c>
      <c r="C701" t="s">
        <v>15992</v>
      </c>
      <c r="E701" s="181">
        <v>1</v>
      </c>
      <c r="F701" s="181">
        <v>1</v>
      </c>
      <c r="G701" s="181">
        <v>1</v>
      </c>
      <c r="H701" s="181">
        <v>1</v>
      </c>
      <c r="Q701" s="181">
        <v>2</v>
      </c>
      <c r="S701" s="181">
        <v>2</v>
      </c>
      <c r="T701" s="181">
        <v>2</v>
      </c>
      <c r="Y701" s="181">
        <v>2</v>
      </c>
      <c r="AA701" s="181">
        <v>8</v>
      </c>
      <c r="AC701" s="181">
        <v>12</v>
      </c>
      <c r="AI701" s="181">
        <v>15</v>
      </c>
      <c r="AJ701" s="181">
        <v>3</v>
      </c>
      <c r="AK701" s="181">
        <v>2</v>
      </c>
      <c r="AM701" s="181">
        <v>8</v>
      </c>
      <c r="AS701" s="223">
        <v>10000</v>
      </c>
      <c r="AT701" s="223">
        <v>35000</v>
      </c>
      <c r="AU701" s="181">
        <v>20</v>
      </c>
      <c r="AV701" s="181">
        <v>1</v>
      </c>
      <c r="AW701" s="181">
        <v>1</v>
      </c>
      <c r="AX701" s="181">
        <v>1</v>
      </c>
      <c r="BB701" s="181">
        <v>300</v>
      </c>
      <c r="BD701" s="181">
        <v>60</v>
      </c>
      <c r="BG701" s="21" t="s">
        <v>7455</v>
      </c>
    </row>
    <row r="702" spans="1:69" x14ac:dyDescent="0.3">
      <c r="A702">
        <v>56</v>
      </c>
      <c r="B702" t="s">
        <v>15993</v>
      </c>
      <c r="E702" s="181">
        <v>1</v>
      </c>
      <c r="AA702" s="181">
        <v>1</v>
      </c>
    </row>
    <row r="703" spans="1:69" x14ac:dyDescent="0.3">
      <c r="A703">
        <v>57</v>
      </c>
      <c r="B703" t="s">
        <v>15994</v>
      </c>
      <c r="C703" t="s">
        <v>15995</v>
      </c>
      <c r="E703" s="181">
        <v>1</v>
      </c>
      <c r="F703" s="181">
        <v>1</v>
      </c>
      <c r="G703" s="181">
        <v>5</v>
      </c>
      <c r="H703" s="181">
        <v>5</v>
      </c>
      <c r="Q703" s="181">
        <v>1</v>
      </c>
      <c r="Y703" s="181">
        <v>1</v>
      </c>
      <c r="AA703" s="181">
        <v>1</v>
      </c>
      <c r="AC703" s="181">
        <v>14</v>
      </c>
    </row>
    <row r="705" spans="1:69" x14ac:dyDescent="0.3">
      <c r="A705" s="229" t="s">
        <v>1295</v>
      </c>
      <c r="B705" s="231" t="s">
        <v>74</v>
      </c>
      <c r="C705" s="12"/>
      <c r="D705" s="1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  <c r="AA705" s="222"/>
      <c r="AB705" s="222"/>
      <c r="AC705" s="222"/>
      <c r="AD705" s="222"/>
      <c r="AE705" s="222"/>
      <c r="AF705" s="222"/>
      <c r="AG705" s="222"/>
      <c r="AH705" s="222"/>
      <c r="AI705" s="222"/>
      <c r="AJ705" s="222"/>
      <c r="AK705" s="222"/>
      <c r="AL705" s="222"/>
      <c r="AM705" s="222"/>
      <c r="AN705" s="222"/>
      <c r="AO705" s="222"/>
      <c r="AP705" s="222"/>
      <c r="AQ705" s="222"/>
      <c r="AR705" s="222"/>
      <c r="AS705" s="222"/>
      <c r="AT705" s="222"/>
      <c r="AU705" s="222"/>
      <c r="AV705" s="222"/>
      <c r="AW705" s="222"/>
      <c r="AX705" s="222"/>
      <c r="AY705" s="222"/>
      <c r="AZ705" s="222"/>
      <c r="BA705" s="222"/>
      <c r="BB705" s="222"/>
      <c r="BC705" s="222"/>
      <c r="BD705" s="222"/>
      <c r="BE705" s="222"/>
      <c r="BF705" s="222"/>
      <c r="BG705" s="45"/>
      <c r="BH705" s="222"/>
      <c r="BI705" s="222"/>
      <c r="BJ705" s="222"/>
      <c r="BK705" s="222"/>
      <c r="BL705" s="222"/>
      <c r="BM705" s="222"/>
      <c r="BN705" s="222"/>
      <c r="BO705" s="222"/>
      <c r="BP705" s="222"/>
      <c r="BQ705" s="222"/>
    </row>
    <row r="706" spans="1:69" x14ac:dyDescent="0.3">
      <c r="A706">
        <v>1</v>
      </c>
      <c r="B706" t="s">
        <v>15996</v>
      </c>
      <c r="C706" t="s">
        <v>15997</v>
      </c>
      <c r="D706" s="13" t="s">
        <v>15780</v>
      </c>
      <c r="E706" s="181">
        <v>1</v>
      </c>
      <c r="F706" s="181">
        <v>1</v>
      </c>
      <c r="G706" s="181">
        <v>2</v>
      </c>
      <c r="H706" s="181">
        <v>1</v>
      </c>
      <c r="Q706" s="181">
        <v>5</v>
      </c>
      <c r="R706" s="181">
        <v>2</v>
      </c>
      <c r="S706" s="181">
        <v>2</v>
      </c>
      <c r="T706" s="181">
        <v>1</v>
      </c>
      <c r="U706" s="181">
        <v>1</v>
      </c>
      <c r="W706" s="181">
        <v>3</v>
      </c>
      <c r="X706" s="181">
        <v>9</v>
      </c>
      <c r="Y706" s="181">
        <v>2</v>
      </c>
      <c r="Z706" s="181">
        <v>1</v>
      </c>
      <c r="AA706" s="181">
        <v>18</v>
      </c>
      <c r="AC706" s="181">
        <v>58</v>
      </c>
      <c r="AE706" s="181">
        <v>40</v>
      </c>
      <c r="AI706" s="181">
        <v>60</v>
      </c>
      <c r="AJ706" s="181">
        <v>4</v>
      </c>
      <c r="AM706" s="181">
        <v>10</v>
      </c>
      <c r="AO706" s="181">
        <v>42</v>
      </c>
      <c r="AS706" s="223">
        <v>30000</v>
      </c>
      <c r="AT706" s="223">
        <v>30000</v>
      </c>
      <c r="AU706" s="181">
        <v>6</v>
      </c>
      <c r="AV706" s="189" t="s">
        <v>9617</v>
      </c>
      <c r="AW706" s="181">
        <v>1</v>
      </c>
      <c r="BA706" s="189" t="s">
        <v>9617</v>
      </c>
      <c r="BM706" s="181">
        <v>1</v>
      </c>
      <c r="BQ706" s="181">
        <v>1</v>
      </c>
    </row>
    <row r="707" spans="1:69" x14ac:dyDescent="0.3">
      <c r="A707">
        <v>2</v>
      </c>
      <c r="B707" t="s">
        <v>15998</v>
      </c>
      <c r="E707" s="181">
        <v>1</v>
      </c>
      <c r="U707" s="181">
        <v>10</v>
      </c>
      <c r="V707" s="181">
        <v>4</v>
      </c>
      <c r="W707" s="181">
        <v>10</v>
      </c>
      <c r="X707" s="181">
        <v>11</v>
      </c>
      <c r="Y707" s="181">
        <v>2</v>
      </c>
      <c r="AA707" s="181">
        <v>10</v>
      </c>
      <c r="AC707" s="181">
        <v>32</v>
      </c>
      <c r="AD707" s="181">
        <v>6</v>
      </c>
      <c r="AE707" s="181">
        <v>5</v>
      </c>
      <c r="AK707" s="181">
        <v>4</v>
      </c>
      <c r="AL707" s="181">
        <v>1</v>
      </c>
      <c r="AM707" s="181">
        <v>20</v>
      </c>
      <c r="AP707" s="181">
        <v>12</v>
      </c>
      <c r="AQ707" s="181">
        <v>60</v>
      </c>
      <c r="AY707" s="181">
        <v>1</v>
      </c>
      <c r="BD707" s="181">
        <v>20</v>
      </c>
      <c r="BG707" s="21" t="s">
        <v>15999</v>
      </c>
    </row>
    <row r="708" spans="1:69" x14ac:dyDescent="0.3">
      <c r="A708">
        <v>3</v>
      </c>
      <c r="C708" t="s">
        <v>16000</v>
      </c>
      <c r="F708" s="181">
        <v>1</v>
      </c>
    </row>
    <row r="709" spans="1:69" x14ac:dyDescent="0.3">
      <c r="A709">
        <v>4</v>
      </c>
      <c r="C709" t="s">
        <v>16001</v>
      </c>
      <c r="F709" s="181">
        <v>1</v>
      </c>
      <c r="AO709" s="181">
        <v>10</v>
      </c>
    </row>
    <row r="710" spans="1:69" x14ac:dyDescent="0.3">
      <c r="A710">
        <v>5</v>
      </c>
      <c r="B710" t="s">
        <v>16002</v>
      </c>
      <c r="E710" s="181">
        <v>1</v>
      </c>
      <c r="AA710" s="181">
        <v>1</v>
      </c>
      <c r="AO710" s="181">
        <v>27</v>
      </c>
    </row>
    <row r="711" spans="1:69" x14ac:dyDescent="0.3">
      <c r="A711">
        <v>6</v>
      </c>
      <c r="B711" t="s">
        <v>16003</v>
      </c>
      <c r="C711" t="s">
        <v>16004</v>
      </c>
      <c r="E711" s="181">
        <v>1</v>
      </c>
      <c r="F711" s="181">
        <v>1</v>
      </c>
      <c r="G711" s="181">
        <v>2</v>
      </c>
      <c r="H711" s="181">
        <v>5</v>
      </c>
      <c r="O711" s="181">
        <v>1</v>
      </c>
      <c r="U711" s="181">
        <v>12</v>
      </c>
      <c r="V711" s="181">
        <v>7</v>
      </c>
      <c r="W711" s="181">
        <v>6</v>
      </c>
      <c r="X711" s="181">
        <v>7</v>
      </c>
      <c r="Y711" s="181">
        <v>3</v>
      </c>
      <c r="Z711" s="181">
        <v>2</v>
      </c>
      <c r="AA711" s="181">
        <v>18</v>
      </c>
      <c r="AC711" s="181">
        <v>80</v>
      </c>
      <c r="AF711" s="181">
        <v>117</v>
      </c>
      <c r="AJ711" s="181">
        <v>1</v>
      </c>
      <c r="AK711" s="181" t="s">
        <v>15700</v>
      </c>
      <c r="AM711" s="181">
        <v>8</v>
      </c>
      <c r="AQ711" s="181">
        <v>33</v>
      </c>
      <c r="AT711" s="223">
        <v>80000</v>
      </c>
      <c r="AU711" s="181">
        <v>42</v>
      </c>
      <c r="AV711" s="181">
        <v>2</v>
      </c>
      <c r="AW711" s="181" t="s">
        <v>9746</v>
      </c>
      <c r="AX711" s="181">
        <v>2</v>
      </c>
      <c r="BA711" s="181">
        <v>20</v>
      </c>
      <c r="BD711" s="181">
        <v>160</v>
      </c>
      <c r="BG711" s="21" t="s">
        <v>16005</v>
      </c>
      <c r="BL711" s="181">
        <v>2</v>
      </c>
    </row>
    <row r="712" spans="1:69" x14ac:dyDescent="0.3">
      <c r="A712">
        <v>7</v>
      </c>
      <c r="B712" t="s">
        <v>16006</v>
      </c>
      <c r="I712" s="181">
        <v>1</v>
      </c>
    </row>
    <row r="713" spans="1:69" x14ac:dyDescent="0.3">
      <c r="A713">
        <v>8</v>
      </c>
      <c r="B713" t="s">
        <v>16007</v>
      </c>
      <c r="I713" s="181">
        <v>1</v>
      </c>
      <c r="AO713" s="181">
        <v>17</v>
      </c>
    </row>
    <row r="714" spans="1:69" x14ac:dyDescent="0.3">
      <c r="A714">
        <v>9</v>
      </c>
      <c r="B714" t="s">
        <v>16008</v>
      </c>
      <c r="C714" t="s">
        <v>16009</v>
      </c>
      <c r="I714" s="181">
        <v>1</v>
      </c>
      <c r="J714" s="181">
        <v>1</v>
      </c>
      <c r="R714" s="181">
        <v>1</v>
      </c>
      <c r="Z714" s="181">
        <v>1</v>
      </c>
      <c r="AA714" s="181">
        <v>3</v>
      </c>
    </row>
    <row r="715" spans="1:69" x14ac:dyDescent="0.3">
      <c r="A715">
        <v>10</v>
      </c>
      <c r="B715" t="s">
        <v>16010</v>
      </c>
      <c r="I715" s="181">
        <v>1</v>
      </c>
    </row>
    <row r="716" spans="1:69" x14ac:dyDescent="0.3">
      <c r="A716">
        <v>11</v>
      </c>
      <c r="B716" t="s">
        <v>16011</v>
      </c>
      <c r="I716" s="181">
        <v>1</v>
      </c>
    </row>
    <row r="717" spans="1:69" x14ac:dyDescent="0.3">
      <c r="A717">
        <v>12</v>
      </c>
      <c r="B717" t="s">
        <v>16012</v>
      </c>
      <c r="F717" s="181">
        <v>1</v>
      </c>
      <c r="H717" s="181">
        <v>3</v>
      </c>
      <c r="U717" s="181">
        <v>2</v>
      </c>
      <c r="W717" s="181">
        <v>1</v>
      </c>
      <c r="AA717" s="181">
        <v>1</v>
      </c>
    </row>
    <row r="718" spans="1:69" x14ac:dyDescent="0.3">
      <c r="A718">
        <v>13</v>
      </c>
      <c r="B718" t="s">
        <v>16013</v>
      </c>
      <c r="E718" s="181">
        <v>1</v>
      </c>
      <c r="U718" s="181">
        <v>1</v>
      </c>
      <c r="V718" s="181">
        <v>1</v>
      </c>
      <c r="AA718" s="181">
        <v>1</v>
      </c>
      <c r="AO718" s="181">
        <v>16</v>
      </c>
    </row>
    <row r="719" spans="1:69" x14ac:dyDescent="0.3">
      <c r="A719">
        <v>14</v>
      </c>
      <c r="B719" t="s">
        <v>16014</v>
      </c>
      <c r="F719" s="181">
        <v>1</v>
      </c>
      <c r="R719" s="181">
        <v>4</v>
      </c>
      <c r="S719" s="181">
        <v>3</v>
      </c>
      <c r="T719" s="181">
        <v>3</v>
      </c>
      <c r="U719" s="181">
        <v>22</v>
      </c>
      <c r="V719" s="181">
        <v>16</v>
      </c>
      <c r="W719" s="181">
        <v>9</v>
      </c>
      <c r="X719" s="181">
        <v>10</v>
      </c>
      <c r="Y719" s="181">
        <v>4</v>
      </c>
      <c r="Z719" s="181">
        <v>1</v>
      </c>
      <c r="AA719" s="181">
        <v>11</v>
      </c>
      <c r="AB719" s="181">
        <v>30</v>
      </c>
      <c r="AC719" s="181">
        <v>61</v>
      </c>
      <c r="AF719" s="181">
        <v>7</v>
      </c>
      <c r="AH719" s="181">
        <v>12</v>
      </c>
      <c r="AI719" s="181">
        <v>7</v>
      </c>
      <c r="AJ719" s="181">
        <v>5</v>
      </c>
      <c r="AK719" s="181">
        <v>19</v>
      </c>
      <c r="AL719" s="181">
        <v>5</v>
      </c>
      <c r="AM719" s="181">
        <v>20</v>
      </c>
      <c r="AN719" s="181">
        <v>1</v>
      </c>
      <c r="AO719" s="181">
        <v>4</v>
      </c>
      <c r="AP719" s="181">
        <v>40</v>
      </c>
      <c r="AQ719" s="181">
        <v>105</v>
      </c>
      <c r="AR719" s="181">
        <v>5</v>
      </c>
      <c r="AT719" s="223">
        <v>50000</v>
      </c>
      <c r="AU719" s="181">
        <v>18</v>
      </c>
      <c r="AV719" s="181">
        <v>1</v>
      </c>
      <c r="AW719" s="181">
        <v>2</v>
      </c>
      <c r="AX719" s="181">
        <v>4</v>
      </c>
      <c r="BA719" s="181">
        <v>72</v>
      </c>
      <c r="BB719" s="181">
        <v>502</v>
      </c>
      <c r="BC719" s="181">
        <v>5</v>
      </c>
      <c r="BD719" s="181">
        <v>203</v>
      </c>
      <c r="BE719" s="181">
        <v>457</v>
      </c>
      <c r="BF719" s="181">
        <v>72</v>
      </c>
      <c r="BG719" s="21" t="s">
        <v>16015</v>
      </c>
      <c r="BK719" s="181">
        <v>1</v>
      </c>
      <c r="BL719" s="181">
        <v>5</v>
      </c>
      <c r="BP719" s="181">
        <v>2</v>
      </c>
      <c r="BQ719" s="181">
        <v>7</v>
      </c>
    </row>
    <row r="720" spans="1:69" x14ac:dyDescent="0.3">
      <c r="A720">
        <v>15</v>
      </c>
      <c r="B720" t="s">
        <v>16016</v>
      </c>
      <c r="C720" t="s">
        <v>16017</v>
      </c>
      <c r="E720" s="181">
        <v>1</v>
      </c>
      <c r="F720" s="181">
        <v>1</v>
      </c>
      <c r="Q720" s="181">
        <v>1</v>
      </c>
      <c r="R720" s="181">
        <v>3</v>
      </c>
      <c r="S720" s="181">
        <v>1</v>
      </c>
      <c r="U720" s="181">
        <v>23</v>
      </c>
      <c r="V720" s="181">
        <v>15</v>
      </c>
      <c r="W720" s="181">
        <v>10</v>
      </c>
      <c r="X720" s="181">
        <v>11</v>
      </c>
      <c r="Y720" s="181">
        <v>5</v>
      </c>
      <c r="Z720" s="181">
        <v>2</v>
      </c>
      <c r="AA720" s="181">
        <v>10</v>
      </c>
      <c r="AB720" s="181">
        <v>16</v>
      </c>
      <c r="AC720" s="181">
        <v>72</v>
      </c>
      <c r="AD720" s="181">
        <v>5</v>
      </c>
      <c r="AF720" s="181">
        <v>20</v>
      </c>
      <c r="AH720" s="181">
        <v>10</v>
      </c>
      <c r="AI720" s="181">
        <v>35</v>
      </c>
      <c r="AJ720" s="181">
        <v>12</v>
      </c>
      <c r="AK720" s="181">
        <v>14</v>
      </c>
      <c r="AL720" s="181">
        <v>2</v>
      </c>
      <c r="AO720" s="181">
        <v>11</v>
      </c>
      <c r="AP720" s="181">
        <v>2</v>
      </c>
      <c r="AT720" s="223">
        <v>150000</v>
      </c>
      <c r="AU720" s="181">
        <v>3</v>
      </c>
      <c r="AW720" s="181">
        <v>1</v>
      </c>
      <c r="AX720" s="181">
        <v>6</v>
      </c>
      <c r="BA720" s="181">
        <v>80</v>
      </c>
      <c r="BG720" s="21" t="s">
        <v>16018</v>
      </c>
      <c r="BL720" s="181">
        <v>2</v>
      </c>
      <c r="BP720" s="181">
        <v>1</v>
      </c>
      <c r="BQ720" s="181">
        <v>1</v>
      </c>
    </row>
    <row r="721" spans="1:69" x14ac:dyDescent="0.3">
      <c r="A721">
        <v>16</v>
      </c>
      <c r="B721" t="s">
        <v>16019</v>
      </c>
      <c r="E721" s="181">
        <v>1</v>
      </c>
    </row>
    <row r="722" spans="1:69" x14ac:dyDescent="0.3">
      <c r="A722">
        <v>17</v>
      </c>
      <c r="B722" t="s">
        <v>16020</v>
      </c>
      <c r="C722" t="s">
        <v>16021</v>
      </c>
      <c r="E722" s="181">
        <v>1</v>
      </c>
      <c r="F722" s="181">
        <v>1</v>
      </c>
      <c r="G722" s="181">
        <v>1</v>
      </c>
      <c r="H722" s="181">
        <v>1</v>
      </c>
      <c r="AA722" s="181">
        <v>1</v>
      </c>
    </row>
    <row r="723" spans="1:69" x14ac:dyDescent="0.3">
      <c r="A723">
        <v>18</v>
      </c>
      <c r="B723" t="s">
        <v>16022</v>
      </c>
      <c r="C723" t="s">
        <v>16023</v>
      </c>
      <c r="E723" s="181">
        <v>1</v>
      </c>
      <c r="F723" s="181">
        <v>1</v>
      </c>
      <c r="G723" s="181">
        <v>3</v>
      </c>
      <c r="Q723" s="181">
        <v>3</v>
      </c>
      <c r="R723" s="181">
        <v>1</v>
      </c>
      <c r="S723" s="181">
        <v>2</v>
      </c>
      <c r="U723" s="181">
        <v>17</v>
      </c>
      <c r="V723" s="181">
        <v>10</v>
      </c>
      <c r="W723" s="181">
        <v>8</v>
      </c>
      <c r="X723" s="181">
        <v>5</v>
      </c>
      <c r="Y723" s="181">
        <v>3</v>
      </c>
      <c r="AA723" s="181">
        <v>15</v>
      </c>
      <c r="AB723" s="181">
        <v>22</v>
      </c>
      <c r="AC723" s="181">
        <v>50</v>
      </c>
      <c r="AE723" s="181">
        <v>40</v>
      </c>
      <c r="AF723" s="181">
        <v>62</v>
      </c>
      <c r="AI723" s="181">
        <v>20</v>
      </c>
      <c r="AJ723" s="181">
        <v>10</v>
      </c>
      <c r="AK723" s="181">
        <v>8</v>
      </c>
      <c r="AM723" s="181">
        <v>14</v>
      </c>
      <c r="AQ723" s="181">
        <v>81</v>
      </c>
      <c r="AT723" s="223">
        <v>110000</v>
      </c>
      <c r="AU723" s="181">
        <v>36</v>
      </c>
      <c r="AV723" s="181" t="s">
        <v>9903</v>
      </c>
      <c r="AW723" s="181">
        <v>1</v>
      </c>
      <c r="BA723" s="181">
        <v>102</v>
      </c>
      <c r="BB723" s="181">
        <v>3</v>
      </c>
      <c r="BC723" s="181">
        <v>72</v>
      </c>
      <c r="BD723" s="181">
        <v>588</v>
      </c>
      <c r="BE723" s="181">
        <v>273</v>
      </c>
      <c r="BG723" s="21" t="s">
        <v>16024</v>
      </c>
      <c r="BH723" s="181">
        <v>1</v>
      </c>
      <c r="BL723" s="181">
        <v>1</v>
      </c>
      <c r="BM723" s="181">
        <v>1</v>
      </c>
      <c r="BQ723" s="181">
        <v>2</v>
      </c>
    </row>
    <row r="724" spans="1:69" x14ac:dyDescent="0.3">
      <c r="A724">
        <v>19</v>
      </c>
      <c r="B724" t="s">
        <v>16025</v>
      </c>
      <c r="C724" t="s">
        <v>16026</v>
      </c>
      <c r="E724" s="181">
        <v>1</v>
      </c>
      <c r="F724" s="181">
        <v>1</v>
      </c>
      <c r="G724" s="181">
        <v>5</v>
      </c>
      <c r="H724" s="181">
        <v>5</v>
      </c>
      <c r="U724" s="181">
        <v>14</v>
      </c>
      <c r="V724" s="181">
        <v>7</v>
      </c>
      <c r="W724" s="181">
        <v>3</v>
      </c>
      <c r="X724" s="181">
        <v>3</v>
      </c>
      <c r="Y724" s="181">
        <v>3</v>
      </c>
      <c r="Z724" s="181">
        <v>1</v>
      </c>
      <c r="AA724" s="181">
        <v>9</v>
      </c>
      <c r="AB724" s="181">
        <v>15</v>
      </c>
      <c r="AC724" s="181">
        <v>40</v>
      </c>
      <c r="AD724" s="181">
        <v>8</v>
      </c>
      <c r="AE724" s="181">
        <v>15</v>
      </c>
      <c r="AF724" s="181">
        <v>60</v>
      </c>
      <c r="AI724" s="181">
        <v>40</v>
      </c>
      <c r="AK724" s="181">
        <v>8</v>
      </c>
      <c r="AM724" s="181">
        <v>9</v>
      </c>
      <c r="AO724" s="181">
        <v>20</v>
      </c>
      <c r="AQ724" s="181">
        <v>70</v>
      </c>
      <c r="AT724" s="223">
        <v>80000</v>
      </c>
      <c r="AU724" s="181">
        <v>20</v>
      </c>
      <c r="AV724" s="181">
        <v>1</v>
      </c>
      <c r="AW724" s="181">
        <v>2</v>
      </c>
      <c r="BA724" s="181">
        <v>86</v>
      </c>
      <c r="BB724" s="181">
        <v>212</v>
      </c>
      <c r="BD724" s="181">
        <v>412</v>
      </c>
      <c r="BE724" s="181">
        <v>376</v>
      </c>
      <c r="BG724" s="21" t="s">
        <v>16027</v>
      </c>
    </row>
    <row r="725" spans="1:69" x14ac:dyDescent="0.3">
      <c r="A725">
        <v>20</v>
      </c>
      <c r="B725" t="s">
        <v>15430</v>
      </c>
      <c r="F725" s="181">
        <v>1</v>
      </c>
      <c r="U725" s="181">
        <v>4</v>
      </c>
      <c r="V725" s="181">
        <v>7</v>
      </c>
      <c r="W725" s="181">
        <v>5</v>
      </c>
      <c r="X725" s="181">
        <v>7</v>
      </c>
      <c r="Y725" s="181">
        <v>1</v>
      </c>
      <c r="AA725" s="181">
        <v>4</v>
      </c>
      <c r="AO725" s="181">
        <v>3</v>
      </c>
    </row>
    <row r="726" spans="1:69" x14ac:dyDescent="0.3">
      <c r="A726">
        <v>21</v>
      </c>
      <c r="B726" t="s">
        <v>16028</v>
      </c>
      <c r="E726" s="181">
        <v>1</v>
      </c>
      <c r="U726" s="181">
        <v>1</v>
      </c>
      <c r="V726" s="181">
        <v>3</v>
      </c>
      <c r="AA726" s="181">
        <v>2</v>
      </c>
    </row>
    <row r="727" spans="1:69" x14ac:dyDescent="0.3">
      <c r="A727">
        <v>22</v>
      </c>
      <c r="B727" t="s">
        <v>16029</v>
      </c>
      <c r="E727" s="181">
        <v>1</v>
      </c>
      <c r="U727" s="181">
        <v>1</v>
      </c>
      <c r="V727" s="181">
        <v>1</v>
      </c>
      <c r="X727" s="181">
        <v>1</v>
      </c>
      <c r="AA727" s="181">
        <v>2</v>
      </c>
      <c r="AO727" s="181">
        <v>17</v>
      </c>
      <c r="AT727" s="223">
        <v>60000</v>
      </c>
      <c r="AU727" s="181">
        <v>20</v>
      </c>
      <c r="AV727" s="181">
        <v>1</v>
      </c>
      <c r="AW727" s="181">
        <v>1</v>
      </c>
      <c r="BA727" s="181">
        <v>8</v>
      </c>
      <c r="BD727" s="181">
        <v>130</v>
      </c>
      <c r="BG727" s="21" t="s">
        <v>16030</v>
      </c>
    </row>
    <row r="728" spans="1:69" x14ac:dyDescent="0.3">
      <c r="A728">
        <v>23</v>
      </c>
      <c r="B728" t="s">
        <v>16031</v>
      </c>
      <c r="C728" t="s">
        <v>16032</v>
      </c>
      <c r="E728" s="181">
        <v>1</v>
      </c>
      <c r="F728" s="181">
        <v>1</v>
      </c>
      <c r="G728" s="181">
        <v>1</v>
      </c>
      <c r="U728" s="181">
        <v>1</v>
      </c>
      <c r="W728" s="181">
        <v>1</v>
      </c>
      <c r="X728" s="181">
        <v>1</v>
      </c>
      <c r="Y728" s="181">
        <v>1</v>
      </c>
      <c r="AA728" s="181">
        <v>1</v>
      </c>
      <c r="AJ728" s="181">
        <v>5</v>
      </c>
    </row>
    <row r="729" spans="1:69" x14ac:dyDescent="0.3">
      <c r="A729">
        <v>24</v>
      </c>
      <c r="B729" t="s">
        <v>16033</v>
      </c>
      <c r="E729" s="181">
        <v>1</v>
      </c>
      <c r="Q729" s="181">
        <v>1</v>
      </c>
      <c r="R729" s="181">
        <v>2</v>
      </c>
      <c r="S729" s="181">
        <v>3</v>
      </c>
      <c r="T729" s="181">
        <v>1</v>
      </c>
      <c r="U729" s="181">
        <v>28</v>
      </c>
      <c r="V729" s="181">
        <v>28</v>
      </c>
      <c r="W729" s="181">
        <v>7</v>
      </c>
      <c r="X729" s="181">
        <v>9</v>
      </c>
      <c r="Y729" s="181">
        <v>6</v>
      </c>
      <c r="Z729" s="181">
        <v>2</v>
      </c>
      <c r="AA729" s="181">
        <v>16</v>
      </c>
      <c r="AC729" s="181">
        <v>90</v>
      </c>
      <c r="AD729" s="181">
        <v>12</v>
      </c>
      <c r="AE729" s="181">
        <v>20</v>
      </c>
      <c r="AG729" s="181">
        <v>150</v>
      </c>
      <c r="AH729" s="181">
        <v>10</v>
      </c>
      <c r="AJ729" s="181">
        <v>15</v>
      </c>
      <c r="AK729" s="181">
        <v>10</v>
      </c>
      <c r="AL729" s="181">
        <v>3</v>
      </c>
      <c r="AM729" s="181">
        <v>25</v>
      </c>
      <c r="AO729" s="181">
        <v>62</v>
      </c>
      <c r="AP729" s="181">
        <v>20</v>
      </c>
      <c r="AQ729" s="181">
        <v>125</v>
      </c>
      <c r="AT729" s="223">
        <v>100000</v>
      </c>
      <c r="AU729" s="181">
        <v>40</v>
      </c>
      <c r="AV729" s="181">
        <v>2</v>
      </c>
      <c r="AW729" s="181">
        <v>1</v>
      </c>
      <c r="AX729" s="181">
        <v>4</v>
      </c>
      <c r="BA729" s="181">
        <v>117</v>
      </c>
      <c r="BB729" s="181">
        <v>550</v>
      </c>
      <c r="BD729" s="181">
        <v>900</v>
      </c>
      <c r="BG729" s="21" t="s">
        <v>11264</v>
      </c>
      <c r="BL729" s="181">
        <v>1</v>
      </c>
      <c r="BM729" s="181">
        <v>1</v>
      </c>
      <c r="BQ729" s="181">
        <v>1</v>
      </c>
    </row>
    <row r="730" spans="1:69" x14ac:dyDescent="0.3">
      <c r="A730">
        <v>25</v>
      </c>
      <c r="B730" t="s">
        <v>16034</v>
      </c>
      <c r="I730" s="181">
        <v>1</v>
      </c>
    </row>
    <row r="731" spans="1:69" x14ac:dyDescent="0.3">
      <c r="A731">
        <v>26</v>
      </c>
      <c r="B731" t="s">
        <v>16035</v>
      </c>
      <c r="C731" t="s">
        <v>16036</v>
      </c>
      <c r="E731" s="181">
        <v>1</v>
      </c>
      <c r="F731" s="181">
        <v>1</v>
      </c>
      <c r="H731" s="181">
        <v>2</v>
      </c>
    </row>
    <row r="732" spans="1:69" x14ac:dyDescent="0.3">
      <c r="A732">
        <v>27</v>
      </c>
      <c r="B732" t="s">
        <v>16037</v>
      </c>
      <c r="E732" s="181">
        <v>1</v>
      </c>
      <c r="AA732" s="181">
        <v>1</v>
      </c>
    </row>
    <row r="733" spans="1:69" x14ac:dyDescent="0.3">
      <c r="A733">
        <v>28</v>
      </c>
      <c r="B733" t="s">
        <v>16038</v>
      </c>
      <c r="I733" s="181">
        <v>1</v>
      </c>
    </row>
    <row r="734" spans="1:69" x14ac:dyDescent="0.3">
      <c r="A734">
        <v>29</v>
      </c>
      <c r="B734" t="s">
        <v>16039</v>
      </c>
      <c r="I734" s="181">
        <v>1</v>
      </c>
    </row>
    <row r="735" spans="1:69" x14ac:dyDescent="0.3">
      <c r="A735">
        <v>30</v>
      </c>
      <c r="B735" t="s">
        <v>15870</v>
      </c>
      <c r="I735" s="181">
        <v>1</v>
      </c>
    </row>
    <row r="737" spans="1:69" x14ac:dyDescent="0.3">
      <c r="A737" s="229" t="s">
        <v>1613</v>
      </c>
      <c r="B737" s="231" t="s">
        <v>74</v>
      </c>
      <c r="C737" s="12"/>
      <c r="D737" s="1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  <c r="AA737" s="222"/>
      <c r="AB737" s="222"/>
      <c r="AC737" s="222"/>
      <c r="AD737" s="222"/>
      <c r="AE737" s="222"/>
      <c r="AF737" s="222"/>
      <c r="AG737" s="222"/>
      <c r="AH737" s="222"/>
      <c r="AI737" s="222"/>
      <c r="AJ737" s="222"/>
      <c r="AK737" s="222"/>
      <c r="AL737" s="222"/>
      <c r="AM737" s="222"/>
      <c r="AN737" s="222"/>
      <c r="AO737" s="222"/>
      <c r="AP737" s="222"/>
      <c r="AQ737" s="222"/>
      <c r="AR737" s="222"/>
      <c r="AS737" s="222"/>
      <c r="AT737" s="222"/>
      <c r="AU737" s="222"/>
      <c r="AV737" s="222"/>
      <c r="AW737" s="222"/>
      <c r="AX737" s="222"/>
      <c r="AY737" s="222"/>
      <c r="AZ737" s="222"/>
      <c r="BA737" s="222"/>
      <c r="BB737" s="222"/>
      <c r="BC737" s="222"/>
      <c r="BD737" s="222"/>
      <c r="BE737" s="222"/>
      <c r="BF737" s="222"/>
      <c r="BG737" s="45"/>
      <c r="BH737" s="222"/>
      <c r="BI737" s="222"/>
      <c r="BJ737" s="222"/>
      <c r="BK737" s="222"/>
      <c r="BL737" s="222"/>
      <c r="BM737" s="222"/>
      <c r="BN737" s="222"/>
      <c r="BO737" s="222"/>
      <c r="BP737" s="222"/>
      <c r="BQ737" s="222"/>
    </row>
    <row r="738" spans="1:69" x14ac:dyDescent="0.3">
      <c r="A738">
        <v>31</v>
      </c>
      <c r="B738" t="s">
        <v>16040</v>
      </c>
      <c r="D738" s="13" t="s">
        <v>16041</v>
      </c>
      <c r="E738" s="181">
        <v>1</v>
      </c>
    </row>
    <row r="739" spans="1:69" x14ac:dyDescent="0.3">
      <c r="A739">
        <v>32</v>
      </c>
      <c r="B739" t="s">
        <v>16042</v>
      </c>
      <c r="C739" t="s">
        <v>16043</v>
      </c>
      <c r="E739" s="181">
        <v>1</v>
      </c>
      <c r="F739" s="181">
        <v>1</v>
      </c>
      <c r="G739" s="181">
        <v>2</v>
      </c>
      <c r="H739" s="181">
        <v>1</v>
      </c>
      <c r="U739" s="181">
        <v>5</v>
      </c>
      <c r="V739" s="181">
        <v>1</v>
      </c>
      <c r="Y739" s="181">
        <v>1</v>
      </c>
      <c r="Z739" s="181">
        <v>1</v>
      </c>
      <c r="AA739" s="181">
        <v>4</v>
      </c>
      <c r="AB739" s="181">
        <v>1</v>
      </c>
      <c r="AC739" s="181">
        <v>25</v>
      </c>
      <c r="AD739" s="181">
        <v>13</v>
      </c>
      <c r="AE739" s="181">
        <v>12</v>
      </c>
      <c r="AJ739" s="181">
        <v>2</v>
      </c>
      <c r="AT739" s="223">
        <v>50000</v>
      </c>
      <c r="AU739" s="181">
        <v>25</v>
      </c>
      <c r="AV739" s="181" t="s">
        <v>10842</v>
      </c>
      <c r="AX739" s="181">
        <v>1</v>
      </c>
      <c r="BA739" s="181">
        <v>2</v>
      </c>
      <c r="BD739" s="181">
        <v>23</v>
      </c>
      <c r="BE739" s="181">
        <v>11</v>
      </c>
      <c r="BG739" s="21" t="s">
        <v>16044</v>
      </c>
    </row>
    <row r="740" spans="1:69" x14ac:dyDescent="0.3">
      <c r="A740">
        <v>33</v>
      </c>
      <c r="B740" t="s">
        <v>16045</v>
      </c>
      <c r="E740" s="181">
        <v>1</v>
      </c>
    </row>
    <row r="741" spans="1:69" x14ac:dyDescent="0.3">
      <c r="A741">
        <v>34</v>
      </c>
      <c r="B741" t="s">
        <v>16046</v>
      </c>
      <c r="E741" s="181">
        <v>1</v>
      </c>
      <c r="AA741" s="181">
        <v>1</v>
      </c>
      <c r="AC741" s="181">
        <v>17</v>
      </c>
    </row>
    <row r="742" spans="1:69" x14ac:dyDescent="0.3">
      <c r="A742">
        <v>35</v>
      </c>
      <c r="B742" t="s">
        <v>16047</v>
      </c>
      <c r="E742" s="181">
        <v>1</v>
      </c>
      <c r="AA742" s="181">
        <v>1</v>
      </c>
    </row>
    <row r="743" spans="1:69" x14ac:dyDescent="0.3">
      <c r="A743">
        <v>36</v>
      </c>
      <c r="B743" t="s">
        <v>16048</v>
      </c>
      <c r="E743" s="181">
        <v>1</v>
      </c>
      <c r="AA743" s="181">
        <v>1</v>
      </c>
    </row>
    <row r="744" spans="1:69" x14ac:dyDescent="0.3">
      <c r="A744">
        <v>37</v>
      </c>
      <c r="B744" t="s">
        <v>16049</v>
      </c>
      <c r="C744" t="s">
        <v>16050</v>
      </c>
      <c r="E744" s="181">
        <v>1</v>
      </c>
      <c r="F744" s="181">
        <v>1</v>
      </c>
      <c r="G744" s="181">
        <v>2</v>
      </c>
      <c r="H744" s="181">
        <v>1</v>
      </c>
      <c r="U744" s="181">
        <v>3</v>
      </c>
      <c r="W744" s="181">
        <v>1</v>
      </c>
      <c r="Y744" s="181">
        <v>2</v>
      </c>
      <c r="AA744" s="181">
        <v>2</v>
      </c>
      <c r="AC744" s="181">
        <v>23</v>
      </c>
      <c r="AD744" s="181">
        <v>24</v>
      </c>
      <c r="AT744" s="223">
        <v>40000</v>
      </c>
      <c r="AU744" s="181">
        <v>8</v>
      </c>
      <c r="AV744" s="189" t="s">
        <v>9617</v>
      </c>
      <c r="AW744" s="181">
        <v>1</v>
      </c>
      <c r="BA744" s="181">
        <v>43</v>
      </c>
      <c r="BB744" s="181">
        <v>535</v>
      </c>
      <c r="BC744" s="181">
        <v>72</v>
      </c>
      <c r="BG744" s="21" t="s">
        <v>16051</v>
      </c>
    </row>
    <row r="745" spans="1:69" x14ac:dyDescent="0.3">
      <c r="A745">
        <v>38</v>
      </c>
      <c r="B745" t="s">
        <v>16052</v>
      </c>
      <c r="C745" t="s">
        <v>16053</v>
      </c>
      <c r="E745" s="181">
        <v>1</v>
      </c>
      <c r="F745" s="181">
        <v>1</v>
      </c>
      <c r="G745" s="181">
        <v>2</v>
      </c>
      <c r="V745" s="181">
        <v>2</v>
      </c>
      <c r="W745" s="181">
        <v>1</v>
      </c>
      <c r="X745" s="181">
        <v>2</v>
      </c>
      <c r="AA745" s="181">
        <v>1</v>
      </c>
      <c r="AJ745" s="181">
        <v>1</v>
      </c>
      <c r="AT745" s="223">
        <v>5000</v>
      </c>
      <c r="AU745" s="181">
        <v>2</v>
      </c>
      <c r="AV745" s="189" t="s">
        <v>16054</v>
      </c>
      <c r="AX745" s="181">
        <v>1</v>
      </c>
      <c r="BD745" s="181">
        <v>3</v>
      </c>
      <c r="BE745" s="181">
        <v>316</v>
      </c>
      <c r="BG745" s="21" t="s">
        <v>16051</v>
      </c>
    </row>
    <row r="746" spans="1:69" x14ac:dyDescent="0.3">
      <c r="A746">
        <v>39</v>
      </c>
      <c r="B746" t="s">
        <v>16055</v>
      </c>
      <c r="C746" t="s">
        <v>16056</v>
      </c>
      <c r="E746" s="181">
        <v>1</v>
      </c>
      <c r="F746" s="181">
        <v>1</v>
      </c>
      <c r="G746" s="181">
        <v>2</v>
      </c>
      <c r="H746" s="181">
        <v>3</v>
      </c>
      <c r="U746" s="181">
        <v>1</v>
      </c>
      <c r="Y746" s="181">
        <v>1</v>
      </c>
      <c r="Z746" s="181">
        <v>1</v>
      </c>
      <c r="AA746" s="181">
        <v>7</v>
      </c>
      <c r="AC746" s="181">
        <v>17</v>
      </c>
      <c r="AJ746" s="181">
        <v>1</v>
      </c>
      <c r="AT746" s="223">
        <v>5000</v>
      </c>
      <c r="AU746" s="181">
        <v>2</v>
      </c>
      <c r="AV746" s="189" t="s">
        <v>16054</v>
      </c>
      <c r="AX746" s="181">
        <v>1</v>
      </c>
      <c r="BA746" s="181">
        <v>2</v>
      </c>
      <c r="BB746" s="181">
        <v>1</v>
      </c>
      <c r="BC746" s="181">
        <v>65</v>
      </c>
      <c r="BG746" s="21" t="s">
        <v>16057</v>
      </c>
    </row>
    <row r="747" spans="1:69" x14ac:dyDescent="0.3">
      <c r="A747">
        <v>40</v>
      </c>
      <c r="B747" t="s">
        <v>16058</v>
      </c>
      <c r="E747" s="181">
        <v>1</v>
      </c>
      <c r="AA747" s="181">
        <v>1</v>
      </c>
    </row>
    <row r="748" spans="1:69" x14ac:dyDescent="0.3">
      <c r="A748">
        <v>41</v>
      </c>
      <c r="B748" t="s">
        <v>16059</v>
      </c>
      <c r="C748" t="s">
        <v>16060</v>
      </c>
      <c r="E748" s="181">
        <v>1</v>
      </c>
      <c r="F748" s="181">
        <v>1</v>
      </c>
      <c r="R748" s="181">
        <v>1</v>
      </c>
      <c r="T748" s="181">
        <v>1</v>
      </c>
      <c r="U748" s="181">
        <v>1</v>
      </c>
      <c r="Y748" s="181">
        <v>1</v>
      </c>
      <c r="Z748" s="181">
        <v>1</v>
      </c>
      <c r="AA748" s="181">
        <v>2</v>
      </c>
      <c r="AC748" s="181">
        <v>7</v>
      </c>
    </row>
    <row r="749" spans="1:69" x14ac:dyDescent="0.3">
      <c r="A749">
        <v>42</v>
      </c>
      <c r="B749" t="s">
        <v>16061</v>
      </c>
      <c r="C749" t="s">
        <v>16062</v>
      </c>
      <c r="E749" s="181">
        <v>1</v>
      </c>
      <c r="F749" s="181">
        <v>1</v>
      </c>
      <c r="G749" s="181">
        <v>4</v>
      </c>
      <c r="H749" s="181">
        <v>1</v>
      </c>
      <c r="U749" s="181">
        <v>1</v>
      </c>
      <c r="W749" s="181">
        <v>1</v>
      </c>
      <c r="Y749" s="181">
        <v>2</v>
      </c>
      <c r="AA749" s="181">
        <v>8</v>
      </c>
      <c r="AB749" s="181">
        <v>4</v>
      </c>
      <c r="AC749" s="181">
        <v>14</v>
      </c>
      <c r="AD749" s="181">
        <v>13</v>
      </c>
      <c r="AI749" s="181">
        <v>73</v>
      </c>
      <c r="AJ749" s="181">
        <v>1</v>
      </c>
      <c r="AT749" s="223">
        <v>39000</v>
      </c>
      <c r="AU749" s="181">
        <v>14</v>
      </c>
      <c r="AV749" s="181">
        <v>1</v>
      </c>
      <c r="AW749" s="181">
        <v>1</v>
      </c>
      <c r="BA749" s="181">
        <v>45</v>
      </c>
      <c r="BB749" s="181">
        <v>118</v>
      </c>
      <c r="BC749" s="181">
        <v>25</v>
      </c>
      <c r="BG749" s="21" t="s">
        <v>16063</v>
      </c>
    </row>
    <row r="750" spans="1:69" x14ac:dyDescent="0.3">
      <c r="A750">
        <v>43</v>
      </c>
      <c r="B750" t="s">
        <v>10173</v>
      </c>
      <c r="C750" t="s">
        <v>16064</v>
      </c>
      <c r="E750" s="181">
        <v>1</v>
      </c>
      <c r="F750" s="181">
        <v>1</v>
      </c>
      <c r="G750" s="181">
        <v>1</v>
      </c>
      <c r="V750" s="181">
        <v>1</v>
      </c>
      <c r="W750" s="181">
        <v>1</v>
      </c>
      <c r="X750" s="181">
        <v>1</v>
      </c>
      <c r="Z750" s="181">
        <v>1</v>
      </c>
      <c r="AA750" s="181">
        <v>2</v>
      </c>
    </row>
    <row r="751" spans="1:69" x14ac:dyDescent="0.3">
      <c r="A751">
        <v>44</v>
      </c>
      <c r="B751" t="s">
        <v>16065</v>
      </c>
      <c r="C751" t="s">
        <v>9883</v>
      </c>
      <c r="E751" s="181">
        <v>1</v>
      </c>
      <c r="F751" s="181">
        <v>1</v>
      </c>
      <c r="G751" s="181">
        <v>1</v>
      </c>
      <c r="U751" s="181">
        <v>2</v>
      </c>
      <c r="V751" s="181">
        <v>1</v>
      </c>
      <c r="Y751" s="181">
        <v>2</v>
      </c>
      <c r="Z751" s="181">
        <v>1</v>
      </c>
      <c r="AA751" s="181">
        <v>3</v>
      </c>
      <c r="AC751" s="181">
        <v>31</v>
      </c>
      <c r="AD751" s="181">
        <v>3</v>
      </c>
      <c r="AJ751" s="181">
        <v>3</v>
      </c>
      <c r="AT751" s="223">
        <v>25000</v>
      </c>
      <c r="AU751" s="181">
        <v>8</v>
      </c>
      <c r="AV751" s="189" t="s">
        <v>9839</v>
      </c>
      <c r="AW751" s="181">
        <v>1</v>
      </c>
      <c r="BA751" s="181">
        <v>14</v>
      </c>
      <c r="BB751" s="181">
        <v>110</v>
      </c>
      <c r="BC751" s="181">
        <v>75</v>
      </c>
      <c r="BG751" s="21" t="s">
        <v>16063</v>
      </c>
    </row>
    <row r="752" spans="1:69" x14ac:dyDescent="0.3">
      <c r="A752">
        <v>45</v>
      </c>
      <c r="B752" t="s">
        <v>15425</v>
      </c>
      <c r="C752" t="s">
        <v>16066</v>
      </c>
      <c r="E752" s="181">
        <v>1</v>
      </c>
      <c r="F752" s="181">
        <v>1</v>
      </c>
      <c r="U752" s="181">
        <v>10</v>
      </c>
      <c r="V752" s="181">
        <v>4</v>
      </c>
      <c r="W752" s="181">
        <v>6</v>
      </c>
      <c r="X752" s="181">
        <v>5</v>
      </c>
      <c r="Y752" s="181">
        <v>4</v>
      </c>
      <c r="AA752" s="181">
        <v>10</v>
      </c>
      <c r="AC752" s="181">
        <v>44</v>
      </c>
      <c r="AD752" s="181">
        <v>24</v>
      </c>
      <c r="AJ752" s="181">
        <v>9</v>
      </c>
      <c r="AN752" s="181">
        <v>3</v>
      </c>
      <c r="AR752" s="181">
        <v>9</v>
      </c>
      <c r="AT752" s="223">
        <v>74000</v>
      </c>
      <c r="AU752" s="181">
        <v>70</v>
      </c>
      <c r="AV752" s="181">
        <v>3</v>
      </c>
      <c r="AW752" s="181">
        <v>1</v>
      </c>
      <c r="BA752" s="189" t="s">
        <v>9617</v>
      </c>
      <c r="BB752" s="181">
        <v>58</v>
      </c>
      <c r="BD752" s="181">
        <v>15</v>
      </c>
      <c r="BG752" s="21" t="s">
        <v>16067</v>
      </c>
      <c r="BL752" s="181">
        <v>1</v>
      </c>
      <c r="BQ752" s="181">
        <v>1</v>
      </c>
    </row>
    <row r="753" spans="1:69" x14ac:dyDescent="0.3">
      <c r="A753">
        <v>46</v>
      </c>
      <c r="B753" t="s">
        <v>16068</v>
      </c>
      <c r="E753" s="181">
        <v>1</v>
      </c>
      <c r="AA753" s="181">
        <v>1</v>
      </c>
      <c r="AB753" s="181">
        <v>2</v>
      </c>
    </row>
    <row r="754" spans="1:69" x14ac:dyDescent="0.3">
      <c r="A754">
        <v>47</v>
      </c>
      <c r="B754" t="s">
        <v>16069</v>
      </c>
      <c r="C754" t="s">
        <v>16070</v>
      </c>
      <c r="E754" s="181">
        <v>1</v>
      </c>
      <c r="F754" s="181">
        <v>1</v>
      </c>
      <c r="G754" s="181">
        <v>2</v>
      </c>
      <c r="U754" s="181">
        <v>1</v>
      </c>
      <c r="V754" s="181">
        <v>1</v>
      </c>
      <c r="X754" s="181">
        <v>1</v>
      </c>
      <c r="Y754" s="181">
        <v>1</v>
      </c>
      <c r="Z754" s="181">
        <v>1</v>
      </c>
      <c r="AA754" s="181">
        <v>4</v>
      </c>
      <c r="AB754" s="181">
        <v>5</v>
      </c>
      <c r="AC754" s="181">
        <v>30</v>
      </c>
      <c r="AD754" s="181">
        <v>3</v>
      </c>
    </row>
    <row r="755" spans="1:69" x14ac:dyDescent="0.3">
      <c r="A755">
        <v>48</v>
      </c>
      <c r="B755" t="s">
        <v>16071</v>
      </c>
      <c r="F755" s="181">
        <v>1</v>
      </c>
      <c r="G755" s="181">
        <v>2</v>
      </c>
      <c r="H755" s="181">
        <v>4</v>
      </c>
      <c r="Y755" s="181">
        <v>1</v>
      </c>
      <c r="AC755" s="181">
        <v>18</v>
      </c>
      <c r="AD755" s="181">
        <v>16</v>
      </c>
    </row>
    <row r="756" spans="1:69" x14ac:dyDescent="0.3">
      <c r="A756">
        <v>49</v>
      </c>
      <c r="B756" t="s">
        <v>16072</v>
      </c>
      <c r="E756" s="181">
        <v>1</v>
      </c>
      <c r="AA756" s="181">
        <v>1</v>
      </c>
    </row>
    <row r="757" spans="1:69" x14ac:dyDescent="0.3">
      <c r="A757">
        <v>50</v>
      </c>
      <c r="B757" t="s">
        <v>16073</v>
      </c>
      <c r="C757" t="s">
        <v>16074</v>
      </c>
      <c r="E757" s="181">
        <v>1</v>
      </c>
      <c r="F757" s="181">
        <v>1</v>
      </c>
      <c r="G757" s="181">
        <v>1</v>
      </c>
      <c r="Q757" s="181">
        <v>1</v>
      </c>
      <c r="S757" s="181">
        <v>2</v>
      </c>
      <c r="U757" s="181">
        <v>9</v>
      </c>
      <c r="V757" s="181">
        <v>3</v>
      </c>
      <c r="W757" s="181">
        <v>3</v>
      </c>
      <c r="X757" s="181">
        <v>3</v>
      </c>
      <c r="Y757" s="181">
        <v>3</v>
      </c>
      <c r="Z757" s="181">
        <v>1</v>
      </c>
      <c r="AA757" s="181">
        <v>8</v>
      </c>
      <c r="AC757" s="181">
        <v>35</v>
      </c>
      <c r="AD757" s="181">
        <v>10</v>
      </c>
      <c r="AJ757" s="181">
        <v>2</v>
      </c>
      <c r="AT757" s="223">
        <v>160000</v>
      </c>
      <c r="AU757" s="181">
        <v>40</v>
      </c>
      <c r="AV757" s="181">
        <v>2</v>
      </c>
      <c r="AW757" s="181">
        <v>1</v>
      </c>
      <c r="BA757" s="181">
        <v>60</v>
      </c>
      <c r="BD757" s="181">
        <v>18</v>
      </c>
      <c r="BG757" s="21" t="s">
        <v>16075</v>
      </c>
    </row>
    <row r="758" spans="1:69" x14ac:dyDescent="0.3">
      <c r="A758">
        <v>51</v>
      </c>
      <c r="B758" t="s">
        <v>16076</v>
      </c>
      <c r="E758" s="181">
        <v>1</v>
      </c>
      <c r="AA758" s="181">
        <v>1</v>
      </c>
    </row>
    <row r="759" spans="1:69" x14ac:dyDescent="0.3">
      <c r="A759">
        <v>52</v>
      </c>
      <c r="B759" t="s">
        <v>16077</v>
      </c>
      <c r="C759" t="s">
        <v>16078</v>
      </c>
      <c r="E759" s="181">
        <v>1</v>
      </c>
      <c r="F759" s="181">
        <v>1</v>
      </c>
      <c r="U759" s="181">
        <v>1</v>
      </c>
      <c r="AA759" s="181">
        <v>2</v>
      </c>
    </row>
    <row r="760" spans="1:69" x14ac:dyDescent="0.3">
      <c r="A760">
        <v>53</v>
      </c>
      <c r="B760" t="s">
        <v>16079</v>
      </c>
      <c r="E760" s="181">
        <v>1</v>
      </c>
      <c r="S760" s="181">
        <v>1</v>
      </c>
      <c r="T760" s="181">
        <v>2</v>
      </c>
      <c r="U760" s="181">
        <v>2</v>
      </c>
      <c r="Y760" s="181">
        <v>1</v>
      </c>
      <c r="AA760" s="181">
        <v>2</v>
      </c>
      <c r="AC760" s="181">
        <v>21</v>
      </c>
      <c r="AJ760" s="181">
        <v>3</v>
      </c>
      <c r="AT760" s="223">
        <v>60000</v>
      </c>
      <c r="AU760" s="181">
        <v>30</v>
      </c>
      <c r="AV760" s="181">
        <v>1</v>
      </c>
      <c r="AW760" s="181">
        <v>1</v>
      </c>
      <c r="BA760" s="181">
        <v>61</v>
      </c>
      <c r="BG760" s="21" t="s">
        <v>16063</v>
      </c>
    </row>
    <row r="761" spans="1:69" x14ac:dyDescent="0.3">
      <c r="A761">
        <v>54</v>
      </c>
      <c r="B761" t="s">
        <v>16080</v>
      </c>
      <c r="E761" s="181">
        <v>1</v>
      </c>
      <c r="AA761" s="181">
        <v>1</v>
      </c>
    </row>
    <row r="762" spans="1:69" x14ac:dyDescent="0.3">
      <c r="A762">
        <v>55</v>
      </c>
      <c r="B762" t="s">
        <v>16081</v>
      </c>
      <c r="E762" s="181">
        <v>1</v>
      </c>
    </row>
    <row r="763" spans="1:69" x14ac:dyDescent="0.3">
      <c r="A763">
        <v>56</v>
      </c>
      <c r="B763" t="s">
        <v>15458</v>
      </c>
      <c r="C763" t="s">
        <v>16082</v>
      </c>
      <c r="E763" s="181">
        <v>1</v>
      </c>
      <c r="F763" s="181">
        <v>1</v>
      </c>
      <c r="H763" s="181">
        <v>3</v>
      </c>
      <c r="U763" s="181">
        <v>3</v>
      </c>
      <c r="Y763" s="181">
        <v>1</v>
      </c>
      <c r="Z763" s="181">
        <v>1</v>
      </c>
      <c r="AA763" s="181">
        <v>4</v>
      </c>
      <c r="AC763" s="181">
        <v>28</v>
      </c>
      <c r="AD763" s="181">
        <v>8</v>
      </c>
      <c r="AE763" s="181">
        <v>12</v>
      </c>
      <c r="AI763" s="181">
        <v>2</v>
      </c>
      <c r="AT763" s="223">
        <v>32000</v>
      </c>
      <c r="AU763" s="181">
        <v>12</v>
      </c>
      <c r="AV763" s="189" t="s">
        <v>16083</v>
      </c>
      <c r="AX763" s="181">
        <v>1</v>
      </c>
      <c r="BA763" s="181">
        <v>4</v>
      </c>
      <c r="BG763" s="21" t="s">
        <v>16063</v>
      </c>
    </row>
    <row r="764" spans="1:69" x14ac:dyDescent="0.3">
      <c r="A764">
        <v>57</v>
      </c>
      <c r="B764" t="s">
        <v>16084</v>
      </c>
      <c r="E764" s="181">
        <v>1</v>
      </c>
    </row>
    <row r="765" spans="1:69" x14ac:dyDescent="0.3">
      <c r="A765">
        <v>58</v>
      </c>
      <c r="B765" t="s">
        <v>16085</v>
      </c>
      <c r="E765" s="181">
        <v>1</v>
      </c>
    </row>
    <row r="766" spans="1:69" x14ac:dyDescent="0.3">
      <c r="A766">
        <v>59</v>
      </c>
      <c r="B766" t="s">
        <v>16086</v>
      </c>
      <c r="C766" t="s">
        <v>16087</v>
      </c>
      <c r="E766" s="181">
        <v>1</v>
      </c>
      <c r="F766" s="181">
        <v>1</v>
      </c>
      <c r="U766" s="181">
        <v>2</v>
      </c>
      <c r="Y766" s="181">
        <v>1</v>
      </c>
      <c r="Z766" s="181">
        <v>1</v>
      </c>
      <c r="AA766" s="181">
        <v>2</v>
      </c>
      <c r="AC766" s="181">
        <v>14</v>
      </c>
      <c r="AE766" s="181">
        <v>8</v>
      </c>
      <c r="AT766" s="223">
        <v>3000</v>
      </c>
      <c r="AU766" s="181">
        <v>20</v>
      </c>
      <c r="AV766" s="181">
        <v>1</v>
      </c>
      <c r="AW766" s="181">
        <v>1</v>
      </c>
      <c r="AX766" s="181">
        <v>1</v>
      </c>
      <c r="BA766" s="181">
        <v>18</v>
      </c>
      <c r="BB766" s="181">
        <v>200</v>
      </c>
      <c r="BD766" s="181">
        <v>1</v>
      </c>
      <c r="BG766" s="21" t="s">
        <v>16088</v>
      </c>
    </row>
    <row r="768" spans="1:69" x14ac:dyDescent="0.3">
      <c r="A768" s="229" t="s">
        <v>1648</v>
      </c>
      <c r="B768" s="231" t="s">
        <v>74</v>
      </c>
      <c r="C768" s="12"/>
      <c r="D768" s="1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  <c r="AA768" s="222"/>
      <c r="AB768" s="222"/>
      <c r="AC768" s="222"/>
      <c r="AD768" s="222"/>
      <c r="AE768" s="222"/>
      <c r="AF768" s="222"/>
      <c r="AG768" s="222"/>
      <c r="AH768" s="222"/>
      <c r="AI768" s="222"/>
      <c r="AJ768" s="222"/>
      <c r="AK768" s="222"/>
      <c r="AL768" s="222"/>
      <c r="AM768" s="222"/>
      <c r="AN768" s="222"/>
      <c r="AO768" s="222"/>
      <c r="AP768" s="222"/>
      <c r="AQ768" s="222"/>
      <c r="AR768" s="222"/>
      <c r="AS768" s="222"/>
      <c r="AT768" s="222"/>
      <c r="AU768" s="222"/>
      <c r="AV768" s="222"/>
      <c r="AW768" s="222"/>
      <c r="AX768" s="222"/>
      <c r="AY768" s="222"/>
      <c r="AZ768" s="222"/>
      <c r="BA768" s="222"/>
      <c r="BB768" s="222"/>
      <c r="BC768" s="222"/>
      <c r="BD768" s="222"/>
      <c r="BE768" s="222"/>
      <c r="BF768" s="222"/>
      <c r="BG768" s="45"/>
      <c r="BH768" s="222"/>
      <c r="BI768" s="222"/>
      <c r="BJ768" s="222"/>
      <c r="BK768" s="222"/>
      <c r="BL768" s="222"/>
      <c r="BM768" s="222"/>
      <c r="BN768" s="222"/>
      <c r="BO768" s="222"/>
      <c r="BP768" s="222"/>
      <c r="BQ768" s="222"/>
    </row>
    <row r="769" spans="1:69" x14ac:dyDescent="0.3">
      <c r="A769">
        <v>60</v>
      </c>
      <c r="B769" t="s">
        <v>16089</v>
      </c>
      <c r="D769" s="13" t="s">
        <v>16041</v>
      </c>
      <c r="E769" s="181">
        <v>1</v>
      </c>
      <c r="Q769" s="181">
        <v>1</v>
      </c>
      <c r="R769" s="181">
        <v>1</v>
      </c>
      <c r="S769" s="181">
        <v>1</v>
      </c>
      <c r="U769" s="181">
        <v>2</v>
      </c>
      <c r="Y769" s="181">
        <v>1</v>
      </c>
      <c r="AA769" s="181">
        <v>2</v>
      </c>
      <c r="AC769" s="181">
        <v>18</v>
      </c>
      <c r="AI769" s="181">
        <v>20</v>
      </c>
    </row>
    <row r="770" spans="1:69" x14ac:dyDescent="0.3">
      <c r="A770">
        <v>61</v>
      </c>
      <c r="B770" t="s">
        <v>16090</v>
      </c>
      <c r="C770" t="s">
        <v>16091</v>
      </c>
      <c r="E770" s="181">
        <v>1</v>
      </c>
      <c r="F770" s="181">
        <v>1</v>
      </c>
      <c r="G770" s="181">
        <v>2</v>
      </c>
      <c r="Q770" s="181">
        <v>1</v>
      </c>
      <c r="S770" s="181">
        <v>2</v>
      </c>
      <c r="U770" s="181">
        <v>1</v>
      </c>
      <c r="W770" s="181">
        <v>2</v>
      </c>
      <c r="X770" s="181">
        <v>1</v>
      </c>
      <c r="Y770" s="181">
        <v>1</v>
      </c>
      <c r="AA770" s="181">
        <v>1</v>
      </c>
      <c r="AC770" s="181">
        <v>16</v>
      </c>
      <c r="AX770" s="181">
        <v>1</v>
      </c>
      <c r="BA770" s="181">
        <v>2</v>
      </c>
      <c r="BB770" s="181">
        <v>75</v>
      </c>
    </row>
    <row r="771" spans="1:69" x14ac:dyDescent="0.3">
      <c r="A771">
        <v>62</v>
      </c>
      <c r="B771" t="s">
        <v>16092</v>
      </c>
      <c r="C771" t="s">
        <v>16093</v>
      </c>
      <c r="E771" s="181">
        <v>1</v>
      </c>
      <c r="F771" s="181">
        <v>1</v>
      </c>
      <c r="G771" s="181">
        <v>2</v>
      </c>
      <c r="H771" s="181">
        <v>4</v>
      </c>
      <c r="R771" s="181">
        <v>2</v>
      </c>
      <c r="S771" s="181">
        <v>1</v>
      </c>
      <c r="T771" s="181">
        <v>2</v>
      </c>
      <c r="Y771" s="181">
        <v>1</v>
      </c>
      <c r="AC771" s="181">
        <v>10</v>
      </c>
      <c r="AD771" s="181">
        <v>3</v>
      </c>
      <c r="AJ771" s="181">
        <v>2</v>
      </c>
      <c r="AT771" s="223">
        <v>14000</v>
      </c>
      <c r="AU771" s="181" t="s">
        <v>9746</v>
      </c>
      <c r="AV771" s="189" t="s">
        <v>9839</v>
      </c>
      <c r="AX771" s="181">
        <v>1</v>
      </c>
      <c r="BA771" s="181">
        <v>1</v>
      </c>
      <c r="BB771" s="181">
        <v>122</v>
      </c>
      <c r="BG771" s="21" t="s">
        <v>16094</v>
      </c>
    </row>
    <row r="772" spans="1:69" x14ac:dyDescent="0.3">
      <c r="A772">
        <v>63</v>
      </c>
      <c r="B772" t="s">
        <v>16095</v>
      </c>
      <c r="E772" s="181">
        <v>1</v>
      </c>
    </row>
    <row r="773" spans="1:69" x14ac:dyDescent="0.3">
      <c r="A773">
        <v>64</v>
      </c>
      <c r="B773" t="s">
        <v>16096</v>
      </c>
      <c r="C773" t="s">
        <v>16097</v>
      </c>
      <c r="E773" s="181">
        <v>1</v>
      </c>
      <c r="F773" s="181">
        <v>1</v>
      </c>
      <c r="G773" s="181">
        <v>3</v>
      </c>
      <c r="H773" s="181">
        <v>1</v>
      </c>
      <c r="Q773" s="181">
        <v>2</v>
      </c>
      <c r="S773" s="181">
        <v>2</v>
      </c>
      <c r="AA773" s="181">
        <v>2</v>
      </c>
      <c r="AB773" s="181">
        <v>1</v>
      </c>
      <c r="AC773" s="181">
        <v>16</v>
      </c>
      <c r="AD773" s="181">
        <v>20</v>
      </c>
      <c r="AE773" s="181">
        <v>30</v>
      </c>
      <c r="AX773" s="181">
        <v>1</v>
      </c>
      <c r="BB773" s="181">
        <v>25</v>
      </c>
    </row>
    <row r="775" spans="1:69" x14ac:dyDescent="0.3">
      <c r="A775" s="229" t="s">
        <v>1528</v>
      </c>
      <c r="B775" s="231" t="s">
        <v>74</v>
      </c>
      <c r="C775" s="12"/>
      <c r="D775" s="1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  <c r="AA775" s="222"/>
      <c r="AB775" s="222"/>
      <c r="AC775" s="222"/>
      <c r="AD775" s="222"/>
      <c r="AE775" s="222"/>
      <c r="AF775" s="222"/>
      <c r="AG775" s="222"/>
      <c r="AH775" s="222"/>
      <c r="AI775" s="222"/>
      <c r="AJ775" s="222"/>
      <c r="AK775" s="222"/>
      <c r="AL775" s="222"/>
      <c r="AM775" s="222"/>
      <c r="AN775" s="222"/>
      <c r="AO775" s="222"/>
      <c r="AP775" s="222"/>
      <c r="AQ775" s="222"/>
      <c r="AR775" s="222"/>
      <c r="AS775" s="222"/>
      <c r="AT775" s="222"/>
      <c r="AU775" s="222"/>
      <c r="AV775" s="222"/>
      <c r="AW775" s="222"/>
      <c r="AX775" s="222"/>
      <c r="AY775" s="222"/>
      <c r="AZ775" s="222"/>
      <c r="BA775" s="222"/>
      <c r="BB775" s="222"/>
      <c r="BC775" s="222"/>
      <c r="BD775" s="222"/>
      <c r="BE775" s="222"/>
      <c r="BF775" s="222"/>
      <c r="BG775" s="45"/>
      <c r="BH775" s="222"/>
      <c r="BI775" s="222"/>
      <c r="BJ775" s="222"/>
      <c r="BK775" s="222"/>
      <c r="BL775" s="222"/>
      <c r="BM775" s="222"/>
      <c r="BN775" s="222"/>
      <c r="BO775" s="222"/>
      <c r="BP775" s="222"/>
      <c r="BQ775" s="222"/>
    </row>
    <row r="776" spans="1:69" x14ac:dyDescent="0.3">
      <c r="A776">
        <v>89</v>
      </c>
      <c r="B776" t="s">
        <v>16098</v>
      </c>
      <c r="C776" t="s">
        <v>16099</v>
      </c>
      <c r="D776" s="13" t="s">
        <v>15815</v>
      </c>
      <c r="E776" s="181">
        <v>1</v>
      </c>
      <c r="F776" s="181">
        <v>1</v>
      </c>
    </row>
    <row r="777" spans="1:69" x14ac:dyDescent="0.3">
      <c r="A777">
        <v>90</v>
      </c>
      <c r="B777" t="s">
        <v>16100</v>
      </c>
      <c r="C777" t="s">
        <v>16101</v>
      </c>
      <c r="E777" s="181">
        <v>1</v>
      </c>
      <c r="F777" s="181">
        <v>1</v>
      </c>
      <c r="G777" s="181">
        <v>2</v>
      </c>
      <c r="H777" s="181">
        <v>4</v>
      </c>
      <c r="U777" s="181">
        <v>5</v>
      </c>
      <c r="W777" s="181">
        <v>2</v>
      </c>
      <c r="X777" s="181">
        <v>2</v>
      </c>
      <c r="Y777" s="181">
        <v>4</v>
      </c>
      <c r="Z777" s="181">
        <v>1</v>
      </c>
      <c r="AA777" s="181">
        <v>9</v>
      </c>
      <c r="AC777" s="181">
        <v>54</v>
      </c>
      <c r="AD777" s="181">
        <v>18</v>
      </c>
      <c r="AE777" s="181">
        <v>10</v>
      </c>
      <c r="AI777" s="181">
        <v>12</v>
      </c>
      <c r="AT777" s="223">
        <v>95000</v>
      </c>
      <c r="AU777" s="181">
        <v>60</v>
      </c>
      <c r="AV777" s="181">
        <v>3</v>
      </c>
      <c r="AW777" s="181">
        <v>1</v>
      </c>
      <c r="BA777" s="181">
        <v>60</v>
      </c>
      <c r="BG777" s="21" t="s">
        <v>16102</v>
      </c>
    </row>
    <row r="778" spans="1:69" x14ac:dyDescent="0.3">
      <c r="A778">
        <v>91</v>
      </c>
      <c r="B778" t="s">
        <v>16103</v>
      </c>
      <c r="E778" s="181">
        <v>1</v>
      </c>
      <c r="AA778" s="181">
        <v>1</v>
      </c>
    </row>
    <row r="780" spans="1:69" x14ac:dyDescent="0.3">
      <c r="A780" s="229" t="s">
        <v>1574</v>
      </c>
      <c r="B780" s="231" t="s">
        <v>74</v>
      </c>
      <c r="C780" s="12"/>
      <c r="D780" s="1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  <c r="AA780" s="222"/>
      <c r="AB780" s="222"/>
      <c r="AC780" s="222"/>
      <c r="AD780" s="222"/>
      <c r="AE780" s="222"/>
      <c r="AF780" s="222"/>
      <c r="AG780" s="222"/>
      <c r="AH780" s="222"/>
      <c r="AI780" s="222"/>
      <c r="AJ780" s="222"/>
      <c r="AK780" s="222"/>
      <c r="AL780" s="222"/>
      <c r="AM780" s="222"/>
      <c r="AN780" s="222"/>
      <c r="AO780" s="222"/>
      <c r="AP780" s="222"/>
      <c r="AQ780" s="222"/>
      <c r="AR780" s="222"/>
      <c r="AS780" s="222"/>
      <c r="AT780" s="222"/>
      <c r="AU780" s="222"/>
      <c r="AV780" s="222"/>
      <c r="AW780" s="222"/>
      <c r="AX780" s="222"/>
      <c r="AY780" s="222"/>
      <c r="AZ780" s="222"/>
      <c r="BA780" s="222"/>
      <c r="BB780" s="222"/>
      <c r="BC780" s="222"/>
      <c r="BD780" s="222"/>
      <c r="BE780" s="222"/>
      <c r="BF780" s="222"/>
      <c r="BG780" s="45"/>
      <c r="BH780" s="222"/>
      <c r="BI780" s="222"/>
      <c r="BJ780" s="222"/>
      <c r="BK780" s="222"/>
      <c r="BL780" s="222"/>
      <c r="BM780" s="222"/>
      <c r="BN780" s="222"/>
      <c r="BO780" s="222"/>
      <c r="BP780" s="222"/>
      <c r="BQ780" s="222"/>
    </row>
    <row r="781" spans="1:69" x14ac:dyDescent="0.3">
      <c r="A781">
        <v>1</v>
      </c>
      <c r="B781" t="s">
        <v>7502</v>
      </c>
      <c r="C781" t="s">
        <v>16104</v>
      </c>
      <c r="D781" s="13" t="s">
        <v>16041</v>
      </c>
      <c r="E781" s="181">
        <v>1</v>
      </c>
      <c r="F781" s="181">
        <v>1</v>
      </c>
      <c r="G781" s="181">
        <v>6</v>
      </c>
      <c r="H781" s="181">
        <v>4</v>
      </c>
      <c r="S781" s="181">
        <v>1</v>
      </c>
      <c r="U781" s="181">
        <v>6</v>
      </c>
      <c r="V781" s="181">
        <v>2</v>
      </c>
      <c r="W781" s="181">
        <v>2</v>
      </c>
      <c r="X781" s="181">
        <v>3</v>
      </c>
      <c r="Y781" s="181">
        <v>5</v>
      </c>
      <c r="AA781" s="181">
        <v>5</v>
      </c>
      <c r="AC781" s="181">
        <v>24</v>
      </c>
      <c r="AD781" s="181">
        <v>7</v>
      </c>
      <c r="AE781" s="181">
        <v>71</v>
      </c>
      <c r="AI781" s="181">
        <v>6</v>
      </c>
      <c r="AJ781" s="181">
        <v>21</v>
      </c>
      <c r="AO781" s="181">
        <v>426</v>
      </c>
      <c r="AT781" s="223">
        <v>90000</v>
      </c>
      <c r="AU781" s="181">
        <v>60</v>
      </c>
      <c r="AV781" s="181" t="s">
        <v>9971</v>
      </c>
      <c r="AW781" s="181">
        <v>1</v>
      </c>
      <c r="BA781" s="181">
        <v>17</v>
      </c>
      <c r="BB781" s="181">
        <v>489</v>
      </c>
      <c r="BC781" s="181">
        <v>72</v>
      </c>
      <c r="BD781" s="181">
        <v>2</v>
      </c>
      <c r="BE781" s="181">
        <v>573</v>
      </c>
      <c r="BG781" s="21" t="s">
        <v>16051</v>
      </c>
      <c r="BH781" s="181">
        <v>1</v>
      </c>
      <c r="BL781" s="181">
        <v>1</v>
      </c>
    </row>
    <row r="782" spans="1:69" x14ac:dyDescent="0.3">
      <c r="A782">
        <v>2</v>
      </c>
      <c r="B782" t="s">
        <v>16105</v>
      </c>
      <c r="E782" s="181">
        <v>1</v>
      </c>
      <c r="AA782" s="181">
        <v>1</v>
      </c>
    </row>
    <row r="783" spans="1:69" x14ac:dyDescent="0.3">
      <c r="A783">
        <v>3</v>
      </c>
      <c r="B783" t="s">
        <v>16106</v>
      </c>
      <c r="C783" t="s">
        <v>16107</v>
      </c>
      <c r="E783" s="181">
        <v>1</v>
      </c>
      <c r="F783" s="181">
        <v>1</v>
      </c>
      <c r="H783" s="181">
        <v>2</v>
      </c>
      <c r="T783" s="181">
        <v>1</v>
      </c>
      <c r="U783" s="181">
        <v>1</v>
      </c>
      <c r="V783" s="181">
        <v>1</v>
      </c>
      <c r="Y783" s="181">
        <v>1</v>
      </c>
      <c r="AA783" s="181">
        <v>6</v>
      </c>
      <c r="AC783" s="181">
        <v>15</v>
      </c>
      <c r="AD783" s="181">
        <v>2</v>
      </c>
      <c r="AJ783" s="181">
        <v>1</v>
      </c>
      <c r="AT783" s="223">
        <v>30000</v>
      </c>
      <c r="AU783" s="181">
        <v>8</v>
      </c>
      <c r="AV783" s="189" t="s">
        <v>9625</v>
      </c>
      <c r="AW783" s="181">
        <v>1</v>
      </c>
      <c r="BA783" s="181">
        <v>15</v>
      </c>
      <c r="BB783" s="181">
        <v>309</v>
      </c>
      <c r="BD783" s="181">
        <v>3</v>
      </c>
      <c r="BE783" s="181">
        <v>75</v>
      </c>
      <c r="BG783" s="227" t="s">
        <v>16108</v>
      </c>
    </row>
    <row r="784" spans="1:69" x14ac:dyDescent="0.3">
      <c r="A784">
        <v>4</v>
      </c>
      <c r="B784" t="s">
        <v>16109</v>
      </c>
      <c r="C784" t="s">
        <v>16110</v>
      </c>
      <c r="E784" s="181">
        <v>1</v>
      </c>
      <c r="F784" s="181">
        <v>1</v>
      </c>
      <c r="H784" s="181">
        <v>2</v>
      </c>
      <c r="R784" s="181">
        <v>5</v>
      </c>
      <c r="S784" s="181">
        <v>2</v>
      </c>
      <c r="T784" s="181">
        <v>1</v>
      </c>
      <c r="U784" s="181">
        <v>5</v>
      </c>
      <c r="V784" s="181">
        <v>3</v>
      </c>
      <c r="W784" s="181">
        <v>3</v>
      </c>
      <c r="X784" s="181">
        <v>5</v>
      </c>
      <c r="Y784" s="181">
        <v>2</v>
      </c>
      <c r="Z784" s="181">
        <v>1</v>
      </c>
      <c r="AA784" s="181">
        <v>5</v>
      </c>
      <c r="AC784" s="181">
        <v>40</v>
      </c>
      <c r="AD784" s="181">
        <v>20</v>
      </c>
      <c r="AE784" s="181">
        <v>20</v>
      </c>
      <c r="AI784" s="181">
        <v>50</v>
      </c>
      <c r="AJ784" s="181">
        <v>3</v>
      </c>
      <c r="AN784" s="181">
        <v>2</v>
      </c>
      <c r="AR784" s="181">
        <v>10</v>
      </c>
      <c r="AT784" s="223">
        <v>45000</v>
      </c>
      <c r="AU784" s="181">
        <v>44</v>
      </c>
      <c r="AV784" s="181" t="s">
        <v>9962</v>
      </c>
      <c r="AW784" s="181">
        <v>1</v>
      </c>
      <c r="AZ784" s="189" t="s">
        <v>9617</v>
      </c>
      <c r="BA784" s="181">
        <v>62</v>
      </c>
      <c r="BB784" s="181">
        <v>300</v>
      </c>
      <c r="BG784" s="21" t="s">
        <v>16111</v>
      </c>
      <c r="BH784" s="181">
        <v>1</v>
      </c>
      <c r="BJ784" s="181">
        <v>1</v>
      </c>
      <c r="BL784" s="181">
        <v>2</v>
      </c>
      <c r="BQ784" s="181">
        <v>1</v>
      </c>
    </row>
    <row r="785" spans="1:69" x14ac:dyDescent="0.3">
      <c r="A785">
        <v>5</v>
      </c>
      <c r="B785" t="s">
        <v>16112</v>
      </c>
      <c r="C785" t="s">
        <v>16113</v>
      </c>
      <c r="E785" s="181">
        <v>1</v>
      </c>
      <c r="F785" s="181">
        <v>1</v>
      </c>
      <c r="G785" s="181">
        <v>1</v>
      </c>
      <c r="H785" s="181">
        <v>2</v>
      </c>
      <c r="U785" s="181">
        <v>6</v>
      </c>
      <c r="V785" s="181">
        <v>3</v>
      </c>
      <c r="W785" s="181">
        <v>4</v>
      </c>
      <c r="X785" s="181">
        <v>2</v>
      </c>
      <c r="Y785" s="181">
        <v>3</v>
      </c>
      <c r="AA785" s="181">
        <v>7</v>
      </c>
      <c r="AC785" s="181">
        <v>41</v>
      </c>
      <c r="AD785" s="181">
        <v>26</v>
      </c>
      <c r="AE785" s="181">
        <v>5</v>
      </c>
      <c r="AJ785" s="181">
        <v>2</v>
      </c>
      <c r="AN785" s="181">
        <v>2</v>
      </c>
      <c r="AT785" s="223">
        <v>70000</v>
      </c>
      <c r="AU785" s="181">
        <v>36</v>
      </c>
      <c r="AV785" s="181">
        <v>2</v>
      </c>
      <c r="AW785" s="181">
        <v>1</v>
      </c>
      <c r="AZ785" s="181">
        <v>1</v>
      </c>
      <c r="BA785" s="181">
        <v>45</v>
      </c>
      <c r="BG785" s="21" t="s">
        <v>16114</v>
      </c>
      <c r="BL785" s="181">
        <v>1</v>
      </c>
    </row>
    <row r="786" spans="1:69" x14ac:dyDescent="0.3">
      <c r="A786">
        <v>6</v>
      </c>
      <c r="B786" t="s">
        <v>16115</v>
      </c>
      <c r="E786" s="181">
        <v>1</v>
      </c>
      <c r="AA786" s="181">
        <v>2</v>
      </c>
      <c r="AJ786" s="181">
        <v>1</v>
      </c>
    </row>
    <row r="787" spans="1:69" x14ac:dyDescent="0.3">
      <c r="A787">
        <v>7</v>
      </c>
      <c r="B787" t="s">
        <v>16116</v>
      </c>
      <c r="C787" t="s">
        <v>16117</v>
      </c>
      <c r="E787" s="181">
        <v>1</v>
      </c>
      <c r="F787" s="181">
        <v>1</v>
      </c>
      <c r="G787" s="181">
        <v>5</v>
      </c>
      <c r="H787" s="181">
        <v>3</v>
      </c>
      <c r="S787" s="181">
        <v>1</v>
      </c>
      <c r="U787" s="181">
        <v>2</v>
      </c>
      <c r="V787" s="181">
        <v>1</v>
      </c>
      <c r="W787" s="181">
        <v>1</v>
      </c>
      <c r="X787" s="181">
        <v>1</v>
      </c>
      <c r="Z787" s="181">
        <v>1</v>
      </c>
      <c r="AA787" s="181">
        <v>3</v>
      </c>
      <c r="AT787" s="223">
        <v>11000</v>
      </c>
      <c r="AU787" s="181">
        <v>6</v>
      </c>
      <c r="AV787" s="189" t="s">
        <v>9617</v>
      </c>
      <c r="AX787" s="181">
        <v>3</v>
      </c>
      <c r="BA787" s="181">
        <v>2</v>
      </c>
      <c r="BB787" s="181">
        <v>312</v>
      </c>
      <c r="BG787" s="21" t="s">
        <v>16118</v>
      </c>
    </row>
    <row r="788" spans="1:69" x14ac:dyDescent="0.3">
      <c r="A788">
        <v>8</v>
      </c>
      <c r="B788" t="s">
        <v>16119</v>
      </c>
      <c r="E788" s="181">
        <v>1</v>
      </c>
      <c r="AA788" s="181">
        <v>1</v>
      </c>
    </row>
    <row r="789" spans="1:69" x14ac:dyDescent="0.3">
      <c r="A789">
        <v>9</v>
      </c>
      <c r="B789" t="s">
        <v>16120</v>
      </c>
      <c r="E789" s="181">
        <v>1</v>
      </c>
      <c r="AA789" s="181">
        <v>1</v>
      </c>
    </row>
    <row r="790" spans="1:69" x14ac:dyDescent="0.3">
      <c r="A790">
        <v>10</v>
      </c>
      <c r="B790" t="s">
        <v>16121</v>
      </c>
      <c r="C790" t="s">
        <v>16122</v>
      </c>
      <c r="E790" s="181">
        <v>1</v>
      </c>
      <c r="F790" s="181">
        <v>1</v>
      </c>
      <c r="G790" s="181">
        <v>1</v>
      </c>
      <c r="Q790" s="181">
        <v>1</v>
      </c>
      <c r="S790" s="181">
        <v>1</v>
      </c>
      <c r="T790" s="181">
        <v>2</v>
      </c>
      <c r="U790" s="181">
        <v>1</v>
      </c>
      <c r="W790" s="181">
        <v>1</v>
      </c>
      <c r="Y790" s="181">
        <v>1</v>
      </c>
      <c r="Z790" s="181">
        <v>1</v>
      </c>
      <c r="AA790" s="181">
        <v>4</v>
      </c>
      <c r="AC790" s="181">
        <v>18</v>
      </c>
      <c r="AT790" s="223">
        <v>29000</v>
      </c>
      <c r="AU790" s="181">
        <v>13</v>
      </c>
      <c r="AV790" s="189" t="s">
        <v>9617</v>
      </c>
      <c r="AW790" s="181">
        <v>1</v>
      </c>
      <c r="BA790" s="181">
        <v>2</v>
      </c>
      <c r="BB790" s="181">
        <v>20</v>
      </c>
      <c r="BG790" s="21" t="s">
        <v>16123</v>
      </c>
    </row>
    <row r="791" spans="1:69" x14ac:dyDescent="0.3">
      <c r="A791">
        <v>11</v>
      </c>
      <c r="B791" t="s">
        <v>16124</v>
      </c>
      <c r="F791" s="181">
        <v>1</v>
      </c>
    </row>
    <row r="792" spans="1:69" x14ac:dyDescent="0.3">
      <c r="A792">
        <v>12</v>
      </c>
      <c r="B792" t="s">
        <v>16125</v>
      </c>
      <c r="E792" s="181">
        <v>1</v>
      </c>
      <c r="Q792" s="181">
        <v>1</v>
      </c>
      <c r="R792" s="181">
        <v>1</v>
      </c>
      <c r="S792" s="181">
        <v>1</v>
      </c>
      <c r="AA792" s="181">
        <v>4</v>
      </c>
      <c r="BM792" s="181">
        <v>1</v>
      </c>
    </row>
    <row r="793" spans="1:69" x14ac:dyDescent="0.3">
      <c r="A793">
        <v>13</v>
      </c>
      <c r="B793" t="s">
        <v>16126</v>
      </c>
      <c r="C793" t="s">
        <v>16127</v>
      </c>
      <c r="E793" s="181">
        <v>1</v>
      </c>
      <c r="F793" s="181">
        <v>1</v>
      </c>
      <c r="T793" s="181">
        <v>6</v>
      </c>
      <c r="U793" s="181">
        <v>6</v>
      </c>
      <c r="V793" s="181">
        <v>1</v>
      </c>
      <c r="W793" s="181">
        <v>2</v>
      </c>
      <c r="Y793" s="181">
        <v>3</v>
      </c>
      <c r="Z793" s="181">
        <v>1</v>
      </c>
      <c r="AA793" s="181">
        <v>6</v>
      </c>
      <c r="AC793" s="181">
        <v>36</v>
      </c>
      <c r="AD793" s="181">
        <v>12</v>
      </c>
      <c r="AT793" s="223">
        <v>36000</v>
      </c>
      <c r="AU793" s="181">
        <v>28</v>
      </c>
      <c r="AV793" s="181">
        <v>2</v>
      </c>
      <c r="AW793" s="181">
        <v>1</v>
      </c>
      <c r="AX793" s="181">
        <v>1</v>
      </c>
      <c r="AZ793" s="181">
        <v>1</v>
      </c>
      <c r="BA793" s="181">
        <v>51</v>
      </c>
      <c r="BB793" s="181">
        <v>400</v>
      </c>
      <c r="BD793" s="181">
        <v>18</v>
      </c>
      <c r="BE793" s="181">
        <v>36</v>
      </c>
      <c r="BG793" s="21" t="s">
        <v>16128</v>
      </c>
      <c r="BH793" s="181">
        <v>1</v>
      </c>
      <c r="BQ793" s="181">
        <v>1</v>
      </c>
    </row>
    <row r="794" spans="1:69" x14ac:dyDescent="0.3">
      <c r="A794">
        <v>14</v>
      </c>
      <c r="B794" t="s">
        <v>16129</v>
      </c>
      <c r="E794" s="181">
        <v>1</v>
      </c>
      <c r="Q794" s="181">
        <v>1</v>
      </c>
      <c r="R794" s="181">
        <v>1</v>
      </c>
      <c r="S794" s="181">
        <v>1</v>
      </c>
      <c r="T794" s="181">
        <v>2</v>
      </c>
      <c r="Y794" s="181">
        <v>1</v>
      </c>
      <c r="AA794" s="181">
        <v>2</v>
      </c>
      <c r="AC794" s="181">
        <v>20</v>
      </c>
      <c r="AD794" s="181">
        <v>18</v>
      </c>
      <c r="AY794" s="181">
        <v>1</v>
      </c>
      <c r="BA794" s="232" t="s">
        <v>9617</v>
      </c>
      <c r="BB794" s="181">
        <v>1</v>
      </c>
      <c r="BC794" s="181">
        <v>8</v>
      </c>
      <c r="BG794" s="21" t="s">
        <v>16130</v>
      </c>
    </row>
    <row r="795" spans="1:69" x14ac:dyDescent="0.3">
      <c r="A795">
        <v>15</v>
      </c>
      <c r="B795" t="s">
        <v>16131</v>
      </c>
      <c r="E795" s="181">
        <v>1</v>
      </c>
    </row>
    <row r="796" spans="1:69" x14ac:dyDescent="0.3">
      <c r="A796">
        <v>16</v>
      </c>
      <c r="B796" t="s">
        <v>6300</v>
      </c>
      <c r="C796" t="s">
        <v>16132</v>
      </c>
      <c r="E796" s="181">
        <v>1</v>
      </c>
      <c r="F796" s="181">
        <v>1</v>
      </c>
      <c r="G796" s="181">
        <v>2</v>
      </c>
      <c r="H796" s="181">
        <v>1</v>
      </c>
      <c r="U796" s="181">
        <v>2</v>
      </c>
      <c r="V796" s="181">
        <v>1</v>
      </c>
      <c r="X796" s="181">
        <v>1</v>
      </c>
      <c r="Y796" s="181">
        <v>1</v>
      </c>
      <c r="AA796" s="181">
        <v>3</v>
      </c>
      <c r="AC796" s="181">
        <v>16</v>
      </c>
      <c r="AI796" s="181">
        <v>20</v>
      </c>
      <c r="AN796" s="181">
        <v>1</v>
      </c>
      <c r="AR796" s="181">
        <v>7</v>
      </c>
      <c r="AT796" s="223">
        <v>20000</v>
      </c>
      <c r="AU796" s="181">
        <v>1</v>
      </c>
      <c r="AY796" s="181">
        <v>1</v>
      </c>
      <c r="BD796" s="181">
        <v>10</v>
      </c>
      <c r="BG796" s="21" t="s">
        <v>16133</v>
      </c>
    </row>
    <row r="797" spans="1:69" x14ac:dyDescent="0.3">
      <c r="A797">
        <v>17</v>
      </c>
      <c r="B797" t="s">
        <v>16134</v>
      </c>
      <c r="C797" t="s">
        <v>16135</v>
      </c>
      <c r="E797" s="181">
        <v>1</v>
      </c>
      <c r="F797" s="181">
        <v>1</v>
      </c>
      <c r="G797" s="181">
        <v>2</v>
      </c>
      <c r="H797" s="181">
        <v>2</v>
      </c>
      <c r="Q797" s="181">
        <v>1</v>
      </c>
      <c r="R797" s="181">
        <v>1</v>
      </c>
      <c r="S797" s="181">
        <v>1</v>
      </c>
      <c r="U797" s="181">
        <v>8</v>
      </c>
      <c r="V797" s="181">
        <v>4</v>
      </c>
      <c r="W797" s="181">
        <v>2</v>
      </c>
      <c r="X797" s="181">
        <v>1</v>
      </c>
      <c r="Y797" s="181">
        <v>3</v>
      </c>
      <c r="Z797" s="181">
        <v>1</v>
      </c>
      <c r="AA797" s="181">
        <v>10</v>
      </c>
      <c r="AC797" s="181">
        <v>36</v>
      </c>
      <c r="AD797" s="181">
        <v>14</v>
      </c>
      <c r="AN797" s="181">
        <v>3</v>
      </c>
      <c r="AR797" s="181">
        <v>8</v>
      </c>
      <c r="AT797" s="223">
        <v>50000</v>
      </c>
      <c r="AU797" s="181">
        <v>40</v>
      </c>
      <c r="AV797" s="181" t="s">
        <v>9746</v>
      </c>
      <c r="AW797" s="181">
        <v>1</v>
      </c>
      <c r="AZ797" s="189" t="s">
        <v>9625</v>
      </c>
      <c r="BA797" s="181">
        <v>66</v>
      </c>
      <c r="BB797" s="181">
        <v>90</v>
      </c>
      <c r="BG797" s="21" t="s">
        <v>16136</v>
      </c>
      <c r="BL797" s="181">
        <v>1</v>
      </c>
      <c r="BQ797" s="181">
        <v>1</v>
      </c>
    </row>
    <row r="798" spans="1:69" x14ac:dyDescent="0.3">
      <c r="A798">
        <v>18</v>
      </c>
      <c r="B798" t="s">
        <v>16137</v>
      </c>
      <c r="E798" s="181">
        <v>1</v>
      </c>
    </row>
    <row r="799" spans="1:69" x14ac:dyDescent="0.3">
      <c r="A799">
        <v>19</v>
      </c>
      <c r="B799" t="s">
        <v>16138</v>
      </c>
      <c r="E799" s="181">
        <v>1</v>
      </c>
    </row>
    <row r="800" spans="1:69" x14ac:dyDescent="0.3">
      <c r="A800">
        <v>20</v>
      </c>
      <c r="B800" t="s">
        <v>16139</v>
      </c>
      <c r="C800" t="s">
        <v>16140</v>
      </c>
      <c r="E800" s="181">
        <v>1</v>
      </c>
      <c r="F800" s="181">
        <v>1</v>
      </c>
      <c r="H800" s="181">
        <v>2</v>
      </c>
      <c r="Y800" s="181">
        <v>1</v>
      </c>
      <c r="Z800" s="181">
        <v>1</v>
      </c>
      <c r="AA800" s="181">
        <v>3</v>
      </c>
      <c r="AC800" s="181">
        <v>16</v>
      </c>
      <c r="AD800" s="181">
        <v>8</v>
      </c>
      <c r="AJ800" s="181">
        <v>2</v>
      </c>
      <c r="AT800" s="223">
        <v>30000</v>
      </c>
      <c r="AU800" s="181">
        <v>18</v>
      </c>
      <c r="AV800" s="189" t="s">
        <v>9992</v>
      </c>
      <c r="AX800" s="181">
        <v>1</v>
      </c>
      <c r="BA800" s="181">
        <v>2</v>
      </c>
      <c r="BB800" s="181">
        <v>580</v>
      </c>
      <c r="BC800" s="181">
        <v>30</v>
      </c>
      <c r="BD800" s="181">
        <v>6</v>
      </c>
      <c r="BG800" s="21" t="s">
        <v>16141</v>
      </c>
    </row>
    <row r="801" spans="1:69" x14ac:dyDescent="0.3">
      <c r="A801">
        <v>21</v>
      </c>
      <c r="B801" t="s">
        <v>1841</v>
      </c>
      <c r="C801" t="s">
        <v>16142</v>
      </c>
      <c r="E801" s="181">
        <v>1</v>
      </c>
      <c r="F801" s="181">
        <v>1</v>
      </c>
      <c r="Q801" s="181">
        <v>1</v>
      </c>
      <c r="R801" s="181">
        <v>2</v>
      </c>
      <c r="S801" s="181">
        <v>1</v>
      </c>
      <c r="T801" s="181">
        <v>2</v>
      </c>
      <c r="U801" s="181">
        <v>3</v>
      </c>
      <c r="W801" s="181">
        <v>1</v>
      </c>
      <c r="AA801" s="181">
        <v>3</v>
      </c>
      <c r="AC801" s="181">
        <v>15</v>
      </c>
      <c r="AD801" s="181">
        <v>4</v>
      </c>
      <c r="AT801" s="223">
        <v>30000</v>
      </c>
      <c r="AU801" s="181">
        <v>14</v>
      </c>
      <c r="AV801" s="181">
        <v>1</v>
      </c>
      <c r="AW801" s="181">
        <v>1</v>
      </c>
      <c r="BA801" s="181">
        <v>30</v>
      </c>
      <c r="BG801" s="21" t="s">
        <v>16143</v>
      </c>
      <c r="BK801" s="181">
        <v>1</v>
      </c>
      <c r="BL801" s="181">
        <v>1</v>
      </c>
    </row>
    <row r="802" spans="1:69" x14ac:dyDescent="0.3">
      <c r="A802">
        <v>22</v>
      </c>
      <c r="B802" t="s">
        <v>16144</v>
      </c>
      <c r="C802" t="s">
        <v>16145</v>
      </c>
      <c r="E802" s="181">
        <v>1</v>
      </c>
      <c r="F802" s="181">
        <v>1</v>
      </c>
      <c r="G802" s="181">
        <v>2</v>
      </c>
      <c r="X802" s="181">
        <v>1</v>
      </c>
      <c r="Y802" s="181">
        <v>1</v>
      </c>
      <c r="AA802" s="181">
        <v>12</v>
      </c>
    </row>
    <row r="803" spans="1:69" x14ac:dyDescent="0.3">
      <c r="A803">
        <v>23</v>
      </c>
      <c r="B803" t="s">
        <v>16146</v>
      </c>
      <c r="E803" s="181">
        <v>1</v>
      </c>
      <c r="AA803" s="181">
        <v>1</v>
      </c>
    </row>
    <row r="804" spans="1:69" x14ac:dyDescent="0.3">
      <c r="A804">
        <v>24</v>
      </c>
      <c r="B804" t="s">
        <v>16147</v>
      </c>
      <c r="C804" t="s">
        <v>16148</v>
      </c>
      <c r="E804" s="181">
        <v>1</v>
      </c>
      <c r="F804" s="181">
        <v>1</v>
      </c>
      <c r="G804" s="181">
        <v>1</v>
      </c>
      <c r="H804" s="181">
        <v>1</v>
      </c>
      <c r="Y804" s="181">
        <v>1</v>
      </c>
      <c r="Z804" s="181">
        <v>1</v>
      </c>
      <c r="AA804" s="181">
        <v>2</v>
      </c>
      <c r="AC804" s="181">
        <v>15</v>
      </c>
      <c r="AT804" s="223">
        <v>50000</v>
      </c>
      <c r="AU804" s="181">
        <v>8</v>
      </c>
      <c r="AV804" s="189" t="s">
        <v>9617</v>
      </c>
      <c r="AW804" s="181">
        <v>1</v>
      </c>
      <c r="BA804" s="181">
        <v>4</v>
      </c>
      <c r="BB804" s="181">
        <v>320</v>
      </c>
      <c r="BD804" s="181">
        <v>9</v>
      </c>
      <c r="BE804" s="181">
        <v>520</v>
      </c>
      <c r="BG804" s="21" t="s">
        <v>16149</v>
      </c>
    </row>
    <row r="805" spans="1:69" x14ac:dyDescent="0.3">
      <c r="A805">
        <v>25</v>
      </c>
      <c r="B805" t="s">
        <v>16150</v>
      </c>
      <c r="F805" s="181">
        <v>1</v>
      </c>
      <c r="G805" s="181">
        <v>3</v>
      </c>
      <c r="H805" s="181">
        <v>2</v>
      </c>
      <c r="U805" s="181">
        <v>4</v>
      </c>
      <c r="V805" s="181">
        <v>3</v>
      </c>
      <c r="W805" s="181">
        <v>4</v>
      </c>
      <c r="X805" s="181">
        <v>4</v>
      </c>
      <c r="Y805" s="181">
        <v>3</v>
      </c>
      <c r="AA805" s="181">
        <v>6</v>
      </c>
      <c r="AC805" s="181">
        <v>45</v>
      </c>
      <c r="AD805" s="181">
        <v>20</v>
      </c>
      <c r="AI805" s="181">
        <v>30</v>
      </c>
      <c r="AT805" s="223">
        <v>40000</v>
      </c>
      <c r="AU805" s="181">
        <v>40</v>
      </c>
      <c r="AV805" s="181">
        <v>2</v>
      </c>
      <c r="AW805" s="181">
        <v>1</v>
      </c>
      <c r="AZ805" s="181">
        <v>1</v>
      </c>
      <c r="BA805" s="181">
        <v>7</v>
      </c>
      <c r="BB805" s="181">
        <v>325</v>
      </c>
      <c r="BD805" s="181">
        <v>8</v>
      </c>
      <c r="BE805" s="181">
        <v>586</v>
      </c>
      <c r="BG805" s="21" t="s">
        <v>16151</v>
      </c>
      <c r="BQ805" s="181">
        <v>1</v>
      </c>
    </row>
    <row r="806" spans="1:69" x14ac:dyDescent="0.3">
      <c r="A806">
        <v>26</v>
      </c>
      <c r="B806" t="s">
        <v>16152</v>
      </c>
      <c r="C806" t="s">
        <v>16153</v>
      </c>
      <c r="E806" s="181">
        <v>1</v>
      </c>
      <c r="F806" s="181">
        <v>1</v>
      </c>
      <c r="G806" s="181">
        <v>2</v>
      </c>
      <c r="H806" s="181">
        <v>2</v>
      </c>
      <c r="R806" s="181">
        <v>1</v>
      </c>
      <c r="S806" s="181">
        <v>1</v>
      </c>
      <c r="T806" s="181">
        <v>3</v>
      </c>
      <c r="U806" s="181">
        <v>2</v>
      </c>
      <c r="Y806" s="181">
        <v>1</v>
      </c>
      <c r="Z806" s="181">
        <v>1</v>
      </c>
      <c r="AA806" s="181">
        <v>6</v>
      </c>
      <c r="AC806" s="181">
        <v>16</v>
      </c>
      <c r="AD806" s="181">
        <v>6</v>
      </c>
      <c r="AT806" s="223">
        <v>40000</v>
      </c>
      <c r="AU806" s="181">
        <v>4</v>
      </c>
      <c r="AV806" s="189" t="s">
        <v>9625</v>
      </c>
      <c r="AW806" s="181">
        <v>1</v>
      </c>
      <c r="BA806" s="181">
        <v>30</v>
      </c>
      <c r="BG806" s="21" t="s">
        <v>16143</v>
      </c>
    </row>
    <row r="807" spans="1:69" x14ac:dyDescent="0.3">
      <c r="A807">
        <v>27</v>
      </c>
      <c r="B807" t="s">
        <v>16154</v>
      </c>
      <c r="E807" s="181">
        <v>1</v>
      </c>
    </row>
    <row r="808" spans="1:69" x14ac:dyDescent="0.3">
      <c r="A808">
        <v>28</v>
      </c>
      <c r="B808" t="s">
        <v>16155</v>
      </c>
      <c r="E808" s="181">
        <v>1</v>
      </c>
      <c r="AA808" s="181">
        <v>1</v>
      </c>
    </row>
    <row r="809" spans="1:69" x14ac:dyDescent="0.3">
      <c r="A809">
        <v>29</v>
      </c>
      <c r="B809" t="s">
        <v>16156</v>
      </c>
      <c r="C809" t="s">
        <v>15027</v>
      </c>
      <c r="E809" s="181">
        <v>1</v>
      </c>
      <c r="F809" s="181">
        <v>1</v>
      </c>
      <c r="G809" s="181">
        <v>3</v>
      </c>
      <c r="U809" s="181">
        <v>1</v>
      </c>
      <c r="W809" s="181">
        <v>2</v>
      </c>
      <c r="X809" s="181">
        <v>1</v>
      </c>
      <c r="Y809" s="181">
        <v>1</v>
      </c>
      <c r="Z809" s="181">
        <v>1</v>
      </c>
      <c r="AA809" s="181">
        <v>6</v>
      </c>
      <c r="AC809" s="181">
        <v>29</v>
      </c>
      <c r="AD809" s="181">
        <v>13</v>
      </c>
      <c r="AI809" s="181">
        <v>78</v>
      </c>
      <c r="AJ809" s="181">
        <v>5</v>
      </c>
      <c r="AT809" s="223">
        <v>40000</v>
      </c>
      <c r="AU809" s="181">
        <v>8</v>
      </c>
      <c r="AV809" s="189" t="s">
        <v>9617</v>
      </c>
      <c r="AW809" s="181">
        <v>1</v>
      </c>
      <c r="BA809" s="181">
        <v>60</v>
      </c>
      <c r="BD809" s="181">
        <v>23</v>
      </c>
      <c r="BE809" s="181">
        <v>175</v>
      </c>
      <c r="BG809" s="21" t="s">
        <v>16157</v>
      </c>
    </row>
    <row r="810" spans="1:69" x14ac:dyDescent="0.3">
      <c r="A810">
        <v>30</v>
      </c>
      <c r="B810" t="s">
        <v>16158</v>
      </c>
      <c r="E810" s="181">
        <v>1</v>
      </c>
      <c r="AA810" s="181">
        <v>1</v>
      </c>
    </row>
    <row r="812" spans="1:69" x14ac:dyDescent="0.3">
      <c r="A812" s="229" t="s">
        <v>1487</v>
      </c>
      <c r="B812" s="231" t="s">
        <v>74</v>
      </c>
      <c r="C812" s="12"/>
      <c r="D812" s="1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  <c r="AA812" s="222"/>
      <c r="AB812" s="222"/>
      <c r="AC812" s="222"/>
      <c r="AD812" s="222"/>
      <c r="AE812" s="222"/>
      <c r="AF812" s="222"/>
      <c r="AG812" s="222"/>
      <c r="AH812" s="222"/>
      <c r="AI812" s="222"/>
      <c r="AJ812" s="222"/>
      <c r="AK812" s="222"/>
      <c r="AL812" s="222"/>
      <c r="AM812" s="222"/>
      <c r="AN812" s="222"/>
      <c r="AO812" s="222"/>
      <c r="AP812" s="222"/>
      <c r="AQ812" s="222"/>
      <c r="AR812" s="222"/>
      <c r="AS812" s="222"/>
      <c r="AT812" s="222"/>
      <c r="AU812" s="222"/>
      <c r="AV812" s="222"/>
      <c r="AW812" s="222"/>
      <c r="AX812" s="222"/>
      <c r="AY812" s="222"/>
      <c r="AZ812" s="222"/>
      <c r="BA812" s="222"/>
      <c r="BB812" s="222"/>
      <c r="BC812" s="222"/>
      <c r="BD812" s="222"/>
      <c r="BE812" s="222"/>
      <c r="BF812" s="222"/>
      <c r="BG812" s="45"/>
      <c r="BH812" s="222"/>
      <c r="BI812" s="222"/>
      <c r="BJ812" s="222"/>
      <c r="BK812" s="222"/>
      <c r="BL812" s="222"/>
      <c r="BM812" s="222"/>
      <c r="BN812" s="222"/>
      <c r="BO812" s="222"/>
      <c r="BP812" s="222"/>
      <c r="BQ812" s="222"/>
    </row>
    <row r="813" spans="1:69" x14ac:dyDescent="0.3">
      <c r="A813">
        <v>31</v>
      </c>
      <c r="B813" t="s">
        <v>16159</v>
      </c>
      <c r="C813" t="s">
        <v>16160</v>
      </c>
      <c r="D813" s="13" t="s">
        <v>15815</v>
      </c>
      <c r="E813" s="181">
        <v>1</v>
      </c>
      <c r="F813" s="181">
        <v>1</v>
      </c>
      <c r="G813" s="181">
        <v>5</v>
      </c>
      <c r="H813" s="181">
        <v>3</v>
      </c>
      <c r="S813" s="181">
        <v>1</v>
      </c>
      <c r="U813" s="181">
        <v>10</v>
      </c>
      <c r="V813" s="181">
        <v>4</v>
      </c>
      <c r="W813" s="181">
        <v>5</v>
      </c>
      <c r="X813" s="181">
        <v>5</v>
      </c>
      <c r="Y813" s="181">
        <v>4</v>
      </c>
      <c r="Z813" s="181">
        <v>1</v>
      </c>
      <c r="AA813" s="181">
        <v>10</v>
      </c>
      <c r="AC813" s="181">
        <v>72</v>
      </c>
      <c r="AD813" s="181">
        <v>14</v>
      </c>
      <c r="AE813" s="181">
        <v>50</v>
      </c>
      <c r="AJ813" s="181">
        <v>7</v>
      </c>
      <c r="AT813" s="223">
        <v>90000</v>
      </c>
      <c r="AU813" s="181">
        <v>55</v>
      </c>
      <c r="AV813" s="181">
        <v>2</v>
      </c>
      <c r="AW813" s="181">
        <v>2</v>
      </c>
      <c r="BA813" s="181">
        <v>100</v>
      </c>
      <c r="BD813" s="181">
        <v>350</v>
      </c>
      <c r="BG813" s="227" t="s">
        <v>16161</v>
      </c>
      <c r="BL813" s="181">
        <v>1</v>
      </c>
    </row>
    <row r="814" spans="1:69" x14ac:dyDescent="0.3">
      <c r="A814">
        <v>32</v>
      </c>
      <c r="B814" t="s">
        <v>16162</v>
      </c>
      <c r="C814" t="s">
        <v>16163</v>
      </c>
      <c r="E814" s="181">
        <v>1</v>
      </c>
      <c r="F814" s="181">
        <v>1</v>
      </c>
      <c r="G814" s="181">
        <v>1</v>
      </c>
      <c r="H814" s="181">
        <v>3</v>
      </c>
      <c r="R814" s="181">
        <v>2</v>
      </c>
      <c r="S814" s="181">
        <v>2</v>
      </c>
      <c r="T814" s="181">
        <v>3</v>
      </c>
      <c r="U814" s="181">
        <v>20</v>
      </c>
      <c r="V814" s="181">
        <v>1</v>
      </c>
      <c r="W814" s="181">
        <v>3</v>
      </c>
      <c r="Y814" s="181">
        <v>5</v>
      </c>
      <c r="AA814" s="181">
        <v>9</v>
      </c>
      <c r="AC814" s="181">
        <v>76</v>
      </c>
      <c r="AD814" s="181">
        <v>69</v>
      </c>
      <c r="AE814" s="181">
        <v>200</v>
      </c>
      <c r="AI814" s="181">
        <v>93</v>
      </c>
      <c r="AJ814" s="181">
        <v>15</v>
      </c>
      <c r="AK814" s="181">
        <v>12</v>
      </c>
      <c r="AM814" s="181">
        <v>20</v>
      </c>
      <c r="AN814" s="181">
        <v>2</v>
      </c>
      <c r="AO814" s="181">
        <v>108</v>
      </c>
      <c r="AQ814" s="181">
        <v>240</v>
      </c>
      <c r="AR814" s="181">
        <v>17</v>
      </c>
      <c r="AT814" s="223">
        <v>150000</v>
      </c>
      <c r="AU814" s="181">
        <v>103</v>
      </c>
      <c r="AV814" s="181">
        <v>4</v>
      </c>
      <c r="AW814" s="181">
        <v>2</v>
      </c>
      <c r="BA814" s="181">
        <v>100</v>
      </c>
      <c r="BB814" s="181">
        <v>523</v>
      </c>
      <c r="BC814" s="181">
        <v>7</v>
      </c>
      <c r="BD814" s="223">
        <v>1350</v>
      </c>
      <c r="BE814" s="181">
        <v>310</v>
      </c>
      <c r="BF814" s="181">
        <v>137</v>
      </c>
      <c r="BG814" s="227" t="s">
        <v>16164</v>
      </c>
      <c r="BQ814" s="181">
        <v>1</v>
      </c>
    </row>
    <row r="815" spans="1:69" x14ac:dyDescent="0.3">
      <c r="A815">
        <v>33</v>
      </c>
      <c r="B815" t="s">
        <v>16165</v>
      </c>
      <c r="E815" s="181">
        <v>1</v>
      </c>
      <c r="W815" s="181">
        <v>1</v>
      </c>
    </row>
    <row r="816" spans="1:69" x14ac:dyDescent="0.3">
      <c r="A816">
        <v>34</v>
      </c>
      <c r="B816" t="s">
        <v>16166</v>
      </c>
      <c r="C816" t="s">
        <v>16167</v>
      </c>
      <c r="E816" s="181">
        <v>1</v>
      </c>
      <c r="F816" s="181">
        <v>1</v>
      </c>
      <c r="G816" s="181">
        <v>2</v>
      </c>
      <c r="H816" s="181">
        <v>3</v>
      </c>
      <c r="U816" s="181">
        <v>4</v>
      </c>
      <c r="W816" s="181">
        <v>2</v>
      </c>
      <c r="X816" s="181">
        <v>2</v>
      </c>
      <c r="Y816" s="181">
        <v>2</v>
      </c>
      <c r="Z816" s="181">
        <v>1</v>
      </c>
      <c r="AA816" s="181">
        <v>4</v>
      </c>
      <c r="AC816" s="181">
        <v>33</v>
      </c>
      <c r="AD816" s="181">
        <v>4</v>
      </c>
      <c r="AJ816" s="181">
        <v>3</v>
      </c>
      <c r="AL816" s="181">
        <v>1</v>
      </c>
      <c r="AS816" s="181">
        <v>800</v>
      </c>
      <c r="AT816" s="223">
        <v>50000</v>
      </c>
      <c r="AU816" s="181">
        <v>26</v>
      </c>
      <c r="AV816" s="181" t="s">
        <v>9746</v>
      </c>
      <c r="AW816" s="181">
        <v>1</v>
      </c>
      <c r="BA816" s="181">
        <v>17</v>
      </c>
      <c r="BB816" s="181">
        <v>373</v>
      </c>
      <c r="BD816" s="181">
        <v>187</v>
      </c>
      <c r="BE816" s="181">
        <v>102</v>
      </c>
      <c r="BG816" s="21" t="s">
        <v>16168</v>
      </c>
    </row>
    <row r="817" spans="1:69" x14ac:dyDescent="0.3">
      <c r="A817">
        <v>35</v>
      </c>
      <c r="B817" t="s">
        <v>16169</v>
      </c>
      <c r="E817" s="181">
        <v>1</v>
      </c>
      <c r="U817" s="181">
        <v>1</v>
      </c>
      <c r="Z817" s="181">
        <v>1</v>
      </c>
      <c r="AA817" s="181">
        <v>3</v>
      </c>
      <c r="AC817" s="181">
        <v>32</v>
      </c>
      <c r="AD817" s="181">
        <v>5</v>
      </c>
      <c r="AJ817" s="181">
        <v>1</v>
      </c>
      <c r="AM817" s="181">
        <v>1</v>
      </c>
      <c r="AS817" s="181">
        <v>800</v>
      </c>
      <c r="AT817" s="223">
        <v>93000</v>
      </c>
      <c r="AU817" s="181">
        <v>50</v>
      </c>
      <c r="AV817" s="181" t="s">
        <v>10230</v>
      </c>
      <c r="AW817" s="181">
        <v>1</v>
      </c>
      <c r="BA817" s="181">
        <v>4</v>
      </c>
      <c r="BD817" s="181">
        <v>125</v>
      </c>
      <c r="BE817" s="181">
        <v>180</v>
      </c>
      <c r="BG817" s="21" t="s">
        <v>15347</v>
      </c>
    </row>
    <row r="818" spans="1:69" x14ac:dyDescent="0.3">
      <c r="A818">
        <v>36</v>
      </c>
      <c r="B818" t="s">
        <v>12009</v>
      </c>
      <c r="C818" t="s">
        <v>14642</v>
      </c>
      <c r="E818" s="181">
        <v>1</v>
      </c>
      <c r="F818" s="181">
        <v>1</v>
      </c>
      <c r="G818" s="181">
        <v>2</v>
      </c>
      <c r="H818" s="181">
        <v>2</v>
      </c>
      <c r="S818" s="181">
        <v>1</v>
      </c>
      <c r="T818" s="181">
        <v>1</v>
      </c>
      <c r="U818" s="181">
        <v>14</v>
      </c>
      <c r="V818" s="181">
        <v>1</v>
      </c>
      <c r="W818" s="181">
        <v>4</v>
      </c>
      <c r="X818" s="181">
        <v>10</v>
      </c>
      <c r="Y818" s="181">
        <v>5</v>
      </c>
      <c r="Z818" s="181">
        <v>1</v>
      </c>
      <c r="AA818" s="181">
        <v>10</v>
      </c>
      <c r="AC818" s="181">
        <v>104</v>
      </c>
      <c r="AE818" s="181">
        <v>4</v>
      </c>
      <c r="AI818" s="181">
        <v>136</v>
      </c>
      <c r="AJ818" s="181">
        <v>11</v>
      </c>
      <c r="AM818" s="181">
        <v>6</v>
      </c>
      <c r="AS818" s="223">
        <v>4000</v>
      </c>
      <c r="AT818" s="223">
        <v>130000</v>
      </c>
      <c r="AU818" s="181" t="s">
        <v>16170</v>
      </c>
      <c r="AV818" s="181">
        <v>4</v>
      </c>
      <c r="AW818" s="181">
        <v>1</v>
      </c>
      <c r="AZ818" s="189" t="s">
        <v>15819</v>
      </c>
      <c r="BA818" s="181">
        <v>164</v>
      </c>
      <c r="BD818" s="223">
        <v>1070</v>
      </c>
      <c r="BG818" s="227" t="s">
        <v>16171</v>
      </c>
      <c r="BH818" s="181">
        <v>1</v>
      </c>
      <c r="BL818" s="181">
        <v>1</v>
      </c>
      <c r="BM818" s="181">
        <v>1</v>
      </c>
      <c r="BQ818" s="181">
        <v>2</v>
      </c>
    </row>
    <row r="819" spans="1:69" x14ac:dyDescent="0.3">
      <c r="A819">
        <v>37</v>
      </c>
      <c r="B819" t="s">
        <v>10177</v>
      </c>
      <c r="C819" t="s">
        <v>16172</v>
      </c>
      <c r="E819" s="181">
        <v>1</v>
      </c>
      <c r="F819" s="181">
        <v>1</v>
      </c>
      <c r="G819" s="181">
        <v>1</v>
      </c>
      <c r="H819" s="181">
        <v>1</v>
      </c>
      <c r="S819" s="181">
        <v>1</v>
      </c>
      <c r="U819" s="181">
        <v>4</v>
      </c>
      <c r="Y819" s="181">
        <v>2</v>
      </c>
      <c r="Z819" s="181">
        <v>1</v>
      </c>
      <c r="AA819" s="181">
        <v>3</v>
      </c>
    </row>
    <row r="820" spans="1:69" x14ac:dyDescent="0.3">
      <c r="A820">
        <v>38</v>
      </c>
      <c r="B820" t="s">
        <v>16173</v>
      </c>
      <c r="E820" s="181">
        <v>1</v>
      </c>
    </row>
    <row r="821" spans="1:69" x14ac:dyDescent="0.3">
      <c r="A821">
        <v>39</v>
      </c>
      <c r="B821" t="s">
        <v>16174</v>
      </c>
      <c r="E821" s="181">
        <v>1</v>
      </c>
    </row>
    <row r="822" spans="1:69" x14ac:dyDescent="0.3">
      <c r="A822">
        <v>40</v>
      </c>
      <c r="B822" t="s">
        <v>16175</v>
      </c>
      <c r="C822" t="s">
        <v>16176</v>
      </c>
      <c r="E822" s="181">
        <v>1</v>
      </c>
      <c r="F822" s="181">
        <v>1</v>
      </c>
      <c r="G822" s="181">
        <v>2</v>
      </c>
      <c r="H822" s="181">
        <v>2</v>
      </c>
      <c r="Q822" s="181">
        <v>1</v>
      </c>
      <c r="U822" s="181">
        <v>10</v>
      </c>
      <c r="W822" s="181">
        <v>3</v>
      </c>
      <c r="Y822" s="181">
        <v>5</v>
      </c>
      <c r="AA822" s="181">
        <v>9</v>
      </c>
      <c r="AC822" s="181">
        <v>100</v>
      </c>
      <c r="AD822" s="181">
        <v>15</v>
      </c>
      <c r="AE822" s="181">
        <v>50</v>
      </c>
      <c r="AF822" s="181">
        <v>30</v>
      </c>
      <c r="AJ822" s="181">
        <v>8</v>
      </c>
      <c r="AT822" s="223">
        <v>81000</v>
      </c>
      <c r="AU822" s="181">
        <v>75</v>
      </c>
      <c r="AV822" s="181">
        <v>4</v>
      </c>
      <c r="AW822" s="181">
        <v>1</v>
      </c>
      <c r="AZ822" s="232" t="s">
        <v>16177</v>
      </c>
      <c r="BA822" s="181">
        <v>18</v>
      </c>
      <c r="BB822" s="181">
        <v>229</v>
      </c>
      <c r="BC822" s="181">
        <v>138</v>
      </c>
      <c r="BD822" s="181">
        <v>56</v>
      </c>
      <c r="BE822" s="181">
        <v>514</v>
      </c>
      <c r="BG822" s="227" t="s">
        <v>16178</v>
      </c>
    </row>
    <row r="823" spans="1:69" x14ac:dyDescent="0.3">
      <c r="A823">
        <v>41</v>
      </c>
      <c r="B823" t="s">
        <v>16179</v>
      </c>
      <c r="C823" t="s">
        <v>16180</v>
      </c>
      <c r="E823" s="181">
        <v>1</v>
      </c>
      <c r="F823" s="181">
        <v>1</v>
      </c>
      <c r="G823" s="181">
        <v>3</v>
      </c>
      <c r="R823" s="181">
        <v>1</v>
      </c>
      <c r="S823" s="181">
        <v>1</v>
      </c>
      <c r="T823" s="181">
        <v>4</v>
      </c>
      <c r="U823" s="181">
        <v>4</v>
      </c>
      <c r="W823" s="181">
        <v>3</v>
      </c>
      <c r="Y823" s="181">
        <v>4</v>
      </c>
      <c r="AA823" s="181">
        <v>9</v>
      </c>
      <c r="AC823" s="181">
        <v>54</v>
      </c>
      <c r="AD823" s="181">
        <v>12</v>
      </c>
      <c r="AJ823" s="181">
        <v>4</v>
      </c>
      <c r="AT823" s="223">
        <v>45000</v>
      </c>
      <c r="AU823" s="181">
        <v>46</v>
      </c>
      <c r="AV823" s="181">
        <v>2</v>
      </c>
      <c r="AW823" s="181">
        <v>1</v>
      </c>
      <c r="AZ823" s="232" t="s">
        <v>16177</v>
      </c>
      <c r="BA823" s="181">
        <v>41</v>
      </c>
      <c r="BB823" s="181">
        <v>300</v>
      </c>
      <c r="BC823" s="181">
        <v>6</v>
      </c>
      <c r="BG823" s="21" t="s">
        <v>16181</v>
      </c>
      <c r="BH823" s="181">
        <v>1</v>
      </c>
    </row>
    <row r="824" spans="1:69" x14ac:dyDescent="0.3">
      <c r="A824">
        <v>42</v>
      </c>
      <c r="B824" t="s">
        <v>12270</v>
      </c>
      <c r="C824" t="s">
        <v>16182</v>
      </c>
      <c r="E824" s="181">
        <v>1</v>
      </c>
      <c r="F824" s="181">
        <v>1</v>
      </c>
      <c r="G824" s="181">
        <v>3</v>
      </c>
      <c r="H824" s="181">
        <v>1</v>
      </c>
      <c r="S824" s="181">
        <v>1</v>
      </c>
      <c r="T824" s="181">
        <v>1</v>
      </c>
      <c r="U824" s="181">
        <v>11</v>
      </c>
      <c r="V824" s="181">
        <v>3</v>
      </c>
      <c r="W824" s="181">
        <v>7</v>
      </c>
      <c r="X824" s="181">
        <v>2</v>
      </c>
      <c r="Y824" s="181">
        <v>4</v>
      </c>
      <c r="Z824" s="181">
        <v>1</v>
      </c>
      <c r="AA824" s="181">
        <v>8</v>
      </c>
      <c r="AB824" s="181">
        <v>1</v>
      </c>
      <c r="AC824" s="181">
        <v>70</v>
      </c>
      <c r="AD824" s="181">
        <v>17</v>
      </c>
      <c r="AE824" s="181">
        <v>10</v>
      </c>
      <c r="AF824" s="181">
        <v>39</v>
      </c>
      <c r="AJ824" s="181">
        <v>3</v>
      </c>
      <c r="AK824" s="181">
        <v>4</v>
      </c>
      <c r="AL824" s="181">
        <v>1</v>
      </c>
      <c r="AO824" s="181">
        <v>8</v>
      </c>
      <c r="AT824" s="223">
        <v>88000</v>
      </c>
      <c r="AU824" s="181">
        <v>79</v>
      </c>
      <c r="AV824" s="181">
        <v>3</v>
      </c>
      <c r="AW824" s="181">
        <v>1</v>
      </c>
      <c r="BA824" s="181">
        <v>60</v>
      </c>
      <c r="BB824" s="181">
        <v>277</v>
      </c>
      <c r="BD824" s="181">
        <v>444</v>
      </c>
      <c r="BG824" s="21" t="s">
        <v>16183</v>
      </c>
      <c r="BK824" s="181">
        <v>1</v>
      </c>
      <c r="BL824" s="181">
        <v>1</v>
      </c>
      <c r="BP824" s="181">
        <v>2</v>
      </c>
    </row>
    <row r="825" spans="1:69" x14ac:dyDescent="0.3">
      <c r="A825">
        <v>43</v>
      </c>
      <c r="B825" t="s">
        <v>16184</v>
      </c>
      <c r="E825" s="181">
        <v>1</v>
      </c>
    </row>
    <row r="826" spans="1:69" x14ac:dyDescent="0.3">
      <c r="A826">
        <v>44</v>
      </c>
      <c r="B826" t="s">
        <v>16185</v>
      </c>
      <c r="C826" t="s">
        <v>16186</v>
      </c>
      <c r="E826" s="181">
        <v>1</v>
      </c>
      <c r="F826" s="181">
        <v>1</v>
      </c>
      <c r="G826" s="181">
        <v>1</v>
      </c>
      <c r="H826" s="181">
        <v>1</v>
      </c>
      <c r="U826" s="181">
        <v>1</v>
      </c>
      <c r="Y826" s="181">
        <v>1</v>
      </c>
      <c r="AA826" s="181">
        <v>4</v>
      </c>
      <c r="AC826" s="181">
        <v>24</v>
      </c>
      <c r="AD826" s="181">
        <v>5</v>
      </c>
    </row>
    <row r="827" spans="1:69" x14ac:dyDescent="0.3">
      <c r="A827">
        <v>45</v>
      </c>
      <c r="C827" t="s">
        <v>16187</v>
      </c>
      <c r="F827" s="181">
        <v>1</v>
      </c>
    </row>
    <row r="828" spans="1:69" x14ac:dyDescent="0.3">
      <c r="A828">
        <v>46</v>
      </c>
      <c r="B828" t="s">
        <v>16188</v>
      </c>
      <c r="F828" s="181">
        <v>1</v>
      </c>
      <c r="R828" s="181">
        <v>1</v>
      </c>
    </row>
    <row r="829" spans="1:69" x14ac:dyDescent="0.3">
      <c r="A829">
        <v>47</v>
      </c>
      <c r="B829" t="s">
        <v>16189</v>
      </c>
      <c r="E829" s="181">
        <v>1</v>
      </c>
    </row>
    <row r="830" spans="1:69" x14ac:dyDescent="0.3">
      <c r="A830">
        <v>48</v>
      </c>
      <c r="B830" t="s">
        <v>16190</v>
      </c>
      <c r="C830" t="s">
        <v>16191</v>
      </c>
      <c r="E830" s="181">
        <v>1</v>
      </c>
      <c r="F830" s="181">
        <v>1</v>
      </c>
      <c r="G830" s="181">
        <v>7</v>
      </c>
      <c r="H830" s="181">
        <v>3</v>
      </c>
      <c r="Q830" s="181">
        <v>2</v>
      </c>
      <c r="U830" s="181">
        <v>10</v>
      </c>
      <c r="V830" s="181">
        <v>1</v>
      </c>
      <c r="W830" s="181">
        <v>4</v>
      </c>
      <c r="Y830" s="181">
        <v>6</v>
      </c>
      <c r="Z830" s="181">
        <v>1</v>
      </c>
      <c r="AA830" s="181">
        <v>4</v>
      </c>
      <c r="AC830" s="181">
        <v>79</v>
      </c>
      <c r="AE830" s="181">
        <v>25</v>
      </c>
      <c r="AI830" s="181">
        <v>100</v>
      </c>
      <c r="AJ830" s="181">
        <v>4</v>
      </c>
      <c r="AR830" s="181">
        <v>30</v>
      </c>
      <c r="AT830" s="223">
        <v>100000</v>
      </c>
      <c r="AU830" s="181">
        <v>80</v>
      </c>
      <c r="AV830" s="181" t="s">
        <v>9971</v>
      </c>
      <c r="AW830" s="181">
        <v>2</v>
      </c>
      <c r="BA830" s="181">
        <v>120</v>
      </c>
      <c r="BG830" s="227" t="s">
        <v>16192</v>
      </c>
    </row>
    <row r="831" spans="1:69" x14ac:dyDescent="0.3">
      <c r="A831">
        <v>49</v>
      </c>
      <c r="B831" t="s">
        <v>16193</v>
      </c>
      <c r="E831" s="181">
        <v>1</v>
      </c>
    </row>
    <row r="832" spans="1:69" x14ac:dyDescent="0.3">
      <c r="A832">
        <v>50</v>
      </c>
      <c r="B832" t="s">
        <v>16194</v>
      </c>
      <c r="C832" t="s">
        <v>16195</v>
      </c>
      <c r="E832" s="181">
        <v>1</v>
      </c>
      <c r="F832" s="181">
        <v>1</v>
      </c>
      <c r="G832" s="181">
        <v>4</v>
      </c>
      <c r="H832" s="181">
        <v>1</v>
      </c>
      <c r="U832" s="181">
        <v>10</v>
      </c>
      <c r="V832" s="181">
        <v>3</v>
      </c>
      <c r="W832" s="181">
        <v>3</v>
      </c>
      <c r="X832" s="181">
        <v>3</v>
      </c>
      <c r="Y832" s="181">
        <v>3</v>
      </c>
      <c r="Z832" s="181">
        <v>1</v>
      </c>
      <c r="AA832" s="181">
        <v>6</v>
      </c>
      <c r="AC832" s="181">
        <v>37</v>
      </c>
      <c r="AI832" s="181">
        <v>65</v>
      </c>
      <c r="AT832" s="223">
        <v>60000</v>
      </c>
      <c r="AU832" s="181">
        <v>45</v>
      </c>
      <c r="AV832" s="181" t="s">
        <v>9746</v>
      </c>
      <c r="AW832" s="181">
        <v>1</v>
      </c>
      <c r="AX832" s="181">
        <v>1</v>
      </c>
      <c r="BA832" s="181">
        <v>18</v>
      </c>
      <c r="BD832" s="181">
        <v>30</v>
      </c>
      <c r="BG832" s="21" t="s">
        <v>16196</v>
      </c>
      <c r="BH832" s="181">
        <v>1</v>
      </c>
      <c r="BL832" s="181">
        <v>2</v>
      </c>
      <c r="BM832" s="181">
        <v>1</v>
      </c>
      <c r="BQ832" s="181">
        <v>2</v>
      </c>
    </row>
    <row r="833" spans="1:69" x14ac:dyDescent="0.3">
      <c r="A833">
        <v>51</v>
      </c>
      <c r="B833" t="s">
        <v>743</v>
      </c>
      <c r="E833" s="181">
        <v>1</v>
      </c>
    </row>
    <row r="834" spans="1:69" x14ac:dyDescent="0.3">
      <c r="A834">
        <v>52</v>
      </c>
      <c r="B834" t="s">
        <v>16197</v>
      </c>
      <c r="E834" s="181">
        <v>1</v>
      </c>
      <c r="H834" s="181">
        <v>2</v>
      </c>
      <c r="T834" s="181">
        <v>1</v>
      </c>
      <c r="U834" s="181">
        <v>3</v>
      </c>
      <c r="Y834" s="181">
        <v>1</v>
      </c>
      <c r="AA834" s="181">
        <v>2</v>
      </c>
      <c r="AC834" s="181">
        <v>24</v>
      </c>
      <c r="AE834" s="181">
        <v>10</v>
      </c>
    </row>
    <row r="835" spans="1:69" x14ac:dyDescent="0.3">
      <c r="A835">
        <v>53</v>
      </c>
      <c r="B835" t="s">
        <v>16198</v>
      </c>
      <c r="C835" t="s">
        <v>16199</v>
      </c>
      <c r="E835" s="181">
        <v>1</v>
      </c>
      <c r="F835" s="181">
        <v>1</v>
      </c>
      <c r="G835" s="181">
        <v>2</v>
      </c>
      <c r="H835" s="181">
        <v>1</v>
      </c>
      <c r="Q835" s="181">
        <v>3</v>
      </c>
      <c r="R835" s="181">
        <v>4</v>
      </c>
      <c r="T835" s="181">
        <v>1</v>
      </c>
      <c r="U835" s="181">
        <v>8</v>
      </c>
      <c r="W835" s="181">
        <v>3</v>
      </c>
      <c r="X835" s="181">
        <v>1</v>
      </c>
      <c r="Y835" s="181">
        <v>3</v>
      </c>
      <c r="Z835" s="181">
        <v>1</v>
      </c>
      <c r="AA835" s="181">
        <v>11</v>
      </c>
      <c r="AC835" s="181">
        <v>52</v>
      </c>
      <c r="AD835" s="181">
        <v>6</v>
      </c>
      <c r="AE835" s="181">
        <v>60</v>
      </c>
      <c r="AJ835" s="181">
        <v>22</v>
      </c>
      <c r="AT835" s="223">
        <v>70000</v>
      </c>
      <c r="AU835" s="181">
        <v>60</v>
      </c>
      <c r="AV835" s="181" t="s">
        <v>9962</v>
      </c>
      <c r="AW835" s="181">
        <v>1</v>
      </c>
      <c r="BA835" s="181">
        <v>32</v>
      </c>
      <c r="BB835" s="181">
        <v>185</v>
      </c>
      <c r="BD835" s="181">
        <v>419</v>
      </c>
      <c r="BE835" s="181">
        <v>369</v>
      </c>
      <c r="BG835" s="21" t="s">
        <v>16200</v>
      </c>
    </row>
    <row r="836" spans="1:69" x14ac:dyDescent="0.3">
      <c r="A836">
        <v>54</v>
      </c>
      <c r="B836" t="s">
        <v>16201</v>
      </c>
      <c r="E836" s="181">
        <v>1</v>
      </c>
      <c r="G836" s="181">
        <v>1</v>
      </c>
      <c r="H836" s="181">
        <v>3</v>
      </c>
      <c r="Q836" s="181">
        <v>1</v>
      </c>
      <c r="R836" s="181">
        <v>1</v>
      </c>
      <c r="U836" s="181">
        <v>8</v>
      </c>
      <c r="V836" s="181">
        <v>1</v>
      </c>
      <c r="W836" s="181">
        <v>2</v>
      </c>
      <c r="X836" s="181">
        <v>1</v>
      </c>
      <c r="Y836" s="181">
        <v>5</v>
      </c>
      <c r="Z836" s="181">
        <v>1</v>
      </c>
      <c r="AA836" s="181">
        <v>9</v>
      </c>
      <c r="AC836" s="181">
        <v>66</v>
      </c>
      <c r="AD836" s="181">
        <v>32</v>
      </c>
      <c r="AE836" s="181">
        <v>65</v>
      </c>
      <c r="AF836" s="181">
        <v>123</v>
      </c>
      <c r="AJ836" s="181">
        <v>9</v>
      </c>
      <c r="AT836" s="223">
        <v>114000</v>
      </c>
      <c r="AU836" s="181">
        <v>95</v>
      </c>
      <c r="AV836" s="181">
        <v>5</v>
      </c>
      <c r="AW836" s="181">
        <v>1</v>
      </c>
      <c r="BA836" s="181">
        <v>60</v>
      </c>
      <c r="BD836" s="181">
        <v>763</v>
      </c>
      <c r="BE836" s="181">
        <v>400</v>
      </c>
      <c r="BG836" s="21" t="s">
        <v>16202</v>
      </c>
    </row>
    <row r="837" spans="1:69" x14ac:dyDescent="0.3">
      <c r="A837">
        <v>55</v>
      </c>
      <c r="C837" t="s">
        <v>15027</v>
      </c>
      <c r="F837" s="181">
        <v>1</v>
      </c>
    </row>
    <row r="838" spans="1:69" x14ac:dyDescent="0.3">
      <c r="A838">
        <v>56</v>
      </c>
      <c r="C838" t="s">
        <v>16203</v>
      </c>
      <c r="F838" s="181">
        <v>1</v>
      </c>
    </row>
    <row r="839" spans="1:69" x14ac:dyDescent="0.3">
      <c r="A839">
        <v>57</v>
      </c>
      <c r="B839" t="s">
        <v>7922</v>
      </c>
      <c r="C839" t="s">
        <v>13679</v>
      </c>
      <c r="E839" s="181">
        <v>1</v>
      </c>
      <c r="F839" s="181">
        <v>1</v>
      </c>
      <c r="G839" s="181">
        <v>1</v>
      </c>
      <c r="H839" s="181">
        <v>1</v>
      </c>
      <c r="R839" s="181">
        <v>3</v>
      </c>
      <c r="S839" s="181">
        <v>1</v>
      </c>
      <c r="T839" s="181">
        <v>2</v>
      </c>
      <c r="U839" s="181">
        <v>1</v>
      </c>
      <c r="W839" s="181">
        <v>1</v>
      </c>
      <c r="X839" s="181">
        <v>1</v>
      </c>
      <c r="Z839" s="181">
        <v>1</v>
      </c>
      <c r="AA839" s="181">
        <v>8</v>
      </c>
      <c r="AE839" s="181">
        <v>10</v>
      </c>
      <c r="AJ839" s="181">
        <v>2</v>
      </c>
      <c r="AT839" s="223">
        <v>30000</v>
      </c>
      <c r="AU839" s="181">
        <v>6</v>
      </c>
      <c r="AV839" s="189" t="s">
        <v>10837</v>
      </c>
      <c r="AX839" s="181">
        <v>1</v>
      </c>
      <c r="BA839" s="181">
        <v>3</v>
      </c>
      <c r="BB839" s="181">
        <v>60</v>
      </c>
      <c r="BC839" s="181">
        <v>10</v>
      </c>
      <c r="BD839" s="181">
        <v>87</v>
      </c>
      <c r="BE839" s="181">
        <v>97</v>
      </c>
      <c r="BF839" s="181">
        <v>139</v>
      </c>
      <c r="BG839" s="21" t="s">
        <v>16204</v>
      </c>
    </row>
    <row r="840" spans="1:69" x14ac:dyDescent="0.3">
      <c r="A840">
        <v>58</v>
      </c>
      <c r="C840" t="s">
        <v>16205</v>
      </c>
      <c r="F840" s="181">
        <v>1</v>
      </c>
    </row>
    <row r="841" spans="1:69" x14ac:dyDescent="0.3">
      <c r="A841">
        <v>59</v>
      </c>
      <c r="B841" t="s">
        <v>16206</v>
      </c>
      <c r="C841" t="s">
        <v>16207</v>
      </c>
      <c r="E841" s="181">
        <v>1</v>
      </c>
      <c r="F841" s="181">
        <v>1</v>
      </c>
      <c r="G841" s="181">
        <v>1</v>
      </c>
      <c r="S841" s="181">
        <v>1</v>
      </c>
      <c r="U841" s="181">
        <v>4</v>
      </c>
      <c r="X841" s="181">
        <v>1</v>
      </c>
      <c r="Y841" s="181">
        <v>2</v>
      </c>
      <c r="AA841" s="181">
        <v>8</v>
      </c>
      <c r="AC841" s="181">
        <v>35</v>
      </c>
      <c r="AE841" s="181">
        <v>20</v>
      </c>
      <c r="AJ841" s="181">
        <v>4</v>
      </c>
      <c r="AT841" s="223">
        <v>62000</v>
      </c>
      <c r="AU841" s="181">
        <v>60</v>
      </c>
      <c r="AV841" s="181">
        <v>2</v>
      </c>
      <c r="AW841" s="181">
        <v>1</v>
      </c>
      <c r="AY841" s="181">
        <v>1</v>
      </c>
      <c r="BA841" s="181">
        <v>11</v>
      </c>
      <c r="BB841" s="181">
        <v>400</v>
      </c>
      <c r="BD841" s="181">
        <v>271</v>
      </c>
      <c r="BE841" s="181">
        <v>209</v>
      </c>
      <c r="BG841" s="21" t="s">
        <v>16208</v>
      </c>
    </row>
    <row r="843" spans="1:69" x14ac:dyDescent="0.3">
      <c r="A843" s="229" t="s">
        <v>1526</v>
      </c>
      <c r="B843" s="231" t="s">
        <v>74</v>
      </c>
      <c r="C843" s="12"/>
      <c r="D843" s="1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  <c r="AA843" s="222"/>
      <c r="AB843" s="222"/>
      <c r="AC843" s="222"/>
      <c r="AD843" s="222"/>
      <c r="AE843" s="222"/>
      <c r="AF843" s="222"/>
      <c r="AG843" s="222"/>
      <c r="AH843" s="222"/>
      <c r="AI843" s="222"/>
      <c r="AJ843" s="222"/>
      <c r="AK843" s="222"/>
      <c r="AL843" s="222"/>
      <c r="AM843" s="222"/>
      <c r="AN843" s="222"/>
      <c r="AO843" s="222"/>
      <c r="AP843" s="222"/>
      <c r="AQ843" s="222"/>
      <c r="AR843" s="222"/>
      <c r="AS843" s="222"/>
      <c r="AT843" s="222"/>
      <c r="AU843" s="222"/>
      <c r="AV843" s="222"/>
      <c r="AW843" s="222"/>
      <c r="AX843" s="222"/>
      <c r="AY843" s="222"/>
      <c r="AZ843" s="222"/>
      <c r="BA843" s="222"/>
      <c r="BB843" s="222"/>
      <c r="BC843" s="222"/>
      <c r="BD843" s="222"/>
      <c r="BE843" s="222"/>
      <c r="BF843" s="222"/>
      <c r="BG843" s="45"/>
      <c r="BH843" s="222"/>
      <c r="BI843" s="222"/>
      <c r="BJ843" s="222"/>
      <c r="BK843" s="222"/>
      <c r="BL843" s="222"/>
      <c r="BM843" s="222"/>
      <c r="BN843" s="222"/>
      <c r="BO843" s="222"/>
      <c r="BP843" s="222"/>
      <c r="BQ843" s="222"/>
    </row>
    <row r="844" spans="1:69" x14ac:dyDescent="0.3">
      <c r="A844">
        <v>60</v>
      </c>
      <c r="B844" t="s">
        <v>16209</v>
      </c>
      <c r="C844" t="s">
        <v>16210</v>
      </c>
      <c r="D844" s="13" t="s">
        <v>15815</v>
      </c>
      <c r="E844" s="181">
        <v>1</v>
      </c>
      <c r="F844" s="181">
        <v>1</v>
      </c>
      <c r="G844" s="181">
        <v>2</v>
      </c>
      <c r="H844" s="181">
        <v>2</v>
      </c>
      <c r="U844" s="181">
        <v>9</v>
      </c>
      <c r="V844" s="181">
        <v>9</v>
      </c>
      <c r="W844" s="181">
        <v>6</v>
      </c>
      <c r="X844" s="181">
        <v>4</v>
      </c>
      <c r="Y844" s="181">
        <v>3</v>
      </c>
      <c r="AA844" s="181">
        <v>8</v>
      </c>
      <c r="AC844" s="181">
        <v>49</v>
      </c>
      <c r="AD844" s="181">
        <v>12</v>
      </c>
      <c r="AE844" s="181">
        <v>25</v>
      </c>
      <c r="AF844" s="181">
        <v>38</v>
      </c>
      <c r="AJ844" s="181">
        <v>2</v>
      </c>
      <c r="AT844" s="223">
        <v>95000</v>
      </c>
      <c r="AU844" s="181">
        <v>53</v>
      </c>
      <c r="AV844" s="181" t="s">
        <v>9971</v>
      </c>
      <c r="AW844" s="181">
        <v>1</v>
      </c>
      <c r="BA844" s="181">
        <v>20</v>
      </c>
      <c r="BG844" s="21" t="s">
        <v>16211</v>
      </c>
    </row>
    <row r="845" spans="1:69" x14ac:dyDescent="0.3">
      <c r="A845">
        <v>61</v>
      </c>
      <c r="B845" t="s">
        <v>16212</v>
      </c>
      <c r="E845" s="181">
        <v>1</v>
      </c>
    </row>
    <row r="846" spans="1:69" x14ac:dyDescent="0.3">
      <c r="A846">
        <v>62</v>
      </c>
      <c r="B846" t="s">
        <v>16213</v>
      </c>
      <c r="C846" t="s">
        <v>16214</v>
      </c>
      <c r="E846" s="181">
        <v>1</v>
      </c>
      <c r="F846" s="181">
        <v>1</v>
      </c>
      <c r="G846" s="181">
        <v>5</v>
      </c>
      <c r="H846" s="181">
        <v>3</v>
      </c>
      <c r="R846" s="181">
        <v>1</v>
      </c>
      <c r="S846" s="181">
        <v>1</v>
      </c>
      <c r="T846" s="181">
        <v>1</v>
      </c>
      <c r="U846" s="181">
        <v>16</v>
      </c>
      <c r="V846" s="181">
        <v>1</v>
      </c>
      <c r="W846" s="181">
        <v>8</v>
      </c>
      <c r="X846" s="181">
        <v>1</v>
      </c>
      <c r="Y846" s="181">
        <v>3</v>
      </c>
      <c r="AA846" s="181">
        <v>12</v>
      </c>
      <c r="AC846" s="181">
        <v>80</v>
      </c>
      <c r="AD846" s="181">
        <v>10</v>
      </c>
      <c r="AE846" s="181">
        <v>20</v>
      </c>
      <c r="AF846" s="181">
        <v>40</v>
      </c>
      <c r="AI846" s="181">
        <v>20</v>
      </c>
      <c r="AJ846" s="181">
        <v>20</v>
      </c>
      <c r="AM846" s="181">
        <v>1</v>
      </c>
      <c r="AS846" s="223">
        <v>1000</v>
      </c>
      <c r="AT846" s="223">
        <v>100000</v>
      </c>
      <c r="AU846" s="181">
        <v>90</v>
      </c>
      <c r="AV846" s="181">
        <v>5</v>
      </c>
      <c r="AW846" s="181">
        <v>2</v>
      </c>
      <c r="BA846" s="181">
        <v>143</v>
      </c>
      <c r="BB846" s="223">
        <v>1000</v>
      </c>
      <c r="BG846" s="21" t="s">
        <v>16215</v>
      </c>
      <c r="BK846" s="181">
        <v>1</v>
      </c>
      <c r="BP846" s="181">
        <v>1</v>
      </c>
      <c r="BQ846" s="181">
        <v>1</v>
      </c>
    </row>
    <row r="847" spans="1:69" x14ac:dyDescent="0.3">
      <c r="A847">
        <v>63</v>
      </c>
      <c r="B847" t="s">
        <v>16216</v>
      </c>
      <c r="E847" s="181">
        <v>1</v>
      </c>
      <c r="U847" s="181">
        <v>1</v>
      </c>
      <c r="W847" s="181">
        <v>1</v>
      </c>
      <c r="AA847" s="181">
        <v>1</v>
      </c>
      <c r="AB847" s="181">
        <v>3</v>
      </c>
    </row>
    <row r="848" spans="1:69" x14ac:dyDescent="0.3">
      <c r="A848">
        <v>64</v>
      </c>
      <c r="B848" t="s">
        <v>16217</v>
      </c>
      <c r="C848" t="s">
        <v>16218</v>
      </c>
      <c r="E848" s="181">
        <v>1</v>
      </c>
      <c r="F848" s="181">
        <v>1</v>
      </c>
      <c r="G848" s="181">
        <v>1</v>
      </c>
      <c r="H848" s="181">
        <v>3</v>
      </c>
      <c r="R848" s="181">
        <v>2</v>
      </c>
      <c r="S848" s="181">
        <v>2</v>
      </c>
      <c r="T848" s="181">
        <v>3</v>
      </c>
      <c r="U848" s="181">
        <v>8</v>
      </c>
      <c r="V848" s="181">
        <v>2</v>
      </c>
      <c r="W848" s="181">
        <v>3</v>
      </c>
      <c r="X848" s="181">
        <v>3</v>
      </c>
      <c r="Y848" s="181">
        <v>5</v>
      </c>
      <c r="AA848" s="181">
        <v>9</v>
      </c>
      <c r="AC848" s="181">
        <v>85</v>
      </c>
      <c r="AD848" s="181">
        <v>18</v>
      </c>
      <c r="AE848" s="181">
        <v>50</v>
      </c>
      <c r="AJ848" s="181">
        <v>4</v>
      </c>
      <c r="AO848" s="181">
        <v>50</v>
      </c>
      <c r="AT848" s="223">
        <v>100000</v>
      </c>
      <c r="AU848" s="181">
        <v>50</v>
      </c>
      <c r="AV848" s="181">
        <v>2</v>
      </c>
      <c r="AW848" s="181">
        <v>1</v>
      </c>
      <c r="BA848" s="181">
        <v>50</v>
      </c>
      <c r="BG848" s="21" t="s">
        <v>16219</v>
      </c>
      <c r="BK848" s="181">
        <v>1</v>
      </c>
      <c r="BL848" s="181">
        <v>1</v>
      </c>
      <c r="BQ848" s="181">
        <v>1</v>
      </c>
    </row>
    <row r="849" spans="1:69" x14ac:dyDescent="0.3">
      <c r="A849">
        <v>65</v>
      </c>
      <c r="B849" t="s">
        <v>16220</v>
      </c>
      <c r="F849" s="181">
        <v>1</v>
      </c>
      <c r="G849" s="181">
        <v>1</v>
      </c>
      <c r="Q849" s="181">
        <v>1</v>
      </c>
      <c r="S849" s="181">
        <v>2</v>
      </c>
      <c r="U849" s="181">
        <v>14</v>
      </c>
      <c r="V849" s="181">
        <v>6</v>
      </c>
      <c r="W849" s="181">
        <v>3</v>
      </c>
      <c r="X849" s="181">
        <v>4</v>
      </c>
      <c r="Y849" s="181">
        <v>5</v>
      </c>
      <c r="Z849" s="181">
        <v>1</v>
      </c>
      <c r="AA849" s="181">
        <v>7</v>
      </c>
      <c r="AC849" s="181">
        <v>90</v>
      </c>
      <c r="AD849" s="181">
        <v>30</v>
      </c>
      <c r="AE849" s="181">
        <v>25</v>
      </c>
      <c r="AI849" s="181">
        <v>150</v>
      </c>
      <c r="AJ849" s="181">
        <v>5</v>
      </c>
      <c r="AT849" s="223">
        <v>100000</v>
      </c>
      <c r="AU849" s="181">
        <v>68</v>
      </c>
      <c r="AV849" s="181">
        <v>4</v>
      </c>
      <c r="AW849" s="181">
        <v>5</v>
      </c>
      <c r="BA849" s="181">
        <v>300</v>
      </c>
      <c r="BD849" s="181">
        <v>413</v>
      </c>
      <c r="BE849" s="181">
        <v>82</v>
      </c>
      <c r="BG849" s="21" t="s">
        <v>16221</v>
      </c>
      <c r="BL849" s="181">
        <v>1</v>
      </c>
    </row>
    <row r="850" spans="1:69" x14ac:dyDescent="0.3">
      <c r="A850">
        <v>66</v>
      </c>
      <c r="B850" t="s">
        <v>16222</v>
      </c>
      <c r="C850" t="s">
        <v>16223</v>
      </c>
      <c r="E850" s="181">
        <v>1</v>
      </c>
      <c r="F850" s="181">
        <v>1</v>
      </c>
      <c r="G850" s="181">
        <v>2</v>
      </c>
      <c r="U850" s="181">
        <v>2</v>
      </c>
      <c r="AA850" s="181">
        <v>3</v>
      </c>
    </row>
    <row r="851" spans="1:69" x14ac:dyDescent="0.3">
      <c r="A851">
        <v>67</v>
      </c>
      <c r="B851" t="s">
        <v>16224</v>
      </c>
      <c r="E851" s="181">
        <v>1</v>
      </c>
      <c r="AA851" s="181">
        <v>1</v>
      </c>
    </row>
    <row r="852" spans="1:69" x14ac:dyDescent="0.3">
      <c r="A852">
        <v>68</v>
      </c>
      <c r="B852" t="s">
        <v>16225</v>
      </c>
      <c r="E852" s="181">
        <v>1</v>
      </c>
      <c r="U852" s="181">
        <v>1</v>
      </c>
      <c r="V852" s="181">
        <v>3</v>
      </c>
      <c r="W852" s="181">
        <v>1</v>
      </c>
      <c r="X852" s="181">
        <v>1</v>
      </c>
      <c r="AA852" s="181">
        <v>1</v>
      </c>
      <c r="AO852" s="181">
        <v>252</v>
      </c>
    </row>
    <row r="853" spans="1:69" x14ac:dyDescent="0.3">
      <c r="A853">
        <v>69</v>
      </c>
      <c r="B853" t="s">
        <v>16226</v>
      </c>
      <c r="C853" t="s">
        <v>16227</v>
      </c>
      <c r="E853" s="181">
        <v>1</v>
      </c>
      <c r="F853" s="181">
        <v>1</v>
      </c>
      <c r="G853" s="181">
        <v>3</v>
      </c>
      <c r="H853" s="181">
        <v>2</v>
      </c>
      <c r="Q853" s="181">
        <v>1</v>
      </c>
      <c r="S853" s="181">
        <v>1</v>
      </c>
      <c r="U853" s="181">
        <v>2</v>
      </c>
      <c r="V853" s="181">
        <v>5</v>
      </c>
      <c r="W853" s="181">
        <v>2</v>
      </c>
      <c r="X853" s="181">
        <v>1</v>
      </c>
      <c r="Y853" s="181">
        <v>2</v>
      </c>
      <c r="Z853" s="181">
        <v>1</v>
      </c>
      <c r="AA853" s="181">
        <v>5</v>
      </c>
      <c r="AC853" s="181">
        <v>54</v>
      </c>
      <c r="AD853" s="181">
        <v>4</v>
      </c>
      <c r="AI853" s="181">
        <v>3</v>
      </c>
      <c r="AJ853" s="181">
        <v>4</v>
      </c>
      <c r="AN853" s="181">
        <v>1</v>
      </c>
      <c r="AR853" s="181">
        <v>6</v>
      </c>
      <c r="AT853" s="223">
        <v>60000</v>
      </c>
      <c r="AU853" s="181">
        <v>54</v>
      </c>
      <c r="AV853" s="181" t="s">
        <v>9962</v>
      </c>
      <c r="AY853" s="181">
        <v>1</v>
      </c>
      <c r="BD853" s="181">
        <v>163</v>
      </c>
      <c r="BE853" s="181">
        <v>386</v>
      </c>
      <c r="BG853" s="21" t="s">
        <v>7595</v>
      </c>
      <c r="BL853" s="181">
        <v>1</v>
      </c>
      <c r="BQ853" s="181">
        <v>1</v>
      </c>
    </row>
    <row r="854" spans="1:69" x14ac:dyDescent="0.3">
      <c r="A854">
        <v>70</v>
      </c>
      <c r="B854" t="s">
        <v>16228</v>
      </c>
      <c r="C854" t="s">
        <v>16229</v>
      </c>
      <c r="E854" s="181">
        <v>1</v>
      </c>
      <c r="F854" s="181">
        <v>1</v>
      </c>
      <c r="G854" s="181">
        <v>1</v>
      </c>
      <c r="U854" s="181">
        <v>17</v>
      </c>
      <c r="V854" s="181">
        <v>5</v>
      </c>
      <c r="W854" s="181">
        <v>3</v>
      </c>
      <c r="X854" s="181">
        <v>5</v>
      </c>
      <c r="Y854" s="181">
        <v>9</v>
      </c>
      <c r="Z854" s="181">
        <v>1</v>
      </c>
      <c r="AA854" s="181">
        <v>10</v>
      </c>
      <c r="AC854" s="181">
        <v>91</v>
      </c>
      <c r="AD854" s="181">
        <v>87</v>
      </c>
      <c r="AE854" s="181">
        <v>301</v>
      </c>
      <c r="AI854" s="181">
        <v>31</v>
      </c>
      <c r="AJ854" s="181">
        <v>26</v>
      </c>
      <c r="AM854" s="181">
        <v>19</v>
      </c>
      <c r="AN854" s="181">
        <v>5</v>
      </c>
      <c r="AR854" s="181">
        <v>9</v>
      </c>
      <c r="AS854" s="223">
        <v>4800</v>
      </c>
      <c r="AT854" s="223">
        <v>108000</v>
      </c>
      <c r="AU854" s="181">
        <v>93</v>
      </c>
      <c r="AV854" s="181">
        <v>6</v>
      </c>
      <c r="AW854" s="181">
        <v>2</v>
      </c>
      <c r="AX854" s="181">
        <v>1</v>
      </c>
      <c r="AZ854" s="189" t="s">
        <v>15819</v>
      </c>
      <c r="BA854" s="181">
        <v>120</v>
      </c>
      <c r="BD854" s="223">
        <v>2475</v>
      </c>
      <c r="BE854" s="181">
        <v>35</v>
      </c>
      <c r="BG854" s="21" t="s">
        <v>16230</v>
      </c>
      <c r="BL854" s="181">
        <v>1</v>
      </c>
    </row>
    <row r="855" spans="1:69" x14ac:dyDescent="0.3">
      <c r="A855">
        <v>71</v>
      </c>
      <c r="B855" t="s">
        <v>16231</v>
      </c>
      <c r="E855" s="181">
        <v>1</v>
      </c>
      <c r="AA855" s="181">
        <v>1</v>
      </c>
    </row>
    <row r="856" spans="1:69" x14ac:dyDescent="0.3">
      <c r="A856">
        <v>72</v>
      </c>
      <c r="B856" t="s">
        <v>16232</v>
      </c>
      <c r="C856" t="s">
        <v>16233</v>
      </c>
      <c r="E856" s="181">
        <v>1</v>
      </c>
      <c r="F856" s="181">
        <v>1</v>
      </c>
      <c r="G856" s="181">
        <v>4</v>
      </c>
      <c r="H856" s="181">
        <v>1</v>
      </c>
      <c r="R856" s="181">
        <v>2</v>
      </c>
      <c r="S856" s="181">
        <v>1</v>
      </c>
      <c r="U856" s="181">
        <v>5</v>
      </c>
      <c r="W856" s="181">
        <v>1</v>
      </c>
      <c r="Y856" s="181">
        <v>3</v>
      </c>
      <c r="AA856" s="181">
        <v>7</v>
      </c>
      <c r="AC856" s="181">
        <v>30</v>
      </c>
      <c r="AD856" s="181">
        <v>7</v>
      </c>
      <c r="AJ856" s="181">
        <v>4</v>
      </c>
      <c r="AT856" s="223">
        <v>60000</v>
      </c>
      <c r="AU856" s="181">
        <v>18</v>
      </c>
      <c r="AV856" s="189" t="s">
        <v>16083</v>
      </c>
      <c r="AW856" s="181">
        <v>1</v>
      </c>
      <c r="BA856" s="181">
        <v>31</v>
      </c>
      <c r="BB856" s="181">
        <v>15</v>
      </c>
      <c r="BD856" s="181">
        <v>358</v>
      </c>
      <c r="BE856" s="181">
        <v>909</v>
      </c>
      <c r="BG856" s="21" t="s">
        <v>7595</v>
      </c>
      <c r="BL856" s="181">
        <v>1</v>
      </c>
    </row>
    <row r="857" spans="1:69" x14ac:dyDescent="0.3">
      <c r="A857">
        <v>73</v>
      </c>
      <c r="B857" t="s">
        <v>16234</v>
      </c>
      <c r="C857" t="s">
        <v>16235</v>
      </c>
      <c r="E857" s="181">
        <v>1</v>
      </c>
      <c r="F857" s="181">
        <v>1</v>
      </c>
      <c r="G857" s="181">
        <v>1</v>
      </c>
      <c r="H857" s="181">
        <v>5</v>
      </c>
      <c r="Q857" s="181">
        <v>1</v>
      </c>
      <c r="U857" s="181">
        <v>14</v>
      </c>
      <c r="V857" s="181">
        <v>9</v>
      </c>
      <c r="W857" s="181">
        <v>5</v>
      </c>
      <c r="X857" s="181">
        <v>2</v>
      </c>
      <c r="Y857" s="181">
        <v>6</v>
      </c>
      <c r="Z857" s="181">
        <v>2</v>
      </c>
      <c r="AA857" s="181">
        <v>9</v>
      </c>
      <c r="AC857" s="181">
        <v>66</v>
      </c>
      <c r="AE857" s="181">
        <v>75</v>
      </c>
      <c r="AI857" s="181">
        <v>62</v>
      </c>
      <c r="AJ857" s="181">
        <v>14</v>
      </c>
      <c r="AM857" s="181">
        <v>6</v>
      </c>
      <c r="AN857" s="181">
        <v>2</v>
      </c>
      <c r="AQ857" s="181">
        <v>14</v>
      </c>
      <c r="AR857" s="181">
        <v>9</v>
      </c>
      <c r="AS857" s="223">
        <v>3000</v>
      </c>
      <c r="AT857" s="223">
        <v>103000</v>
      </c>
      <c r="AU857" s="181">
        <v>76</v>
      </c>
      <c r="AV857" s="181" t="s">
        <v>16236</v>
      </c>
      <c r="AW857" s="181">
        <v>2</v>
      </c>
      <c r="BA857" s="181">
        <v>120</v>
      </c>
      <c r="BD857" s="181">
        <v>80</v>
      </c>
      <c r="BE857" s="181">
        <v>381</v>
      </c>
      <c r="BG857" s="21" t="s">
        <v>16237</v>
      </c>
      <c r="BL857" s="181">
        <v>1</v>
      </c>
      <c r="BQ857" s="181">
        <v>2</v>
      </c>
    </row>
    <row r="858" spans="1:69" x14ac:dyDescent="0.3">
      <c r="A858">
        <v>74</v>
      </c>
      <c r="B858" t="s">
        <v>15486</v>
      </c>
      <c r="E858" s="181">
        <v>1</v>
      </c>
      <c r="AA858" s="181">
        <v>3</v>
      </c>
    </row>
    <row r="859" spans="1:69" x14ac:dyDescent="0.3">
      <c r="A859">
        <v>75</v>
      </c>
      <c r="B859" t="s">
        <v>16238</v>
      </c>
      <c r="C859" t="s">
        <v>16239</v>
      </c>
      <c r="E859" s="181">
        <v>1</v>
      </c>
      <c r="F859" s="181">
        <v>1</v>
      </c>
      <c r="V859" s="181">
        <v>3</v>
      </c>
      <c r="W859" s="181">
        <v>1</v>
      </c>
      <c r="X859" s="181">
        <v>3</v>
      </c>
    </row>
    <row r="860" spans="1:69" x14ac:dyDescent="0.3">
      <c r="A860">
        <v>76</v>
      </c>
      <c r="B860" t="s">
        <v>16240</v>
      </c>
      <c r="E860" s="181">
        <v>1</v>
      </c>
      <c r="AA860" s="181">
        <v>1</v>
      </c>
    </row>
    <row r="861" spans="1:69" x14ac:dyDescent="0.3">
      <c r="A861">
        <v>77</v>
      </c>
      <c r="B861" t="s">
        <v>16241</v>
      </c>
      <c r="E861" s="181">
        <v>1</v>
      </c>
    </row>
    <row r="862" spans="1:69" x14ac:dyDescent="0.3">
      <c r="A862">
        <v>78</v>
      </c>
      <c r="C862" t="s">
        <v>16242</v>
      </c>
      <c r="F862" s="181">
        <v>1</v>
      </c>
    </row>
    <row r="863" spans="1:69" x14ac:dyDescent="0.3">
      <c r="A863">
        <v>79</v>
      </c>
      <c r="B863" t="s">
        <v>16243</v>
      </c>
      <c r="E863" s="181">
        <v>1</v>
      </c>
      <c r="AA863" s="181">
        <v>1</v>
      </c>
      <c r="AO863" s="181">
        <v>10</v>
      </c>
    </row>
    <row r="864" spans="1:69" x14ac:dyDescent="0.3">
      <c r="A864">
        <v>80</v>
      </c>
      <c r="B864" t="s">
        <v>2698</v>
      </c>
      <c r="C864" t="s">
        <v>16244</v>
      </c>
      <c r="E864" s="181">
        <v>1</v>
      </c>
      <c r="F864" s="181">
        <v>1</v>
      </c>
      <c r="G864" s="181">
        <v>3</v>
      </c>
      <c r="H864" s="181">
        <v>2</v>
      </c>
    </row>
    <row r="865" spans="1:69" x14ac:dyDescent="0.3">
      <c r="A865">
        <v>81</v>
      </c>
      <c r="B865" t="s">
        <v>16245</v>
      </c>
      <c r="C865" t="s">
        <v>16246</v>
      </c>
      <c r="E865" s="181">
        <v>1</v>
      </c>
      <c r="F865" s="181">
        <v>1</v>
      </c>
      <c r="G865" s="181">
        <v>4</v>
      </c>
      <c r="Q865" s="181">
        <v>1</v>
      </c>
      <c r="U865" s="181">
        <v>13</v>
      </c>
      <c r="V865" s="181">
        <v>7</v>
      </c>
      <c r="W865" s="181">
        <v>3</v>
      </c>
      <c r="X865" s="181">
        <v>5</v>
      </c>
      <c r="Y865" s="181">
        <v>4</v>
      </c>
      <c r="Z865" s="181">
        <v>1</v>
      </c>
      <c r="AA865" s="181">
        <v>8</v>
      </c>
      <c r="AB865" s="181">
        <v>15</v>
      </c>
      <c r="AC865" s="181">
        <v>64</v>
      </c>
      <c r="AD865" s="181">
        <v>20</v>
      </c>
      <c r="AT865" s="223">
        <v>160000</v>
      </c>
      <c r="AU865" s="181">
        <v>120</v>
      </c>
      <c r="AV865" s="181">
        <v>6</v>
      </c>
      <c r="AW865" s="181">
        <v>3</v>
      </c>
      <c r="BA865" s="181">
        <v>180</v>
      </c>
      <c r="BG865" s="21" t="s">
        <v>16247</v>
      </c>
    </row>
    <row r="866" spans="1:69" x14ac:dyDescent="0.3">
      <c r="A866">
        <v>82</v>
      </c>
      <c r="B866" t="s">
        <v>16248</v>
      </c>
      <c r="E866" s="181">
        <v>1</v>
      </c>
    </row>
    <row r="867" spans="1:69" x14ac:dyDescent="0.3">
      <c r="A867">
        <v>83</v>
      </c>
      <c r="B867" t="s">
        <v>16249</v>
      </c>
      <c r="E867" s="181">
        <v>1</v>
      </c>
    </row>
    <row r="868" spans="1:69" x14ac:dyDescent="0.3">
      <c r="A868">
        <v>84</v>
      </c>
      <c r="B868" t="s">
        <v>16250</v>
      </c>
      <c r="C868" t="s">
        <v>16251</v>
      </c>
      <c r="E868" s="181">
        <v>1</v>
      </c>
      <c r="F868" s="181">
        <v>1</v>
      </c>
      <c r="G868" s="181">
        <v>1</v>
      </c>
      <c r="Q868" s="181">
        <v>1</v>
      </c>
      <c r="U868" s="181">
        <v>2</v>
      </c>
      <c r="W868" s="181">
        <v>1</v>
      </c>
      <c r="X868" s="181">
        <v>2</v>
      </c>
      <c r="Y868" s="181">
        <v>1</v>
      </c>
      <c r="Z868" s="181">
        <v>1</v>
      </c>
      <c r="AA868" s="181">
        <v>2</v>
      </c>
      <c r="AC868" s="181">
        <v>16</v>
      </c>
      <c r="AD868" s="181">
        <v>1</v>
      </c>
      <c r="AT868" s="223">
        <v>30000</v>
      </c>
      <c r="AU868" s="181">
        <v>10</v>
      </c>
      <c r="AV868" s="189" t="s">
        <v>9617</v>
      </c>
      <c r="AW868" s="181">
        <v>1</v>
      </c>
      <c r="BA868" s="181">
        <v>30</v>
      </c>
      <c r="BD868" s="181">
        <v>180</v>
      </c>
      <c r="BE868" s="181">
        <v>574</v>
      </c>
      <c r="BG868" s="21" t="s">
        <v>16252</v>
      </c>
    </row>
    <row r="869" spans="1:69" x14ac:dyDescent="0.3">
      <c r="A869">
        <v>85</v>
      </c>
      <c r="B869" t="s">
        <v>16253</v>
      </c>
      <c r="E869" s="181">
        <v>1</v>
      </c>
    </row>
    <row r="870" spans="1:69" x14ac:dyDescent="0.3">
      <c r="A870">
        <v>86</v>
      </c>
      <c r="B870" t="s">
        <v>16254</v>
      </c>
      <c r="E870" s="181">
        <v>1</v>
      </c>
      <c r="Q870" s="181">
        <v>1</v>
      </c>
      <c r="U870" s="181">
        <v>2</v>
      </c>
      <c r="W870" s="181">
        <v>2</v>
      </c>
      <c r="AA870" s="181">
        <v>4</v>
      </c>
      <c r="AC870" s="181">
        <v>18</v>
      </c>
      <c r="AI870" s="181">
        <v>20</v>
      </c>
      <c r="AT870" s="223">
        <v>34000</v>
      </c>
      <c r="AU870" s="181">
        <v>25</v>
      </c>
      <c r="AV870" s="181" t="s">
        <v>10842</v>
      </c>
      <c r="AX870" s="181">
        <v>1</v>
      </c>
      <c r="BB870" s="181">
        <v>401</v>
      </c>
      <c r="BC870" s="181">
        <v>5</v>
      </c>
      <c r="BD870" s="181">
        <v>16</v>
      </c>
      <c r="BE870" s="181">
        <v>358</v>
      </c>
      <c r="BG870" s="21" t="s">
        <v>16255</v>
      </c>
      <c r="BH870" s="181">
        <v>1</v>
      </c>
    </row>
    <row r="871" spans="1:69" x14ac:dyDescent="0.3">
      <c r="A871">
        <v>87</v>
      </c>
      <c r="B871" t="s">
        <v>16256</v>
      </c>
      <c r="E871" s="181">
        <v>1</v>
      </c>
    </row>
    <row r="872" spans="1:69" x14ac:dyDescent="0.3">
      <c r="A872">
        <v>88</v>
      </c>
      <c r="B872" t="s">
        <v>16257</v>
      </c>
      <c r="E872" s="181">
        <v>1</v>
      </c>
      <c r="AA872" s="181">
        <v>1</v>
      </c>
    </row>
    <row r="874" spans="1:69" x14ac:dyDescent="0.3">
      <c r="A874" s="229" t="s">
        <v>1688</v>
      </c>
      <c r="B874" s="231" t="s">
        <v>74</v>
      </c>
      <c r="C874" s="12"/>
      <c r="D874" s="1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  <c r="AA874" s="222"/>
      <c r="AB874" s="222"/>
      <c r="AC874" s="222"/>
      <c r="AD874" s="222"/>
      <c r="AE874" s="222"/>
      <c r="AF874" s="222"/>
      <c r="AG874" s="222"/>
      <c r="AH874" s="222"/>
      <c r="AI874" s="222"/>
      <c r="AJ874" s="222"/>
      <c r="AK874" s="222"/>
      <c r="AL874" s="222"/>
      <c r="AM874" s="222"/>
      <c r="AN874" s="222"/>
      <c r="AO874" s="222"/>
      <c r="AP874" s="222"/>
      <c r="AQ874" s="222"/>
      <c r="AR874" s="222"/>
      <c r="AS874" s="222"/>
      <c r="AT874" s="222"/>
      <c r="AU874" s="222"/>
      <c r="AV874" s="222"/>
      <c r="AW874" s="222"/>
      <c r="AX874" s="222"/>
      <c r="AY874" s="222"/>
      <c r="AZ874" s="222"/>
      <c r="BA874" s="222"/>
      <c r="BB874" s="222"/>
      <c r="BC874" s="222"/>
      <c r="BD874" s="222"/>
      <c r="BE874" s="222"/>
      <c r="BF874" s="222"/>
      <c r="BG874" s="45"/>
      <c r="BH874" s="222"/>
      <c r="BI874" s="222"/>
      <c r="BJ874" s="222"/>
      <c r="BK874" s="222"/>
      <c r="BL874" s="222"/>
      <c r="BM874" s="222"/>
      <c r="BN874" s="222"/>
      <c r="BO874" s="222"/>
      <c r="BP874" s="222"/>
      <c r="BQ874" s="222"/>
    </row>
    <row r="875" spans="1:69" x14ac:dyDescent="0.3">
      <c r="A875">
        <v>1</v>
      </c>
      <c r="B875" t="s">
        <v>16258</v>
      </c>
      <c r="C875" t="s">
        <v>16259</v>
      </c>
      <c r="D875" s="13" t="s">
        <v>16260</v>
      </c>
      <c r="E875" s="181">
        <v>1</v>
      </c>
      <c r="F875" s="181">
        <v>1</v>
      </c>
      <c r="G875" s="181">
        <v>2</v>
      </c>
      <c r="H875" s="181">
        <v>1</v>
      </c>
      <c r="Q875" s="181">
        <v>1</v>
      </c>
      <c r="S875" s="181">
        <v>1</v>
      </c>
      <c r="U875" s="181">
        <v>2</v>
      </c>
      <c r="W875" s="181">
        <v>2</v>
      </c>
      <c r="Y875" s="181">
        <v>3</v>
      </c>
      <c r="Z875" s="181">
        <v>1</v>
      </c>
      <c r="AA875" s="181">
        <v>11</v>
      </c>
      <c r="AB875" s="181">
        <v>31</v>
      </c>
      <c r="AC875" s="181">
        <v>30</v>
      </c>
      <c r="AD875" s="181">
        <v>51</v>
      </c>
      <c r="AE875" s="181">
        <v>11</v>
      </c>
      <c r="AI875" s="181">
        <v>107</v>
      </c>
      <c r="AJ875" s="181">
        <v>88</v>
      </c>
      <c r="AK875" s="181">
        <v>13</v>
      </c>
      <c r="AL875" s="181">
        <v>1</v>
      </c>
      <c r="AM875" s="181">
        <v>9</v>
      </c>
      <c r="AN875" s="181">
        <v>1</v>
      </c>
      <c r="AO875" s="181">
        <v>84</v>
      </c>
      <c r="AP875" s="181">
        <v>30</v>
      </c>
      <c r="AQ875" s="181">
        <v>77</v>
      </c>
      <c r="AR875" s="181">
        <v>9</v>
      </c>
      <c r="AT875" s="223">
        <v>72000</v>
      </c>
      <c r="AU875" s="181">
        <v>33</v>
      </c>
      <c r="AV875" s="181" t="s">
        <v>15408</v>
      </c>
      <c r="AZ875" s="181">
        <v>1</v>
      </c>
      <c r="BG875" s="21" t="s">
        <v>16261</v>
      </c>
      <c r="BH875" s="181">
        <v>1</v>
      </c>
    </row>
    <row r="876" spans="1:69" x14ac:dyDescent="0.3">
      <c r="A876">
        <v>2</v>
      </c>
      <c r="B876" t="s">
        <v>16209</v>
      </c>
      <c r="C876" t="s">
        <v>16262</v>
      </c>
      <c r="E876" s="181">
        <v>1</v>
      </c>
      <c r="F876" s="181">
        <v>1</v>
      </c>
      <c r="G876" s="181">
        <v>3</v>
      </c>
      <c r="Q876" s="181">
        <v>1</v>
      </c>
      <c r="U876" s="181">
        <v>1</v>
      </c>
      <c r="Y876" s="181">
        <v>1</v>
      </c>
      <c r="AA876" s="181">
        <v>2</v>
      </c>
      <c r="AB876" s="181">
        <v>3</v>
      </c>
      <c r="AC876" s="181">
        <v>13</v>
      </c>
      <c r="AD876" s="181">
        <v>1</v>
      </c>
      <c r="AF876" s="181">
        <v>60</v>
      </c>
      <c r="AI876" s="181">
        <v>20</v>
      </c>
      <c r="AJ876" s="181">
        <v>10</v>
      </c>
      <c r="AK876" s="181">
        <v>5</v>
      </c>
      <c r="AL876" s="181">
        <v>2</v>
      </c>
      <c r="AN876" s="181">
        <v>1</v>
      </c>
      <c r="AO876" s="181">
        <v>12</v>
      </c>
      <c r="AP876" s="181">
        <v>29</v>
      </c>
      <c r="AR876" s="181">
        <v>8</v>
      </c>
      <c r="AT876" s="223">
        <v>5000</v>
      </c>
      <c r="AZ876" s="181">
        <v>1</v>
      </c>
      <c r="BG876" s="21" t="s">
        <v>16263</v>
      </c>
    </row>
    <row r="877" spans="1:69" x14ac:dyDescent="0.3">
      <c r="A877">
        <v>3</v>
      </c>
      <c r="B877" t="s">
        <v>16264</v>
      </c>
      <c r="E877" s="181">
        <v>1</v>
      </c>
    </row>
    <row r="878" spans="1:69" x14ac:dyDescent="0.3">
      <c r="A878">
        <v>4</v>
      </c>
      <c r="B878" t="s">
        <v>16265</v>
      </c>
      <c r="C878" t="s">
        <v>16266</v>
      </c>
      <c r="E878" s="181">
        <v>1</v>
      </c>
      <c r="F878" s="181">
        <v>1</v>
      </c>
      <c r="G878" s="181">
        <v>3</v>
      </c>
      <c r="H878" s="181">
        <v>2</v>
      </c>
      <c r="Y878" s="181">
        <v>1</v>
      </c>
      <c r="AA878" s="181">
        <v>1</v>
      </c>
      <c r="AB878" s="181">
        <v>12</v>
      </c>
      <c r="AC878" s="181">
        <v>9</v>
      </c>
      <c r="AI878" s="181">
        <v>24</v>
      </c>
      <c r="AJ878" s="181">
        <v>1</v>
      </c>
      <c r="AK878" s="181">
        <v>12</v>
      </c>
      <c r="AL878" s="181">
        <v>3</v>
      </c>
      <c r="AO878" s="181">
        <v>100</v>
      </c>
      <c r="AP878" s="181">
        <v>30</v>
      </c>
      <c r="AZ878" s="189" t="s">
        <v>9625</v>
      </c>
      <c r="BG878" s="21" t="s">
        <v>16267</v>
      </c>
    </row>
    <row r="879" spans="1:69" x14ac:dyDescent="0.3">
      <c r="A879">
        <v>5</v>
      </c>
      <c r="B879" t="s">
        <v>16268</v>
      </c>
      <c r="C879" t="s">
        <v>16269</v>
      </c>
      <c r="E879" s="181">
        <v>1</v>
      </c>
      <c r="F879" s="181">
        <v>1</v>
      </c>
      <c r="Q879" s="181">
        <v>1</v>
      </c>
      <c r="U879" s="181">
        <v>3</v>
      </c>
      <c r="V879" s="181">
        <v>3</v>
      </c>
      <c r="W879" s="181">
        <v>1</v>
      </c>
      <c r="X879" s="181">
        <v>1</v>
      </c>
      <c r="Y879" s="181">
        <v>2</v>
      </c>
      <c r="AA879" s="181">
        <v>10</v>
      </c>
      <c r="AB879" s="181">
        <v>20</v>
      </c>
      <c r="AC879" s="181">
        <v>21</v>
      </c>
      <c r="AD879" s="181">
        <v>8</v>
      </c>
      <c r="AF879" s="181">
        <v>45</v>
      </c>
      <c r="AI879" s="181">
        <v>15</v>
      </c>
      <c r="AK879" s="181">
        <v>11</v>
      </c>
      <c r="AL879" s="181" t="s">
        <v>9746</v>
      </c>
      <c r="AO879" s="181" t="s">
        <v>16270</v>
      </c>
      <c r="AP879" s="181">
        <v>13</v>
      </c>
      <c r="AZ879" s="181">
        <v>1</v>
      </c>
      <c r="BG879" s="21" t="s">
        <v>16271</v>
      </c>
    </row>
    <row r="880" spans="1:69" x14ac:dyDescent="0.3">
      <c r="A880">
        <v>6</v>
      </c>
      <c r="B880" t="s">
        <v>16272</v>
      </c>
      <c r="C880" t="s">
        <v>16273</v>
      </c>
      <c r="E880" s="181">
        <v>1</v>
      </c>
      <c r="F880" s="181">
        <v>1</v>
      </c>
      <c r="G880" s="181">
        <v>2</v>
      </c>
      <c r="H880" s="181">
        <v>1</v>
      </c>
      <c r="W880" s="181">
        <v>1</v>
      </c>
      <c r="Y880" s="181">
        <v>1</v>
      </c>
      <c r="AA880" s="181">
        <v>2</v>
      </c>
      <c r="AB880" s="181">
        <v>11</v>
      </c>
      <c r="AC880" s="181">
        <v>15</v>
      </c>
      <c r="AF880" s="181">
        <v>8</v>
      </c>
      <c r="AI880" s="181">
        <v>16</v>
      </c>
      <c r="AK880" s="181">
        <v>4</v>
      </c>
      <c r="AL880" s="181">
        <v>2</v>
      </c>
      <c r="AO880" s="181" t="s">
        <v>9976</v>
      </c>
      <c r="AP880" s="181">
        <v>10</v>
      </c>
    </row>
    <row r="881" spans="1:68" x14ac:dyDescent="0.3">
      <c r="A881">
        <v>7</v>
      </c>
      <c r="B881" t="s">
        <v>16274</v>
      </c>
      <c r="C881" t="s">
        <v>16275</v>
      </c>
      <c r="E881" s="181">
        <v>1</v>
      </c>
      <c r="F881" s="181">
        <v>1</v>
      </c>
      <c r="R881" s="181">
        <v>2</v>
      </c>
      <c r="S881" s="181">
        <v>1</v>
      </c>
      <c r="T881" s="181">
        <v>1</v>
      </c>
      <c r="U881" s="181">
        <v>1</v>
      </c>
      <c r="W881" s="181">
        <v>1</v>
      </c>
      <c r="Z881" s="181">
        <v>1</v>
      </c>
      <c r="AA881" s="181">
        <v>3</v>
      </c>
      <c r="AB881" s="181">
        <v>2</v>
      </c>
      <c r="AD881" s="181">
        <v>95</v>
      </c>
      <c r="AF881" s="181">
        <v>13</v>
      </c>
      <c r="BK881" s="181">
        <v>1</v>
      </c>
      <c r="BP881" s="181">
        <v>1</v>
      </c>
    </row>
    <row r="882" spans="1:68" x14ac:dyDescent="0.3">
      <c r="A882">
        <v>8</v>
      </c>
      <c r="B882" t="s">
        <v>16276</v>
      </c>
      <c r="F882" s="181">
        <v>1</v>
      </c>
      <c r="G882" s="181">
        <v>3</v>
      </c>
      <c r="H882" s="181">
        <v>4</v>
      </c>
      <c r="U882" s="181">
        <v>1</v>
      </c>
      <c r="Y882" s="181">
        <v>1</v>
      </c>
      <c r="AA882" s="181">
        <v>2</v>
      </c>
      <c r="AB882" s="181">
        <v>12</v>
      </c>
      <c r="AC882" s="181">
        <v>11</v>
      </c>
      <c r="AD882" s="181">
        <v>18</v>
      </c>
      <c r="AE882" s="181">
        <v>19</v>
      </c>
      <c r="AF882" s="181">
        <v>2</v>
      </c>
      <c r="AI882" s="181">
        <v>6</v>
      </c>
      <c r="AJ882" s="181">
        <v>1</v>
      </c>
      <c r="AK882" s="181">
        <v>4</v>
      </c>
      <c r="AL882" s="181">
        <v>2</v>
      </c>
      <c r="AO882" s="181">
        <v>7</v>
      </c>
      <c r="AP882" s="181">
        <v>33</v>
      </c>
      <c r="BM882" s="181">
        <v>1</v>
      </c>
    </row>
    <row r="883" spans="1:68" x14ac:dyDescent="0.3">
      <c r="A883">
        <v>9</v>
      </c>
      <c r="B883" t="s">
        <v>16277</v>
      </c>
      <c r="E883" s="181">
        <v>1</v>
      </c>
    </row>
    <row r="884" spans="1:68" x14ac:dyDescent="0.3">
      <c r="A884">
        <v>10</v>
      </c>
      <c r="B884" t="s">
        <v>16278</v>
      </c>
      <c r="C884" t="s">
        <v>16279</v>
      </c>
      <c r="E884" s="181">
        <v>1</v>
      </c>
      <c r="F884" s="181">
        <v>1</v>
      </c>
      <c r="G884" s="181">
        <v>2</v>
      </c>
      <c r="Z884" s="181">
        <v>1</v>
      </c>
      <c r="AA884" s="181">
        <v>4</v>
      </c>
    </row>
    <row r="885" spans="1:68" x14ac:dyDescent="0.3">
      <c r="A885">
        <v>11</v>
      </c>
      <c r="B885" t="s">
        <v>16280</v>
      </c>
      <c r="C885" t="s">
        <v>16093</v>
      </c>
      <c r="E885" s="181">
        <v>1</v>
      </c>
      <c r="F885" s="181">
        <v>1</v>
      </c>
      <c r="G885" s="181">
        <v>5</v>
      </c>
      <c r="H885" s="181">
        <v>4</v>
      </c>
      <c r="U885" s="181">
        <v>4</v>
      </c>
      <c r="Y885" s="181">
        <v>2</v>
      </c>
      <c r="AA885" s="181">
        <v>5</v>
      </c>
      <c r="AB885" s="181">
        <v>7</v>
      </c>
      <c r="AC885" s="181">
        <v>12</v>
      </c>
      <c r="AD885" s="181">
        <v>5</v>
      </c>
      <c r="AI885" s="181">
        <v>35</v>
      </c>
      <c r="AK885" s="181">
        <v>8</v>
      </c>
      <c r="AL885" s="181">
        <v>2</v>
      </c>
      <c r="AO885" s="181">
        <v>7</v>
      </c>
      <c r="AP885" s="181">
        <v>25</v>
      </c>
      <c r="BH885" s="181">
        <v>1</v>
      </c>
    </row>
    <row r="886" spans="1:68" x14ac:dyDescent="0.3">
      <c r="A886">
        <v>12</v>
      </c>
      <c r="B886" t="s">
        <v>16281</v>
      </c>
      <c r="C886" t="s">
        <v>16282</v>
      </c>
      <c r="E886" s="181">
        <v>1</v>
      </c>
      <c r="F886" s="181">
        <v>1</v>
      </c>
      <c r="G886" s="181">
        <v>1</v>
      </c>
      <c r="H886" s="181">
        <v>5</v>
      </c>
      <c r="Q886" s="181">
        <v>1</v>
      </c>
      <c r="R886" s="181">
        <v>1</v>
      </c>
      <c r="Y886" s="181">
        <v>1</v>
      </c>
      <c r="AA886" s="181">
        <v>1</v>
      </c>
      <c r="AB886" s="181">
        <v>4</v>
      </c>
      <c r="AC886" s="181">
        <v>8</v>
      </c>
      <c r="AD886" s="181">
        <v>4</v>
      </c>
      <c r="AI886" s="181">
        <v>2</v>
      </c>
      <c r="AK886" s="181">
        <v>7</v>
      </c>
      <c r="AL886" s="181">
        <v>3</v>
      </c>
      <c r="AM886" s="181">
        <v>1</v>
      </c>
      <c r="AO886" s="181">
        <v>50</v>
      </c>
      <c r="AP886" s="181">
        <v>40</v>
      </c>
      <c r="AQ886" s="181">
        <v>10</v>
      </c>
      <c r="AT886" s="223">
        <v>2000</v>
      </c>
      <c r="AZ886" s="189" t="s">
        <v>9617</v>
      </c>
      <c r="BG886" s="21" t="s">
        <v>12235</v>
      </c>
      <c r="BK886" s="181">
        <v>1</v>
      </c>
    </row>
    <row r="887" spans="1:68" x14ac:dyDescent="0.3">
      <c r="A887">
        <v>13</v>
      </c>
      <c r="B887" t="s">
        <v>16283</v>
      </c>
      <c r="E887" s="181">
        <v>1</v>
      </c>
    </row>
    <row r="888" spans="1:68" x14ac:dyDescent="0.3">
      <c r="A888">
        <v>14</v>
      </c>
      <c r="B888" t="s">
        <v>16284</v>
      </c>
      <c r="F888" s="181">
        <v>1</v>
      </c>
      <c r="U888" s="181">
        <v>1</v>
      </c>
      <c r="V888" s="181">
        <v>2</v>
      </c>
      <c r="W888" s="181">
        <v>2</v>
      </c>
      <c r="X888" s="181">
        <v>2</v>
      </c>
    </row>
    <row r="889" spans="1:68" x14ac:dyDescent="0.3">
      <c r="A889">
        <v>15</v>
      </c>
      <c r="B889" t="s">
        <v>16285</v>
      </c>
      <c r="C889" t="s">
        <v>16286</v>
      </c>
      <c r="E889" s="181">
        <v>1</v>
      </c>
      <c r="F889" s="181">
        <v>1</v>
      </c>
      <c r="G889" s="181">
        <v>2</v>
      </c>
      <c r="Q889" s="181">
        <v>1</v>
      </c>
      <c r="Y889" s="181">
        <v>1</v>
      </c>
      <c r="AA889" s="181">
        <v>6</v>
      </c>
      <c r="AB889" s="181">
        <v>9</v>
      </c>
      <c r="AC889" s="181">
        <v>8</v>
      </c>
      <c r="AI889" s="181">
        <v>25</v>
      </c>
      <c r="AK889" s="181">
        <v>3</v>
      </c>
      <c r="AL889" s="181">
        <v>4</v>
      </c>
      <c r="AO889" s="181">
        <v>20</v>
      </c>
      <c r="AP889" s="181">
        <v>50</v>
      </c>
      <c r="BM889" s="181">
        <v>1</v>
      </c>
    </row>
    <row r="890" spans="1:68" x14ac:dyDescent="0.3">
      <c r="A890">
        <v>16</v>
      </c>
      <c r="B890" t="s">
        <v>16287</v>
      </c>
      <c r="F890" s="181">
        <v>1</v>
      </c>
    </row>
    <row r="891" spans="1:68" x14ac:dyDescent="0.3">
      <c r="A891">
        <v>17</v>
      </c>
      <c r="B891" t="s">
        <v>16288</v>
      </c>
      <c r="C891" t="s">
        <v>16289</v>
      </c>
      <c r="E891" s="181">
        <v>1</v>
      </c>
      <c r="F891" s="181">
        <v>1</v>
      </c>
      <c r="H891" s="181">
        <v>1</v>
      </c>
      <c r="W891" s="181">
        <v>1</v>
      </c>
      <c r="X891" s="181">
        <v>1</v>
      </c>
      <c r="AA891" s="181">
        <v>1</v>
      </c>
    </row>
    <row r="892" spans="1:68" x14ac:dyDescent="0.3">
      <c r="A892">
        <v>18</v>
      </c>
      <c r="B892" t="s">
        <v>16290</v>
      </c>
      <c r="C892" t="s">
        <v>16291</v>
      </c>
      <c r="E892" s="181">
        <v>1</v>
      </c>
      <c r="F892" s="181">
        <v>1</v>
      </c>
      <c r="H892" s="181">
        <v>1</v>
      </c>
      <c r="Y892" s="181">
        <v>1</v>
      </c>
      <c r="AA892" s="181">
        <v>12</v>
      </c>
    </row>
    <row r="893" spans="1:68" x14ac:dyDescent="0.3">
      <c r="A893">
        <v>19</v>
      </c>
      <c r="B893" t="s">
        <v>2013</v>
      </c>
      <c r="C893" t="s">
        <v>16292</v>
      </c>
      <c r="E893" s="181">
        <v>1</v>
      </c>
      <c r="F893" s="181">
        <v>1</v>
      </c>
      <c r="G893" s="181">
        <v>1</v>
      </c>
      <c r="H893" s="181">
        <v>2</v>
      </c>
      <c r="Q893" s="181">
        <v>2</v>
      </c>
      <c r="R893" s="181">
        <v>2</v>
      </c>
      <c r="S893" s="181">
        <v>2</v>
      </c>
      <c r="T893" s="181">
        <v>3</v>
      </c>
      <c r="U893" s="181">
        <v>3</v>
      </c>
      <c r="V893" s="181">
        <v>5</v>
      </c>
      <c r="W893" s="181">
        <v>2</v>
      </c>
      <c r="X893" s="181">
        <v>2</v>
      </c>
      <c r="Y893" s="181">
        <v>2</v>
      </c>
      <c r="AA893" s="181">
        <v>8</v>
      </c>
      <c r="AB893" s="181">
        <v>10</v>
      </c>
      <c r="AC893" s="181">
        <v>16</v>
      </c>
      <c r="AF893" s="181">
        <v>63</v>
      </c>
      <c r="AI893" s="181">
        <v>55</v>
      </c>
      <c r="AJ893" s="181">
        <v>6</v>
      </c>
      <c r="AK893" s="181">
        <v>12</v>
      </c>
      <c r="AL893" s="181">
        <v>3</v>
      </c>
      <c r="AN893" s="189" t="s">
        <v>9617</v>
      </c>
      <c r="AO893" s="181">
        <v>76</v>
      </c>
      <c r="AP893" s="181">
        <v>12</v>
      </c>
      <c r="AR893" s="181">
        <v>8</v>
      </c>
      <c r="AT893" s="223">
        <v>10000</v>
      </c>
      <c r="AU893" s="181">
        <v>5</v>
      </c>
      <c r="AV893" s="189" t="s">
        <v>9992</v>
      </c>
      <c r="AZ893" s="181">
        <v>1</v>
      </c>
      <c r="BG893" s="21" t="s">
        <v>9838</v>
      </c>
      <c r="BK893" s="181">
        <v>1</v>
      </c>
      <c r="BL893" s="181">
        <v>1</v>
      </c>
    </row>
    <row r="894" spans="1:68" x14ac:dyDescent="0.3">
      <c r="A894">
        <v>20</v>
      </c>
      <c r="B894" t="s">
        <v>16293</v>
      </c>
      <c r="C894" t="s">
        <v>16294</v>
      </c>
      <c r="E894" s="181">
        <v>1</v>
      </c>
      <c r="F894" s="181">
        <v>1</v>
      </c>
      <c r="G894" s="181">
        <v>1</v>
      </c>
      <c r="H894" s="181">
        <v>1</v>
      </c>
      <c r="Y894" s="181">
        <v>2</v>
      </c>
      <c r="AA894" s="181">
        <v>10</v>
      </c>
      <c r="AB894" s="181">
        <v>8</v>
      </c>
      <c r="AC894" s="181">
        <v>8</v>
      </c>
      <c r="AF894" s="181">
        <v>20</v>
      </c>
      <c r="AK894" s="181">
        <v>5</v>
      </c>
      <c r="AL894" s="181">
        <v>2</v>
      </c>
      <c r="AN894" s="189" t="s">
        <v>9617</v>
      </c>
      <c r="AO894" s="181">
        <v>26</v>
      </c>
      <c r="AP894" s="181">
        <v>28</v>
      </c>
      <c r="AR894" s="181">
        <v>3</v>
      </c>
    </row>
    <row r="895" spans="1:68" x14ac:dyDescent="0.3">
      <c r="A895">
        <v>21</v>
      </c>
      <c r="B895" t="s">
        <v>16295</v>
      </c>
      <c r="E895" s="181">
        <v>1</v>
      </c>
      <c r="AA895" s="181">
        <v>3</v>
      </c>
      <c r="AB895" s="181">
        <v>8</v>
      </c>
      <c r="AC895" s="181">
        <v>8</v>
      </c>
      <c r="AK895" s="181">
        <v>3</v>
      </c>
      <c r="AL895" s="181">
        <v>2</v>
      </c>
      <c r="AM895" s="181" t="s">
        <v>9746</v>
      </c>
      <c r="AO895" s="181">
        <v>28</v>
      </c>
      <c r="AP895" s="181">
        <v>13</v>
      </c>
      <c r="AQ895" s="181">
        <v>18</v>
      </c>
    </row>
    <row r="896" spans="1:68" x14ac:dyDescent="0.3">
      <c r="A896">
        <v>22</v>
      </c>
      <c r="B896" t="s">
        <v>16296</v>
      </c>
      <c r="C896" t="s">
        <v>16297</v>
      </c>
      <c r="E896" s="181">
        <v>1</v>
      </c>
      <c r="F896" s="181">
        <v>1</v>
      </c>
      <c r="G896" s="181">
        <v>3</v>
      </c>
      <c r="H896" s="181">
        <v>1</v>
      </c>
      <c r="Q896" s="181">
        <v>5</v>
      </c>
      <c r="R896" s="181">
        <v>3</v>
      </c>
      <c r="S896" s="181">
        <v>7</v>
      </c>
      <c r="U896" s="181">
        <v>13</v>
      </c>
      <c r="V896" s="181">
        <v>2</v>
      </c>
      <c r="W896" s="181">
        <v>3</v>
      </c>
      <c r="X896" s="181">
        <v>6</v>
      </c>
      <c r="Y896" s="181">
        <v>5</v>
      </c>
      <c r="AA896" s="181">
        <v>10</v>
      </c>
      <c r="AB896" s="181">
        <v>50</v>
      </c>
      <c r="AC896" s="181">
        <v>80</v>
      </c>
      <c r="AD896" s="181">
        <v>60</v>
      </c>
      <c r="AE896" s="181">
        <v>120</v>
      </c>
      <c r="AI896" s="181">
        <v>100</v>
      </c>
      <c r="AJ896" s="181">
        <v>16</v>
      </c>
      <c r="AL896" s="181">
        <v>6</v>
      </c>
      <c r="AM896" s="181">
        <v>6</v>
      </c>
      <c r="AN896" s="181">
        <v>2</v>
      </c>
      <c r="AP896" s="181">
        <v>100</v>
      </c>
      <c r="AQ896" s="181">
        <v>80</v>
      </c>
      <c r="AR896" s="181">
        <v>20</v>
      </c>
      <c r="AT896" s="223">
        <v>55000</v>
      </c>
      <c r="AU896" s="181">
        <v>30</v>
      </c>
      <c r="AV896" s="181" t="s">
        <v>9962</v>
      </c>
      <c r="AZ896" s="181">
        <v>1</v>
      </c>
      <c r="BG896" s="21" t="s">
        <v>16298</v>
      </c>
      <c r="BK896" s="181">
        <v>1</v>
      </c>
      <c r="BL896" s="181">
        <v>1</v>
      </c>
    </row>
    <row r="897" spans="1:69" x14ac:dyDescent="0.3">
      <c r="A897">
        <v>23</v>
      </c>
      <c r="B897" t="s">
        <v>10019</v>
      </c>
      <c r="C897" t="s">
        <v>16299</v>
      </c>
      <c r="E897" s="181">
        <v>1</v>
      </c>
      <c r="F897" s="181">
        <v>1</v>
      </c>
      <c r="H897" s="181">
        <v>1</v>
      </c>
      <c r="U897" s="181">
        <v>1</v>
      </c>
      <c r="X897" s="181">
        <v>1</v>
      </c>
      <c r="Y897" s="181">
        <v>1</v>
      </c>
      <c r="AA897" s="181">
        <v>1</v>
      </c>
      <c r="AB897" s="181">
        <v>2</v>
      </c>
      <c r="AC897" s="181">
        <v>8</v>
      </c>
    </row>
    <row r="898" spans="1:69" x14ac:dyDescent="0.3">
      <c r="A898">
        <v>24</v>
      </c>
      <c r="B898" t="s">
        <v>14837</v>
      </c>
      <c r="E898" s="181">
        <v>1</v>
      </c>
      <c r="U898" s="181">
        <v>1</v>
      </c>
      <c r="AA898" s="181">
        <v>1</v>
      </c>
    </row>
    <row r="899" spans="1:69" x14ac:dyDescent="0.3">
      <c r="A899">
        <v>25</v>
      </c>
      <c r="B899" t="s">
        <v>16300</v>
      </c>
      <c r="E899" s="181">
        <v>1</v>
      </c>
      <c r="AA899" s="181">
        <v>1</v>
      </c>
    </row>
    <row r="900" spans="1:69" x14ac:dyDescent="0.3">
      <c r="A900">
        <v>26</v>
      </c>
      <c r="B900" t="s">
        <v>2013</v>
      </c>
      <c r="C900" t="s">
        <v>16301</v>
      </c>
      <c r="E900" s="181">
        <v>1</v>
      </c>
      <c r="F900" s="181">
        <v>1</v>
      </c>
      <c r="G900" s="181">
        <v>1</v>
      </c>
      <c r="H900" s="181">
        <v>2</v>
      </c>
      <c r="U900" s="181">
        <v>3</v>
      </c>
      <c r="V900" s="181">
        <v>2</v>
      </c>
      <c r="W900" s="181">
        <v>1</v>
      </c>
      <c r="X900" s="181">
        <v>2</v>
      </c>
      <c r="Y900" s="181">
        <v>2</v>
      </c>
      <c r="AA900" s="181">
        <v>6</v>
      </c>
      <c r="AB900" s="181">
        <v>6</v>
      </c>
      <c r="AC900" s="181">
        <v>20</v>
      </c>
      <c r="AD900" s="181">
        <v>2</v>
      </c>
      <c r="AF900" s="181">
        <v>23</v>
      </c>
      <c r="AI900" s="181">
        <v>31</v>
      </c>
      <c r="AJ900" s="181">
        <v>9</v>
      </c>
      <c r="AK900" s="181">
        <v>8</v>
      </c>
      <c r="AL900" s="181">
        <v>4</v>
      </c>
      <c r="AN900" s="181">
        <v>2</v>
      </c>
      <c r="AO900" s="181">
        <v>40</v>
      </c>
      <c r="AP900" s="181">
        <v>21</v>
      </c>
      <c r="AR900" s="181">
        <v>10</v>
      </c>
      <c r="AT900" s="223">
        <v>19000</v>
      </c>
      <c r="AU900" s="181" t="s">
        <v>9971</v>
      </c>
      <c r="AV900" s="189" t="s">
        <v>9625</v>
      </c>
      <c r="AZ900" s="181">
        <v>1</v>
      </c>
      <c r="BG900" s="21" t="s">
        <v>16302</v>
      </c>
    </row>
    <row r="901" spans="1:69" x14ac:dyDescent="0.3">
      <c r="A901">
        <v>27</v>
      </c>
      <c r="B901" t="s">
        <v>10454</v>
      </c>
      <c r="C901" t="s">
        <v>16303</v>
      </c>
      <c r="E901" s="181">
        <v>1</v>
      </c>
      <c r="F901" s="181">
        <v>1</v>
      </c>
      <c r="Y901" s="181">
        <v>1</v>
      </c>
      <c r="AA901" s="181">
        <v>1</v>
      </c>
      <c r="AB901" s="181">
        <v>4</v>
      </c>
      <c r="AC901" s="181">
        <v>12</v>
      </c>
      <c r="AD901" s="181">
        <v>1</v>
      </c>
      <c r="AE901" s="181">
        <v>5</v>
      </c>
      <c r="AF901" s="181">
        <v>8</v>
      </c>
      <c r="AI901" s="181">
        <v>20</v>
      </c>
      <c r="AJ901" s="181">
        <v>2</v>
      </c>
      <c r="AK901" s="181">
        <v>5</v>
      </c>
      <c r="AL901" s="181">
        <v>3</v>
      </c>
      <c r="AM901" s="181">
        <v>3</v>
      </c>
      <c r="AN901" s="181">
        <v>1</v>
      </c>
      <c r="AO901" s="181">
        <v>8</v>
      </c>
      <c r="AP901" s="181">
        <v>18</v>
      </c>
      <c r="AQ901" s="181">
        <v>10</v>
      </c>
      <c r="AR901" s="181">
        <v>4</v>
      </c>
      <c r="AT901" s="223">
        <v>15000</v>
      </c>
      <c r="AU901" s="181">
        <v>8</v>
      </c>
      <c r="AV901" s="189" t="s">
        <v>15509</v>
      </c>
      <c r="BM901" s="181">
        <v>1</v>
      </c>
    </row>
    <row r="902" spans="1:69" x14ac:dyDescent="0.3">
      <c r="A902">
        <v>28</v>
      </c>
      <c r="B902" t="s">
        <v>16304</v>
      </c>
      <c r="C902" t="s">
        <v>16305</v>
      </c>
      <c r="E902" s="181">
        <v>1</v>
      </c>
      <c r="F902" s="181">
        <v>1</v>
      </c>
      <c r="G902" s="181">
        <v>2</v>
      </c>
      <c r="H902" s="181">
        <v>1</v>
      </c>
      <c r="Q902" s="181">
        <v>1</v>
      </c>
      <c r="R902" s="181">
        <v>1</v>
      </c>
      <c r="T902" s="181">
        <v>1</v>
      </c>
      <c r="U902" s="181">
        <v>1</v>
      </c>
      <c r="W902" s="181">
        <v>1</v>
      </c>
      <c r="Y902" s="181">
        <v>2</v>
      </c>
      <c r="AA902" s="181">
        <v>4</v>
      </c>
      <c r="AB902" s="181">
        <v>19</v>
      </c>
      <c r="AC902" s="181">
        <v>12</v>
      </c>
      <c r="AD902" s="181">
        <v>10</v>
      </c>
      <c r="AE902" s="181">
        <v>10</v>
      </c>
      <c r="AF902" s="181">
        <v>25</v>
      </c>
      <c r="AI902" s="181">
        <v>110</v>
      </c>
      <c r="AJ902" s="181">
        <v>1</v>
      </c>
      <c r="AK902" s="181">
        <v>4</v>
      </c>
      <c r="AL902" s="181">
        <v>2</v>
      </c>
      <c r="AM902" s="189" t="s">
        <v>9625</v>
      </c>
      <c r="AO902" s="181">
        <v>13</v>
      </c>
      <c r="AP902" s="181">
        <v>35</v>
      </c>
      <c r="AQ902" s="181">
        <v>2</v>
      </c>
      <c r="AT902" s="223">
        <v>7000</v>
      </c>
      <c r="AU902" s="189" t="s">
        <v>9617</v>
      </c>
      <c r="AV902" s="189" t="s">
        <v>16054</v>
      </c>
      <c r="AZ902" s="181">
        <v>1</v>
      </c>
      <c r="BG902" s="21" t="s">
        <v>7350</v>
      </c>
    </row>
    <row r="903" spans="1:69" x14ac:dyDescent="0.3">
      <c r="A903">
        <v>29</v>
      </c>
      <c r="B903" t="s">
        <v>16306</v>
      </c>
      <c r="C903" t="s">
        <v>16307</v>
      </c>
      <c r="E903" s="181">
        <v>1</v>
      </c>
      <c r="F903" s="181">
        <v>1</v>
      </c>
      <c r="G903" s="181">
        <v>2</v>
      </c>
      <c r="H903" s="181">
        <v>2</v>
      </c>
      <c r="Y903" s="181">
        <v>1</v>
      </c>
      <c r="AB903" s="181">
        <v>8</v>
      </c>
      <c r="AC903" s="181">
        <v>10</v>
      </c>
      <c r="AD903" s="181">
        <v>25</v>
      </c>
      <c r="AI903" s="181">
        <v>50</v>
      </c>
      <c r="AK903" s="181">
        <v>5</v>
      </c>
      <c r="AO903" s="181">
        <v>12</v>
      </c>
      <c r="AZ903" s="189" t="s">
        <v>9617</v>
      </c>
      <c r="BG903" s="21" t="s">
        <v>16308</v>
      </c>
    </row>
    <row r="904" spans="1:69" x14ac:dyDescent="0.3">
      <c r="A904">
        <v>30</v>
      </c>
      <c r="B904" t="s">
        <v>16309</v>
      </c>
      <c r="F904" s="181">
        <v>1</v>
      </c>
    </row>
    <row r="906" spans="1:69" x14ac:dyDescent="0.3">
      <c r="A906" s="229" t="s">
        <v>1722</v>
      </c>
      <c r="B906" s="231" t="s">
        <v>74</v>
      </c>
      <c r="C906" s="12"/>
      <c r="D906" s="1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  <c r="AA906" s="222"/>
      <c r="AB906" s="222"/>
      <c r="AC906" s="222"/>
      <c r="AD906" s="222"/>
      <c r="AE906" s="222"/>
      <c r="AF906" s="222"/>
      <c r="AG906" s="222"/>
      <c r="AH906" s="222"/>
      <c r="AI906" s="222"/>
      <c r="AJ906" s="222"/>
      <c r="AK906" s="222"/>
      <c r="AL906" s="222"/>
      <c r="AM906" s="222"/>
      <c r="AN906" s="222"/>
      <c r="AO906" s="222"/>
      <c r="AP906" s="222"/>
      <c r="AQ906" s="222"/>
      <c r="AR906" s="222"/>
      <c r="AS906" s="222"/>
      <c r="AT906" s="222"/>
      <c r="AU906" s="222"/>
      <c r="AV906" s="222"/>
      <c r="AW906" s="222"/>
      <c r="AX906" s="222"/>
      <c r="AY906" s="222"/>
      <c r="AZ906" s="222"/>
      <c r="BA906" s="222"/>
      <c r="BB906" s="222"/>
      <c r="BC906" s="222"/>
      <c r="BD906" s="222"/>
      <c r="BE906" s="222"/>
      <c r="BF906" s="222"/>
      <c r="BG906" s="45"/>
      <c r="BH906" s="222"/>
      <c r="BI906" s="222"/>
      <c r="BJ906" s="222"/>
      <c r="BK906" s="222"/>
      <c r="BL906" s="222"/>
      <c r="BM906" s="222"/>
      <c r="BN906" s="222"/>
      <c r="BO906" s="222"/>
      <c r="BP906" s="222"/>
      <c r="BQ906" s="222"/>
    </row>
    <row r="907" spans="1:69" x14ac:dyDescent="0.3">
      <c r="A907">
        <v>31</v>
      </c>
      <c r="B907" t="s">
        <v>16310</v>
      </c>
      <c r="C907" t="s">
        <v>16311</v>
      </c>
      <c r="D907" s="13" t="s">
        <v>16260</v>
      </c>
      <c r="E907" s="181">
        <v>1</v>
      </c>
      <c r="F907" s="181">
        <v>1</v>
      </c>
    </row>
    <row r="908" spans="1:69" x14ac:dyDescent="0.3">
      <c r="A908">
        <v>32</v>
      </c>
      <c r="B908" t="s">
        <v>16312</v>
      </c>
      <c r="E908" s="181">
        <v>1</v>
      </c>
    </row>
    <row r="909" spans="1:69" x14ac:dyDescent="0.3">
      <c r="A909">
        <v>33</v>
      </c>
      <c r="B909" t="s">
        <v>16313</v>
      </c>
      <c r="E909" s="181">
        <v>1</v>
      </c>
      <c r="Y909" s="181">
        <v>1</v>
      </c>
      <c r="AA909" s="181">
        <v>2</v>
      </c>
      <c r="AK909" s="181">
        <v>1</v>
      </c>
      <c r="AL909" s="181">
        <v>1</v>
      </c>
      <c r="AP909" s="181">
        <v>14</v>
      </c>
    </row>
    <row r="910" spans="1:69" x14ac:dyDescent="0.3">
      <c r="A910">
        <v>34</v>
      </c>
      <c r="B910" t="s">
        <v>16314</v>
      </c>
      <c r="C910" t="s">
        <v>16315</v>
      </c>
      <c r="E910" s="181">
        <v>1</v>
      </c>
      <c r="F910" s="181">
        <v>1</v>
      </c>
      <c r="G910" s="181">
        <v>2</v>
      </c>
      <c r="H910" s="181">
        <v>1</v>
      </c>
      <c r="Q910" s="181">
        <v>1</v>
      </c>
      <c r="U910" s="181">
        <v>2</v>
      </c>
      <c r="W910" s="181">
        <v>2</v>
      </c>
      <c r="Y910" s="181">
        <v>1</v>
      </c>
      <c r="AA910" s="181">
        <v>3</v>
      </c>
      <c r="AB910" s="181">
        <v>16</v>
      </c>
      <c r="AD910" s="181">
        <v>7</v>
      </c>
      <c r="AE910" s="181">
        <v>9</v>
      </c>
      <c r="AI910" s="181">
        <v>5</v>
      </c>
      <c r="AJ910" s="181">
        <v>7</v>
      </c>
      <c r="AK910" s="181">
        <v>12</v>
      </c>
      <c r="AL910" s="181">
        <v>2</v>
      </c>
      <c r="AP910" s="181">
        <v>25</v>
      </c>
      <c r="AZ910" s="189" t="s">
        <v>9625</v>
      </c>
      <c r="BG910" s="21" t="s">
        <v>12235</v>
      </c>
    </row>
    <row r="911" spans="1:69" x14ac:dyDescent="0.3">
      <c r="A911">
        <v>35</v>
      </c>
      <c r="B911" t="s">
        <v>16316</v>
      </c>
      <c r="C911" t="s">
        <v>16317</v>
      </c>
      <c r="E911" s="181">
        <v>1</v>
      </c>
      <c r="F911" s="181">
        <v>1</v>
      </c>
      <c r="Y911" s="181">
        <v>1</v>
      </c>
      <c r="AA911" s="181">
        <v>2</v>
      </c>
      <c r="AB911" s="181">
        <v>5</v>
      </c>
      <c r="AC911" s="181">
        <v>12</v>
      </c>
      <c r="AD911" s="181">
        <v>2</v>
      </c>
      <c r="AK911" s="181">
        <v>5</v>
      </c>
      <c r="AL911" s="181">
        <v>1</v>
      </c>
      <c r="AM911" s="181">
        <v>1</v>
      </c>
      <c r="AP911" s="181">
        <v>20</v>
      </c>
      <c r="AQ911" s="181">
        <v>20</v>
      </c>
      <c r="BK911" s="181">
        <v>1</v>
      </c>
      <c r="BP911" s="181">
        <v>1</v>
      </c>
    </row>
    <row r="912" spans="1:69" x14ac:dyDescent="0.3">
      <c r="A912">
        <v>36</v>
      </c>
      <c r="B912" t="s">
        <v>16318</v>
      </c>
      <c r="F912" s="181">
        <v>1</v>
      </c>
      <c r="R912" s="181">
        <v>1</v>
      </c>
      <c r="U912" s="181">
        <v>3</v>
      </c>
      <c r="W912" s="181">
        <v>2</v>
      </c>
      <c r="X912" s="181">
        <v>3</v>
      </c>
      <c r="Y912" s="181">
        <v>1</v>
      </c>
      <c r="AA912" s="181">
        <v>2</v>
      </c>
      <c r="AB912" s="181">
        <v>2</v>
      </c>
      <c r="AC912" s="181">
        <v>6</v>
      </c>
      <c r="AD912" s="181">
        <v>4</v>
      </c>
      <c r="AK912" s="181" t="s">
        <v>9971</v>
      </c>
      <c r="AL912" s="181">
        <v>2</v>
      </c>
      <c r="AP912" s="181">
        <v>15</v>
      </c>
    </row>
    <row r="913" spans="1:69" x14ac:dyDescent="0.3">
      <c r="A913">
        <v>37</v>
      </c>
      <c r="B913" t="s">
        <v>16319</v>
      </c>
      <c r="C913" t="s">
        <v>16320</v>
      </c>
      <c r="E913" s="181">
        <v>1</v>
      </c>
      <c r="F913" s="181">
        <v>1</v>
      </c>
      <c r="G913" s="181">
        <v>1</v>
      </c>
      <c r="AK913" s="181">
        <v>3</v>
      </c>
      <c r="AL913" s="181">
        <v>1</v>
      </c>
      <c r="AP913" s="181">
        <v>10</v>
      </c>
      <c r="BH913" s="181">
        <v>1</v>
      </c>
    </row>
    <row r="914" spans="1:69" x14ac:dyDescent="0.3">
      <c r="A914">
        <v>38</v>
      </c>
      <c r="B914" t="s">
        <v>16028</v>
      </c>
      <c r="C914" t="s">
        <v>16321</v>
      </c>
      <c r="E914" s="181">
        <v>1</v>
      </c>
      <c r="F914" s="181">
        <v>1</v>
      </c>
      <c r="G914" s="181">
        <v>1</v>
      </c>
      <c r="U914" s="181">
        <v>3</v>
      </c>
      <c r="V914" s="181">
        <v>1</v>
      </c>
      <c r="W914" s="181">
        <v>1</v>
      </c>
      <c r="X914" s="181">
        <v>3</v>
      </c>
      <c r="Y914" s="181">
        <v>1</v>
      </c>
      <c r="AA914" s="181">
        <v>1</v>
      </c>
      <c r="AB914" s="181">
        <v>8</v>
      </c>
      <c r="AC914" s="181">
        <v>10</v>
      </c>
      <c r="AE914" s="181">
        <v>20</v>
      </c>
      <c r="AI914" s="181">
        <v>20</v>
      </c>
      <c r="AK914" s="181">
        <v>8</v>
      </c>
      <c r="AL914" s="181">
        <v>3</v>
      </c>
      <c r="AP914" s="181">
        <v>43</v>
      </c>
      <c r="AZ914" s="181">
        <v>1</v>
      </c>
      <c r="BG914" s="21" t="s">
        <v>16322</v>
      </c>
    </row>
    <row r="915" spans="1:69" x14ac:dyDescent="0.3">
      <c r="A915">
        <v>39</v>
      </c>
      <c r="B915" t="s">
        <v>12222</v>
      </c>
      <c r="E915" s="181">
        <v>1</v>
      </c>
      <c r="Q915" s="181">
        <v>1</v>
      </c>
      <c r="S915" s="181">
        <v>1</v>
      </c>
      <c r="U915" s="181">
        <v>1</v>
      </c>
      <c r="W915" s="181">
        <v>1</v>
      </c>
      <c r="Y915" s="181">
        <v>2</v>
      </c>
      <c r="AA915" s="181">
        <v>10</v>
      </c>
      <c r="AB915" s="181">
        <v>19</v>
      </c>
      <c r="AC915" s="181">
        <v>20</v>
      </c>
      <c r="AD915" s="181">
        <v>14</v>
      </c>
      <c r="AE915" s="181">
        <v>40</v>
      </c>
      <c r="AF915" s="181">
        <v>50</v>
      </c>
      <c r="AJ915" s="181">
        <v>3</v>
      </c>
      <c r="AK915" s="181">
        <v>4</v>
      </c>
      <c r="AL915" s="181">
        <v>4</v>
      </c>
      <c r="AP915" s="181">
        <v>30</v>
      </c>
      <c r="AT915" s="223">
        <v>18000</v>
      </c>
      <c r="AU915" s="181">
        <v>4</v>
      </c>
      <c r="AV915" s="189" t="s">
        <v>9617</v>
      </c>
      <c r="AZ915" s="181">
        <v>1</v>
      </c>
      <c r="BG915" s="21" t="s">
        <v>1606</v>
      </c>
      <c r="BH915" s="181">
        <v>1</v>
      </c>
      <c r="BM915" s="181">
        <v>1</v>
      </c>
    </row>
    <row r="916" spans="1:69" x14ac:dyDescent="0.3">
      <c r="A916">
        <v>40</v>
      </c>
      <c r="B916" t="s">
        <v>7556</v>
      </c>
      <c r="E916" s="181">
        <v>1</v>
      </c>
      <c r="G916" s="181">
        <v>2</v>
      </c>
      <c r="H916" s="181">
        <v>4</v>
      </c>
      <c r="Y916" s="181">
        <v>1</v>
      </c>
      <c r="AA916" s="181">
        <v>3</v>
      </c>
      <c r="AB916" s="181">
        <v>9</v>
      </c>
      <c r="AC916" s="181">
        <v>12</v>
      </c>
      <c r="AK916" s="181">
        <v>2</v>
      </c>
      <c r="AL916" s="181">
        <v>2</v>
      </c>
      <c r="AP916" s="181">
        <v>5</v>
      </c>
    </row>
    <row r="917" spans="1:69" x14ac:dyDescent="0.3">
      <c r="A917">
        <v>41</v>
      </c>
      <c r="B917" t="s">
        <v>16323</v>
      </c>
      <c r="C917" t="s">
        <v>16324</v>
      </c>
      <c r="E917" s="181">
        <v>1</v>
      </c>
      <c r="F917" s="181">
        <v>1</v>
      </c>
      <c r="G917" s="181">
        <v>3</v>
      </c>
      <c r="H917" s="181">
        <v>1</v>
      </c>
      <c r="Q917" s="181">
        <v>1</v>
      </c>
      <c r="W917" s="181">
        <v>1</v>
      </c>
      <c r="Y917" s="181">
        <v>1</v>
      </c>
      <c r="AA917" s="181">
        <v>2</v>
      </c>
      <c r="AB917" s="181">
        <v>7</v>
      </c>
      <c r="AC917" s="181">
        <v>10</v>
      </c>
      <c r="AD917" s="181">
        <v>5</v>
      </c>
      <c r="AE917" s="181">
        <v>12</v>
      </c>
      <c r="AF917" s="181">
        <v>51</v>
      </c>
      <c r="AL917" s="181">
        <v>1</v>
      </c>
      <c r="AP917" s="181">
        <v>15</v>
      </c>
    </row>
    <row r="918" spans="1:69" x14ac:dyDescent="0.3">
      <c r="A918">
        <v>42</v>
      </c>
      <c r="B918" t="s">
        <v>16325</v>
      </c>
      <c r="C918" t="s">
        <v>16326</v>
      </c>
      <c r="E918" s="181">
        <v>1</v>
      </c>
      <c r="F918" s="181">
        <v>1</v>
      </c>
      <c r="AA918" s="181">
        <v>1</v>
      </c>
      <c r="AC918" s="181">
        <v>12</v>
      </c>
    </row>
    <row r="919" spans="1:69" x14ac:dyDescent="0.3">
      <c r="A919">
        <v>43</v>
      </c>
      <c r="B919" t="s">
        <v>16327</v>
      </c>
      <c r="E919" s="181">
        <v>1</v>
      </c>
      <c r="U919" s="181">
        <v>1</v>
      </c>
      <c r="Y919" s="181">
        <v>1</v>
      </c>
      <c r="AA919" s="181">
        <v>1</v>
      </c>
      <c r="AC919" s="181">
        <v>10</v>
      </c>
    </row>
    <row r="920" spans="1:69" x14ac:dyDescent="0.3">
      <c r="A920">
        <v>44</v>
      </c>
      <c r="B920" t="s">
        <v>16328</v>
      </c>
      <c r="C920" t="s">
        <v>16329</v>
      </c>
      <c r="E920" s="181">
        <v>1</v>
      </c>
      <c r="F920" s="181">
        <v>1</v>
      </c>
      <c r="G920" s="181">
        <v>2</v>
      </c>
      <c r="S920" s="181">
        <v>1</v>
      </c>
    </row>
    <row r="921" spans="1:69" x14ac:dyDescent="0.3">
      <c r="A921">
        <v>45</v>
      </c>
      <c r="B921" t="s">
        <v>16330</v>
      </c>
      <c r="E921" s="181">
        <v>1</v>
      </c>
    </row>
    <row r="922" spans="1:69" x14ac:dyDescent="0.3">
      <c r="A922">
        <v>46</v>
      </c>
      <c r="B922" t="s">
        <v>16331</v>
      </c>
      <c r="E922" s="181">
        <v>1</v>
      </c>
    </row>
    <row r="923" spans="1:69" x14ac:dyDescent="0.3">
      <c r="A923">
        <v>47</v>
      </c>
      <c r="B923" t="s">
        <v>16332</v>
      </c>
      <c r="C923" t="s">
        <v>16333</v>
      </c>
      <c r="E923" s="181">
        <v>1</v>
      </c>
      <c r="F923" s="181">
        <v>1</v>
      </c>
      <c r="H923" s="181">
        <v>2</v>
      </c>
      <c r="Y923" s="181">
        <v>1</v>
      </c>
      <c r="AB923" s="181">
        <v>1</v>
      </c>
      <c r="AC923" s="181">
        <v>6</v>
      </c>
      <c r="AD923" s="181">
        <v>4</v>
      </c>
    </row>
    <row r="924" spans="1:69" x14ac:dyDescent="0.3">
      <c r="A924">
        <v>48</v>
      </c>
      <c r="B924" t="s">
        <v>16334</v>
      </c>
      <c r="F924" s="181">
        <v>1</v>
      </c>
    </row>
    <row r="925" spans="1:69" x14ac:dyDescent="0.3">
      <c r="A925">
        <v>49</v>
      </c>
      <c r="B925" t="s">
        <v>16335</v>
      </c>
      <c r="C925" t="s">
        <v>16336</v>
      </c>
      <c r="E925" s="181">
        <v>1</v>
      </c>
      <c r="F925" s="181">
        <v>1</v>
      </c>
      <c r="G925" s="181">
        <v>6</v>
      </c>
      <c r="Q925" s="181">
        <v>1</v>
      </c>
      <c r="Y925" s="181">
        <v>1</v>
      </c>
      <c r="AA925" s="181">
        <v>1</v>
      </c>
      <c r="AB925" s="181">
        <v>6</v>
      </c>
      <c r="AC925" s="181">
        <v>18</v>
      </c>
      <c r="AD925" s="181">
        <v>4</v>
      </c>
      <c r="AI925" s="181">
        <v>20</v>
      </c>
      <c r="AK925" s="181">
        <v>3</v>
      </c>
      <c r="AM925" s="181">
        <v>4</v>
      </c>
      <c r="AQ925" s="181">
        <v>13</v>
      </c>
    </row>
    <row r="927" spans="1:69" x14ac:dyDescent="0.3">
      <c r="A927" s="229" t="s">
        <v>1832</v>
      </c>
      <c r="B927" s="231" t="s">
        <v>74</v>
      </c>
      <c r="C927" s="12"/>
      <c r="D927" s="1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  <c r="Z927" s="222"/>
      <c r="AA927" s="222"/>
      <c r="AB927" s="222"/>
      <c r="AC927" s="222"/>
      <c r="AD927" s="222"/>
      <c r="AE927" s="222"/>
      <c r="AF927" s="222"/>
      <c r="AG927" s="222"/>
      <c r="AH927" s="222"/>
      <c r="AI927" s="222"/>
      <c r="AJ927" s="222"/>
      <c r="AK927" s="222"/>
      <c r="AL927" s="222"/>
      <c r="AM927" s="222"/>
      <c r="AN927" s="222"/>
      <c r="AO927" s="222"/>
      <c r="AP927" s="222"/>
      <c r="AQ927" s="222"/>
      <c r="AR927" s="222"/>
      <c r="AS927" s="222"/>
      <c r="AT927" s="222"/>
      <c r="AU927" s="222"/>
      <c r="AV927" s="222"/>
      <c r="AW927" s="222"/>
      <c r="AX927" s="222"/>
      <c r="AY927" s="222"/>
      <c r="AZ927" s="222"/>
      <c r="BA927" s="222"/>
      <c r="BB927" s="222"/>
      <c r="BC927" s="222"/>
      <c r="BD927" s="222"/>
      <c r="BE927" s="222"/>
      <c r="BF927" s="222"/>
      <c r="BG927" s="45"/>
      <c r="BH927" s="222"/>
      <c r="BI927" s="222"/>
      <c r="BJ927" s="222"/>
      <c r="BK927" s="222"/>
      <c r="BL927" s="222"/>
      <c r="BM927" s="222"/>
      <c r="BN927" s="222"/>
      <c r="BO927" s="222"/>
      <c r="BP927" s="222"/>
      <c r="BQ927" s="222"/>
    </row>
    <row r="928" spans="1:69" x14ac:dyDescent="0.3">
      <c r="A928">
        <v>60</v>
      </c>
      <c r="C928" t="s">
        <v>16337</v>
      </c>
      <c r="D928" s="13" t="s">
        <v>16338</v>
      </c>
      <c r="E928" s="181">
        <v>1</v>
      </c>
      <c r="AO928" s="266" t="s">
        <v>16339</v>
      </c>
      <c r="AP928" s="266"/>
      <c r="AQ928" s="266"/>
      <c r="AR928" s="266"/>
      <c r="AS928" s="266"/>
      <c r="AT928" s="266"/>
      <c r="AU928" s="266"/>
      <c r="AV928" s="266"/>
    </row>
    <row r="929" spans="1:36" x14ac:dyDescent="0.3">
      <c r="A929">
        <v>61</v>
      </c>
      <c r="C929" t="s">
        <v>16340</v>
      </c>
      <c r="E929" s="181">
        <v>1</v>
      </c>
      <c r="U929" s="181">
        <v>1</v>
      </c>
      <c r="V929" s="181">
        <v>3</v>
      </c>
      <c r="W929" s="181">
        <v>1</v>
      </c>
      <c r="X929" s="181">
        <v>1</v>
      </c>
      <c r="Z929" s="181">
        <v>1</v>
      </c>
      <c r="AA929" s="181">
        <v>2</v>
      </c>
    </row>
    <row r="930" spans="1:36" x14ac:dyDescent="0.3">
      <c r="A930">
        <v>62</v>
      </c>
      <c r="B930" t="s">
        <v>16341</v>
      </c>
      <c r="F930" s="181">
        <v>1</v>
      </c>
      <c r="G930" s="181">
        <v>1</v>
      </c>
      <c r="H930" s="181">
        <v>2</v>
      </c>
      <c r="U930" s="181">
        <v>1</v>
      </c>
      <c r="V930" s="181">
        <v>1</v>
      </c>
      <c r="W930" s="181">
        <v>3</v>
      </c>
    </row>
    <row r="931" spans="1:36" x14ac:dyDescent="0.3">
      <c r="A931">
        <v>63</v>
      </c>
      <c r="B931" t="s">
        <v>16342</v>
      </c>
      <c r="E931" s="181">
        <v>1</v>
      </c>
    </row>
    <row r="932" spans="1:36" x14ac:dyDescent="0.3">
      <c r="A932">
        <v>64</v>
      </c>
      <c r="B932" t="s">
        <v>16343</v>
      </c>
      <c r="C932" t="s">
        <v>16344</v>
      </c>
      <c r="E932" s="181">
        <v>1</v>
      </c>
      <c r="F932" s="181">
        <v>1</v>
      </c>
      <c r="G932" s="181">
        <v>1</v>
      </c>
      <c r="H932" s="181">
        <v>4</v>
      </c>
      <c r="U932" s="181">
        <v>4</v>
      </c>
      <c r="W932" s="181">
        <v>2</v>
      </c>
    </row>
    <row r="933" spans="1:36" x14ac:dyDescent="0.3">
      <c r="A933">
        <v>65</v>
      </c>
      <c r="B933" t="s">
        <v>16345</v>
      </c>
      <c r="F933" s="181">
        <v>1</v>
      </c>
      <c r="U933" s="181">
        <v>2</v>
      </c>
      <c r="V933" s="181">
        <v>1</v>
      </c>
      <c r="W933" s="181">
        <v>3</v>
      </c>
    </row>
    <row r="934" spans="1:36" x14ac:dyDescent="0.3">
      <c r="A934">
        <v>66</v>
      </c>
      <c r="B934" t="s">
        <v>16346</v>
      </c>
      <c r="C934" t="s">
        <v>16347</v>
      </c>
      <c r="E934" s="181">
        <v>1</v>
      </c>
      <c r="F934" s="181">
        <v>1</v>
      </c>
      <c r="G934" s="181">
        <v>1</v>
      </c>
      <c r="M934" s="181">
        <v>1</v>
      </c>
      <c r="U934" s="181">
        <v>1</v>
      </c>
      <c r="V934" s="181">
        <v>1</v>
      </c>
      <c r="W934" s="181">
        <v>3</v>
      </c>
    </row>
    <row r="935" spans="1:36" x14ac:dyDescent="0.3">
      <c r="A935">
        <v>67</v>
      </c>
      <c r="C935" t="s">
        <v>16348</v>
      </c>
      <c r="F935" s="181">
        <v>1</v>
      </c>
      <c r="W935" s="181">
        <v>3</v>
      </c>
    </row>
    <row r="936" spans="1:36" x14ac:dyDescent="0.3">
      <c r="A936">
        <v>68</v>
      </c>
      <c r="B936" t="s">
        <v>16349</v>
      </c>
      <c r="C936" t="s">
        <v>16350</v>
      </c>
      <c r="E936" s="181">
        <v>1</v>
      </c>
      <c r="F936" s="181">
        <v>1</v>
      </c>
      <c r="U936" s="181">
        <v>2</v>
      </c>
      <c r="V936" s="181">
        <v>3</v>
      </c>
      <c r="W936" s="181">
        <v>2</v>
      </c>
      <c r="Z936" s="181">
        <v>1</v>
      </c>
      <c r="AA936" s="181">
        <v>2</v>
      </c>
      <c r="AJ936" s="181">
        <v>3</v>
      </c>
    </row>
    <row r="937" spans="1:36" x14ac:dyDescent="0.3">
      <c r="A937">
        <v>69</v>
      </c>
      <c r="B937" t="s">
        <v>16351</v>
      </c>
      <c r="C937" t="s">
        <v>16352</v>
      </c>
      <c r="E937" s="181">
        <v>1</v>
      </c>
      <c r="F937" s="181">
        <v>1</v>
      </c>
      <c r="G937" s="181">
        <v>2</v>
      </c>
      <c r="H937" s="181">
        <v>5</v>
      </c>
      <c r="Q937" s="181">
        <v>1</v>
      </c>
      <c r="U937" s="181">
        <v>1</v>
      </c>
      <c r="V937" s="181">
        <v>4</v>
      </c>
      <c r="W937" s="181">
        <v>1</v>
      </c>
      <c r="X937" s="181">
        <v>2</v>
      </c>
      <c r="Z937" s="181">
        <v>1</v>
      </c>
      <c r="AA937" s="181">
        <v>4</v>
      </c>
      <c r="AD937" s="181">
        <v>1</v>
      </c>
      <c r="AJ937" s="181">
        <v>1</v>
      </c>
    </row>
    <row r="938" spans="1:36" x14ac:dyDescent="0.3">
      <c r="A938">
        <v>70</v>
      </c>
      <c r="B938" t="s">
        <v>16353</v>
      </c>
      <c r="C938" t="s">
        <v>16354</v>
      </c>
      <c r="E938" s="181">
        <v>1</v>
      </c>
      <c r="F938" s="181">
        <v>1</v>
      </c>
      <c r="G938" s="181">
        <v>6</v>
      </c>
      <c r="U938" s="181">
        <v>2</v>
      </c>
      <c r="V938" s="181">
        <v>1</v>
      </c>
      <c r="W938" s="181">
        <v>2</v>
      </c>
      <c r="X938" s="181">
        <v>1</v>
      </c>
      <c r="Y938" s="181">
        <v>1</v>
      </c>
      <c r="Z938" s="181">
        <v>1</v>
      </c>
      <c r="AA938" s="181">
        <v>4</v>
      </c>
      <c r="AB938" s="181">
        <v>3</v>
      </c>
    </row>
    <row r="939" spans="1:36" x14ac:dyDescent="0.3">
      <c r="A939">
        <v>71</v>
      </c>
      <c r="B939" t="s">
        <v>16355</v>
      </c>
      <c r="E939" s="181">
        <v>1</v>
      </c>
      <c r="H939" s="181">
        <v>1</v>
      </c>
      <c r="U939" s="181">
        <v>2</v>
      </c>
      <c r="W939" s="181">
        <v>1</v>
      </c>
      <c r="AA939" s="181">
        <v>1</v>
      </c>
    </row>
    <row r="940" spans="1:36" x14ac:dyDescent="0.3">
      <c r="A940">
        <v>72</v>
      </c>
      <c r="C940" t="s">
        <v>16356</v>
      </c>
      <c r="S940" s="181">
        <v>1</v>
      </c>
    </row>
    <row r="941" spans="1:36" x14ac:dyDescent="0.3">
      <c r="A941">
        <v>73</v>
      </c>
      <c r="B941" t="s">
        <v>7697</v>
      </c>
      <c r="E941" s="181">
        <v>1</v>
      </c>
      <c r="AA941" s="181">
        <v>1</v>
      </c>
    </row>
    <row r="942" spans="1:36" x14ac:dyDescent="0.3">
      <c r="A942">
        <v>74</v>
      </c>
      <c r="B942" t="s">
        <v>15858</v>
      </c>
      <c r="C942" t="s">
        <v>16357</v>
      </c>
      <c r="E942" s="181">
        <v>1</v>
      </c>
      <c r="F942" s="181">
        <v>1</v>
      </c>
      <c r="G942" s="181">
        <v>1</v>
      </c>
      <c r="H942" s="181">
        <v>1</v>
      </c>
      <c r="Q942" s="181">
        <v>1</v>
      </c>
      <c r="U942" s="181">
        <v>2</v>
      </c>
      <c r="V942" s="181">
        <v>2</v>
      </c>
      <c r="W942" s="181">
        <v>1</v>
      </c>
      <c r="X942" s="181">
        <v>3</v>
      </c>
      <c r="Z942" s="181">
        <v>1</v>
      </c>
      <c r="AA942" s="181">
        <v>2</v>
      </c>
    </row>
    <row r="943" spans="1:36" x14ac:dyDescent="0.3">
      <c r="A943">
        <v>75</v>
      </c>
      <c r="B943" t="s">
        <v>16358</v>
      </c>
      <c r="F943" s="181">
        <v>1</v>
      </c>
      <c r="V943" s="181">
        <v>1</v>
      </c>
      <c r="W943" s="181">
        <v>1</v>
      </c>
      <c r="X943" s="181">
        <v>1</v>
      </c>
    </row>
    <row r="944" spans="1:36" x14ac:dyDescent="0.3">
      <c r="A944">
        <v>76</v>
      </c>
      <c r="B944" t="s">
        <v>16359</v>
      </c>
      <c r="C944" t="s">
        <v>16210</v>
      </c>
      <c r="E944" s="181">
        <v>1</v>
      </c>
      <c r="F944" s="181">
        <v>1</v>
      </c>
      <c r="G944" s="181">
        <v>1</v>
      </c>
      <c r="H944" s="181">
        <v>6</v>
      </c>
      <c r="U944" s="181">
        <v>1</v>
      </c>
      <c r="V944" s="181">
        <v>2</v>
      </c>
      <c r="W944" s="181">
        <v>2</v>
      </c>
      <c r="X944" s="181">
        <v>4</v>
      </c>
      <c r="Y944" s="181">
        <v>1</v>
      </c>
      <c r="Z944" s="181">
        <v>1</v>
      </c>
      <c r="AA944" s="181">
        <v>3</v>
      </c>
      <c r="AB944" s="181">
        <v>2</v>
      </c>
      <c r="AD944" s="181">
        <v>5</v>
      </c>
      <c r="AJ944" s="181">
        <v>7</v>
      </c>
    </row>
    <row r="945" spans="1:69" x14ac:dyDescent="0.3">
      <c r="A945">
        <v>77</v>
      </c>
      <c r="B945" t="s">
        <v>16360</v>
      </c>
      <c r="C945" t="s">
        <v>16361</v>
      </c>
      <c r="E945" s="181">
        <v>1</v>
      </c>
      <c r="F945" s="181">
        <v>1</v>
      </c>
      <c r="G945" s="181">
        <v>3</v>
      </c>
      <c r="Q945" s="181">
        <v>1</v>
      </c>
      <c r="S945" s="181">
        <v>1</v>
      </c>
      <c r="T945" s="181">
        <v>1</v>
      </c>
      <c r="AJ945" s="181">
        <v>1</v>
      </c>
    </row>
    <row r="946" spans="1:69" x14ac:dyDescent="0.3">
      <c r="A946">
        <v>78</v>
      </c>
      <c r="C946" t="s">
        <v>16362</v>
      </c>
      <c r="F946" s="181">
        <v>1</v>
      </c>
      <c r="G946" s="181">
        <v>2</v>
      </c>
      <c r="H946" s="181">
        <v>3</v>
      </c>
    </row>
    <row r="947" spans="1:69" x14ac:dyDescent="0.3">
      <c r="A947">
        <v>79</v>
      </c>
      <c r="B947" t="s">
        <v>16363</v>
      </c>
      <c r="F947" s="181">
        <v>1</v>
      </c>
      <c r="G947" s="181">
        <v>1</v>
      </c>
      <c r="H947" s="181">
        <v>1</v>
      </c>
      <c r="AC947" s="181">
        <v>4</v>
      </c>
    </row>
    <row r="948" spans="1:69" x14ac:dyDescent="0.3">
      <c r="A948">
        <v>80</v>
      </c>
      <c r="B948" t="s">
        <v>16364</v>
      </c>
      <c r="C948" t="s">
        <v>16365</v>
      </c>
      <c r="E948" s="181">
        <v>1</v>
      </c>
      <c r="F948" s="181">
        <v>1</v>
      </c>
      <c r="G948" s="181">
        <v>2</v>
      </c>
      <c r="H948" s="181">
        <v>3</v>
      </c>
      <c r="U948" s="181">
        <v>2</v>
      </c>
      <c r="V948" s="181">
        <v>1</v>
      </c>
      <c r="W948" s="181">
        <v>1</v>
      </c>
      <c r="Z948" s="181">
        <v>1</v>
      </c>
      <c r="AA948" s="181">
        <v>3</v>
      </c>
      <c r="AD948" s="181">
        <v>5</v>
      </c>
      <c r="AJ948" s="181">
        <v>3</v>
      </c>
    </row>
    <row r="949" spans="1:69" x14ac:dyDescent="0.3">
      <c r="A949">
        <v>81</v>
      </c>
      <c r="B949" t="s">
        <v>16366</v>
      </c>
      <c r="C949" t="s">
        <v>16367</v>
      </c>
      <c r="E949" s="181">
        <v>1</v>
      </c>
      <c r="F949" s="181">
        <v>1</v>
      </c>
      <c r="G949" s="181">
        <v>2</v>
      </c>
      <c r="H949" s="181">
        <v>5</v>
      </c>
      <c r="R949" s="181">
        <v>1</v>
      </c>
      <c r="S949" s="181">
        <v>1</v>
      </c>
      <c r="T949" s="181">
        <v>1</v>
      </c>
      <c r="V949" s="181">
        <v>1</v>
      </c>
    </row>
    <row r="950" spans="1:69" x14ac:dyDescent="0.3">
      <c r="A950">
        <v>82</v>
      </c>
      <c r="B950" t="s">
        <v>16368</v>
      </c>
      <c r="C950" t="s">
        <v>16369</v>
      </c>
      <c r="E950" s="181">
        <v>1</v>
      </c>
      <c r="F950" s="181">
        <v>1</v>
      </c>
      <c r="G950" s="181">
        <v>2</v>
      </c>
      <c r="H950" s="181">
        <v>4</v>
      </c>
      <c r="Q950" s="181">
        <v>1</v>
      </c>
      <c r="U950" s="181">
        <v>2</v>
      </c>
      <c r="V950" s="181">
        <v>1</v>
      </c>
      <c r="W950" s="181">
        <v>1</v>
      </c>
      <c r="X950" s="181">
        <v>1</v>
      </c>
      <c r="Y950" s="181">
        <v>2</v>
      </c>
      <c r="AA950" s="181">
        <v>1</v>
      </c>
      <c r="AC950" s="181">
        <v>1</v>
      </c>
      <c r="AD950" s="181">
        <v>71</v>
      </c>
    </row>
    <row r="951" spans="1:69" x14ac:dyDescent="0.3">
      <c r="A951">
        <v>83</v>
      </c>
      <c r="B951" t="s">
        <v>16370</v>
      </c>
      <c r="C951" t="s">
        <v>16371</v>
      </c>
      <c r="E951" s="181">
        <v>1</v>
      </c>
      <c r="F951" s="181">
        <v>1</v>
      </c>
      <c r="H951" s="181">
        <v>4</v>
      </c>
      <c r="U951" s="181">
        <v>4</v>
      </c>
      <c r="V951" s="181">
        <v>3</v>
      </c>
      <c r="W951" s="181">
        <v>1</v>
      </c>
      <c r="X951" s="181">
        <v>1</v>
      </c>
      <c r="AA951" s="181">
        <v>1</v>
      </c>
    </row>
    <row r="952" spans="1:69" x14ac:dyDescent="0.3">
      <c r="A952">
        <v>84</v>
      </c>
      <c r="B952" t="s">
        <v>16372</v>
      </c>
      <c r="C952" t="s">
        <v>16373</v>
      </c>
      <c r="E952" s="181">
        <v>1</v>
      </c>
      <c r="F952" s="181">
        <v>1</v>
      </c>
      <c r="G952" s="181">
        <v>2</v>
      </c>
      <c r="H952" s="181">
        <v>2</v>
      </c>
      <c r="U952" s="181">
        <v>3</v>
      </c>
      <c r="W952" s="181">
        <v>1</v>
      </c>
      <c r="X952" s="181">
        <v>1</v>
      </c>
      <c r="Z952" s="181">
        <v>1</v>
      </c>
      <c r="AA952" s="181">
        <v>2</v>
      </c>
      <c r="AD952" s="181">
        <v>5</v>
      </c>
      <c r="AJ952" s="181">
        <v>7</v>
      </c>
    </row>
    <row r="953" spans="1:69" x14ac:dyDescent="0.3">
      <c r="A953">
        <v>85</v>
      </c>
      <c r="B953" t="s">
        <v>16374</v>
      </c>
      <c r="E953" s="181">
        <v>1</v>
      </c>
      <c r="U953" s="181">
        <v>1</v>
      </c>
      <c r="Y953" s="181">
        <v>1</v>
      </c>
      <c r="AA953" s="181">
        <v>3</v>
      </c>
    </row>
    <row r="954" spans="1:69" x14ac:dyDescent="0.3">
      <c r="A954">
        <v>86</v>
      </c>
      <c r="B954" t="s">
        <v>2725</v>
      </c>
      <c r="C954" t="s">
        <v>16375</v>
      </c>
      <c r="E954" s="181">
        <v>1</v>
      </c>
      <c r="F954" s="181">
        <v>1</v>
      </c>
      <c r="G954" s="181">
        <v>3</v>
      </c>
      <c r="U954" s="181">
        <v>2</v>
      </c>
      <c r="V954" s="181">
        <v>1</v>
      </c>
      <c r="W954" s="181">
        <v>2</v>
      </c>
      <c r="X954" s="181">
        <v>2</v>
      </c>
      <c r="Y954" s="181">
        <v>1</v>
      </c>
      <c r="Z954" s="181">
        <v>1</v>
      </c>
      <c r="AA954" s="181">
        <v>4</v>
      </c>
      <c r="AJ954" s="181">
        <v>5</v>
      </c>
    </row>
    <row r="955" spans="1:69" x14ac:dyDescent="0.3">
      <c r="A955">
        <v>87</v>
      </c>
      <c r="B955" t="s">
        <v>16376</v>
      </c>
      <c r="F955" s="181">
        <v>1</v>
      </c>
      <c r="W955" s="181">
        <v>1</v>
      </c>
    </row>
    <row r="956" spans="1:69" x14ac:dyDescent="0.3">
      <c r="A956">
        <v>88</v>
      </c>
      <c r="B956" t="s">
        <v>16377</v>
      </c>
      <c r="C956" t="s">
        <v>16378</v>
      </c>
      <c r="E956" s="181">
        <v>1</v>
      </c>
      <c r="F956" s="181">
        <v>1</v>
      </c>
      <c r="U956" s="181">
        <v>1</v>
      </c>
      <c r="Z956" s="181">
        <v>1</v>
      </c>
      <c r="AA956" s="181">
        <v>2</v>
      </c>
    </row>
    <row r="958" spans="1:69" x14ac:dyDescent="0.3">
      <c r="A958" s="229" t="s">
        <v>1889</v>
      </c>
      <c r="B958" s="231" t="s">
        <v>74</v>
      </c>
      <c r="C958" s="12"/>
      <c r="D958" s="1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  <c r="Z958" s="222"/>
      <c r="AA958" s="222"/>
      <c r="AB958" s="222"/>
      <c r="AC958" s="222"/>
      <c r="AD958" s="222"/>
      <c r="AE958" s="222"/>
      <c r="AF958" s="222"/>
      <c r="AG958" s="222"/>
      <c r="AH958" s="222"/>
      <c r="AI958" s="222"/>
      <c r="AJ958" s="222"/>
      <c r="AK958" s="222"/>
      <c r="AL958" s="222"/>
      <c r="AM958" s="222"/>
      <c r="AN958" s="222"/>
      <c r="AO958" s="222"/>
      <c r="AP958" s="222"/>
      <c r="AQ958" s="222"/>
      <c r="AR958" s="222"/>
      <c r="AS958" s="222"/>
      <c r="AT958" s="222"/>
      <c r="AU958" s="222"/>
      <c r="AV958" s="222"/>
      <c r="AW958" s="222"/>
      <c r="AX958" s="222"/>
      <c r="AY958" s="222"/>
      <c r="AZ958" s="222"/>
      <c r="BA958" s="222"/>
      <c r="BB958" s="222"/>
      <c r="BC958" s="222"/>
      <c r="BD958" s="222"/>
      <c r="BE958" s="222"/>
      <c r="BF958" s="222"/>
      <c r="BG958" s="45"/>
      <c r="BH958" s="222"/>
      <c r="BI958" s="222"/>
      <c r="BJ958" s="222"/>
      <c r="BK958" s="222"/>
      <c r="BL958" s="222"/>
      <c r="BM958" s="222"/>
      <c r="BN958" s="222"/>
      <c r="BO958" s="222"/>
      <c r="BP958" s="222"/>
      <c r="BQ958" s="222"/>
    </row>
    <row r="959" spans="1:69" x14ac:dyDescent="0.3">
      <c r="A959">
        <v>89</v>
      </c>
      <c r="B959" t="s">
        <v>16379</v>
      </c>
      <c r="C959" t="s">
        <v>16380</v>
      </c>
      <c r="D959" s="13" t="s">
        <v>16338</v>
      </c>
      <c r="E959" s="181">
        <v>1</v>
      </c>
      <c r="F959" s="181">
        <v>1</v>
      </c>
      <c r="W959" s="181">
        <v>1</v>
      </c>
    </row>
    <row r="960" spans="1:69" x14ac:dyDescent="0.3">
      <c r="A960">
        <v>90</v>
      </c>
      <c r="B960" t="s">
        <v>15086</v>
      </c>
      <c r="E960" s="181">
        <v>1</v>
      </c>
      <c r="Q960" s="181">
        <v>1</v>
      </c>
      <c r="S960" s="181">
        <v>1</v>
      </c>
      <c r="Z960" s="181">
        <v>1</v>
      </c>
      <c r="AJ960" s="181">
        <v>1</v>
      </c>
      <c r="AT960" s="223">
        <v>7000</v>
      </c>
      <c r="AU960" s="181">
        <v>7</v>
      </c>
      <c r="AV960" s="189" t="s">
        <v>9625</v>
      </c>
      <c r="AX960" s="181">
        <v>1</v>
      </c>
      <c r="BA960" s="181">
        <v>2</v>
      </c>
      <c r="BG960" s="21" t="s">
        <v>16381</v>
      </c>
    </row>
    <row r="961" spans="1:69" x14ac:dyDescent="0.3">
      <c r="A961">
        <v>91</v>
      </c>
      <c r="B961" t="s">
        <v>16382</v>
      </c>
      <c r="E961" s="181">
        <v>1</v>
      </c>
    </row>
    <row r="962" spans="1:69" x14ac:dyDescent="0.3">
      <c r="A962">
        <v>92</v>
      </c>
      <c r="B962" t="s">
        <v>16383</v>
      </c>
      <c r="I962" s="181">
        <v>1</v>
      </c>
    </row>
    <row r="963" spans="1:69" x14ac:dyDescent="0.3">
      <c r="A963">
        <v>93</v>
      </c>
      <c r="C963" t="s">
        <v>16384</v>
      </c>
      <c r="J963" s="181">
        <v>1</v>
      </c>
      <c r="K963" s="181">
        <v>3</v>
      </c>
      <c r="L963" s="181">
        <v>2</v>
      </c>
    </row>
    <row r="964" spans="1:69" x14ac:dyDescent="0.3">
      <c r="A964">
        <v>94</v>
      </c>
      <c r="B964" t="s">
        <v>16385</v>
      </c>
      <c r="C964" t="s">
        <v>16386</v>
      </c>
      <c r="E964" s="181">
        <v>1</v>
      </c>
      <c r="F964" s="181">
        <v>1</v>
      </c>
      <c r="G964" s="181">
        <v>1</v>
      </c>
      <c r="U964" s="181">
        <v>3</v>
      </c>
      <c r="W964" s="181">
        <v>1</v>
      </c>
      <c r="X964" s="181">
        <v>1</v>
      </c>
      <c r="AA964" s="181">
        <v>1</v>
      </c>
      <c r="BH964" s="181">
        <v>1</v>
      </c>
      <c r="BL964" s="181">
        <v>1</v>
      </c>
    </row>
    <row r="965" spans="1:69" x14ac:dyDescent="0.3">
      <c r="A965">
        <v>95</v>
      </c>
      <c r="B965" t="s">
        <v>16387</v>
      </c>
      <c r="C965" t="s">
        <v>16388</v>
      </c>
      <c r="E965" s="181">
        <v>1</v>
      </c>
      <c r="F965" s="181">
        <v>1</v>
      </c>
      <c r="U965" s="181">
        <v>2</v>
      </c>
      <c r="W965" s="181">
        <v>1</v>
      </c>
      <c r="Z965" s="181">
        <v>1</v>
      </c>
      <c r="AA965" s="181">
        <v>2</v>
      </c>
      <c r="AT965" s="223">
        <v>26900</v>
      </c>
      <c r="AU965" s="181">
        <v>12</v>
      </c>
      <c r="AV965" s="189" t="s">
        <v>15509</v>
      </c>
      <c r="AW965" s="181">
        <v>1</v>
      </c>
      <c r="BA965" s="181">
        <v>8</v>
      </c>
      <c r="BB965" s="181">
        <v>99</v>
      </c>
      <c r="BG965" s="21" t="s">
        <v>16389</v>
      </c>
    </row>
    <row r="966" spans="1:69" x14ac:dyDescent="0.3">
      <c r="A966">
        <v>96</v>
      </c>
      <c r="B966" t="s">
        <v>16390</v>
      </c>
      <c r="E966" s="181">
        <v>1</v>
      </c>
      <c r="U966" s="181">
        <v>1</v>
      </c>
      <c r="AA966" s="181">
        <v>1</v>
      </c>
      <c r="AT966" s="223">
        <v>10000</v>
      </c>
      <c r="AU966" s="181">
        <v>7</v>
      </c>
      <c r="AV966" s="189" t="s">
        <v>9625</v>
      </c>
      <c r="AX966" s="181">
        <v>1</v>
      </c>
      <c r="BA966" s="181">
        <v>1</v>
      </c>
      <c r="BB966" s="181">
        <v>500</v>
      </c>
      <c r="BE966" s="181">
        <v>567</v>
      </c>
      <c r="BF966" s="181">
        <v>54</v>
      </c>
      <c r="BG966" s="21" t="s">
        <v>16391</v>
      </c>
    </row>
    <row r="967" spans="1:69" x14ac:dyDescent="0.3">
      <c r="A967">
        <v>97</v>
      </c>
      <c r="B967" t="s">
        <v>9335</v>
      </c>
      <c r="E967" s="181">
        <v>1</v>
      </c>
    </row>
    <row r="968" spans="1:69" x14ac:dyDescent="0.3">
      <c r="A968">
        <v>98</v>
      </c>
      <c r="B968" t="s">
        <v>16392</v>
      </c>
      <c r="E968" s="181">
        <v>1</v>
      </c>
      <c r="AA968" s="181">
        <v>1</v>
      </c>
    </row>
    <row r="969" spans="1:69" x14ac:dyDescent="0.3">
      <c r="A969">
        <v>99</v>
      </c>
      <c r="C969" t="s">
        <v>16393</v>
      </c>
      <c r="F969" s="181">
        <v>1</v>
      </c>
      <c r="U969" s="181">
        <v>1</v>
      </c>
    </row>
    <row r="970" spans="1:69" x14ac:dyDescent="0.3">
      <c r="A970">
        <v>100</v>
      </c>
      <c r="B970" t="s">
        <v>16394</v>
      </c>
      <c r="F970" s="181">
        <v>1</v>
      </c>
      <c r="U970" s="181">
        <v>1</v>
      </c>
      <c r="V970" s="181">
        <v>1</v>
      </c>
      <c r="AT970" s="223">
        <v>6000</v>
      </c>
      <c r="AX970" s="181">
        <v>1</v>
      </c>
      <c r="BA970" s="181">
        <v>1</v>
      </c>
      <c r="BD970" s="181">
        <v>1</v>
      </c>
      <c r="BE970" s="181">
        <v>293</v>
      </c>
      <c r="BF970" s="181">
        <v>85</v>
      </c>
      <c r="BG970" s="21" t="s">
        <v>15450</v>
      </c>
    </row>
    <row r="971" spans="1:69" x14ac:dyDescent="0.3">
      <c r="A971">
        <v>101</v>
      </c>
      <c r="B971" t="s">
        <v>16395</v>
      </c>
      <c r="E971" s="181">
        <v>1</v>
      </c>
      <c r="AA971" s="181">
        <v>1</v>
      </c>
    </row>
    <row r="972" spans="1:69" x14ac:dyDescent="0.3">
      <c r="A972">
        <v>102</v>
      </c>
      <c r="B972" t="s">
        <v>16396</v>
      </c>
      <c r="F972" s="181">
        <v>1</v>
      </c>
      <c r="H972" s="181">
        <v>1</v>
      </c>
      <c r="W972" s="181">
        <v>1</v>
      </c>
      <c r="AT972" s="223">
        <v>1000</v>
      </c>
      <c r="AU972" s="181">
        <v>2</v>
      </c>
      <c r="AX972" s="181">
        <v>1</v>
      </c>
      <c r="BB972" s="181">
        <v>200</v>
      </c>
      <c r="BG972" s="21" t="s">
        <v>15477</v>
      </c>
    </row>
    <row r="973" spans="1:69" x14ac:dyDescent="0.3">
      <c r="A973">
        <v>103</v>
      </c>
      <c r="B973" t="s">
        <v>16397</v>
      </c>
      <c r="E973" s="181">
        <v>1</v>
      </c>
      <c r="V973" s="181">
        <v>1</v>
      </c>
      <c r="AA973" s="181">
        <v>1</v>
      </c>
    </row>
    <row r="974" spans="1:69" x14ac:dyDescent="0.3">
      <c r="A974">
        <v>104</v>
      </c>
      <c r="B974" t="s">
        <v>16398</v>
      </c>
      <c r="E974" s="181">
        <v>1</v>
      </c>
      <c r="G974" s="181">
        <v>3</v>
      </c>
      <c r="H974" s="181">
        <v>3</v>
      </c>
      <c r="U974" s="181">
        <v>15</v>
      </c>
      <c r="V974" s="181">
        <v>3</v>
      </c>
      <c r="W974" s="181">
        <v>6</v>
      </c>
      <c r="X974" s="181">
        <v>3</v>
      </c>
      <c r="Y974" s="181">
        <v>6</v>
      </c>
      <c r="Z974" s="181">
        <v>1</v>
      </c>
      <c r="AA974" s="181">
        <v>6</v>
      </c>
      <c r="AC974" s="181">
        <v>84</v>
      </c>
      <c r="AT974" s="223">
        <v>115000</v>
      </c>
      <c r="AU974" s="181">
        <v>86</v>
      </c>
      <c r="AV974" s="181">
        <v>5</v>
      </c>
      <c r="AW974" s="181">
        <v>1</v>
      </c>
      <c r="AX974" s="181">
        <v>1</v>
      </c>
      <c r="AZ974" s="181">
        <v>1</v>
      </c>
      <c r="BA974" s="181">
        <v>61</v>
      </c>
      <c r="BD974" s="181">
        <v>6</v>
      </c>
      <c r="BE974" s="181">
        <v>133</v>
      </c>
      <c r="BG974" s="21" t="s">
        <v>16399</v>
      </c>
    </row>
    <row r="975" spans="1:69" x14ac:dyDescent="0.3">
      <c r="A975">
        <v>105</v>
      </c>
      <c r="B975" t="s">
        <v>16400</v>
      </c>
      <c r="C975" t="s">
        <v>13210</v>
      </c>
      <c r="E975" s="181">
        <v>1</v>
      </c>
      <c r="F975" s="181">
        <v>1</v>
      </c>
      <c r="H975" s="181">
        <v>2</v>
      </c>
      <c r="U975" s="181">
        <v>1</v>
      </c>
      <c r="W975" s="181">
        <v>2</v>
      </c>
      <c r="AA975" s="181">
        <v>2</v>
      </c>
      <c r="BH975" s="181">
        <v>1</v>
      </c>
      <c r="BM975" s="181">
        <v>1</v>
      </c>
      <c r="BQ975" s="181">
        <v>1</v>
      </c>
    </row>
    <row r="976" spans="1:69" x14ac:dyDescent="0.3">
      <c r="A976">
        <v>106</v>
      </c>
      <c r="B976" t="s">
        <v>16401</v>
      </c>
      <c r="C976" t="s">
        <v>16402</v>
      </c>
      <c r="E976" s="181">
        <v>1</v>
      </c>
      <c r="F976" s="181">
        <v>1</v>
      </c>
      <c r="U976" s="181">
        <v>6</v>
      </c>
      <c r="W976" s="181">
        <v>4</v>
      </c>
      <c r="X976" s="181">
        <v>1</v>
      </c>
      <c r="Z976" s="181">
        <v>1</v>
      </c>
      <c r="AA976" s="181">
        <v>2</v>
      </c>
      <c r="AT976" s="223">
        <v>40000</v>
      </c>
      <c r="AU976" s="181">
        <v>16</v>
      </c>
      <c r="AV976" s="189" t="s">
        <v>9992</v>
      </c>
      <c r="AW976" s="181">
        <v>1</v>
      </c>
      <c r="BA976" s="181">
        <v>14</v>
      </c>
      <c r="BB976" s="181">
        <v>541</v>
      </c>
      <c r="BC976" s="181">
        <v>36</v>
      </c>
      <c r="BD976" s="181">
        <v>9</v>
      </c>
      <c r="BE976" s="181">
        <v>60</v>
      </c>
      <c r="BG976" s="21" t="s">
        <v>7455</v>
      </c>
    </row>
    <row r="977" spans="1:69" x14ac:dyDescent="0.3">
      <c r="A977">
        <v>107</v>
      </c>
      <c r="B977" t="s">
        <v>16403</v>
      </c>
      <c r="C977" t="s">
        <v>16404</v>
      </c>
      <c r="E977" s="181">
        <v>1</v>
      </c>
      <c r="F977" s="181">
        <v>1</v>
      </c>
      <c r="AA977" s="181">
        <v>1</v>
      </c>
      <c r="BQ977" s="181">
        <v>1</v>
      </c>
    </row>
    <row r="978" spans="1:69" x14ac:dyDescent="0.3">
      <c r="A978">
        <v>108</v>
      </c>
      <c r="B978" t="s">
        <v>16065</v>
      </c>
      <c r="E978" s="181">
        <v>1</v>
      </c>
      <c r="U978" s="181">
        <v>3</v>
      </c>
      <c r="W978" s="181">
        <v>1</v>
      </c>
      <c r="X978" s="181">
        <v>1</v>
      </c>
      <c r="Y978" s="181">
        <v>1</v>
      </c>
      <c r="Z978" s="181">
        <v>1</v>
      </c>
      <c r="AA978" s="181">
        <v>2</v>
      </c>
      <c r="AC978" s="181">
        <v>13</v>
      </c>
      <c r="AJ978" s="181">
        <v>2</v>
      </c>
      <c r="AT978" s="223">
        <v>40000</v>
      </c>
      <c r="AU978" s="181">
        <v>9</v>
      </c>
      <c r="AV978" s="189" t="s">
        <v>9617</v>
      </c>
      <c r="AW978" s="181">
        <v>1</v>
      </c>
      <c r="BA978" s="181">
        <v>34</v>
      </c>
      <c r="BB978" s="181">
        <v>420</v>
      </c>
      <c r="BG978" s="21" t="s">
        <v>16405</v>
      </c>
    </row>
    <row r="979" spans="1:69" x14ac:dyDescent="0.3">
      <c r="A979">
        <v>109</v>
      </c>
      <c r="B979" t="s">
        <v>16406</v>
      </c>
      <c r="C979" t="s">
        <v>16407</v>
      </c>
      <c r="E979" s="181">
        <v>1</v>
      </c>
      <c r="F979" s="181">
        <v>1</v>
      </c>
      <c r="H979" s="181">
        <v>1</v>
      </c>
      <c r="U979" s="181">
        <v>2</v>
      </c>
      <c r="W979" s="181">
        <v>1</v>
      </c>
      <c r="AA979" s="181">
        <v>1</v>
      </c>
      <c r="AT979" s="223">
        <v>2900</v>
      </c>
      <c r="AU979" s="181">
        <v>2</v>
      </c>
      <c r="AX979" s="181">
        <v>1</v>
      </c>
      <c r="BB979" s="181">
        <v>449</v>
      </c>
      <c r="BC979" s="181">
        <v>136</v>
      </c>
      <c r="BG979" s="21" t="s">
        <v>15450</v>
      </c>
    </row>
    <row r="980" spans="1:69" x14ac:dyDescent="0.3">
      <c r="A980">
        <v>110</v>
      </c>
      <c r="C980" t="s">
        <v>16408</v>
      </c>
      <c r="F980" s="181">
        <v>1</v>
      </c>
      <c r="AT980" s="223">
        <v>8000</v>
      </c>
      <c r="AU980" s="181">
        <v>1</v>
      </c>
      <c r="AX980" s="181">
        <v>1</v>
      </c>
      <c r="BB980" s="181">
        <v>208</v>
      </c>
    </row>
    <row r="981" spans="1:69" x14ac:dyDescent="0.3">
      <c r="A981">
        <v>111</v>
      </c>
      <c r="B981" t="s">
        <v>16409</v>
      </c>
      <c r="E981" s="181">
        <v>1</v>
      </c>
      <c r="G981" s="181">
        <v>1</v>
      </c>
      <c r="R981" s="181">
        <v>2</v>
      </c>
      <c r="S981" s="181">
        <v>1</v>
      </c>
      <c r="T981" s="181">
        <v>1</v>
      </c>
      <c r="U981" s="181">
        <v>1</v>
      </c>
      <c r="Z981" s="181">
        <v>1</v>
      </c>
      <c r="AA981" s="181">
        <v>4</v>
      </c>
      <c r="AT981" s="223">
        <v>13000</v>
      </c>
      <c r="AU981" s="181">
        <v>12</v>
      </c>
      <c r="AV981" s="189" t="s">
        <v>10837</v>
      </c>
      <c r="AX981" s="181">
        <v>1</v>
      </c>
      <c r="BA981" s="181">
        <v>3</v>
      </c>
      <c r="BG981" s="21" t="s">
        <v>16410</v>
      </c>
    </row>
    <row r="982" spans="1:69" x14ac:dyDescent="0.3">
      <c r="A982">
        <v>112</v>
      </c>
      <c r="C982" t="s">
        <v>13107</v>
      </c>
      <c r="F982" s="181">
        <v>1</v>
      </c>
      <c r="U982" s="181">
        <v>2</v>
      </c>
      <c r="AA982" s="181">
        <v>1</v>
      </c>
    </row>
    <row r="983" spans="1:69" x14ac:dyDescent="0.3">
      <c r="A983">
        <v>113</v>
      </c>
      <c r="B983" t="s">
        <v>16411</v>
      </c>
      <c r="E983" s="181">
        <v>1</v>
      </c>
      <c r="U983" s="181">
        <v>2</v>
      </c>
    </row>
    <row r="984" spans="1:69" x14ac:dyDescent="0.3">
      <c r="A984">
        <v>114</v>
      </c>
      <c r="B984" t="s">
        <v>16412</v>
      </c>
      <c r="C984" t="s">
        <v>16413</v>
      </c>
      <c r="E984" s="181">
        <v>1</v>
      </c>
      <c r="F984" s="181">
        <v>1</v>
      </c>
      <c r="Q984" s="181">
        <v>1</v>
      </c>
      <c r="S984" s="181">
        <v>1</v>
      </c>
      <c r="U984" s="181">
        <v>6</v>
      </c>
      <c r="V984" s="181">
        <v>5</v>
      </c>
      <c r="W984" s="181">
        <v>3</v>
      </c>
      <c r="X984" s="181">
        <v>2</v>
      </c>
      <c r="Z984" s="181">
        <v>2</v>
      </c>
      <c r="AA984" s="181">
        <v>2</v>
      </c>
      <c r="AE984" s="181">
        <v>4</v>
      </c>
      <c r="AI984" s="181">
        <v>1</v>
      </c>
      <c r="AJ984" s="181">
        <v>1</v>
      </c>
      <c r="AT984" s="223">
        <v>9344</v>
      </c>
      <c r="AU984" s="181">
        <v>7</v>
      </c>
      <c r="AV984" s="189" t="s">
        <v>10837</v>
      </c>
      <c r="AX984" s="181">
        <v>1</v>
      </c>
      <c r="BA984" s="181">
        <v>1</v>
      </c>
      <c r="BB984" s="181">
        <v>412</v>
      </c>
      <c r="BC984" s="181">
        <v>121</v>
      </c>
      <c r="BG984" s="21" t="s">
        <v>15477</v>
      </c>
      <c r="BQ984" s="181">
        <v>1</v>
      </c>
    </row>
    <row r="985" spans="1:69" x14ac:dyDescent="0.3">
      <c r="A985">
        <v>115</v>
      </c>
      <c r="B985" t="s">
        <v>16414</v>
      </c>
      <c r="E985" s="181">
        <v>1</v>
      </c>
      <c r="AA985" s="181">
        <v>1</v>
      </c>
    </row>
    <row r="986" spans="1:69" x14ac:dyDescent="0.3">
      <c r="A986">
        <v>116</v>
      </c>
      <c r="B986" t="s">
        <v>10173</v>
      </c>
      <c r="C986" t="s">
        <v>16415</v>
      </c>
      <c r="E986" s="181">
        <v>1</v>
      </c>
      <c r="F986" s="181">
        <v>1</v>
      </c>
      <c r="G986" s="181">
        <v>1</v>
      </c>
      <c r="H986" s="181">
        <v>5</v>
      </c>
      <c r="Q986" s="181">
        <v>2</v>
      </c>
      <c r="W986" s="181">
        <v>1</v>
      </c>
      <c r="Z986" s="181">
        <v>2</v>
      </c>
      <c r="AA986" s="181">
        <v>2</v>
      </c>
      <c r="AC986" s="181">
        <v>24</v>
      </c>
    </row>
    <row r="987" spans="1:69" x14ac:dyDescent="0.3">
      <c r="A987">
        <v>117</v>
      </c>
      <c r="B987" t="s">
        <v>16416</v>
      </c>
      <c r="E987" s="181">
        <v>1</v>
      </c>
    </row>
    <row r="989" spans="1:69" x14ac:dyDescent="0.3">
      <c r="A989" s="229" t="s">
        <v>1761</v>
      </c>
      <c r="B989" s="231" t="s">
        <v>74</v>
      </c>
      <c r="C989" s="12"/>
      <c r="D989" s="1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  <c r="Y989" s="222"/>
      <c r="Z989" s="222"/>
      <c r="AA989" s="222"/>
      <c r="AB989" s="222"/>
      <c r="AC989" s="222"/>
      <c r="AD989" s="222"/>
      <c r="AE989" s="222"/>
      <c r="AF989" s="222"/>
      <c r="AG989" s="222"/>
      <c r="AH989" s="222"/>
      <c r="AI989" s="222"/>
      <c r="AJ989" s="222"/>
      <c r="AK989" s="222"/>
      <c r="AL989" s="222"/>
      <c r="AM989" s="222"/>
      <c r="AN989" s="222"/>
      <c r="AO989" s="222"/>
      <c r="AP989" s="222"/>
      <c r="AQ989" s="222"/>
      <c r="AR989" s="222"/>
      <c r="AS989" s="222"/>
      <c r="AT989" s="222"/>
      <c r="AU989" s="222"/>
      <c r="AV989" s="222"/>
      <c r="AW989" s="222"/>
      <c r="AX989" s="222"/>
      <c r="AY989" s="222"/>
      <c r="AZ989" s="222"/>
      <c r="BA989" s="222"/>
      <c r="BB989" s="222"/>
      <c r="BC989" s="222"/>
      <c r="BD989" s="222"/>
      <c r="BE989" s="222"/>
      <c r="BF989" s="222"/>
      <c r="BG989" s="45"/>
      <c r="BH989" s="222"/>
      <c r="BI989" s="222"/>
      <c r="BJ989" s="222"/>
      <c r="BK989" s="222"/>
      <c r="BL989" s="222"/>
      <c r="BM989" s="222"/>
      <c r="BN989" s="222"/>
      <c r="BO989" s="222"/>
      <c r="BP989" s="222"/>
      <c r="BQ989" s="222"/>
    </row>
    <row r="990" spans="1:69" x14ac:dyDescent="0.3">
      <c r="A990">
        <v>1</v>
      </c>
      <c r="B990" t="s">
        <v>16417</v>
      </c>
      <c r="C990" t="s">
        <v>16418</v>
      </c>
      <c r="D990" s="13" t="s">
        <v>16338</v>
      </c>
      <c r="E990" s="181">
        <v>1</v>
      </c>
      <c r="F990" s="181">
        <v>1</v>
      </c>
      <c r="G990" s="181">
        <v>4</v>
      </c>
      <c r="H990" s="181">
        <v>3</v>
      </c>
      <c r="U990" s="181">
        <v>7</v>
      </c>
      <c r="V990" s="181">
        <v>3</v>
      </c>
      <c r="W990" s="181">
        <v>3</v>
      </c>
      <c r="X990" s="181">
        <v>3</v>
      </c>
      <c r="AA990" s="181">
        <v>1</v>
      </c>
      <c r="AD990" s="181">
        <v>4</v>
      </c>
      <c r="AE990" s="181">
        <v>20</v>
      </c>
      <c r="AJ990" s="181">
        <v>3</v>
      </c>
      <c r="AT990" s="223">
        <v>48000</v>
      </c>
      <c r="AU990" s="181">
        <v>30</v>
      </c>
      <c r="AV990" s="181" t="s">
        <v>9903</v>
      </c>
      <c r="AW990" s="181">
        <v>1</v>
      </c>
      <c r="BA990" s="181">
        <v>12</v>
      </c>
      <c r="BB990" s="181">
        <v>183</v>
      </c>
      <c r="BG990" s="21" t="s">
        <v>16419</v>
      </c>
      <c r="BM990" s="181">
        <v>1</v>
      </c>
      <c r="BQ990" s="181">
        <v>3</v>
      </c>
    </row>
    <row r="991" spans="1:69" x14ac:dyDescent="0.3">
      <c r="A991">
        <v>2</v>
      </c>
      <c r="B991" t="s">
        <v>16420</v>
      </c>
      <c r="E991" s="181">
        <v>1</v>
      </c>
    </row>
    <row r="992" spans="1:69" x14ac:dyDescent="0.3">
      <c r="A992">
        <v>3</v>
      </c>
      <c r="B992" t="s">
        <v>16421</v>
      </c>
      <c r="I992" s="181">
        <v>1</v>
      </c>
    </row>
    <row r="993" spans="1:69" x14ac:dyDescent="0.3">
      <c r="A993">
        <v>4</v>
      </c>
      <c r="B993" t="s">
        <v>16422</v>
      </c>
      <c r="C993" t="s">
        <v>16423</v>
      </c>
      <c r="E993" s="181">
        <v>1</v>
      </c>
      <c r="F993" s="181">
        <v>1</v>
      </c>
      <c r="H993" s="181">
        <v>1</v>
      </c>
      <c r="U993" s="181">
        <v>1</v>
      </c>
      <c r="W993" s="181">
        <v>1</v>
      </c>
      <c r="Z993" s="181">
        <v>1</v>
      </c>
      <c r="AA993" s="181">
        <v>3</v>
      </c>
      <c r="AE993" s="181">
        <v>4</v>
      </c>
      <c r="AJ993" s="181">
        <v>5</v>
      </c>
      <c r="AT993" s="223">
        <v>4000</v>
      </c>
      <c r="AX993" s="181">
        <v>1</v>
      </c>
      <c r="BA993" s="181">
        <v>2</v>
      </c>
      <c r="BB993" s="181">
        <v>401</v>
      </c>
      <c r="BC993" s="181">
        <v>6</v>
      </c>
      <c r="BG993" s="21" t="s">
        <v>16424</v>
      </c>
    </row>
    <row r="994" spans="1:69" x14ac:dyDescent="0.3">
      <c r="A994">
        <v>5</v>
      </c>
      <c r="B994" t="s">
        <v>16425</v>
      </c>
      <c r="C994" t="s">
        <v>16426</v>
      </c>
      <c r="E994" s="181">
        <v>1</v>
      </c>
      <c r="F994" s="181">
        <v>1</v>
      </c>
      <c r="G994" s="181">
        <v>2</v>
      </c>
      <c r="H994" s="181">
        <v>2</v>
      </c>
      <c r="T994" s="181">
        <v>1</v>
      </c>
      <c r="AA994" s="181">
        <v>1</v>
      </c>
      <c r="BH994" s="181">
        <v>1</v>
      </c>
    </row>
    <row r="995" spans="1:69" x14ac:dyDescent="0.3">
      <c r="A995">
        <v>6</v>
      </c>
      <c r="B995" t="s">
        <v>16427</v>
      </c>
      <c r="E995" s="181">
        <v>1</v>
      </c>
    </row>
    <row r="996" spans="1:69" x14ac:dyDescent="0.3">
      <c r="A996">
        <v>7</v>
      </c>
      <c r="B996" t="s">
        <v>16428</v>
      </c>
      <c r="C996" t="s">
        <v>16429</v>
      </c>
      <c r="E996" s="181">
        <v>1</v>
      </c>
      <c r="F996" s="181">
        <v>1</v>
      </c>
      <c r="U996" s="181">
        <v>6</v>
      </c>
      <c r="V996" s="181">
        <v>5</v>
      </c>
      <c r="W996" s="181">
        <v>5</v>
      </c>
      <c r="X996" s="181">
        <v>2</v>
      </c>
      <c r="Z996" s="181">
        <v>1</v>
      </c>
      <c r="AA996" s="181">
        <v>2</v>
      </c>
      <c r="AD996" s="181">
        <v>1</v>
      </c>
      <c r="AJ996" s="181">
        <v>1</v>
      </c>
      <c r="AT996" s="223">
        <v>20000</v>
      </c>
      <c r="AU996" s="181">
        <v>17</v>
      </c>
      <c r="AV996" s="189" t="s">
        <v>9992</v>
      </c>
      <c r="AX996" s="181">
        <v>1</v>
      </c>
      <c r="BA996" s="181">
        <v>4</v>
      </c>
      <c r="BB996" s="181">
        <v>63</v>
      </c>
      <c r="BC996" s="181">
        <v>12</v>
      </c>
      <c r="BF996" s="181">
        <v>1</v>
      </c>
      <c r="BG996" s="21" t="s">
        <v>16430</v>
      </c>
    </row>
    <row r="997" spans="1:69" x14ac:dyDescent="0.3">
      <c r="A997">
        <v>8</v>
      </c>
      <c r="B997" t="s">
        <v>16431</v>
      </c>
      <c r="F997" s="181">
        <v>1</v>
      </c>
      <c r="U997" s="181">
        <v>1</v>
      </c>
      <c r="V997" s="181">
        <v>2</v>
      </c>
      <c r="W997" s="181">
        <v>3</v>
      </c>
      <c r="X997" s="181">
        <v>2</v>
      </c>
    </row>
    <row r="998" spans="1:69" x14ac:dyDescent="0.3">
      <c r="A998">
        <v>9</v>
      </c>
      <c r="C998" t="s">
        <v>16432</v>
      </c>
      <c r="F998" s="181">
        <v>1</v>
      </c>
    </row>
    <row r="999" spans="1:69" x14ac:dyDescent="0.3">
      <c r="A999">
        <v>10</v>
      </c>
      <c r="B999" t="s">
        <v>16433</v>
      </c>
      <c r="C999" t="s">
        <v>16434</v>
      </c>
      <c r="E999" s="181">
        <v>1</v>
      </c>
      <c r="F999" s="181">
        <v>1</v>
      </c>
      <c r="G999" s="181">
        <v>1</v>
      </c>
      <c r="H999" s="181">
        <v>2</v>
      </c>
      <c r="Q999" s="181">
        <v>1</v>
      </c>
      <c r="R999" s="181">
        <v>1</v>
      </c>
      <c r="S999" s="181">
        <v>3</v>
      </c>
      <c r="U999" s="181">
        <v>9</v>
      </c>
      <c r="V999" s="181">
        <v>2</v>
      </c>
      <c r="W999" s="181">
        <v>4</v>
      </c>
      <c r="X999" s="181">
        <v>4</v>
      </c>
      <c r="Y999" s="181">
        <v>3</v>
      </c>
      <c r="Z999" s="181">
        <v>2</v>
      </c>
      <c r="AA999" s="181">
        <v>7</v>
      </c>
      <c r="AC999" s="181">
        <v>40</v>
      </c>
      <c r="AJ999" s="181">
        <v>2</v>
      </c>
      <c r="AT999" s="223">
        <v>50000</v>
      </c>
      <c r="AU999" s="181">
        <v>50</v>
      </c>
      <c r="AV999" s="181">
        <v>2</v>
      </c>
      <c r="BA999" s="181">
        <v>13</v>
      </c>
      <c r="BB999" s="181">
        <v>17</v>
      </c>
      <c r="BC999" s="181">
        <v>18</v>
      </c>
      <c r="BG999" s="21" t="s">
        <v>16435</v>
      </c>
      <c r="BL999" s="181">
        <v>1</v>
      </c>
      <c r="BQ999" s="181">
        <v>3</v>
      </c>
    </row>
    <row r="1000" spans="1:69" x14ac:dyDescent="0.3">
      <c r="A1000">
        <v>11</v>
      </c>
      <c r="B1000" t="s">
        <v>16436</v>
      </c>
      <c r="C1000" t="s">
        <v>16437</v>
      </c>
      <c r="I1000" s="181">
        <v>1</v>
      </c>
      <c r="J1000" s="181">
        <v>1</v>
      </c>
      <c r="AA1000" s="181">
        <v>1</v>
      </c>
    </row>
    <row r="1001" spans="1:69" x14ac:dyDescent="0.3">
      <c r="A1001">
        <v>12</v>
      </c>
      <c r="B1001" t="s">
        <v>16438</v>
      </c>
      <c r="E1001" s="181">
        <v>1</v>
      </c>
      <c r="Q1001" s="181">
        <v>1</v>
      </c>
      <c r="T1001" s="181">
        <v>1</v>
      </c>
      <c r="U1001" s="181">
        <v>3</v>
      </c>
      <c r="W1001" s="181">
        <v>3</v>
      </c>
      <c r="AT1001" s="223">
        <v>2000</v>
      </c>
      <c r="AU1001" s="181">
        <v>1</v>
      </c>
      <c r="AV1001" s="189" t="s">
        <v>9839</v>
      </c>
      <c r="AX1001" s="181">
        <v>1</v>
      </c>
      <c r="BB1001" s="181">
        <v>326</v>
      </c>
      <c r="BC1001" s="181">
        <v>96</v>
      </c>
      <c r="BG1001" s="21" t="s">
        <v>16439</v>
      </c>
    </row>
    <row r="1002" spans="1:69" x14ac:dyDescent="0.3">
      <c r="A1002">
        <v>13</v>
      </c>
      <c r="B1002" t="s">
        <v>16440</v>
      </c>
      <c r="C1002" t="s">
        <v>16441</v>
      </c>
      <c r="E1002" s="181">
        <v>1</v>
      </c>
      <c r="F1002" s="181">
        <v>1</v>
      </c>
      <c r="G1002" s="181">
        <v>2</v>
      </c>
      <c r="H1002" s="181">
        <v>2</v>
      </c>
      <c r="U1002" s="181">
        <v>2</v>
      </c>
      <c r="V1002" s="181">
        <v>2</v>
      </c>
      <c r="W1002" s="181">
        <v>2</v>
      </c>
      <c r="X1002" s="181">
        <v>1</v>
      </c>
      <c r="AA1002" s="181">
        <v>1</v>
      </c>
      <c r="AT1002" s="181">
        <v>200</v>
      </c>
      <c r="AX1002" s="181">
        <v>2</v>
      </c>
      <c r="BB1002" s="181">
        <v>199</v>
      </c>
      <c r="BC1002" s="181">
        <v>129</v>
      </c>
      <c r="BG1002" s="21" t="s">
        <v>16442</v>
      </c>
      <c r="BH1002" s="181">
        <v>1</v>
      </c>
      <c r="BL1002" s="181">
        <v>1</v>
      </c>
      <c r="BQ1002" s="181">
        <v>1</v>
      </c>
    </row>
    <row r="1003" spans="1:69" x14ac:dyDescent="0.3">
      <c r="A1003">
        <v>14</v>
      </c>
      <c r="B1003" t="s">
        <v>16443</v>
      </c>
      <c r="C1003" t="s">
        <v>16444</v>
      </c>
      <c r="E1003" s="181">
        <v>1</v>
      </c>
      <c r="F1003" s="181">
        <v>1</v>
      </c>
      <c r="G1003" s="181">
        <v>2</v>
      </c>
      <c r="H1003" s="181">
        <v>2</v>
      </c>
      <c r="U1003" s="181">
        <v>9</v>
      </c>
      <c r="V1003" s="181">
        <v>7</v>
      </c>
      <c r="W1003" s="181">
        <v>6</v>
      </c>
      <c r="X1003" s="181">
        <v>6</v>
      </c>
      <c r="Y1003" s="181">
        <v>2</v>
      </c>
      <c r="Z1003" s="181">
        <v>2</v>
      </c>
      <c r="AA1003" s="181">
        <v>6</v>
      </c>
      <c r="AI1003" s="181">
        <v>50</v>
      </c>
      <c r="AJ1003" s="181">
        <v>3</v>
      </c>
      <c r="AT1003" s="223">
        <v>36000</v>
      </c>
      <c r="AU1003" s="181">
        <v>24</v>
      </c>
      <c r="AV1003" s="181" t="s">
        <v>9746</v>
      </c>
      <c r="AX1003" s="181">
        <v>2</v>
      </c>
      <c r="BA1003" s="181">
        <v>4</v>
      </c>
      <c r="BB1003" s="181">
        <v>111</v>
      </c>
      <c r="BC1003" s="181">
        <v>108</v>
      </c>
      <c r="BD1003" s="181">
        <v>14</v>
      </c>
      <c r="BE1003" s="181">
        <v>66</v>
      </c>
      <c r="BF1003" s="181">
        <v>64</v>
      </c>
      <c r="BG1003" s="21" t="s">
        <v>16445</v>
      </c>
    </row>
    <row r="1004" spans="1:69" x14ac:dyDescent="0.3">
      <c r="A1004">
        <v>15</v>
      </c>
      <c r="C1004" t="s">
        <v>13084</v>
      </c>
      <c r="F1004" s="181">
        <v>1</v>
      </c>
    </row>
    <row r="1005" spans="1:69" x14ac:dyDescent="0.3">
      <c r="A1005">
        <v>16</v>
      </c>
      <c r="B1005" t="s">
        <v>16446</v>
      </c>
      <c r="E1005" s="181">
        <v>1</v>
      </c>
    </row>
    <row r="1006" spans="1:69" x14ac:dyDescent="0.3">
      <c r="A1006">
        <v>17</v>
      </c>
      <c r="C1006" t="s">
        <v>16447</v>
      </c>
      <c r="F1006" s="181">
        <v>1</v>
      </c>
    </row>
    <row r="1007" spans="1:69" x14ac:dyDescent="0.3">
      <c r="A1007">
        <v>18</v>
      </c>
      <c r="B1007" t="s">
        <v>16448</v>
      </c>
      <c r="E1007" s="181">
        <v>1</v>
      </c>
    </row>
    <row r="1008" spans="1:69" x14ac:dyDescent="0.3">
      <c r="A1008">
        <v>19</v>
      </c>
      <c r="B1008" t="s">
        <v>16449</v>
      </c>
      <c r="E1008" s="181">
        <v>1</v>
      </c>
    </row>
    <row r="1009" spans="1:69" x14ac:dyDescent="0.3">
      <c r="A1009">
        <v>20</v>
      </c>
      <c r="C1009" t="s">
        <v>16450</v>
      </c>
      <c r="F1009" s="181">
        <v>1</v>
      </c>
      <c r="R1009" s="181">
        <v>1</v>
      </c>
    </row>
    <row r="1010" spans="1:69" x14ac:dyDescent="0.3">
      <c r="A1010">
        <v>21</v>
      </c>
      <c r="B1010" t="s">
        <v>16451</v>
      </c>
      <c r="E1010" s="181">
        <v>1</v>
      </c>
      <c r="R1010" s="181">
        <v>1</v>
      </c>
      <c r="T1010" s="181">
        <v>1</v>
      </c>
      <c r="W1010" s="181">
        <v>2</v>
      </c>
      <c r="Z1010" s="181">
        <v>1</v>
      </c>
      <c r="AA1010" s="181">
        <v>3</v>
      </c>
      <c r="AT1010" s="223">
        <v>7000</v>
      </c>
      <c r="AU1010" s="181">
        <v>5</v>
      </c>
      <c r="AV1010" s="189" t="s">
        <v>10837</v>
      </c>
      <c r="AX1010" s="181">
        <v>1</v>
      </c>
      <c r="BB1010" s="181">
        <v>574</v>
      </c>
      <c r="BC1010" s="181">
        <v>118</v>
      </c>
      <c r="BE1010" s="181">
        <v>288</v>
      </c>
      <c r="BF1010" s="181">
        <v>72</v>
      </c>
    </row>
    <row r="1011" spans="1:69" x14ac:dyDescent="0.3">
      <c r="A1011">
        <v>22</v>
      </c>
      <c r="B1011" t="s">
        <v>16452</v>
      </c>
      <c r="C1011" t="s">
        <v>16453</v>
      </c>
      <c r="E1011" s="181">
        <v>1</v>
      </c>
      <c r="F1011" s="181">
        <v>1</v>
      </c>
      <c r="G1011" s="181">
        <v>2</v>
      </c>
      <c r="S1011" s="181">
        <v>2</v>
      </c>
      <c r="T1011" s="181">
        <v>2</v>
      </c>
      <c r="AA1011" s="181">
        <v>1</v>
      </c>
      <c r="AX1011" s="181">
        <v>1</v>
      </c>
      <c r="BA1011" s="181">
        <v>4</v>
      </c>
      <c r="BB1011" s="181">
        <v>125</v>
      </c>
      <c r="BC1011" s="181">
        <v>120</v>
      </c>
      <c r="BG1011" s="21" t="s">
        <v>16454</v>
      </c>
      <c r="BH1011" s="181">
        <v>1</v>
      </c>
      <c r="BM1011" s="181">
        <v>1</v>
      </c>
    </row>
    <row r="1012" spans="1:69" x14ac:dyDescent="0.3">
      <c r="A1012">
        <v>23</v>
      </c>
      <c r="B1012" t="s">
        <v>12419</v>
      </c>
      <c r="E1012" s="181">
        <v>1</v>
      </c>
    </row>
    <row r="1013" spans="1:69" x14ac:dyDescent="0.3">
      <c r="A1013">
        <v>24</v>
      </c>
      <c r="B1013" t="s">
        <v>1786</v>
      </c>
      <c r="C1013" t="s">
        <v>16455</v>
      </c>
      <c r="E1013" s="181">
        <v>1</v>
      </c>
      <c r="F1013" s="181">
        <v>1</v>
      </c>
      <c r="G1013" s="181">
        <v>1</v>
      </c>
      <c r="U1013" s="181">
        <v>5</v>
      </c>
      <c r="V1013" s="181">
        <v>2</v>
      </c>
      <c r="W1013" s="181">
        <v>1</v>
      </c>
      <c r="X1013" s="181">
        <v>1</v>
      </c>
      <c r="Y1013" s="181">
        <v>3</v>
      </c>
      <c r="Z1013" s="181">
        <v>1</v>
      </c>
      <c r="AA1013" s="181">
        <v>4</v>
      </c>
      <c r="AC1013" s="181">
        <v>18</v>
      </c>
      <c r="AJ1013" s="181">
        <v>2</v>
      </c>
      <c r="AT1013" s="223">
        <v>140000</v>
      </c>
      <c r="AU1013" s="181">
        <v>35</v>
      </c>
      <c r="AV1013" s="181" t="s">
        <v>9746</v>
      </c>
      <c r="AX1013" s="181">
        <v>1</v>
      </c>
      <c r="AY1013" s="181">
        <v>1</v>
      </c>
      <c r="BD1013" s="181">
        <v>20</v>
      </c>
      <c r="BE1013" s="181">
        <v>516</v>
      </c>
      <c r="BG1013" s="21" t="s">
        <v>16456</v>
      </c>
      <c r="BH1013" s="181">
        <v>1</v>
      </c>
    </row>
    <row r="1014" spans="1:69" x14ac:dyDescent="0.3">
      <c r="A1014">
        <v>25</v>
      </c>
      <c r="B1014" t="s">
        <v>16457</v>
      </c>
      <c r="C1014" t="s">
        <v>16458</v>
      </c>
      <c r="E1014" s="181">
        <v>1</v>
      </c>
      <c r="F1014" s="181">
        <v>1</v>
      </c>
      <c r="G1014" s="181">
        <v>1</v>
      </c>
      <c r="U1014" s="181">
        <v>16</v>
      </c>
      <c r="V1014" s="181">
        <v>5</v>
      </c>
      <c r="W1014" s="181">
        <v>3</v>
      </c>
      <c r="X1014" s="181">
        <v>7</v>
      </c>
      <c r="Y1014" s="181">
        <v>3</v>
      </c>
      <c r="Z1014" s="181">
        <v>2</v>
      </c>
      <c r="AA1014" s="181">
        <v>8</v>
      </c>
      <c r="AC1014" s="181">
        <v>62</v>
      </c>
      <c r="AI1014" s="181">
        <v>20</v>
      </c>
      <c r="AJ1014" s="181">
        <v>5</v>
      </c>
      <c r="AT1014" s="223">
        <v>100000</v>
      </c>
      <c r="AU1014" s="181">
        <v>46</v>
      </c>
      <c r="AV1014" s="181">
        <v>2</v>
      </c>
      <c r="AW1014" s="181">
        <v>1</v>
      </c>
      <c r="AX1014" s="181">
        <v>1</v>
      </c>
      <c r="BA1014" s="181">
        <v>85</v>
      </c>
      <c r="BB1014" s="181">
        <v>180</v>
      </c>
      <c r="BD1014" s="181">
        <v>88</v>
      </c>
      <c r="BE1014" s="181">
        <v>19</v>
      </c>
      <c r="BG1014" s="21" t="s">
        <v>16459</v>
      </c>
    </row>
    <row r="1015" spans="1:69" x14ac:dyDescent="0.3">
      <c r="A1015">
        <v>26</v>
      </c>
      <c r="B1015" t="s">
        <v>15651</v>
      </c>
      <c r="C1015" t="s">
        <v>16460</v>
      </c>
      <c r="E1015" s="181">
        <v>1</v>
      </c>
      <c r="F1015" s="181">
        <v>1</v>
      </c>
      <c r="G1015" s="181">
        <v>1</v>
      </c>
      <c r="H1015" s="181">
        <v>3</v>
      </c>
      <c r="Q1015" s="181">
        <v>1</v>
      </c>
      <c r="R1015" s="181">
        <v>1</v>
      </c>
      <c r="U1015" s="181">
        <v>23</v>
      </c>
      <c r="V1015" s="181">
        <v>8</v>
      </c>
      <c r="W1015" s="181">
        <v>11</v>
      </c>
      <c r="X1015" s="181">
        <v>2</v>
      </c>
      <c r="Y1015" s="181">
        <v>4</v>
      </c>
      <c r="Z1015" s="181">
        <v>1</v>
      </c>
      <c r="AA1015" s="181">
        <v>10</v>
      </c>
      <c r="AB1015" s="181">
        <v>20</v>
      </c>
      <c r="AC1015" s="181">
        <v>107</v>
      </c>
      <c r="AD1015" s="181">
        <v>6</v>
      </c>
      <c r="AE1015" s="181">
        <v>4</v>
      </c>
      <c r="AJ1015" s="181">
        <v>11</v>
      </c>
      <c r="AK1015" s="181" t="s">
        <v>10249</v>
      </c>
      <c r="AL1015" s="181" t="s">
        <v>9962</v>
      </c>
      <c r="AN1015" s="181" t="s">
        <v>9971</v>
      </c>
      <c r="AO1015" s="181" t="s">
        <v>16461</v>
      </c>
      <c r="AP1015" s="181" t="s">
        <v>16462</v>
      </c>
      <c r="AR1015" s="181" t="s">
        <v>16463</v>
      </c>
      <c r="AT1015" s="223">
        <v>100000</v>
      </c>
      <c r="AU1015" s="181">
        <v>42</v>
      </c>
      <c r="AV1015" s="181">
        <v>2</v>
      </c>
      <c r="AW1015" s="181">
        <v>3</v>
      </c>
      <c r="BA1015" s="181">
        <v>144</v>
      </c>
      <c r="BB1015" s="181">
        <v>444</v>
      </c>
      <c r="BD1015" s="181">
        <v>284</v>
      </c>
      <c r="BE1015" s="181">
        <v>25</v>
      </c>
      <c r="BF1015" s="181">
        <v>7</v>
      </c>
      <c r="BG1015" s="227" t="s">
        <v>16464</v>
      </c>
      <c r="BQ1015" s="181">
        <v>1</v>
      </c>
    </row>
    <row r="1016" spans="1:69" x14ac:dyDescent="0.3">
      <c r="A1016">
        <v>27</v>
      </c>
      <c r="B1016" t="s">
        <v>16465</v>
      </c>
      <c r="E1016" s="181">
        <v>1</v>
      </c>
    </row>
    <row r="1017" spans="1:69" x14ac:dyDescent="0.3">
      <c r="A1017">
        <v>28</v>
      </c>
      <c r="B1017" t="s">
        <v>16466</v>
      </c>
      <c r="C1017" t="s">
        <v>16467</v>
      </c>
      <c r="E1017" s="181">
        <v>1</v>
      </c>
    </row>
    <row r="1018" spans="1:69" x14ac:dyDescent="0.3">
      <c r="A1018">
        <v>29</v>
      </c>
      <c r="C1018" t="s">
        <v>16468</v>
      </c>
      <c r="J1018" s="181">
        <v>1</v>
      </c>
      <c r="K1018" s="181">
        <v>5</v>
      </c>
      <c r="L1018" s="181">
        <v>1</v>
      </c>
    </row>
    <row r="1019" spans="1:69" x14ac:dyDescent="0.3">
      <c r="A1019">
        <v>30</v>
      </c>
      <c r="B1019" t="s">
        <v>16469</v>
      </c>
      <c r="C1019" t="s">
        <v>16470</v>
      </c>
      <c r="E1019" s="181">
        <v>1</v>
      </c>
      <c r="F1019" s="181">
        <v>1</v>
      </c>
      <c r="H1019" s="181">
        <v>2</v>
      </c>
      <c r="Q1019" s="181">
        <v>1</v>
      </c>
      <c r="AT1019" s="223">
        <v>3400</v>
      </c>
      <c r="AU1019" s="181">
        <v>7</v>
      </c>
      <c r="AV1019" s="189" t="s">
        <v>9625</v>
      </c>
      <c r="AX1019" s="181">
        <v>1</v>
      </c>
      <c r="BB1019" s="181">
        <v>434</v>
      </c>
      <c r="BC1019" s="181">
        <v>81</v>
      </c>
    </row>
    <row r="1021" spans="1:69" x14ac:dyDescent="0.3">
      <c r="A1021" s="229" t="s">
        <v>1799</v>
      </c>
      <c r="B1021" s="231"/>
      <c r="C1021" s="12"/>
      <c r="D1021" s="12"/>
      <c r="E1021" s="222"/>
      <c r="F1021" s="222"/>
      <c r="G1021" s="222"/>
      <c r="H1021" s="222"/>
      <c r="I1021" s="222"/>
      <c r="J1021" s="222"/>
      <c r="K1021" s="222"/>
      <c r="L1021" s="222"/>
      <c r="M1021" s="222"/>
      <c r="N1021" s="222"/>
      <c r="O1021" s="222"/>
      <c r="P1021" s="222"/>
      <c r="Q1021" s="222"/>
      <c r="R1021" s="222"/>
      <c r="S1021" s="222"/>
      <c r="T1021" s="222"/>
      <c r="U1021" s="222"/>
      <c r="V1021" s="222"/>
      <c r="W1021" s="222"/>
      <c r="X1021" s="222"/>
      <c r="Y1021" s="222"/>
      <c r="Z1021" s="222"/>
      <c r="AA1021" s="222"/>
      <c r="AB1021" s="222"/>
      <c r="AC1021" s="222"/>
      <c r="AD1021" s="222"/>
      <c r="AE1021" s="222"/>
      <c r="AF1021" s="222"/>
      <c r="AG1021" s="222"/>
      <c r="AH1021" s="222"/>
      <c r="AI1021" s="222"/>
      <c r="AJ1021" s="222"/>
      <c r="AK1021" s="222"/>
      <c r="AL1021" s="222"/>
      <c r="AM1021" s="222"/>
      <c r="AN1021" s="222"/>
      <c r="AO1021" s="222"/>
      <c r="AP1021" s="222"/>
      <c r="AQ1021" s="222"/>
      <c r="AR1021" s="222"/>
      <c r="AS1021" s="222"/>
      <c r="AT1021" s="222"/>
      <c r="AU1021" s="222"/>
      <c r="AV1021" s="222"/>
      <c r="AW1021" s="222"/>
      <c r="AX1021" s="222"/>
      <c r="AY1021" s="222"/>
      <c r="AZ1021" s="222"/>
      <c r="BA1021" s="222"/>
      <c r="BB1021" s="222"/>
      <c r="BC1021" s="222"/>
      <c r="BD1021" s="222"/>
      <c r="BE1021" s="222"/>
      <c r="BF1021" s="222"/>
      <c r="BG1021" s="45"/>
      <c r="BH1021" s="222"/>
      <c r="BI1021" s="222"/>
      <c r="BJ1021" s="222"/>
      <c r="BK1021" s="222"/>
      <c r="BL1021" s="222"/>
      <c r="BM1021" s="222"/>
      <c r="BN1021" s="222"/>
      <c r="BO1021" s="222"/>
      <c r="BP1021" s="222"/>
      <c r="BQ1021" s="222"/>
    </row>
    <row r="1022" spans="1:69" x14ac:dyDescent="0.3">
      <c r="A1022">
        <v>31</v>
      </c>
      <c r="B1022" t="s">
        <v>8048</v>
      </c>
      <c r="C1022" t="s">
        <v>16471</v>
      </c>
      <c r="D1022" s="13" t="s">
        <v>16338</v>
      </c>
      <c r="E1022" s="181">
        <v>1</v>
      </c>
      <c r="F1022" s="181">
        <v>1</v>
      </c>
      <c r="G1022" s="181">
        <v>2</v>
      </c>
      <c r="U1022" s="181">
        <v>2</v>
      </c>
      <c r="V1022" s="181">
        <v>4</v>
      </c>
      <c r="W1022" s="181">
        <v>3</v>
      </c>
      <c r="X1022" s="181">
        <v>1</v>
      </c>
      <c r="AT1022" s="223">
        <v>5000</v>
      </c>
      <c r="AU1022" s="181">
        <v>4</v>
      </c>
      <c r="AV1022" s="189" t="s">
        <v>9625</v>
      </c>
      <c r="AX1022" s="181">
        <v>1</v>
      </c>
      <c r="BA1022" s="181">
        <v>1</v>
      </c>
      <c r="BB1022" s="181">
        <v>300</v>
      </c>
      <c r="BG1022" s="21" t="s">
        <v>16430</v>
      </c>
      <c r="BH1022" s="181">
        <v>1</v>
      </c>
      <c r="BM1022" s="181">
        <v>1</v>
      </c>
      <c r="BQ1022" s="181">
        <v>2</v>
      </c>
    </row>
    <row r="1023" spans="1:69" x14ac:dyDescent="0.3">
      <c r="A1023">
        <v>32</v>
      </c>
      <c r="C1023" t="s">
        <v>16472</v>
      </c>
      <c r="F1023" s="181">
        <v>1</v>
      </c>
      <c r="AA1023" s="181">
        <v>1</v>
      </c>
    </row>
    <row r="1024" spans="1:69" x14ac:dyDescent="0.3">
      <c r="A1024">
        <v>33</v>
      </c>
      <c r="B1024" t="s">
        <v>16473</v>
      </c>
      <c r="E1024" s="181">
        <v>1</v>
      </c>
      <c r="AA1024" s="181">
        <v>1</v>
      </c>
    </row>
    <row r="1025" spans="1:65" x14ac:dyDescent="0.3">
      <c r="A1025">
        <v>34</v>
      </c>
      <c r="B1025" t="s">
        <v>16474</v>
      </c>
      <c r="C1025" t="s">
        <v>16475</v>
      </c>
      <c r="E1025" s="181">
        <v>1</v>
      </c>
      <c r="F1025" s="181">
        <v>1</v>
      </c>
      <c r="V1025" s="181">
        <v>1</v>
      </c>
      <c r="W1025" s="181">
        <v>1</v>
      </c>
      <c r="Z1025" s="181">
        <v>2</v>
      </c>
      <c r="AA1025" s="181">
        <v>3</v>
      </c>
    </row>
    <row r="1026" spans="1:65" x14ac:dyDescent="0.3">
      <c r="A1026">
        <v>35</v>
      </c>
      <c r="B1026" t="s">
        <v>16476</v>
      </c>
      <c r="C1026" t="s">
        <v>16477</v>
      </c>
      <c r="E1026" s="181">
        <v>1</v>
      </c>
      <c r="F1026" s="181">
        <v>1</v>
      </c>
      <c r="U1026" s="181">
        <v>4</v>
      </c>
      <c r="V1026" s="181">
        <v>5</v>
      </c>
      <c r="W1026" s="181">
        <v>2</v>
      </c>
      <c r="X1026" s="181">
        <v>5</v>
      </c>
      <c r="Y1026" s="181">
        <v>2</v>
      </c>
      <c r="Z1026" s="181">
        <v>2</v>
      </c>
      <c r="AA1026" s="181">
        <v>6</v>
      </c>
      <c r="AE1026" s="181">
        <v>10</v>
      </c>
      <c r="AJ1026" s="181">
        <v>8</v>
      </c>
    </row>
    <row r="1027" spans="1:65" x14ac:dyDescent="0.3">
      <c r="A1027">
        <v>36</v>
      </c>
      <c r="B1027" t="s">
        <v>16478</v>
      </c>
      <c r="E1027" s="181">
        <v>1</v>
      </c>
    </row>
    <row r="1028" spans="1:65" x14ac:dyDescent="0.3">
      <c r="A1028">
        <v>37</v>
      </c>
      <c r="B1028" t="s">
        <v>16479</v>
      </c>
      <c r="E1028" s="181">
        <v>1</v>
      </c>
    </row>
    <row r="1029" spans="1:65" x14ac:dyDescent="0.3">
      <c r="A1029">
        <v>38</v>
      </c>
      <c r="C1029" t="s">
        <v>16480</v>
      </c>
      <c r="J1029" s="181">
        <v>1</v>
      </c>
      <c r="K1029" s="181">
        <v>1</v>
      </c>
      <c r="L1029" s="181">
        <v>4</v>
      </c>
      <c r="AA1029" s="181">
        <v>1</v>
      </c>
    </row>
    <row r="1030" spans="1:65" x14ac:dyDescent="0.3">
      <c r="A1030">
        <v>39</v>
      </c>
      <c r="B1030" t="s">
        <v>16481</v>
      </c>
      <c r="F1030" s="181">
        <v>1</v>
      </c>
      <c r="U1030" s="181">
        <v>1</v>
      </c>
    </row>
    <row r="1031" spans="1:65" x14ac:dyDescent="0.3">
      <c r="A1031">
        <v>40</v>
      </c>
      <c r="B1031" t="s">
        <v>16482</v>
      </c>
      <c r="E1031" s="181">
        <v>1</v>
      </c>
    </row>
    <row r="1032" spans="1:65" x14ac:dyDescent="0.3">
      <c r="A1032">
        <v>41</v>
      </c>
      <c r="B1032" t="s">
        <v>16483</v>
      </c>
      <c r="E1032" s="181">
        <v>1</v>
      </c>
    </row>
    <row r="1033" spans="1:65" x14ac:dyDescent="0.3">
      <c r="A1033">
        <v>42</v>
      </c>
      <c r="B1033" t="s">
        <v>2031</v>
      </c>
      <c r="C1033" t="s">
        <v>15837</v>
      </c>
      <c r="E1033" s="181">
        <v>1</v>
      </c>
      <c r="F1033" s="181">
        <v>1</v>
      </c>
      <c r="G1033" s="181">
        <v>5</v>
      </c>
      <c r="H1033" s="181">
        <v>1</v>
      </c>
      <c r="R1033" s="181">
        <v>3</v>
      </c>
      <c r="S1033" s="181">
        <v>1</v>
      </c>
      <c r="T1033" s="181">
        <v>2</v>
      </c>
      <c r="U1033" s="181">
        <v>2</v>
      </c>
      <c r="AA1033" s="181">
        <v>1</v>
      </c>
      <c r="AJ1033" s="181">
        <v>1</v>
      </c>
    </row>
    <row r="1034" spans="1:65" x14ac:dyDescent="0.3">
      <c r="A1034">
        <v>43</v>
      </c>
      <c r="B1034" t="s">
        <v>16484</v>
      </c>
      <c r="C1034" t="s">
        <v>16485</v>
      </c>
      <c r="E1034" s="181">
        <v>1</v>
      </c>
      <c r="F1034" s="181">
        <v>1</v>
      </c>
      <c r="BH1034" s="181">
        <v>1</v>
      </c>
    </row>
    <row r="1035" spans="1:65" x14ac:dyDescent="0.3">
      <c r="A1035">
        <v>44</v>
      </c>
      <c r="B1035" t="s">
        <v>16486</v>
      </c>
      <c r="C1035" t="s">
        <v>16487</v>
      </c>
      <c r="E1035" s="181">
        <v>1</v>
      </c>
      <c r="F1035" s="181">
        <v>1</v>
      </c>
      <c r="G1035" s="181">
        <v>2</v>
      </c>
      <c r="H1035" s="181">
        <v>2</v>
      </c>
      <c r="U1035" s="181">
        <v>3</v>
      </c>
      <c r="W1035" s="181">
        <v>1</v>
      </c>
      <c r="Z1035" s="181">
        <v>1</v>
      </c>
      <c r="AA1035" s="181">
        <v>2</v>
      </c>
    </row>
    <row r="1036" spans="1:65" x14ac:dyDescent="0.3">
      <c r="A1036">
        <v>45</v>
      </c>
      <c r="B1036" t="s">
        <v>16488</v>
      </c>
      <c r="C1036" t="s">
        <v>16489</v>
      </c>
      <c r="E1036" s="181">
        <v>1</v>
      </c>
      <c r="F1036" s="181">
        <v>1</v>
      </c>
      <c r="G1036" s="181">
        <v>3</v>
      </c>
      <c r="H1036" s="181">
        <v>3</v>
      </c>
      <c r="U1036" s="181">
        <v>4</v>
      </c>
      <c r="W1036" s="181">
        <v>2</v>
      </c>
      <c r="X1036" s="181">
        <v>1</v>
      </c>
      <c r="Z1036" s="181">
        <v>1</v>
      </c>
      <c r="AA1036" s="181">
        <v>2</v>
      </c>
      <c r="AT1036" s="223">
        <v>1500</v>
      </c>
      <c r="AU1036" s="181">
        <v>1</v>
      </c>
      <c r="AX1036" s="181">
        <v>1</v>
      </c>
      <c r="BA1036" s="181">
        <v>1</v>
      </c>
      <c r="BB1036" s="181">
        <v>150</v>
      </c>
      <c r="BG1036" s="21" t="s">
        <v>16490</v>
      </c>
    </row>
    <row r="1037" spans="1:65" x14ac:dyDescent="0.3">
      <c r="A1037">
        <v>46</v>
      </c>
      <c r="B1037" t="s">
        <v>16491</v>
      </c>
      <c r="C1037" t="s">
        <v>16182</v>
      </c>
      <c r="E1037" s="181">
        <v>1</v>
      </c>
      <c r="F1037" s="181">
        <v>1</v>
      </c>
      <c r="H1037" s="181">
        <v>3</v>
      </c>
      <c r="U1037" s="181">
        <v>1</v>
      </c>
      <c r="W1037" s="181">
        <v>1</v>
      </c>
      <c r="AT1037" s="223">
        <v>7000</v>
      </c>
      <c r="AU1037" s="181">
        <v>6</v>
      </c>
      <c r="AV1037" s="189" t="s">
        <v>10837</v>
      </c>
      <c r="AX1037" s="181">
        <v>1</v>
      </c>
      <c r="BA1037" s="181">
        <v>1</v>
      </c>
      <c r="BG1037" s="21" t="s">
        <v>16492</v>
      </c>
    </row>
    <row r="1038" spans="1:65" x14ac:dyDescent="0.3">
      <c r="A1038">
        <v>47</v>
      </c>
      <c r="C1038" t="s">
        <v>16493</v>
      </c>
      <c r="F1038" s="181">
        <v>1</v>
      </c>
      <c r="AT1038" s="223">
        <v>15000</v>
      </c>
      <c r="AU1038" s="181">
        <v>8</v>
      </c>
      <c r="AV1038" s="189" t="s">
        <v>9617</v>
      </c>
      <c r="AX1038" s="181">
        <v>1</v>
      </c>
      <c r="BA1038" s="181">
        <v>2</v>
      </c>
      <c r="BB1038" s="181">
        <v>348</v>
      </c>
      <c r="BC1038" s="181">
        <v>60</v>
      </c>
      <c r="BG1038" s="21" t="s">
        <v>16494</v>
      </c>
    </row>
    <row r="1039" spans="1:65" x14ac:dyDescent="0.3">
      <c r="A1039">
        <v>48</v>
      </c>
      <c r="B1039" t="s">
        <v>16495</v>
      </c>
      <c r="E1039" s="181">
        <v>1</v>
      </c>
      <c r="U1039" s="181">
        <v>1</v>
      </c>
      <c r="W1039" s="181">
        <v>2</v>
      </c>
    </row>
    <row r="1040" spans="1:65" x14ac:dyDescent="0.3">
      <c r="A1040">
        <v>49</v>
      </c>
      <c r="B1040" t="s">
        <v>16496</v>
      </c>
      <c r="F1040" s="181">
        <v>1</v>
      </c>
      <c r="G1040" s="181">
        <v>1</v>
      </c>
      <c r="H1040" s="181">
        <v>1</v>
      </c>
      <c r="U1040" s="181">
        <v>2</v>
      </c>
      <c r="V1040" s="181">
        <v>2</v>
      </c>
      <c r="W1040" s="181">
        <v>4</v>
      </c>
      <c r="X1040" s="181">
        <v>1</v>
      </c>
      <c r="AT1040" s="223">
        <v>1600</v>
      </c>
      <c r="AU1040" s="181">
        <v>1</v>
      </c>
      <c r="AX1040" s="181">
        <v>1</v>
      </c>
      <c r="BB1040" s="181">
        <v>108</v>
      </c>
      <c r="BG1040" s="21" t="s">
        <v>16497</v>
      </c>
      <c r="BM1040" s="181">
        <v>1</v>
      </c>
    </row>
    <row r="1041" spans="1:69" x14ac:dyDescent="0.3">
      <c r="A1041">
        <v>50</v>
      </c>
      <c r="B1041" t="s">
        <v>16366</v>
      </c>
      <c r="C1041" t="s">
        <v>16498</v>
      </c>
      <c r="E1041" s="181">
        <v>1</v>
      </c>
      <c r="F1041" s="181">
        <v>1</v>
      </c>
      <c r="H1041" s="181">
        <v>1</v>
      </c>
      <c r="U1041" s="181">
        <v>6</v>
      </c>
      <c r="V1041" s="181">
        <v>1</v>
      </c>
      <c r="W1041" s="181">
        <v>4</v>
      </c>
      <c r="X1041" s="181">
        <v>2</v>
      </c>
      <c r="Z1041" s="181">
        <v>2</v>
      </c>
      <c r="AA1041" s="181">
        <v>6</v>
      </c>
      <c r="AJ1041" s="181">
        <v>5</v>
      </c>
      <c r="AX1041" s="181">
        <v>2</v>
      </c>
      <c r="BA1041" s="181">
        <v>1</v>
      </c>
      <c r="BB1041" s="181">
        <v>97</v>
      </c>
      <c r="BC1041" s="181">
        <v>36</v>
      </c>
      <c r="BG1041" s="21" t="s">
        <v>16499</v>
      </c>
      <c r="BL1041" s="181">
        <v>1</v>
      </c>
    </row>
    <row r="1042" spans="1:69" x14ac:dyDescent="0.3">
      <c r="A1042">
        <v>51</v>
      </c>
      <c r="B1042" t="s">
        <v>16500</v>
      </c>
      <c r="E1042" s="181">
        <v>1</v>
      </c>
    </row>
    <row r="1043" spans="1:69" x14ac:dyDescent="0.3">
      <c r="A1043">
        <v>52</v>
      </c>
      <c r="B1043" t="s">
        <v>16501</v>
      </c>
      <c r="E1043" s="181">
        <v>1</v>
      </c>
    </row>
    <row r="1044" spans="1:69" x14ac:dyDescent="0.3">
      <c r="A1044">
        <v>53</v>
      </c>
      <c r="B1044" t="s">
        <v>16502</v>
      </c>
      <c r="E1044" s="181">
        <v>1</v>
      </c>
      <c r="AA1044" s="181">
        <v>1</v>
      </c>
    </row>
    <row r="1045" spans="1:69" x14ac:dyDescent="0.3">
      <c r="A1045">
        <v>54</v>
      </c>
      <c r="B1045" t="s">
        <v>16503</v>
      </c>
      <c r="C1045" t="s">
        <v>16504</v>
      </c>
      <c r="E1045" s="181">
        <v>1</v>
      </c>
      <c r="F1045" s="181">
        <v>1</v>
      </c>
      <c r="G1045" s="181">
        <v>2</v>
      </c>
      <c r="AT1045" s="223">
        <v>6000</v>
      </c>
      <c r="AX1045" s="181">
        <v>1</v>
      </c>
      <c r="BA1045" s="181">
        <v>1</v>
      </c>
      <c r="BG1045" s="21" t="s">
        <v>16505</v>
      </c>
      <c r="BH1045" s="181">
        <v>1</v>
      </c>
    </row>
    <row r="1046" spans="1:69" x14ac:dyDescent="0.3">
      <c r="A1046">
        <v>55</v>
      </c>
      <c r="C1046" t="s">
        <v>16506</v>
      </c>
      <c r="J1046" s="181">
        <v>1</v>
      </c>
      <c r="L1046" s="181">
        <v>1</v>
      </c>
    </row>
    <row r="1047" spans="1:69" x14ac:dyDescent="0.3">
      <c r="A1047">
        <v>56</v>
      </c>
      <c r="B1047" t="s">
        <v>16507</v>
      </c>
      <c r="C1047" t="s">
        <v>16508</v>
      </c>
      <c r="E1047" s="181">
        <v>1</v>
      </c>
      <c r="F1047" s="181">
        <v>1</v>
      </c>
      <c r="G1047" s="181">
        <v>2</v>
      </c>
      <c r="Q1047" s="181">
        <v>1</v>
      </c>
      <c r="U1047" s="181">
        <v>7</v>
      </c>
      <c r="V1047" s="181">
        <v>2</v>
      </c>
      <c r="W1047" s="181">
        <v>5</v>
      </c>
      <c r="Y1047" s="181">
        <v>2</v>
      </c>
      <c r="Z1047" s="181">
        <v>1</v>
      </c>
      <c r="AA1047" s="181">
        <v>10</v>
      </c>
      <c r="AC1047" s="181">
        <v>35</v>
      </c>
      <c r="AI1047" s="181">
        <v>10</v>
      </c>
    </row>
    <row r="1048" spans="1:69" x14ac:dyDescent="0.3">
      <c r="A1048">
        <v>57</v>
      </c>
      <c r="B1048" t="s">
        <v>16509</v>
      </c>
      <c r="C1048" t="s">
        <v>16510</v>
      </c>
      <c r="E1048" s="181">
        <v>1</v>
      </c>
      <c r="F1048" s="181">
        <v>1</v>
      </c>
      <c r="G1048" s="181">
        <v>2</v>
      </c>
      <c r="H1048" s="181">
        <v>1</v>
      </c>
      <c r="U1048" s="181">
        <v>4</v>
      </c>
      <c r="V1048" s="181">
        <v>2</v>
      </c>
      <c r="W1048" s="181">
        <v>4</v>
      </c>
      <c r="X1048" s="181">
        <v>2</v>
      </c>
      <c r="AT1048" s="223">
        <v>80000</v>
      </c>
      <c r="AU1048" s="181">
        <v>61</v>
      </c>
      <c r="AV1048" s="181">
        <v>2</v>
      </c>
      <c r="AW1048" s="181">
        <v>1</v>
      </c>
      <c r="BA1048" s="181">
        <v>2</v>
      </c>
      <c r="BB1048" s="181">
        <v>6</v>
      </c>
      <c r="BC1048" s="181">
        <v>5</v>
      </c>
      <c r="BD1048" s="181">
        <v>9</v>
      </c>
      <c r="BE1048" s="181">
        <v>177</v>
      </c>
      <c r="BF1048" s="181">
        <v>37</v>
      </c>
      <c r="BG1048" s="21" t="s">
        <v>16511</v>
      </c>
      <c r="BQ1048" s="181">
        <v>1</v>
      </c>
    </row>
    <row r="1049" spans="1:69" x14ac:dyDescent="0.3">
      <c r="A1049">
        <v>58</v>
      </c>
      <c r="B1049" t="s">
        <v>16512</v>
      </c>
      <c r="C1049" t="s">
        <v>16513</v>
      </c>
      <c r="E1049" s="181">
        <v>1</v>
      </c>
      <c r="F1049" s="181">
        <v>1</v>
      </c>
      <c r="H1049" s="181">
        <v>2</v>
      </c>
      <c r="U1049" s="181">
        <v>5</v>
      </c>
      <c r="W1049" s="181">
        <v>2</v>
      </c>
      <c r="X1049" s="181">
        <v>1</v>
      </c>
      <c r="AT1049" s="223">
        <v>4600</v>
      </c>
      <c r="AU1049" s="181">
        <v>11</v>
      </c>
      <c r="AV1049" s="189" t="s">
        <v>10837</v>
      </c>
      <c r="AX1049" s="181">
        <v>1</v>
      </c>
      <c r="BB1049" s="181">
        <v>416</v>
      </c>
      <c r="BG1049" s="21" t="s">
        <v>2919</v>
      </c>
      <c r="BQ1049" s="181">
        <v>1</v>
      </c>
    </row>
    <row r="1050" spans="1:69" x14ac:dyDescent="0.3">
      <c r="A1050">
        <v>59</v>
      </c>
      <c r="C1050" t="s">
        <v>16514</v>
      </c>
      <c r="F1050" s="181">
        <v>1</v>
      </c>
      <c r="U1050" s="181">
        <v>2</v>
      </c>
      <c r="AT1050" s="181">
        <v>500</v>
      </c>
      <c r="AX1050" s="181">
        <v>1</v>
      </c>
      <c r="BB1050" s="181">
        <v>500</v>
      </c>
      <c r="BC1050" s="181">
        <v>73</v>
      </c>
      <c r="BG1050" s="21" t="s">
        <v>16515</v>
      </c>
      <c r="BL1050" s="181">
        <v>1</v>
      </c>
      <c r="BQ1050" s="181">
        <v>1</v>
      </c>
    </row>
    <row r="1052" spans="1:69" x14ac:dyDescent="0.3">
      <c r="A1052" s="229" t="s">
        <v>1991</v>
      </c>
      <c r="B1052" s="231"/>
      <c r="C1052" s="12"/>
      <c r="D1052" s="12"/>
      <c r="E1052" s="222"/>
      <c r="F1052" s="222"/>
      <c r="G1052" s="222"/>
      <c r="H1052" s="222"/>
      <c r="I1052" s="222"/>
      <c r="J1052" s="222"/>
      <c r="K1052" s="222"/>
      <c r="L1052" s="222"/>
      <c r="M1052" s="222"/>
      <c r="N1052" s="222"/>
      <c r="O1052" s="222"/>
      <c r="P1052" s="222"/>
      <c r="Q1052" s="222"/>
      <c r="R1052" s="222"/>
      <c r="S1052" s="222"/>
      <c r="T1052" s="222"/>
      <c r="U1052" s="222"/>
      <c r="V1052" s="222"/>
      <c r="W1052" s="222"/>
      <c r="X1052" s="222"/>
      <c r="Y1052" s="222"/>
      <c r="Z1052" s="222"/>
      <c r="AA1052" s="222"/>
      <c r="AB1052" s="222"/>
      <c r="AC1052" s="222"/>
      <c r="AD1052" s="222"/>
      <c r="AE1052" s="222"/>
      <c r="AF1052" s="222"/>
      <c r="AG1052" s="222"/>
      <c r="AH1052" s="222"/>
      <c r="AI1052" s="222"/>
      <c r="AJ1052" s="222"/>
      <c r="AK1052" s="222"/>
      <c r="AL1052" s="222"/>
      <c r="AM1052" s="222"/>
      <c r="AN1052" s="222"/>
      <c r="AO1052" s="222"/>
      <c r="AP1052" s="222"/>
      <c r="AQ1052" s="222"/>
      <c r="AR1052" s="222"/>
      <c r="AS1052" s="222"/>
      <c r="AT1052" s="222"/>
      <c r="AU1052" s="222"/>
      <c r="AV1052" s="222"/>
      <c r="AW1052" s="222"/>
      <c r="AX1052" s="222"/>
      <c r="AY1052" s="222"/>
      <c r="AZ1052" s="222"/>
      <c r="BA1052" s="222"/>
      <c r="BB1052" s="222"/>
      <c r="BC1052" s="222"/>
      <c r="BD1052" s="222"/>
      <c r="BE1052" s="222"/>
      <c r="BF1052" s="222"/>
      <c r="BG1052" s="45"/>
      <c r="BH1052" s="222"/>
      <c r="BI1052" s="222"/>
      <c r="BJ1052" s="222"/>
      <c r="BK1052" s="222"/>
      <c r="BL1052" s="222"/>
      <c r="BM1052" s="222"/>
      <c r="BN1052" s="222"/>
      <c r="BO1052" s="222"/>
      <c r="BP1052" s="222"/>
      <c r="BQ1052" s="222"/>
    </row>
    <row r="1053" spans="1:69" x14ac:dyDescent="0.3">
      <c r="A1053">
        <v>176</v>
      </c>
      <c r="B1053" t="s">
        <v>1786</v>
      </c>
      <c r="C1053" t="s">
        <v>16516</v>
      </c>
      <c r="D1053" s="13" t="s">
        <v>16338</v>
      </c>
      <c r="E1053" s="181">
        <v>1</v>
      </c>
      <c r="F1053" s="181">
        <v>1</v>
      </c>
      <c r="G1053" s="181">
        <v>1</v>
      </c>
      <c r="H1053" s="181">
        <v>1</v>
      </c>
      <c r="R1053" s="181">
        <v>1</v>
      </c>
      <c r="S1053" s="181">
        <v>1</v>
      </c>
      <c r="Y1053" s="181">
        <v>1</v>
      </c>
      <c r="AT1053" s="223">
        <v>10000</v>
      </c>
      <c r="AU1053" s="181">
        <v>5</v>
      </c>
      <c r="AV1053" s="189" t="s">
        <v>9625</v>
      </c>
      <c r="AX1053" s="181">
        <v>1</v>
      </c>
      <c r="BA1053" s="181">
        <v>1</v>
      </c>
      <c r="BB1053" s="181">
        <v>120</v>
      </c>
      <c r="BG1053" s="21" t="s">
        <v>16517</v>
      </c>
    </row>
    <row r="1054" spans="1:69" x14ac:dyDescent="0.3">
      <c r="A1054">
        <v>177</v>
      </c>
      <c r="B1054" t="s">
        <v>16518</v>
      </c>
      <c r="E1054" s="181">
        <v>1</v>
      </c>
      <c r="G1054" s="181">
        <v>1</v>
      </c>
      <c r="H1054" s="181">
        <v>1</v>
      </c>
      <c r="S1054" s="181">
        <v>1</v>
      </c>
      <c r="T1054" s="181">
        <v>1</v>
      </c>
      <c r="W1054" s="181">
        <v>1</v>
      </c>
      <c r="X1054" s="181">
        <v>1</v>
      </c>
      <c r="AA1054" s="181">
        <v>1</v>
      </c>
      <c r="AX1054" s="181">
        <v>1</v>
      </c>
      <c r="BB1054" s="181">
        <v>127</v>
      </c>
      <c r="BC1054" s="181">
        <v>108</v>
      </c>
    </row>
    <row r="1055" spans="1:69" x14ac:dyDescent="0.3">
      <c r="A1055">
        <v>178</v>
      </c>
      <c r="B1055" t="s">
        <v>16519</v>
      </c>
      <c r="C1055" t="s">
        <v>16520</v>
      </c>
      <c r="E1055" s="181">
        <v>1</v>
      </c>
      <c r="F1055" s="181">
        <v>1</v>
      </c>
      <c r="AA1055" s="181">
        <v>1</v>
      </c>
    </row>
    <row r="1056" spans="1:69" x14ac:dyDescent="0.3">
      <c r="A1056">
        <v>179</v>
      </c>
      <c r="B1056" t="s">
        <v>16521</v>
      </c>
      <c r="E1056" s="181">
        <v>1</v>
      </c>
    </row>
    <row r="1057" spans="1:27" x14ac:dyDescent="0.3">
      <c r="A1057">
        <v>180</v>
      </c>
      <c r="C1057" t="s">
        <v>16522</v>
      </c>
      <c r="F1057" s="181">
        <v>1</v>
      </c>
    </row>
    <row r="1058" spans="1:27" x14ac:dyDescent="0.3">
      <c r="A1058">
        <v>181</v>
      </c>
      <c r="B1058" t="s">
        <v>16169</v>
      </c>
      <c r="E1058" s="181">
        <v>1</v>
      </c>
      <c r="U1058" s="181">
        <v>1</v>
      </c>
      <c r="AA1058" s="181">
        <v>1</v>
      </c>
    </row>
    <row r="1059" spans="1:27" x14ac:dyDescent="0.3">
      <c r="A1059">
        <v>182</v>
      </c>
      <c r="C1059" t="s">
        <v>16523</v>
      </c>
      <c r="F1059" s="181">
        <v>1</v>
      </c>
    </row>
    <row r="1060" spans="1:27" x14ac:dyDescent="0.3">
      <c r="A1060">
        <v>183</v>
      </c>
      <c r="B1060" t="s">
        <v>16524</v>
      </c>
      <c r="C1060" t="s">
        <v>16525</v>
      </c>
      <c r="E1060" s="181">
        <v>1</v>
      </c>
      <c r="F1060" s="181">
        <v>1</v>
      </c>
      <c r="G1060" s="181">
        <v>2</v>
      </c>
      <c r="H1060" s="181">
        <v>2</v>
      </c>
    </row>
    <row r="1061" spans="1:27" x14ac:dyDescent="0.3">
      <c r="A1061">
        <v>184</v>
      </c>
      <c r="B1061" t="s">
        <v>16526</v>
      </c>
      <c r="E1061" s="181">
        <v>1</v>
      </c>
    </row>
    <row r="1062" spans="1:27" x14ac:dyDescent="0.3">
      <c r="A1062">
        <v>185</v>
      </c>
      <c r="B1062" t="s">
        <v>16527</v>
      </c>
      <c r="E1062" s="181">
        <v>1</v>
      </c>
    </row>
    <row r="1063" spans="1:27" x14ac:dyDescent="0.3">
      <c r="A1063">
        <v>186</v>
      </c>
      <c r="B1063" t="s">
        <v>16528</v>
      </c>
      <c r="E1063" s="181">
        <v>1</v>
      </c>
    </row>
    <row r="1064" spans="1:27" x14ac:dyDescent="0.3">
      <c r="A1064">
        <v>187</v>
      </c>
      <c r="B1064" t="s">
        <v>16529</v>
      </c>
      <c r="E1064" s="181">
        <v>1</v>
      </c>
    </row>
    <row r="1065" spans="1:27" x14ac:dyDescent="0.3">
      <c r="A1065">
        <v>188</v>
      </c>
      <c r="B1065" t="s">
        <v>16530</v>
      </c>
      <c r="E1065" s="181">
        <v>1</v>
      </c>
    </row>
    <row r="1066" spans="1:27" x14ac:dyDescent="0.3">
      <c r="A1066">
        <v>189</v>
      </c>
      <c r="B1066" t="s">
        <v>16531</v>
      </c>
      <c r="E1066" s="181">
        <v>1</v>
      </c>
    </row>
    <row r="1067" spans="1:27" x14ac:dyDescent="0.3">
      <c r="A1067">
        <v>190</v>
      </c>
      <c r="C1067" t="s">
        <v>16532</v>
      </c>
      <c r="J1067" s="181">
        <v>1</v>
      </c>
    </row>
    <row r="1068" spans="1:27" x14ac:dyDescent="0.3">
      <c r="A1068">
        <v>191</v>
      </c>
      <c r="B1068" t="s">
        <v>16533</v>
      </c>
      <c r="F1068" s="181">
        <v>1</v>
      </c>
      <c r="G1068" s="181">
        <v>1</v>
      </c>
      <c r="H1068" s="181">
        <v>2</v>
      </c>
      <c r="Q1068" s="181">
        <v>1</v>
      </c>
      <c r="S1068" s="181">
        <v>1</v>
      </c>
      <c r="U1068" s="181">
        <v>2</v>
      </c>
      <c r="W1068" s="181">
        <v>1</v>
      </c>
    </row>
    <row r="1069" spans="1:27" x14ac:dyDescent="0.3">
      <c r="A1069">
        <v>192</v>
      </c>
      <c r="B1069" t="s">
        <v>16534</v>
      </c>
      <c r="F1069" s="181">
        <v>1</v>
      </c>
    </row>
    <row r="1070" spans="1:27" x14ac:dyDescent="0.3">
      <c r="A1070">
        <v>193</v>
      </c>
      <c r="B1070" t="s">
        <v>16535</v>
      </c>
      <c r="E1070" s="181">
        <v>1</v>
      </c>
      <c r="AA1070" s="181">
        <v>1</v>
      </c>
    </row>
    <row r="1071" spans="1:27" x14ac:dyDescent="0.3">
      <c r="A1071">
        <v>194</v>
      </c>
      <c r="B1071" t="s">
        <v>16536</v>
      </c>
      <c r="E1071" s="181">
        <v>1</v>
      </c>
    </row>
    <row r="1072" spans="1:27" x14ac:dyDescent="0.3">
      <c r="A1072">
        <v>195</v>
      </c>
      <c r="B1072" t="s">
        <v>16537</v>
      </c>
      <c r="E1072" s="181">
        <v>1</v>
      </c>
    </row>
    <row r="1073" spans="1:69" x14ac:dyDescent="0.3">
      <c r="A1073">
        <v>196</v>
      </c>
      <c r="B1073" t="s">
        <v>16538</v>
      </c>
      <c r="E1073" s="181">
        <v>1</v>
      </c>
      <c r="U1073" s="181">
        <v>1</v>
      </c>
      <c r="X1073" s="181">
        <v>1</v>
      </c>
      <c r="Z1073" s="181">
        <v>1</v>
      </c>
      <c r="AB1073" s="181">
        <v>25</v>
      </c>
    </row>
    <row r="1074" spans="1:69" x14ac:dyDescent="0.3">
      <c r="A1074">
        <v>197</v>
      </c>
      <c r="B1074" t="s">
        <v>16539</v>
      </c>
      <c r="E1074" s="181">
        <v>1</v>
      </c>
      <c r="Q1074" s="181">
        <v>1</v>
      </c>
      <c r="AA1074" s="181">
        <v>2</v>
      </c>
    </row>
    <row r="1075" spans="1:69" x14ac:dyDescent="0.3">
      <c r="A1075">
        <v>198</v>
      </c>
      <c r="B1075" t="s">
        <v>16540</v>
      </c>
      <c r="E1075" s="181">
        <v>1</v>
      </c>
    </row>
    <row r="1076" spans="1:69" x14ac:dyDescent="0.3">
      <c r="A1076">
        <v>199</v>
      </c>
      <c r="C1076" t="s">
        <v>16541</v>
      </c>
      <c r="F1076" s="181">
        <v>1</v>
      </c>
    </row>
    <row r="1077" spans="1:69" x14ac:dyDescent="0.3">
      <c r="A1077">
        <v>200</v>
      </c>
      <c r="B1077" t="s">
        <v>16542</v>
      </c>
      <c r="C1077" t="s">
        <v>16543</v>
      </c>
      <c r="E1077" s="181">
        <v>1</v>
      </c>
      <c r="F1077" s="181">
        <v>1</v>
      </c>
    </row>
    <row r="1078" spans="1:69" x14ac:dyDescent="0.3">
      <c r="A1078">
        <v>201</v>
      </c>
      <c r="B1078" t="s">
        <v>16544</v>
      </c>
      <c r="E1078" s="181">
        <v>1</v>
      </c>
    </row>
    <row r="1079" spans="1:69" x14ac:dyDescent="0.3">
      <c r="A1079">
        <v>202</v>
      </c>
      <c r="B1079" t="s">
        <v>16545</v>
      </c>
      <c r="E1079" s="181">
        <v>1</v>
      </c>
    </row>
    <row r="1080" spans="1:69" x14ac:dyDescent="0.3">
      <c r="A1080">
        <v>203</v>
      </c>
      <c r="B1080" t="s">
        <v>16546</v>
      </c>
      <c r="E1080" s="181">
        <v>1</v>
      </c>
    </row>
    <row r="1081" spans="1:69" x14ac:dyDescent="0.3">
      <c r="A1081">
        <v>204</v>
      </c>
      <c r="B1081" t="s">
        <v>16547</v>
      </c>
      <c r="E1081" s="181">
        <v>1</v>
      </c>
    </row>
    <row r="1083" spans="1:69" x14ac:dyDescent="0.3">
      <c r="A1083" s="229" t="s">
        <v>2024</v>
      </c>
      <c r="B1083" s="231"/>
      <c r="C1083" s="12"/>
      <c r="D1083" s="12"/>
      <c r="E1083" s="222"/>
      <c r="F1083" s="222"/>
      <c r="G1083" s="222"/>
      <c r="H1083" s="222"/>
      <c r="I1083" s="222"/>
      <c r="J1083" s="222"/>
      <c r="K1083" s="222"/>
      <c r="L1083" s="222"/>
      <c r="M1083" s="222"/>
      <c r="N1083" s="222"/>
      <c r="O1083" s="222"/>
      <c r="P1083" s="222"/>
      <c r="Q1083" s="222"/>
      <c r="R1083" s="222"/>
      <c r="S1083" s="222"/>
      <c r="T1083" s="222"/>
      <c r="U1083" s="222"/>
      <c r="V1083" s="222"/>
      <c r="W1083" s="222"/>
      <c r="X1083" s="222"/>
      <c r="Y1083" s="222"/>
      <c r="Z1083" s="222"/>
      <c r="AA1083" s="222"/>
      <c r="AB1083" s="222"/>
      <c r="AC1083" s="222"/>
      <c r="AD1083" s="222"/>
      <c r="AE1083" s="222"/>
      <c r="AF1083" s="222"/>
      <c r="AG1083" s="222"/>
      <c r="AH1083" s="222"/>
      <c r="AI1083" s="222"/>
      <c r="AJ1083" s="222"/>
      <c r="AK1083" s="222"/>
      <c r="AL1083" s="222"/>
      <c r="AM1083" s="222"/>
      <c r="AN1083" s="222"/>
      <c r="AO1083" s="222"/>
      <c r="AP1083" s="222"/>
      <c r="AQ1083" s="222"/>
      <c r="AR1083" s="222"/>
      <c r="AS1083" s="222"/>
      <c r="AT1083" s="222"/>
      <c r="AU1083" s="222"/>
      <c r="AV1083" s="222"/>
      <c r="AW1083" s="222"/>
      <c r="AX1083" s="222"/>
      <c r="AY1083" s="222"/>
      <c r="AZ1083" s="222"/>
      <c r="BA1083" s="222"/>
      <c r="BB1083" s="222"/>
      <c r="BC1083" s="222"/>
      <c r="BD1083" s="222"/>
      <c r="BE1083" s="222"/>
      <c r="BF1083" s="222"/>
      <c r="BG1083" s="45"/>
      <c r="BH1083" s="222"/>
      <c r="BI1083" s="222"/>
      <c r="BJ1083" s="222"/>
      <c r="BK1083" s="222"/>
      <c r="BL1083" s="222"/>
      <c r="BM1083" s="222"/>
      <c r="BN1083" s="222"/>
      <c r="BO1083" s="222"/>
      <c r="BP1083" s="222"/>
      <c r="BQ1083" s="222"/>
    </row>
    <row r="1084" spans="1:69" x14ac:dyDescent="0.3">
      <c r="A1084">
        <v>205</v>
      </c>
      <c r="B1084" t="s">
        <v>16548</v>
      </c>
      <c r="C1084" t="s">
        <v>16549</v>
      </c>
      <c r="D1084" s="13" t="s">
        <v>16338</v>
      </c>
      <c r="F1084" s="181">
        <v>1</v>
      </c>
    </row>
    <row r="1085" spans="1:69" x14ac:dyDescent="0.3">
      <c r="A1085">
        <v>206</v>
      </c>
      <c r="B1085" t="s">
        <v>16550</v>
      </c>
      <c r="E1085" s="181">
        <v>1</v>
      </c>
      <c r="F1085" s="181">
        <v>1</v>
      </c>
      <c r="G1085" s="181">
        <v>1</v>
      </c>
      <c r="H1085" s="181">
        <v>1</v>
      </c>
      <c r="W1085" s="181">
        <v>2</v>
      </c>
      <c r="AA1085" s="181">
        <v>1</v>
      </c>
    </row>
    <row r="1086" spans="1:69" x14ac:dyDescent="0.3">
      <c r="A1086">
        <v>207</v>
      </c>
      <c r="B1086" t="s">
        <v>16217</v>
      </c>
      <c r="C1086" s="182" t="s">
        <v>74</v>
      </c>
      <c r="E1086" s="181">
        <v>1</v>
      </c>
      <c r="AA1086" s="181">
        <v>1</v>
      </c>
    </row>
    <row r="1087" spans="1:69" x14ac:dyDescent="0.3">
      <c r="A1087">
        <v>208</v>
      </c>
      <c r="B1087" t="s">
        <v>16551</v>
      </c>
      <c r="C1087" t="s">
        <v>16552</v>
      </c>
      <c r="E1087" s="181">
        <v>1</v>
      </c>
      <c r="F1087" s="181">
        <v>1</v>
      </c>
      <c r="G1087" s="181">
        <v>2</v>
      </c>
      <c r="H1087" s="181">
        <v>4</v>
      </c>
      <c r="S1087" s="181">
        <v>1</v>
      </c>
    </row>
    <row r="1088" spans="1:69" x14ac:dyDescent="0.3">
      <c r="A1088">
        <v>209</v>
      </c>
      <c r="B1088" t="s">
        <v>16553</v>
      </c>
      <c r="C1088" t="s">
        <v>16554</v>
      </c>
      <c r="E1088" s="181">
        <v>1</v>
      </c>
      <c r="F1088" s="181">
        <v>1</v>
      </c>
      <c r="G1088" s="181">
        <v>2</v>
      </c>
      <c r="Q1088" s="181">
        <v>1</v>
      </c>
      <c r="R1088" s="181">
        <v>1</v>
      </c>
      <c r="S1088" s="181">
        <v>2</v>
      </c>
      <c r="AA1088" s="181">
        <v>1</v>
      </c>
      <c r="AT1088" s="223">
        <v>3000</v>
      </c>
      <c r="AU1088" s="181">
        <v>2</v>
      </c>
      <c r="AV1088" s="189" t="s">
        <v>9625</v>
      </c>
      <c r="AX1088" s="181">
        <v>1</v>
      </c>
      <c r="BA1088" s="181">
        <v>1</v>
      </c>
      <c r="BB1088" s="181">
        <v>24</v>
      </c>
      <c r="BC1088" s="181">
        <v>64</v>
      </c>
      <c r="BG1088" s="21" t="s">
        <v>7595</v>
      </c>
    </row>
    <row r="1089" spans="1:69" x14ac:dyDescent="0.3">
      <c r="A1089">
        <v>210</v>
      </c>
      <c r="B1089" t="s">
        <v>16555</v>
      </c>
      <c r="F1089" s="181">
        <v>1</v>
      </c>
      <c r="W1089" s="181">
        <v>1</v>
      </c>
    </row>
    <row r="1090" spans="1:69" x14ac:dyDescent="0.3">
      <c r="A1090">
        <v>211</v>
      </c>
      <c r="B1090" t="s">
        <v>16556</v>
      </c>
      <c r="E1090" s="181">
        <v>1</v>
      </c>
      <c r="AA1090" s="181">
        <v>1</v>
      </c>
    </row>
    <row r="1091" spans="1:69" x14ac:dyDescent="0.3">
      <c r="A1091">
        <v>212</v>
      </c>
      <c r="B1091" t="s">
        <v>16557</v>
      </c>
      <c r="E1091" s="181">
        <v>1</v>
      </c>
      <c r="AA1091" s="181">
        <v>1</v>
      </c>
    </row>
    <row r="1092" spans="1:69" x14ac:dyDescent="0.3">
      <c r="A1092">
        <v>213</v>
      </c>
      <c r="B1092" t="s">
        <v>16558</v>
      </c>
      <c r="E1092" s="181">
        <v>1</v>
      </c>
    </row>
    <row r="1093" spans="1:69" x14ac:dyDescent="0.3">
      <c r="A1093">
        <v>214</v>
      </c>
      <c r="B1093" t="s">
        <v>16559</v>
      </c>
      <c r="C1093" t="s">
        <v>16560</v>
      </c>
      <c r="E1093" s="181">
        <v>1</v>
      </c>
      <c r="F1093" s="181">
        <v>1</v>
      </c>
      <c r="G1093" s="181">
        <v>2</v>
      </c>
      <c r="H1093" s="181">
        <v>5</v>
      </c>
      <c r="S1093" s="181">
        <v>1</v>
      </c>
    </row>
    <row r="1094" spans="1:69" x14ac:dyDescent="0.3">
      <c r="A1094">
        <v>215</v>
      </c>
      <c r="B1094" t="s">
        <v>16561</v>
      </c>
      <c r="C1094" t="s">
        <v>16562</v>
      </c>
      <c r="E1094" s="181">
        <v>1</v>
      </c>
      <c r="F1094" s="181">
        <v>1</v>
      </c>
      <c r="G1094" s="181">
        <v>1</v>
      </c>
      <c r="H1094" s="181">
        <v>1</v>
      </c>
      <c r="U1094" s="181">
        <v>3</v>
      </c>
      <c r="W1094" s="181">
        <v>2</v>
      </c>
      <c r="AT1094" s="223">
        <v>40000</v>
      </c>
      <c r="AU1094" s="181">
        <v>17</v>
      </c>
      <c r="AV1094" s="181" t="s">
        <v>9746</v>
      </c>
      <c r="AX1094" s="181">
        <v>1</v>
      </c>
      <c r="BA1094" s="181">
        <v>1</v>
      </c>
      <c r="BB1094" s="181">
        <v>399</v>
      </c>
      <c r="BC1094" s="181">
        <v>108</v>
      </c>
    </row>
    <row r="1095" spans="1:69" x14ac:dyDescent="0.3">
      <c r="A1095">
        <v>216</v>
      </c>
      <c r="B1095" t="s">
        <v>16563</v>
      </c>
      <c r="C1095" t="s">
        <v>15027</v>
      </c>
      <c r="E1095" s="181">
        <v>1</v>
      </c>
      <c r="F1095" s="181">
        <v>1</v>
      </c>
      <c r="G1095" s="181">
        <v>1</v>
      </c>
      <c r="Q1095" s="181">
        <v>1</v>
      </c>
      <c r="AA1095" s="181">
        <v>2</v>
      </c>
    </row>
    <row r="1097" spans="1:69" x14ac:dyDescent="0.3">
      <c r="A1097" s="229" t="s">
        <v>1924</v>
      </c>
      <c r="B1097" s="231"/>
      <c r="C1097" s="12"/>
      <c r="D1097" s="12"/>
      <c r="E1097" s="222"/>
      <c r="F1097" s="222"/>
      <c r="G1097" s="222"/>
      <c r="H1097" s="222"/>
      <c r="I1097" s="222"/>
      <c r="J1097" s="222"/>
      <c r="K1097" s="222"/>
      <c r="L1097" s="222"/>
      <c r="M1097" s="222"/>
      <c r="N1097" s="222"/>
      <c r="O1097" s="222"/>
      <c r="P1097" s="222"/>
      <c r="Q1097" s="222"/>
      <c r="R1097" s="222"/>
      <c r="S1097" s="222"/>
      <c r="T1097" s="222"/>
      <c r="U1097" s="222"/>
      <c r="V1097" s="222"/>
      <c r="W1097" s="222"/>
      <c r="X1097" s="222"/>
      <c r="Y1097" s="222"/>
      <c r="Z1097" s="222"/>
      <c r="AA1097" s="222"/>
      <c r="AB1097" s="222"/>
      <c r="AC1097" s="222"/>
      <c r="AD1097" s="222"/>
      <c r="AE1097" s="222"/>
      <c r="AF1097" s="222"/>
      <c r="AG1097" s="222"/>
      <c r="AH1097" s="222"/>
      <c r="AI1097" s="222"/>
      <c r="AJ1097" s="222"/>
      <c r="AK1097" s="222"/>
      <c r="AL1097" s="222"/>
      <c r="AM1097" s="222"/>
      <c r="AN1097" s="222"/>
      <c r="AO1097" s="222"/>
      <c r="AP1097" s="222"/>
      <c r="AQ1097" s="222"/>
      <c r="AR1097" s="222"/>
      <c r="AS1097" s="222"/>
      <c r="AT1097" s="222"/>
      <c r="AU1097" s="222"/>
      <c r="AV1097" s="222"/>
      <c r="AW1097" s="222"/>
      <c r="AX1097" s="222"/>
      <c r="AY1097" s="222"/>
      <c r="AZ1097" s="222"/>
      <c r="BA1097" s="222"/>
      <c r="BB1097" s="222"/>
      <c r="BC1097" s="222"/>
      <c r="BD1097" s="222"/>
      <c r="BE1097" s="222"/>
      <c r="BF1097" s="222"/>
      <c r="BG1097" s="45"/>
      <c r="BH1097" s="222"/>
      <c r="BI1097" s="222"/>
      <c r="BJ1097" s="222"/>
      <c r="BK1097" s="222"/>
      <c r="BL1097" s="222"/>
      <c r="BM1097" s="222"/>
      <c r="BN1097" s="222"/>
      <c r="BO1097" s="222"/>
      <c r="BP1097" s="222"/>
      <c r="BQ1097" s="222"/>
    </row>
    <row r="1098" spans="1:69" x14ac:dyDescent="0.3">
      <c r="A1098">
        <v>118</v>
      </c>
      <c r="B1098" t="s">
        <v>16564</v>
      </c>
      <c r="C1098" t="s">
        <v>16565</v>
      </c>
      <c r="D1098" s="13" t="s">
        <v>16338</v>
      </c>
      <c r="I1098" s="181">
        <v>1</v>
      </c>
      <c r="J1098" s="181">
        <v>1</v>
      </c>
      <c r="K1098" s="181">
        <v>2</v>
      </c>
      <c r="L1098" s="181">
        <v>2</v>
      </c>
      <c r="AT1098" s="223">
        <v>1600</v>
      </c>
      <c r="AU1098" s="189" t="s">
        <v>9617</v>
      </c>
      <c r="AX1098" s="181">
        <v>1</v>
      </c>
      <c r="BA1098" s="181">
        <v>1</v>
      </c>
      <c r="BB1098" s="181">
        <v>96</v>
      </c>
      <c r="BG1098" s="21" t="s">
        <v>3378</v>
      </c>
    </row>
    <row r="1099" spans="1:69" x14ac:dyDescent="0.3">
      <c r="A1099">
        <v>119</v>
      </c>
      <c r="B1099" t="s">
        <v>16566</v>
      </c>
      <c r="F1099" s="181">
        <v>1</v>
      </c>
      <c r="U1099" s="181">
        <v>4</v>
      </c>
      <c r="V1099" s="181">
        <v>1</v>
      </c>
      <c r="W1099" s="181">
        <v>3</v>
      </c>
      <c r="Z1099" s="181">
        <v>1</v>
      </c>
      <c r="AA1099" s="181">
        <v>2</v>
      </c>
      <c r="AX1099" s="181">
        <v>1</v>
      </c>
      <c r="BB1099" s="181">
        <v>49</v>
      </c>
      <c r="BC1099" s="181">
        <v>79</v>
      </c>
      <c r="BG1099" s="21" t="s">
        <v>16567</v>
      </c>
    </row>
    <row r="1100" spans="1:69" x14ac:dyDescent="0.3">
      <c r="A1100">
        <v>120</v>
      </c>
      <c r="C1100" t="s">
        <v>16568</v>
      </c>
      <c r="J1100" s="181">
        <v>1</v>
      </c>
      <c r="K1100" s="181">
        <v>1</v>
      </c>
      <c r="L1100" s="181">
        <v>2</v>
      </c>
    </row>
    <row r="1101" spans="1:69" x14ac:dyDescent="0.3">
      <c r="A1101">
        <v>121</v>
      </c>
      <c r="C1101" t="s">
        <v>16569</v>
      </c>
      <c r="J1101" s="181">
        <v>1</v>
      </c>
      <c r="L1101" s="181">
        <v>1</v>
      </c>
    </row>
    <row r="1102" spans="1:69" x14ac:dyDescent="0.3">
      <c r="A1102">
        <v>122</v>
      </c>
      <c r="B1102" t="s">
        <v>16570</v>
      </c>
      <c r="C1102" t="s">
        <v>16571</v>
      </c>
      <c r="E1102" s="181">
        <v>1</v>
      </c>
      <c r="F1102" s="181">
        <v>1</v>
      </c>
      <c r="H1102" s="181">
        <v>1</v>
      </c>
      <c r="R1102" s="181">
        <v>1</v>
      </c>
      <c r="U1102" s="181">
        <v>6</v>
      </c>
      <c r="V1102" s="181">
        <v>1</v>
      </c>
      <c r="W1102" s="181">
        <v>1</v>
      </c>
      <c r="X1102" s="181">
        <v>2</v>
      </c>
      <c r="Y1102" s="181">
        <v>2</v>
      </c>
      <c r="Z1102" s="181">
        <v>2</v>
      </c>
      <c r="AA1102" s="181">
        <v>6</v>
      </c>
      <c r="AC1102" s="181">
        <v>15</v>
      </c>
      <c r="AD1102" s="181">
        <v>8</v>
      </c>
      <c r="AE1102" s="181">
        <v>14</v>
      </c>
      <c r="AJ1102" s="181">
        <v>8</v>
      </c>
      <c r="AT1102" s="223">
        <v>16000</v>
      </c>
      <c r="AU1102" s="181">
        <v>16</v>
      </c>
      <c r="AV1102" s="181">
        <v>1</v>
      </c>
      <c r="AX1102" s="181">
        <v>2</v>
      </c>
      <c r="AZ1102" s="189" t="s">
        <v>9617</v>
      </c>
      <c r="BA1102" s="181">
        <v>18</v>
      </c>
      <c r="BB1102" s="181">
        <v>53</v>
      </c>
      <c r="BC1102" s="181">
        <v>110</v>
      </c>
      <c r="BD1102" s="181">
        <v>92</v>
      </c>
      <c r="BG1102" s="21" t="s">
        <v>16572</v>
      </c>
    </row>
    <row r="1103" spans="1:69" x14ac:dyDescent="0.3">
      <c r="A1103">
        <v>123</v>
      </c>
      <c r="C1103" t="s">
        <v>14509</v>
      </c>
      <c r="F1103" s="181">
        <v>1</v>
      </c>
    </row>
    <row r="1104" spans="1:69" x14ac:dyDescent="0.3">
      <c r="A1104">
        <v>124</v>
      </c>
      <c r="B1104" t="s">
        <v>16573</v>
      </c>
      <c r="E1104" s="181">
        <v>1</v>
      </c>
      <c r="AA1104" s="181">
        <v>1</v>
      </c>
    </row>
    <row r="1105" spans="1:69" x14ac:dyDescent="0.3">
      <c r="A1105">
        <v>125</v>
      </c>
      <c r="B1105" t="s">
        <v>16574</v>
      </c>
      <c r="F1105" s="181">
        <v>1</v>
      </c>
      <c r="P1105" s="181">
        <v>1</v>
      </c>
    </row>
    <row r="1106" spans="1:69" x14ac:dyDescent="0.3">
      <c r="A1106">
        <v>126</v>
      </c>
      <c r="C1106" t="s">
        <v>16575</v>
      </c>
      <c r="J1106" s="181">
        <v>1</v>
      </c>
      <c r="K1106" s="181">
        <v>1</v>
      </c>
      <c r="L1106" s="181">
        <v>2</v>
      </c>
    </row>
    <row r="1107" spans="1:69" x14ac:dyDescent="0.3">
      <c r="A1107">
        <v>127</v>
      </c>
      <c r="B1107" t="s">
        <v>16576</v>
      </c>
      <c r="E1107" s="181">
        <v>1</v>
      </c>
      <c r="Q1107" s="181">
        <v>1</v>
      </c>
      <c r="U1107" s="181">
        <v>17</v>
      </c>
      <c r="V1107" s="181">
        <v>4</v>
      </c>
      <c r="W1107" s="181">
        <v>5</v>
      </c>
      <c r="X1107" s="181">
        <v>1</v>
      </c>
      <c r="Y1107" s="181">
        <v>1</v>
      </c>
      <c r="AA1107" s="181">
        <v>6</v>
      </c>
      <c r="AC1107" s="181">
        <v>15</v>
      </c>
      <c r="AD1107" s="181">
        <v>9</v>
      </c>
      <c r="AJ1107" s="181">
        <v>7</v>
      </c>
      <c r="AT1107" s="223">
        <v>41000</v>
      </c>
      <c r="AU1107" s="181">
        <v>45</v>
      </c>
      <c r="AV1107" s="181" t="s">
        <v>9962</v>
      </c>
      <c r="AX1107" s="181">
        <v>2</v>
      </c>
      <c r="BA1107" s="181">
        <v>20</v>
      </c>
      <c r="BB1107" s="181">
        <v>55</v>
      </c>
      <c r="BC1107" s="181">
        <v>48</v>
      </c>
      <c r="BD1107" s="181">
        <v>21</v>
      </c>
      <c r="BE1107" s="181">
        <v>528</v>
      </c>
      <c r="BG1107" s="21" t="s">
        <v>16577</v>
      </c>
      <c r="BN1107" s="181">
        <v>1</v>
      </c>
    </row>
    <row r="1108" spans="1:69" x14ac:dyDescent="0.3">
      <c r="A1108">
        <v>128</v>
      </c>
      <c r="B1108" t="s">
        <v>16578</v>
      </c>
      <c r="E1108" s="181">
        <v>1</v>
      </c>
    </row>
    <row r="1109" spans="1:69" x14ac:dyDescent="0.3">
      <c r="A1109">
        <v>129</v>
      </c>
      <c r="B1109" t="s">
        <v>16579</v>
      </c>
      <c r="E1109" s="181">
        <v>1</v>
      </c>
      <c r="AA1109" s="181">
        <v>1</v>
      </c>
    </row>
    <row r="1110" spans="1:69" x14ac:dyDescent="0.3">
      <c r="A1110">
        <v>130</v>
      </c>
      <c r="B1110" t="s">
        <v>16580</v>
      </c>
      <c r="C1110" t="s">
        <v>15361</v>
      </c>
      <c r="E1110" s="181">
        <v>1</v>
      </c>
      <c r="F1110" s="181">
        <v>1</v>
      </c>
      <c r="Q1110" s="181">
        <v>1</v>
      </c>
      <c r="AA1110" s="181">
        <v>5</v>
      </c>
      <c r="AC1110" s="181">
        <v>41</v>
      </c>
      <c r="AI1110" s="181">
        <v>50</v>
      </c>
    </row>
    <row r="1111" spans="1:69" x14ac:dyDescent="0.3">
      <c r="A1111">
        <v>131</v>
      </c>
      <c r="B1111" t="s">
        <v>15964</v>
      </c>
      <c r="C1111" t="s">
        <v>16581</v>
      </c>
      <c r="E1111" s="181">
        <v>1</v>
      </c>
      <c r="F1111" s="181">
        <v>1</v>
      </c>
      <c r="AA1111" s="181">
        <v>1</v>
      </c>
    </row>
    <row r="1112" spans="1:69" x14ac:dyDescent="0.3">
      <c r="A1112">
        <v>132</v>
      </c>
      <c r="B1112" t="s">
        <v>16582</v>
      </c>
      <c r="E1112" s="181">
        <v>1</v>
      </c>
    </row>
    <row r="1113" spans="1:69" x14ac:dyDescent="0.3">
      <c r="A1113">
        <v>133</v>
      </c>
      <c r="C1113" t="s">
        <v>16583</v>
      </c>
      <c r="F1113" s="181">
        <v>1</v>
      </c>
      <c r="H1113" s="181">
        <v>3</v>
      </c>
      <c r="W1113" s="181">
        <v>2</v>
      </c>
    </row>
    <row r="1114" spans="1:69" x14ac:dyDescent="0.3">
      <c r="A1114">
        <v>134</v>
      </c>
      <c r="C1114" t="s">
        <v>16584</v>
      </c>
      <c r="F1114" s="181">
        <v>1</v>
      </c>
      <c r="U1114" s="181">
        <v>1</v>
      </c>
      <c r="V1114" s="181">
        <v>7</v>
      </c>
      <c r="W1114" s="181">
        <v>3</v>
      </c>
      <c r="X1114" s="181">
        <v>6</v>
      </c>
      <c r="AX1114" s="181">
        <v>1</v>
      </c>
      <c r="BA1114" s="181">
        <v>2</v>
      </c>
      <c r="BB1114" s="181">
        <v>310</v>
      </c>
      <c r="BL1114" s="181">
        <v>1</v>
      </c>
      <c r="BQ1114" s="181">
        <v>1</v>
      </c>
    </row>
    <row r="1115" spans="1:69" x14ac:dyDescent="0.3">
      <c r="A1115">
        <v>135</v>
      </c>
      <c r="B1115" t="s">
        <v>16585</v>
      </c>
      <c r="C1115" t="s">
        <v>16586</v>
      </c>
      <c r="E1115" s="181">
        <v>1</v>
      </c>
      <c r="F1115" s="181">
        <v>1</v>
      </c>
      <c r="Q1115" s="181">
        <v>1</v>
      </c>
      <c r="R1115" s="181">
        <v>1</v>
      </c>
      <c r="U1115" s="181">
        <v>3</v>
      </c>
      <c r="V1115" s="181">
        <v>2</v>
      </c>
      <c r="W1115" s="181">
        <v>2</v>
      </c>
      <c r="X1115" s="181">
        <v>1</v>
      </c>
      <c r="Z1115" s="181">
        <v>3</v>
      </c>
      <c r="AA1115" s="181">
        <v>2</v>
      </c>
      <c r="AD1115" s="181">
        <v>1</v>
      </c>
      <c r="AJ1115" s="181">
        <v>15</v>
      </c>
      <c r="AT1115" s="223">
        <v>6000</v>
      </c>
      <c r="AU1115" s="181">
        <v>5</v>
      </c>
      <c r="AV1115" s="189" t="s">
        <v>9625</v>
      </c>
      <c r="AX1115" s="181">
        <v>2</v>
      </c>
      <c r="BB1115" s="181">
        <v>372</v>
      </c>
      <c r="BC1115" s="181">
        <v>72</v>
      </c>
      <c r="BE1115" s="181">
        <v>506</v>
      </c>
      <c r="BF1115" s="181">
        <v>23</v>
      </c>
      <c r="BG1115" s="21" t="s">
        <v>16587</v>
      </c>
    </row>
    <row r="1116" spans="1:69" x14ac:dyDescent="0.3">
      <c r="A1116">
        <v>136</v>
      </c>
      <c r="B1116" t="s">
        <v>16588</v>
      </c>
      <c r="C1116" t="s">
        <v>14307</v>
      </c>
      <c r="E1116" s="181">
        <v>1</v>
      </c>
      <c r="F1116" s="181">
        <v>1</v>
      </c>
      <c r="G1116" s="181">
        <v>1</v>
      </c>
      <c r="H1116" s="181">
        <v>2</v>
      </c>
      <c r="U1116" s="181">
        <v>1</v>
      </c>
      <c r="W1116" s="181">
        <v>2</v>
      </c>
      <c r="Z1116" s="181">
        <v>1</v>
      </c>
      <c r="AA1116" s="181">
        <v>3</v>
      </c>
      <c r="AJ1116" s="181">
        <v>1</v>
      </c>
      <c r="AU1116" s="181">
        <v>5</v>
      </c>
      <c r="AV1116" s="189" t="s">
        <v>9625</v>
      </c>
    </row>
    <row r="1117" spans="1:69" x14ac:dyDescent="0.3">
      <c r="A1117">
        <v>137</v>
      </c>
      <c r="B1117" t="s">
        <v>16589</v>
      </c>
      <c r="E1117" s="181">
        <v>1</v>
      </c>
    </row>
    <row r="1118" spans="1:69" x14ac:dyDescent="0.3">
      <c r="A1118">
        <v>138</v>
      </c>
      <c r="B1118" t="s">
        <v>16590</v>
      </c>
      <c r="C1118" t="s">
        <v>16591</v>
      </c>
      <c r="E1118" s="181">
        <v>1</v>
      </c>
      <c r="F1118" s="181">
        <v>1</v>
      </c>
      <c r="S1118" s="181">
        <v>1</v>
      </c>
      <c r="U1118" s="181">
        <v>4</v>
      </c>
      <c r="V1118" s="181">
        <v>4</v>
      </c>
      <c r="W1118" s="181">
        <v>4</v>
      </c>
      <c r="X1118" s="181">
        <v>3</v>
      </c>
      <c r="Z1118" s="181">
        <v>1</v>
      </c>
      <c r="AA1118" s="181">
        <v>2</v>
      </c>
      <c r="AK1118" s="181">
        <v>8</v>
      </c>
      <c r="AO1118" s="181">
        <v>20</v>
      </c>
      <c r="AT1118" s="223">
        <v>10000</v>
      </c>
      <c r="AU1118" s="181">
        <v>8</v>
      </c>
      <c r="AV1118" s="189" t="s">
        <v>9617</v>
      </c>
      <c r="AX1118" s="181">
        <v>1</v>
      </c>
      <c r="AZ1118" s="181">
        <v>1</v>
      </c>
      <c r="BB1118" s="181">
        <v>300</v>
      </c>
      <c r="BG1118" s="21" t="s">
        <v>16592</v>
      </c>
    </row>
    <row r="1119" spans="1:69" x14ac:dyDescent="0.3">
      <c r="A1119">
        <v>139</v>
      </c>
      <c r="C1119" t="s">
        <v>16593</v>
      </c>
      <c r="F1119" s="181">
        <v>1</v>
      </c>
    </row>
    <row r="1120" spans="1:69" x14ac:dyDescent="0.3">
      <c r="A1120">
        <v>140</v>
      </c>
      <c r="C1120" t="s">
        <v>16594</v>
      </c>
      <c r="F1120" s="181">
        <v>1</v>
      </c>
    </row>
    <row r="1121" spans="1:69" x14ac:dyDescent="0.3">
      <c r="A1121">
        <v>141</v>
      </c>
      <c r="B1121" t="s">
        <v>16595</v>
      </c>
      <c r="F1121" s="181">
        <v>1</v>
      </c>
      <c r="G1121" s="181">
        <v>2</v>
      </c>
      <c r="T1121" s="181">
        <v>1</v>
      </c>
      <c r="V1121" s="181">
        <v>2</v>
      </c>
      <c r="W1121" s="181">
        <v>1</v>
      </c>
      <c r="BQ1121" s="181">
        <v>1</v>
      </c>
    </row>
    <row r="1122" spans="1:69" x14ac:dyDescent="0.3">
      <c r="A1122">
        <v>142</v>
      </c>
      <c r="B1122" t="s">
        <v>16296</v>
      </c>
      <c r="E1122" s="181">
        <v>1</v>
      </c>
      <c r="G1122" s="181">
        <v>1</v>
      </c>
      <c r="H1122" s="181">
        <v>1</v>
      </c>
    </row>
    <row r="1123" spans="1:69" x14ac:dyDescent="0.3">
      <c r="A1123">
        <v>143</v>
      </c>
      <c r="C1123" t="s">
        <v>16596</v>
      </c>
      <c r="F1123" s="181">
        <v>1</v>
      </c>
      <c r="V1123" s="181">
        <v>3</v>
      </c>
      <c r="W1123" s="181">
        <v>1</v>
      </c>
    </row>
    <row r="1124" spans="1:69" x14ac:dyDescent="0.3">
      <c r="A1124">
        <v>144</v>
      </c>
      <c r="B1124" t="s">
        <v>16597</v>
      </c>
      <c r="C1124" t="s">
        <v>16598</v>
      </c>
      <c r="E1124" s="181">
        <v>1</v>
      </c>
      <c r="F1124" s="181">
        <v>1</v>
      </c>
      <c r="G1124" s="181">
        <v>3</v>
      </c>
      <c r="H1124" s="181">
        <v>5</v>
      </c>
      <c r="S1124" s="181">
        <v>1</v>
      </c>
      <c r="U1124" s="181">
        <v>6</v>
      </c>
      <c r="V1124" s="181">
        <v>3</v>
      </c>
      <c r="W1124" s="181">
        <v>3</v>
      </c>
      <c r="X1124" s="181">
        <v>4</v>
      </c>
      <c r="Z1124" s="181">
        <v>1</v>
      </c>
      <c r="AA1124" s="181">
        <v>2</v>
      </c>
      <c r="AJ1124" s="181">
        <v>3</v>
      </c>
      <c r="AT1124" s="223">
        <v>15000</v>
      </c>
      <c r="AU1124" s="181">
        <v>7</v>
      </c>
      <c r="AV1124" s="189" t="s">
        <v>9625</v>
      </c>
      <c r="AX1124" s="181">
        <v>2</v>
      </c>
      <c r="BB1124" s="181">
        <v>300</v>
      </c>
      <c r="BH1124" s="181">
        <v>1</v>
      </c>
      <c r="BK1124" s="181">
        <v>1</v>
      </c>
      <c r="BL1124" s="181">
        <v>1</v>
      </c>
      <c r="BP1124" s="181">
        <v>1</v>
      </c>
      <c r="BQ1124" s="181">
        <v>1</v>
      </c>
    </row>
    <row r="1125" spans="1:69" x14ac:dyDescent="0.3">
      <c r="A1125">
        <v>145</v>
      </c>
      <c r="C1125" t="s">
        <v>16599</v>
      </c>
      <c r="F1125" s="181">
        <v>1</v>
      </c>
      <c r="T1125" s="181">
        <v>1</v>
      </c>
      <c r="U1125" s="181">
        <v>1</v>
      </c>
      <c r="V1125" s="181">
        <v>1</v>
      </c>
      <c r="W1125" s="181">
        <v>1</v>
      </c>
      <c r="BL1125" s="181">
        <v>1</v>
      </c>
      <c r="BQ1125" s="181">
        <v>1</v>
      </c>
    </row>
    <row r="1126" spans="1:69" x14ac:dyDescent="0.3">
      <c r="A1126">
        <v>146</v>
      </c>
      <c r="C1126" t="s">
        <v>1615</v>
      </c>
      <c r="F1126" s="181">
        <v>1</v>
      </c>
      <c r="BQ1126" s="181">
        <v>2</v>
      </c>
    </row>
    <row r="1128" spans="1:69" x14ac:dyDescent="0.3">
      <c r="A1128" s="229" t="s">
        <v>1951</v>
      </c>
      <c r="B1128" s="231"/>
      <c r="C1128" s="12"/>
      <c r="D1128" s="12"/>
      <c r="E1128" s="222"/>
      <c r="F1128" s="222"/>
      <c r="G1128" s="222"/>
      <c r="H1128" s="222"/>
      <c r="I1128" s="222"/>
      <c r="J1128" s="222"/>
      <c r="K1128" s="222"/>
      <c r="L1128" s="222"/>
      <c r="M1128" s="222"/>
      <c r="N1128" s="222"/>
      <c r="O1128" s="222"/>
      <c r="P1128" s="222"/>
      <c r="Q1128" s="222"/>
      <c r="R1128" s="222"/>
      <c r="S1128" s="222"/>
      <c r="T1128" s="222"/>
      <c r="U1128" s="222"/>
      <c r="V1128" s="222"/>
      <c r="W1128" s="222"/>
      <c r="X1128" s="222"/>
      <c r="Y1128" s="222"/>
      <c r="Z1128" s="222"/>
      <c r="AA1128" s="222"/>
      <c r="AB1128" s="222"/>
      <c r="AC1128" s="222"/>
      <c r="AD1128" s="222"/>
      <c r="AE1128" s="222"/>
      <c r="AF1128" s="222"/>
      <c r="AG1128" s="222"/>
      <c r="AH1128" s="222"/>
      <c r="AI1128" s="222"/>
      <c r="AJ1128" s="222"/>
      <c r="AK1128" s="222"/>
      <c r="AL1128" s="222"/>
      <c r="AM1128" s="222"/>
      <c r="AN1128" s="222"/>
      <c r="AO1128" s="222"/>
      <c r="AP1128" s="222"/>
      <c r="AQ1128" s="222"/>
      <c r="AR1128" s="222"/>
      <c r="AS1128" s="222"/>
      <c r="AT1128" s="222"/>
      <c r="AU1128" s="222"/>
      <c r="AV1128" s="222"/>
      <c r="AW1128" s="222"/>
      <c r="AX1128" s="222"/>
      <c r="AY1128" s="222"/>
      <c r="AZ1128" s="222"/>
      <c r="BA1128" s="222"/>
      <c r="BB1128" s="222"/>
      <c r="BC1128" s="222"/>
      <c r="BD1128" s="222"/>
      <c r="BE1128" s="222"/>
      <c r="BF1128" s="222"/>
      <c r="BG1128" s="45"/>
      <c r="BH1128" s="222"/>
      <c r="BI1128" s="222"/>
      <c r="BJ1128" s="222"/>
      <c r="BK1128" s="222"/>
      <c r="BL1128" s="222"/>
      <c r="BM1128" s="222"/>
      <c r="BN1128" s="222"/>
      <c r="BO1128" s="222"/>
      <c r="BP1128" s="222"/>
      <c r="BQ1128" s="222"/>
    </row>
    <row r="1129" spans="1:69" x14ac:dyDescent="0.3">
      <c r="A1129">
        <v>147</v>
      </c>
      <c r="B1129" t="s">
        <v>16600</v>
      </c>
      <c r="C1129" t="s">
        <v>16601</v>
      </c>
      <c r="D1129" s="13" t="s">
        <v>16338</v>
      </c>
      <c r="E1129" s="181">
        <v>1</v>
      </c>
      <c r="F1129" s="181">
        <v>1</v>
      </c>
      <c r="H1129" s="181">
        <v>2</v>
      </c>
      <c r="S1129" s="181">
        <v>1</v>
      </c>
      <c r="U1129" s="181">
        <v>1</v>
      </c>
      <c r="AA1129" s="181">
        <v>1</v>
      </c>
      <c r="AB1129" s="181">
        <v>1</v>
      </c>
      <c r="AJ1129" s="181">
        <v>1</v>
      </c>
      <c r="AT1129" s="223">
        <v>5000</v>
      </c>
      <c r="AU1129" s="181">
        <v>3</v>
      </c>
      <c r="AV1129" s="189" t="s">
        <v>9839</v>
      </c>
      <c r="AX1129" s="181">
        <v>1</v>
      </c>
      <c r="BA1129" s="181">
        <v>2</v>
      </c>
      <c r="BB1129" s="181">
        <v>183</v>
      </c>
      <c r="BG1129" s="21" t="s">
        <v>15742</v>
      </c>
      <c r="BH1129" s="181">
        <v>1</v>
      </c>
    </row>
    <row r="1130" spans="1:69" x14ac:dyDescent="0.3">
      <c r="A1130">
        <v>148</v>
      </c>
      <c r="C1130" t="s">
        <v>16602</v>
      </c>
      <c r="J1130" s="181">
        <v>1</v>
      </c>
      <c r="K1130" s="181">
        <v>1</v>
      </c>
      <c r="L1130" s="181">
        <v>2</v>
      </c>
    </row>
    <row r="1131" spans="1:69" x14ac:dyDescent="0.3">
      <c r="A1131">
        <v>149</v>
      </c>
      <c r="C1131" t="s">
        <v>16603</v>
      </c>
      <c r="F1131" s="181">
        <v>1</v>
      </c>
    </row>
    <row r="1132" spans="1:69" x14ac:dyDescent="0.3">
      <c r="A1132">
        <v>150</v>
      </c>
      <c r="C1132" t="s">
        <v>16604</v>
      </c>
      <c r="F1132" s="181">
        <v>1</v>
      </c>
    </row>
    <row r="1133" spans="1:69" x14ac:dyDescent="0.3">
      <c r="A1133">
        <v>151</v>
      </c>
      <c r="B1133" t="s">
        <v>16605</v>
      </c>
      <c r="F1133" s="181">
        <v>1</v>
      </c>
    </row>
    <row r="1134" spans="1:69" x14ac:dyDescent="0.3">
      <c r="A1134">
        <v>152</v>
      </c>
      <c r="C1134" t="s">
        <v>16606</v>
      </c>
      <c r="F1134" s="181">
        <v>1</v>
      </c>
    </row>
    <row r="1135" spans="1:69" x14ac:dyDescent="0.3">
      <c r="A1135">
        <v>153</v>
      </c>
      <c r="C1135" t="s">
        <v>16607</v>
      </c>
      <c r="J1135" s="181">
        <v>1</v>
      </c>
      <c r="K1135" s="181">
        <v>1</v>
      </c>
      <c r="BK1135" s="181">
        <v>1</v>
      </c>
    </row>
    <row r="1136" spans="1:69" x14ac:dyDescent="0.3">
      <c r="A1136">
        <v>154</v>
      </c>
      <c r="B1136" t="s">
        <v>16608</v>
      </c>
      <c r="C1136" t="s">
        <v>16609</v>
      </c>
      <c r="E1136" s="181">
        <v>1</v>
      </c>
      <c r="F1136" s="181">
        <v>1</v>
      </c>
      <c r="Q1136" s="181">
        <v>1</v>
      </c>
      <c r="S1136" s="181">
        <v>1</v>
      </c>
      <c r="AA1136" s="181">
        <v>1</v>
      </c>
      <c r="AT1136" s="223">
        <v>14000</v>
      </c>
      <c r="AU1136" s="181" t="s">
        <v>9746</v>
      </c>
      <c r="AX1136" s="181">
        <v>1</v>
      </c>
      <c r="BB1136" s="181">
        <v>300</v>
      </c>
      <c r="BG1136" s="21" t="s">
        <v>11491</v>
      </c>
    </row>
    <row r="1137" spans="1:65" x14ac:dyDescent="0.3">
      <c r="A1137">
        <v>155</v>
      </c>
      <c r="B1137" t="s">
        <v>16610</v>
      </c>
      <c r="F1137" s="181">
        <v>1</v>
      </c>
      <c r="V1137" s="181">
        <v>1</v>
      </c>
      <c r="W1137" s="181">
        <v>1</v>
      </c>
      <c r="X1137" s="181">
        <v>1</v>
      </c>
      <c r="Y1137" s="181">
        <v>1</v>
      </c>
    </row>
    <row r="1138" spans="1:65" x14ac:dyDescent="0.3">
      <c r="A1138">
        <v>156</v>
      </c>
      <c r="B1138" t="s">
        <v>16611</v>
      </c>
      <c r="C1138" t="s">
        <v>16612</v>
      </c>
      <c r="E1138" s="181">
        <v>1</v>
      </c>
      <c r="F1138" s="181">
        <v>1</v>
      </c>
      <c r="G1138" s="181">
        <v>3</v>
      </c>
      <c r="H1138" s="181">
        <v>2</v>
      </c>
    </row>
    <row r="1139" spans="1:65" x14ac:dyDescent="0.3">
      <c r="A1139">
        <v>157</v>
      </c>
      <c r="B1139" t="s">
        <v>16613</v>
      </c>
      <c r="F1139" s="181">
        <v>1</v>
      </c>
      <c r="W1139" s="181">
        <v>1</v>
      </c>
    </row>
    <row r="1140" spans="1:65" x14ac:dyDescent="0.3">
      <c r="A1140">
        <v>158</v>
      </c>
      <c r="B1140" t="s">
        <v>16614</v>
      </c>
      <c r="C1140" t="s">
        <v>16615</v>
      </c>
      <c r="E1140" s="181">
        <v>1</v>
      </c>
      <c r="F1140" s="181">
        <v>1</v>
      </c>
      <c r="G1140" s="181">
        <v>2</v>
      </c>
      <c r="H1140" s="181">
        <v>2</v>
      </c>
      <c r="Q1140" s="181">
        <v>4</v>
      </c>
      <c r="S1140" s="181">
        <v>1</v>
      </c>
      <c r="U1140" s="181">
        <v>3</v>
      </c>
      <c r="V1140" s="181">
        <v>1</v>
      </c>
      <c r="W1140" s="181">
        <v>2</v>
      </c>
      <c r="X1140" s="181">
        <v>1</v>
      </c>
      <c r="Y1140" s="181">
        <v>1</v>
      </c>
      <c r="Z1140" s="181">
        <v>1</v>
      </c>
      <c r="AA1140" s="181">
        <v>4</v>
      </c>
      <c r="AT1140" s="223">
        <v>25000</v>
      </c>
      <c r="AU1140" s="181">
        <v>18</v>
      </c>
      <c r="AV1140" s="181">
        <v>1</v>
      </c>
      <c r="AX1140" s="181">
        <v>1</v>
      </c>
      <c r="BA1140" s="181">
        <v>2</v>
      </c>
      <c r="BD1140" s="181">
        <v>5</v>
      </c>
      <c r="BG1140" s="21" t="s">
        <v>7595</v>
      </c>
      <c r="BL1140" s="181">
        <v>1</v>
      </c>
    </row>
    <row r="1141" spans="1:65" x14ac:dyDescent="0.3">
      <c r="A1141">
        <v>159</v>
      </c>
      <c r="B1141" t="s">
        <v>16616</v>
      </c>
      <c r="I1141" s="181">
        <v>1</v>
      </c>
      <c r="AA1141" s="181">
        <v>1</v>
      </c>
    </row>
    <row r="1142" spans="1:65" x14ac:dyDescent="0.3">
      <c r="A1142">
        <v>160</v>
      </c>
      <c r="B1142" t="s">
        <v>16617</v>
      </c>
      <c r="C1142" t="s">
        <v>16618</v>
      </c>
      <c r="E1142" s="181">
        <v>1</v>
      </c>
      <c r="I1142" s="181">
        <v>1</v>
      </c>
      <c r="J1142" s="181">
        <v>1</v>
      </c>
      <c r="K1142" s="181">
        <v>3</v>
      </c>
      <c r="L1142" s="181">
        <v>6</v>
      </c>
    </row>
    <row r="1143" spans="1:65" x14ac:dyDescent="0.3">
      <c r="A1143">
        <v>161</v>
      </c>
      <c r="B1143" t="s">
        <v>16619</v>
      </c>
      <c r="C1143" t="s">
        <v>16620</v>
      </c>
      <c r="E1143" s="181">
        <v>1</v>
      </c>
      <c r="F1143" s="181">
        <v>1</v>
      </c>
    </row>
    <row r="1144" spans="1:65" x14ac:dyDescent="0.3">
      <c r="A1144">
        <v>162</v>
      </c>
      <c r="B1144" t="s">
        <v>16621</v>
      </c>
      <c r="E1144" s="181">
        <v>1</v>
      </c>
      <c r="AA1144" s="181">
        <v>2</v>
      </c>
    </row>
    <row r="1145" spans="1:65" x14ac:dyDescent="0.3">
      <c r="A1145">
        <v>163</v>
      </c>
      <c r="B1145" t="s">
        <v>16622</v>
      </c>
      <c r="F1145" s="181">
        <v>1</v>
      </c>
      <c r="G1145" s="181">
        <v>3</v>
      </c>
      <c r="X1145" s="181">
        <v>1</v>
      </c>
    </row>
    <row r="1146" spans="1:65" x14ac:dyDescent="0.3">
      <c r="A1146">
        <v>164</v>
      </c>
      <c r="B1146" t="s">
        <v>16623</v>
      </c>
      <c r="C1146" t="s">
        <v>16624</v>
      </c>
      <c r="E1146" s="181">
        <v>1</v>
      </c>
      <c r="F1146" s="181">
        <v>1</v>
      </c>
      <c r="G1146" s="181">
        <v>3</v>
      </c>
      <c r="H1146" s="181">
        <v>2</v>
      </c>
      <c r="V1146" s="181">
        <v>1</v>
      </c>
      <c r="W1146" s="181">
        <v>1</v>
      </c>
      <c r="X1146" s="181">
        <v>2</v>
      </c>
      <c r="AT1146" s="223">
        <v>5000</v>
      </c>
      <c r="AU1146" s="181">
        <v>3</v>
      </c>
      <c r="AV1146" s="189" t="s">
        <v>9839</v>
      </c>
      <c r="AX1146" s="181">
        <v>1</v>
      </c>
      <c r="BA1146" s="181">
        <v>1</v>
      </c>
      <c r="BB1146" s="181">
        <v>53</v>
      </c>
      <c r="BC1146" s="181">
        <v>48</v>
      </c>
      <c r="BG1146" s="21" t="s">
        <v>16625</v>
      </c>
      <c r="BL1146" s="181">
        <v>1</v>
      </c>
    </row>
    <row r="1147" spans="1:65" x14ac:dyDescent="0.3">
      <c r="A1147">
        <v>165</v>
      </c>
      <c r="B1147" t="s">
        <v>16626</v>
      </c>
      <c r="E1147" s="181">
        <v>1</v>
      </c>
    </row>
    <row r="1148" spans="1:65" x14ac:dyDescent="0.3">
      <c r="A1148">
        <v>166</v>
      </c>
      <c r="B1148" t="s">
        <v>15458</v>
      </c>
      <c r="E1148" s="181">
        <v>1</v>
      </c>
    </row>
    <row r="1149" spans="1:65" x14ac:dyDescent="0.3">
      <c r="A1149">
        <v>167</v>
      </c>
      <c r="B1149" t="s">
        <v>16627</v>
      </c>
      <c r="C1149" t="s">
        <v>16628</v>
      </c>
      <c r="E1149" s="181">
        <v>1</v>
      </c>
      <c r="F1149" s="181">
        <v>1</v>
      </c>
      <c r="AT1149" s="223">
        <v>1000</v>
      </c>
      <c r="AU1149" s="181">
        <v>1</v>
      </c>
      <c r="AX1149" s="181">
        <v>1</v>
      </c>
      <c r="BB1149" s="181">
        <v>350</v>
      </c>
    </row>
    <row r="1150" spans="1:65" x14ac:dyDescent="0.3">
      <c r="A1150">
        <v>168</v>
      </c>
      <c r="B1150" t="s">
        <v>16629</v>
      </c>
      <c r="C1150" t="s">
        <v>16630</v>
      </c>
      <c r="E1150" s="181">
        <v>1</v>
      </c>
      <c r="F1150" s="181">
        <v>1</v>
      </c>
      <c r="H1150" s="181">
        <v>2</v>
      </c>
      <c r="Q1150" s="181">
        <v>1</v>
      </c>
      <c r="U1150" s="181">
        <v>3</v>
      </c>
      <c r="W1150" s="181">
        <v>2</v>
      </c>
      <c r="X1150" s="181">
        <v>1</v>
      </c>
      <c r="Y1150" s="181">
        <v>1</v>
      </c>
      <c r="Z1150" s="181">
        <v>1</v>
      </c>
      <c r="AA1150" s="181">
        <v>6</v>
      </c>
      <c r="AE1150" s="181">
        <v>9</v>
      </c>
      <c r="AJ1150" s="181">
        <v>5</v>
      </c>
      <c r="AT1150" s="223">
        <v>30000</v>
      </c>
      <c r="AU1150" s="181">
        <v>16</v>
      </c>
      <c r="AV1150" s="189" t="s">
        <v>9992</v>
      </c>
      <c r="AX1150" s="181">
        <v>2</v>
      </c>
      <c r="BB1150" s="181">
        <v>418</v>
      </c>
      <c r="BD1150" s="181">
        <v>3</v>
      </c>
      <c r="BE1150" s="181">
        <v>10</v>
      </c>
      <c r="BF1150" s="181">
        <v>72</v>
      </c>
      <c r="BH1150" s="181">
        <v>1</v>
      </c>
      <c r="BM1150" s="181">
        <v>1</v>
      </c>
    </row>
    <row r="1151" spans="1:65" x14ac:dyDescent="0.3">
      <c r="A1151">
        <v>169</v>
      </c>
      <c r="B1151" t="s">
        <v>16631</v>
      </c>
      <c r="F1151" s="181">
        <v>1</v>
      </c>
      <c r="V1151" s="181">
        <v>2</v>
      </c>
      <c r="W1151" s="181">
        <v>1</v>
      </c>
      <c r="X1151" s="181">
        <v>1</v>
      </c>
    </row>
    <row r="1152" spans="1:65" x14ac:dyDescent="0.3">
      <c r="A1152">
        <v>170</v>
      </c>
      <c r="B1152" t="s">
        <v>16632</v>
      </c>
      <c r="C1152" t="s">
        <v>16633</v>
      </c>
      <c r="E1152" s="181">
        <v>1</v>
      </c>
      <c r="F1152" s="181">
        <v>1</v>
      </c>
      <c r="G1152" s="181">
        <v>2</v>
      </c>
      <c r="H1152" s="181">
        <v>3</v>
      </c>
    </row>
    <row r="1153" spans="1:69" x14ac:dyDescent="0.3">
      <c r="A1153">
        <v>171</v>
      </c>
      <c r="B1153" t="s">
        <v>16634</v>
      </c>
      <c r="C1153" t="s">
        <v>16635</v>
      </c>
      <c r="E1153" s="181">
        <v>1</v>
      </c>
      <c r="F1153" s="181">
        <v>1</v>
      </c>
      <c r="G1153" s="181">
        <v>1</v>
      </c>
      <c r="H1153" s="181">
        <v>2</v>
      </c>
      <c r="AJ1153" s="181">
        <v>1</v>
      </c>
      <c r="AT1153" s="223">
        <v>12000</v>
      </c>
      <c r="AU1153" s="181">
        <v>9</v>
      </c>
      <c r="AV1153" s="189" t="s">
        <v>9992</v>
      </c>
      <c r="AX1153" s="181">
        <v>1</v>
      </c>
      <c r="BA1153" s="181">
        <v>1</v>
      </c>
    </row>
    <row r="1154" spans="1:69" x14ac:dyDescent="0.3">
      <c r="A1154">
        <v>172</v>
      </c>
      <c r="B1154" s="198"/>
      <c r="C1154" t="s">
        <v>16636</v>
      </c>
      <c r="F1154" s="181">
        <v>1</v>
      </c>
    </row>
    <row r="1155" spans="1:69" x14ac:dyDescent="0.3">
      <c r="A1155" s="187">
        <v>173</v>
      </c>
      <c r="C1155" t="s">
        <v>16637</v>
      </c>
      <c r="F1155" s="181">
        <v>1</v>
      </c>
    </row>
    <row r="1156" spans="1:69" x14ac:dyDescent="0.3">
      <c r="A1156" s="187">
        <v>177</v>
      </c>
      <c r="B1156" t="s">
        <v>16638</v>
      </c>
      <c r="E1156" s="181">
        <v>1</v>
      </c>
      <c r="AA1156" s="181">
        <v>1</v>
      </c>
    </row>
    <row r="1157" spans="1:69" x14ac:dyDescent="0.3">
      <c r="A1157">
        <v>178</v>
      </c>
      <c r="B1157" t="s">
        <v>16639</v>
      </c>
      <c r="E1157" s="181">
        <v>1</v>
      </c>
      <c r="AA1157" s="181">
        <v>1</v>
      </c>
    </row>
    <row r="1159" spans="1:69" x14ac:dyDescent="0.3">
      <c r="A1159" s="229" t="s">
        <v>4848</v>
      </c>
      <c r="B1159" s="231"/>
      <c r="C1159" s="12"/>
      <c r="D1159" s="12"/>
      <c r="E1159" s="222"/>
      <c r="F1159" s="222"/>
      <c r="G1159" s="222"/>
      <c r="H1159" s="222"/>
      <c r="I1159" s="222"/>
      <c r="J1159" s="222"/>
      <c r="K1159" s="222"/>
      <c r="L1159" s="222"/>
      <c r="M1159" s="222"/>
      <c r="N1159" s="222"/>
      <c r="O1159" s="222"/>
      <c r="P1159" s="222"/>
      <c r="Q1159" s="222"/>
      <c r="R1159" s="222"/>
      <c r="S1159" s="222"/>
      <c r="T1159" s="222"/>
      <c r="U1159" s="222"/>
      <c r="V1159" s="222"/>
      <c r="W1159" s="222"/>
      <c r="X1159" s="222"/>
      <c r="Y1159" s="222"/>
      <c r="Z1159" s="222"/>
      <c r="AA1159" s="222"/>
      <c r="AB1159" s="222"/>
      <c r="AC1159" s="222"/>
      <c r="AD1159" s="222"/>
      <c r="AE1159" s="222"/>
      <c r="AF1159" s="222"/>
      <c r="AG1159" s="222"/>
      <c r="AH1159" s="222"/>
      <c r="AI1159" s="222"/>
      <c r="AJ1159" s="222"/>
      <c r="AK1159" s="222"/>
      <c r="AL1159" s="222"/>
      <c r="AM1159" s="222"/>
      <c r="AN1159" s="222"/>
      <c r="AO1159" s="222"/>
      <c r="AP1159" s="222"/>
      <c r="AQ1159" s="222"/>
      <c r="AR1159" s="222"/>
      <c r="AS1159" s="222"/>
      <c r="AT1159" s="222"/>
      <c r="AU1159" s="222"/>
      <c r="AV1159" s="222"/>
      <c r="AW1159" s="222"/>
      <c r="AX1159" s="222"/>
      <c r="AY1159" s="222"/>
      <c r="AZ1159" s="222"/>
      <c r="BA1159" s="222"/>
      <c r="BB1159" s="222"/>
      <c r="BC1159" s="222"/>
      <c r="BD1159" s="222"/>
      <c r="BE1159" s="222"/>
      <c r="BF1159" s="222"/>
      <c r="BG1159" s="45"/>
      <c r="BH1159" s="222"/>
      <c r="BI1159" s="222"/>
      <c r="BJ1159" s="222"/>
      <c r="BK1159" s="222"/>
      <c r="BL1159" s="222"/>
      <c r="BM1159" s="222"/>
      <c r="BN1159" s="222"/>
      <c r="BO1159" s="222"/>
      <c r="BP1159" s="222"/>
      <c r="BQ1159" s="222"/>
    </row>
    <row r="1160" spans="1:69" x14ac:dyDescent="0.3">
      <c r="A1160">
        <v>1</v>
      </c>
      <c r="B1160" t="s">
        <v>7934</v>
      </c>
      <c r="C1160" t="s">
        <v>16640</v>
      </c>
      <c r="D1160" s="13" t="s">
        <v>16641</v>
      </c>
      <c r="E1160" s="181">
        <v>1</v>
      </c>
      <c r="F1160" s="181">
        <v>1</v>
      </c>
      <c r="U1160" s="181">
        <v>11</v>
      </c>
      <c r="V1160" s="181">
        <v>1</v>
      </c>
      <c r="W1160" s="181">
        <v>6</v>
      </c>
      <c r="X1160" s="181">
        <v>3</v>
      </c>
      <c r="Y1160" s="181">
        <v>6</v>
      </c>
      <c r="Z1160" s="181">
        <v>3</v>
      </c>
      <c r="AA1160" s="181">
        <v>12</v>
      </c>
      <c r="AB1160" s="181">
        <v>9</v>
      </c>
      <c r="AC1160" s="181">
        <v>65</v>
      </c>
      <c r="AD1160" s="181">
        <v>10</v>
      </c>
      <c r="AI1160" s="181">
        <v>60</v>
      </c>
      <c r="AJ1160" s="181">
        <v>2</v>
      </c>
      <c r="AK1160" s="181">
        <v>3</v>
      </c>
      <c r="AM1160" s="181">
        <v>9</v>
      </c>
      <c r="AN1160" s="181">
        <v>2</v>
      </c>
      <c r="AO1160" s="181">
        <v>13</v>
      </c>
      <c r="AQ1160" s="181">
        <v>130</v>
      </c>
      <c r="AR1160" s="181">
        <v>16</v>
      </c>
      <c r="AT1160" s="223">
        <v>70000</v>
      </c>
      <c r="AU1160" s="181">
        <v>60</v>
      </c>
      <c r="AV1160" s="181">
        <v>4</v>
      </c>
      <c r="AW1160" s="181">
        <v>1</v>
      </c>
      <c r="AX1160" s="181">
        <v>1</v>
      </c>
      <c r="AY1160" s="181">
        <v>1</v>
      </c>
      <c r="AZ1160" s="181">
        <v>1</v>
      </c>
      <c r="BA1160" s="181">
        <v>18</v>
      </c>
      <c r="BD1160" s="181">
        <v>57</v>
      </c>
      <c r="BE1160" s="181">
        <v>199</v>
      </c>
      <c r="BG1160" s="21" t="s">
        <v>16642</v>
      </c>
    </row>
    <row r="1161" spans="1:69" x14ac:dyDescent="0.3">
      <c r="A1161">
        <v>2</v>
      </c>
      <c r="B1161" t="s">
        <v>16643</v>
      </c>
      <c r="F1161" s="181">
        <v>1</v>
      </c>
      <c r="R1161" s="181">
        <v>4</v>
      </c>
      <c r="S1161" s="181">
        <v>1</v>
      </c>
      <c r="T1161" s="181">
        <v>1</v>
      </c>
    </row>
    <row r="1162" spans="1:69" x14ac:dyDescent="0.3">
      <c r="A1162">
        <v>3</v>
      </c>
      <c r="B1162" t="s">
        <v>16644</v>
      </c>
      <c r="F1162" s="181">
        <v>1</v>
      </c>
      <c r="W1162" s="181">
        <v>1</v>
      </c>
    </row>
    <row r="1163" spans="1:69" x14ac:dyDescent="0.3">
      <c r="A1163">
        <v>4</v>
      </c>
      <c r="B1163" t="s">
        <v>16645</v>
      </c>
      <c r="C1163" t="s">
        <v>16646</v>
      </c>
      <c r="E1163" s="181">
        <v>1</v>
      </c>
      <c r="F1163" s="181">
        <v>1</v>
      </c>
      <c r="G1163" s="181">
        <v>1</v>
      </c>
      <c r="H1163" s="181">
        <v>4</v>
      </c>
      <c r="M1163" s="181">
        <v>3</v>
      </c>
      <c r="T1163" s="181">
        <v>1</v>
      </c>
      <c r="U1163" s="181">
        <v>1</v>
      </c>
      <c r="V1163" s="181">
        <v>2</v>
      </c>
      <c r="W1163" s="181">
        <v>3</v>
      </c>
      <c r="X1163" s="181">
        <v>1</v>
      </c>
      <c r="Y1163" s="181">
        <v>1</v>
      </c>
      <c r="AA1163" s="181">
        <v>4</v>
      </c>
      <c r="AB1163" s="181">
        <v>2</v>
      </c>
      <c r="AU1163" s="181" t="s">
        <v>9965</v>
      </c>
      <c r="BH1163" s="181">
        <v>1</v>
      </c>
      <c r="BL1163" s="181">
        <v>1</v>
      </c>
      <c r="BQ1163" s="181">
        <v>1</v>
      </c>
    </row>
    <row r="1164" spans="1:69" x14ac:dyDescent="0.3">
      <c r="A1164">
        <v>5</v>
      </c>
      <c r="B1164" t="s">
        <v>16647</v>
      </c>
      <c r="C1164" t="s">
        <v>16648</v>
      </c>
      <c r="E1164" s="181">
        <v>1</v>
      </c>
      <c r="F1164" s="181">
        <v>1</v>
      </c>
      <c r="G1164" s="181">
        <v>2</v>
      </c>
      <c r="H1164" s="181">
        <v>3</v>
      </c>
      <c r="Y1164" s="181">
        <v>1</v>
      </c>
      <c r="Z1164" s="181">
        <v>1</v>
      </c>
      <c r="AA1164" s="181">
        <v>3</v>
      </c>
      <c r="AC1164" s="181">
        <v>16</v>
      </c>
      <c r="AK1164" s="181">
        <v>2</v>
      </c>
      <c r="AO1164" s="181">
        <v>16</v>
      </c>
      <c r="AT1164" s="223">
        <v>30000</v>
      </c>
      <c r="AU1164" s="181">
        <v>20</v>
      </c>
      <c r="AV1164" s="181">
        <v>1</v>
      </c>
      <c r="AW1164" s="181">
        <v>1</v>
      </c>
      <c r="BA1164" s="181">
        <v>16</v>
      </c>
      <c r="BB1164" s="181">
        <v>165</v>
      </c>
      <c r="BG1164" s="21" t="s">
        <v>16649</v>
      </c>
      <c r="BH1164" s="181">
        <v>1</v>
      </c>
    </row>
    <row r="1165" spans="1:69" x14ac:dyDescent="0.3">
      <c r="A1165">
        <v>6</v>
      </c>
      <c r="B1165" t="s">
        <v>16650</v>
      </c>
      <c r="C1165" t="s">
        <v>16651</v>
      </c>
      <c r="E1165" s="181">
        <v>1</v>
      </c>
      <c r="F1165" s="181">
        <v>1</v>
      </c>
      <c r="G1165" s="181">
        <v>3</v>
      </c>
      <c r="H1165" s="181">
        <v>3</v>
      </c>
      <c r="W1165" s="181">
        <v>1</v>
      </c>
      <c r="AA1165" s="181">
        <v>1</v>
      </c>
    </row>
    <row r="1166" spans="1:69" x14ac:dyDescent="0.3">
      <c r="A1166">
        <v>7</v>
      </c>
      <c r="B1166" t="s">
        <v>16652</v>
      </c>
      <c r="C1166" t="s">
        <v>16653</v>
      </c>
      <c r="E1166" s="181">
        <v>1</v>
      </c>
      <c r="F1166" s="181">
        <v>1</v>
      </c>
      <c r="G1166" s="181">
        <v>2</v>
      </c>
      <c r="H1166" s="181">
        <v>2</v>
      </c>
      <c r="AJ1166" s="181">
        <v>1</v>
      </c>
      <c r="AX1166" s="181">
        <v>1</v>
      </c>
      <c r="BB1166" s="181">
        <v>148</v>
      </c>
      <c r="BC1166" s="181">
        <v>19</v>
      </c>
      <c r="BG1166" s="21" t="s">
        <v>16424</v>
      </c>
    </row>
    <row r="1167" spans="1:69" x14ac:dyDescent="0.3">
      <c r="A1167">
        <v>8</v>
      </c>
      <c r="B1167" t="s">
        <v>16654</v>
      </c>
      <c r="E1167" s="181">
        <v>1</v>
      </c>
      <c r="AA1167" s="181">
        <v>1</v>
      </c>
    </row>
    <row r="1168" spans="1:69" x14ac:dyDescent="0.3">
      <c r="A1168">
        <v>9</v>
      </c>
      <c r="B1168" t="s">
        <v>16655</v>
      </c>
      <c r="C1168" t="s">
        <v>16656</v>
      </c>
      <c r="E1168" s="181">
        <v>1</v>
      </c>
      <c r="F1168" s="181">
        <v>1</v>
      </c>
      <c r="G1168" s="181">
        <v>1</v>
      </c>
      <c r="H1168" s="181">
        <v>3</v>
      </c>
      <c r="U1168" s="181">
        <v>4</v>
      </c>
      <c r="Y1168" s="181">
        <v>2</v>
      </c>
      <c r="AA1168" s="181">
        <v>7</v>
      </c>
      <c r="AC1168" s="181">
        <v>17</v>
      </c>
      <c r="AK1168" s="181">
        <v>3</v>
      </c>
      <c r="AM1168" s="181">
        <v>5</v>
      </c>
      <c r="AN1168" s="181">
        <v>1</v>
      </c>
      <c r="AO1168" s="181">
        <v>6</v>
      </c>
      <c r="AQ1168" s="181">
        <v>30</v>
      </c>
      <c r="AR1168" s="181">
        <v>5</v>
      </c>
      <c r="AT1168" s="223">
        <v>25000</v>
      </c>
      <c r="AU1168" s="181">
        <v>22</v>
      </c>
      <c r="AV1168" s="181">
        <v>1</v>
      </c>
      <c r="AW1168" s="181">
        <v>1</v>
      </c>
      <c r="BA1168" s="181">
        <v>42</v>
      </c>
      <c r="BB1168" s="181">
        <v>35</v>
      </c>
      <c r="BD1168" s="181">
        <v>175</v>
      </c>
      <c r="BE1168" s="181">
        <v>514</v>
      </c>
      <c r="BG1168" s="21" t="s">
        <v>16649</v>
      </c>
      <c r="BM1168" s="181">
        <v>1</v>
      </c>
    </row>
    <row r="1169" spans="1:69" x14ac:dyDescent="0.3">
      <c r="A1169">
        <v>10</v>
      </c>
      <c r="B1169" t="s">
        <v>16657</v>
      </c>
      <c r="C1169" t="s">
        <v>16658</v>
      </c>
      <c r="E1169" s="181">
        <v>1</v>
      </c>
      <c r="F1169" s="181">
        <v>1</v>
      </c>
      <c r="H1169" s="181">
        <v>1</v>
      </c>
      <c r="U1169" s="181">
        <v>2</v>
      </c>
      <c r="V1169" s="181">
        <v>3</v>
      </c>
      <c r="W1169" s="181">
        <v>2</v>
      </c>
      <c r="X1169" s="181">
        <v>1</v>
      </c>
      <c r="Y1169" s="181">
        <v>1</v>
      </c>
      <c r="Z1169" s="181">
        <v>1</v>
      </c>
      <c r="AA1169" s="181">
        <v>9</v>
      </c>
      <c r="AD1169" s="181">
        <v>5</v>
      </c>
      <c r="AJ1169" s="181">
        <v>1</v>
      </c>
      <c r="AK1169" s="181">
        <v>2</v>
      </c>
      <c r="AO1169" s="181">
        <v>2</v>
      </c>
      <c r="AT1169" s="223">
        <v>7000</v>
      </c>
      <c r="AU1169" s="181">
        <v>1</v>
      </c>
      <c r="AX1169" s="181">
        <v>1</v>
      </c>
      <c r="BB1169" s="181">
        <v>300</v>
      </c>
      <c r="BD1169" s="181">
        <v>15</v>
      </c>
      <c r="BE1169" s="181">
        <v>288</v>
      </c>
      <c r="BG1169" s="21" t="s">
        <v>15347</v>
      </c>
    </row>
    <row r="1170" spans="1:69" x14ac:dyDescent="0.3">
      <c r="A1170">
        <v>11</v>
      </c>
      <c r="B1170" t="s">
        <v>16659</v>
      </c>
      <c r="E1170" s="181">
        <v>1</v>
      </c>
      <c r="AA1170" s="181">
        <v>1</v>
      </c>
    </row>
    <row r="1171" spans="1:69" x14ac:dyDescent="0.3">
      <c r="A1171">
        <v>12</v>
      </c>
      <c r="B1171" t="s">
        <v>16660</v>
      </c>
      <c r="C1171" t="s">
        <v>16661</v>
      </c>
      <c r="E1171" s="181">
        <v>1</v>
      </c>
      <c r="I1171" s="181">
        <v>1</v>
      </c>
      <c r="J1171" s="181">
        <v>1</v>
      </c>
      <c r="K1171" s="181">
        <v>2</v>
      </c>
      <c r="L1171" s="181">
        <v>3</v>
      </c>
      <c r="AA1171" s="181">
        <v>1</v>
      </c>
    </row>
    <row r="1172" spans="1:69" x14ac:dyDescent="0.3">
      <c r="A1172">
        <v>13</v>
      </c>
      <c r="C1172" t="s">
        <v>16662</v>
      </c>
      <c r="J1172" s="181">
        <v>1</v>
      </c>
      <c r="L1172" s="181">
        <v>1</v>
      </c>
    </row>
    <row r="1173" spans="1:69" x14ac:dyDescent="0.3">
      <c r="A1173">
        <v>14</v>
      </c>
      <c r="B1173" t="s">
        <v>5364</v>
      </c>
      <c r="E1173" s="181">
        <v>1</v>
      </c>
      <c r="AA1173" s="181">
        <v>1</v>
      </c>
    </row>
    <row r="1174" spans="1:69" x14ac:dyDescent="0.3">
      <c r="A1174">
        <v>15</v>
      </c>
      <c r="B1174" t="s">
        <v>16663</v>
      </c>
      <c r="C1174" t="s">
        <v>16664</v>
      </c>
      <c r="E1174" s="181">
        <v>1</v>
      </c>
      <c r="F1174" s="181">
        <v>1</v>
      </c>
      <c r="G1174" s="181">
        <v>2</v>
      </c>
      <c r="Q1174" s="181">
        <v>1</v>
      </c>
      <c r="AC1174" s="181">
        <v>16</v>
      </c>
    </row>
    <row r="1175" spans="1:69" x14ac:dyDescent="0.3">
      <c r="A1175">
        <v>16</v>
      </c>
      <c r="C1175" t="s">
        <v>16665</v>
      </c>
      <c r="F1175" s="181">
        <v>1</v>
      </c>
    </row>
    <row r="1176" spans="1:69" x14ac:dyDescent="0.3">
      <c r="A1176">
        <v>17</v>
      </c>
      <c r="B1176" t="s">
        <v>16666</v>
      </c>
      <c r="C1176" t="s">
        <v>16667</v>
      </c>
      <c r="E1176" s="181">
        <v>1</v>
      </c>
      <c r="F1176" s="181">
        <v>1</v>
      </c>
      <c r="G1176" s="181">
        <v>4</v>
      </c>
      <c r="H1176" s="181">
        <v>5</v>
      </c>
      <c r="U1176" s="181">
        <v>2</v>
      </c>
      <c r="W1176" s="181">
        <v>2</v>
      </c>
      <c r="Y1176" s="181">
        <v>1</v>
      </c>
      <c r="Z1176" s="181">
        <v>1</v>
      </c>
      <c r="AA1176" s="181">
        <v>5</v>
      </c>
      <c r="AC1176" s="181">
        <v>17</v>
      </c>
      <c r="AD1176" s="181">
        <v>5</v>
      </c>
      <c r="AK1176" s="181">
        <v>1</v>
      </c>
      <c r="AN1176" s="181">
        <v>1</v>
      </c>
      <c r="AO1176" s="181">
        <v>6</v>
      </c>
      <c r="AR1176" s="181">
        <v>5</v>
      </c>
      <c r="AT1176" s="223">
        <v>9000</v>
      </c>
      <c r="AU1176" s="181">
        <v>1</v>
      </c>
      <c r="AV1176" s="189" t="s">
        <v>9839</v>
      </c>
      <c r="AX1176" s="181">
        <v>1</v>
      </c>
      <c r="BA1176" s="181">
        <v>1</v>
      </c>
      <c r="BG1176" s="21" t="s">
        <v>16668</v>
      </c>
    </row>
    <row r="1177" spans="1:69" x14ac:dyDescent="0.3">
      <c r="A1177">
        <v>18</v>
      </c>
      <c r="B1177" t="s">
        <v>16669</v>
      </c>
      <c r="C1177" t="s">
        <v>16670</v>
      </c>
      <c r="E1177" s="181">
        <v>1</v>
      </c>
      <c r="F1177" s="181">
        <v>1</v>
      </c>
      <c r="V1177" s="181">
        <v>2</v>
      </c>
      <c r="W1177" s="181">
        <v>1</v>
      </c>
      <c r="AD1177" s="181">
        <v>1</v>
      </c>
      <c r="AK1177" s="181">
        <v>2</v>
      </c>
      <c r="AL1177" s="181">
        <v>1</v>
      </c>
      <c r="AM1177" s="181">
        <v>5</v>
      </c>
      <c r="AO1177" s="181">
        <v>3</v>
      </c>
      <c r="AP1177" s="181">
        <v>17</v>
      </c>
      <c r="AQ1177" s="181">
        <v>25</v>
      </c>
      <c r="AT1177" s="223">
        <v>5000</v>
      </c>
      <c r="AX1177" s="181">
        <v>1</v>
      </c>
      <c r="BD1177" s="181">
        <v>49</v>
      </c>
      <c r="BE1177" s="181">
        <v>387</v>
      </c>
      <c r="BG1177" s="21" t="s">
        <v>7595</v>
      </c>
    </row>
    <row r="1178" spans="1:69" x14ac:dyDescent="0.3">
      <c r="A1178">
        <v>19</v>
      </c>
      <c r="C1178" t="s">
        <v>16671</v>
      </c>
      <c r="J1178" s="181">
        <v>1</v>
      </c>
    </row>
    <row r="1179" spans="1:69" x14ac:dyDescent="0.3">
      <c r="A1179">
        <v>20</v>
      </c>
      <c r="B1179" t="s">
        <v>16672</v>
      </c>
      <c r="F1179" s="181">
        <v>1</v>
      </c>
      <c r="U1179" s="181">
        <v>3</v>
      </c>
      <c r="V1179" s="181">
        <v>2</v>
      </c>
      <c r="W1179" s="181">
        <v>2</v>
      </c>
      <c r="X1179" s="181">
        <v>2</v>
      </c>
    </row>
    <row r="1180" spans="1:69" x14ac:dyDescent="0.3">
      <c r="A1180">
        <v>21</v>
      </c>
      <c r="B1180" t="s">
        <v>16673</v>
      </c>
      <c r="F1180" s="181">
        <v>1</v>
      </c>
      <c r="R1180" s="181">
        <v>1</v>
      </c>
      <c r="S1180" s="181">
        <v>1</v>
      </c>
      <c r="U1180" s="181">
        <v>21</v>
      </c>
      <c r="V1180" s="181">
        <v>3</v>
      </c>
      <c r="W1180" s="181">
        <v>5</v>
      </c>
      <c r="X1180" s="181">
        <v>5</v>
      </c>
      <c r="Y1180" s="181">
        <v>6</v>
      </c>
      <c r="Z1180" s="181">
        <v>2</v>
      </c>
      <c r="AA1180" s="181">
        <v>4</v>
      </c>
      <c r="AC1180" s="181">
        <v>65</v>
      </c>
      <c r="AD1180" s="181">
        <v>50</v>
      </c>
      <c r="AE1180" s="181">
        <v>5</v>
      </c>
      <c r="AI1180" s="181">
        <v>136</v>
      </c>
      <c r="AT1180" s="223">
        <v>100000</v>
      </c>
      <c r="AU1180" s="181">
        <v>90</v>
      </c>
      <c r="AV1180" s="181" t="s">
        <v>9971</v>
      </c>
      <c r="AW1180" s="181">
        <v>1</v>
      </c>
      <c r="AX1180" s="181">
        <v>1</v>
      </c>
      <c r="BA1180" s="181">
        <v>44</v>
      </c>
      <c r="BB1180" s="181">
        <v>436</v>
      </c>
      <c r="BD1180" s="181">
        <v>130</v>
      </c>
      <c r="BE1180" s="181">
        <v>535</v>
      </c>
      <c r="BG1180" s="21" t="s">
        <v>16674</v>
      </c>
      <c r="BL1180" s="181">
        <v>1</v>
      </c>
      <c r="BQ1180" s="181">
        <v>1</v>
      </c>
    </row>
    <row r="1181" spans="1:69" x14ac:dyDescent="0.3">
      <c r="A1181">
        <v>22</v>
      </c>
      <c r="C1181" t="s">
        <v>16675</v>
      </c>
      <c r="F1181" s="181">
        <v>1</v>
      </c>
      <c r="W1181" s="181">
        <v>1</v>
      </c>
    </row>
    <row r="1182" spans="1:69" x14ac:dyDescent="0.3">
      <c r="A1182">
        <v>23</v>
      </c>
      <c r="C1182" t="s">
        <v>16676</v>
      </c>
      <c r="F1182" s="181">
        <v>1</v>
      </c>
      <c r="V1182" s="181">
        <v>1</v>
      </c>
      <c r="W1182" s="181">
        <v>1</v>
      </c>
    </row>
    <row r="1183" spans="1:69" x14ac:dyDescent="0.3">
      <c r="A1183">
        <v>24</v>
      </c>
      <c r="B1183" s="226" t="s">
        <v>16677</v>
      </c>
      <c r="G1183" s="181">
        <v>1</v>
      </c>
      <c r="H1183" s="181">
        <v>1</v>
      </c>
      <c r="V1183" s="181">
        <v>1</v>
      </c>
    </row>
    <row r="1184" spans="1:69" x14ac:dyDescent="0.3">
      <c r="A1184">
        <v>25</v>
      </c>
      <c r="B1184" t="s">
        <v>16678</v>
      </c>
      <c r="C1184" t="s">
        <v>16679</v>
      </c>
      <c r="E1184" s="181">
        <v>1</v>
      </c>
      <c r="F1184" s="181">
        <v>1</v>
      </c>
      <c r="G1184" s="181">
        <v>1</v>
      </c>
      <c r="H1184" s="181">
        <v>1</v>
      </c>
      <c r="R1184" s="181">
        <v>1</v>
      </c>
      <c r="T1184" s="181">
        <v>1</v>
      </c>
      <c r="X1184" s="181">
        <v>1</v>
      </c>
      <c r="Y1184" s="181">
        <v>1</v>
      </c>
      <c r="AA1184" s="181">
        <v>2</v>
      </c>
      <c r="AC1184" s="181">
        <v>16</v>
      </c>
      <c r="AD1184" s="181">
        <v>4</v>
      </c>
      <c r="BH1184" s="181">
        <v>1</v>
      </c>
    </row>
    <row r="1185" spans="1:69" x14ac:dyDescent="0.3">
      <c r="A1185">
        <v>26</v>
      </c>
      <c r="B1185" t="s">
        <v>16680</v>
      </c>
      <c r="E1185" s="181">
        <v>1</v>
      </c>
      <c r="G1185" s="181">
        <v>2</v>
      </c>
      <c r="H1185" s="181">
        <v>1</v>
      </c>
      <c r="Q1185" s="181">
        <v>1</v>
      </c>
      <c r="U1185" s="181">
        <v>6</v>
      </c>
      <c r="V1185" s="181">
        <v>2</v>
      </c>
      <c r="W1185" s="181">
        <v>3</v>
      </c>
      <c r="X1185" s="181">
        <v>1</v>
      </c>
      <c r="Y1185" s="181">
        <v>1</v>
      </c>
      <c r="Z1185" s="181">
        <v>1</v>
      </c>
      <c r="AA1185" s="181">
        <v>2</v>
      </c>
      <c r="AC1185" s="181">
        <v>14</v>
      </c>
      <c r="AD1185" s="181">
        <v>11</v>
      </c>
      <c r="AJ1185" s="181">
        <v>5</v>
      </c>
      <c r="AT1185" s="223">
        <v>35000</v>
      </c>
      <c r="AU1185" s="181">
        <v>20</v>
      </c>
      <c r="AV1185" s="181">
        <v>1</v>
      </c>
      <c r="AW1185" s="181">
        <v>1</v>
      </c>
      <c r="BA1185" s="181">
        <v>19</v>
      </c>
      <c r="BB1185" s="181">
        <v>279</v>
      </c>
      <c r="BD1185" s="181">
        <v>130</v>
      </c>
      <c r="BE1185" s="181">
        <v>367</v>
      </c>
      <c r="BF1185" s="181">
        <v>72</v>
      </c>
      <c r="BG1185" s="21" t="s">
        <v>7595</v>
      </c>
      <c r="BM1185" s="181">
        <v>1</v>
      </c>
    </row>
    <row r="1186" spans="1:69" x14ac:dyDescent="0.3">
      <c r="A1186">
        <v>27</v>
      </c>
      <c r="B1186" t="s">
        <v>16681</v>
      </c>
      <c r="E1186" s="181">
        <v>1</v>
      </c>
    </row>
    <row r="1187" spans="1:69" x14ac:dyDescent="0.3">
      <c r="A1187">
        <v>28</v>
      </c>
      <c r="B1187" t="s">
        <v>16682</v>
      </c>
      <c r="C1187" t="s">
        <v>2155</v>
      </c>
      <c r="E1187" s="181">
        <v>1</v>
      </c>
      <c r="F1187" s="181">
        <v>1</v>
      </c>
      <c r="Q1187" s="181">
        <v>2</v>
      </c>
      <c r="T1187" s="181">
        <v>1</v>
      </c>
      <c r="U1187" s="181">
        <v>3</v>
      </c>
      <c r="V1187" s="181">
        <v>6</v>
      </c>
      <c r="W1187" s="181">
        <v>4</v>
      </c>
      <c r="X1187" s="181">
        <v>1</v>
      </c>
      <c r="Z1187" s="181">
        <v>1</v>
      </c>
      <c r="AA1187" s="181">
        <v>3</v>
      </c>
      <c r="AT1187" s="223">
        <v>8000</v>
      </c>
      <c r="AU1187" s="181">
        <v>3</v>
      </c>
      <c r="AV1187" s="189" t="s">
        <v>9617</v>
      </c>
      <c r="AX1187" s="181">
        <v>1</v>
      </c>
      <c r="BA1187" s="181">
        <v>3</v>
      </c>
      <c r="BB1187" s="181">
        <v>528</v>
      </c>
      <c r="BD1187" s="181">
        <v>15</v>
      </c>
      <c r="BE1187" s="181">
        <v>269</v>
      </c>
      <c r="BG1187" s="21" t="s">
        <v>16683</v>
      </c>
    </row>
    <row r="1188" spans="1:69" x14ac:dyDescent="0.3">
      <c r="A1188">
        <v>29</v>
      </c>
      <c r="B1188" t="s">
        <v>16684</v>
      </c>
      <c r="C1188" t="s">
        <v>16685</v>
      </c>
      <c r="E1188" s="181">
        <v>1</v>
      </c>
      <c r="F1188" s="181">
        <v>1</v>
      </c>
      <c r="G1188" s="181">
        <v>3</v>
      </c>
      <c r="H1188" s="181">
        <v>3</v>
      </c>
      <c r="Q1188" s="181">
        <v>1</v>
      </c>
      <c r="R1188" s="181">
        <v>1</v>
      </c>
      <c r="S1188" s="181">
        <v>2</v>
      </c>
      <c r="T1188" s="181">
        <v>1</v>
      </c>
      <c r="X1188" s="181">
        <v>1</v>
      </c>
      <c r="AJ1188" s="181">
        <v>7</v>
      </c>
      <c r="AT1188" s="223">
        <v>23000</v>
      </c>
      <c r="AU1188" s="181">
        <v>12</v>
      </c>
      <c r="AV1188" s="189" t="s">
        <v>9992</v>
      </c>
      <c r="AX1188" s="181">
        <v>1</v>
      </c>
      <c r="BA1188" s="181">
        <v>3</v>
      </c>
      <c r="BB1188" s="181">
        <v>213</v>
      </c>
      <c r="BC1188" s="181">
        <v>21</v>
      </c>
      <c r="BD1188" s="181">
        <v>2</v>
      </c>
      <c r="BE1188" s="181">
        <v>297</v>
      </c>
      <c r="BF1188" s="181">
        <v>96</v>
      </c>
      <c r="BK1188" s="181">
        <v>1</v>
      </c>
    </row>
    <row r="1189" spans="1:69" x14ac:dyDescent="0.3">
      <c r="A1189">
        <v>30</v>
      </c>
      <c r="B1189" t="s">
        <v>16686</v>
      </c>
      <c r="E1189" s="181">
        <v>1</v>
      </c>
      <c r="U1189" s="181">
        <v>1</v>
      </c>
      <c r="V1189" s="181">
        <v>1</v>
      </c>
      <c r="W1189" s="181">
        <v>1</v>
      </c>
      <c r="X1189" s="181">
        <v>2</v>
      </c>
      <c r="BN1189" s="181">
        <v>1</v>
      </c>
    </row>
    <row r="1191" spans="1:69" x14ac:dyDescent="0.3">
      <c r="A1191" s="233" t="s">
        <v>4895</v>
      </c>
      <c r="B1191" s="231"/>
      <c r="C1191" s="12"/>
      <c r="D1191" s="12"/>
      <c r="E1191" s="222"/>
      <c r="F1191" s="222"/>
      <c r="G1191" s="222"/>
      <c r="H1191" s="222"/>
      <c r="I1191" s="222"/>
      <c r="J1191" s="222"/>
      <c r="K1191" s="222"/>
      <c r="L1191" s="222"/>
      <c r="M1191" s="222"/>
      <c r="N1191" s="222"/>
      <c r="O1191" s="222"/>
      <c r="P1191" s="222"/>
      <c r="Q1191" s="222"/>
      <c r="R1191" s="222"/>
      <c r="S1191" s="222"/>
      <c r="T1191" s="222"/>
      <c r="U1191" s="222"/>
      <c r="V1191" s="222"/>
      <c r="W1191" s="222"/>
      <c r="X1191" s="222"/>
      <c r="Y1191" s="222"/>
      <c r="Z1191" s="222"/>
      <c r="AA1191" s="222"/>
      <c r="AB1191" s="222"/>
      <c r="AC1191" s="222"/>
      <c r="AD1191" s="222"/>
      <c r="AE1191" s="222"/>
      <c r="AF1191" s="222"/>
      <c r="AG1191" s="222"/>
      <c r="AH1191" s="222"/>
      <c r="AI1191" s="222"/>
      <c r="AJ1191" s="222"/>
      <c r="AK1191" s="222"/>
      <c r="AL1191" s="222"/>
      <c r="AM1191" s="222"/>
      <c r="AN1191" s="222"/>
      <c r="AO1191" s="222"/>
      <c r="AP1191" s="222"/>
      <c r="AQ1191" s="222"/>
      <c r="AR1191" s="222"/>
      <c r="AS1191" s="222"/>
      <c r="AT1191" s="222"/>
      <c r="AU1191" s="222"/>
      <c r="AV1191" s="222"/>
      <c r="AW1191" s="222"/>
      <c r="AX1191" s="222"/>
      <c r="AY1191" s="222"/>
      <c r="AZ1191" s="222"/>
      <c r="BA1191" s="222"/>
      <c r="BB1191" s="222"/>
      <c r="BC1191" s="222"/>
      <c r="BD1191" s="222"/>
      <c r="BE1191" s="222"/>
      <c r="BF1191" s="222"/>
      <c r="BG1191" s="45"/>
      <c r="BH1191" s="222"/>
      <c r="BI1191" s="222"/>
      <c r="BJ1191" s="222"/>
      <c r="BK1191" s="222"/>
      <c r="BL1191" s="222"/>
      <c r="BM1191" s="222"/>
      <c r="BN1191" s="222"/>
      <c r="BO1191" s="222"/>
      <c r="BP1191" s="222"/>
      <c r="BQ1191" s="222"/>
    </row>
    <row r="1192" spans="1:69" x14ac:dyDescent="0.3">
      <c r="A1192">
        <v>31</v>
      </c>
      <c r="B1192" t="s">
        <v>16687</v>
      </c>
      <c r="D1192" s="13" t="s">
        <v>16641</v>
      </c>
      <c r="E1192" s="181">
        <v>1</v>
      </c>
    </row>
    <row r="1193" spans="1:69" x14ac:dyDescent="0.3">
      <c r="A1193">
        <v>32</v>
      </c>
      <c r="B1193" t="s">
        <v>16688</v>
      </c>
      <c r="C1193" t="s">
        <v>16689</v>
      </c>
      <c r="I1193" s="181">
        <v>1</v>
      </c>
      <c r="J1193" s="181">
        <v>1</v>
      </c>
      <c r="K1193" s="181">
        <v>2</v>
      </c>
      <c r="L1193" s="181">
        <v>3</v>
      </c>
      <c r="Y1193" s="181">
        <v>1</v>
      </c>
      <c r="Z1193" s="181">
        <v>4</v>
      </c>
      <c r="AX1193" s="181">
        <v>1</v>
      </c>
      <c r="BD1193" s="181">
        <v>3</v>
      </c>
      <c r="BE1193" s="181">
        <v>201</v>
      </c>
      <c r="BF1193" s="181">
        <v>134</v>
      </c>
    </row>
    <row r="1194" spans="1:69" x14ac:dyDescent="0.3">
      <c r="A1194">
        <v>33</v>
      </c>
      <c r="B1194" t="s">
        <v>16690</v>
      </c>
      <c r="C1194" t="s">
        <v>16691</v>
      </c>
      <c r="E1194" s="181">
        <v>1</v>
      </c>
      <c r="F1194" s="181">
        <v>1</v>
      </c>
      <c r="G1194" s="181">
        <v>1</v>
      </c>
      <c r="H1194" s="181">
        <v>3</v>
      </c>
      <c r="Q1194" s="181">
        <v>1</v>
      </c>
      <c r="W1194" s="181">
        <v>3</v>
      </c>
      <c r="X1194" s="181">
        <v>2</v>
      </c>
      <c r="Y1194" s="181">
        <v>1</v>
      </c>
      <c r="Z1194" s="181">
        <v>1</v>
      </c>
      <c r="AA1194" s="181">
        <v>7</v>
      </c>
      <c r="AJ1194" s="181">
        <v>6</v>
      </c>
      <c r="AT1194" s="223">
        <v>22000</v>
      </c>
      <c r="AU1194" s="181">
        <v>6</v>
      </c>
      <c r="AV1194" s="189" t="s">
        <v>10837</v>
      </c>
      <c r="AX1194" s="181">
        <v>1</v>
      </c>
      <c r="BA1194" s="181">
        <v>7</v>
      </c>
      <c r="BB1194" s="181">
        <v>231</v>
      </c>
      <c r="BC1194" s="181">
        <v>60</v>
      </c>
      <c r="BG1194" s="21" t="s">
        <v>16692</v>
      </c>
      <c r="BH1194" s="181">
        <v>1</v>
      </c>
      <c r="BL1194" s="181">
        <v>1</v>
      </c>
    </row>
    <row r="1195" spans="1:69" x14ac:dyDescent="0.3">
      <c r="A1195">
        <v>34</v>
      </c>
      <c r="C1195" t="s">
        <v>16693</v>
      </c>
      <c r="F1195" s="181">
        <v>1</v>
      </c>
    </row>
    <row r="1196" spans="1:69" x14ac:dyDescent="0.3">
      <c r="A1196">
        <v>35</v>
      </c>
      <c r="B1196" t="s">
        <v>16694</v>
      </c>
      <c r="F1196" s="181">
        <v>1</v>
      </c>
    </row>
    <row r="1197" spans="1:69" x14ac:dyDescent="0.3">
      <c r="A1197">
        <v>36</v>
      </c>
      <c r="C1197" t="s">
        <v>16695</v>
      </c>
      <c r="F1197" s="181">
        <v>1</v>
      </c>
    </row>
    <row r="1198" spans="1:69" x14ac:dyDescent="0.3">
      <c r="A1198">
        <v>37</v>
      </c>
      <c r="C1198" t="s">
        <v>16696</v>
      </c>
      <c r="F1198" s="181">
        <v>1</v>
      </c>
    </row>
    <row r="1199" spans="1:69" x14ac:dyDescent="0.3">
      <c r="A1199">
        <v>38</v>
      </c>
      <c r="B1199" t="s">
        <v>16697</v>
      </c>
      <c r="E1199" s="181">
        <v>1</v>
      </c>
    </row>
    <row r="1200" spans="1:69" x14ac:dyDescent="0.3">
      <c r="A1200">
        <v>39</v>
      </c>
      <c r="C1200" t="s">
        <v>16698</v>
      </c>
      <c r="F1200" s="181">
        <v>1</v>
      </c>
    </row>
    <row r="1201" spans="1:69" x14ac:dyDescent="0.3">
      <c r="A1201">
        <v>40</v>
      </c>
      <c r="B1201" t="s">
        <v>16699</v>
      </c>
      <c r="E1201" s="181">
        <v>1</v>
      </c>
    </row>
    <row r="1202" spans="1:69" x14ac:dyDescent="0.3">
      <c r="A1202">
        <v>41</v>
      </c>
      <c r="B1202" t="s">
        <v>16700</v>
      </c>
      <c r="F1202" s="181">
        <v>1</v>
      </c>
      <c r="G1202" s="181">
        <v>2</v>
      </c>
      <c r="H1202" s="181">
        <v>4</v>
      </c>
      <c r="U1202" s="181">
        <v>3</v>
      </c>
      <c r="W1202" s="181">
        <v>2</v>
      </c>
      <c r="Z1202" s="181">
        <v>1</v>
      </c>
      <c r="AA1202" s="181">
        <v>2</v>
      </c>
      <c r="AB1202" s="181">
        <v>11</v>
      </c>
      <c r="AD1202" s="181">
        <v>13</v>
      </c>
      <c r="AT1202" s="223">
        <v>18000</v>
      </c>
      <c r="AU1202" s="181">
        <v>8</v>
      </c>
      <c r="AV1202" s="189" t="s">
        <v>9617</v>
      </c>
      <c r="AX1202" s="181">
        <v>1</v>
      </c>
      <c r="BA1202" s="181">
        <v>1</v>
      </c>
      <c r="BD1202" s="181">
        <v>79</v>
      </c>
      <c r="BE1202" s="181">
        <v>193</v>
      </c>
      <c r="BF1202" s="181">
        <v>72</v>
      </c>
    </row>
    <row r="1203" spans="1:69" x14ac:dyDescent="0.3">
      <c r="A1203">
        <v>42</v>
      </c>
      <c r="B1203" t="s">
        <v>16701</v>
      </c>
      <c r="C1203" t="s">
        <v>16702</v>
      </c>
      <c r="E1203" s="181">
        <v>1</v>
      </c>
      <c r="F1203" s="181">
        <v>1</v>
      </c>
      <c r="H1203" s="181">
        <v>2</v>
      </c>
      <c r="U1203" s="181">
        <v>1</v>
      </c>
      <c r="Y1203" s="181">
        <v>1</v>
      </c>
      <c r="AA1203" s="181">
        <v>1</v>
      </c>
      <c r="AC1203" s="181">
        <v>14</v>
      </c>
      <c r="AT1203" s="223">
        <v>3000</v>
      </c>
      <c r="AX1203" s="181">
        <v>1</v>
      </c>
      <c r="BA1203" s="181">
        <v>1</v>
      </c>
      <c r="BM1203" s="181">
        <v>1</v>
      </c>
    </row>
    <row r="1204" spans="1:69" x14ac:dyDescent="0.3">
      <c r="A1204">
        <v>43</v>
      </c>
      <c r="B1204" t="s">
        <v>16703</v>
      </c>
      <c r="E1204" s="181">
        <v>1</v>
      </c>
      <c r="AT1204" s="223">
        <v>18000</v>
      </c>
      <c r="AU1204" s="181">
        <v>11</v>
      </c>
      <c r="AV1204" s="181">
        <v>1</v>
      </c>
      <c r="AY1204" s="181">
        <v>1</v>
      </c>
      <c r="BD1204" s="181">
        <v>10</v>
      </c>
      <c r="BE1204" s="181">
        <v>416</v>
      </c>
      <c r="BF1204" s="181">
        <v>72</v>
      </c>
      <c r="BK1204" s="181">
        <v>1</v>
      </c>
    </row>
    <row r="1205" spans="1:69" x14ac:dyDescent="0.3">
      <c r="A1205">
        <v>44</v>
      </c>
      <c r="B1205" t="s">
        <v>14837</v>
      </c>
      <c r="C1205" t="s">
        <v>16704</v>
      </c>
      <c r="E1205" s="181">
        <v>1</v>
      </c>
      <c r="F1205" s="181">
        <v>1</v>
      </c>
      <c r="G1205" s="181">
        <v>2</v>
      </c>
      <c r="H1205" s="181">
        <v>1</v>
      </c>
      <c r="S1205" s="181">
        <v>1</v>
      </c>
      <c r="T1205" s="181">
        <v>1</v>
      </c>
      <c r="U1205" s="181">
        <v>1</v>
      </c>
      <c r="W1205" s="181">
        <v>1</v>
      </c>
      <c r="X1205" s="181">
        <v>1</v>
      </c>
      <c r="Z1205" s="181">
        <v>1</v>
      </c>
      <c r="AA1205" s="181">
        <v>2</v>
      </c>
      <c r="AD1205" s="181">
        <v>3</v>
      </c>
      <c r="AJ1205" s="181">
        <v>3</v>
      </c>
      <c r="AT1205" s="223">
        <v>38000</v>
      </c>
      <c r="AU1205" s="181">
        <v>18</v>
      </c>
      <c r="AV1205" s="181">
        <v>1</v>
      </c>
      <c r="AX1205" s="181">
        <v>1</v>
      </c>
      <c r="BA1205" s="181">
        <v>2</v>
      </c>
      <c r="BD1205" s="181">
        <v>67</v>
      </c>
      <c r="BE1205" s="181">
        <v>200</v>
      </c>
      <c r="BG1205" s="21" t="s">
        <v>15410</v>
      </c>
      <c r="BH1205" s="181">
        <v>1</v>
      </c>
      <c r="BL1205" s="181">
        <v>1</v>
      </c>
      <c r="BM1205" s="181">
        <v>1</v>
      </c>
      <c r="BQ1205" s="181">
        <v>2</v>
      </c>
    </row>
    <row r="1206" spans="1:69" x14ac:dyDescent="0.3">
      <c r="A1206">
        <v>45</v>
      </c>
      <c r="B1206" t="s">
        <v>16705</v>
      </c>
      <c r="C1206" t="s">
        <v>16706</v>
      </c>
      <c r="E1206" s="181">
        <v>1</v>
      </c>
      <c r="F1206" s="181">
        <v>1</v>
      </c>
      <c r="G1206" s="181">
        <v>1</v>
      </c>
      <c r="H1206" s="181">
        <v>4</v>
      </c>
      <c r="U1206" s="181">
        <v>3</v>
      </c>
      <c r="W1206" s="181">
        <v>2</v>
      </c>
      <c r="X1206" s="181">
        <v>3</v>
      </c>
      <c r="Y1206" s="181">
        <v>1</v>
      </c>
      <c r="Z1206" s="181">
        <v>1</v>
      </c>
      <c r="AA1206" s="181">
        <v>7</v>
      </c>
      <c r="BH1206" s="181">
        <v>1</v>
      </c>
    </row>
    <row r="1207" spans="1:69" x14ac:dyDescent="0.3">
      <c r="A1207">
        <v>46</v>
      </c>
      <c r="B1207" t="s">
        <v>16707</v>
      </c>
      <c r="C1207" t="s">
        <v>16708</v>
      </c>
      <c r="E1207" s="181">
        <v>1</v>
      </c>
      <c r="F1207" s="181">
        <v>1</v>
      </c>
      <c r="H1207" s="181">
        <v>1</v>
      </c>
      <c r="Q1207" s="181">
        <v>1</v>
      </c>
      <c r="W1207" s="181">
        <v>2</v>
      </c>
      <c r="AA1207" s="181">
        <v>1</v>
      </c>
      <c r="AT1207" s="223">
        <v>9000</v>
      </c>
      <c r="AX1207" s="181">
        <v>1</v>
      </c>
      <c r="BA1207" s="181">
        <v>1</v>
      </c>
    </row>
    <row r="1208" spans="1:69" x14ac:dyDescent="0.3">
      <c r="A1208">
        <v>47</v>
      </c>
      <c r="B1208" t="s">
        <v>16709</v>
      </c>
      <c r="C1208" t="s">
        <v>16710</v>
      </c>
      <c r="E1208" s="181">
        <v>1</v>
      </c>
      <c r="F1208" s="181">
        <v>1</v>
      </c>
      <c r="Q1208" s="181">
        <v>3</v>
      </c>
      <c r="T1208" s="181">
        <v>1</v>
      </c>
      <c r="W1208" s="181">
        <v>1</v>
      </c>
      <c r="Y1208" s="181">
        <v>1</v>
      </c>
      <c r="AA1208" s="181">
        <v>1</v>
      </c>
      <c r="AC1208" s="181">
        <v>12</v>
      </c>
    </row>
    <row r="1209" spans="1:69" x14ac:dyDescent="0.3">
      <c r="A1209">
        <v>48</v>
      </c>
      <c r="B1209" t="s">
        <v>16711</v>
      </c>
      <c r="E1209" s="181">
        <v>1</v>
      </c>
      <c r="U1209" s="181">
        <v>4</v>
      </c>
      <c r="Y1209" s="181">
        <v>1</v>
      </c>
      <c r="AT1209" s="223">
        <v>3000</v>
      </c>
      <c r="AX1209" s="181">
        <v>1</v>
      </c>
      <c r="BB1209" s="181">
        <v>333</v>
      </c>
      <c r="BC1209" s="181">
        <v>51</v>
      </c>
      <c r="BG1209" s="21" t="s">
        <v>7512</v>
      </c>
    </row>
    <row r="1210" spans="1:69" x14ac:dyDescent="0.3">
      <c r="A1210">
        <v>49</v>
      </c>
      <c r="B1210" t="s">
        <v>16712</v>
      </c>
      <c r="E1210" s="181">
        <v>1</v>
      </c>
      <c r="G1210" s="181">
        <v>2</v>
      </c>
      <c r="H1210" s="181">
        <v>3</v>
      </c>
      <c r="Q1210" s="181">
        <v>1</v>
      </c>
      <c r="AT1210" s="223">
        <v>40000</v>
      </c>
      <c r="AU1210" s="181">
        <v>32</v>
      </c>
      <c r="AV1210" s="181">
        <v>1</v>
      </c>
      <c r="AX1210" s="181">
        <v>1</v>
      </c>
      <c r="BA1210" s="181">
        <v>6</v>
      </c>
      <c r="BB1210" s="181">
        <v>341</v>
      </c>
      <c r="BD1210" s="181">
        <v>10</v>
      </c>
      <c r="BE1210" s="181">
        <v>102</v>
      </c>
      <c r="BF1210" s="181">
        <v>72</v>
      </c>
      <c r="BG1210" s="21" t="s">
        <v>16713</v>
      </c>
    </row>
    <row r="1211" spans="1:69" x14ac:dyDescent="0.3">
      <c r="A1211">
        <v>50</v>
      </c>
      <c r="B1211" t="s">
        <v>16714</v>
      </c>
      <c r="C1211" t="s">
        <v>16715</v>
      </c>
      <c r="E1211" s="181">
        <v>1</v>
      </c>
      <c r="F1211" s="181">
        <v>1</v>
      </c>
      <c r="G1211" s="181">
        <v>1</v>
      </c>
      <c r="H1211" s="181">
        <v>1</v>
      </c>
      <c r="U1211" s="181">
        <v>3</v>
      </c>
      <c r="V1211" s="181">
        <v>3</v>
      </c>
      <c r="W1211" s="181">
        <v>6</v>
      </c>
      <c r="X1211" s="181">
        <v>4</v>
      </c>
      <c r="Z1211" s="181">
        <v>1</v>
      </c>
      <c r="AA1211" s="181">
        <v>4</v>
      </c>
      <c r="AT1211" s="223">
        <v>80000</v>
      </c>
      <c r="AU1211" s="181">
        <v>58</v>
      </c>
      <c r="AV1211" s="181" t="s">
        <v>9962</v>
      </c>
      <c r="AW1211" s="181">
        <v>1</v>
      </c>
      <c r="BA1211" s="181">
        <v>14</v>
      </c>
      <c r="BB1211" s="181">
        <v>60</v>
      </c>
      <c r="BD1211" s="181">
        <v>75</v>
      </c>
      <c r="BE1211" s="181">
        <v>44</v>
      </c>
      <c r="BG1211" s="21" t="s">
        <v>16716</v>
      </c>
      <c r="BL1211" s="181">
        <v>2</v>
      </c>
      <c r="BM1211" s="181">
        <v>1</v>
      </c>
    </row>
    <row r="1212" spans="1:69" x14ac:dyDescent="0.3">
      <c r="A1212">
        <v>51</v>
      </c>
      <c r="B1212" t="s">
        <v>16717</v>
      </c>
      <c r="C1212" t="s">
        <v>16718</v>
      </c>
      <c r="E1212" s="181">
        <v>1</v>
      </c>
      <c r="F1212" s="181">
        <v>1</v>
      </c>
      <c r="G1212" s="181">
        <v>1</v>
      </c>
      <c r="H1212" s="181">
        <v>2</v>
      </c>
      <c r="U1212" s="181">
        <v>2</v>
      </c>
      <c r="V1212" s="181">
        <v>5</v>
      </c>
      <c r="W1212" s="181">
        <v>3</v>
      </c>
      <c r="X1212" s="181">
        <v>2</v>
      </c>
      <c r="Y1212" s="181">
        <v>1</v>
      </c>
      <c r="AA1212" s="181">
        <v>4</v>
      </c>
      <c r="AI1212" s="181">
        <v>7</v>
      </c>
      <c r="AJ1212" s="181">
        <v>5</v>
      </c>
      <c r="AT1212" s="223">
        <v>12000</v>
      </c>
      <c r="AU1212" s="181">
        <v>6</v>
      </c>
      <c r="AV1212" s="189" t="s">
        <v>9625</v>
      </c>
      <c r="AX1212" s="181">
        <v>1</v>
      </c>
      <c r="BA1212" s="181">
        <v>4</v>
      </c>
      <c r="BB1212" s="181">
        <v>210</v>
      </c>
      <c r="BD1212" s="181">
        <v>33</v>
      </c>
      <c r="BE1212" s="181">
        <v>292</v>
      </c>
      <c r="BG1212" s="21" t="s">
        <v>16719</v>
      </c>
    </row>
    <row r="1213" spans="1:69" x14ac:dyDescent="0.3">
      <c r="A1213">
        <v>52</v>
      </c>
      <c r="B1213" t="s">
        <v>16720</v>
      </c>
      <c r="C1213" t="s">
        <v>16721</v>
      </c>
      <c r="E1213" s="181">
        <v>1</v>
      </c>
      <c r="F1213" s="181">
        <v>1</v>
      </c>
      <c r="U1213" s="181">
        <v>5</v>
      </c>
      <c r="V1213" s="181">
        <v>3</v>
      </c>
      <c r="W1213" s="181">
        <v>3</v>
      </c>
      <c r="X1213" s="181">
        <v>3</v>
      </c>
      <c r="Y1213" s="181">
        <v>2</v>
      </c>
      <c r="Z1213" s="181">
        <v>1</v>
      </c>
      <c r="AA1213" s="181">
        <v>6</v>
      </c>
      <c r="AJ1213" s="181">
        <v>5</v>
      </c>
      <c r="AT1213" s="223">
        <v>10000</v>
      </c>
      <c r="AU1213" s="181">
        <v>6</v>
      </c>
      <c r="AV1213" s="181" t="s">
        <v>9746</v>
      </c>
      <c r="AX1213" s="181">
        <v>1</v>
      </c>
      <c r="BA1213" s="181">
        <v>1</v>
      </c>
      <c r="BB1213" s="181">
        <v>193</v>
      </c>
      <c r="BD1213" s="181">
        <v>548</v>
      </c>
      <c r="BG1213" s="21" t="s">
        <v>16716</v>
      </c>
    </row>
    <row r="1214" spans="1:69" x14ac:dyDescent="0.3">
      <c r="A1214">
        <v>53</v>
      </c>
      <c r="B1214" t="s">
        <v>16722</v>
      </c>
      <c r="C1214" t="s">
        <v>16723</v>
      </c>
      <c r="E1214" s="181">
        <v>1</v>
      </c>
      <c r="F1214" s="181">
        <v>1</v>
      </c>
      <c r="G1214" s="181">
        <v>1</v>
      </c>
      <c r="H1214" s="181">
        <v>1</v>
      </c>
      <c r="Q1214" s="181">
        <v>1</v>
      </c>
      <c r="W1214" s="181">
        <v>1</v>
      </c>
      <c r="AA1214" s="181">
        <v>1</v>
      </c>
      <c r="AJ1214" s="181">
        <v>4</v>
      </c>
    </row>
    <row r="1215" spans="1:69" x14ac:dyDescent="0.3">
      <c r="A1215">
        <v>54</v>
      </c>
      <c r="B1215" t="s">
        <v>16724</v>
      </c>
      <c r="C1215" t="s">
        <v>16725</v>
      </c>
      <c r="E1215" s="181">
        <v>1</v>
      </c>
      <c r="F1215" s="181">
        <v>1</v>
      </c>
      <c r="H1215" s="181">
        <v>3</v>
      </c>
      <c r="U1215" s="181">
        <v>1</v>
      </c>
      <c r="W1215" s="181">
        <v>1</v>
      </c>
      <c r="AT1215" s="223">
        <v>40000</v>
      </c>
      <c r="AU1215" s="181">
        <v>29</v>
      </c>
      <c r="AV1215" s="181">
        <v>2</v>
      </c>
      <c r="AW1215" s="181">
        <v>1</v>
      </c>
      <c r="BA1215" s="181">
        <v>9</v>
      </c>
      <c r="BB1215" s="181">
        <v>500</v>
      </c>
      <c r="BC1215" s="181">
        <v>74</v>
      </c>
      <c r="BD1215" s="181">
        <v>25</v>
      </c>
      <c r="BE1215" s="181">
        <v>330</v>
      </c>
      <c r="BF1215" s="181">
        <v>90</v>
      </c>
      <c r="BG1215" s="21" t="s">
        <v>16726</v>
      </c>
      <c r="BQ1215" s="181">
        <v>2</v>
      </c>
    </row>
    <row r="1216" spans="1:69" x14ac:dyDescent="0.3">
      <c r="A1216">
        <v>55</v>
      </c>
      <c r="B1216" t="s">
        <v>16727</v>
      </c>
      <c r="C1216" t="s">
        <v>16728</v>
      </c>
      <c r="E1216" s="181">
        <v>1</v>
      </c>
      <c r="F1216" s="181">
        <v>1</v>
      </c>
      <c r="G1216" s="181">
        <v>2</v>
      </c>
      <c r="H1216" s="181">
        <v>4</v>
      </c>
      <c r="Q1216" s="181">
        <v>1</v>
      </c>
      <c r="R1216" s="181">
        <v>1</v>
      </c>
      <c r="U1216" s="181">
        <v>6</v>
      </c>
      <c r="V1216" s="181">
        <v>1</v>
      </c>
      <c r="W1216" s="181">
        <v>1</v>
      </c>
      <c r="X1216" s="181">
        <v>1</v>
      </c>
      <c r="Y1216" s="181">
        <v>1</v>
      </c>
      <c r="Z1216" s="181">
        <v>1</v>
      </c>
      <c r="AA1216" s="181">
        <v>8</v>
      </c>
      <c r="AT1216" s="223">
        <v>50000</v>
      </c>
      <c r="AU1216" s="181">
        <v>18</v>
      </c>
      <c r="AV1216" s="181" t="s">
        <v>9746</v>
      </c>
      <c r="AX1216" s="181">
        <v>1</v>
      </c>
      <c r="BA1216" s="181">
        <v>2</v>
      </c>
      <c r="BD1216" s="181">
        <v>40</v>
      </c>
      <c r="BE1216" s="181">
        <v>585</v>
      </c>
      <c r="BG1216" s="21" t="s">
        <v>16729</v>
      </c>
    </row>
    <row r="1217" spans="1:69" x14ac:dyDescent="0.3">
      <c r="A1217">
        <v>56</v>
      </c>
      <c r="B1217" t="s">
        <v>16730</v>
      </c>
      <c r="F1217" s="181">
        <v>1</v>
      </c>
      <c r="U1217" s="181">
        <v>5</v>
      </c>
      <c r="V1217" s="181">
        <v>5</v>
      </c>
      <c r="W1217" s="181">
        <v>8</v>
      </c>
      <c r="X1217" s="181">
        <v>4</v>
      </c>
      <c r="Y1217" s="181">
        <v>1</v>
      </c>
      <c r="Z1217" s="181">
        <v>1</v>
      </c>
      <c r="AA1217" s="181">
        <v>8</v>
      </c>
      <c r="AJ1217" s="181">
        <v>4</v>
      </c>
    </row>
    <row r="1218" spans="1:69" x14ac:dyDescent="0.3">
      <c r="A1218">
        <v>57</v>
      </c>
      <c r="B1218" t="s">
        <v>16731</v>
      </c>
      <c r="E1218" s="181">
        <v>1</v>
      </c>
      <c r="AA1218" s="181">
        <v>1</v>
      </c>
    </row>
    <row r="1219" spans="1:69" x14ac:dyDescent="0.3">
      <c r="A1219">
        <v>58</v>
      </c>
      <c r="B1219" t="s">
        <v>16732</v>
      </c>
      <c r="E1219" s="181">
        <v>1</v>
      </c>
      <c r="U1219" s="181">
        <v>1</v>
      </c>
    </row>
    <row r="1220" spans="1:69" x14ac:dyDescent="0.3">
      <c r="A1220">
        <v>59</v>
      </c>
      <c r="B1220" t="s">
        <v>16733</v>
      </c>
      <c r="E1220" s="181">
        <v>1</v>
      </c>
      <c r="U1220" s="181">
        <v>1</v>
      </c>
      <c r="V1220" s="181">
        <v>1</v>
      </c>
      <c r="W1220" s="181">
        <v>4</v>
      </c>
      <c r="X1220" s="181">
        <v>3</v>
      </c>
      <c r="AX1220" s="181">
        <v>1</v>
      </c>
      <c r="BA1220" s="181">
        <v>1</v>
      </c>
      <c r="BB1220" s="181">
        <v>558</v>
      </c>
      <c r="BC1220" s="181">
        <v>13</v>
      </c>
      <c r="BG1220" s="21" t="s">
        <v>16734</v>
      </c>
      <c r="BH1220" s="181">
        <v>1</v>
      </c>
    </row>
    <row r="1222" spans="1:69" x14ac:dyDescent="0.3">
      <c r="A1222" s="233" t="s">
        <v>4930</v>
      </c>
      <c r="B1222" s="231"/>
      <c r="C1222" s="12"/>
      <c r="D1222" s="12"/>
      <c r="E1222" s="222"/>
      <c r="F1222" s="222"/>
      <c r="G1222" s="222"/>
      <c r="H1222" s="222"/>
      <c r="I1222" s="222"/>
      <c r="J1222" s="222"/>
      <c r="K1222" s="222"/>
      <c r="L1222" s="222"/>
      <c r="M1222" s="222"/>
      <c r="N1222" s="222"/>
      <c r="O1222" s="222"/>
      <c r="P1222" s="222"/>
      <c r="Q1222" s="222"/>
      <c r="R1222" s="222"/>
      <c r="S1222" s="222"/>
      <c r="T1222" s="222"/>
      <c r="U1222" s="222"/>
      <c r="V1222" s="222"/>
      <c r="W1222" s="222"/>
      <c r="X1222" s="222"/>
      <c r="Y1222" s="222"/>
      <c r="Z1222" s="222"/>
      <c r="AA1222" s="222"/>
      <c r="AB1222" s="222"/>
      <c r="AC1222" s="222"/>
      <c r="AD1222" s="222"/>
      <c r="AE1222" s="222"/>
      <c r="AF1222" s="222"/>
      <c r="AG1222" s="222"/>
      <c r="AH1222" s="222"/>
      <c r="AI1222" s="222"/>
      <c r="AJ1222" s="222"/>
      <c r="AK1222" s="222"/>
      <c r="AL1222" s="222"/>
      <c r="AM1222" s="222"/>
      <c r="AN1222" s="222"/>
      <c r="AO1222" s="222"/>
      <c r="AP1222" s="222"/>
      <c r="AQ1222" s="222"/>
      <c r="AR1222" s="222"/>
      <c r="AS1222" s="222"/>
      <c r="AT1222" s="222"/>
      <c r="AU1222" s="222"/>
      <c r="AV1222" s="222"/>
      <c r="AW1222" s="222"/>
      <c r="AX1222" s="222"/>
      <c r="AY1222" s="222"/>
      <c r="AZ1222" s="222"/>
      <c r="BA1222" s="222"/>
      <c r="BB1222" s="222"/>
      <c r="BC1222" s="222"/>
      <c r="BD1222" s="222"/>
      <c r="BE1222" s="222"/>
      <c r="BF1222" s="222"/>
      <c r="BG1222" s="45"/>
      <c r="BH1222" s="222"/>
      <c r="BI1222" s="222"/>
      <c r="BJ1222" s="222"/>
      <c r="BK1222" s="222"/>
      <c r="BL1222" s="222"/>
      <c r="BM1222" s="222"/>
      <c r="BN1222" s="222"/>
      <c r="BO1222" s="222"/>
      <c r="BP1222" s="222"/>
      <c r="BQ1222" s="222"/>
    </row>
    <row r="1223" spans="1:69" x14ac:dyDescent="0.3">
      <c r="A1223">
        <v>60</v>
      </c>
      <c r="B1223" t="s">
        <v>16735</v>
      </c>
      <c r="C1223" t="s">
        <v>16736</v>
      </c>
      <c r="D1223" s="13" t="s">
        <v>16641</v>
      </c>
      <c r="E1223" s="181">
        <v>1</v>
      </c>
      <c r="F1223" s="181">
        <v>1</v>
      </c>
      <c r="G1223" s="181">
        <v>1</v>
      </c>
      <c r="H1223" s="181">
        <v>1</v>
      </c>
      <c r="S1223" s="181">
        <v>1</v>
      </c>
      <c r="W1223" s="181">
        <v>1</v>
      </c>
      <c r="BE1223" s="181">
        <v>104</v>
      </c>
      <c r="BF1223" s="181">
        <v>126</v>
      </c>
      <c r="BG1223" s="21" t="s">
        <v>16737</v>
      </c>
    </row>
    <row r="1224" spans="1:69" x14ac:dyDescent="0.3">
      <c r="A1224">
        <v>61</v>
      </c>
      <c r="B1224" t="s">
        <v>16738</v>
      </c>
      <c r="C1224" t="s">
        <v>16739</v>
      </c>
      <c r="E1224" s="181">
        <v>1</v>
      </c>
      <c r="F1224" s="181">
        <v>1</v>
      </c>
      <c r="H1224" s="181">
        <v>1</v>
      </c>
      <c r="W1224" s="181">
        <v>1</v>
      </c>
      <c r="X1224" s="181">
        <v>1</v>
      </c>
      <c r="AA1224" s="181">
        <v>1</v>
      </c>
      <c r="AJ1224" s="181">
        <v>2</v>
      </c>
      <c r="AT1224" s="181">
        <v>800</v>
      </c>
      <c r="AX1224" s="181">
        <v>1</v>
      </c>
      <c r="BB1224" s="181">
        <v>335</v>
      </c>
      <c r="BC1224" s="181">
        <v>123</v>
      </c>
      <c r="BG1224" s="21" t="s">
        <v>16424</v>
      </c>
    </row>
    <row r="1225" spans="1:69" x14ac:dyDescent="0.3">
      <c r="A1225">
        <v>62</v>
      </c>
      <c r="B1225" t="s">
        <v>16740</v>
      </c>
      <c r="E1225" s="181">
        <v>1</v>
      </c>
    </row>
    <row r="1226" spans="1:69" x14ac:dyDescent="0.3">
      <c r="A1226">
        <v>63</v>
      </c>
      <c r="B1226" t="s">
        <v>16741</v>
      </c>
      <c r="E1226" s="181">
        <v>1</v>
      </c>
    </row>
    <row r="1227" spans="1:69" x14ac:dyDescent="0.3">
      <c r="A1227">
        <v>64</v>
      </c>
      <c r="B1227" t="s">
        <v>16742</v>
      </c>
      <c r="C1227" t="s">
        <v>16743</v>
      </c>
      <c r="I1227" s="181">
        <v>1</v>
      </c>
      <c r="J1227" s="181">
        <v>1</v>
      </c>
      <c r="K1227" s="181">
        <v>3</v>
      </c>
      <c r="L1227" s="181">
        <v>1</v>
      </c>
      <c r="Y1227" s="181">
        <v>1</v>
      </c>
      <c r="Z1227" s="181">
        <v>2</v>
      </c>
      <c r="AW1227" s="181">
        <v>1</v>
      </c>
      <c r="BD1227" s="181">
        <v>11</v>
      </c>
      <c r="BE1227" s="181">
        <v>71</v>
      </c>
    </row>
    <row r="1228" spans="1:69" x14ac:dyDescent="0.3">
      <c r="A1228">
        <v>65</v>
      </c>
      <c r="C1228" t="s">
        <v>16744</v>
      </c>
      <c r="J1228" s="181">
        <v>1</v>
      </c>
      <c r="Q1228" s="181">
        <v>1</v>
      </c>
      <c r="R1228" s="181">
        <v>1</v>
      </c>
      <c r="S1228" s="181">
        <v>2</v>
      </c>
      <c r="T1228" s="181">
        <v>2</v>
      </c>
      <c r="Y1228" s="181">
        <v>1</v>
      </c>
      <c r="Z1228" s="181">
        <v>2</v>
      </c>
      <c r="AT1228" s="181">
        <v>100</v>
      </c>
      <c r="AX1228" s="181">
        <v>1</v>
      </c>
      <c r="BB1228" s="181">
        <v>170</v>
      </c>
      <c r="BG1228" s="21" t="s">
        <v>16745</v>
      </c>
      <c r="BK1228" s="181">
        <v>1</v>
      </c>
    </row>
    <row r="1229" spans="1:69" x14ac:dyDescent="0.3">
      <c r="A1229">
        <v>66</v>
      </c>
      <c r="B1229" t="s">
        <v>16746</v>
      </c>
      <c r="C1229" t="s">
        <v>16747</v>
      </c>
      <c r="E1229" s="181">
        <v>1</v>
      </c>
      <c r="F1229" s="181">
        <v>1</v>
      </c>
      <c r="G1229" s="181">
        <v>2</v>
      </c>
      <c r="H1229" s="181">
        <v>4</v>
      </c>
    </row>
    <row r="1230" spans="1:69" x14ac:dyDescent="0.3">
      <c r="A1230">
        <v>67</v>
      </c>
      <c r="B1230" t="s">
        <v>16748</v>
      </c>
      <c r="C1230" t="s">
        <v>16749</v>
      </c>
      <c r="I1230" s="181">
        <v>1</v>
      </c>
      <c r="J1230" s="181">
        <v>1</v>
      </c>
    </row>
    <row r="1231" spans="1:69" x14ac:dyDescent="0.3">
      <c r="A1231">
        <v>68</v>
      </c>
      <c r="B1231" t="s">
        <v>16750</v>
      </c>
      <c r="C1231" t="s">
        <v>16751</v>
      </c>
      <c r="I1231" s="181">
        <v>1</v>
      </c>
      <c r="J1231" s="181">
        <v>1</v>
      </c>
      <c r="K1231" s="181">
        <v>1</v>
      </c>
      <c r="L1231" s="181">
        <v>3</v>
      </c>
      <c r="Y1231" s="181">
        <v>1</v>
      </c>
      <c r="Z1231" s="181">
        <v>2</v>
      </c>
    </row>
    <row r="1232" spans="1:69" x14ac:dyDescent="0.3">
      <c r="A1232">
        <v>69</v>
      </c>
      <c r="B1232" t="s">
        <v>16752</v>
      </c>
      <c r="C1232" t="s">
        <v>16753</v>
      </c>
      <c r="E1232" s="181">
        <v>1</v>
      </c>
      <c r="F1232" s="181">
        <v>1</v>
      </c>
      <c r="G1232" s="181">
        <v>3</v>
      </c>
      <c r="H1232" s="181">
        <v>2</v>
      </c>
      <c r="U1232" s="181">
        <v>1</v>
      </c>
      <c r="W1232" s="181">
        <v>1</v>
      </c>
      <c r="AX1232" s="181">
        <v>1</v>
      </c>
      <c r="BD1232" s="181">
        <v>18</v>
      </c>
      <c r="BE1232" s="181">
        <v>177</v>
      </c>
      <c r="BG1232" s="21" t="s">
        <v>16754</v>
      </c>
    </row>
    <row r="1233" spans="1:69" x14ac:dyDescent="0.3">
      <c r="A1233">
        <v>70</v>
      </c>
      <c r="B1233" t="s">
        <v>16755</v>
      </c>
      <c r="E1233" s="181">
        <v>1</v>
      </c>
    </row>
    <row r="1234" spans="1:69" x14ac:dyDescent="0.3">
      <c r="A1234">
        <v>71</v>
      </c>
      <c r="B1234" t="s">
        <v>16756</v>
      </c>
      <c r="E1234" s="181">
        <v>1</v>
      </c>
      <c r="AA1234" s="181">
        <v>1</v>
      </c>
    </row>
    <row r="1235" spans="1:69" x14ac:dyDescent="0.3">
      <c r="A1235">
        <v>72</v>
      </c>
      <c r="B1235" t="s">
        <v>16757</v>
      </c>
      <c r="C1235" t="s">
        <v>16758</v>
      </c>
      <c r="I1235" s="181">
        <v>1</v>
      </c>
      <c r="J1235" s="181">
        <v>1</v>
      </c>
      <c r="K1235" s="181">
        <v>4</v>
      </c>
      <c r="L1235" s="181">
        <v>2</v>
      </c>
      <c r="AA1235" s="181">
        <v>1</v>
      </c>
    </row>
    <row r="1236" spans="1:69" x14ac:dyDescent="0.3">
      <c r="A1236">
        <v>73</v>
      </c>
      <c r="B1236" t="s">
        <v>16759</v>
      </c>
      <c r="I1236" s="181">
        <v>1</v>
      </c>
    </row>
    <row r="1237" spans="1:69" x14ac:dyDescent="0.3">
      <c r="A1237">
        <v>74</v>
      </c>
      <c r="B1237" t="s">
        <v>16760</v>
      </c>
      <c r="C1237" t="s">
        <v>16761</v>
      </c>
      <c r="E1237" s="181">
        <v>1</v>
      </c>
      <c r="F1237" s="181">
        <v>1</v>
      </c>
      <c r="H1237" s="181">
        <v>2</v>
      </c>
      <c r="U1237" s="181">
        <v>3</v>
      </c>
      <c r="V1237" s="181">
        <v>3</v>
      </c>
      <c r="W1237" s="181">
        <v>3</v>
      </c>
      <c r="X1237" s="181">
        <v>1</v>
      </c>
      <c r="Z1237" s="181">
        <v>1</v>
      </c>
      <c r="AA1237" s="181">
        <v>3</v>
      </c>
      <c r="AJ1237" s="181">
        <v>1</v>
      </c>
      <c r="AT1237" s="223">
        <v>35000</v>
      </c>
      <c r="AU1237" s="181">
        <v>40</v>
      </c>
      <c r="AV1237" s="181" t="s">
        <v>9746</v>
      </c>
      <c r="AW1237" s="181">
        <v>1</v>
      </c>
      <c r="BA1237" s="181">
        <v>21</v>
      </c>
      <c r="BB1237" s="181">
        <v>99</v>
      </c>
      <c r="BC1237" s="181">
        <v>27</v>
      </c>
      <c r="BG1237" s="21" t="s">
        <v>16726</v>
      </c>
      <c r="BH1237" s="181">
        <v>1</v>
      </c>
    </row>
    <row r="1238" spans="1:69" x14ac:dyDescent="0.3">
      <c r="A1238">
        <v>75</v>
      </c>
      <c r="C1238" t="s">
        <v>16762</v>
      </c>
      <c r="F1238" s="181">
        <v>1</v>
      </c>
      <c r="G1238" s="181">
        <v>1</v>
      </c>
      <c r="V1238" s="181">
        <v>1</v>
      </c>
      <c r="W1238" s="181">
        <v>1</v>
      </c>
    </row>
    <row r="1239" spans="1:69" x14ac:dyDescent="0.3">
      <c r="A1239">
        <v>76</v>
      </c>
      <c r="B1239" t="s">
        <v>16763</v>
      </c>
      <c r="C1239" t="s">
        <v>16764</v>
      </c>
      <c r="E1239" s="181">
        <v>1</v>
      </c>
      <c r="F1239" s="181">
        <v>1</v>
      </c>
      <c r="H1239" s="181">
        <v>1</v>
      </c>
      <c r="S1239" s="181">
        <v>1</v>
      </c>
      <c r="AJ1239" s="181">
        <v>2</v>
      </c>
      <c r="AT1239" s="223">
        <v>4000</v>
      </c>
      <c r="AU1239" s="181">
        <v>1</v>
      </c>
      <c r="AX1239" s="181">
        <v>1</v>
      </c>
      <c r="BD1239" s="181">
        <v>3</v>
      </c>
      <c r="BE1239" s="181">
        <v>201</v>
      </c>
      <c r="BM1239" s="181">
        <v>1</v>
      </c>
    </row>
    <row r="1240" spans="1:69" x14ac:dyDescent="0.3">
      <c r="A1240">
        <v>77</v>
      </c>
      <c r="B1240" t="s">
        <v>16765</v>
      </c>
      <c r="C1240" t="s">
        <v>16766</v>
      </c>
      <c r="E1240" s="181">
        <v>1</v>
      </c>
      <c r="F1240" s="181">
        <v>1</v>
      </c>
      <c r="G1240" s="181">
        <v>1</v>
      </c>
      <c r="H1240" s="181">
        <v>2</v>
      </c>
      <c r="S1240" s="181">
        <v>1</v>
      </c>
      <c r="T1240" s="181">
        <v>1</v>
      </c>
      <c r="AJ1240" s="181">
        <v>2</v>
      </c>
      <c r="AT1240" s="223">
        <v>2700</v>
      </c>
      <c r="AX1240" s="181">
        <v>1</v>
      </c>
      <c r="BB1240" s="181">
        <v>103</v>
      </c>
      <c r="BC1240" s="181">
        <v>72</v>
      </c>
      <c r="BD1240" s="181">
        <v>20</v>
      </c>
      <c r="BE1240" s="181">
        <v>467</v>
      </c>
    </row>
    <row r="1241" spans="1:69" x14ac:dyDescent="0.3">
      <c r="A1241">
        <v>78</v>
      </c>
      <c r="B1241" t="s">
        <v>16767</v>
      </c>
      <c r="C1241" t="s">
        <v>16768</v>
      </c>
      <c r="E1241" s="181">
        <v>1</v>
      </c>
      <c r="F1241" s="181">
        <v>1</v>
      </c>
      <c r="AA1241" s="181">
        <v>1</v>
      </c>
      <c r="AJ1241" s="181">
        <v>2</v>
      </c>
      <c r="AX1241" s="181">
        <v>1</v>
      </c>
      <c r="BE1241" s="181">
        <v>469</v>
      </c>
      <c r="BF1241" s="181">
        <v>48</v>
      </c>
    </row>
    <row r="1242" spans="1:69" x14ac:dyDescent="0.3">
      <c r="A1242">
        <v>79</v>
      </c>
      <c r="B1242" t="s">
        <v>12716</v>
      </c>
      <c r="E1242" s="181">
        <v>1</v>
      </c>
      <c r="AA1242" s="181">
        <v>1</v>
      </c>
    </row>
    <row r="1243" spans="1:69" x14ac:dyDescent="0.3">
      <c r="A1243">
        <v>80</v>
      </c>
      <c r="B1243" t="s">
        <v>16769</v>
      </c>
      <c r="C1243" t="s">
        <v>16770</v>
      </c>
      <c r="E1243" s="181">
        <v>1</v>
      </c>
      <c r="F1243" s="181">
        <v>1</v>
      </c>
      <c r="G1243" s="181">
        <v>1</v>
      </c>
      <c r="H1243" s="181">
        <v>2</v>
      </c>
      <c r="U1243" s="181">
        <v>4</v>
      </c>
      <c r="V1243" s="181">
        <v>2</v>
      </c>
      <c r="W1243" s="181">
        <v>3</v>
      </c>
      <c r="X1243" s="181">
        <v>1</v>
      </c>
      <c r="Z1243" s="181">
        <v>1</v>
      </c>
      <c r="AA1243" s="181">
        <v>5</v>
      </c>
      <c r="AD1243" s="181">
        <v>12</v>
      </c>
      <c r="AJ1243" s="181">
        <v>2</v>
      </c>
      <c r="AT1243" s="223">
        <v>15000</v>
      </c>
      <c r="AU1243" s="181">
        <v>6</v>
      </c>
      <c r="AV1243" s="189" t="s">
        <v>10837</v>
      </c>
      <c r="AX1243" s="181">
        <v>1</v>
      </c>
      <c r="BA1243" s="181">
        <v>4</v>
      </c>
      <c r="BB1243" s="181">
        <v>229</v>
      </c>
      <c r="BC1243" s="181">
        <v>24</v>
      </c>
      <c r="BG1243" s="21" t="s">
        <v>16771</v>
      </c>
      <c r="BM1243" s="181">
        <v>1</v>
      </c>
      <c r="BQ1243" s="181">
        <v>3</v>
      </c>
    </row>
    <row r="1244" spans="1:69" x14ac:dyDescent="0.3">
      <c r="A1244">
        <v>81</v>
      </c>
      <c r="B1244" t="s">
        <v>16772</v>
      </c>
      <c r="E1244" s="181">
        <v>1</v>
      </c>
    </row>
    <row r="1245" spans="1:69" x14ac:dyDescent="0.3">
      <c r="A1245">
        <v>82</v>
      </c>
      <c r="B1245" t="s">
        <v>16773</v>
      </c>
      <c r="F1245" s="181">
        <v>1</v>
      </c>
      <c r="G1245" s="181">
        <v>2</v>
      </c>
      <c r="H1245" s="181">
        <v>4</v>
      </c>
    </row>
    <row r="1246" spans="1:69" x14ac:dyDescent="0.3">
      <c r="A1246">
        <v>83</v>
      </c>
      <c r="B1246" t="s">
        <v>16774</v>
      </c>
      <c r="E1246" s="181">
        <v>1</v>
      </c>
    </row>
    <row r="1247" spans="1:69" x14ac:dyDescent="0.3">
      <c r="A1247">
        <v>84</v>
      </c>
      <c r="B1247" t="s">
        <v>16775</v>
      </c>
      <c r="C1247" t="s">
        <v>16776</v>
      </c>
      <c r="E1247" s="181">
        <v>1</v>
      </c>
      <c r="F1247" s="181">
        <v>1</v>
      </c>
      <c r="G1247" s="181">
        <v>3</v>
      </c>
      <c r="H1247" s="181">
        <v>1</v>
      </c>
      <c r="U1247" s="181">
        <v>4</v>
      </c>
      <c r="V1247" s="181">
        <v>1</v>
      </c>
      <c r="W1247" s="181">
        <v>2</v>
      </c>
      <c r="Y1247" s="181">
        <v>1</v>
      </c>
      <c r="Z1247" s="181">
        <v>1</v>
      </c>
      <c r="AA1247" s="181">
        <v>6</v>
      </c>
      <c r="AD1247" s="181">
        <v>3</v>
      </c>
      <c r="AJ1247" s="181">
        <v>3</v>
      </c>
      <c r="AT1247" s="223">
        <v>8000</v>
      </c>
      <c r="AU1247" s="181">
        <v>12</v>
      </c>
      <c r="AV1247" s="189" t="s">
        <v>9617</v>
      </c>
      <c r="AX1247" s="181">
        <v>2</v>
      </c>
      <c r="BA1247" s="181">
        <v>3</v>
      </c>
      <c r="BB1247" s="181">
        <v>228</v>
      </c>
      <c r="BC1247" s="181">
        <v>47</v>
      </c>
      <c r="BG1247" s="21" t="s">
        <v>16777</v>
      </c>
    </row>
    <row r="1248" spans="1:69" x14ac:dyDescent="0.3">
      <c r="A1248">
        <v>85</v>
      </c>
      <c r="B1248" t="s">
        <v>16778</v>
      </c>
      <c r="C1248" t="s">
        <v>16779</v>
      </c>
      <c r="E1248" s="181">
        <v>1</v>
      </c>
      <c r="F1248" s="181">
        <v>1</v>
      </c>
      <c r="G1248" s="181">
        <v>1</v>
      </c>
      <c r="Q1248" s="181">
        <v>2</v>
      </c>
      <c r="Y1248" s="181">
        <v>1</v>
      </c>
      <c r="AA1248" s="181">
        <v>2</v>
      </c>
      <c r="AX1248" s="181">
        <v>1</v>
      </c>
      <c r="BA1248" s="181">
        <v>1</v>
      </c>
      <c r="BB1248" s="181">
        <v>92</v>
      </c>
      <c r="BC1248" s="181">
        <v>49</v>
      </c>
    </row>
    <row r="1249" spans="1:69" x14ac:dyDescent="0.3">
      <c r="A1249">
        <v>86</v>
      </c>
      <c r="B1249" t="s">
        <v>16780</v>
      </c>
      <c r="E1249" s="181">
        <v>1</v>
      </c>
    </row>
    <row r="1250" spans="1:69" x14ac:dyDescent="0.3">
      <c r="A1250">
        <v>87</v>
      </c>
      <c r="B1250" t="s">
        <v>16781</v>
      </c>
      <c r="C1250" t="s">
        <v>16782</v>
      </c>
      <c r="E1250" s="181">
        <v>1</v>
      </c>
      <c r="F1250" s="181">
        <v>1</v>
      </c>
      <c r="G1250" s="181">
        <v>4</v>
      </c>
      <c r="H1250" s="181">
        <v>1</v>
      </c>
      <c r="U1250" s="181">
        <v>5</v>
      </c>
      <c r="V1250" s="181">
        <v>3</v>
      </c>
      <c r="W1250" s="181">
        <v>3</v>
      </c>
      <c r="X1250" s="181">
        <v>3</v>
      </c>
      <c r="Y1250" s="181">
        <v>2</v>
      </c>
      <c r="Z1250" s="181">
        <v>2</v>
      </c>
      <c r="AA1250" s="181">
        <v>13</v>
      </c>
      <c r="AT1250" s="223">
        <v>50000</v>
      </c>
      <c r="AU1250" s="181">
        <v>20</v>
      </c>
      <c r="AV1250" s="181">
        <v>1</v>
      </c>
      <c r="AW1250" s="181">
        <v>1</v>
      </c>
      <c r="BA1250" s="181">
        <v>9</v>
      </c>
      <c r="BB1250" s="181">
        <v>361</v>
      </c>
      <c r="BG1250" s="21" t="s">
        <v>16783</v>
      </c>
      <c r="BQ1250" s="181">
        <v>1</v>
      </c>
    </row>
    <row r="1251" spans="1:69" x14ac:dyDescent="0.3">
      <c r="A1251">
        <v>88</v>
      </c>
      <c r="B1251" t="s">
        <v>16784</v>
      </c>
      <c r="E1251" s="181">
        <v>1</v>
      </c>
    </row>
    <row r="1253" spans="1:69" x14ac:dyDescent="0.3">
      <c r="A1253" s="233" t="s">
        <v>4960</v>
      </c>
      <c r="B1253" s="231"/>
      <c r="C1253" s="12"/>
      <c r="D1253" s="12"/>
      <c r="E1253" s="222"/>
      <c r="F1253" s="222"/>
      <c r="G1253" s="222"/>
      <c r="H1253" s="222"/>
      <c r="I1253" s="222"/>
      <c r="J1253" s="222"/>
      <c r="K1253" s="222"/>
      <c r="L1253" s="222"/>
      <c r="M1253" s="222"/>
      <c r="N1253" s="222"/>
      <c r="O1253" s="222"/>
      <c r="P1253" s="222"/>
      <c r="Q1253" s="222"/>
      <c r="R1253" s="222"/>
      <c r="S1253" s="222"/>
      <c r="T1253" s="222"/>
      <c r="U1253" s="222"/>
      <c r="V1253" s="222"/>
      <c r="W1253" s="222"/>
      <c r="X1253" s="222"/>
      <c r="Y1253" s="222"/>
      <c r="Z1253" s="222"/>
      <c r="AA1253" s="222"/>
      <c r="AB1253" s="222"/>
      <c r="AC1253" s="222"/>
      <c r="AD1253" s="222"/>
      <c r="AE1253" s="222"/>
      <c r="AF1253" s="222"/>
      <c r="AG1253" s="222"/>
      <c r="AH1253" s="222"/>
      <c r="AI1253" s="222"/>
      <c r="AJ1253" s="222"/>
      <c r="AK1253" s="222"/>
      <c r="AL1253" s="222"/>
      <c r="AM1253" s="222"/>
      <c r="AN1253" s="222"/>
      <c r="AO1253" s="222"/>
      <c r="AP1253" s="222"/>
      <c r="AQ1253" s="222"/>
      <c r="AR1253" s="222"/>
      <c r="AS1253" s="222"/>
      <c r="AT1253" s="222"/>
      <c r="AU1253" s="222"/>
      <c r="AV1253" s="222"/>
      <c r="AW1253" s="222"/>
      <c r="AX1253" s="222"/>
      <c r="AY1253" s="222"/>
      <c r="AZ1253" s="222"/>
      <c r="BA1253" s="222"/>
      <c r="BB1253" s="222"/>
      <c r="BC1253" s="222"/>
      <c r="BD1253" s="222"/>
      <c r="BE1253" s="222"/>
      <c r="BF1253" s="222"/>
      <c r="BG1253" s="45"/>
      <c r="BH1253" s="222"/>
      <c r="BI1253" s="222"/>
      <c r="BJ1253" s="222"/>
      <c r="BK1253" s="222"/>
      <c r="BL1253" s="222"/>
      <c r="BM1253" s="222"/>
      <c r="BN1253" s="222"/>
      <c r="BO1253" s="222"/>
      <c r="BP1253" s="222"/>
      <c r="BQ1253" s="222"/>
    </row>
    <row r="1254" spans="1:69" x14ac:dyDescent="0.3">
      <c r="A1254">
        <v>89</v>
      </c>
      <c r="C1254" t="s">
        <v>16758</v>
      </c>
      <c r="D1254" s="13" t="s">
        <v>16641</v>
      </c>
      <c r="J1254" s="181">
        <v>1</v>
      </c>
      <c r="AX1254" s="181">
        <v>1</v>
      </c>
      <c r="BD1254" s="181">
        <v>2</v>
      </c>
    </row>
    <row r="1255" spans="1:69" x14ac:dyDescent="0.3">
      <c r="A1255">
        <v>90</v>
      </c>
      <c r="B1255" t="s">
        <v>16785</v>
      </c>
      <c r="I1255" s="181">
        <v>1</v>
      </c>
      <c r="AX1255" s="181">
        <v>1</v>
      </c>
      <c r="BD1255" s="181">
        <v>26</v>
      </c>
      <c r="BE1255" s="181">
        <v>208</v>
      </c>
      <c r="BF1255" s="181">
        <v>10</v>
      </c>
      <c r="BG1255" s="21" t="s">
        <v>2841</v>
      </c>
    </row>
    <row r="1256" spans="1:69" x14ac:dyDescent="0.3">
      <c r="A1256">
        <v>91</v>
      </c>
      <c r="B1256" t="s">
        <v>16786</v>
      </c>
      <c r="C1256" t="s">
        <v>16787</v>
      </c>
      <c r="I1256" s="181">
        <v>1</v>
      </c>
      <c r="J1256" s="181">
        <v>1</v>
      </c>
      <c r="K1256" s="181">
        <v>1</v>
      </c>
      <c r="L1256" s="181">
        <v>2</v>
      </c>
      <c r="AA1256" s="181">
        <v>1</v>
      </c>
    </row>
    <row r="1257" spans="1:69" x14ac:dyDescent="0.3">
      <c r="A1257">
        <v>92</v>
      </c>
      <c r="B1257" t="s">
        <v>16788</v>
      </c>
      <c r="C1257" t="s">
        <v>16789</v>
      </c>
      <c r="I1257" s="181">
        <v>1</v>
      </c>
      <c r="J1257" s="181">
        <v>1</v>
      </c>
      <c r="L1257" s="181">
        <v>5</v>
      </c>
    </row>
    <row r="1258" spans="1:69" x14ac:dyDescent="0.3">
      <c r="A1258">
        <v>93</v>
      </c>
      <c r="C1258" t="s">
        <v>16790</v>
      </c>
      <c r="J1258" s="181">
        <v>1</v>
      </c>
      <c r="K1258" s="181">
        <v>1</v>
      </c>
      <c r="L1258" s="181">
        <v>4</v>
      </c>
    </row>
    <row r="1259" spans="1:69" x14ac:dyDescent="0.3">
      <c r="A1259">
        <v>94</v>
      </c>
      <c r="B1259" t="s">
        <v>16791</v>
      </c>
      <c r="C1259" t="s">
        <v>16792</v>
      </c>
      <c r="I1259" s="181">
        <v>1</v>
      </c>
      <c r="J1259" s="181">
        <v>1</v>
      </c>
      <c r="K1259" s="181">
        <v>2</v>
      </c>
      <c r="L1259" s="181">
        <v>4</v>
      </c>
      <c r="AX1259" s="181">
        <v>1</v>
      </c>
      <c r="BD1259" s="181">
        <v>24</v>
      </c>
      <c r="BE1259" s="181">
        <v>134</v>
      </c>
      <c r="BG1259" s="21" t="s">
        <v>339</v>
      </c>
    </row>
    <row r="1260" spans="1:69" x14ac:dyDescent="0.3">
      <c r="A1260">
        <v>95</v>
      </c>
      <c r="B1260" t="s">
        <v>16793</v>
      </c>
      <c r="I1260" s="181">
        <v>1</v>
      </c>
    </row>
    <row r="1261" spans="1:69" x14ac:dyDescent="0.3">
      <c r="A1261">
        <v>96</v>
      </c>
      <c r="B1261" t="s">
        <v>16794</v>
      </c>
      <c r="I1261" s="181">
        <v>1</v>
      </c>
    </row>
    <row r="1262" spans="1:69" x14ac:dyDescent="0.3">
      <c r="A1262">
        <v>97</v>
      </c>
      <c r="B1262" t="s">
        <v>16795</v>
      </c>
      <c r="I1262" s="181">
        <v>1</v>
      </c>
    </row>
    <row r="1263" spans="1:69" x14ac:dyDescent="0.3">
      <c r="A1263">
        <v>98</v>
      </c>
      <c r="B1263" t="s">
        <v>16796</v>
      </c>
      <c r="E1263" s="181">
        <v>1</v>
      </c>
    </row>
    <row r="1264" spans="1:69" x14ac:dyDescent="0.3">
      <c r="A1264">
        <v>99</v>
      </c>
      <c r="B1264" t="s">
        <v>16528</v>
      </c>
      <c r="C1264" t="s">
        <v>16797</v>
      </c>
      <c r="E1264" s="181">
        <v>1</v>
      </c>
      <c r="F1264" s="181">
        <v>1</v>
      </c>
      <c r="G1264" s="181">
        <v>1</v>
      </c>
    </row>
    <row r="1265" spans="1:60" x14ac:dyDescent="0.3">
      <c r="A1265">
        <v>100</v>
      </c>
      <c r="B1265" t="s">
        <v>16798</v>
      </c>
      <c r="C1265" t="s">
        <v>16799</v>
      </c>
      <c r="E1265" s="181">
        <v>1</v>
      </c>
      <c r="F1265" s="181">
        <v>1</v>
      </c>
      <c r="Q1265" s="181">
        <v>1</v>
      </c>
      <c r="V1265" s="181">
        <v>1</v>
      </c>
      <c r="W1265" s="181">
        <v>1</v>
      </c>
      <c r="Z1265" s="181">
        <v>2</v>
      </c>
      <c r="AA1265" s="181">
        <v>2</v>
      </c>
      <c r="AJ1265" s="181">
        <v>1</v>
      </c>
      <c r="AT1265" s="223">
        <v>6000</v>
      </c>
      <c r="AX1265" s="181">
        <v>1</v>
      </c>
      <c r="BB1265" s="181">
        <v>193</v>
      </c>
      <c r="BC1265" s="181">
        <v>38</v>
      </c>
      <c r="BG1265" s="21" t="s">
        <v>16800</v>
      </c>
    </row>
    <row r="1266" spans="1:60" x14ac:dyDescent="0.3">
      <c r="A1266">
        <v>101</v>
      </c>
      <c r="B1266" t="s">
        <v>16801</v>
      </c>
      <c r="C1266" t="s">
        <v>16802</v>
      </c>
      <c r="E1266" s="181">
        <v>1</v>
      </c>
      <c r="F1266" s="181">
        <v>1</v>
      </c>
      <c r="G1266" s="181">
        <v>1</v>
      </c>
      <c r="H1266" s="181">
        <v>3</v>
      </c>
      <c r="Q1266" s="181">
        <v>1</v>
      </c>
      <c r="U1266" s="181">
        <v>2</v>
      </c>
      <c r="V1266" s="181">
        <v>3</v>
      </c>
      <c r="W1266" s="181">
        <v>3</v>
      </c>
      <c r="X1266" s="181">
        <v>4</v>
      </c>
      <c r="AT1266" s="223">
        <v>2000</v>
      </c>
      <c r="AU1266" s="181">
        <v>1</v>
      </c>
      <c r="AX1266" s="181">
        <v>1</v>
      </c>
      <c r="BB1266" s="181">
        <v>425</v>
      </c>
      <c r="BG1266" s="21" t="s">
        <v>16713</v>
      </c>
    </row>
    <row r="1267" spans="1:60" x14ac:dyDescent="0.3">
      <c r="A1267">
        <v>102</v>
      </c>
      <c r="C1267" t="s">
        <v>16803</v>
      </c>
      <c r="F1267" s="181">
        <v>1</v>
      </c>
    </row>
    <row r="1268" spans="1:60" x14ac:dyDescent="0.3">
      <c r="A1268">
        <v>103</v>
      </c>
      <c r="B1268" t="s">
        <v>16804</v>
      </c>
      <c r="E1268" s="181">
        <v>1</v>
      </c>
    </row>
    <row r="1269" spans="1:60" x14ac:dyDescent="0.3">
      <c r="A1269">
        <v>104</v>
      </c>
      <c r="C1269" t="s">
        <v>16805</v>
      </c>
      <c r="F1269" s="181">
        <v>1</v>
      </c>
    </row>
    <row r="1270" spans="1:60" x14ac:dyDescent="0.3">
      <c r="A1270">
        <v>105</v>
      </c>
      <c r="B1270" t="s">
        <v>16806</v>
      </c>
      <c r="C1270" t="s">
        <v>16807</v>
      </c>
      <c r="E1270" s="181">
        <v>1</v>
      </c>
      <c r="F1270" s="181">
        <v>1</v>
      </c>
      <c r="G1270" s="181">
        <v>1</v>
      </c>
      <c r="U1270" s="181">
        <v>2</v>
      </c>
      <c r="V1270" s="181">
        <v>3</v>
      </c>
      <c r="W1270" s="181">
        <v>1</v>
      </c>
      <c r="X1270" s="181">
        <v>2</v>
      </c>
      <c r="Y1270" s="181">
        <v>1</v>
      </c>
      <c r="AA1270" s="181">
        <v>5</v>
      </c>
      <c r="AT1270" s="223">
        <v>90000</v>
      </c>
      <c r="AU1270" s="181">
        <v>17</v>
      </c>
      <c r="AV1270" s="189" t="s">
        <v>9617</v>
      </c>
      <c r="AW1270" s="181">
        <v>1</v>
      </c>
      <c r="BA1270" s="181">
        <v>30</v>
      </c>
      <c r="BG1270" s="21" t="s">
        <v>15477</v>
      </c>
      <c r="BH1270" s="181">
        <v>1</v>
      </c>
    </row>
    <row r="1271" spans="1:60" x14ac:dyDescent="0.3">
      <c r="A1271">
        <v>106</v>
      </c>
      <c r="B1271" t="s">
        <v>16808</v>
      </c>
      <c r="F1271" s="181">
        <v>1</v>
      </c>
      <c r="U1271" s="181">
        <v>2</v>
      </c>
      <c r="W1271" s="181">
        <v>2</v>
      </c>
      <c r="X1271" s="181">
        <v>2</v>
      </c>
    </row>
    <row r="1272" spans="1:60" x14ac:dyDescent="0.3">
      <c r="A1272">
        <v>107</v>
      </c>
      <c r="C1272" t="s">
        <v>16809</v>
      </c>
      <c r="J1272" s="181">
        <v>1</v>
      </c>
    </row>
    <row r="1273" spans="1:60" x14ac:dyDescent="0.3">
      <c r="A1273">
        <v>108</v>
      </c>
      <c r="B1273" t="s">
        <v>16810</v>
      </c>
      <c r="C1273" t="s">
        <v>16811</v>
      </c>
      <c r="E1273" s="181">
        <v>1</v>
      </c>
      <c r="F1273" s="181">
        <v>1</v>
      </c>
      <c r="S1273" s="181">
        <v>1</v>
      </c>
      <c r="T1273" s="181">
        <v>1</v>
      </c>
      <c r="U1273" s="181">
        <v>4</v>
      </c>
      <c r="X1273" s="181">
        <v>2</v>
      </c>
      <c r="Z1273" s="181">
        <v>1</v>
      </c>
      <c r="AA1273" s="181">
        <v>6</v>
      </c>
      <c r="AC1273" s="181">
        <v>10</v>
      </c>
      <c r="AT1273" s="223">
        <v>7000</v>
      </c>
      <c r="AU1273" s="181">
        <v>3</v>
      </c>
      <c r="AV1273" s="189" t="s">
        <v>9839</v>
      </c>
      <c r="AX1273" s="181">
        <v>1</v>
      </c>
      <c r="BA1273" s="181">
        <v>1</v>
      </c>
      <c r="BB1273" s="181">
        <v>381</v>
      </c>
      <c r="BG1273" s="21" t="s">
        <v>16812</v>
      </c>
    </row>
    <row r="1274" spans="1:60" x14ac:dyDescent="0.3">
      <c r="A1274">
        <v>109</v>
      </c>
      <c r="B1274" t="s">
        <v>16813</v>
      </c>
      <c r="E1274" s="181">
        <v>1</v>
      </c>
    </row>
    <row r="1275" spans="1:60" x14ac:dyDescent="0.3">
      <c r="A1275">
        <v>110</v>
      </c>
      <c r="B1275" t="s">
        <v>16814</v>
      </c>
      <c r="E1275" s="181">
        <v>1</v>
      </c>
      <c r="AA1275" s="181">
        <v>1</v>
      </c>
    </row>
    <row r="1276" spans="1:60" x14ac:dyDescent="0.3">
      <c r="A1276">
        <v>111</v>
      </c>
      <c r="B1276" t="s">
        <v>16815</v>
      </c>
      <c r="C1276" t="s">
        <v>16816</v>
      </c>
      <c r="E1276" s="181">
        <v>1</v>
      </c>
      <c r="F1276" s="181">
        <v>1</v>
      </c>
      <c r="G1276" s="181">
        <v>1</v>
      </c>
      <c r="H1276" s="181">
        <v>1</v>
      </c>
      <c r="U1276" s="181">
        <v>4</v>
      </c>
      <c r="V1276" s="181">
        <v>2</v>
      </c>
      <c r="W1276" s="181">
        <v>3</v>
      </c>
      <c r="X1276" s="181">
        <v>2</v>
      </c>
      <c r="Y1276" s="181">
        <v>1</v>
      </c>
      <c r="Z1276" s="181">
        <v>1</v>
      </c>
      <c r="AA1276" s="181">
        <v>4</v>
      </c>
      <c r="AJ1276" s="181">
        <v>5</v>
      </c>
      <c r="AT1276" s="223">
        <v>40000</v>
      </c>
      <c r="AU1276" s="181">
        <v>9</v>
      </c>
      <c r="AV1276" s="189" t="s">
        <v>9992</v>
      </c>
      <c r="AW1276" s="181">
        <v>1</v>
      </c>
      <c r="BA1276" s="181">
        <v>2</v>
      </c>
      <c r="BD1276" s="181">
        <v>12</v>
      </c>
      <c r="BG1276" s="21" t="s">
        <v>16745</v>
      </c>
    </row>
    <row r="1277" spans="1:60" x14ac:dyDescent="0.3">
      <c r="A1277">
        <v>112</v>
      </c>
      <c r="B1277" t="s">
        <v>16817</v>
      </c>
      <c r="E1277" s="181">
        <v>1</v>
      </c>
      <c r="W1277" s="181">
        <v>1</v>
      </c>
      <c r="X1277" s="181">
        <v>1</v>
      </c>
      <c r="Y1277" s="181">
        <v>1</v>
      </c>
      <c r="AC1277" s="181">
        <v>1</v>
      </c>
      <c r="AE1277" s="181">
        <v>1</v>
      </c>
      <c r="AG1277" s="181">
        <v>40</v>
      </c>
      <c r="AJ1277" s="181">
        <v>1</v>
      </c>
    </row>
    <row r="1278" spans="1:60" x14ac:dyDescent="0.3">
      <c r="A1278">
        <v>113</v>
      </c>
      <c r="B1278" t="s">
        <v>16818</v>
      </c>
      <c r="E1278" s="181">
        <v>1</v>
      </c>
    </row>
    <row r="1279" spans="1:60" x14ac:dyDescent="0.3">
      <c r="A1279">
        <v>114</v>
      </c>
      <c r="B1279" t="s">
        <v>16819</v>
      </c>
      <c r="E1279" s="181">
        <v>1</v>
      </c>
    </row>
    <row r="1280" spans="1:60" x14ac:dyDescent="0.3">
      <c r="A1280">
        <v>115</v>
      </c>
      <c r="B1280" t="s">
        <v>1429</v>
      </c>
      <c r="E1280" s="181">
        <v>1</v>
      </c>
    </row>
    <row r="1281" spans="1:70" x14ac:dyDescent="0.3">
      <c r="A1281">
        <v>116</v>
      </c>
      <c r="B1281" t="s">
        <v>16820</v>
      </c>
      <c r="E1281" s="181">
        <v>1</v>
      </c>
      <c r="AA1281" s="181">
        <v>1</v>
      </c>
    </row>
    <row r="1282" spans="1:70" x14ac:dyDescent="0.3">
      <c r="A1282">
        <v>117</v>
      </c>
      <c r="B1282" t="s">
        <v>16821</v>
      </c>
      <c r="E1282" s="181">
        <v>1</v>
      </c>
    </row>
    <row r="1284" spans="1:70" x14ac:dyDescent="0.3">
      <c r="A1284" s="233" t="s">
        <v>4999</v>
      </c>
      <c r="B1284" s="231"/>
      <c r="C1284" s="12"/>
      <c r="D1284" s="12"/>
      <c r="E1284" s="222"/>
      <c r="F1284" s="222"/>
      <c r="G1284" s="222"/>
      <c r="H1284" s="222"/>
      <c r="I1284" s="222"/>
      <c r="J1284" s="222"/>
      <c r="K1284" s="222"/>
      <c r="L1284" s="222"/>
      <c r="M1284" s="222"/>
      <c r="N1284" s="222"/>
      <c r="O1284" s="222"/>
      <c r="P1284" s="222"/>
      <c r="Q1284" s="222"/>
      <c r="R1284" s="222"/>
      <c r="S1284" s="222"/>
      <c r="T1284" s="222"/>
      <c r="U1284" s="222"/>
      <c r="V1284" s="222"/>
      <c r="W1284" s="222"/>
      <c r="X1284" s="222"/>
      <c r="Y1284" s="222"/>
      <c r="Z1284" s="222"/>
      <c r="AA1284" s="222"/>
      <c r="AB1284" s="222"/>
      <c r="AC1284" s="222"/>
      <c r="AD1284" s="222"/>
      <c r="AE1284" s="222"/>
      <c r="AF1284" s="222"/>
      <c r="AG1284" s="222"/>
      <c r="AH1284" s="222"/>
      <c r="AI1284" s="222"/>
      <c r="AJ1284" s="222"/>
      <c r="AK1284" s="222"/>
      <c r="AL1284" s="222"/>
      <c r="AM1284" s="222"/>
      <c r="AN1284" s="222"/>
      <c r="AO1284" s="222"/>
      <c r="AP1284" s="222"/>
      <c r="AQ1284" s="222"/>
      <c r="AR1284" s="222"/>
      <c r="AS1284" s="222"/>
      <c r="AT1284" s="222"/>
      <c r="AU1284" s="222"/>
      <c r="AV1284" s="222"/>
      <c r="AW1284" s="222"/>
      <c r="AX1284" s="222"/>
      <c r="AY1284" s="222"/>
      <c r="AZ1284" s="222"/>
      <c r="BA1284" s="222"/>
      <c r="BB1284" s="222"/>
      <c r="BC1284" s="222"/>
      <c r="BD1284" s="222"/>
      <c r="BE1284" s="222"/>
      <c r="BF1284" s="222"/>
      <c r="BG1284" s="45"/>
      <c r="BH1284" s="222"/>
      <c r="BI1284" s="222"/>
      <c r="BJ1284" s="222"/>
      <c r="BK1284" s="222"/>
      <c r="BL1284" s="222"/>
      <c r="BM1284" s="222"/>
      <c r="BN1284" s="222"/>
      <c r="BO1284" s="222"/>
      <c r="BP1284" s="222"/>
      <c r="BQ1284" s="222"/>
    </row>
    <row r="1285" spans="1:70" x14ac:dyDescent="0.3">
      <c r="A1285">
        <v>118</v>
      </c>
      <c r="C1285" t="s">
        <v>16822</v>
      </c>
      <c r="D1285" s="13" t="s">
        <v>16641</v>
      </c>
      <c r="F1285" s="181">
        <v>1</v>
      </c>
      <c r="BR1285" s="181"/>
    </row>
    <row r="1286" spans="1:70" x14ac:dyDescent="0.3">
      <c r="A1286">
        <v>119</v>
      </c>
      <c r="B1286" t="s">
        <v>16823</v>
      </c>
      <c r="E1286" s="181">
        <v>1</v>
      </c>
    </row>
    <row r="1287" spans="1:70" x14ac:dyDescent="0.3">
      <c r="A1287">
        <v>120</v>
      </c>
      <c r="B1287" t="s">
        <v>16824</v>
      </c>
      <c r="C1287" t="s">
        <v>16825</v>
      </c>
      <c r="I1287" s="181">
        <v>1</v>
      </c>
      <c r="J1287" s="181">
        <v>1</v>
      </c>
    </row>
    <row r="1288" spans="1:70" x14ac:dyDescent="0.3">
      <c r="A1288">
        <v>121</v>
      </c>
      <c r="C1288" t="s">
        <v>16826</v>
      </c>
      <c r="J1288" s="181">
        <v>1</v>
      </c>
    </row>
    <row r="1289" spans="1:70" x14ac:dyDescent="0.3">
      <c r="A1289">
        <v>122</v>
      </c>
      <c r="C1289" t="s">
        <v>16827</v>
      </c>
      <c r="J1289" s="181">
        <v>1</v>
      </c>
    </row>
    <row r="1290" spans="1:70" x14ac:dyDescent="0.3">
      <c r="A1290">
        <v>123</v>
      </c>
      <c r="B1290" t="s">
        <v>16828</v>
      </c>
      <c r="C1290" t="s">
        <v>16829</v>
      </c>
      <c r="E1290" s="181">
        <v>1</v>
      </c>
      <c r="F1290" s="181">
        <v>1</v>
      </c>
      <c r="G1290" s="181">
        <v>1</v>
      </c>
      <c r="U1290" s="181">
        <v>2</v>
      </c>
      <c r="W1290" s="181">
        <v>1</v>
      </c>
      <c r="X1290" s="181">
        <v>1</v>
      </c>
      <c r="Z1290" s="181">
        <v>1</v>
      </c>
      <c r="AA1290" s="181">
        <v>2</v>
      </c>
      <c r="AE1290" s="181">
        <v>20</v>
      </c>
      <c r="AX1290" s="181">
        <v>1</v>
      </c>
      <c r="BB1290" s="181">
        <v>30</v>
      </c>
    </row>
    <row r="1291" spans="1:70" x14ac:dyDescent="0.3">
      <c r="A1291">
        <v>124</v>
      </c>
      <c r="B1291" t="s">
        <v>16830</v>
      </c>
      <c r="F1291" s="181">
        <v>1</v>
      </c>
    </row>
    <row r="1292" spans="1:70" x14ac:dyDescent="0.3">
      <c r="A1292">
        <v>125</v>
      </c>
      <c r="B1292" t="s">
        <v>16831</v>
      </c>
      <c r="C1292" t="s">
        <v>16832</v>
      </c>
      <c r="E1292" s="181">
        <v>1</v>
      </c>
      <c r="F1292" s="181">
        <v>1</v>
      </c>
      <c r="G1292" s="181">
        <v>1</v>
      </c>
      <c r="H1292" s="181">
        <v>1</v>
      </c>
      <c r="S1292" s="181">
        <v>1</v>
      </c>
      <c r="AX1292" s="181">
        <v>1</v>
      </c>
      <c r="BB1292" s="181">
        <v>25</v>
      </c>
    </row>
    <row r="1293" spans="1:70" x14ac:dyDescent="0.3">
      <c r="A1293">
        <v>126</v>
      </c>
      <c r="B1293" t="s">
        <v>16833</v>
      </c>
      <c r="E1293" s="181">
        <v>1</v>
      </c>
      <c r="AA1293" s="181">
        <v>1</v>
      </c>
    </row>
    <row r="1294" spans="1:70" x14ac:dyDescent="0.3">
      <c r="A1294">
        <v>127</v>
      </c>
      <c r="B1294" t="s">
        <v>16834</v>
      </c>
      <c r="E1294" s="181">
        <v>1</v>
      </c>
    </row>
    <row r="1295" spans="1:70" x14ac:dyDescent="0.3">
      <c r="A1295">
        <v>128</v>
      </c>
      <c r="B1295" t="s">
        <v>16835</v>
      </c>
      <c r="E1295" s="181">
        <v>1</v>
      </c>
    </row>
    <row r="1296" spans="1:70" x14ac:dyDescent="0.3">
      <c r="A1296">
        <v>129</v>
      </c>
      <c r="B1296" t="s">
        <v>16836</v>
      </c>
      <c r="C1296" t="s">
        <v>16837</v>
      </c>
      <c r="E1296" s="181">
        <v>1</v>
      </c>
      <c r="F1296" s="181">
        <v>1</v>
      </c>
      <c r="G1296" s="181">
        <v>1</v>
      </c>
      <c r="U1296" s="181">
        <v>4</v>
      </c>
      <c r="V1296" s="181">
        <v>1</v>
      </c>
      <c r="W1296" s="181">
        <v>3</v>
      </c>
      <c r="X1296" s="181">
        <v>1</v>
      </c>
      <c r="AT1296" s="223">
        <v>25000</v>
      </c>
      <c r="AU1296" s="181">
        <v>10</v>
      </c>
      <c r="AW1296" s="181">
        <v>1</v>
      </c>
      <c r="BA1296" s="181">
        <v>15</v>
      </c>
      <c r="BG1296" s="21" t="s">
        <v>16838</v>
      </c>
      <c r="BL1296" s="181">
        <v>2</v>
      </c>
      <c r="BQ1296" s="181">
        <v>1</v>
      </c>
    </row>
    <row r="1298" spans="1:69" x14ac:dyDescent="0.3">
      <c r="A1298" s="233" t="s">
        <v>5037</v>
      </c>
      <c r="B1298" s="231"/>
      <c r="C1298" s="12"/>
      <c r="D1298" s="12"/>
      <c r="E1298" s="222"/>
      <c r="F1298" s="222"/>
      <c r="G1298" s="222"/>
      <c r="H1298" s="222"/>
      <c r="I1298" s="222"/>
      <c r="J1298" s="222"/>
      <c r="K1298" s="222"/>
      <c r="L1298" s="222"/>
      <c r="M1298" s="222"/>
      <c r="N1298" s="222"/>
      <c r="O1298" s="222"/>
      <c r="P1298" s="222"/>
      <c r="Q1298" s="222"/>
      <c r="R1298" s="222"/>
      <c r="S1298" s="222"/>
      <c r="T1298" s="222"/>
      <c r="U1298" s="222"/>
      <c r="V1298" s="222"/>
      <c r="W1298" s="222"/>
      <c r="X1298" s="222"/>
      <c r="Y1298" s="222"/>
      <c r="Z1298" s="222"/>
      <c r="AA1298" s="222"/>
      <c r="AB1298" s="222"/>
      <c r="AC1298" s="222"/>
      <c r="AD1298" s="222"/>
      <c r="AE1298" s="222"/>
      <c r="AF1298" s="222"/>
      <c r="AG1298" s="222"/>
      <c r="AH1298" s="222"/>
      <c r="AI1298" s="222"/>
      <c r="AJ1298" s="222"/>
      <c r="AK1298" s="222"/>
      <c r="AL1298" s="222"/>
      <c r="AM1298" s="222"/>
      <c r="AN1298" s="222"/>
      <c r="AO1298" s="222"/>
      <c r="AP1298" s="222"/>
      <c r="AQ1298" s="222"/>
      <c r="AR1298" s="222"/>
      <c r="AS1298" s="222"/>
      <c r="AT1298" s="222"/>
      <c r="AU1298" s="222"/>
      <c r="AV1298" s="222"/>
      <c r="AW1298" s="222"/>
      <c r="AX1298" s="222"/>
      <c r="AY1298" s="222"/>
      <c r="AZ1298" s="222"/>
      <c r="BA1298" s="222"/>
      <c r="BB1298" s="222"/>
      <c r="BC1298" s="222"/>
      <c r="BD1298" s="222"/>
      <c r="BE1298" s="222"/>
      <c r="BF1298" s="222"/>
      <c r="BG1298" s="45"/>
      <c r="BH1298" s="222"/>
      <c r="BI1298" s="222"/>
      <c r="BJ1298" s="222"/>
      <c r="BK1298" s="222"/>
      <c r="BL1298" s="222"/>
      <c r="BM1298" s="222"/>
      <c r="BN1298" s="222"/>
      <c r="BO1298" s="222"/>
      <c r="BP1298" s="222"/>
      <c r="BQ1298" s="222"/>
    </row>
    <row r="1299" spans="1:69" x14ac:dyDescent="0.3">
      <c r="A1299">
        <v>1</v>
      </c>
      <c r="B1299" t="s">
        <v>16839</v>
      </c>
      <c r="C1299" t="s">
        <v>16840</v>
      </c>
      <c r="D1299" s="13" t="s">
        <v>16841</v>
      </c>
      <c r="E1299" s="181">
        <v>1</v>
      </c>
      <c r="F1299" s="181">
        <v>1</v>
      </c>
      <c r="G1299" s="181">
        <v>5</v>
      </c>
      <c r="H1299" s="181">
        <v>1</v>
      </c>
      <c r="N1299" s="181">
        <v>1</v>
      </c>
      <c r="Q1299" s="181">
        <v>3</v>
      </c>
      <c r="R1299" s="181">
        <v>2</v>
      </c>
      <c r="S1299" s="181">
        <v>2</v>
      </c>
      <c r="U1299" s="181">
        <v>8</v>
      </c>
      <c r="V1299" s="181">
        <v>4</v>
      </c>
      <c r="W1299" s="181">
        <v>2</v>
      </c>
      <c r="X1299" s="181">
        <v>1</v>
      </c>
      <c r="Y1299" s="181">
        <v>5</v>
      </c>
      <c r="Z1299" s="181">
        <v>1</v>
      </c>
      <c r="AA1299" s="181">
        <v>20</v>
      </c>
      <c r="AB1299" s="181">
        <v>50</v>
      </c>
      <c r="AC1299" s="181">
        <v>80</v>
      </c>
      <c r="AD1299" s="181">
        <v>40</v>
      </c>
      <c r="AF1299" s="181">
        <v>100</v>
      </c>
      <c r="AJ1299" s="181">
        <v>20</v>
      </c>
      <c r="AK1299" s="181">
        <v>30</v>
      </c>
      <c r="AM1299" s="181">
        <v>40</v>
      </c>
      <c r="AN1299" s="181">
        <v>6</v>
      </c>
      <c r="AO1299" s="181">
        <v>350</v>
      </c>
      <c r="AQ1299" s="181">
        <v>400</v>
      </c>
      <c r="AR1299" s="181">
        <v>100</v>
      </c>
      <c r="AS1299" s="223">
        <v>25000</v>
      </c>
      <c r="AT1299" s="223">
        <v>60000</v>
      </c>
      <c r="AU1299" s="181">
        <v>42</v>
      </c>
      <c r="AV1299" s="181">
        <v>2</v>
      </c>
      <c r="AW1299" s="181">
        <v>1</v>
      </c>
      <c r="BA1299" s="181">
        <v>60</v>
      </c>
      <c r="BG1299" s="21" t="s">
        <v>16842</v>
      </c>
      <c r="BH1299" s="181">
        <v>1</v>
      </c>
      <c r="BK1299" s="181">
        <v>1</v>
      </c>
      <c r="BO1299" s="181">
        <v>1</v>
      </c>
    </row>
    <row r="1300" spans="1:69" x14ac:dyDescent="0.3">
      <c r="A1300">
        <v>2</v>
      </c>
      <c r="B1300" t="s">
        <v>16843</v>
      </c>
      <c r="C1300" t="s">
        <v>16844</v>
      </c>
      <c r="E1300" s="181">
        <v>1</v>
      </c>
      <c r="F1300" s="181">
        <v>1</v>
      </c>
      <c r="H1300" s="181">
        <v>4</v>
      </c>
      <c r="U1300" s="181">
        <v>2</v>
      </c>
      <c r="V1300" s="181">
        <v>2</v>
      </c>
      <c r="W1300" s="181">
        <v>3</v>
      </c>
      <c r="X1300" s="181">
        <v>8</v>
      </c>
      <c r="AA1300" s="181">
        <v>1</v>
      </c>
      <c r="AT1300" s="223"/>
    </row>
    <row r="1301" spans="1:69" x14ac:dyDescent="0.3">
      <c r="A1301">
        <v>3</v>
      </c>
      <c r="B1301" t="s">
        <v>16845</v>
      </c>
      <c r="F1301" s="181">
        <v>1</v>
      </c>
      <c r="Q1301" s="181">
        <v>2</v>
      </c>
      <c r="U1301" s="181">
        <v>18</v>
      </c>
      <c r="V1301" s="181">
        <v>8</v>
      </c>
      <c r="W1301" s="181">
        <v>13</v>
      </c>
      <c r="X1301" s="181">
        <v>10</v>
      </c>
      <c r="Y1301" s="181">
        <v>5</v>
      </c>
      <c r="Z1301" s="181">
        <v>1</v>
      </c>
      <c r="AA1301" s="181">
        <v>16</v>
      </c>
      <c r="AC1301" s="181">
        <v>50</v>
      </c>
      <c r="AD1301" s="181">
        <v>10</v>
      </c>
      <c r="AE1301" s="181">
        <v>20</v>
      </c>
      <c r="AF1301" s="181">
        <v>25</v>
      </c>
      <c r="AI1301" s="181">
        <v>70</v>
      </c>
      <c r="AJ1301" s="181">
        <v>2</v>
      </c>
      <c r="AK1301" s="181">
        <v>20</v>
      </c>
      <c r="AL1301" s="181">
        <v>2</v>
      </c>
      <c r="AM1301" s="181">
        <v>15</v>
      </c>
      <c r="AN1301" s="181">
        <v>3</v>
      </c>
      <c r="AO1301" s="181">
        <v>100</v>
      </c>
      <c r="AP1301" s="181">
        <v>40</v>
      </c>
      <c r="AQ1301" s="181">
        <v>140</v>
      </c>
      <c r="AR1301" s="181">
        <v>20</v>
      </c>
      <c r="AT1301" s="223">
        <v>60000</v>
      </c>
      <c r="AU1301" s="181">
        <v>50</v>
      </c>
      <c r="AV1301" s="181" t="s">
        <v>9962</v>
      </c>
      <c r="AW1301" s="181">
        <v>2</v>
      </c>
      <c r="BA1301" s="181">
        <v>89</v>
      </c>
      <c r="BB1301" s="181">
        <v>135</v>
      </c>
      <c r="BG1301" s="21" t="s">
        <v>16846</v>
      </c>
      <c r="BL1301" s="181">
        <v>4</v>
      </c>
      <c r="BQ1301" s="181">
        <v>1</v>
      </c>
    </row>
    <row r="1302" spans="1:69" x14ac:dyDescent="0.3">
      <c r="A1302">
        <v>4</v>
      </c>
      <c r="B1302" t="s">
        <v>16847</v>
      </c>
      <c r="F1302" s="181">
        <v>1</v>
      </c>
      <c r="AT1302" s="223"/>
    </row>
    <row r="1303" spans="1:69" x14ac:dyDescent="0.3">
      <c r="A1303">
        <v>5</v>
      </c>
      <c r="B1303" t="s">
        <v>16848</v>
      </c>
      <c r="E1303" s="181">
        <v>1</v>
      </c>
      <c r="AA1303" s="181">
        <v>1</v>
      </c>
      <c r="AT1303" s="223"/>
    </row>
    <row r="1304" spans="1:69" x14ac:dyDescent="0.3">
      <c r="A1304">
        <v>6</v>
      </c>
      <c r="B1304" t="s">
        <v>16849</v>
      </c>
      <c r="E1304" s="181">
        <v>1</v>
      </c>
      <c r="AA1304" s="181">
        <v>1</v>
      </c>
      <c r="AT1304" s="223"/>
    </row>
    <row r="1305" spans="1:69" x14ac:dyDescent="0.3">
      <c r="A1305">
        <v>7</v>
      </c>
      <c r="B1305" t="s">
        <v>16850</v>
      </c>
      <c r="C1305" t="s">
        <v>16851</v>
      </c>
      <c r="E1305" s="181">
        <v>1</v>
      </c>
      <c r="F1305" s="181">
        <v>1</v>
      </c>
      <c r="G1305" s="181">
        <v>5</v>
      </c>
      <c r="H1305" s="181">
        <v>3</v>
      </c>
      <c r="U1305" s="181">
        <v>16</v>
      </c>
      <c r="V1305" s="181">
        <v>2</v>
      </c>
      <c r="W1305" s="181">
        <v>5</v>
      </c>
      <c r="X1305" s="181">
        <v>2</v>
      </c>
      <c r="Y1305" s="181">
        <v>5</v>
      </c>
      <c r="AA1305" s="181">
        <v>20</v>
      </c>
      <c r="AB1305" s="181">
        <v>55</v>
      </c>
      <c r="AC1305" s="181">
        <v>60</v>
      </c>
      <c r="AD1305" s="181">
        <v>20</v>
      </c>
      <c r="AE1305" s="181">
        <v>15</v>
      </c>
      <c r="AI1305" s="181">
        <v>15</v>
      </c>
      <c r="AJ1305" s="181">
        <v>2</v>
      </c>
      <c r="AK1305" s="181">
        <v>54</v>
      </c>
      <c r="AL1305" s="181">
        <v>4</v>
      </c>
      <c r="AM1305" s="181">
        <v>60</v>
      </c>
      <c r="AN1305" s="181">
        <v>1</v>
      </c>
      <c r="AO1305" s="181">
        <v>700</v>
      </c>
      <c r="AP1305" s="181">
        <v>170</v>
      </c>
      <c r="AQ1305" s="181">
        <v>900</v>
      </c>
      <c r="AR1305" s="181">
        <v>8</v>
      </c>
      <c r="AT1305" s="223">
        <v>7000</v>
      </c>
      <c r="AU1305" s="181">
        <v>1</v>
      </c>
      <c r="AW1305" s="181">
        <v>1</v>
      </c>
      <c r="BA1305" s="181">
        <v>60</v>
      </c>
      <c r="BG1305" s="21" t="s">
        <v>16852</v>
      </c>
    </row>
    <row r="1306" spans="1:69" x14ac:dyDescent="0.3">
      <c r="A1306">
        <v>8</v>
      </c>
      <c r="B1306" t="s">
        <v>16853</v>
      </c>
      <c r="C1306" t="s">
        <v>16854</v>
      </c>
      <c r="E1306" s="181">
        <v>1</v>
      </c>
      <c r="F1306" s="181">
        <v>1</v>
      </c>
      <c r="H1306" s="181">
        <v>1</v>
      </c>
      <c r="AT1306" s="223"/>
    </row>
    <row r="1307" spans="1:69" x14ac:dyDescent="0.3">
      <c r="A1307">
        <v>9</v>
      </c>
      <c r="B1307" t="s">
        <v>16855</v>
      </c>
      <c r="E1307" s="181">
        <v>1</v>
      </c>
      <c r="AT1307" s="223"/>
    </row>
    <row r="1308" spans="1:69" x14ac:dyDescent="0.3">
      <c r="A1308">
        <v>10</v>
      </c>
      <c r="B1308" t="s">
        <v>16856</v>
      </c>
      <c r="C1308" t="s">
        <v>16857</v>
      </c>
      <c r="E1308" s="181">
        <v>1</v>
      </c>
      <c r="F1308" s="181">
        <v>1</v>
      </c>
      <c r="H1308" s="181">
        <v>3</v>
      </c>
      <c r="R1308" s="181">
        <v>2</v>
      </c>
      <c r="S1308" s="181">
        <v>1</v>
      </c>
      <c r="T1308" s="181">
        <v>1</v>
      </c>
      <c r="U1308" s="181">
        <v>1</v>
      </c>
      <c r="V1308" s="181">
        <v>2</v>
      </c>
      <c r="W1308" s="181">
        <v>1</v>
      </c>
      <c r="Y1308" s="181">
        <v>2</v>
      </c>
      <c r="AA1308" s="181">
        <v>9</v>
      </c>
      <c r="AB1308" s="181">
        <v>5</v>
      </c>
      <c r="AC1308" s="181">
        <v>14</v>
      </c>
      <c r="AI1308" s="181">
        <v>8</v>
      </c>
      <c r="AJ1308" s="181">
        <v>2</v>
      </c>
      <c r="AK1308" s="181">
        <v>3</v>
      </c>
      <c r="AL1308" s="181" t="s">
        <v>9746</v>
      </c>
      <c r="AM1308" s="181">
        <v>6</v>
      </c>
      <c r="AO1308" s="181">
        <v>78</v>
      </c>
      <c r="AP1308" s="181">
        <v>39</v>
      </c>
      <c r="AQ1308" s="181">
        <v>68</v>
      </c>
      <c r="AY1308" s="181">
        <v>1</v>
      </c>
      <c r="BD1308" s="181">
        <v>30</v>
      </c>
      <c r="BE1308" s="181">
        <v>362</v>
      </c>
      <c r="BG1308" s="21" t="s">
        <v>16858</v>
      </c>
    </row>
    <row r="1309" spans="1:69" x14ac:dyDescent="0.3">
      <c r="A1309">
        <v>11</v>
      </c>
      <c r="B1309" t="s">
        <v>6332</v>
      </c>
      <c r="C1309" t="s">
        <v>16859</v>
      </c>
      <c r="E1309" s="181">
        <v>1</v>
      </c>
      <c r="F1309" s="181">
        <v>1</v>
      </c>
      <c r="U1309" s="181">
        <v>11</v>
      </c>
      <c r="V1309" s="181">
        <v>8</v>
      </c>
      <c r="W1309" s="181">
        <v>8</v>
      </c>
      <c r="X1309" s="181">
        <v>7</v>
      </c>
      <c r="Y1309" s="181">
        <v>3</v>
      </c>
      <c r="Z1309" s="181">
        <v>1</v>
      </c>
      <c r="AA1309" s="181">
        <v>11</v>
      </c>
      <c r="AB1309" s="181">
        <v>3</v>
      </c>
      <c r="AC1309" s="181">
        <v>32</v>
      </c>
      <c r="AI1309" s="181">
        <v>60</v>
      </c>
      <c r="AJ1309" s="181">
        <v>3</v>
      </c>
      <c r="AK1309" s="181">
        <v>8</v>
      </c>
      <c r="AL1309" s="181" t="s">
        <v>9746</v>
      </c>
      <c r="AM1309" s="181">
        <v>6</v>
      </c>
      <c r="AO1309" s="181">
        <v>78</v>
      </c>
      <c r="AP1309" s="181">
        <v>39</v>
      </c>
      <c r="AQ1309" s="181">
        <v>68</v>
      </c>
      <c r="AT1309" s="223">
        <v>40000</v>
      </c>
      <c r="AU1309" s="181">
        <v>15</v>
      </c>
      <c r="AV1309" s="181">
        <v>1</v>
      </c>
      <c r="AW1309" s="181">
        <v>1</v>
      </c>
      <c r="BA1309" s="181">
        <v>4</v>
      </c>
      <c r="BB1309" s="181">
        <v>386</v>
      </c>
      <c r="BC1309" s="181">
        <v>190</v>
      </c>
      <c r="BG1309" s="21" t="s">
        <v>16860</v>
      </c>
    </row>
    <row r="1310" spans="1:69" x14ac:dyDescent="0.3">
      <c r="A1310">
        <v>12</v>
      </c>
      <c r="B1310" t="s">
        <v>16861</v>
      </c>
      <c r="C1310" t="s">
        <v>16862</v>
      </c>
      <c r="E1310" s="181">
        <v>1</v>
      </c>
      <c r="F1310" s="181">
        <v>1</v>
      </c>
      <c r="G1310" s="181">
        <v>4</v>
      </c>
      <c r="H1310" s="181">
        <v>2</v>
      </c>
      <c r="U1310" s="181">
        <v>3</v>
      </c>
      <c r="V1310" s="181">
        <v>1</v>
      </c>
      <c r="W1310" s="181">
        <v>3</v>
      </c>
      <c r="X1310" s="181">
        <v>1</v>
      </c>
      <c r="Y1310" s="181">
        <v>3</v>
      </c>
      <c r="Z1310" s="181">
        <v>1</v>
      </c>
      <c r="AA1310" s="181">
        <v>9</v>
      </c>
      <c r="AD1310" s="181">
        <v>4</v>
      </c>
      <c r="AE1310" s="181">
        <v>25</v>
      </c>
      <c r="AI1310" s="181">
        <v>5</v>
      </c>
      <c r="AJ1310" s="181">
        <v>4</v>
      </c>
      <c r="AM1310" s="181">
        <v>4</v>
      </c>
      <c r="AQ1310" s="181">
        <v>46</v>
      </c>
      <c r="AT1310" s="223">
        <v>30000</v>
      </c>
      <c r="AU1310" s="181">
        <v>20</v>
      </c>
      <c r="AV1310" s="181">
        <v>1</v>
      </c>
      <c r="AW1310" s="181">
        <v>1</v>
      </c>
      <c r="BA1310" s="181">
        <v>35</v>
      </c>
      <c r="BB1310" s="181">
        <v>140</v>
      </c>
      <c r="BG1310" s="21" t="s">
        <v>16863</v>
      </c>
    </row>
    <row r="1311" spans="1:69" x14ac:dyDescent="0.3">
      <c r="A1311">
        <v>13</v>
      </c>
      <c r="B1311" t="s">
        <v>16864</v>
      </c>
      <c r="C1311" t="s">
        <v>16865</v>
      </c>
      <c r="E1311" s="181">
        <v>1</v>
      </c>
      <c r="F1311" s="181">
        <v>1</v>
      </c>
      <c r="G1311" s="181">
        <v>3</v>
      </c>
      <c r="H1311" s="181">
        <v>3</v>
      </c>
      <c r="Q1311" s="181">
        <v>1</v>
      </c>
      <c r="R1311" s="181">
        <v>4</v>
      </c>
      <c r="S1311" s="181">
        <v>2</v>
      </c>
      <c r="T1311" s="181">
        <v>3</v>
      </c>
      <c r="U1311" s="181">
        <v>2</v>
      </c>
      <c r="Y1311" s="181">
        <v>2</v>
      </c>
      <c r="Z1311" s="181">
        <v>1</v>
      </c>
      <c r="AA1311" s="181">
        <v>9</v>
      </c>
      <c r="AC1311" s="181">
        <v>18</v>
      </c>
      <c r="AE1311" s="181">
        <v>20</v>
      </c>
      <c r="AI1311" s="181">
        <v>14</v>
      </c>
      <c r="AK1311" s="181">
        <v>1</v>
      </c>
      <c r="AN1311" s="181">
        <v>2</v>
      </c>
      <c r="AR1311" s="181">
        <v>10</v>
      </c>
      <c r="AT1311" s="223">
        <v>40000</v>
      </c>
      <c r="AU1311" s="181">
        <v>25</v>
      </c>
      <c r="AV1311" s="181" t="s">
        <v>9746</v>
      </c>
      <c r="AW1311" s="181">
        <v>1</v>
      </c>
      <c r="BA1311" s="181">
        <v>65</v>
      </c>
      <c r="BB1311" s="181">
        <v>100</v>
      </c>
      <c r="BG1311" s="21" t="s">
        <v>16866</v>
      </c>
      <c r="BH1311" s="181">
        <v>1</v>
      </c>
      <c r="BM1311" s="181">
        <v>1</v>
      </c>
    </row>
    <row r="1312" spans="1:69" x14ac:dyDescent="0.3">
      <c r="A1312">
        <v>14</v>
      </c>
      <c r="B1312" t="s">
        <v>16867</v>
      </c>
      <c r="C1312" t="s">
        <v>16868</v>
      </c>
      <c r="E1312" s="181">
        <v>1</v>
      </c>
      <c r="F1312" s="181">
        <v>1</v>
      </c>
      <c r="Q1312" s="181">
        <v>2</v>
      </c>
      <c r="S1312" s="181">
        <v>4</v>
      </c>
      <c r="U1312" s="181">
        <v>3</v>
      </c>
      <c r="W1312" s="181">
        <v>2</v>
      </c>
      <c r="Y1312" s="181">
        <v>3</v>
      </c>
      <c r="AA1312" s="181">
        <v>10</v>
      </c>
      <c r="AC1312" s="181">
        <v>10</v>
      </c>
      <c r="AT1312" s="223"/>
    </row>
    <row r="1313" spans="1:69" x14ac:dyDescent="0.3">
      <c r="A1313">
        <v>15</v>
      </c>
      <c r="B1313" t="s">
        <v>16869</v>
      </c>
      <c r="C1313" t="s">
        <v>16870</v>
      </c>
      <c r="E1313" s="181">
        <v>1</v>
      </c>
      <c r="F1313" s="181">
        <v>1</v>
      </c>
      <c r="H1313" s="181">
        <v>2</v>
      </c>
      <c r="U1313" s="181">
        <v>1</v>
      </c>
      <c r="W1313" s="181">
        <v>1</v>
      </c>
      <c r="AA1313" s="181">
        <v>6</v>
      </c>
      <c r="AT1313" s="223">
        <v>25000</v>
      </c>
      <c r="AU1313" s="181">
        <v>10</v>
      </c>
      <c r="AV1313" s="189" t="s">
        <v>9617</v>
      </c>
      <c r="AW1313" s="181">
        <v>1</v>
      </c>
      <c r="BA1313" s="181">
        <v>25</v>
      </c>
      <c r="BB1313" s="181">
        <v>260</v>
      </c>
      <c r="BG1313" s="21" t="s">
        <v>15450</v>
      </c>
    </row>
    <row r="1314" spans="1:69" x14ac:dyDescent="0.3">
      <c r="A1314">
        <v>16</v>
      </c>
      <c r="B1314" t="s">
        <v>16871</v>
      </c>
      <c r="C1314" t="s">
        <v>1124</v>
      </c>
      <c r="E1314" s="181">
        <v>1</v>
      </c>
      <c r="F1314" s="181">
        <v>1</v>
      </c>
      <c r="G1314" s="181">
        <v>2</v>
      </c>
      <c r="Q1314" s="181">
        <v>1</v>
      </c>
      <c r="R1314" s="181">
        <v>1</v>
      </c>
      <c r="U1314" s="181">
        <v>3</v>
      </c>
      <c r="Y1314" s="181">
        <v>1</v>
      </c>
      <c r="Z1314" s="181">
        <v>1</v>
      </c>
      <c r="AA1314" s="181">
        <v>9</v>
      </c>
      <c r="AT1314" s="223">
        <v>50000</v>
      </c>
      <c r="AU1314" s="181">
        <v>18</v>
      </c>
      <c r="AV1314" s="181">
        <v>1</v>
      </c>
      <c r="AW1314" s="181">
        <v>1</v>
      </c>
      <c r="BA1314" s="181">
        <v>59</v>
      </c>
      <c r="BB1314" s="181">
        <v>109</v>
      </c>
      <c r="BG1314" s="21" t="s">
        <v>16872</v>
      </c>
      <c r="BH1314" s="181">
        <v>1</v>
      </c>
    </row>
    <row r="1315" spans="1:69" x14ac:dyDescent="0.3">
      <c r="A1315">
        <v>17</v>
      </c>
      <c r="B1315" t="s">
        <v>16873</v>
      </c>
      <c r="C1315" t="s">
        <v>16874</v>
      </c>
      <c r="E1315" s="181">
        <v>1</v>
      </c>
      <c r="F1315" s="181">
        <v>1</v>
      </c>
      <c r="G1315" s="181">
        <v>3</v>
      </c>
      <c r="H1315" s="181">
        <v>3</v>
      </c>
      <c r="U1315" s="181">
        <v>3</v>
      </c>
      <c r="Y1315" s="181">
        <v>1</v>
      </c>
      <c r="Z1315" s="181">
        <v>1</v>
      </c>
      <c r="AA1315" s="181">
        <v>9</v>
      </c>
      <c r="AJ1315" s="181">
        <v>3</v>
      </c>
      <c r="AM1315" s="181">
        <v>2</v>
      </c>
      <c r="AN1315" s="181">
        <v>1</v>
      </c>
      <c r="AQ1315" s="181">
        <v>20</v>
      </c>
      <c r="AR1315" s="181">
        <v>8</v>
      </c>
      <c r="AS1315" s="223"/>
      <c r="AT1315" s="223">
        <v>50000</v>
      </c>
      <c r="AU1315" s="181">
        <v>34</v>
      </c>
      <c r="AV1315" s="181">
        <v>2</v>
      </c>
      <c r="AW1315" s="181">
        <v>1</v>
      </c>
      <c r="BA1315" s="181">
        <v>60</v>
      </c>
      <c r="BB1315" s="181">
        <v>400</v>
      </c>
      <c r="BG1315" s="21" t="s">
        <v>16875</v>
      </c>
    </row>
    <row r="1316" spans="1:69" x14ac:dyDescent="0.3">
      <c r="A1316">
        <v>18</v>
      </c>
      <c r="C1316" t="s">
        <v>16876</v>
      </c>
      <c r="F1316" s="181">
        <v>1</v>
      </c>
      <c r="AT1316" s="223"/>
    </row>
    <row r="1317" spans="1:69" x14ac:dyDescent="0.3">
      <c r="A1317">
        <v>19</v>
      </c>
      <c r="B1317" t="s">
        <v>16877</v>
      </c>
      <c r="C1317" t="s">
        <v>16878</v>
      </c>
      <c r="E1317" s="181">
        <v>1</v>
      </c>
      <c r="F1317" s="181">
        <v>1</v>
      </c>
      <c r="G1317" s="181">
        <v>1</v>
      </c>
      <c r="U1317" s="181">
        <v>8</v>
      </c>
      <c r="W1317" s="181">
        <v>4</v>
      </c>
      <c r="Y1317" s="181">
        <v>3</v>
      </c>
      <c r="Z1317" s="181">
        <v>1</v>
      </c>
      <c r="AA1317" s="181">
        <v>8</v>
      </c>
      <c r="AB1317" s="181">
        <v>4</v>
      </c>
      <c r="AC1317" s="181">
        <v>32</v>
      </c>
      <c r="AD1317" s="181">
        <v>8</v>
      </c>
      <c r="AI1317" s="181">
        <v>60</v>
      </c>
      <c r="AJ1317" s="181">
        <v>3</v>
      </c>
      <c r="AK1317" s="181">
        <v>7</v>
      </c>
      <c r="AL1317" s="181">
        <v>2</v>
      </c>
      <c r="AM1317" s="181">
        <v>10</v>
      </c>
      <c r="AN1317" s="181">
        <v>1</v>
      </c>
      <c r="AO1317" s="181">
        <v>70</v>
      </c>
      <c r="AP1317" s="181">
        <v>20</v>
      </c>
      <c r="AQ1317" s="181">
        <v>60</v>
      </c>
      <c r="AR1317" s="181">
        <v>20</v>
      </c>
      <c r="AT1317" s="223">
        <v>50000</v>
      </c>
      <c r="AU1317" s="181">
        <v>25</v>
      </c>
      <c r="AV1317" s="181">
        <v>2</v>
      </c>
      <c r="AW1317" s="181">
        <v>1</v>
      </c>
      <c r="BA1317" s="181">
        <v>93</v>
      </c>
      <c r="BB1317" s="181">
        <v>560</v>
      </c>
      <c r="BD1317" s="181">
        <v>45</v>
      </c>
      <c r="BE1317" s="181">
        <v>525</v>
      </c>
      <c r="BG1317" s="21" t="s">
        <v>16879</v>
      </c>
    </row>
    <row r="1318" spans="1:69" x14ac:dyDescent="0.3">
      <c r="A1318">
        <v>20</v>
      </c>
      <c r="B1318" t="s">
        <v>16880</v>
      </c>
      <c r="C1318" t="s">
        <v>16881</v>
      </c>
      <c r="E1318" s="181">
        <v>1</v>
      </c>
      <c r="F1318" s="181">
        <v>1</v>
      </c>
      <c r="Y1318" s="181">
        <v>1</v>
      </c>
      <c r="Z1318" s="181">
        <v>1</v>
      </c>
      <c r="AA1318" s="181">
        <v>1</v>
      </c>
      <c r="AC1318" s="181">
        <v>16</v>
      </c>
      <c r="AE1318" s="181">
        <v>1</v>
      </c>
      <c r="AK1318" s="181">
        <v>1</v>
      </c>
      <c r="AN1318" s="181">
        <v>1</v>
      </c>
      <c r="AR1318" s="181">
        <v>10</v>
      </c>
    </row>
    <row r="1319" spans="1:69" x14ac:dyDescent="0.3">
      <c r="A1319">
        <v>21</v>
      </c>
      <c r="B1319" t="s">
        <v>16882</v>
      </c>
      <c r="C1319" t="s">
        <v>16883</v>
      </c>
      <c r="E1319" s="181">
        <v>1</v>
      </c>
      <c r="F1319" s="181">
        <v>1</v>
      </c>
      <c r="R1319" s="181">
        <v>1</v>
      </c>
      <c r="V1319" s="181">
        <v>1</v>
      </c>
      <c r="X1319" s="181">
        <v>1</v>
      </c>
      <c r="AA1319" s="181">
        <v>1</v>
      </c>
      <c r="AC1319" s="181">
        <v>19</v>
      </c>
      <c r="AT1319" s="223"/>
    </row>
    <row r="1320" spans="1:69" x14ac:dyDescent="0.3">
      <c r="A1320">
        <v>22</v>
      </c>
      <c r="B1320" t="s">
        <v>12091</v>
      </c>
      <c r="C1320" t="s">
        <v>16884</v>
      </c>
      <c r="E1320" s="181">
        <v>1</v>
      </c>
      <c r="F1320" s="181">
        <v>1</v>
      </c>
      <c r="H1320" s="181">
        <v>3</v>
      </c>
      <c r="U1320" s="181">
        <v>3</v>
      </c>
      <c r="W1320" s="181">
        <v>1</v>
      </c>
      <c r="Y1320" s="181">
        <v>2</v>
      </c>
      <c r="AA1320" s="181">
        <v>8</v>
      </c>
      <c r="AB1320" s="181">
        <v>4</v>
      </c>
      <c r="AC1320" s="181">
        <v>20</v>
      </c>
      <c r="AK1320" s="181">
        <v>7</v>
      </c>
      <c r="AL1320" s="181">
        <v>1</v>
      </c>
      <c r="AM1320" s="181">
        <v>12</v>
      </c>
      <c r="AO1320" s="181">
        <v>20</v>
      </c>
      <c r="AP1320" s="181">
        <v>20</v>
      </c>
      <c r="AQ1320" s="181">
        <v>50</v>
      </c>
      <c r="BA1320" s="181">
        <v>30</v>
      </c>
      <c r="BB1320" s="181">
        <v>240</v>
      </c>
      <c r="BG1320" s="21" t="s">
        <v>15477</v>
      </c>
    </row>
    <row r="1321" spans="1:69" x14ac:dyDescent="0.3">
      <c r="A1321">
        <v>23</v>
      </c>
      <c r="B1321" t="s">
        <v>16885</v>
      </c>
      <c r="E1321" s="181">
        <v>1</v>
      </c>
      <c r="AA1321" s="181">
        <v>1</v>
      </c>
      <c r="AT1321" s="223"/>
    </row>
    <row r="1322" spans="1:69" x14ac:dyDescent="0.3">
      <c r="A1322">
        <v>24</v>
      </c>
      <c r="B1322" t="s">
        <v>16465</v>
      </c>
      <c r="C1322" t="s">
        <v>16886</v>
      </c>
      <c r="E1322" s="181">
        <v>1</v>
      </c>
      <c r="F1322" s="181">
        <v>1</v>
      </c>
      <c r="G1322" s="181">
        <v>4</v>
      </c>
      <c r="H1322" s="181">
        <v>3</v>
      </c>
      <c r="Q1322" s="181">
        <v>3</v>
      </c>
      <c r="S1322" s="181">
        <v>1</v>
      </c>
      <c r="U1322" s="181">
        <v>23</v>
      </c>
      <c r="W1322" s="181">
        <v>9</v>
      </c>
      <c r="X1322" s="181">
        <v>5</v>
      </c>
      <c r="Y1322" s="181">
        <v>6</v>
      </c>
      <c r="Z1322" s="181">
        <v>1</v>
      </c>
      <c r="AA1322" s="181">
        <v>16</v>
      </c>
      <c r="AB1322" s="181">
        <v>30</v>
      </c>
      <c r="AC1322" s="181">
        <v>92</v>
      </c>
      <c r="AD1322" s="181">
        <v>20</v>
      </c>
      <c r="AE1322" s="181">
        <v>80</v>
      </c>
      <c r="AF1322" s="181">
        <v>100</v>
      </c>
      <c r="AI1322" s="181">
        <v>53</v>
      </c>
      <c r="AJ1322" s="181">
        <v>7</v>
      </c>
      <c r="AK1322" s="181">
        <v>27</v>
      </c>
      <c r="AL1322" s="181" t="s">
        <v>9962</v>
      </c>
      <c r="AM1322" s="181">
        <v>21</v>
      </c>
      <c r="AN1322" s="181" t="s">
        <v>9962</v>
      </c>
      <c r="AO1322" s="181">
        <v>12</v>
      </c>
      <c r="AP1322" s="181">
        <v>86</v>
      </c>
      <c r="AQ1322" s="181">
        <v>123</v>
      </c>
      <c r="AR1322" s="181">
        <v>10</v>
      </c>
      <c r="AT1322" s="223">
        <v>90000</v>
      </c>
      <c r="AU1322" s="181">
        <v>51</v>
      </c>
      <c r="AV1322" s="181" t="s">
        <v>9971</v>
      </c>
      <c r="AW1322" s="181">
        <v>2</v>
      </c>
      <c r="AZ1322" s="181">
        <v>1</v>
      </c>
      <c r="BA1322" s="181">
        <v>102</v>
      </c>
      <c r="BB1322" s="181">
        <v>794</v>
      </c>
      <c r="BG1322" s="21" t="s">
        <v>16887</v>
      </c>
      <c r="BH1322" s="181">
        <v>1</v>
      </c>
      <c r="BQ1322" s="181">
        <v>4</v>
      </c>
    </row>
    <row r="1323" spans="1:69" x14ac:dyDescent="0.3">
      <c r="A1323">
        <v>25</v>
      </c>
      <c r="B1323" t="s">
        <v>16888</v>
      </c>
      <c r="E1323" s="181">
        <v>1</v>
      </c>
      <c r="AA1323" s="181">
        <v>1</v>
      </c>
      <c r="AB1323" s="181">
        <v>2</v>
      </c>
      <c r="AT1323" s="223"/>
    </row>
    <row r="1324" spans="1:69" x14ac:dyDescent="0.3">
      <c r="A1324">
        <v>26</v>
      </c>
      <c r="B1324" t="s">
        <v>16889</v>
      </c>
      <c r="E1324" s="181">
        <v>1</v>
      </c>
      <c r="AT1324" s="223"/>
    </row>
    <row r="1325" spans="1:69" x14ac:dyDescent="0.3">
      <c r="A1325">
        <v>27</v>
      </c>
      <c r="B1325" t="s">
        <v>16890</v>
      </c>
      <c r="C1325" t="s">
        <v>16891</v>
      </c>
      <c r="E1325" s="181">
        <v>1</v>
      </c>
      <c r="F1325" s="181">
        <v>1</v>
      </c>
      <c r="G1325" s="181">
        <v>1</v>
      </c>
      <c r="H1325" s="181">
        <v>4</v>
      </c>
      <c r="U1325" s="181">
        <v>16</v>
      </c>
      <c r="V1325" s="181">
        <v>4</v>
      </c>
      <c r="W1325" s="181">
        <v>3</v>
      </c>
      <c r="X1325" s="181">
        <v>1</v>
      </c>
      <c r="Y1325" s="181">
        <v>4</v>
      </c>
      <c r="Z1325" s="181">
        <v>1</v>
      </c>
      <c r="AA1325" s="181">
        <v>18</v>
      </c>
      <c r="AB1325" s="181">
        <v>1</v>
      </c>
      <c r="AC1325" s="181">
        <v>60</v>
      </c>
      <c r="AE1325" s="181">
        <v>200</v>
      </c>
      <c r="AJ1325" s="181">
        <v>6</v>
      </c>
      <c r="AK1325" s="181">
        <v>20</v>
      </c>
      <c r="AM1325" s="181">
        <v>50</v>
      </c>
      <c r="AN1325" s="181">
        <v>2</v>
      </c>
      <c r="AO1325" s="181">
        <v>200</v>
      </c>
      <c r="AQ1325" s="181">
        <v>400</v>
      </c>
      <c r="AR1325" s="181">
        <v>15</v>
      </c>
      <c r="AT1325" s="223">
        <v>50000</v>
      </c>
      <c r="AU1325" s="181">
        <v>50</v>
      </c>
      <c r="AV1325" s="181" t="s">
        <v>9746</v>
      </c>
    </row>
    <row r="1326" spans="1:69" x14ac:dyDescent="0.3">
      <c r="A1326">
        <v>28</v>
      </c>
      <c r="B1326" t="s">
        <v>16892</v>
      </c>
      <c r="F1326" s="181">
        <v>1</v>
      </c>
      <c r="G1326" s="181">
        <v>4</v>
      </c>
      <c r="H1326" s="181">
        <v>4</v>
      </c>
      <c r="U1326" s="181">
        <v>6</v>
      </c>
      <c r="W1326" s="181">
        <v>2</v>
      </c>
      <c r="X1326" s="181">
        <v>2</v>
      </c>
      <c r="Y1326" s="181">
        <v>3</v>
      </c>
      <c r="AA1326" s="181">
        <v>10</v>
      </c>
      <c r="AC1326" s="181">
        <v>19</v>
      </c>
      <c r="AJ1326" s="181">
        <v>4</v>
      </c>
      <c r="AK1326" s="181">
        <v>4</v>
      </c>
      <c r="AM1326" s="181">
        <v>4</v>
      </c>
      <c r="AO1326" s="181">
        <v>25</v>
      </c>
      <c r="AQ1326" s="181">
        <v>17</v>
      </c>
      <c r="AT1326" s="223">
        <v>70000</v>
      </c>
      <c r="AU1326" s="181">
        <v>36</v>
      </c>
      <c r="AV1326" s="181" t="s">
        <v>15768</v>
      </c>
      <c r="AW1326" s="181">
        <v>1</v>
      </c>
      <c r="BA1326" s="181">
        <v>60</v>
      </c>
      <c r="BG1326" s="21" t="s">
        <v>16893</v>
      </c>
    </row>
    <row r="1327" spans="1:69" x14ac:dyDescent="0.3">
      <c r="A1327">
        <v>29</v>
      </c>
      <c r="B1327" t="s">
        <v>10121</v>
      </c>
      <c r="E1327" s="181">
        <v>1</v>
      </c>
      <c r="AA1327" s="181">
        <v>1</v>
      </c>
      <c r="AT1327" s="223"/>
    </row>
    <row r="1328" spans="1:69" x14ac:dyDescent="0.3">
      <c r="A1328">
        <v>30</v>
      </c>
      <c r="B1328" t="s">
        <v>16894</v>
      </c>
      <c r="E1328" s="181">
        <v>1</v>
      </c>
      <c r="AA1328" s="181">
        <v>1</v>
      </c>
      <c r="AT1328" s="223"/>
    </row>
    <row r="1330" spans="1:70" x14ac:dyDescent="0.3">
      <c r="A1330" s="233" t="s">
        <v>5068</v>
      </c>
      <c r="B1330" s="231"/>
      <c r="C1330" s="12"/>
      <c r="D1330" s="12"/>
      <c r="E1330" s="222"/>
      <c r="F1330" s="222"/>
      <c r="G1330" s="222"/>
      <c r="H1330" s="222"/>
      <c r="I1330" s="222"/>
      <c r="J1330" s="222"/>
      <c r="K1330" s="222"/>
      <c r="L1330" s="222"/>
      <c r="M1330" s="222"/>
      <c r="N1330" s="222"/>
      <c r="O1330" s="222"/>
      <c r="P1330" s="222"/>
      <c r="Q1330" s="222"/>
      <c r="R1330" s="222"/>
      <c r="S1330" s="222"/>
      <c r="T1330" s="222"/>
      <c r="U1330" s="222"/>
      <c r="V1330" s="222"/>
      <c r="W1330" s="222"/>
      <c r="X1330" s="222"/>
      <c r="Y1330" s="222"/>
      <c r="Z1330" s="222"/>
      <c r="AA1330" s="222"/>
      <c r="AB1330" s="222"/>
      <c r="AC1330" s="222"/>
      <c r="AD1330" s="222"/>
      <c r="AE1330" s="222"/>
      <c r="AF1330" s="222"/>
      <c r="AG1330" s="222"/>
      <c r="AH1330" s="222"/>
      <c r="AI1330" s="222"/>
      <c r="AJ1330" s="222"/>
      <c r="AK1330" s="222"/>
      <c r="AL1330" s="222"/>
      <c r="AM1330" s="222"/>
      <c r="AN1330" s="222"/>
      <c r="AO1330" s="222"/>
      <c r="AP1330" s="222"/>
      <c r="AQ1330" s="222"/>
      <c r="AR1330" s="222"/>
      <c r="AS1330" s="222"/>
      <c r="AT1330" s="222"/>
      <c r="AU1330" s="222"/>
      <c r="AV1330" s="222"/>
      <c r="AW1330" s="222"/>
      <c r="AX1330" s="222"/>
      <c r="AY1330" s="222"/>
      <c r="AZ1330" s="222"/>
      <c r="BA1330" s="222"/>
      <c r="BB1330" s="222"/>
      <c r="BC1330" s="222"/>
      <c r="BD1330" s="222"/>
      <c r="BE1330" s="222"/>
      <c r="BF1330" s="222"/>
      <c r="BG1330" s="45"/>
      <c r="BH1330" s="222"/>
      <c r="BI1330" s="222"/>
      <c r="BJ1330" s="222"/>
      <c r="BK1330" s="222"/>
      <c r="BL1330" s="222"/>
      <c r="BM1330" s="222"/>
      <c r="BN1330" s="222"/>
      <c r="BO1330" s="222"/>
      <c r="BP1330" s="222"/>
      <c r="BQ1330" s="222"/>
    </row>
    <row r="1331" spans="1:70" x14ac:dyDescent="0.3">
      <c r="A1331">
        <v>31</v>
      </c>
      <c r="B1331" t="s">
        <v>16895</v>
      </c>
      <c r="C1331" t="s">
        <v>16896</v>
      </c>
      <c r="D1331" s="13" t="s">
        <v>16841</v>
      </c>
      <c r="E1331" s="181">
        <v>1</v>
      </c>
      <c r="F1331" s="181">
        <v>1</v>
      </c>
      <c r="G1331" s="181">
        <v>1</v>
      </c>
      <c r="H1331" s="181">
        <v>3</v>
      </c>
      <c r="Q1331" s="181">
        <v>3</v>
      </c>
      <c r="R1331" s="181">
        <v>4</v>
      </c>
      <c r="S1331" s="181">
        <v>2</v>
      </c>
      <c r="T1331" s="181">
        <v>1</v>
      </c>
      <c r="U1331" s="181">
        <v>18</v>
      </c>
      <c r="V1331" s="181">
        <v>7</v>
      </c>
      <c r="W1331" s="181">
        <v>8</v>
      </c>
      <c r="X1331" s="181">
        <v>3</v>
      </c>
      <c r="Y1331" s="181">
        <v>4</v>
      </c>
      <c r="Z1331" s="181">
        <v>1</v>
      </c>
      <c r="AA1331" s="181">
        <v>30</v>
      </c>
      <c r="AB1331" s="181">
        <v>32</v>
      </c>
      <c r="AC1331" s="181">
        <v>60</v>
      </c>
      <c r="AD1331" s="181">
        <v>30</v>
      </c>
      <c r="AE1331" s="181">
        <v>122</v>
      </c>
      <c r="AI1331" s="181">
        <v>75</v>
      </c>
      <c r="AJ1331" s="181">
        <v>13</v>
      </c>
      <c r="AK1331" s="181">
        <v>41</v>
      </c>
      <c r="AL1331" s="181">
        <v>6</v>
      </c>
      <c r="AM1331" s="181">
        <v>20</v>
      </c>
      <c r="AN1331" s="181">
        <v>3</v>
      </c>
      <c r="AO1331" s="181">
        <v>340</v>
      </c>
      <c r="AP1331" s="181">
        <v>150</v>
      </c>
      <c r="AQ1331" s="181">
        <v>160</v>
      </c>
      <c r="AR1331" s="181">
        <v>18</v>
      </c>
      <c r="AT1331" s="223">
        <v>19000</v>
      </c>
      <c r="AU1331" s="181">
        <v>4</v>
      </c>
      <c r="AW1331" s="181">
        <v>1</v>
      </c>
      <c r="BA1331" s="181">
        <v>58</v>
      </c>
      <c r="BG1331" s="21" t="s">
        <v>16897</v>
      </c>
      <c r="BR1331" s="181"/>
    </row>
    <row r="1332" spans="1:70" x14ac:dyDescent="0.3">
      <c r="A1332">
        <v>32</v>
      </c>
      <c r="B1332" t="s">
        <v>16228</v>
      </c>
      <c r="E1332" s="181">
        <v>1</v>
      </c>
      <c r="U1332" s="181">
        <v>1</v>
      </c>
      <c r="AA1332" s="181">
        <v>1</v>
      </c>
    </row>
    <row r="1333" spans="1:70" x14ac:dyDescent="0.3">
      <c r="A1333">
        <v>33</v>
      </c>
      <c r="B1333" t="s">
        <v>16898</v>
      </c>
      <c r="E1333" s="181">
        <v>1</v>
      </c>
    </row>
    <row r="1334" spans="1:70" x14ac:dyDescent="0.3">
      <c r="A1334">
        <v>34</v>
      </c>
      <c r="B1334" t="s">
        <v>16899</v>
      </c>
      <c r="C1334" t="s">
        <v>16900</v>
      </c>
      <c r="E1334" s="181">
        <v>1</v>
      </c>
      <c r="F1334" s="181">
        <v>1</v>
      </c>
      <c r="G1334" s="181">
        <v>1</v>
      </c>
      <c r="U1334" s="181">
        <v>4</v>
      </c>
      <c r="V1334" s="181">
        <v>1</v>
      </c>
      <c r="X1334" s="181">
        <v>1</v>
      </c>
      <c r="Y1334" s="181">
        <v>2</v>
      </c>
      <c r="Z1334" s="181">
        <v>1</v>
      </c>
      <c r="AA1334" s="181">
        <v>4</v>
      </c>
      <c r="AC1334" s="181">
        <v>26</v>
      </c>
      <c r="AD1334" s="181">
        <v>4</v>
      </c>
      <c r="AJ1334" s="181">
        <v>3</v>
      </c>
      <c r="AT1334" s="223">
        <v>85000</v>
      </c>
      <c r="AU1334" s="181">
        <v>35</v>
      </c>
      <c r="AV1334" s="181" t="s">
        <v>15979</v>
      </c>
      <c r="AW1334" s="181">
        <v>1</v>
      </c>
      <c r="BA1334" s="181">
        <v>59</v>
      </c>
      <c r="BB1334" s="181">
        <v>45</v>
      </c>
      <c r="BD1334" s="181">
        <v>229</v>
      </c>
      <c r="BE1334" s="181">
        <v>445</v>
      </c>
      <c r="BG1334" s="21" t="s">
        <v>16901</v>
      </c>
    </row>
    <row r="1335" spans="1:70" x14ac:dyDescent="0.3">
      <c r="A1335">
        <v>35</v>
      </c>
      <c r="B1335" t="s">
        <v>16902</v>
      </c>
      <c r="C1335" t="s">
        <v>16903</v>
      </c>
      <c r="E1335" s="181">
        <v>1</v>
      </c>
      <c r="F1335" s="181">
        <v>1</v>
      </c>
      <c r="G1335" s="181">
        <v>5</v>
      </c>
      <c r="H1335" s="181">
        <v>3</v>
      </c>
      <c r="W1335" s="181">
        <v>2</v>
      </c>
      <c r="BH1335" s="181">
        <v>1</v>
      </c>
    </row>
    <row r="1336" spans="1:70" x14ac:dyDescent="0.3">
      <c r="A1336">
        <v>36</v>
      </c>
      <c r="B1336" t="s">
        <v>16904</v>
      </c>
      <c r="E1336" s="181">
        <v>1</v>
      </c>
      <c r="G1336" s="181">
        <v>2</v>
      </c>
      <c r="H1336" s="181">
        <v>1</v>
      </c>
      <c r="R1336" s="181">
        <v>1</v>
      </c>
      <c r="Y1336" s="181">
        <v>1</v>
      </c>
      <c r="AA1336" s="181">
        <v>2</v>
      </c>
      <c r="AC1336" s="181">
        <v>16</v>
      </c>
      <c r="AK1336" s="181" t="s">
        <v>16905</v>
      </c>
      <c r="AM1336" s="181">
        <v>9</v>
      </c>
      <c r="AO1336" s="181">
        <v>20</v>
      </c>
      <c r="AQ1336" s="181">
        <v>95</v>
      </c>
    </row>
    <row r="1337" spans="1:70" x14ac:dyDescent="0.3">
      <c r="A1337">
        <v>37</v>
      </c>
      <c r="B1337" t="s">
        <v>16906</v>
      </c>
      <c r="C1337" t="s">
        <v>16907</v>
      </c>
      <c r="E1337" s="181">
        <v>1</v>
      </c>
      <c r="F1337" s="181">
        <v>1</v>
      </c>
      <c r="G1337" s="181">
        <v>1</v>
      </c>
      <c r="H1337" s="181">
        <v>1</v>
      </c>
      <c r="Q1337" s="181">
        <v>2</v>
      </c>
      <c r="R1337" s="181">
        <v>3</v>
      </c>
      <c r="S1337" s="181">
        <v>2</v>
      </c>
      <c r="T1337" s="181">
        <v>2</v>
      </c>
      <c r="U1337" s="181">
        <v>2</v>
      </c>
      <c r="V1337" s="181">
        <v>2</v>
      </c>
      <c r="W1337" s="181">
        <v>1</v>
      </c>
      <c r="X1337" s="181">
        <v>1</v>
      </c>
      <c r="Y1337" s="181">
        <v>2</v>
      </c>
      <c r="AA1337" s="181">
        <v>12</v>
      </c>
      <c r="AC1337" s="181">
        <v>45</v>
      </c>
      <c r="AI1337" s="181">
        <v>40</v>
      </c>
      <c r="AK1337" s="181">
        <v>40</v>
      </c>
      <c r="AM1337" s="181">
        <v>25</v>
      </c>
      <c r="AN1337" s="181">
        <v>2</v>
      </c>
      <c r="AO1337" s="181">
        <v>400</v>
      </c>
      <c r="AQ1337" s="181">
        <v>300</v>
      </c>
      <c r="AX1337" s="181">
        <v>1</v>
      </c>
      <c r="BB1337" s="181">
        <v>3</v>
      </c>
      <c r="BE1337" s="181">
        <v>50</v>
      </c>
      <c r="BG1337" s="21" t="s">
        <v>16908</v>
      </c>
      <c r="BH1337" s="181">
        <v>1</v>
      </c>
      <c r="BK1337" s="181">
        <v>1</v>
      </c>
      <c r="BL1337" s="181">
        <v>1</v>
      </c>
    </row>
    <row r="1338" spans="1:70" x14ac:dyDescent="0.3">
      <c r="A1338">
        <v>38</v>
      </c>
      <c r="B1338" t="s">
        <v>12269</v>
      </c>
      <c r="C1338" t="s">
        <v>16909</v>
      </c>
      <c r="E1338" s="181">
        <v>1</v>
      </c>
      <c r="F1338" s="181">
        <v>1</v>
      </c>
      <c r="G1338" s="181">
        <v>3</v>
      </c>
      <c r="H1338" s="181">
        <v>3</v>
      </c>
      <c r="Q1338" s="181">
        <v>3</v>
      </c>
      <c r="U1338" s="181">
        <v>10</v>
      </c>
      <c r="V1338" s="181">
        <v>6</v>
      </c>
      <c r="W1338" s="181">
        <v>4</v>
      </c>
      <c r="X1338" s="181">
        <v>5</v>
      </c>
      <c r="Y1338" s="181">
        <v>5</v>
      </c>
      <c r="AA1338" s="181">
        <v>20</v>
      </c>
      <c r="AB1338" s="181">
        <v>34</v>
      </c>
      <c r="AC1338" s="181">
        <v>63</v>
      </c>
      <c r="AD1338" s="181">
        <v>7</v>
      </c>
      <c r="AF1338" s="181">
        <v>60</v>
      </c>
      <c r="AI1338" s="181">
        <v>87</v>
      </c>
      <c r="AJ1338" s="181">
        <v>12</v>
      </c>
      <c r="AK1338" s="181">
        <v>11</v>
      </c>
      <c r="AM1338" s="181">
        <v>38</v>
      </c>
      <c r="AN1338" s="181">
        <v>1</v>
      </c>
      <c r="AO1338" s="181">
        <v>117</v>
      </c>
      <c r="AQ1338" s="181">
        <v>256</v>
      </c>
      <c r="AR1338" s="181">
        <v>4</v>
      </c>
      <c r="AT1338" s="223">
        <v>80000</v>
      </c>
      <c r="AU1338" s="181">
        <v>55</v>
      </c>
      <c r="AV1338" s="181">
        <v>2</v>
      </c>
      <c r="AW1338" s="181">
        <v>1</v>
      </c>
      <c r="BA1338" s="181">
        <v>60</v>
      </c>
      <c r="BB1338" s="181">
        <v>30</v>
      </c>
      <c r="BD1338" s="181">
        <v>27</v>
      </c>
      <c r="BE1338" s="181">
        <v>455</v>
      </c>
      <c r="BG1338" s="21" t="s">
        <v>7595</v>
      </c>
      <c r="BL1338" s="181">
        <v>1</v>
      </c>
      <c r="BQ1338" s="181">
        <v>2</v>
      </c>
    </row>
    <row r="1339" spans="1:70" x14ac:dyDescent="0.3">
      <c r="A1339">
        <v>39</v>
      </c>
      <c r="B1339" t="s">
        <v>10250</v>
      </c>
      <c r="E1339" s="181">
        <v>1</v>
      </c>
      <c r="AA1339" s="181">
        <v>2</v>
      </c>
      <c r="AB1339" s="181">
        <v>3</v>
      </c>
    </row>
    <row r="1340" spans="1:70" x14ac:dyDescent="0.3">
      <c r="A1340">
        <v>40</v>
      </c>
      <c r="B1340" t="s">
        <v>16910</v>
      </c>
      <c r="E1340" s="181">
        <v>1</v>
      </c>
      <c r="AA1340" s="181">
        <v>1</v>
      </c>
    </row>
    <row r="1341" spans="1:70" x14ac:dyDescent="0.3">
      <c r="A1341">
        <v>41</v>
      </c>
      <c r="B1341" t="s">
        <v>16911</v>
      </c>
      <c r="E1341" s="181">
        <v>1</v>
      </c>
    </row>
    <row r="1342" spans="1:70" x14ac:dyDescent="0.3">
      <c r="A1342">
        <v>42</v>
      </c>
      <c r="B1342" t="s">
        <v>16912</v>
      </c>
      <c r="C1342" t="s">
        <v>15515</v>
      </c>
      <c r="E1342" s="181">
        <v>1</v>
      </c>
      <c r="F1342" s="181">
        <v>1</v>
      </c>
      <c r="G1342" s="181">
        <v>2</v>
      </c>
      <c r="H1342" s="181">
        <v>1</v>
      </c>
      <c r="U1342" s="181">
        <v>5</v>
      </c>
      <c r="V1342" s="181">
        <v>4</v>
      </c>
      <c r="W1342" s="181">
        <v>2</v>
      </c>
      <c r="X1342" s="181">
        <v>3</v>
      </c>
      <c r="Y1342" s="181">
        <v>2</v>
      </c>
      <c r="AA1342" s="181">
        <v>16</v>
      </c>
      <c r="AC1342" s="181">
        <v>28</v>
      </c>
      <c r="AE1342" s="181">
        <v>100</v>
      </c>
      <c r="AK1342" s="181">
        <v>15</v>
      </c>
      <c r="AL1342" s="181">
        <v>1</v>
      </c>
      <c r="AM1342" s="181">
        <v>20</v>
      </c>
      <c r="AO1342" s="181">
        <v>83</v>
      </c>
      <c r="AP1342" s="181">
        <v>30</v>
      </c>
      <c r="AQ1342" s="181">
        <v>260</v>
      </c>
      <c r="AZ1342" s="181">
        <v>1</v>
      </c>
      <c r="BG1342" s="21" t="s">
        <v>16913</v>
      </c>
      <c r="BH1342" s="181">
        <v>1</v>
      </c>
      <c r="BL1342" s="181">
        <v>1</v>
      </c>
      <c r="BM1342" s="181">
        <v>1</v>
      </c>
    </row>
    <row r="1343" spans="1:70" x14ac:dyDescent="0.3">
      <c r="A1343">
        <v>43</v>
      </c>
      <c r="B1343" t="s">
        <v>16914</v>
      </c>
      <c r="I1343" s="181">
        <v>1</v>
      </c>
    </row>
    <row r="1344" spans="1:70" x14ac:dyDescent="0.3">
      <c r="A1344">
        <v>44</v>
      </c>
      <c r="B1344" t="s">
        <v>16915</v>
      </c>
      <c r="C1344" t="s">
        <v>16916</v>
      </c>
      <c r="E1344" s="181">
        <v>1</v>
      </c>
      <c r="F1344" s="181">
        <v>1</v>
      </c>
      <c r="G1344" s="181">
        <v>2</v>
      </c>
      <c r="H1344" s="181">
        <v>1</v>
      </c>
      <c r="Q1344" s="181">
        <v>1</v>
      </c>
      <c r="U1344" s="181">
        <v>2</v>
      </c>
      <c r="W1344" s="181">
        <v>2</v>
      </c>
      <c r="Y1344" s="181">
        <v>2</v>
      </c>
      <c r="Z1344" s="181">
        <v>2</v>
      </c>
      <c r="AA1344" s="181">
        <v>6</v>
      </c>
      <c r="AC1344" s="181">
        <v>30</v>
      </c>
      <c r="AK1344" s="181">
        <v>2</v>
      </c>
      <c r="AM1344" s="181">
        <v>3</v>
      </c>
      <c r="AO1344" s="181">
        <v>21</v>
      </c>
      <c r="AQ1344" s="181">
        <v>25</v>
      </c>
      <c r="AT1344" s="223">
        <v>40000</v>
      </c>
      <c r="AU1344" s="181">
        <v>20</v>
      </c>
      <c r="AV1344" s="189" t="s">
        <v>9992</v>
      </c>
      <c r="AW1344" s="181">
        <v>1</v>
      </c>
      <c r="BA1344" s="181">
        <v>7</v>
      </c>
      <c r="BG1344" s="21" t="s">
        <v>16860</v>
      </c>
      <c r="BM1344" s="181">
        <v>1</v>
      </c>
    </row>
    <row r="1345" spans="1:69" x14ac:dyDescent="0.3">
      <c r="A1345">
        <v>45</v>
      </c>
      <c r="B1345" t="s">
        <v>16917</v>
      </c>
      <c r="C1345" t="s">
        <v>16918</v>
      </c>
      <c r="E1345" s="181">
        <v>1</v>
      </c>
      <c r="F1345" s="181">
        <v>1</v>
      </c>
      <c r="W1345" s="181">
        <v>2</v>
      </c>
      <c r="X1345" s="181">
        <v>1</v>
      </c>
      <c r="Z1345" s="181">
        <v>1</v>
      </c>
      <c r="AA1345" s="181">
        <v>4</v>
      </c>
      <c r="AI1345" s="181">
        <v>21</v>
      </c>
      <c r="AJ1345" s="181">
        <v>1</v>
      </c>
      <c r="AT1345" s="223">
        <v>2000</v>
      </c>
      <c r="AV1345" s="189" t="s">
        <v>9839</v>
      </c>
      <c r="AX1345" s="181">
        <v>1</v>
      </c>
      <c r="BA1345" s="181">
        <v>2</v>
      </c>
      <c r="BG1345" s="21" t="s">
        <v>16901</v>
      </c>
      <c r="BI1345" s="181">
        <v>1</v>
      </c>
      <c r="BQ1345" s="181">
        <v>1</v>
      </c>
    </row>
    <row r="1346" spans="1:69" x14ac:dyDescent="0.3">
      <c r="A1346">
        <v>46</v>
      </c>
      <c r="B1346" t="s">
        <v>16919</v>
      </c>
      <c r="E1346" s="181">
        <v>1</v>
      </c>
    </row>
    <row r="1347" spans="1:69" x14ac:dyDescent="0.3">
      <c r="A1347">
        <v>47</v>
      </c>
      <c r="B1347" t="s">
        <v>16920</v>
      </c>
      <c r="C1347" t="s">
        <v>16921</v>
      </c>
      <c r="E1347" s="181">
        <v>1</v>
      </c>
      <c r="F1347" s="181">
        <v>1</v>
      </c>
      <c r="G1347" s="181">
        <v>2</v>
      </c>
      <c r="H1347" s="181">
        <v>2</v>
      </c>
      <c r="Q1347" s="181">
        <v>1</v>
      </c>
      <c r="S1347" s="181">
        <v>1</v>
      </c>
      <c r="U1347" s="181">
        <v>1</v>
      </c>
      <c r="W1347" s="181">
        <v>2</v>
      </c>
      <c r="X1347" s="181">
        <v>1</v>
      </c>
      <c r="Z1347" s="181">
        <v>1</v>
      </c>
      <c r="AA1347" s="181">
        <v>1</v>
      </c>
    </row>
    <row r="1348" spans="1:69" x14ac:dyDescent="0.3">
      <c r="A1348">
        <v>48</v>
      </c>
      <c r="B1348" t="s">
        <v>16922</v>
      </c>
      <c r="C1348" t="s">
        <v>16923</v>
      </c>
      <c r="E1348" s="181">
        <v>1</v>
      </c>
      <c r="F1348" s="181">
        <v>1</v>
      </c>
      <c r="G1348" s="181">
        <v>1</v>
      </c>
      <c r="U1348" s="181">
        <v>2</v>
      </c>
      <c r="Y1348" s="181">
        <v>1</v>
      </c>
      <c r="AA1348" s="181">
        <v>1</v>
      </c>
      <c r="AC1348" s="181">
        <v>14</v>
      </c>
      <c r="AK1348" s="181">
        <v>2</v>
      </c>
      <c r="AM1348" s="181">
        <v>8</v>
      </c>
      <c r="AO1348" s="181">
        <v>15</v>
      </c>
      <c r="AQ1348" s="181">
        <v>30</v>
      </c>
      <c r="AW1348" s="181">
        <v>1</v>
      </c>
      <c r="BA1348" s="181">
        <v>10</v>
      </c>
      <c r="BG1348" s="21" t="s">
        <v>16924</v>
      </c>
    </row>
    <row r="1349" spans="1:69" x14ac:dyDescent="0.3">
      <c r="A1349">
        <v>49</v>
      </c>
      <c r="B1349" t="s">
        <v>16925</v>
      </c>
      <c r="E1349" s="181">
        <v>1</v>
      </c>
    </row>
    <row r="1350" spans="1:69" x14ac:dyDescent="0.3">
      <c r="A1350">
        <v>50</v>
      </c>
      <c r="B1350" t="s">
        <v>15501</v>
      </c>
      <c r="C1350" t="s">
        <v>16926</v>
      </c>
      <c r="E1350" s="181">
        <v>1</v>
      </c>
      <c r="F1350" s="181">
        <v>1</v>
      </c>
      <c r="G1350" s="181">
        <v>4</v>
      </c>
      <c r="H1350" s="181">
        <v>2</v>
      </c>
      <c r="R1350" s="181">
        <v>3</v>
      </c>
      <c r="U1350" s="181">
        <v>13</v>
      </c>
      <c r="V1350" s="181">
        <v>1</v>
      </c>
      <c r="W1350" s="181">
        <v>3</v>
      </c>
      <c r="X1350" s="181">
        <v>2</v>
      </c>
      <c r="Y1350" s="181">
        <v>5</v>
      </c>
      <c r="Z1350" s="181">
        <v>1</v>
      </c>
      <c r="AA1350" s="181">
        <v>18</v>
      </c>
      <c r="AC1350" s="181">
        <v>62</v>
      </c>
      <c r="AD1350" s="181">
        <v>8</v>
      </c>
      <c r="AF1350" s="181">
        <v>80</v>
      </c>
      <c r="AI1350" s="181">
        <v>100</v>
      </c>
      <c r="AK1350" s="181">
        <v>49</v>
      </c>
      <c r="AL1350" s="181">
        <v>3</v>
      </c>
      <c r="AM1350" s="181">
        <v>25</v>
      </c>
      <c r="AN1350" s="181">
        <v>2</v>
      </c>
      <c r="AO1350" s="181">
        <v>250</v>
      </c>
      <c r="AP1350" s="181">
        <v>120</v>
      </c>
      <c r="AQ1350" s="181">
        <v>180</v>
      </c>
      <c r="AR1350" s="181">
        <v>16</v>
      </c>
      <c r="AT1350" s="223">
        <v>20000</v>
      </c>
      <c r="AU1350" s="181">
        <v>5</v>
      </c>
      <c r="AV1350" s="189" t="s">
        <v>10837</v>
      </c>
      <c r="AW1350" s="181">
        <v>1</v>
      </c>
      <c r="BA1350" s="181">
        <v>60</v>
      </c>
      <c r="BD1350" s="181">
        <v>9</v>
      </c>
      <c r="BG1350" s="21" t="s">
        <v>16927</v>
      </c>
      <c r="BL1350" s="181">
        <v>2</v>
      </c>
    </row>
    <row r="1351" spans="1:69" x14ac:dyDescent="0.3">
      <c r="A1351">
        <v>51</v>
      </c>
      <c r="B1351" t="s">
        <v>16928</v>
      </c>
      <c r="C1351" t="s">
        <v>16929</v>
      </c>
      <c r="E1351" s="181">
        <v>1</v>
      </c>
      <c r="F1351" s="181">
        <v>1</v>
      </c>
      <c r="G1351" s="181">
        <v>1</v>
      </c>
      <c r="H1351" s="181">
        <v>1</v>
      </c>
      <c r="U1351" s="181">
        <v>1</v>
      </c>
      <c r="W1351" s="181">
        <v>1</v>
      </c>
      <c r="X1351" s="181">
        <v>1</v>
      </c>
      <c r="Z1351" s="181">
        <v>1</v>
      </c>
      <c r="AB1351" s="181">
        <v>14</v>
      </c>
    </row>
    <row r="1352" spans="1:69" x14ac:dyDescent="0.3">
      <c r="A1352">
        <v>52</v>
      </c>
      <c r="B1352" t="s">
        <v>16930</v>
      </c>
      <c r="E1352" s="181">
        <v>1</v>
      </c>
      <c r="U1352" s="181">
        <v>1</v>
      </c>
      <c r="W1352" s="181">
        <v>1</v>
      </c>
      <c r="X1352" s="181">
        <v>1</v>
      </c>
      <c r="AA1352" s="181">
        <v>1</v>
      </c>
      <c r="AC1352" s="181">
        <v>14</v>
      </c>
    </row>
    <row r="1353" spans="1:69" x14ac:dyDescent="0.3">
      <c r="A1353">
        <v>53</v>
      </c>
      <c r="C1353" t="s">
        <v>16931</v>
      </c>
      <c r="F1353" s="181">
        <v>1</v>
      </c>
    </row>
    <row r="1354" spans="1:69" x14ac:dyDescent="0.3">
      <c r="A1354">
        <v>54</v>
      </c>
      <c r="B1354" t="s">
        <v>16932</v>
      </c>
      <c r="F1354" s="181">
        <v>1</v>
      </c>
    </row>
    <row r="1355" spans="1:69" x14ac:dyDescent="0.3">
      <c r="A1355">
        <v>55</v>
      </c>
      <c r="B1355" t="s">
        <v>16933</v>
      </c>
      <c r="C1355" t="s">
        <v>16934</v>
      </c>
      <c r="E1355" s="181">
        <v>1</v>
      </c>
      <c r="F1355" s="181">
        <v>1</v>
      </c>
      <c r="G1355" s="181">
        <v>1</v>
      </c>
      <c r="H1355" s="181">
        <v>3</v>
      </c>
      <c r="Q1355" s="181">
        <v>1</v>
      </c>
      <c r="U1355" s="181">
        <v>3</v>
      </c>
      <c r="V1355" s="181">
        <v>2</v>
      </c>
      <c r="W1355" s="181">
        <v>2</v>
      </c>
      <c r="X1355" s="181">
        <v>3</v>
      </c>
      <c r="Y1355" s="181">
        <v>1</v>
      </c>
      <c r="AA1355" s="181">
        <v>12</v>
      </c>
      <c r="AB1355" s="181">
        <v>7</v>
      </c>
      <c r="AC1355" s="181">
        <v>12</v>
      </c>
      <c r="AE1355" s="181">
        <v>10</v>
      </c>
      <c r="AM1355" s="181">
        <v>5</v>
      </c>
      <c r="AQ1355" s="181">
        <v>40</v>
      </c>
      <c r="AT1355" s="223">
        <v>60000</v>
      </c>
      <c r="AU1355" s="181">
        <v>20</v>
      </c>
      <c r="AV1355" s="181">
        <v>1</v>
      </c>
      <c r="AW1355" s="181">
        <v>1</v>
      </c>
      <c r="BA1355" s="181">
        <v>61</v>
      </c>
      <c r="BB1355" s="181">
        <v>500</v>
      </c>
      <c r="BD1355" s="181">
        <v>60</v>
      </c>
      <c r="BE1355" s="181">
        <v>300</v>
      </c>
      <c r="BG1355" s="21" t="s">
        <v>16935</v>
      </c>
    </row>
    <row r="1356" spans="1:69" x14ac:dyDescent="0.3">
      <c r="A1356">
        <v>56</v>
      </c>
      <c r="B1356" t="s">
        <v>15199</v>
      </c>
      <c r="C1356" t="s">
        <v>16936</v>
      </c>
      <c r="E1356" s="181">
        <v>1</v>
      </c>
      <c r="F1356" s="181">
        <v>1</v>
      </c>
      <c r="G1356" s="181">
        <v>1</v>
      </c>
      <c r="H1356" s="181">
        <v>5</v>
      </c>
      <c r="Q1356" s="181">
        <v>1</v>
      </c>
      <c r="T1356" s="181">
        <v>1</v>
      </c>
      <c r="V1356" s="181">
        <v>1</v>
      </c>
      <c r="W1356" s="181">
        <v>1</v>
      </c>
      <c r="X1356" s="181">
        <v>4</v>
      </c>
      <c r="Z1356" s="181">
        <v>12</v>
      </c>
      <c r="AA1356" s="181">
        <v>20</v>
      </c>
      <c r="AB1356" s="181">
        <v>50</v>
      </c>
      <c r="AC1356" s="181">
        <v>6</v>
      </c>
      <c r="AH1356" s="181">
        <v>7</v>
      </c>
      <c r="AJ1356" s="181">
        <v>6</v>
      </c>
      <c r="AK1356" s="181">
        <v>20</v>
      </c>
      <c r="AL1356" s="181">
        <v>3</v>
      </c>
      <c r="AM1356" s="181">
        <v>30</v>
      </c>
      <c r="AN1356" s="181">
        <v>2</v>
      </c>
      <c r="AO1356" s="181">
        <v>750</v>
      </c>
      <c r="AP1356" s="181">
        <v>60</v>
      </c>
      <c r="AQ1356" s="181">
        <v>300</v>
      </c>
      <c r="AR1356" s="181">
        <v>20</v>
      </c>
      <c r="AW1356" s="181">
        <v>2</v>
      </c>
      <c r="AX1356" s="181">
        <v>3</v>
      </c>
      <c r="BA1356" s="181">
        <v>56</v>
      </c>
      <c r="BD1356" s="181">
        <v>750</v>
      </c>
      <c r="BE1356" s="181">
        <v>300</v>
      </c>
      <c r="BG1356" s="21" t="s">
        <v>16937</v>
      </c>
      <c r="BQ1356" s="181">
        <v>1</v>
      </c>
    </row>
    <row r="1358" spans="1:69" x14ac:dyDescent="0.3">
      <c r="A1358" s="233" t="s">
        <v>5099</v>
      </c>
      <c r="B1358" s="231"/>
      <c r="C1358" s="12"/>
      <c r="D1358" s="12"/>
      <c r="E1358" s="222"/>
      <c r="F1358" s="222"/>
      <c r="G1358" s="222"/>
      <c r="H1358" s="222"/>
      <c r="I1358" s="222"/>
      <c r="J1358" s="222"/>
      <c r="K1358" s="222"/>
      <c r="L1358" s="222"/>
      <c r="M1358" s="222"/>
      <c r="N1358" s="222"/>
      <c r="O1358" s="222"/>
      <c r="P1358" s="222"/>
      <c r="Q1358" s="222"/>
      <c r="R1358" s="222"/>
      <c r="S1358" s="222"/>
      <c r="T1358" s="222"/>
      <c r="U1358" s="222"/>
      <c r="V1358" s="222"/>
      <c r="W1358" s="222"/>
      <c r="X1358" s="222"/>
      <c r="Y1358" s="222"/>
      <c r="Z1358" s="222"/>
      <c r="AA1358" s="222"/>
      <c r="AB1358" s="222"/>
      <c r="AC1358" s="222"/>
      <c r="AD1358" s="222"/>
      <c r="AE1358" s="222"/>
      <c r="AF1358" s="222"/>
      <c r="AG1358" s="222"/>
      <c r="AH1358" s="222"/>
      <c r="AI1358" s="222"/>
      <c r="AJ1358" s="222"/>
      <c r="AK1358" s="222"/>
      <c r="AL1358" s="222"/>
      <c r="AM1358" s="222"/>
      <c r="AN1358" s="222"/>
      <c r="AO1358" s="222"/>
      <c r="AP1358" s="222"/>
      <c r="AQ1358" s="222"/>
      <c r="AR1358" s="222"/>
      <c r="AS1358" s="222"/>
      <c r="AT1358" s="222"/>
      <c r="AU1358" s="222"/>
      <c r="AV1358" s="222"/>
      <c r="AW1358" s="222"/>
      <c r="AX1358" s="222"/>
      <c r="AY1358" s="222"/>
      <c r="AZ1358" s="222"/>
      <c r="BA1358" s="222"/>
      <c r="BB1358" s="222"/>
      <c r="BC1358" s="222"/>
      <c r="BD1358" s="222"/>
      <c r="BE1358" s="222"/>
      <c r="BF1358" s="222"/>
      <c r="BG1358" s="45"/>
      <c r="BH1358" s="222"/>
      <c r="BI1358" s="222"/>
      <c r="BJ1358" s="222"/>
      <c r="BK1358" s="222"/>
      <c r="BL1358" s="222"/>
      <c r="BM1358" s="222"/>
      <c r="BN1358" s="222"/>
      <c r="BO1358" s="222"/>
      <c r="BP1358" s="222"/>
      <c r="BQ1358" s="222"/>
    </row>
    <row r="1359" spans="1:69" x14ac:dyDescent="0.3">
      <c r="A1359">
        <v>1</v>
      </c>
      <c r="B1359" t="s">
        <v>16938</v>
      </c>
      <c r="D1359" s="13" t="s">
        <v>16939</v>
      </c>
      <c r="E1359" s="181">
        <v>1</v>
      </c>
      <c r="F1359" s="181">
        <v>1</v>
      </c>
      <c r="G1359" s="181">
        <v>3</v>
      </c>
      <c r="H1359" s="181">
        <v>2</v>
      </c>
      <c r="Q1359" s="181">
        <v>3</v>
      </c>
      <c r="R1359" s="181">
        <v>2</v>
      </c>
      <c r="S1359" s="181">
        <v>3</v>
      </c>
      <c r="T1359" s="181">
        <v>2</v>
      </c>
      <c r="U1359" s="181">
        <v>6</v>
      </c>
      <c r="V1359" s="181">
        <v>2</v>
      </c>
      <c r="W1359" s="181">
        <v>2</v>
      </c>
      <c r="X1359" s="181">
        <v>3</v>
      </c>
      <c r="Y1359" s="181">
        <v>4</v>
      </c>
      <c r="AA1359" s="181">
        <v>6</v>
      </c>
      <c r="AB1359" s="181">
        <v>3</v>
      </c>
      <c r="AC1359" s="181">
        <v>50</v>
      </c>
      <c r="AD1359" s="181">
        <v>8</v>
      </c>
      <c r="AI1359" s="181">
        <v>25</v>
      </c>
      <c r="AJ1359" s="181">
        <v>11</v>
      </c>
      <c r="AN1359" s="181">
        <v>2</v>
      </c>
      <c r="AR1359" s="181">
        <v>6</v>
      </c>
      <c r="AT1359" s="223">
        <v>90000</v>
      </c>
      <c r="AU1359" s="181">
        <v>30</v>
      </c>
      <c r="AV1359" s="181">
        <v>2</v>
      </c>
      <c r="AW1359" s="181">
        <v>1</v>
      </c>
      <c r="BA1359" s="181">
        <v>8</v>
      </c>
      <c r="BB1359" s="181">
        <v>300</v>
      </c>
      <c r="BC1359" s="181">
        <v>32</v>
      </c>
      <c r="BG1359" s="21" t="s">
        <v>16940</v>
      </c>
      <c r="BK1359" s="181">
        <v>2</v>
      </c>
    </row>
    <row r="1360" spans="1:69" x14ac:dyDescent="0.3">
      <c r="A1360">
        <v>2</v>
      </c>
      <c r="B1360" t="s">
        <v>16941</v>
      </c>
      <c r="C1360" t="s">
        <v>11834</v>
      </c>
      <c r="E1360" s="181">
        <v>1</v>
      </c>
      <c r="F1360" s="181">
        <v>1</v>
      </c>
      <c r="Q1360" s="181">
        <v>1</v>
      </c>
      <c r="R1360" s="181">
        <v>1</v>
      </c>
      <c r="S1360" s="181">
        <v>1</v>
      </c>
      <c r="T1360" s="181">
        <v>2</v>
      </c>
      <c r="U1360" s="181">
        <v>1</v>
      </c>
      <c r="Z1360" s="181">
        <v>1</v>
      </c>
      <c r="AA1360" s="181">
        <v>2</v>
      </c>
      <c r="AT1360" s="223">
        <v>17000</v>
      </c>
      <c r="AU1360" s="181">
        <v>7</v>
      </c>
      <c r="AV1360" s="181">
        <v>1</v>
      </c>
      <c r="AX1360" s="181">
        <v>1</v>
      </c>
      <c r="BA1360" s="181">
        <v>2</v>
      </c>
    </row>
    <row r="1361" spans="1:64" x14ac:dyDescent="0.3">
      <c r="A1361">
        <v>3</v>
      </c>
      <c r="B1361" t="s">
        <v>16942</v>
      </c>
      <c r="C1361" t="s">
        <v>16943</v>
      </c>
      <c r="E1361" s="181">
        <v>1</v>
      </c>
      <c r="F1361" s="181">
        <v>1</v>
      </c>
      <c r="Y1361" s="181">
        <v>1</v>
      </c>
      <c r="AA1361" s="181">
        <v>2</v>
      </c>
    </row>
    <row r="1362" spans="1:64" x14ac:dyDescent="0.3">
      <c r="A1362">
        <v>4</v>
      </c>
      <c r="C1362" t="s">
        <v>16944</v>
      </c>
      <c r="F1362" s="181">
        <v>1</v>
      </c>
    </row>
    <row r="1363" spans="1:64" x14ac:dyDescent="0.3">
      <c r="A1363">
        <v>5</v>
      </c>
      <c r="B1363" t="s">
        <v>16945</v>
      </c>
      <c r="C1363" t="s">
        <v>438</v>
      </c>
      <c r="E1363" s="181">
        <v>1</v>
      </c>
      <c r="I1363" s="181">
        <v>1</v>
      </c>
      <c r="J1363" s="181">
        <v>1</v>
      </c>
      <c r="K1363" s="181">
        <v>3</v>
      </c>
      <c r="L1363" s="181">
        <v>1</v>
      </c>
      <c r="AA1363" s="181">
        <v>1</v>
      </c>
      <c r="AC1363" s="181">
        <v>14</v>
      </c>
      <c r="AJ1363" s="181">
        <v>2</v>
      </c>
      <c r="BI1363" s="181">
        <v>1</v>
      </c>
    </row>
    <row r="1364" spans="1:64" x14ac:dyDescent="0.3">
      <c r="A1364">
        <v>6</v>
      </c>
      <c r="B1364" t="s">
        <v>16946</v>
      </c>
      <c r="C1364" t="s">
        <v>16947</v>
      </c>
      <c r="I1364" s="181">
        <v>1</v>
      </c>
      <c r="J1364" s="181">
        <v>1</v>
      </c>
      <c r="K1364" s="181">
        <v>3</v>
      </c>
      <c r="L1364" s="181">
        <v>2</v>
      </c>
      <c r="Q1364" s="181">
        <v>1</v>
      </c>
      <c r="AA1364" s="181">
        <v>1</v>
      </c>
      <c r="BK1364" s="181">
        <v>1</v>
      </c>
    </row>
    <row r="1365" spans="1:64" x14ac:dyDescent="0.3">
      <c r="A1365">
        <v>7</v>
      </c>
      <c r="B1365" t="s">
        <v>16948</v>
      </c>
      <c r="I1365" s="181">
        <v>1</v>
      </c>
      <c r="Y1365" s="181">
        <v>1</v>
      </c>
      <c r="AC1365" s="181">
        <v>16</v>
      </c>
    </row>
    <row r="1366" spans="1:64" x14ac:dyDescent="0.3">
      <c r="A1366">
        <v>8</v>
      </c>
      <c r="B1366" t="s">
        <v>16949</v>
      </c>
      <c r="C1366" t="s">
        <v>16950</v>
      </c>
      <c r="E1366" s="181">
        <v>1</v>
      </c>
      <c r="F1366" s="181">
        <v>1</v>
      </c>
      <c r="H1366" s="181">
        <v>1</v>
      </c>
      <c r="Q1366" s="181">
        <v>1</v>
      </c>
      <c r="U1366" s="181">
        <v>1</v>
      </c>
      <c r="X1366" s="181">
        <v>1</v>
      </c>
      <c r="Y1366" s="181">
        <v>1</v>
      </c>
      <c r="Z1366" s="181">
        <v>1</v>
      </c>
      <c r="AC1366" s="181">
        <v>13</v>
      </c>
      <c r="AD1366" s="181">
        <v>3</v>
      </c>
      <c r="AJ1366" s="181">
        <v>2</v>
      </c>
      <c r="AM1366" s="181">
        <v>3</v>
      </c>
      <c r="AN1366" s="181">
        <v>2</v>
      </c>
      <c r="AR1366" s="181">
        <v>17</v>
      </c>
      <c r="AS1366" s="181">
        <v>600</v>
      </c>
      <c r="AT1366" s="223">
        <v>35000</v>
      </c>
      <c r="AU1366" s="181">
        <v>15</v>
      </c>
      <c r="AV1366" s="181">
        <v>1</v>
      </c>
      <c r="AX1366" s="181">
        <v>1</v>
      </c>
      <c r="BA1366" s="181">
        <v>3</v>
      </c>
      <c r="BB1366" s="181">
        <v>3</v>
      </c>
      <c r="BG1366" s="21" t="s">
        <v>16951</v>
      </c>
    </row>
    <row r="1367" spans="1:64" x14ac:dyDescent="0.3">
      <c r="A1367">
        <v>9</v>
      </c>
      <c r="B1367" t="s">
        <v>16952</v>
      </c>
      <c r="C1367" t="s">
        <v>16953</v>
      </c>
      <c r="E1367" s="181">
        <v>1</v>
      </c>
      <c r="F1367" s="181">
        <v>1</v>
      </c>
      <c r="AT1367" s="223">
        <v>4000</v>
      </c>
      <c r="AU1367" s="189" t="s">
        <v>9625</v>
      </c>
      <c r="AV1367" s="189" t="s">
        <v>9839</v>
      </c>
      <c r="AY1367" s="181">
        <v>1</v>
      </c>
      <c r="BD1367" s="181">
        <v>290</v>
      </c>
      <c r="BE1367" s="181">
        <v>45</v>
      </c>
      <c r="BG1367" s="21" t="s">
        <v>16954</v>
      </c>
      <c r="BK1367" s="181">
        <v>1</v>
      </c>
    </row>
    <row r="1368" spans="1:64" x14ac:dyDescent="0.3">
      <c r="A1368">
        <v>10</v>
      </c>
      <c r="B1368" t="s">
        <v>16955</v>
      </c>
      <c r="C1368" t="s">
        <v>16956</v>
      </c>
      <c r="E1368" s="181">
        <v>1</v>
      </c>
      <c r="F1368" s="181">
        <v>1</v>
      </c>
      <c r="R1368" s="181">
        <v>2</v>
      </c>
      <c r="S1368" s="181">
        <v>1</v>
      </c>
      <c r="T1368" s="181">
        <v>3</v>
      </c>
      <c r="U1368" s="181">
        <v>1</v>
      </c>
      <c r="AA1368" s="181">
        <v>1</v>
      </c>
      <c r="AB1368" s="181">
        <v>2</v>
      </c>
      <c r="AI1368" s="181">
        <v>15</v>
      </c>
    </row>
    <row r="1369" spans="1:64" x14ac:dyDescent="0.3">
      <c r="A1369">
        <v>11</v>
      </c>
      <c r="B1369" t="s">
        <v>16957</v>
      </c>
      <c r="E1369" s="181">
        <v>1</v>
      </c>
      <c r="Q1369" s="181">
        <v>1</v>
      </c>
      <c r="T1369" s="181">
        <v>1</v>
      </c>
      <c r="U1369" s="181">
        <v>1</v>
      </c>
      <c r="Z1369" s="181">
        <v>1</v>
      </c>
    </row>
    <row r="1370" spans="1:64" x14ac:dyDescent="0.3">
      <c r="A1370">
        <v>12</v>
      </c>
      <c r="C1370" t="s">
        <v>16958</v>
      </c>
      <c r="F1370" s="181">
        <v>1</v>
      </c>
      <c r="X1370" s="181">
        <v>1</v>
      </c>
    </row>
    <row r="1371" spans="1:64" x14ac:dyDescent="0.3">
      <c r="A1371">
        <v>13</v>
      </c>
      <c r="B1371" t="s">
        <v>16959</v>
      </c>
      <c r="C1371" t="s">
        <v>10113</v>
      </c>
      <c r="E1371" s="181">
        <v>1</v>
      </c>
      <c r="F1371" s="181">
        <v>1</v>
      </c>
      <c r="R1371" s="181">
        <v>2</v>
      </c>
      <c r="S1371" s="181">
        <v>1</v>
      </c>
      <c r="T1371" s="181">
        <v>1</v>
      </c>
      <c r="U1371" s="181">
        <v>2</v>
      </c>
      <c r="Z1371" s="181">
        <v>1</v>
      </c>
      <c r="AC1371" s="181">
        <v>4</v>
      </c>
      <c r="AT1371" s="223">
        <v>5000</v>
      </c>
      <c r="AU1371" s="189" t="s">
        <v>9617</v>
      </c>
      <c r="AX1371" s="181">
        <v>1</v>
      </c>
      <c r="BA1371" s="181">
        <v>2</v>
      </c>
      <c r="BG1371" s="21" t="s">
        <v>16960</v>
      </c>
      <c r="BL1371" s="181">
        <v>1</v>
      </c>
    </row>
    <row r="1372" spans="1:64" x14ac:dyDescent="0.3">
      <c r="A1372">
        <v>14</v>
      </c>
      <c r="B1372" t="s">
        <v>16961</v>
      </c>
      <c r="C1372" t="s">
        <v>16962</v>
      </c>
      <c r="E1372" s="181">
        <v>1</v>
      </c>
      <c r="F1372" s="181">
        <v>1</v>
      </c>
      <c r="G1372" s="181">
        <v>4</v>
      </c>
      <c r="Q1372" s="181">
        <v>1</v>
      </c>
      <c r="S1372" s="181">
        <v>1</v>
      </c>
    </row>
    <row r="1373" spans="1:64" x14ac:dyDescent="0.3">
      <c r="A1373">
        <v>15</v>
      </c>
      <c r="B1373" t="s">
        <v>16963</v>
      </c>
      <c r="C1373" t="s">
        <v>16964</v>
      </c>
      <c r="E1373" s="181">
        <v>1</v>
      </c>
      <c r="F1373" s="181">
        <v>1</v>
      </c>
      <c r="G1373" s="181">
        <v>5</v>
      </c>
      <c r="H1373" s="181">
        <v>2</v>
      </c>
      <c r="U1373" s="181">
        <v>12</v>
      </c>
      <c r="V1373" s="181">
        <v>5</v>
      </c>
      <c r="W1373" s="181">
        <v>4</v>
      </c>
      <c r="X1373" s="181">
        <v>3</v>
      </c>
      <c r="Y1373" s="181">
        <v>5</v>
      </c>
      <c r="Z1373" s="181">
        <v>2</v>
      </c>
      <c r="AA1373" s="181">
        <v>6</v>
      </c>
      <c r="AC1373" s="181">
        <v>50</v>
      </c>
      <c r="AD1373" s="181">
        <v>30</v>
      </c>
      <c r="AI1373" s="181">
        <v>6</v>
      </c>
      <c r="AJ1373" s="181">
        <v>7</v>
      </c>
      <c r="AM1373" s="181">
        <v>10</v>
      </c>
      <c r="AQ1373" s="181">
        <v>200</v>
      </c>
      <c r="AT1373" s="223">
        <v>80000</v>
      </c>
      <c r="AU1373" s="181">
        <v>60</v>
      </c>
      <c r="AV1373" s="181">
        <v>3</v>
      </c>
      <c r="AW1373" s="181">
        <v>1</v>
      </c>
      <c r="AZ1373" s="189" t="s">
        <v>16965</v>
      </c>
      <c r="BA1373" s="181">
        <v>17</v>
      </c>
      <c r="BB1373" s="181">
        <v>122</v>
      </c>
      <c r="BC1373" s="181">
        <v>88</v>
      </c>
      <c r="BG1373" s="21" t="s">
        <v>16966</v>
      </c>
      <c r="BH1373" s="181">
        <v>1</v>
      </c>
      <c r="BL1373" s="181">
        <v>1</v>
      </c>
    </row>
    <row r="1374" spans="1:64" x14ac:dyDescent="0.3">
      <c r="A1374">
        <v>16</v>
      </c>
      <c r="B1374" t="s">
        <v>16967</v>
      </c>
      <c r="C1374" t="s">
        <v>16968</v>
      </c>
      <c r="E1374" s="181">
        <v>1</v>
      </c>
      <c r="F1374" s="181">
        <v>1</v>
      </c>
      <c r="H1374" s="181">
        <v>1</v>
      </c>
    </row>
    <row r="1375" spans="1:64" x14ac:dyDescent="0.3">
      <c r="A1375">
        <v>17</v>
      </c>
      <c r="B1375" t="s">
        <v>16969</v>
      </c>
      <c r="C1375" t="s">
        <v>16970</v>
      </c>
      <c r="E1375" s="181">
        <v>1</v>
      </c>
      <c r="F1375" s="181">
        <v>1</v>
      </c>
      <c r="H1375" s="181">
        <v>2</v>
      </c>
      <c r="S1375" s="181">
        <v>1</v>
      </c>
      <c r="U1375" s="181">
        <v>3</v>
      </c>
      <c r="X1375" s="181">
        <v>2</v>
      </c>
      <c r="Y1375" s="181">
        <v>1</v>
      </c>
      <c r="Z1375" s="181">
        <v>1</v>
      </c>
      <c r="AA1375" s="181">
        <v>3</v>
      </c>
      <c r="AC1375" s="181">
        <v>14</v>
      </c>
      <c r="AD1375" s="181">
        <v>1</v>
      </c>
      <c r="AJ1375" s="181">
        <v>2</v>
      </c>
      <c r="AT1375" s="223">
        <v>35000</v>
      </c>
      <c r="AU1375" s="181">
        <v>40</v>
      </c>
      <c r="AV1375" s="189" t="s">
        <v>9617</v>
      </c>
      <c r="AX1375" s="181">
        <v>1</v>
      </c>
      <c r="BA1375" s="181">
        <v>3</v>
      </c>
      <c r="BB1375" s="181">
        <v>582</v>
      </c>
      <c r="BC1375" s="181">
        <v>75</v>
      </c>
      <c r="BG1375" s="21" t="s">
        <v>16971</v>
      </c>
    </row>
    <row r="1376" spans="1:64" x14ac:dyDescent="0.3">
      <c r="A1376">
        <v>18</v>
      </c>
      <c r="B1376" t="s">
        <v>16972</v>
      </c>
      <c r="C1376" t="s">
        <v>16973</v>
      </c>
      <c r="E1376" s="181">
        <v>1</v>
      </c>
      <c r="F1376" s="181">
        <v>1</v>
      </c>
      <c r="G1376" s="181">
        <v>1</v>
      </c>
      <c r="U1376" s="181">
        <v>1</v>
      </c>
      <c r="V1376" s="181">
        <v>1</v>
      </c>
      <c r="X1376" s="181">
        <v>1</v>
      </c>
      <c r="Y1376" s="181">
        <v>1</v>
      </c>
      <c r="Z1376" s="181">
        <v>1</v>
      </c>
      <c r="AA1376" s="181">
        <v>2</v>
      </c>
      <c r="AC1376" s="181">
        <v>18</v>
      </c>
      <c r="AD1376" s="181">
        <v>2</v>
      </c>
      <c r="AE1376" s="181">
        <v>2</v>
      </c>
      <c r="AI1376" s="181">
        <v>6</v>
      </c>
      <c r="AJ1376" s="181">
        <v>1</v>
      </c>
      <c r="AT1376" s="223">
        <v>32000</v>
      </c>
      <c r="AU1376" s="181">
        <v>27</v>
      </c>
      <c r="AV1376" s="181">
        <v>2</v>
      </c>
      <c r="AW1376" s="181">
        <v>1</v>
      </c>
      <c r="BA1376" s="181">
        <v>4</v>
      </c>
      <c r="BB1376" s="181">
        <v>591</v>
      </c>
      <c r="BC1376" s="181">
        <v>69</v>
      </c>
      <c r="BG1376" s="21" t="s">
        <v>16974</v>
      </c>
    </row>
    <row r="1377" spans="1:69" x14ac:dyDescent="0.3">
      <c r="A1377">
        <v>19</v>
      </c>
      <c r="C1377" t="s">
        <v>16975</v>
      </c>
      <c r="F1377" s="181">
        <v>1</v>
      </c>
    </row>
    <row r="1378" spans="1:69" x14ac:dyDescent="0.3">
      <c r="A1378">
        <v>20</v>
      </c>
      <c r="B1378" t="s">
        <v>16976</v>
      </c>
      <c r="E1378" s="181">
        <v>1</v>
      </c>
      <c r="AA1378" s="181">
        <v>1</v>
      </c>
    </row>
    <row r="1379" spans="1:69" x14ac:dyDescent="0.3">
      <c r="A1379">
        <v>21</v>
      </c>
      <c r="B1379" t="s">
        <v>16977</v>
      </c>
      <c r="E1379" s="181">
        <v>1</v>
      </c>
      <c r="U1379" s="181">
        <v>2</v>
      </c>
      <c r="V1379" s="181">
        <v>1</v>
      </c>
      <c r="W1379" s="181">
        <v>3</v>
      </c>
      <c r="X1379" s="181">
        <v>2</v>
      </c>
      <c r="AA1379" s="181">
        <v>1</v>
      </c>
      <c r="AD1379" s="181">
        <v>2</v>
      </c>
      <c r="AT1379" s="223">
        <v>7000</v>
      </c>
      <c r="AU1379" s="181">
        <v>5</v>
      </c>
      <c r="AV1379" s="189" t="s">
        <v>9625</v>
      </c>
      <c r="AX1379" s="181">
        <v>1</v>
      </c>
      <c r="BA1379" s="181">
        <v>3</v>
      </c>
      <c r="BB1379" s="181">
        <v>506</v>
      </c>
      <c r="BC1379" s="181">
        <v>72</v>
      </c>
      <c r="BG1379" s="21" t="s">
        <v>15450</v>
      </c>
      <c r="BQ1379" s="181">
        <v>1</v>
      </c>
    </row>
    <row r="1380" spans="1:69" x14ac:dyDescent="0.3">
      <c r="A1380">
        <v>22</v>
      </c>
      <c r="B1380" t="s">
        <v>16978</v>
      </c>
      <c r="E1380" s="181">
        <v>1</v>
      </c>
      <c r="AA1380" s="181">
        <v>1</v>
      </c>
    </row>
    <row r="1381" spans="1:69" x14ac:dyDescent="0.3">
      <c r="A1381">
        <v>23</v>
      </c>
      <c r="B1381" t="s">
        <v>9655</v>
      </c>
      <c r="C1381" t="s">
        <v>16979</v>
      </c>
      <c r="E1381" s="181">
        <v>1</v>
      </c>
      <c r="F1381" s="181">
        <v>1</v>
      </c>
      <c r="G1381" s="181">
        <v>2</v>
      </c>
      <c r="U1381" s="181">
        <v>3</v>
      </c>
      <c r="V1381" s="181">
        <v>1</v>
      </c>
      <c r="W1381" s="181">
        <v>2</v>
      </c>
      <c r="Y1381" s="181">
        <v>1</v>
      </c>
      <c r="AA1381" s="181">
        <v>2</v>
      </c>
      <c r="AC1381" s="181">
        <v>8</v>
      </c>
      <c r="AT1381" s="223">
        <v>39000</v>
      </c>
      <c r="AU1381" s="181">
        <v>38</v>
      </c>
      <c r="AV1381" s="181" t="s">
        <v>9746</v>
      </c>
      <c r="AW1381" s="181">
        <v>1</v>
      </c>
      <c r="BA1381" s="181">
        <v>4</v>
      </c>
      <c r="BB1381" s="181">
        <v>548</v>
      </c>
      <c r="BC1381" s="181">
        <v>39</v>
      </c>
      <c r="BG1381" s="21" t="s">
        <v>16980</v>
      </c>
    </row>
    <row r="1382" spans="1:69" x14ac:dyDescent="0.3">
      <c r="A1382">
        <v>24</v>
      </c>
      <c r="B1382" t="s">
        <v>16981</v>
      </c>
      <c r="C1382" t="s">
        <v>16982</v>
      </c>
      <c r="E1382" s="181">
        <v>1</v>
      </c>
      <c r="F1382" s="181">
        <v>1</v>
      </c>
      <c r="U1382" s="181">
        <v>2</v>
      </c>
      <c r="V1382" s="181">
        <v>1</v>
      </c>
      <c r="W1382" s="181">
        <v>1</v>
      </c>
      <c r="X1382" s="181">
        <v>1</v>
      </c>
      <c r="Z1382" s="181">
        <v>1</v>
      </c>
      <c r="AA1382" s="181">
        <v>4</v>
      </c>
    </row>
    <row r="1383" spans="1:69" x14ac:dyDescent="0.3">
      <c r="A1383">
        <v>25</v>
      </c>
      <c r="B1383" t="s">
        <v>1495</v>
      </c>
      <c r="E1383" s="181">
        <v>1</v>
      </c>
      <c r="U1383" s="181">
        <v>2</v>
      </c>
      <c r="V1383" s="181">
        <v>2</v>
      </c>
      <c r="W1383" s="181">
        <v>1</v>
      </c>
      <c r="Z1383" s="181">
        <v>1</v>
      </c>
      <c r="AA1383" s="181">
        <v>2</v>
      </c>
      <c r="AJ1383" s="181">
        <v>3</v>
      </c>
      <c r="AT1383" s="223">
        <v>25000</v>
      </c>
      <c r="AU1383" s="181">
        <v>8</v>
      </c>
      <c r="AV1383" s="189" t="s">
        <v>9617</v>
      </c>
      <c r="AW1383" s="181">
        <v>1</v>
      </c>
      <c r="BA1383" s="181">
        <v>4</v>
      </c>
      <c r="BB1383" s="181">
        <v>9</v>
      </c>
      <c r="BC1383" s="181">
        <v>12</v>
      </c>
      <c r="BG1383" s="21" t="s">
        <v>16983</v>
      </c>
    </row>
    <row r="1384" spans="1:69" x14ac:dyDescent="0.3">
      <c r="A1384">
        <v>26</v>
      </c>
      <c r="B1384" t="s">
        <v>16984</v>
      </c>
      <c r="E1384" s="181">
        <v>1</v>
      </c>
      <c r="F1384" s="181">
        <v>1</v>
      </c>
      <c r="G1384" s="181">
        <v>2</v>
      </c>
      <c r="H1384" s="181">
        <v>1</v>
      </c>
      <c r="U1384" s="181">
        <v>4</v>
      </c>
      <c r="V1384" s="181">
        <v>4</v>
      </c>
      <c r="W1384" s="181">
        <v>2</v>
      </c>
      <c r="X1384" s="181">
        <v>6</v>
      </c>
      <c r="Y1384" s="181">
        <v>3</v>
      </c>
      <c r="Z1384" s="181">
        <v>1</v>
      </c>
      <c r="AA1384" s="181">
        <v>7</v>
      </c>
      <c r="AC1384" s="181">
        <v>35</v>
      </c>
      <c r="AD1384" s="181">
        <v>8</v>
      </c>
      <c r="AM1384" s="181">
        <v>3</v>
      </c>
      <c r="AQ1384" s="181">
        <v>20</v>
      </c>
      <c r="AT1384" s="223">
        <v>50000</v>
      </c>
      <c r="AU1384" s="181">
        <v>40</v>
      </c>
      <c r="AV1384" s="181">
        <v>2</v>
      </c>
      <c r="AW1384" s="181">
        <v>1</v>
      </c>
      <c r="BA1384" s="181">
        <v>40</v>
      </c>
      <c r="BB1384" s="181">
        <v>300</v>
      </c>
      <c r="BG1384" s="21" t="s">
        <v>16985</v>
      </c>
    </row>
    <row r="1385" spans="1:69" x14ac:dyDescent="0.3">
      <c r="A1385">
        <v>27</v>
      </c>
      <c r="B1385" t="s">
        <v>16986</v>
      </c>
      <c r="C1385" t="s">
        <v>16987</v>
      </c>
      <c r="E1385" s="181">
        <v>1</v>
      </c>
      <c r="F1385" s="181">
        <v>1</v>
      </c>
      <c r="G1385" s="181">
        <v>1</v>
      </c>
      <c r="H1385" s="181">
        <v>1</v>
      </c>
      <c r="U1385" s="181">
        <v>9</v>
      </c>
      <c r="V1385" s="181">
        <v>4</v>
      </c>
      <c r="W1385" s="181">
        <v>5</v>
      </c>
      <c r="X1385" s="181">
        <v>4</v>
      </c>
      <c r="Y1385" s="181">
        <v>4</v>
      </c>
      <c r="Z1385" s="181">
        <v>1</v>
      </c>
      <c r="AA1385" s="181">
        <v>8</v>
      </c>
      <c r="AC1385" s="181">
        <v>45</v>
      </c>
      <c r="AD1385" s="181">
        <v>12</v>
      </c>
      <c r="AE1385" s="181">
        <v>20</v>
      </c>
      <c r="AF1385" s="181">
        <v>41</v>
      </c>
      <c r="AJ1385" s="181">
        <v>5</v>
      </c>
      <c r="AK1385" s="181" t="s">
        <v>9746</v>
      </c>
      <c r="AL1385" s="181">
        <v>1</v>
      </c>
      <c r="AO1385" s="181">
        <v>49</v>
      </c>
      <c r="AP1385" s="181">
        <v>7</v>
      </c>
      <c r="AT1385" s="223">
        <v>60000</v>
      </c>
      <c r="AU1385" s="181">
        <v>41</v>
      </c>
      <c r="AV1385" s="181">
        <v>3</v>
      </c>
      <c r="AW1385" s="181">
        <v>1</v>
      </c>
      <c r="BA1385" s="181">
        <v>52</v>
      </c>
      <c r="BB1385" s="181">
        <v>60</v>
      </c>
      <c r="BC1385" s="181">
        <v>36</v>
      </c>
      <c r="BG1385" s="21" t="s">
        <v>16988</v>
      </c>
      <c r="BQ1385" s="181">
        <v>1</v>
      </c>
    </row>
    <row r="1386" spans="1:69" x14ac:dyDescent="0.3">
      <c r="A1386">
        <v>28</v>
      </c>
      <c r="B1386" t="s">
        <v>16534</v>
      </c>
      <c r="F1386" s="181">
        <v>1</v>
      </c>
    </row>
    <row r="1387" spans="1:69" x14ac:dyDescent="0.3">
      <c r="A1387">
        <v>29</v>
      </c>
      <c r="B1387" t="s">
        <v>16989</v>
      </c>
      <c r="C1387" t="s">
        <v>16990</v>
      </c>
      <c r="E1387" s="181">
        <v>1</v>
      </c>
      <c r="F1387" s="181">
        <v>1</v>
      </c>
      <c r="H1387" s="181">
        <v>1</v>
      </c>
      <c r="U1387" s="181">
        <v>1</v>
      </c>
      <c r="Y1387" s="181">
        <v>1</v>
      </c>
      <c r="AC1387" s="181">
        <v>12</v>
      </c>
    </row>
    <row r="1388" spans="1:69" x14ac:dyDescent="0.3">
      <c r="A1388">
        <v>30</v>
      </c>
      <c r="B1388" t="s">
        <v>16991</v>
      </c>
      <c r="C1388" t="s">
        <v>16992</v>
      </c>
      <c r="E1388" s="181">
        <v>1</v>
      </c>
      <c r="F1388" s="181">
        <v>1</v>
      </c>
      <c r="G1388" s="181">
        <v>1</v>
      </c>
      <c r="U1388" s="181">
        <v>1</v>
      </c>
      <c r="AA1388" s="181">
        <v>1</v>
      </c>
      <c r="BH1388" s="181">
        <v>1</v>
      </c>
    </row>
    <row r="1390" spans="1:69" x14ac:dyDescent="0.3">
      <c r="A1390" s="233" t="s">
        <v>5134</v>
      </c>
      <c r="B1390" s="231"/>
      <c r="C1390" s="12"/>
      <c r="D1390" s="12"/>
      <c r="E1390" s="222"/>
      <c r="F1390" s="222"/>
      <c r="G1390" s="222"/>
      <c r="H1390" s="222"/>
      <c r="I1390" s="222"/>
      <c r="J1390" s="222"/>
      <c r="K1390" s="222"/>
      <c r="L1390" s="222"/>
      <c r="M1390" s="222"/>
      <c r="N1390" s="222"/>
      <c r="O1390" s="222"/>
      <c r="P1390" s="222"/>
      <c r="Q1390" s="222"/>
      <c r="R1390" s="222"/>
      <c r="S1390" s="222"/>
      <c r="T1390" s="222"/>
      <c r="U1390" s="222"/>
      <c r="V1390" s="222"/>
      <c r="W1390" s="222"/>
      <c r="X1390" s="222"/>
      <c r="Y1390" s="222"/>
      <c r="Z1390" s="222"/>
      <c r="AA1390" s="222"/>
      <c r="AB1390" s="222"/>
      <c r="AC1390" s="222"/>
      <c r="AD1390" s="222"/>
      <c r="AE1390" s="222"/>
      <c r="AF1390" s="222"/>
      <c r="AG1390" s="222"/>
      <c r="AH1390" s="222"/>
      <c r="AI1390" s="222"/>
      <c r="AJ1390" s="222"/>
      <c r="AK1390" s="222"/>
      <c r="AL1390" s="222"/>
      <c r="AM1390" s="222"/>
      <c r="AN1390" s="222"/>
      <c r="AO1390" s="222"/>
      <c r="AP1390" s="222"/>
      <c r="AQ1390" s="222"/>
      <c r="AR1390" s="222"/>
      <c r="AS1390" s="222"/>
      <c r="AT1390" s="222"/>
      <c r="AU1390" s="222"/>
      <c r="AV1390" s="222"/>
      <c r="AW1390" s="222"/>
      <c r="AX1390" s="222"/>
      <c r="AY1390" s="222"/>
      <c r="AZ1390" s="222"/>
      <c r="BA1390" s="222"/>
      <c r="BB1390" s="222"/>
      <c r="BC1390" s="222"/>
      <c r="BD1390" s="222"/>
      <c r="BE1390" s="222"/>
      <c r="BF1390" s="222"/>
      <c r="BG1390" s="45"/>
      <c r="BH1390" s="222"/>
      <c r="BI1390" s="222"/>
      <c r="BJ1390" s="222"/>
      <c r="BK1390" s="222"/>
      <c r="BL1390" s="222"/>
      <c r="BM1390" s="222"/>
      <c r="BN1390" s="222"/>
      <c r="BO1390" s="222"/>
      <c r="BP1390" s="222"/>
      <c r="BQ1390" s="222"/>
    </row>
    <row r="1391" spans="1:69" x14ac:dyDescent="0.3">
      <c r="A1391">
        <v>31</v>
      </c>
      <c r="B1391" t="s">
        <v>16993</v>
      </c>
      <c r="D1391" s="13" t="s">
        <v>16939</v>
      </c>
      <c r="E1391" s="181">
        <v>1</v>
      </c>
      <c r="AT1391" s="223"/>
    </row>
    <row r="1392" spans="1:69" x14ac:dyDescent="0.3">
      <c r="A1392">
        <v>32</v>
      </c>
      <c r="B1392" t="s">
        <v>16994</v>
      </c>
      <c r="C1392" t="s">
        <v>15583</v>
      </c>
      <c r="E1392" s="181">
        <v>1</v>
      </c>
      <c r="F1392" s="181">
        <v>1</v>
      </c>
      <c r="G1392" s="181">
        <v>2</v>
      </c>
      <c r="H1392" s="181">
        <v>1</v>
      </c>
      <c r="U1392" s="181">
        <v>10</v>
      </c>
      <c r="V1392" s="181">
        <v>3</v>
      </c>
      <c r="W1392" s="181">
        <v>3</v>
      </c>
      <c r="X1392" s="181">
        <v>3</v>
      </c>
      <c r="Y1392" s="181">
        <v>6</v>
      </c>
      <c r="AA1392" s="181">
        <v>8</v>
      </c>
      <c r="AC1392" s="181">
        <v>76</v>
      </c>
      <c r="AD1392" s="181">
        <v>27</v>
      </c>
      <c r="AE1392" s="181">
        <v>2</v>
      </c>
      <c r="AI1392" s="181">
        <v>60</v>
      </c>
      <c r="AJ1392" s="181">
        <v>5</v>
      </c>
      <c r="AT1392" s="223">
        <v>125000</v>
      </c>
      <c r="AU1392" s="181">
        <v>66</v>
      </c>
      <c r="AV1392" s="181">
        <v>3</v>
      </c>
      <c r="AW1392" s="181">
        <v>1</v>
      </c>
      <c r="BA1392" s="181">
        <v>57</v>
      </c>
      <c r="BB1392" s="181">
        <v>295</v>
      </c>
      <c r="BD1392" s="181">
        <v>97</v>
      </c>
      <c r="BE1392" s="181">
        <v>444</v>
      </c>
      <c r="BG1392" s="21" t="s">
        <v>16995</v>
      </c>
      <c r="BL1392" s="181">
        <v>1</v>
      </c>
      <c r="BQ1392" s="181">
        <v>1</v>
      </c>
    </row>
    <row r="1393" spans="1:60" x14ac:dyDescent="0.3">
      <c r="A1393">
        <v>33</v>
      </c>
      <c r="B1393" t="s">
        <v>16996</v>
      </c>
      <c r="C1393" t="s">
        <v>16997</v>
      </c>
      <c r="E1393" s="181">
        <v>1</v>
      </c>
      <c r="F1393" s="181">
        <v>1</v>
      </c>
      <c r="U1393" s="181">
        <v>3</v>
      </c>
      <c r="W1393" s="181">
        <v>1</v>
      </c>
      <c r="X1393" s="181">
        <v>1</v>
      </c>
      <c r="AA1393" s="181">
        <v>1</v>
      </c>
      <c r="AT1393" s="223"/>
    </row>
    <row r="1394" spans="1:60" x14ac:dyDescent="0.3">
      <c r="A1394">
        <v>34</v>
      </c>
      <c r="B1394" t="s">
        <v>16998</v>
      </c>
      <c r="E1394" s="181">
        <v>1</v>
      </c>
      <c r="AT1394" s="223"/>
    </row>
    <row r="1395" spans="1:60" x14ac:dyDescent="0.3">
      <c r="A1395">
        <v>35</v>
      </c>
      <c r="B1395" t="s">
        <v>16999</v>
      </c>
      <c r="C1395" t="s">
        <v>17000</v>
      </c>
      <c r="E1395" s="181">
        <v>1</v>
      </c>
      <c r="F1395" s="181">
        <v>1</v>
      </c>
      <c r="G1395" s="181">
        <v>3</v>
      </c>
      <c r="H1395" s="181">
        <v>1</v>
      </c>
      <c r="U1395" s="181">
        <v>4</v>
      </c>
      <c r="W1395" s="181">
        <v>1</v>
      </c>
      <c r="AC1395" s="181">
        <v>8</v>
      </c>
      <c r="AT1395" s="223"/>
    </row>
    <row r="1396" spans="1:60" x14ac:dyDescent="0.3">
      <c r="A1396">
        <v>36</v>
      </c>
      <c r="B1396" t="s">
        <v>17001</v>
      </c>
      <c r="E1396" s="181">
        <v>1</v>
      </c>
      <c r="AA1396" s="181">
        <v>1</v>
      </c>
      <c r="AT1396" s="223"/>
    </row>
    <row r="1397" spans="1:60" x14ac:dyDescent="0.3">
      <c r="A1397">
        <v>37</v>
      </c>
      <c r="B1397" t="s">
        <v>17002</v>
      </c>
      <c r="C1397" t="s">
        <v>17003</v>
      </c>
      <c r="E1397" s="181">
        <v>1</v>
      </c>
      <c r="F1397" s="181">
        <v>1</v>
      </c>
      <c r="G1397" s="181">
        <v>1</v>
      </c>
      <c r="H1397" s="181">
        <v>1</v>
      </c>
      <c r="R1397" s="181">
        <v>2</v>
      </c>
      <c r="S1397" s="181">
        <v>1</v>
      </c>
      <c r="T1397" s="181">
        <v>1</v>
      </c>
      <c r="U1397" s="181">
        <v>5</v>
      </c>
      <c r="V1397" s="181">
        <v>2</v>
      </c>
      <c r="W1397" s="181">
        <v>1</v>
      </c>
      <c r="Y1397" s="181">
        <v>3</v>
      </c>
      <c r="AA1397" s="181">
        <v>7</v>
      </c>
      <c r="AB1397" s="181">
        <v>7</v>
      </c>
      <c r="AC1397" s="181">
        <v>24</v>
      </c>
      <c r="AD1397" s="181">
        <v>3</v>
      </c>
      <c r="AI1397" s="181">
        <v>28</v>
      </c>
      <c r="AJ1397" s="181">
        <v>4</v>
      </c>
      <c r="AT1397" s="223">
        <v>50000</v>
      </c>
      <c r="AU1397" s="181">
        <v>10</v>
      </c>
      <c r="AV1397" s="181">
        <v>1</v>
      </c>
      <c r="AW1397" s="181">
        <v>1</v>
      </c>
      <c r="BA1397" s="181">
        <v>55</v>
      </c>
      <c r="BB1397" s="181">
        <v>250</v>
      </c>
      <c r="BG1397" s="21" t="s">
        <v>17004</v>
      </c>
    </row>
    <row r="1398" spans="1:60" x14ac:dyDescent="0.3">
      <c r="A1398">
        <v>38</v>
      </c>
      <c r="B1398" t="s">
        <v>17005</v>
      </c>
      <c r="C1398" t="s">
        <v>17006</v>
      </c>
      <c r="E1398" s="181">
        <v>1</v>
      </c>
      <c r="F1398" s="181">
        <v>1</v>
      </c>
      <c r="Q1398" s="181">
        <v>2</v>
      </c>
      <c r="S1398" s="181">
        <v>1</v>
      </c>
      <c r="U1398" s="181">
        <v>6</v>
      </c>
      <c r="V1398" s="181">
        <v>1</v>
      </c>
      <c r="W1398" s="181">
        <v>1</v>
      </c>
      <c r="Y1398" s="181">
        <v>2</v>
      </c>
      <c r="Z1398" s="181">
        <v>1</v>
      </c>
      <c r="AA1398" s="181">
        <v>9</v>
      </c>
      <c r="AB1398" s="181">
        <v>3</v>
      </c>
      <c r="AC1398" s="181">
        <v>36</v>
      </c>
      <c r="AD1398" s="181">
        <v>17</v>
      </c>
      <c r="AE1398" s="181">
        <v>8</v>
      </c>
      <c r="AF1398" s="181">
        <v>30</v>
      </c>
      <c r="AI1398" s="181">
        <v>50</v>
      </c>
      <c r="AJ1398" s="181">
        <v>2</v>
      </c>
      <c r="AR1398" s="181">
        <v>18</v>
      </c>
      <c r="AT1398" s="223">
        <v>55000</v>
      </c>
      <c r="AU1398" s="181">
        <v>15</v>
      </c>
      <c r="AV1398" s="181">
        <v>1</v>
      </c>
      <c r="AW1398" s="181">
        <v>1</v>
      </c>
      <c r="BA1398" s="181">
        <v>60</v>
      </c>
      <c r="BG1398" s="21" t="s">
        <v>7455</v>
      </c>
    </row>
    <row r="1399" spans="1:60" x14ac:dyDescent="0.3">
      <c r="A1399">
        <v>39</v>
      </c>
      <c r="C1399" t="s">
        <v>16825</v>
      </c>
      <c r="J1399" s="181">
        <v>1</v>
      </c>
      <c r="AT1399" s="223"/>
    </row>
    <row r="1400" spans="1:60" x14ac:dyDescent="0.3">
      <c r="A1400">
        <v>40</v>
      </c>
      <c r="B1400" t="s">
        <v>17007</v>
      </c>
      <c r="C1400" t="s">
        <v>16404</v>
      </c>
      <c r="E1400" s="181">
        <v>1</v>
      </c>
      <c r="F1400" s="181">
        <v>1</v>
      </c>
      <c r="G1400" s="181">
        <v>1</v>
      </c>
      <c r="H1400" s="181">
        <v>2</v>
      </c>
      <c r="U1400" s="181">
        <v>2</v>
      </c>
      <c r="W1400" s="181">
        <v>2</v>
      </c>
      <c r="X1400" s="181">
        <v>1</v>
      </c>
      <c r="Y1400" s="181">
        <v>1</v>
      </c>
      <c r="AA1400" s="181">
        <v>1</v>
      </c>
      <c r="AC1400" s="181">
        <v>16</v>
      </c>
      <c r="AT1400" s="223"/>
    </row>
    <row r="1401" spans="1:60" x14ac:dyDescent="0.3">
      <c r="A1401">
        <v>41</v>
      </c>
      <c r="B1401" t="s">
        <v>17008</v>
      </c>
      <c r="C1401" t="s">
        <v>17009</v>
      </c>
      <c r="E1401" s="181">
        <v>1</v>
      </c>
      <c r="F1401" s="181">
        <v>1</v>
      </c>
      <c r="H1401" s="181">
        <v>2</v>
      </c>
      <c r="Q1401" s="181">
        <v>1</v>
      </c>
      <c r="R1401" s="181">
        <v>1</v>
      </c>
      <c r="S1401" s="181">
        <v>1</v>
      </c>
      <c r="U1401" s="181">
        <v>1</v>
      </c>
      <c r="V1401" s="181">
        <v>1</v>
      </c>
      <c r="W1401" s="181">
        <v>1</v>
      </c>
      <c r="X1401" s="181">
        <v>1</v>
      </c>
      <c r="Y1401" s="181">
        <v>1</v>
      </c>
      <c r="Z1401" s="181">
        <v>1</v>
      </c>
      <c r="AA1401" s="181">
        <v>3</v>
      </c>
      <c r="AC1401" s="181">
        <v>22</v>
      </c>
      <c r="AT1401" s="223">
        <v>40000</v>
      </c>
      <c r="AU1401" s="181">
        <v>25</v>
      </c>
      <c r="AV1401" s="181" t="s">
        <v>10842</v>
      </c>
      <c r="AX1401" s="181">
        <v>1</v>
      </c>
      <c r="BA1401" s="181">
        <v>2</v>
      </c>
      <c r="BG1401" s="21" t="s">
        <v>17010</v>
      </c>
      <c r="BH1401" s="181">
        <v>1</v>
      </c>
    </row>
    <row r="1402" spans="1:60" x14ac:dyDescent="0.3">
      <c r="A1402">
        <v>42</v>
      </c>
      <c r="C1402" t="s">
        <v>17011</v>
      </c>
      <c r="F1402" s="181">
        <v>1</v>
      </c>
      <c r="AT1402" s="223"/>
    </row>
    <row r="1403" spans="1:60" x14ac:dyDescent="0.3">
      <c r="A1403">
        <v>43</v>
      </c>
      <c r="B1403" t="s">
        <v>17012</v>
      </c>
      <c r="C1403" t="s">
        <v>17013</v>
      </c>
      <c r="E1403" s="181">
        <v>1</v>
      </c>
      <c r="F1403" s="181">
        <v>1</v>
      </c>
      <c r="G1403" s="181">
        <v>3</v>
      </c>
      <c r="H1403" s="181">
        <v>2</v>
      </c>
      <c r="Q1403" s="181">
        <v>2</v>
      </c>
      <c r="R1403" s="181">
        <v>3</v>
      </c>
      <c r="S1403" s="181">
        <v>1</v>
      </c>
      <c r="U1403" s="181">
        <v>3</v>
      </c>
      <c r="W1403" s="181">
        <v>1</v>
      </c>
      <c r="X1403" s="181">
        <v>4</v>
      </c>
      <c r="Y1403" s="181">
        <v>2</v>
      </c>
      <c r="Z1403" s="181">
        <v>1</v>
      </c>
      <c r="AC1403" s="181">
        <v>20</v>
      </c>
      <c r="AJ1403" s="181">
        <v>2</v>
      </c>
      <c r="AT1403" s="223">
        <v>50000</v>
      </c>
      <c r="AU1403" s="181">
        <v>16</v>
      </c>
      <c r="AV1403" s="181">
        <v>1</v>
      </c>
      <c r="AW1403" s="181">
        <v>1</v>
      </c>
      <c r="BA1403" s="181">
        <v>17</v>
      </c>
      <c r="BG1403" s="21" t="s">
        <v>17014</v>
      </c>
    </row>
    <row r="1404" spans="1:60" x14ac:dyDescent="0.3">
      <c r="A1404">
        <v>44</v>
      </c>
      <c r="B1404" t="s">
        <v>17015</v>
      </c>
      <c r="C1404" t="s">
        <v>17016</v>
      </c>
      <c r="E1404" s="181">
        <v>1</v>
      </c>
      <c r="F1404" s="181">
        <v>1</v>
      </c>
      <c r="G1404" s="181">
        <v>1</v>
      </c>
      <c r="AT1404" s="223"/>
    </row>
    <row r="1405" spans="1:60" x14ac:dyDescent="0.3">
      <c r="A1405">
        <v>45</v>
      </c>
      <c r="B1405" t="s">
        <v>17017</v>
      </c>
      <c r="E1405" s="181">
        <v>1</v>
      </c>
      <c r="AT1405" s="223"/>
    </row>
    <row r="1406" spans="1:60" x14ac:dyDescent="0.3">
      <c r="A1406">
        <v>46</v>
      </c>
      <c r="C1406" t="s">
        <v>17018</v>
      </c>
      <c r="J1406" s="181">
        <v>1</v>
      </c>
      <c r="K1406" s="181">
        <v>1</v>
      </c>
      <c r="L1406" s="181">
        <v>5</v>
      </c>
      <c r="AT1406" s="223"/>
    </row>
    <row r="1407" spans="1:60" x14ac:dyDescent="0.3">
      <c r="A1407">
        <v>47</v>
      </c>
      <c r="B1407" t="s">
        <v>17019</v>
      </c>
      <c r="E1407" s="181">
        <v>1</v>
      </c>
      <c r="F1407" s="181">
        <v>1</v>
      </c>
      <c r="Q1407" s="181">
        <v>1</v>
      </c>
      <c r="Y1407" s="181">
        <v>1</v>
      </c>
      <c r="AA1407" s="181">
        <v>1</v>
      </c>
      <c r="AC1407" s="181">
        <v>10</v>
      </c>
      <c r="AD1407" s="181">
        <v>8</v>
      </c>
      <c r="AT1407" s="223"/>
    </row>
    <row r="1408" spans="1:60" x14ac:dyDescent="0.3">
      <c r="A1408">
        <v>48</v>
      </c>
      <c r="B1408" t="s">
        <v>17020</v>
      </c>
      <c r="E1408" s="181">
        <v>1</v>
      </c>
      <c r="AA1408" s="181">
        <v>1</v>
      </c>
      <c r="AT1408" s="223"/>
    </row>
    <row r="1409" spans="1:69" x14ac:dyDescent="0.3">
      <c r="A1409">
        <v>49</v>
      </c>
      <c r="B1409" t="s">
        <v>17021</v>
      </c>
      <c r="C1409" t="s">
        <v>17022</v>
      </c>
      <c r="E1409" s="181">
        <v>1</v>
      </c>
      <c r="F1409" s="181">
        <v>1</v>
      </c>
      <c r="G1409" s="181">
        <v>3</v>
      </c>
      <c r="H1409" s="181">
        <v>1</v>
      </c>
      <c r="Q1409" s="181">
        <v>3</v>
      </c>
      <c r="R1409" s="181">
        <v>1</v>
      </c>
      <c r="S1409" s="181">
        <v>1</v>
      </c>
      <c r="U1409" s="181">
        <v>3</v>
      </c>
      <c r="W1409" s="181">
        <v>1</v>
      </c>
      <c r="Y1409" s="181">
        <v>2</v>
      </c>
      <c r="Z1409" s="181">
        <v>1</v>
      </c>
      <c r="AA1409" s="181">
        <v>2</v>
      </c>
      <c r="AC1409" s="181">
        <v>34</v>
      </c>
      <c r="AD1409" s="181">
        <v>12</v>
      </c>
      <c r="AT1409" s="223">
        <v>60000</v>
      </c>
      <c r="AU1409" s="181">
        <v>25</v>
      </c>
      <c r="AV1409" s="181">
        <v>1</v>
      </c>
    </row>
    <row r="1410" spans="1:69" x14ac:dyDescent="0.3">
      <c r="A1410">
        <v>50</v>
      </c>
      <c r="B1410" t="s">
        <v>17023</v>
      </c>
      <c r="C1410" t="s">
        <v>17024</v>
      </c>
      <c r="E1410" s="181">
        <v>1</v>
      </c>
      <c r="F1410" s="181">
        <v>1</v>
      </c>
      <c r="G1410" s="181">
        <v>3</v>
      </c>
      <c r="H1410" s="181">
        <v>3</v>
      </c>
      <c r="U1410" s="181">
        <v>2</v>
      </c>
      <c r="V1410" s="181">
        <v>2</v>
      </c>
      <c r="W1410" s="181">
        <v>2</v>
      </c>
      <c r="Y1410" s="181">
        <v>1</v>
      </c>
      <c r="Z1410" s="181">
        <v>1</v>
      </c>
      <c r="AA1410" s="181">
        <v>4</v>
      </c>
      <c r="AC1410" s="181">
        <v>16</v>
      </c>
      <c r="AI1410" s="181">
        <v>15</v>
      </c>
      <c r="AJ1410" s="181">
        <v>5</v>
      </c>
      <c r="AT1410" s="223">
        <v>25000</v>
      </c>
      <c r="AU1410" s="181">
        <v>14</v>
      </c>
      <c r="AV1410" s="181">
        <v>1</v>
      </c>
      <c r="AW1410" s="181">
        <v>1</v>
      </c>
      <c r="BA1410" s="181">
        <v>17</v>
      </c>
      <c r="BB1410" s="181">
        <v>570</v>
      </c>
      <c r="BG1410" s="21" t="s">
        <v>17025</v>
      </c>
      <c r="BP1410" s="181">
        <v>1</v>
      </c>
    </row>
    <row r="1411" spans="1:69" x14ac:dyDescent="0.3">
      <c r="A1411">
        <v>51</v>
      </c>
      <c r="B1411" t="s">
        <v>17026</v>
      </c>
      <c r="E1411" s="181">
        <v>1</v>
      </c>
      <c r="AT1411" s="223"/>
    </row>
    <row r="1412" spans="1:69" x14ac:dyDescent="0.3">
      <c r="A1412">
        <v>52</v>
      </c>
      <c r="B1412" t="s">
        <v>17027</v>
      </c>
      <c r="C1412" t="s">
        <v>17028</v>
      </c>
      <c r="E1412" s="181">
        <v>1</v>
      </c>
      <c r="F1412" s="181">
        <v>1</v>
      </c>
      <c r="G1412" s="181">
        <v>2</v>
      </c>
      <c r="H1412" s="181">
        <v>2</v>
      </c>
      <c r="U1412" s="181">
        <v>2</v>
      </c>
      <c r="V1412" s="181">
        <v>1</v>
      </c>
      <c r="W1412" s="181">
        <v>2</v>
      </c>
      <c r="Y1412" s="181">
        <v>2</v>
      </c>
      <c r="Z1412" s="181">
        <v>1</v>
      </c>
      <c r="AA1412" s="181">
        <v>8</v>
      </c>
      <c r="AC1412" s="181">
        <v>16</v>
      </c>
      <c r="AD1412" s="181">
        <v>10</v>
      </c>
      <c r="AT1412" s="223">
        <v>40000</v>
      </c>
      <c r="AU1412" s="181">
        <v>13</v>
      </c>
      <c r="AV1412" s="189" t="s">
        <v>9617</v>
      </c>
      <c r="AW1412" s="181">
        <v>1</v>
      </c>
      <c r="BA1412" s="181">
        <v>58</v>
      </c>
      <c r="BG1412" s="21" t="s">
        <v>17029</v>
      </c>
    </row>
    <row r="1413" spans="1:69" x14ac:dyDescent="0.3">
      <c r="A1413">
        <v>53</v>
      </c>
      <c r="B1413" t="s">
        <v>15603</v>
      </c>
      <c r="C1413" t="s">
        <v>17030</v>
      </c>
      <c r="E1413" s="181">
        <v>1</v>
      </c>
      <c r="F1413" s="181">
        <v>1</v>
      </c>
      <c r="G1413" s="181">
        <v>3</v>
      </c>
      <c r="H1413" s="181">
        <v>5</v>
      </c>
      <c r="U1413" s="181">
        <v>3</v>
      </c>
      <c r="W1413" s="181">
        <v>1</v>
      </c>
      <c r="Y1413" s="181">
        <v>2</v>
      </c>
      <c r="AA1413" s="181">
        <v>4</v>
      </c>
      <c r="AC1413" s="181">
        <v>18</v>
      </c>
      <c r="AJ1413" s="181">
        <v>2</v>
      </c>
      <c r="AN1413" s="181">
        <v>1</v>
      </c>
      <c r="AR1413" s="181">
        <v>2</v>
      </c>
      <c r="AT1413" s="223">
        <v>12000</v>
      </c>
      <c r="AU1413" s="181">
        <v>11</v>
      </c>
      <c r="AV1413" s="181">
        <v>1</v>
      </c>
      <c r="AW1413" s="181">
        <v>1</v>
      </c>
      <c r="AZ1413" s="181">
        <v>17</v>
      </c>
      <c r="BA1413" s="181">
        <v>275</v>
      </c>
      <c r="BG1413" s="21" t="s">
        <v>17025</v>
      </c>
      <c r="BH1413" s="181">
        <v>1</v>
      </c>
    </row>
    <row r="1414" spans="1:69" x14ac:dyDescent="0.3">
      <c r="A1414">
        <v>54</v>
      </c>
      <c r="B1414" t="s">
        <v>17031</v>
      </c>
      <c r="C1414" t="s">
        <v>17032</v>
      </c>
      <c r="E1414" s="181">
        <v>1</v>
      </c>
      <c r="F1414" s="181">
        <v>1</v>
      </c>
      <c r="H1414" s="181">
        <v>1</v>
      </c>
      <c r="U1414" s="181">
        <v>1</v>
      </c>
      <c r="Y1414" s="181">
        <v>1</v>
      </c>
      <c r="Z1414" s="181">
        <v>1</v>
      </c>
      <c r="AA1414" s="181">
        <v>2</v>
      </c>
      <c r="AC1414" s="181">
        <v>17</v>
      </c>
      <c r="AT1414" s="223">
        <v>25000</v>
      </c>
      <c r="AU1414" s="181">
        <v>21</v>
      </c>
      <c r="AV1414" s="181" t="s">
        <v>10842</v>
      </c>
    </row>
    <row r="1415" spans="1:69" x14ac:dyDescent="0.3">
      <c r="A1415">
        <v>55</v>
      </c>
      <c r="B1415" t="s">
        <v>17033</v>
      </c>
      <c r="C1415" t="s">
        <v>17034</v>
      </c>
      <c r="E1415" s="181">
        <v>1</v>
      </c>
      <c r="F1415" s="181">
        <v>1</v>
      </c>
      <c r="U1415" s="181">
        <v>5</v>
      </c>
      <c r="W1415" s="181">
        <v>2</v>
      </c>
      <c r="AA1415" s="181">
        <v>2</v>
      </c>
      <c r="AC1415" s="181">
        <v>21</v>
      </c>
      <c r="AD1415" s="181">
        <v>8</v>
      </c>
      <c r="AT1415" s="223">
        <v>30000</v>
      </c>
      <c r="AU1415" s="181">
        <v>25</v>
      </c>
      <c r="AV1415" s="181" t="s">
        <v>9746</v>
      </c>
      <c r="AW1415" s="181">
        <v>2</v>
      </c>
      <c r="AX1415" s="181">
        <v>1</v>
      </c>
      <c r="BA1415" s="181">
        <v>90</v>
      </c>
      <c r="BB1415" s="181">
        <v>440</v>
      </c>
      <c r="BD1415" s="181">
        <v>7</v>
      </c>
      <c r="BE1415" s="181">
        <v>259</v>
      </c>
      <c r="BG1415" s="21" t="s">
        <v>17035</v>
      </c>
    </row>
    <row r="1416" spans="1:69" x14ac:dyDescent="0.3">
      <c r="A1416">
        <v>56</v>
      </c>
      <c r="B1416" t="s">
        <v>17036</v>
      </c>
      <c r="C1416" t="s">
        <v>17037</v>
      </c>
      <c r="E1416" s="181">
        <v>1</v>
      </c>
      <c r="F1416" s="181">
        <v>1</v>
      </c>
      <c r="G1416" s="181">
        <v>3</v>
      </c>
      <c r="H1416" s="181">
        <v>4</v>
      </c>
      <c r="Q1416" s="181">
        <v>2</v>
      </c>
      <c r="S1416" s="181">
        <v>2</v>
      </c>
      <c r="U1416" s="181">
        <v>1</v>
      </c>
      <c r="V1416" s="181">
        <v>3</v>
      </c>
      <c r="W1416" s="181">
        <v>2</v>
      </c>
      <c r="X1416" s="181">
        <v>2</v>
      </c>
      <c r="Y1416" s="181">
        <v>1</v>
      </c>
      <c r="Z1416" s="181">
        <v>1</v>
      </c>
      <c r="AA1416" s="181">
        <v>8</v>
      </c>
      <c r="AC1416" s="181">
        <v>16</v>
      </c>
      <c r="AD1416" s="181">
        <v>10</v>
      </c>
      <c r="AT1416" s="223">
        <v>40000</v>
      </c>
      <c r="AU1416" s="181">
        <v>25</v>
      </c>
      <c r="AV1416" s="181" t="s">
        <v>9746</v>
      </c>
      <c r="AW1416" s="181">
        <v>1</v>
      </c>
      <c r="BA1416" s="181">
        <v>23</v>
      </c>
      <c r="BG1416" s="21" t="s">
        <v>17014</v>
      </c>
      <c r="BL1416" s="181">
        <v>1</v>
      </c>
    </row>
    <row r="1417" spans="1:69" x14ac:dyDescent="0.3">
      <c r="A1417">
        <v>57</v>
      </c>
      <c r="B1417" t="s">
        <v>17038</v>
      </c>
      <c r="F1417" s="181">
        <v>1</v>
      </c>
      <c r="H1417" s="181">
        <v>1</v>
      </c>
      <c r="U1417" s="181">
        <v>3</v>
      </c>
      <c r="V1417" s="181">
        <v>1</v>
      </c>
      <c r="W1417" s="181">
        <v>2</v>
      </c>
      <c r="X1417" s="181">
        <v>3</v>
      </c>
      <c r="Z1417" s="181">
        <v>1</v>
      </c>
      <c r="AA1417" s="181">
        <v>2</v>
      </c>
      <c r="AJ1417" s="181">
        <v>4</v>
      </c>
      <c r="BL1417" s="181">
        <v>1</v>
      </c>
    </row>
    <row r="1418" spans="1:69" x14ac:dyDescent="0.3">
      <c r="A1418">
        <v>58</v>
      </c>
      <c r="B1418" t="s">
        <v>17039</v>
      </c>
      <c r="C1418" t="s">
        <v>17040</v>
      </c>
      <c r="E1418" s="181">
        <v>1</v>
      </c>
      <c r="F1418" s="181">
        <v>1</v>
      </c>
      <c r="G1418" s="181">
        <v>2</v>
      </c>
      <c r="U1418" s="181">
        <v>2</v>
      </c>
      <c r="V1418" s="181">
        <v>1</v>
      </c>
      <c r="W1418" s="181">
        <v>1</v>
      </c>
      <c r="Y1418" s="181">
        <v>1</v>
      </c>
      <c r="Z1418" s="181">
        <v>1</v>
      </c>
      <c r="AT1418" s="223"/>
    </row>
    <row r="1419" spans="1:69" x14ac:dyDescent="0.3">
      <c r="A1419">
        <v>59</v>
      </c>
      <c r="B1419" t="s">
        <v>17041</v>
      </c>
      <c r="C1419" t="s">
        <v>17042</v>
      </c>
      <c r="E1419" s="181">
        <v>1</v>
      </c>
      <c r="F1419" s="181">
        <v>1</v>
      </c>
      <c r="G1419" s="181">
        <v>3</v>
      </c>
      <c r="H1419" s="181">
        <v>5</v>
      </c>
      <c r="U1419" s="181">
        <v>6</v>
      </c>
      <c r="V1419" s="181">
        <v>1</v>
      </c>
      <c r="W1419" s="181">
        <v>4</v>
      </c>
      <c r="X1419" s="181">
        <v>2</v>
      </c>
      <c r="Y1419" s="181">
        <v>3</v>
      </c>
      <c r="Z1419" s="181">
        <v>1</v>
      </c>
      <c r="AA1419" s="181">
        <v>8</v>
      </c>
      <c r="AC1419" s="181">
        <v>55</v>
      </c>
      <c r="AD1419" s="181">
        <v>5</v>
      </c>
      <c r="AE1419" s="181">
        <v>20</v>
      </c>
      <c r="AT1419" s="223">
        <v>70000</v>
      </c>
      <c r="AU1419" s="181">
        <v>46</v>
      </c>
      <c r="AV1419" s="181">
        <v>2</v>
      </c>
      <c r="AW1419" s="181">
        <v>1</v>
      </c>
      <c r="BA1419" s="181">
        <v>60</v>
      </c>
      <c r="BG1419" s="21" t="s">
        <v>17043</v>
      </c>
      <c r="BH1419" s="181">
        <v>1</v>
      </c>
    </row>
    <row r="1421" spans="1:69" x14ac:dyDescent="0.3">
      <c r="A1421" s="233" t="s">
        <v>5169</v>
      </c>
      <c r="B1421" s="231"/>
      <c r="C1421" s="12"/>
      <c r="D1421" s="12"/>
      <c r="E1421" s="222"/>
      <c r="F1421" s="222"/>
      <c r="G1421" s="222"/>
      <c r="H1421" s="222"/>
      <c r="I1421" s="222"/>
      <c r="J1421" s="222"/>
      <c r="K1421" s="222"/>
      <c r="L1421" s="222"/>
      <c r="M1421" s="222"/>
      <c r="N1421" s="222"/>
      <c r="O1421" s="222"/>
      <c r="P1421" s="222"/>
      <c r="Q1421" s="222"/>
      <c r="R1421" s="222"/>
      <c r="S1421" s="222"/>
      <c r="T1421" s="222"/>
      <c r="U1421" s="222"/>
      <c r="V1421" s="222"/>
      <c r="W1421" s="222"/>
      <c r="X1421" s="222"/>
      <c r="Y1421" s="222"/>
      <c r="Z1421" s="222"/>
      <c r="AA1421" s="222"/>
      <c r="AB1421" s="222"/>
      <c r="AC1421" s="222"/>
      <c r="AD1421" s="222"/>
      <c r="AE1421" s="222"/>
      <c r="AF1421" s="222"/>
      <c r="AG1421" s="222"/>
      <c r="AH1421" s="222"/>
      <c r="AI1421" s="222"/>
      <c r="AJ1421" s="222"/>
      <c r="AK1421" s="222"/>
      <c r="AL1421" s="222"/>
      <c r="AM1421" s="222"/>
      <c r="AN1421" s="222"/>
      <c r="AO1421" s="222"/>
      <c r="AP1421" s="222"/>
      <c r="AQ1421" s="222"/>
      <c r="AR1421" s="222"/>
      <c r="AS1421" s="222"/>
      <c r="AT1421" s="222"/>
      <c r="AU1421" s="222"/>
      <c r="AV1421" s="222"/>
      <c r="AW1421" s="222"/>
      <c r="AX1421" s="222"/>
      <c r="AY1421" s="222"/>
      <c r="AZ1421" s="222"/>
      <c r="BA1421" s="222"/>
      <c r="BB1421" s="222"/>
      <c r="BC1421" s="222"/>
      <c r="BD1421" s="222"/>
      <c r="BE1421" s="222"/>
      <c r="BF1421" s="222"/>
      <c r="BG1421" s="45"/>
      <c r="BH1421" s="222"/>
      <c r="BI1421" s="222"/>
      <c r="BJ1421" s="222"/>
      <c r="BK1421" s="222"/>
      <c r="BL1421" s="222"/>
      <c r="BM1421" s="222"/>
      <c r="BN1421" s="222"/>
      <c r="BO1421" s="222"/>
      <c r="BP1421" s="222"/>
      <c r="BQ1421" s="222"/>
    </row>
    <row r="1422" spans="1:69" x14ac:dyDescent="0.3">
      <c r="A1422">
        <v>60</v>
      </c>
      <c r="B1422" t="s">
        <v>17044</v>
      </c>
      <c r="C1422" t="s">
        <v>17045</v>
      </c>
      <c r="D1422" s="13" t="s">
        <v>16939</v>
      </c>
      <c r="E1422" s="181">
        <v>1</v>
      </c>
      <c r="F1422" s="181">
        <v>1</v>
      </c>
      <c r="G1422" s="181">
        <v>3</v>
      </c>
      <c r="H1422" s="181">
        <v>6</v>
      </c>
      <c r="U1422" s="181">
        <v>8</v>
      </c>
      <c r="V1422" s="181">
        <v>1</v>
      </c>
      <c r="W1422" s="181">
        <v>1</v>
      </c>
      <c r="Y1422" s="181">
        <v>3</v>
      </c>
      <c r="AA1422" s="181">
        <v>9</v>
      </c>
      <c r="AC1422" s="181">
        <v>35</v>
      </c>
      <c r="AD1422" s="181">
        <v>5</v>
      </c>
      <c r="AE1422" s="181">
        <v>38</v>
      </c>
      <c r="AJ1422" s="181">
        <v>6</v>
      </c>
      <c r="AT1422" s="223">
        <v>55000</v>
      </c>
      <c r="AU1422" s="181">
        <v>28</v>
      </c>
      <c r="AV1422" s="181">
        <v>2</v>
      </c>
      <c r="AW1422" s="181">
        <v>2</v>
      </c>
      <c r="AZ1422" s="189" t="s">
        <v>9617</v>
      </c>
      <c r="BA1422" s="181">
        <v>69</v>
      </c>
      <c r="BB1422" s="181">
        <v>170</v>
      </c>
      <c r="BC1422" s="181">
        <v>72</v>
      </c>
      <c r="BG1422" s="21" t="s">
        <v>17046</v>
      </c>
    </row>
    <row r="1423" spans="1:69" x14ac:dyDescent="0.3">
      <c r="A1423">
        <v>61</v>
      </c>
      <c r="B1423" t="s">
        <v>17047</v>
      </c>
      <c r="E1423" s="181">
        <v>1</v>
      </c>
      <c r="AA1423" s="181">
        <v>1</v>
      </c>
      <c r="AT1423" s="223"/>
    </row>
    <row r="1424" spans="1:69" x14ac:dyDescent="0.3">
      <c r="A1424">
        <v>62</v>
      </c>
      <c r="C1424" t="s">
        <v>17048</v>
      </c>
      <c r="F1424" s="181">
        <v>1</v>
      </c>
      <c r="AT1424" s="223"/>
    </row>
    <row r="1425" spans="1:69" x14ac:dyDescent="0.3">
      <c r="A1425">
        <v>63</v>
      </c>
      <c r="B1425" t="s">
        <v>17049</v>
      </c>
      <c r="E1425" s="181">
        <v>1</v>
      </c>
      <c r="AT1425" s="223"/>
    </row>
    <row r="1426" spans="1:69" x14ac:dyDescent="0.3">
      <c r="A1426">
        <v>64</v>
      </c>
      <c r="B1426" t="s">
        <v>16733</v>
      </c>
      <c r="C1426" t="s">
        <v>17050</v>
      </c>
      <c r="E1426" s="181">
        <v>1</v>
      </c>
      <c r="F1426" s="181">
        <v>1</v>
      </c>
      <c r="G1426" s="181">
        <v>2</v>
      </c>
      <c r="H1426" s="181">
        <v>4</v>
      </c>
      <c r="S1426" s="181">
        <v>1</v>
      </c>
      <c r="T1426" s="181">
        <v>1</v>
      </c>
      <c r="U1426" s="181">
        <v>6</v>
      </c>
      <c r="W1426" s="181">
        <v>1</v>
      </c>
      <c r="X1426" s="181">
        <v>1</v>
      </c>
      <c r="Y1426" s="181">
        <v>2</v>
      </c>
      <c r="Z1426" s="181">
        <v>1</v>
      </c>
      <c r="AA1426" s="181">
        <v>4</v>
      </c>
      <c r="AC1426" s="181">
        <v>24</v>
      </c>
      <c r="AD1426" s="181">
        <v>8</v>
      </c>
      <c r="AI1426" s="181">
        <v>30</v>
      </c>
      <c r="AT1426" s="223">
        <v>40000</v>
      </c>
      <c r="AU1426" s="181">
        <v>21</v>
      </c>
      <c r="AV1426" s="181">
        <v>2</v>
      </c>
      <c r="AW1426" s="181">
        <v>1</v>
      </c>
      <c r="BA1426" s="181">
        <v>60</v>
      </c>
      <c r="BG1426" s="21" t="s">
        <v>17051</v>
      </c>
    </row>
    <row r="1427" spans="1:69" x14ac:dyDescent="0.3">
      <c r="A1427">
        <v>65</v>
      </c>
      <c r="B1427" t="s">
        <v>7443</v>
      </c>
      <c r="C1427" t="s">
        <v>17052</v>
      </c>
      <c r="E1427" s="181">
        <v>1</v>
      </c>
      <c r="F1427" s="181">
        <v>1</v>
      </c>
      <c r="H1427" s="181">
        <v>1</v>
      </c>
      <c r="R1427" s="181">
        <v>1</v>
      </c>
      <c r="S1427" s="181">
        <v>1</v>
      </c>
      <c r="T1427" s="181">
        <v>1</v>
      </c>
      <c r="U1427" s="181">
        <v>8</v>
      </c>
      <c r="V1427" s="181">
        <v>1</v>
      </c>
      <c r="W1427" s="181">
        <v>4</v>
      </c>
      <c r="X1427" s="181">
        <v>1</v>
      </c>
      <c r="Y1427" s="181">
        <v>2</v>
      </c>
      <c r="Z1427" s="181">
        <v>1</v>
      </c>
      <c r="AA1427" s="181">
        <v>5</v>
      </c>
      <c r="AC1427" s="181">
        <v>20</v>
      </c>
      <c r="AD1427" s="181">
        <v>6</v>
      </c>
      <c r="AJ1427" s="181">
        <v>10</v>
      </c>
      <c r="AT1427" s="223">
        <v>95000</v>
      </c>
      <c r="AU1427" s="181">
        <v>51</v>
      </c>
      <c r="AV1427" s="181">
        <v>3</v>
      </c>
      <c r="AW1427" s="181">
        <v>1</v>
      </c>
      <c r="BA1427" s="181">
        <v>51</v>
      </c>
      <c r="BG1427" s="21" t="s">
        <v>17053</v>
      </c>
      <c r="BQ1427" s="181">
        <v>2</v>
      </c>
    </row>
    <row r="1428" spans="1:69" x14ac:dyDescent="0.3">
      <c r="A1428">
        <v>66</v>
      </c>
      <c r="B1428" t="s">
        <v>17054</v>
      </c>
      <c r="C1428" t="s">
        <v>17055</v>
      </c>
      <c r="E1428" s="181">
        <v>1</v>
      </c>
      <c r="F1428" s="181">
        <v>1</v>
      </c>
      <c r="Q1428" s="181">
        <v>1</v>
      </c>
      <c r="S1428" s="181">
        <v>1</v>
      </c>
      <c r="U1428" s="181">
        <v>5</v>
      </c>
      <c r="V1428" s="181">
        <v>5</v>
      </c>
      <c r="W1428" s="181">
        <v>4</v>
      </c>
      <c r="X1428" s="181">
        <v>5</v>
      </c>
      <c r="Y1428" s="181">
        <v>1</v>
      </c>
      <c r="Z1428" s="181">
        <v>1</v>
      </c>
      <c r="AA1428" s="181">
        <v>4</v>
      </c>
      <c r="AC1428" s="181">
        <v>40</v>
      </c>
      <c r="AD1428" s="181">
        <v>15</v>
      </c>
      <c r="AI1428" s="181">
        <v>15</v>
      </c>
      <c r="AT1428" s="223"/>
    </row>
    <row r="1429" spans="1:69" x14ac:dyDescent="0.3">
      <c r="A1429">
        <v>67</v>
      </c>
      <c r="B1429" t="s">
        <v>16382</v>
      </c>
      <c r="E1429" s="181">
        <v>1</v>
      </c>
      <c r="AT1429" s="223"/>
    </row>
    <row r="1430" spans="1:69" x14ac:dyDescent="0.3">
      <c r="A1430">
        <v>68</v>
      </c>
      <c r="B1430" t="s">
        <v>2425</v>
      </c>
      <c r="C1430" t="s">
        <v>17056</v>
      </c>
      <c r="E1430" s="181">
        <v>1</v>
      </c>
      <c r="F1430" s="181">
        <v>1</v>
      </c>
      <c r="G1430" s="181">
        <v>1</v>
      </c>
      <c r="H1430" s="181">
        <v>2</v>
      </c>
      <c r="Q1430" s="181">
        <v>1</v>
      </c>
      <c r="R1430" s="181">
        <v>1</v>
      </c>
      <c r="U1430" s="181">
        <v>5</v>
      </c>
      <c r="V1430" s="181">
        <v>3</v>
      </c>
      <c r="W1430" s="181">
        <v>3</v>
      </c>
      <c r="X1430" s="181">
        <v>4</v>
      </c>
      <c r="Y1430" s="181">
        <v>3</v>
      </c>
      <c r="Z1430" s="181">
        <v>1</v>
      </c>
      <c r="AA1430" s="181">
        <v>9</v>
      </c>
      <c r="AC1430" s="181">
        <v>31</v>
      </c>
      <c r="AD1430" s="181">
        <v>6</v>
      </c>
      <c r="AE1430" s="181">
        <v>20</v>
      </c>
      <c r="AI1430" s="181">
        <v>95</v>
      </c>
      <c r="AJ1430" s="181">
        <v>4</v>
      </c>
      <c r="AK1430" s="181">
        <v>3</v>
      </c>
      <c r="AM1430" s="181">
        <v>5</v>
      </c>
      <c r="AN1430" s="181">
        <v>1</v>
      </c>
      <c r="AO1430" s="181">
        <v>12</v>
      </c>
      <c r="AQ1430" s="181">
        <v>72</v>
      </c>
      <c r="AS1430" s="181">
        <v>12</v>
      </c>
      <c r="AT1430" s="223">
        <v>45000</v>
      </c>
      <c r="AU1430" s="181">
        <v>31</v>
      </c>
      <c r="AV1430" s="181">
        <v>2</v>
      </c>
      <c r="AW1430" s="181">
        <v>1</v>
      </c>
      <c r="BA1430" s="181">
        <v>55</v>
      </c>
      <c r="BG1430" s="21" t="s">
        <v>15410</v>
      </c>
      <c r="BH1430" s="181">
        <v>1</v>
      </c>
      <c r="BL1430" s="181">
        <v>1</v>
      </c>
      <c r="BM1430" s="181">
        <v>1</v>
      </c>
    </row>
    <row r="1431" spans="1:69" x14ac:dyDescent="0.3">
      <c r="A1431">
        <v>69</v>
      </c>
      <c r="B1431" t="s">
        <v>17057</v>
      </c>
      <c r="C1431" t="s">
        <v>17058</v>
      </c>
      <c r="E1431" s="181">
        <v>1</v>
      </c>
      <c r="F1431" s="181">
        <v>1</v>
      </c>
      <c r="G1431" s="181">
        <v>2</v>
      </c>
      <c r="H1431" s="181">
        <v>4</v>
      </c>
      <c r="U1431" s="181">
        <v>6</v>
      </c>
      <c r="V1431" s="181">
        <v>5</v>
      </c>
      <c r="W1431" s="181">
        <v>4</v>
      </c>
      <c r="X1431" s="181">
        <v>3</v>
      </c>
      <c r="Y1431" s="181">
        <v>3</v>
      </c>
      <c r="Z1431" s="181">
        <v>1</v>
      </c>
      <c r="AA1431" s="181">
        <v>9</v>
      </c>
      <c r="AC1431" s="181">
        <v>35</v>
      </c>
      <c r="AD1431" s="181">
        <v>10</v>
      </c>
      <c r="AN1431" s="181" t="s">
        <v>10842</v>
      </c>
      <c r="AR1431" s="181" t="s">
        <v>17059</v>
      </c>
      <c r="AT1431" s="223">
        <v>60000</v>
      </c>
      <c r="AU1431" s="181">
        <v>36</v>
      </c>
      <c r="AV1431" s="181" t="s">
        <v>17060</v>
      </c>
      <c r="AW1431" s="181">
        <v>1</v>
      </c>
      <c r="BA1431" s="181">
        <v>60</v>
      </c>
      <c r="BG1431" s="21" t="s">
        <v>17061</v>
      </c>
      <c r="BH1431" s="181">
        <v>1</v>
      </c>
      <c r="BL1431" s="181">
        <v>1</v>
      </c>
      <c r="BQ1431" s="181">
        <v>1</v>
      </c>
    </row>
    <row r="1432" spans="1:69" x14ac:dyDescent="0.3">
      <c r="A1432">
        <v>70</v>
      </c>
      <c r="B1432" t="s">
        <v>17062</v>
      </c>
      <c r="C1432" t="s">
        <v>17063</v>
      </c>
      <c r="E1432" s="181">
        <v>1</v>
      </c>
      <c r="F1432" s="181">
        <v>1</v>
      </c>
      <c r="G1432" s="181">
        <v>4</v>
      </c>
      <c r="H1432" s="181">
        <v>2</v>
      </c>
      <c r="Q1432" s="181">
        <v>1</v>
      </c>
      <c r="R1432" s="181">
        <v>2</v>
      </c>
      <c r="S1432" s="181">
        <v>1</v>
      </c>
      <c r="U1432" s="181">
        <v>7</v>
      </c>
      <c r="V1432" s="181">
        <v>6</v>
      </c>
      <c r="W1432" s="181">
        <v>4</v>
      </c>
      <c r="X1432" s="181">
        <v>1</v>
      </c>
      <c r="Y1432" s="181">
        <v>5</v>
      </c>
      <c r="AA1432" s="181">
        <v>7</v>
      </c>
      <c r="AC1432" s="181">
        <v>48</v>
      </c>
      <c r="AD1432" s="181">
        <v>16</v>
      </c>
      <c r="AE1432" s="181">
        <v>26</v>
      </c>
      <c r="AI1432" s="181">
        <v>46</v>
      </c>
      <c r="AJ1432" s="181">
        <v>10</v>
      </c>
      <c r="AK1432" s="181">
        <v>2</v>
      </c>
      <c r="AM1432" s="181">
        <v>8</v>
      </c>
      <c r="AO1432" s="181">
        <v>12</v>
      </c>
      <c r="AQ1432" s="181">
        <v>108</v>
      </c>
      <c r="AT1432" s="223">
        <v>70000</v>
      </c>
      <c r="AU1432" s="181">
        <v>46</v>
      </c>
      <c r="AV1432" s="181">
        <v>3</v>
      </c>
      <c r="AW1432" s="181">
        <v>1</v>
      </c>
      <c r="BA1432" s="181">
        <v>73</v>
      </c>
      <c r="BG1432" s="21" t="s">
        <v>17064</v>
      </c>
      <c r="BM1432" s="181">
        <v>1</v>
      </c>
      <c r="BP1432" s="181">
        <v>1</v>
      </c>
    </row>
    <row r="1433" spans="1:69" x14ac:dyDescent="0.3">
      <c r="A1433">
        <v>71</v>
      </c>
      <c r="C1433" t="s">
        <v>17065</v>
      </c>
      <c r="F1433" s="181">
        <v>1</v>
      </c>
      <c r="AT1433" s="223"/>
    </row>
    <row r="1434" spans="1:69" x14ac:dyDescent="0.3">
      <c r="A1434">
        <v>72</v>
      </c>
      <c r="B1434" t="s">
        <v>17066</v>
      </c>
      <c r="E1434" s="181">
        <v>1</v>
      </c>
      <c r="AT1434" s="223"/>
    </row>
    <row r="1435" spans="1:69" x14ac:dyDescent="0.3">
      <c r="A1435">
        <v>73</v>
      </c>
      <c r="B1435" t="s">
        <v>13151</v>
      </c>
      <c r="E1435" s="181">
        <v>1</v>
      </c>
      <c r="U1435" s="181">
        <v>1</v>
      </c>
      <c r="W1435" s="181">
        <v>1</v>
      </c>
      <c r="Z1435" s="181">
        <v>1</v>
      </c>
      <c r="AA1435" s="181">
        <v>2</v>
      </c>
      <c r="AT1435" s="223"/>
    </row>
    <row r="1436" spans="1:69" x14ac:dyDescent="0.3">
      <c r="A1436">
        <v>74</v>
      </c>
      <c r="B1436" t="s">
        <v>17067</v>
      </c>
      <c r="E1436" s="181">
        <v>1</v>
      </c>
      <c r="AA1436" s="181">
        <v>1</v>
      </c>
      <c r="AT1436" s="223"/>
    </row>
    <row r="1437" spans="1:69" x14ac:dyDescent="0.3">
      <c r="A1437">
        <v>75</v>
      </c>
      <c r="B1437" t="s">
        <v>15202</v>
      </c>
      <c r="C1437" t="s">
        <v>17068</v>
      </c>
      <c r="E1437" s="181">
        <v>1</v>
      </c>
      <c r="F1437" s="181">
        <v>1</v>
      </c>
      <c r="G1437" s="181">
        <v>2</v>
      </c>
      <c r="H1437" s="181">
        <v>3</v>
      </c>
      <c r="U1437" s="181">
        <v>4</v>
      </c>
      <c r="V1437" s="181">
        <v>1</v>
      </c>
      <c r="X1437" s="181">
        <v>1</v>
      </c>
      <c r="Y1437" s="181">
        <v>1</v>
      </c>
      <c r="AA1437" s="181">
        <v>2</v>
      </c>
      <c r="AC1437" s="181">
        <v>16</v>
      </c>
      <c r="AD1437" s="181">
        <v>2</v>
      </c>
      <c r="AJ1437" s="181">
        <v>5</v>
      </c>
      <c r="AT1437" s="223">
        <v>30000</v>
      </c>
      <c r="AU1437" s="181">
        <v>14</v>
      </c>
      <c r="AV1437" s="189" t="s">
        <v>9617</v>
      </c>
      <c r="AW1437" s="181">
        <v>1</v>
      </c>
      <c r="BA1437" s="181">
        <v>21</v>
      </c>
      <c r="BB1437" s="181">
        <v>128</v>
      </c>
      <c r="BG1437" s="21" t="s">
        <v>17069</v>
      </c>
      <c r="BQ1437" s="181">
        <v>1</v>
      </c>
    </row>
    <row r="1438" spans="1:69" x14ac:dyDescent="0.3">
      <c r="A1438">
        <v>76</v>
      </c>
      <c r="B1438" t="s">
        <v>17070</v>
      </c>
      <c r="F1438" s="181">
        <v>1</v>
      </c>
      <c r="U1438" s="181">
        <v>1</v>
      </c>
      <c r="AT1438" s="223"/>
    </row>
    <row r="1439" spans="1:69" x14ac:dyDescent="0.3">
      <c r="A1439">
        <v>77</v>
      </c>
      <c r="B1439" t="s">
        <v>17071</v>
      </c>
      <c r="E1439" s="181">
        <v>1</v>
      </c>
      <c r="AA1439" s="181">
        <v>1</v>
      </c>
      <c r="AT1439" s="223"/>
    </row>
    <row r="1440" spans="1:69" x14ac:dyDescent="0.3">
      <c r="A1440">
        <v>78</v>
      </c>
      <c r="B1440" t="s">
        <v>17072</v>
      </c>
      <c r="C1440" t="s">
        <v>17073</v>
      </c>
      <c r="E1440" s="181">
        <v>1</v>
      </c>
      <c r="F1440" s="181">
        <v>1</v>
      </c>
      <c r="G1440" s="181">
        <v>4</v>
      </c>
      <c r="H1440" s="181">
        <v>1</v>
      </c>
      <c r="U1440" s="181">
        <v>7</v>
      </c>
      <c r="V1440" s="181">
        <v>5</v>
      </c>
      <c r="W1440" s="181">
        <v>4</v>
      </c>
      <c r="X1440" s="181">
        <v>4</v>
      </c>
      <c r="Y1440" s="181">
        <v>5</v>
      </c>
      <c r="Z1440" s="181">
        <v>1</v>
      </c>
      <c r="AA1440" s="181">
        <v>9</v>
      </c>
      <c r="AC1440" s="181">
        <v>56</v>
      </c>
      <c r="AD1440" s="181">
        <v>18</v>
      </c>
      <c r="AJ1440" s="181">
        <v>5</v>
      </c>
      <c r="AT1440" s="223">
        <v>93000</v>
      </c>
      <c r="AU1440" s="181">
        <v>78</v>
      </c>
      <c r="AV1440" s="181">
        <v>3</v>
      </c>
      <c r="AW1440" s="181">
        <v>1</v>
      </c>
      <c r="BA1440" s="181">
        <v>59</v>
      </c>
      <c r="BG1440" s="21" t="s">
        <v>17074</v>
      </c>
      <c r="BM1440" s="181">
        <v>1</v>
      </c>
      <c r="BQ1440" s="181">
        <v>1</v>
      </c>
    </row>
    <row r="1441" spans="1:69" x14ac:dyDescent="0.3">
      <c r="A1441">
        <v>79</v>
      </c>
      <c r="B1441" t="s">
        <v>17075</v>
      </c>
      <c r="C1441" t="s">
        <v>16477</v>
      </c>
      <c r="E1441" s="181">
        <v>1</v>
      </c>
      <c r="F1441" s="181">
        <v>1</v>
      </c>
      <c r="G1441" s="181">
        <v>1</v>
      </c>
      <c r="H1441" s="181">
        <v>2</v>
      </c>
      <c r="Q1441" s="181">
        <v>1</v>
      </c>
      <c r="R1441" s="181">
        <v>2</v>
      </c>
      <c r="S1441" s="181">
        <v>1</v>
      </c>
      <c r="T1441" s="181">
        <v>1</v>
      </c>
      <c r="Y1441" s="181">
        <v>2</v>
      </c>
      <c r="AA1441" s="181">
        <v>1</v>
      </c>
      <c r="AC1441" s="181">
        <v>23</v>
      </c>
      <c r="AE1441" s="181">
        <v>5</v>
      </c>
      <c r="AJ1441" s="181">
        <v>4</v>
      </c>
      <c r="BP1441" s="181">
        <v>1</v>
      </c>
    </row>
    <row r="1442" spans="1:69" x14ac:dyDescent="0.3">
      <c r="A1442">
        <v>80</v>
      </c>
      <c r="B1442" t="s">
        <v>17076</v>
      </c>
      <c r="C1442" t="s">
        <v>17077</v>
      </c>
      <c r="E1442" s="181">
        <v>1</v>
      </c>
      <c r="F1442" s="181">
        <v>1</v>
      </c>
      <c r="G1442" s="181">
        <v>3</v>
      </c>
      <c r="H1442" s="181">
        <v>2</v>
      </c>
      <c r="Q1442" s="181">
        <v>1</v>
      </c>
      <c r="U1442" s="181">
        <v>5</v>
      </c>
      <c r="Y1442" s="181">
        <v>1</v>
      </c>
      <c r="AA1442" s="181">
        <v>1</v>
      </c>
      <c r="AC1442" s="181">
        <v>19</v>
      </c>
      <c r="AI1442" s="181">
        <v>30</v>
      </c>
      <c r="AJ1442" s="181">
        <v>7</v>
      </c>
      <c r="AN1442" s="181">
        <v>2</v>
      </c>
      <c r="AQ1442" s="181">
        <v>20</v>
      </c>
      <c r="AT1442" s="223">
        <v>54000</v>
      </c>
      <c r="AU1442" s="181">
        <v>32</v>
      </c>
      <c r="AV1442" s="181">
        <v>2</v>
      </c>
      <c r="AW1442" s="181">
        <v>1</v>
      </c>
      <c r="BA1442" s="181">
        <v>56</v>
      </c>
      <c r="BB1442" s="181">
        <v>210</v>
      </c>
      <c r="BC1442" s="181">
        <v>78</v>
      </c>
      <c r="BG1442" s="21" t="s">
        <v>15450</v>
      </c>
    </row>
    <row r="1443" spans="1:69" x14ac:dyDescent="0.3">
      <c r="A1443">
        <v>81</v>
      </c>
      <c r="B1443" t="s">
        <v>17078</v>
      </c>
      <c r="F1443" s="181">
        <v>1</v>
      </c>
      <c r="U1443" s="181">
        <v>3</v>
      </c>
      <c r="V1443" s="181">
        <v>1</v>
      </c>
      <c r="W1443" s="181">
        <v>3</v>
      </c>
      <c r="X1443" s="181">
        <v>1</v>
      </c>
      <c r="BL1443" s="181">
        <v>1</v>
      </c>
    </row>
    <row r="1444" spans="1:69" x14ac:dyDescent="0.3">
      <c r="A1444">
        <v>82</v>
      </c>
      <c r="B1444" t="s">
        <v>7875</v>
      </c>
      <c r="C1444" t="s">
        <v>17079</v>
      </c>
      <c r="E1444" s="181">
        <v>1</v>
      </c>
      <c r="F1444" s="181">
        <v>1</v>
      </c>
      <c r="G1444" s="181">
        <v>1</v>
      </c>
      <c r="H1444" s="181">
        <v>3</v>
      </c>
      <c r="Q1444" s="181">
        <v>1</v>
      </c>
      <c r="U1444" s="181">
        <v>7</v>
      </c>
      <c r="V1444" s="181">
        <v>2</v>
      </c>
      <c r="W1444" s="181">
        <v>2</v>
      </c>
      <c r="X1444" s="181">
        <v>2</v>
      </c>
      <c r="Y1444" s="181">
        <v>3</v>
      </c>
      <c r="Z1444" s="181">
        <v>1</v>
      </c>
      <c r="AA1444" s="181">
        <v>8</v>
      </c>
      <c r="AB1444" s="181">
        <v>2</v>
      </c>
      <c r="AC1444" s="181">
        <v>41</v>
      </c>
      <c r="AD1444" s="181">
        <v>28</v>
      </c>
      <c r="AE1444" s="181">
        <v>42</v>
      </c>
      <c r="AF1444" s="181">
        <v>59</v>
      </c>
      <c r="AM1444" s="181">
        <v>2</v>
      </c>
      <c r="AQ1444" s="181">
        <v>20</v>
      </c>
      <c r="AT1444" s="223">
        <v>65000</v>
      </c>
      <c r="AU1444" s="181">
        <v>18</v>
      </c>
      <c r="AV1444" s="189" t="s">
        <v>9839</v>
      </c>
      <c r="AW1444" s="181">
        <v>1</v>
      </c>
      <c r="BA1444" s="181">
        <v>60</v>
      </c>
      <c r="BB1444" s="181">
        <v>309</v>
      </c>
      <c r="BG1444" s="21" t="s">
        <v>7455</v>
      </c>
    </row>
    <row r="1445" spans="1:69" x14ac:dyDescent="0.3">
      <c r="A1445">
        <v>83</v>
      </c>
      <c r="B1445" t="s">
        <v>13387</v>
      </c>
      <c r="E1445" s="181">
        <v>1</v>
      </c>
      <c r="AT1445" s="223"/>
    </row>
    <row r="1446" spans="1:69" x14ac:dyDescent="0.3">
      <c r="A1446">
        <v>84</v>
      </c>
      <c r="B1446" t="s">
        <v>10338</v>
      </c>
      <c r="E1446" s="181">
        <v>1</v>
      </c>
      <c r="AA1446" s="181">
        <v>1</v>
      </c>
      <c r="AT1446" s="223"/>
    </row>
    <row r="1447" spans="1:69" x14ac:dyDescent="0.3">
      <c r="A1447">
        <v>85</v>
      </c>
      <c r="B1447" t="s">
        <v>17080</v>
      </c>
      <c r="E1447" s="181">
        <v>1</v>
      </c>
      <c r="AT1447" s="223"/>
    </row>
    <row r="1448" spans="1:69" x14ac:dyDescent="0.3">
      <c r="A1448">
        <v>86</v>
      </c>
      <c r="B1448" t="s">
        <v>17081</v>
      </c>
      <c r="C1448" t="s">
        <v>17082</v>
      </c>
      <c r="E1448" s="181">
        <v>1</v>
      </c>
      <c r="F1448" s="181">
        <v>1</v>
      </c>
      <c r="G1448" s="181">
        <v>6</v>
      </c>
      <c r="U1448" s="181">
        <v>8</v>
      </c>
      <c r="V1448" s="181">
        <v>2</v>
      </c>
      <c r="W1448" s="181">
        <v>2</v>
      </c>
      <c r="X1448" s="181">
        <v>1</v>
      </c>
      <c r="Y1448" s="181">
        <v>3</v>
      </c>
      <c r="AA1448" s="181">
        <v>9</v>
      </c>
      <c r="AC1448" s="181">
        <v>38</v>
      </c>
      <c r="AI1448" s="181">
        <v>94</v>
      </c>
      <c r="AJ1448" s="181">
        <v>5</v>
      </c>
      <c r="AT1448" s="223">
        <v>60000</v>
      </c>
      <c r="AU1448" s="181">
        <v>15</v>
      </c>
      <c r="AV1448" s="189" t="s">
        <v>9617</v>
      </c>
      <c r="AW1448" s="181">
        <v>1</v>
      </c>
      <c r="BA1448" s="181">
        <v>59</v>
      </c>
      <c r="BB1448" s="181">
        <v>200</v>
      </c>
      <c r="BG1448" s="21" t="s">
        <v>7083</v>
      </c>
      <c r="BH1448" s="181">
        <v>1</v>
      </c>
      <c r="BM1448" s="181">
        <v>2</v>
      </c>
    </row>
    <row r="1449" spans="1:69" x14ac:dyDescent="0.3">
      <c r="A1449">
        <v>87</v>
      </c>
      <c r="B1449" t="s">
        <v>17083</v>
      </c>
      <c r="E1449" s="181">
        <v>1</v>
      </c>
      <c r="AT1449" s="223"/>
    </row>
    <row r="1450" spans="1:69" x14ac:dyDescent="0.3">
      <c r="A1450">
        <v>88</v>
      </c>
      <c r="B1450" t="s">
        <v>17084</v>
      </c>
      <c r="C1450" t="s">
        <v>17085</v>
      </c>
      <c r="E1450" s="181">
        <v>1</v>
      </c>
      <c r="F1450" s="181">
        <v>1</v>
      </c>
      <c r="H1450" s="181">
        <v>1</v>
      </c>
      <c r="V1450" s="181">
        <v>3</v>
      </c>
      <c r="W1450" s="181">
        <v>3</v>
      </c>
      <c r="X1450" s="181">
        <v>1</v>
      </c>
      <c r="BQ1450" s="181">
        <v>1</v>
      </c>
    </row>
    <row r="1452" spans="1:69" x14ac:dyDescent="0.3">
      <c r="A1452" s="233" t="s">
        <v>5200</v>
      </c>
      <c r="B1452" s="231"/>
      <c r="C1452" s="12"/>
      <c r="D1452" s="12"/>
      <c r="E1452" s="222"/>
      <c r="F1452" s="222"/>
      <c r="G1452" s="222"/>
      <c r="H1452" s="222"/>
      <c r="I1452" s="222"/>
      <c r="J1452" s="222"/>
      <c r="K1452" s="222"/>
      <c r="L1452" s="222"/>
      <c r="M1452" s="222"/>
      <c r="N1452" s="222"/>
      <c r="O1452" s="222"/>
      <c r="P1452" s="222"/>
      <c r="Q1452" s="222"/>
      <c r="R1452" s="222"/>
      <c r="S1452" s="222"/>
      <c r="T1452" s="222"/>
      <c r="U1452" s="222"/>
      <c r="V1452" s="222"/>
      <c r="W1452" s="222"/>
      <c r="X1452" s="222"/>
      <c r="Y1452" s="222"/>
      <c r="Z1452" s="222"/>
      <c r="AA1452" s="222"/>
      <c r="AB1452" s="222"/>
      <c r="AC1452" s="222"/>
      <c r="AD1452" s="222"/>
      <c r="AE1452" s="222"/>
      <c r="AF1452" s="222"/>
      <c r="AG1452" s="222"/>
      <c r="AH1452" s="222"/>
      <c r="AI1452" s="222"/>
      <c r="AJ1452" s="222"/>
      <c r="AK1452" s="222"/>
      <c r="AL1452" s="222"/>
      <c r="AM1452" s="222"/>
      <c r="AN1452" s="222"/>
      <c r="AO1452" s="222"/>
      <c r="AP1452" s="222"/>
      <c r="AQ1452" s="222"/>
      <c r="AR1452" s="222"/>
      <c r="AS1452" s="222"/>
      <c r="AT1452" s="222"/>
      <c r="AU1452" s="222"/>
      <c r="AV1452" s="222"/>
      <c r="AW1452" s="222"/>
      <c r="AX1452" s="222"/>
      <c r="AY1452" s="222"/>
      <c r="AZ1452" s="222"/>
      <c r="BA1452" s="222"/>
      <c r="BB1452" s="222"/>
      <c r="BC1452" s="222"/>
      <c r="BD1452" s="222"/>
      <c r="BE1452" s="222"/>
      <c r="BF1452" s="222"/>
      <c r="BG1452" s="45"/>
      <c r="BH1452" s="222"/>
      <c r="BI1452" s="222"/>
      <c r="BJ1452" s="222"/>
      <c r="BK1452" s="222"/>
      <c r="BL1452" s="222"/>
      <c r="BM1452" s="222"/>
      <c r="BN1452" s="222"/>
      <c r="BO1452" s="222"/>
      <c r="BP1452" s="222"/>
      <c r="BQ1452" s="222"/>
    </row>
    <row r="1453" spans="1:69" x14ac:dyDescent="0.3">
      <c r="A1453">
        <v>89</v>
      </c>
      <c r="B1453" t="s">
        <v>17086</v>
      </c>
      <c r="C1453" t="s">
        <v>17087</v>
      </c>
      <c r="D1453" s="13" t="s">
        <v>16939</v>
      </c>
      <c r="E1453" s="181">
        <v>1</v>
      </c>
      <c r="F1453" s="181">
        <v>1</v>
      </c>
      <c r="G1453" s="181">
        <v>1</v>
      </c>
      <c r="H1453" s="181">
        <v>3</v>
      </c>
      <c r="O1453" s="181">
        <v>3</v>
      </c>
      <c r="Q1453" s="181">
        <v>1</v>
      </c>
      <c r="U1453" s="181">
        <v>1</v>
      </c>
      <c r="V1453" s="181">
        <v>1</v>
      </c>
      <c r="W1453" s="181">
        <v>2</v>
      </c>
      <c r="X1453" s="181">
        <v>2</v>
      </c>
      <c r="Y1453" s="181">
        <v>1</v>
      </c>
      <c r="Z1453" s="181">
        <v>1</v>
      </c>
      <c r="AA1453" s="181">
        <v>2</v>
      </c>
      <c r="AC1453" s="181">
        <v>17</v>
      </c>
      <c r="AD1453" s="181">
        <v>3</v>
      </c>
      <c r="AT1453" s="223">
        <v>28000</v>
      </c>
      <c r="AU1453" s="181">
        <v>12</v>
      </c>
      <c r="AV1453" s="189" t="s">
        <v>15509</v>
      </c>
      <c r="AX1453" s="181">
        <v>1</v>
      </c>
      <c r="BA1453" s="181">
        <v>2</v>
      </c>
      <c r="BG1453" s="21" t="s">
        <v>17088</v>
      </c>
    </row>
    <row r="1454" spans="1:69" x14ac:dyDescent="0.3">
      <c r="A1454">
        <v>90</v>
      </c>
      <c r="C1454" t="s">
        <v>17089</v>
      </c>
      <c r="F1454" s="181">
        <v>1</v>
      </c>
      <c r="AT1454" s="223"/>
    </row>
    <row r="1455" spans="1:69" x14ac:dyDescent="0.3">
      <c r="A1455">
        <v>91</v>
      </c>
      <c r="B1455" t="s">
        <v>17090</v>
      </c>
      <c r="I1455" s="181">
        <v>1</v>
      </c>
      <c r="BP1455" s="181">
        <v>1</v>
      </c>
    </row>
    <row r="1456" spans="1:69" x14ac:dyDescent="0.3">
      <c r="A1456">
        <v>92</v>
      </c>
      <c r="B1456" t="s">
        <v>17091</v>
      </c>
      <c r="I1456" s="181">
        <v>1</v>
      </c>
      <c r="Q1456" s="181">
        <v>1</v>
      </c>
      <c r="S1456" s="181">
        <v>2</v>
      </c>
      <c r="Y1456" s="181">
        <v>1</v>
      </c>
      <c r="AA1456" s="181">
        <v>2</v>
      </c>
      <c r="AB1456" s="181">
        <v>4</v>
      </c>
      <c r="AC1456" s="181">
        <v>13</v>
      </c>
      <c r="AD1456" s="181">
        <v>6</v>
      </c>
      <c r="AI1456" s="181">
        <v>2</v>
      </c>
      <c r="AJ1456" s="181">
        <v>3</v>
      </c>
      <c r="AK1456" s="181">
        <v>1</v>
      </c>
      <c r="AL1456" s="189" t="s">
        <v>9617</v>
      </c>
      <c r="AO1456" s="181">
        <v>4</v>
      </c>
      <c r="AP1456" s="181">
        <v>3</v>
      </c>
      <c r="AT1456" s="223"/>
    </row>
    <row r="1457" spans="1:69" x14ac:dyDescent="0.3">
      <c r="A1457">
        <v>93</v>
      </c>
      <c r="B1457" t="s">
        <v>17092</v>
      </c>
      <c r="E1457" s="181">
        <v>1</v>
      </c>
      <c r="U1457" s="181">
        <v>12</v>
      </c>
      <c r="V1457" s="181">
        <v>8</v>
      </c>
      <c r="W1457" s="181">
        <v>8</v>
      </c>
      <c r="X1457" s="181">
        <v>4</v>
      </c>
      <c r="Y1457" s="181">
        <v>3</v>
      </c>
      <c r="Z1457" s="181">
        <v>1</v>
      </c>
      <c r="AA1457" s="181">
        <v>4</v>
      </c>
      <c r="AC1457" s="181">
        <v>38</v>
      </c>
      <c r="AD1457" s="181">
        <v>24</v>
      </c>
      <c r="AE1457" s="181">
        <v>5</v>
      </c>
      <c r="AI1457" s="181">
        <v>13</v>
      </c>
      <c r="AJ1457" s="181">
        <v>5</v>
      </c>
      <c r="AK1457" s="181">
        <v>2</v>
      </c>
      <c r="AO1457" s="181">
        <v>9</v>
      </c>
      <c r="AT1457" s="223">
        <v>100000</v>
      </c>
      <c r="AU1457" s="181">
        <v>21</v>
      </c>
      <c r="AV1457" s="181" t="s">
        <v>9746</v>
      </c>
      <c r="AW1457" s="181">
        <v>2</v>
      </c>
      <c r="BA1457" s="181">
        <v>118</v>
      </c>
      <c r="BB1457" s="181">
        <v>150</v>
      </c>
      <c r="BG1457" s="21" t="s">
        <v>17093</v>
      </c>
      <c r="BL1457" s="181">
        <v>3</v>
      </c>
    </row>
    <row r="1458" spans="1:69" x14ac:dyDescent="0.3">
      <c r="A1458">
        <v>94</v>
      </c>
      <c r="B1458" t="s">
        <v>17094</v>
      </c>
      <c r="F1458" s="181">
        <v>1</v>
      </c>
      <c r="U1458" s="181">
        <v>20</v>
      </c>
      <c r="V1458" s="181">
        <v>29</v>
      </c>
      <c r="W1458" s="181">
        <v>15</v>
      </c>
      <c r="X1458" s="181">
        <v>12</v>
      </c>
      <c r="Y1458" s="181">
        <v>3</v>
      </c>
      <c r="AA1458" s="181">
        <v>6</v>
      </c>
      <c r="AC1458" s="181">
        <v>32</v>
      </c>
      <c r="AE1458" s="181">
        <v>5</v>
      </c>
      <c r="AI1458" s="181">
        <v>13</v>
      </c>
      <c r="AK1458" s="181">
        <v>2</v>
      </c>
      <c r="AM1458" s="181">
        <v>2</v>
      </c>
      <c r="AO1458" s="181">
        <v>9</v>
      </c>
      <c r="AQ1458" s="181">
        <v>6</v>
      </c>
      <c r="AU1458" s="181">
        <v>21</v>
      </c>
      <c r="BL1458" s="181">
        <v>4</v>
      </c>
      <c r="BQ1458" s="181">
        <v>2</v>
      </c>
    </row>
    <row r="1459" spans="1:69" x14ac:dyDescent="0.3">
      <c r="A1459">
        <v>95</v>
      </c>
      <c r="B1459" t="s">
        <v>17095</v>
      </c>
      <c r="C1459" t="s">
        <v>17096</v>
      </c>
      <c r="E1459" s="181">
        <v>1</v>
      </c>
      <c r="F1459" s="181">
        <v>1</v>
      </c>
      <c r="G1459" s="181">
        <v>1</v>
      </c>
      <c r="H1459" s="181">
        <v>4</v>
      </c>
      <c r="Q1459" s="181">
        <v>2</v>
      </c>
      <c r="S1459" s="181">
        <v>2</v>
      </c>
      <c r="Y1459" s="181">
        <v>2</v>
      </c>
      <c r="Z1459" s="181">
        <v>1</v>
      </c>
      <c r="AA1459" s="181">
        <v>16</v>
      </c>
      <c r="AC1459" s="181">
        <v>35</v>
      </c>
      <c r="AD1459" s="181">
        <v>15</v>
      </c>
      <c r="AE1459" s="181">
        <v>5</v>
      </c>
      <c r="AI1459" s="181">
        <v>90</v>
      </c>
      <c r="AJ1459" s="181">
        <v>2</v>
      </c>
      <c r="AK1459" s="181">
        <v>11</v>
      </c>
      <c r="AM1459" s="181">
        <v>15</v>
      </c>
      <c r="AO1459" s="181">
        <v>15</v>
      </c>
      <c r="AQ1459" s="181">
        <v>160</v>
      </c>
      <c r="AT1459" s="223">
        <v>70000</v>
      </c>
      <c r="AU1459" s="181">
        <v>30</v>
      </c>
      <c r="AV1459" s="181" t="s">
        <v>9746</v>
      </c>
      <c r="AW1459" s="181">
        <v>1</v>
      </c>
      <c r="BA1459" s="181">
        <v>17</v>
      </c>
      <c r="BB1459" s="181">
        <v>103</v>
      </c>
      <c r="BG1459" s="21" t="s">
        <v>17097</v>
      </c>
    </row>
    <row r="1460" spans="1:69" x14ac:dyDescent="0.3">
      <c r="A1460">
        <v>96</v>
      </c>
      <c r="B1460" t="s">
        <v>17098</v>
      </c>
      <c r="I1460" s="181">
        <v>1</v>
      </c>
      <c r="AA1460" s="181">
        <v>1</v>
      </c>
      <c r="AT1460" s="223"/>
    </row>
    <row r="1461" spans="1:69" x14ac:dyDescent="0.3">
      <c r="A1461">
        <v>97</v>
      </c>
      <c r="B1461" t="s">
        <v>17099</v>
      </c>
      <c r="C1461" t="s">
        <v>17100</v>
      </c>
      <c r="E1461" s="181">
        <v>1</v>
      </c>
      <c r="F1461" s="181">
        <v>1</v>
      </c>
      <c r="G1461" s="181">
        <v>1</v>
      </c>
      <c r="H1461" s="181">
        <v>7</v>
      </c>
      <c r="Q1461" s="181">
        <v>1</v>
      </c>
      <c r="U1461" s="181">
        <v>6</v>
      </c>
      <c r="V1461" s="181">
        <v>5</v>
      </c>
      <c r="W1461" s="181">
        <v>3</v>
      </c>
      <c r="X1461" s="181">
        <v>4</v>
      </c>
      <c r="Y1461" s="181">
        <v>4</v>
      </c>
      <c r="Z1461" s="181">
        <v>1</v>
      </c>
      <c r="AA1461" s="181">
        <v>7</v>
      </c>
      <c r="AC1461" s="181">
        <v>50</v>
      </c>
      <c r="AD1461" s="181">
        <v>8</v>
      </c>
      <c r="AT1461" s="223">
        <v>93000</v>
      </c>
      <c r="AU1461" s="181">
        <v>58</v>
      </c>
      <c r="AV1461" s="181">
        <v>3</v>
      </c>
      <c r="AW1461" s="181">
        <v>1</v>
      </c>
      <c r="BA1461" s="181">
        <v>60</v>
      </c>
      <c r="BG1461" s="21" t="s">
        <v>17101</v>
      </c>
      <c r="BH1461" s="181">
        <v>1</v>
      </c>
      <c r="BL1461" s="181">
        <v>1</v>
      </c>
      <c r="BQ1461" s="181">
        <v>1</v>
      </c>
    </row>
    <row r="1462" spans="1:69" x14ac:dyDescent="0.3">
      <c r="A1462">
        <v>98</v>
      </c>
      <c r="B1462" t="s">
        <v>17102</v>
      </c>
      <c r="E1462" s="181">
        <v>1</v>
      </c>
      <c r="AA1462" s="181">
        <v>1</v>
      </c>
      <c r="AT1462" s="223"/>
    </row>
    <row r="1463" spans="1:69" x14ac:dyDescent="0.3">
      <c r="A1463">
        <v>99</v>
      </c>
      <c r="B1463" t="s">
        <v>17103</v>
      </c>
      <c r="C1463" t="s">
        <v>17104</v>
      </c>
      <c r="E1463" s="181">
        <v>1</v>
      </c>
      <c r="F1463" s="181">
        <v>1</v>
      </c>
      <c r="G1463" s="181">
        <v>1</v>
      </c>
      <c r="H1463" s="181">
        <v>5</v>
      </c>
      <c r="Q1463" s="181">
        <v>1</v>
      </c>
      <c r="R1463" s="181">
        <v>1</v>
      </c>
      <c r="S1463" s="181">
        <v>2</v>
      </c>
      <c r="T1463" s="181">
        <v>1</v>
      </c>
      <c r="U1463" s="181">
        <v>3</v>
      </c>
      <c r="V1463" s="181">
        <v>1</v>
      </c>
      <c r="X1463" s="181">
        <v>1</v>
      </c>
      <c r="Y1463" s="181">
        <v>2</v>
      </c>
      <c r="Z1463" s="181">
        <v>1</v>
      </c>
      <c r="AA1463" s="181">
        <v>9</v>
      </c>
      <c r="AC1463" s="181">
        <v>32</v>
      </c>
      <c r="AD1463" s="181">
        <v>3</v>
      </c>
      <c r="AF1463" s="181">
        <v>20</v>
      </c>
      <c r="AJ1463" s="181">
        <v>5</v>
      </c>
      <c r="AK1463" s="181">
        <v>1</v>
      </c>
      <c r="AO1463" s="181">
        <v>4</v>
      </c>
      <c r="AT1463" s="223">
        <v>50000</v>
      </c>
      <c r="AU1463" s="181">
        <v>26</v>
      </c>
      <c r="AV1463" s="181" t="s">
        <v>9746</v>
      </c>
      <c r="AW1463" s="181">
        <v>1</v>
      </c>
      <c r="BA1463" s="181">
        <v>5</v>
      </c>
      <c r="BD1463" s="181">
        <v>8</v>
      </c>
      <c r="BG1463" s="21" t="s">
        <v>16995</v>
      </c>
    </row>
    <row r="1464" spans="1:69" x14ac:dyDescent="0.3">
      <c r="A1464">
        <v>100</v>
      </c>
      <c r="B1464" t="s">
        <v>17105</v>
      </c>
      <c r="C1464" t="s">
        <v>17106</v>
      </c>
      <c r="I1464" s="181">
        <v>1</v>
      </c>
      <c r="J1464" s="181">
        <v>1</v>
      </c>
      <c r="K1464" s="181">
        <v>1</v>
      </c>
      <c r="AT1464" s="223"/>
    </row>
    <row r="1465" spans="1:69" x14ac:dyDescent="0.3">
      <c r="A1465">
        <v>101</v>
      </c>
      <c r="C1465" t="s">
        <v>17107</v>
      </c>
      <c r="J1465" s="181">
        <v>1</v>
      </c>
      <c r="L1465" s="181">
        <v>1</v>
      </c>
      <c r="AT1465" s="223"/>
    </row>
    <row r="1466" spans="1:69" x14ac:dyDescent="0.3">
      <c r="A1466">
        <v>102</v>
      </c>
      <c r="B1466" t="s">
        <v>17108</v>
      </c>
      <c r="C1466" t="s">
        <v>16091</v>
      </c>
      <c r="E1466" s="181">
        <v>1</v>
      </c>
      <c r="F1466" s="181">
        <v>1</v>
      </c>
      <c r="G1466" s="181">
        <v>1</v>
      </c>
      <c r="H1466" s="181">
        <v>4</v>
      </c>
      <c r="M1466" s="181">
        <v>4</v>
      </c>
      <c r="U1466" s="181">
        <v>6</v>
      </c>
      <c r="W1466" s="181">
        <v>2</v>
      </c>
      <c r="X1466" s="181">
        <v>3</v>
      </c>
      <c r="Y1466" s="181">
        <v>3</v>
      </c>
      <c r="AA1466" s="181">
        <v>8</v>
      </c>
      <c r="AC1466" s="181">
        <v>18</v>
      </c>
      <c r="AD1466" s="181">
        <v>6</v>
      </c>
      <c r="AJ1466" s="181">
        <v>1</v>
      </c>
      <c r="AT1466" s="223">
        <v>90000</v>
      </c>
      <c r="AU1466" s="181">
        <v>50</v>
      </c>
      <c r="AV1466" s="181">
        <v>2</v>
      </c>
      <c r="AW1466" s="181">
        <v>1</v>
      </c>
      <c r="AZ1466" s="181">
        <v>1</v>
      </c>
      <c r="BA1466" s="181">
        <v>61</v>
      </c>
      <c r="BB1466" s="181">
        <v>222</v>
      </c>
      <c r="BD1466" s="181">
        <v>86</v>
      </c>
      <c r="BE1466" s="181">
        <v>491</v>
      </c>
      <c r="BG1466" s="21" t="s">
        <v>17109</v>
      </c>
    </row>
    <row r="1467" spans="1:69" x14ac:dyDescent="0.3">
      <c r="A1467">
        <v>103</v>
      </c>
      <c r="B1467" t="s">
        <v>17110</v>
      </c>
      <c r="E1467" s="181">
        <v>1</v>
      </c>
      <c r="AA1467" s="181">
        <v>1</v>
      </c>
      <c r="AT1467" s="223"/>
    </row>
    <row r="1468" spans="1:69" x14ac:dyDescent="0.3">
      <c r="A1468">
        <v>104</v>
      </c>
      <c r="B1468" t="s">
        <v>17111</v>
      </c>
      <c r="C1468" t="s">
        <v>17112</v>
      </c>
      <c r="E1468" s="181">
        <v>1</v>
      </c>
      <c r="F1468" s="181">
        <v>1</v>
      </c>
      <c r="G1468" s="181">
        <v>2</v>
      </c>
      <c r="H1468" s="181">
        <v>2</v>
      </c>
      <c r="U1468" s="181">
        <v>3</v>
      </c>
      <c r="V1468" s="181">
        <v>2</v>
      </c>
      <c r="W1468" s="181">
        <v>2</v>
      </c>
      <c r="AA1468" s="181">
        <v>2</v>
      </c>
      <c r="AC1468" s="181">
        <v>2</v>
      </c>
      <c r="AJ1468" s="181">
        <v>4</v>
      </c>
      <c r="AT1468" s="223">
        <v>10000</v>
      </c>
      <c r="AU1468" s="181">
        <v>2</v>
      </c>
      <c r="AV1468" s="189" t="s">
        <v>9617</v>
      </c>
      <c r="AW1468" s="181">
        <v>1</v>
      </c>
      <c r="BA1468" s="181">
        <v>17</v>
      </c>
      <c r="BB1468" s="181">
        <v>72</v>
      </c>
      <c r="BG1468" s="21" t="s">
        <v>17113</v>
      </c>
    </row>
    <row r="1469" spans="1:69" x14ac:dyDescent="0.3">
      <c r="A1469">
        <v>105</v>
      </c>
      <c r="B1469" t="s">
        <v>17114</v>
      </c>
      <c r="E1469" s="181">
        <v>1</v>
      </c>
      <c r="F1469" s="181">
        <v>1</v>
      </c>
      <c r="AT1469" s="223"/>
    </row>
    <row r="1470" spans="1:69" x14ac:dyDescent="0.3">
      <c r="A1470">
        <v>106</v>
      </c>
      <c r="C1470" t="s">
        <v>17115</v>
      </c>
      <c r="F1470" s="181">
        <v>1</v>
      </c>
      <c r="AT1470" s="223"/>
    </row>
    <row r="1471" spans="1:69" x14ac:dyDescent="0.3">
      <c r="A1471">
        <v>107</v>
      </c>
      <c r="B1471" t="s">
        <v>17116</v>
      </c>
      <c r="E1471" s="181">
        <v>1</v>
      </c>
      <c r="AT1471" s="223"/>
    </row>
    <row r="1472" spans="1:69" x14ac:dyDescent="0.3">
      <c r="A1472">
        <v>108</v>
      </c>
      <c r="B1472" t="s">
        <v>17117</v>
      </c>
      <c r="C1472" t="s">
        <v>15599</v>
      </c>
      <c r="E1472" s="181">
        <v>1</v>
      </c>
      <c r="F1472" s="181">
        <v>1</v>
      </c>
      <c r="G1472" s="181">
        <v>1</v>
      </c>
      <c r="U1472" s="181">
        <v>1</v>
      </c>
      <c r="V1472" s="181">
        <v>1</v>
      </c>
      <c r="W1472" s="181">
        <v>1</v>
      </c>
      <c r="Y1472" s="181">
        <v>1</v>
      </c>
      <c r="Z1472" s="181">
        <v>1</v>
      </c>
      <c r="AA1472" s="181">
        <v>2</v>
      </c>
      <c r="AC1472" s="181">
        <v>13</v>
      </c>
      <c r="AT1472" s="223">
        <v>25000</v>
      </c>
      <c r="AU1472" s="181">
        <v>16</v>
      </c>
      <c r="AV1472" s="181">
        <v>1</v>
      </c>
      <c r="AY1472" s="181">
        <v>1</v>
      </c>
      <c r="BG1472" s="21" t="s">
        <v>17118</v>
      </c>
    </row>
    <row r="1473" spans="1:69" x14ac:dyDescent="0.3">
      <c r="A1473">
        <v>109</v>
      </c>
      <c r="B1473" t="s">
        <v>17119</v>
      </c>
      <c r="C1473" t="s">
        <v>17120</v>
      </c>
      <c r="E1473" s="181">
        <v>1</v>
      </c>
      <c r="F1473" s="181">
        <v>1</v>
      </c>
      <c r="G1473" s="181">
        <v>4</v>
      </c>
      <c r="AT1473" s="223"/>
    </row>
    <row r="1474" spans="1:69" x14ac:dyDescent="0.3">
      <c r="A1474">
        <v>110</v>
      </c>
      <c r="B1474" t="s">
        <v>17121</v>
      </c>
      <c r="C1474" t="s">
        <v>17122</v>
      </c>
      <c r="E1474" s="181">
        <v>1</v>
      </c>
      <c r="F1474" s="181">
        <v>1</v>
      </c>
      <c r="H1474" s="181">
        <v>1</v>
      </c>
      <c r="AT1474" s="223"/>
    </row>
    <row r="1475" spans="1:69" x14ac:dyDescent="0.3">
      <c r="A1475">
        <v>111</v>
      </c>
      <c r="B1475" t="s">
        <v>17123</v>
      </c>
      <c r="E1475" s="181">
        <v>1</v>
      </c>
      <c r="AT1475" s="223"/>
    </row>
    <row r="1476" spans="1:69" x14ac:dyDescent="0.3">
      <c r="A1476">
        <v>112</v>
      </c>
      <c r="B1476" t="s">
        <v>17124</v>
      </c>
      <c r="E1476" s="181">
        <v>1</v>
      </c>
      <c r="AT1476" s="223"/>
    </row>
    <row r="1477" spans="1:69" x14ac:dyDescent="0.3">
      <c r="A1477">
        <v>113</v>
      </c>
      <c r="B1477" t="s">
        <v>6903</v>
      </c>
      <c r="C1477" t="s">
        <v>17125</v>
      </c>
      <c r="E1477" s="181">
        <v>1</v>
      </c>
      <c r="F1477" s="181">
        <v>1</v>
      </c>
      <c r="G1477" s="181">
        <v>4</v>
      </c>
      <c r="H1477" s="181">
        <v>1</v>
      </c>
      <c r="U1477" s="181">
        <v>10</v>
      </c>
      <c r="V1477" s="181">
        <v>3</v>
      </c>
      <c r="W1477" s="181">
        <v>3</v>
      </c>
      <c r="Y1477" s="181">
        <v>3</v>
      </c>
      <c r="AA1477" s="181">
        <v>6</v>
      </c>
      <c r="AC1477" s="181">
        <v>50</v>
      </c>
      <c r="AD1477" s="181">
        <v>44</v>
      </c>
      <c r="AI1477" s="181">
        <v>90</v>
      </c>
      <c r="AJ1477" s="181">
        <v>20</v>
      </c>
      <c r="AN1477" s="181">
        <v>2</v>
      </c>
      <c r="AR1477" s="181">
        <v>10</v>
      </c>
      <c r="AT1477" s="223">
        <v>34000</v>
      </c>
      <c r="AU1477" s="181">
        <v>28</v>
      </c>
      <c r="AV1477" s="181">
        <v>2</v>
      </c>
      <c r="AW1477" s="181">
        <v>1</v>
      </c>
      <c r="BA1477" s="181">
        <v>60</v>
      </c>
      <c r="BD1477" s="181">
        <v>32</v>
      </c>
      <c r="BE1477" s="181">
        <v>510</v>
      </c>
      <c r="BG1477" s="21" t="s">
        <v>17126</v>
      </c>
    </row>
    <row r="1478" spans="1:69" x14ac:dyDescent="0.3">
      <c r="A1478">
        <v>114</v>
      </c>
      <c r="B1478" t="s">
        <v>17127</v>
      </c>
      <c r="E1478" s="181">
        <v>1</v>
      </c>
      <c r="AT1478" s="223"/>
    </row>
    <row r="1479" spans="1:69" x14ac:dyDescent="0.3">
      <c r="A1479">
        <v>115</v>
      </c>
      <c r="B1479" t="s">
        <v>17026</v>
      </c>
      <c r="C1479" t="s">
        <v>17128</v>
      </c>
      <c r="E1479" s="181">
        <v>1</v>
      </c>
      <c r="F1479" s="181">
        <v>1</v>
      </c>
      <c r="S1479" s="181">
        <v>1</v>
      </c>
      <c r="U1479" s="181">
        <v>2</v>
      </c>
      <c r="W1479" s="181">
        <v>1</v>
      </c>
      <c r="Y1479" s="181">
        <v>1</v>
      </c>
      <c r="Z1479" s="181">
        <v>1</v>
      </c>
      <c r="AA1479" s="181">
        <v>3</v>
      </c>
      <c r="AC1479" s="181">
        <v>14</v>
      </c>
      <c r="AD1479" s="181">
        <v>6</v>
      </c>
      <c r="AH1479" s="181">
        <v>50</v>
      </c>
      <c r="AK1479" s="181">
        <v>2</v>
      </c>
      <c r="AL1479" s="181">
        <v>2</v>
      </c>
      <c r="AM1479" s="181">
        <v>3</v>
      </c>
      <c r="AO1479" s="181">
        <v>14</v>
      </c>
      <c r="AP1479" s="181">
        <v>12</v>
      </c>
      <c r="AQ1479" s="181">
        <v>33</v>
      </c>
      <c r="AX1479" s="181">
        <v>1</v>
      </c>
      <c r="BA1479" s="181">
        <v>3</v>
      </c>
    </row>
    <row r="1480" spans="1:69" x14ac:dyDescent="0.3">
      <c r="A1480">
        <v>116</v>
      </c>
      <c r="B1480" t="s">
        <v>17129</v>
      </c>
      <c r="E1480" s="181">
        <v>1</v>
      </c>
      <c r="AT1480" s="223"/>
    </row>
    <row r="1481" spans="1:69" x14ac:dyDescent="0.3">
      <c r="A1481">
        <v>117</v>
      </c>
      <c r="B1481" t="s">
        <v>17130</v>
      </c>
      <c r="E1481" s="181">
        <v>1</v>
      </c>
      <c r="AA1481" s="181">
        <v>1</v>
      </c>
      <c r="AT1481" s="223"/>
    </row>
    <row r="1482" spans="1:69" x14ac:dyDescent="0.3">
      <c r="A1482">
        <v>118</v>
      </c>
      <c r="B1482" t="s">
        <v>17131</v>
      </c>
      <c r="F1482" s="181">
        <v>1</v>
      </c>
      <c r="AT1482" s="223"/>
    </row>
    <row r="1484" spans="1:69" x14ac:dyDescent="0.3">
      <c r="A1484" s="233" t="s">
        <v>11262</v>
      </c>
      <c r="B1484" s="231"/>
      <c r="C1484" s="12"/>
      <c r="D1484" s="12"/>
      <c r="E1484" s="222"/>
      <c r="F1484" s="222"/>
      <c r="G1484" s="222"/>
      <c r="H1484" s="222"/>
      <c r="I1484" s="222"/>
      <c r="J1484" s="222"/>
      <c r="K1484" s="222"/>
      <c r="L1484" s="222"/>
      <c r="M1484" s="222"/>
      <c r="N1484" s="222"/>
      <c r="O1484" s="222"/>
      <c r="P1484" s="222"/>
      <c r="Q1484" s="222"/>
      <c r="R1484" s="222"/>
      <c r="S1484" s="222"/>
      <c r="T1484" s="222"/>
      <c r="U1484" s="222"/>
      <c r="V1484" s="222"/>
      <c r="W1484" s="222"/>
      <c r="X1484" s="222"/>
      <c r="Y1484" s="222"/>
      <c r="Z1484" s="222"/>
      <c r="AA1484" s="222"/>
      <c r="AB1484" s="222"/>
      <c r="AC1484" s="222"/>
      <c r="AD1484" s="222"/>
      <c r="AE1484" s="222"/>
      <c r="AF1484" s="222"/>
      <c r="AG1484" s="222"/>
      <c r="AH1484" s="222"/>
      <c r="AI1484" s="222"/>
      <c r="AJ1484" s="222"/>
      <c r="AK1484" s="222"/>
      <c r="AL1484" s="222"/>
      <c r="AM1484" s="222"/>
      <c r="AN1484" s="222"/>
      <c r="AO1484" s="222"/>
      <c r="AP1484" s="222"/>
      <c r="AQ1484" s="222"/>
      <c r="AR1484" s="222"/>
      <c r="AS1484" s="222"/>
      <c r="AT1484" s="222"/>
      <c r="AU1484" s="222"/>
      <c r="AV1484" s="222"/>
      <c r="AW1484" s="222"/>
      <c r="AX1484" s="222"/>
      <c r="AY1484" s="222"/>
      <c r="AZ1484" s="222"/>
      <c r="BA1484" s="222"/>
      <c r="BB1484" s="222"/>
      <c r="BC1484" s="222"/>
      <c r="BD1484" s="222"/>
      <c r="BE1484" s="222"/>
      <c r="BF1484" s="222"/>
      <c r="BG1484" s="45"/>
      <c r="BH1484" s="222"/>
      <c r="BI1484" s="222"/>
      <c r="BJ1484" s="222"/>
      <c r="BK1484" s="222"/>
      <c r="BL1484" s="222"/>
      <c r="BM1484" s="222"/>
      <c r="BN1484" s="222"/>
      <c r="BO1484" s="222"/>
      <c r="BP1484" s="222"/>
      <c r="BQ1484" s="222"/>
    </row>
    <row r="1485" spans="1:69" ht="18" customHeight="1" x14ac:dyDescent="0.3">
      <c r="A1485">
        <v>1</v>
      </c>
      <c r="B1485" t="s">
        <v>15757</v>
      </c>
      <c r="C1485" t="s">
        <v>6225</v>
      </c>
      <c r="D1485" s="13" t="s">
        <v>17132</v>
      </c>
      <c r="E1485" s="181">
        <v>1</v>
      </c>
      <c r="F1485" s="181">
        <v>1</v>
      </c>
      <c r="G1485" s="181">
        <v>4</v>
      </c>
      <c r="H1485" s="181">
        <v>1</v>
      </c>
      <c r="Q1485" s="181">
        <v>3</v>
      </c>
      <c r="R1485" s="181">
        <v>2</v>
      </c>
      <c r="S1485" s="181">
        <v>2</v>
      </c>
      <c r="T1485" s="181">
        <v>2</v>
      </c>
      <c r="U1485" s="181">
        <v>3</v>
      </c>
      <c r="V1485" s="181">
        <v>5</v>
      </c>
      <c r="W1485" s="181">
        <v>5</v>
      </c>
      <c r="X1485" s="181">
        <v>2</v>
      </c>
      <c r="Y1485" s="181">
        <v>3</v>
      </c>
      <c r="Z1485" s="181">
        <v>1</v>
      </c>
      <c r="AA1485" s="181">
        <v>8</v>
      </c>
      <c r="AB1485" s="181">
        <v>10</v>
      </c>
      <c r="AC1485" s="181">
        <v>46</v>
      </c>
      <c r="AJ1485" s="181">
        <v>7</v>
      </c>
      <c r="AK1485" s="181">
        <v>6</v>
      </c>
      <c r="AL1485" s="181" t="s">
        <v>9962</v>
      </c>
      <c r="AM1485" s="181">
        <v>10</v>
      </c>
      <c r="AN1485" s="234"/>
      <c r="AO1485" s="267" t="s">
        <v>17133</v>
      </c>
      <c r="AP1485" s="181">
        <v>99</v>
      </c>
      <c r="AQ1485" s="181">
        <v>136</v>
      </c>
      <c r="AR1485" s="181">
        <v>1</v>
      </c>
      <c r="AT1485" s="223">
        <v>65000</v>
      </c>
      <c r="AU1485" s="181">
        <v>32</v>
      </c>
      <c r="AV1485" s="181" t="s">
        <v>9962</v>
      </c>
      <c r="AW1485" s="181">
        <v>1</v>
      </c>
      <c r="BA1485" s="181">
        <v>17</v>
      </c>
      <c r="BB1485" s="181">
        <v>547</v>
      </c>
      <c r="BC1485" s="181">
        <v>72</v>
      </c>
      <c r="BD1485" s="223">
        <v>1139</v>
      </c>
      <c r="BE1485" s="181">
        <v>240</v>
      </c>
      <c r="BG1485" s="21" t="s">
        <v>17134</v>
      </c>
      <c r="BL1485" s="181">
        <v>1</v>
      </c>
    </row>
    <row r="1486" spans="1:69" x14ac:dyDescent="0.3">
      <c r="A1486">
        <v>2</v>
      </c>
      <c r="B1486" t="s">
        <v>17135</v>
      </c>
      <c r="E1486" s="181">
        <v>1</v>
      </c>
      <c r="AA1486" s="181">
        <v>1</v>
      </c>
      <c r="AO1486" s="267"/>
      <c r="AT1486" s="223"/>
    </row>
    <row r="1487" spans="1:69" x14ac:dyDescent="0.3">
      <c r="A1487">
        <v>3</v>
      </c>
      <c r="B1487" t="s">
        <v>17136</v>
      </c>
      <c r="F1487" s="181">
        <v>1</v>
      </c>
      <c r="H1487" s="181">
        <v>3</v>
      </c>
      <c r="AO1487" s="267"/>
      <c r="AT1487" s="223"/>
    </row>
    <row r="1488" spans="1:69" x14ac:dyDescent="0.3">
      <c r="A1488">
        <v>4</v>
      </c>
      <c r="B1488" t="s">
        <v>17137</v>
      </c>
      <c r="C1488" t="s">
        <v>17138</v>
      </c>
      <c r="E1488" s="181">
        <v>1</v>
      </c>
      <c r="F1488" s="181">
        <v>1</v>
      </c>
      <c r="H1488" s="181">
        <v>9</v>
      </c>
      <c r="Q1488" s="181">
        <v>1</v>
      </c>
      <c r="R1488" s="181">
        <v>1</v>
      </c>
      <c r="S1488" s="181">
        <v>1</v>
      </c>
      <c r="T1488" s="181">
        <v>1</v>
      </c>
      <c r="U1488" s="181">
        <v>9</v>
      </c>
      <c r="V1488" s="181">
        <v>4</v>
      </c>
      <c r="W1488" s="181">
        <v>4</v>
      </c>
      <c r="X1488" s="181">
        <v>1</v>
      </c>
      <c r="Y1488" s="181">
        <v>4</v>
      </c>
      <c r="Z1488" s="181">
        <v>1</v>
      </c>
      <c r="AA1488" s="181">
        <v>10</v>
      </c>
      <c r="AC1488" s="181">
        <v>42</v>
      </c>
      <c r="AD1488" s="181">
        <v>13</v>
      </c>
      <c r="AE1488" s="181">
        <v>20</v>
      </c>
      <c r="AF1488" s="181">
        <v>49</v>
      </c>
      <c r="AI1488" s="181">
        <v>15</v>
      </c>
      <c r="AJ1488" s="181">
        <v>20</v>
      </c>
      <c r="AK1488" s="181">
        <v>3</v>
      </c>
      <c r="AL1488" s="181" t="s">
        <v>9746</v>
      </c>
      <c r="AM1488" s="181">
        <v>13</v>
      </c>
      <c r="AO1488" s="267"/>
      <c r="AT1488" s="223"/>
    </row>
    <row r="1489" spans="1:69" x14ac:dyDescent="0.3">
      <c r="A1489">
        <v>5</v>
      </c>
      <c r="B1489" t="s">
        <v>17139</v>
      </c>
      <c r="E1489" s="181">
        <v>1</v>
      </c>
      <c r="AA1489" s="181">
        <v>1</v>
      </c>
      <c r="AO1489" s="267"/>
      <c r="AP1489" s="181">
        <v>46</v>
      </c>
      <c r="AQ1489" s="181">
        <v>93</v>
      </c>
      <c r="AS1489" s="223">
        <v>13000</v>
      </c>
      <c r="AT1489" s="223">
        <v>70000</v>
      </c>
      <c r="AU1489" s="181">
        <v>35</v>
      </c>
      <c r="AV1489" s="181" t="s">
        <v>9971</v>
      </c>
      <c r="AW1489" s="181">
        <v>2</v>
      </c>
      <c r="AZ1489" s="181">
        <v>146</v>
      </c>
      <c r="BA1489" s="181">
        <v>9</v>
      </c>
      <c r="BB1489" s="181">
        <v>185</v>
      </c>
      <c r="BG1489" s="21" t="s">
        <v>17140</v>
      </c>
      <c r="BH1489" s="181">
        <v>1</v>
      </c>
      <c r="BK1489" s="181">
        <v>2</v>
      </c>
      <c r="BQ1489" s="181">
        <v>1</v>
      </c>
    </row>
    <row r="1490" spans="1:69" x14ac:dyDescent="0.3">
      <c r="A1490">
        <v>6</v>
      </c>
      <c r="B1490" t="s">
        <v>17141</v>
      </c>
      <c r="F1490" s="181">
        <v>1</v>
      </c>
      <c r="G1490" s="181">
        <v>1</v>
      </c>
      <c r="H1490" s="181">
        <v>4</v>
      </c>
      <c r="Q1490" s="181">
        <v>2</v>
      </c>
      <c r="R1490" s="181">
        <v>4</v>
      </c>
      <c r="S1490" s="181">
        <v>6</v>
      </c>
      <c r="T1490" s="181">
        <v>2</v>
      </c>
      <c r="U1490" s="181">
        <v>6</v>
      </c>
      <c r="V1490" s="181">
        <v>1</v>
      </c>
      <c r="W1490" s="181">
        <v>2</v>
      </c>
      <c r="X1490" s="181">
        <v>1</v>
      </c>
      <c r="Y1490" s="181">
        <v>3</v>
      </c>
      <c r="Z1490" s="181">
        <v>1</v>
      </c>
      <c r="AA1490" s="181">
        <v>8</v>
      </c>
      <c r="AC1490" s="181">
        <v>36</v>
      </c>
      <c r="AD1490" s="181">
        <v>8</v>
      </c>
      <c r="AE1490" s="181">
        <v>15</v>
      </c>
      <c r="AF1490" s="181">
        <v>1</v>
      </c>
      <c r="AJ1490" s="181">
        <v>5</v>
      </c>
      <c r="AM1490" s="181">
        <v>8</v>
      </c>
      <c r="AN1490" s="181">
        <v>2</v>
      </c>
      <c r="AO1490" s="267"/>
      <c r="AT1490" s="223"/>
    </row>
    <row r="1491" spans="1:69" x14ac:dyDescent="0.3">
      <c r="A1491">
        <v>7</v>
      </c>
      <c r="B1491" t="s">
        <v>17142</v>
      </c>
      <c r="C1491" t="s">
        <v>17143</v>
      </c>
      <c r="E1491" s="181">
        <v>1</v>
      </c>
      <c r="F1491" s="181">
        <v>1</v>
      </c>
      <c r="G1491" s="181">
        <v>2</v>
      </c>
      <c r="U1491" s="181">
        <v>1</v>
      </c>
      <c r="W1491" s="181">
        <v>1</v>
      </c>
      <c r="X1491" s="181">
        <v>1</v>
      </c>
      <c r="Y1491" s="181">
        <v>1</v>
      </c>
      <c r="AA1491" s="181">
        <v>3</v>
      </c>
      <c r="AC1491" s="181">
        <v>19</v>
      </c>
      <c r="AE1491" s="181">
        <v>1</v>
      </c>
      <c r="AJ1491" s="181">
        <v>6</v>
      </c>
      <c r="AM1491" s="181">
        <v>1</v>
      </c>
      <c r="AO1491" s="267"/>
      <c r="AR1491" s="181">
        <v>19</v>
      </c>
      <c r="AS1491" s="223">
        <v>6500</v>
      </c>
      <c r="AT1491" s="223">
        <v>45000</v>
      </c>
      <c r="AU1491" s="181">
        <v>32</v>
      </c>
      <c r="AV1491" s="181">
        <v>2</v>
      </c>
      <c r="AW1491" s="181">
        <v>1</v>
      </c>
      <c r="AZ1491" s="181">
        <v>1</v>
      </c>
      <c r="BA1491" s="181">
        <v>14</v>
      </c>
      <c r="BB1491" s="181">
        <v>43</v>
      </c>
      <c r="BG1491" s="21" t="s">
        <v>17144</v>
      </c>
      <c r="BM1491" s="181">
        <v>1</v>
      </c>
    </row>
    <row r="1492" spans="1:69" x14ac:dyDescent="0.3">
      <c r="A1492">
        <v>8</v>
      </c>
      <c r="B1492" t="s">
        <v>16810</v>
      </c>
      <c r="C1492" t="s">
        <v>17145</v>
      </c>
      <c r="E1492" s="181">
        <v>1</v>
      </c>
      <c r="F1492" s="181">
        <v>1</v>
      </c>
      <c r="G1492" s="181">
        <v>1</v>
      </c>
      <c r="H1492" s="181">
        <v>3</v>
      </c>
      <c r="U1492" s="181">
        <v>4</v>
      </c>
      <c r="V1492" s="181">
        <v>3</v>
      </c>
      <c r="W1492" s="181">
        <v>2</v>
      </c>
      <c r="X1492" s="181">
        <v>2</v>
      </c>
      <c r="Y1492" s="181">
        <v>2</v>
      </c>
      <c r="Z1492" s="181">
        <v>1</v>
      </c>
      <c r="AA1492" s="181">
        <v>6</v>
      </c>
      <c r="AC1492" s="181">
        <v>16</v>
      </c>
      <c r="AD1492" s="181">
        <v>5</v>
      </c>
      <c r="AI1492" s="181">
        <v>30</v>
      </c>
      <c r="AK1492" s="181">
        <v>3</v>
      </c>
      <c r="AM1492" s="181">
        <v>4</v>
      </c>
      <c r="AO1492" s="267"/>
      <c r="AQ1492" s="181">
        <v>11</v>
      </c>
      <c r="AT1492" s="223">
        <v>44000</v>
      </c>
      <c r="AU1492" s="181">
        <v>23</v>
      </c>
      <c r="AV1492" s="181" t="s">
        <v>9746</v>
      </c>
      <c r="AW1492" s="181">
        <v>1</v>
      </c>
      <c r="BA1492" s="181">
        <v>6</v>
      </c>
      <c r="BB1492" s="181">
        <v>324</v>
      </c>
      <c r="BG1492" s="21" t="s">
        <v>17146</v>
      </c>
      <c r="BH1492" s="181">
        <v>1</v>
      </c>
    </row>
    <row r="1493" spans="1:69" x14ac:dyDescent="0.3">
      <c r="A1493">
        <v>9</v>
      </c>
      <c r="B1493" t="s">
        <v>17147</v>
      </c>
      <c r="C1493" t="s">
        <v>17148</v>
      </c>
      <c r="E1493" s="181">
        <v>1</v>
      </c>
      <c r="F1493" s="181">
        <v>1</v>
      </c>
      <c r="G1493" s="181">
        <v>1</v>
      </c>
      <c r="H1493" s="181">
        <v>1</v>
      </c>
      <c r="Y1493" s="181">
        <v>1</v>
      </c>
      <c r="AA1493" s="181">
        <v>2</v>
      </c>
      <c r="AC1493" s="181">
        <v>16</v>
      </c>
      <c r="AO1493" s="267"/>
      <c r="AQ1493" s="181">
        <v>40</v>
      </c>
      <c r="AT1493" s="223">
        <v>30000</v>
      </c>
      <c r="AU1493" s="181">
        <v>12</v>
      </c>
      <c r="AV1493" s="181">
        <v>1</v>
      </c>
      <c r="AX1493" s="181">
        <v>1</v>
      </c>
      <c r="BA1493" s="181">
        <v>5</v>
      </c>
      <c r="BB1493" s="181">
        <v>402</v>
      </c>
      <c r="BC1493" s="181">
        <v>77</v>
      </c>
      <c r="BG1493" s="21" t="s">
        <v>17149</v>
      </c>
      <c r="BQ1493" s="181">
        <v>1</v>
      </c>
    </row>
    <row r="1494" spans="1:69" x14ac:dyDescent="0.3">
      <c r="A1494">
        <v>10</v>
      </c>
      <c r="B1494" t="s">
        <v>17150</v>
      </c>
      <c r="E1494" s="181">
        <v>1</v>
      </c>
      <c r="AO1494" s="267"/>
      <c r="AT1494" s="223"/>
    </row>
    <row r="1495" spans="1:69" x14ac:dyDescent="0.3">
      <c r="A1495">
        <v>11</v>
      </c>
      <c r="B1495" t="s">
        <v>17151</v>
      </c>
      <c r="C1495" t="s">
        <v>17152</v>
      </c>
      <c r="E1495" s="181">
        <v>1</v>
      </c>
      <c r="F1495" s="181">
        <v>1</v>
      </c>
      <c r="H1495" s="181">
        <v>1</v>
      </c>
      <c r="Q1495" s="181">
        <v>2</v>
      </c>
      <c r="R1495" s="181">
        <v>8</v>
      </c>
      <c r="S1495" s="181">
        <v>1</v>
      </c>
      <c r="U1495" s="181">
        <v>8</v>
      </c>
      <c r="V1495" s="181">
        <v>2</v>
      </c>
      <c r="W1495" s="181">
        <v>4</v>
      </c>
      <c r="Y1495" s="181">
        <v>3</v>
      </c>
      <c r="Z1495" s="181">
        <v>1</v>
      </c>
      <c r="AA1495" s="181">
        <v>10</v>
      </c>
      <c r="AC1495" s="181">
        <v>10</v>
      </c>
      <c r="AD1495" s="181">
        <v>16</v>
      </c>
      <c r="AE1495" s="181">
        <v>100</v>
      </c>
      <c r="AF1495" s="181">
        <v>100</v>
      </c>
      <c r="AI1495" s="181">
        <v>75</v>
      </c>
      <c r="AJ1495" s="181">
        <v>14</v>
      </c>
      <c r="AL1495" s="181">
        <v>1</v>
      </c>
      <c r="AM1495" s="181">
        <v>12</v>
      </c>
      <c r="AN1495" s="181">
        <v>3</v>
      </c>
      <c r="AO1495" s="267"/>
      <c r="AT1495" s="223"/>
    </row>
    <row r="1496" spans="1:69" x14ac:dyDescent="0.3">
      <c r="A1496">
        <v>12</v>
      </c>
      <c r="B1496" t="s">
        <v>17137</v>
      </c>
      <c r="E1496" s="181">
        <v>1</v>
      </c>
      <c r="AA1496" s="181">
        <v>1</v>
      </c>
      <c r="AO1496" s="267"/>
      <c r="AP1496" s="181">
        <v>31</v>
      </c>
      <c r="AQ1496" s="181">
        <v>95</v>
      </c>
      <c r="AR1496" s="181">
        <v>88</v>
      </c>
      <c r="AT1496" s="223">
        <v>63000</v>
      </c>
      <c r="AU1496" s="181">
        <v>35</v>
      </c>
      <c r="AV1496" s="181">
        <v>2</v>
      </c>
      <c r="AW1496" s="181">
        <v>2</v>
      </c>
      <c r="BA1496" s="181">
        <v>49</v>
      </c>
      <c r="BB1496" s="181">
        <v>585</v>
      </c>
      <c r="BG1496" s="21" t="s">
        <v>17153</v>
      </c>
    </row>
    <row r="1497" spans="1:69" x14ac:dyDescent="0.3">
      <c r="A1497">
        <v>13</v>
      </c>
      <c r="B1497" t="s">
        <v>17154</v>
      </c>
      <c r="I1497" s="181">
        <v>1</v>
      </c>
      <c r="AO1497" s="267"/>
      <c r="AT1497" s="223"/>
    </row>
    <row r="1498" spans="1:69" x14ac:dyDescent="0.3">
      <c r="A1498">
        <v>14</v>
      </c>
      <c r="B1498" t="s">
        <v>17155</v>
      </c>
      <c r="C1498" t="s">
        <v>17156</v>
      </c>
      <c r="E1498" s="181">
        <v>1</v>
      </c>
      <c r="F1498" s="181">
        <v>1</v>
      </c>
      <c r="H1498" s="181">
        <v>1</v>
      </c>
      <c r="AO1498" s="267"/>
      <c r="AT1498" s="223"/>
    </row>
    <row r="1499" spans="1:69" x14ac:dyDescent="0.3">
      <c r="A1499">
        <v>15</v>
      </c>
      <c r="B1499" t="s">
        <v>17157</v>
      </c>
      <c r="E1499" s="181">
        <v>1</v>
      </c>
      <c r="AA1499" s="181">
        <v>1</v>
      </c>
      <c r="AO1499" s="267"/>
      <c r="AT1499" s="223">
        <v>20000</v>
      </c>
      <c r="AU1499" s="181">
        <v>8</v>
      </c>
    </row>
    <row r="1500" spans="1:69" x14ac:dyDescent="0.3">
      <c r="A1500">
        <v>16</v>
      </c>
      <c r="B1500" t="s">
        <v>17158</v>
      </c>
      <c r="C1500" t="s">
        <v>17159</v>
      </c>
      <c r="E1500" s="181">
        <v>1</v>
      </c>
      <c r="F1500" s="181">
        <v>1</v>
      </c>
      <c r="G1500" s="181">
        <v>3</v>
      </c>
      <c r="U1500" s="181">
        <v>8</v>
      </c>
      <c r="V1500" s="181">
        <v>5</v>
      </c>
      <c r="W1500" s="181">
        <v>2</v>
      </c>
      <c r="X1500" s="181">
        <v>4</v>
      </c>
      <c r="Y1500" s="181">
        <v>4</v>
      </c>
      <c r="Z1500" s="181">
        <v>1</v>
      </c>
      <c r="AA1500" s="181">
        <v>8</v>
      </c>
      <c r="AC1500" s="181">
        <v>50</v>
      </c>
      <c r="AD1500" s="181">
        <v>10</v>
      </c>
      <c r="AE1500" s="181">
        <v>12</v>
      </c>
      <c r="AF1500" s="181">
        <v>15</v>
      </c>
      <c r="AJ1500" s="181">
        <v>6</v>
      </c>
      <c r="AL1500" s="181">
        <v>1</v>
      </c>
      <c r="AM1500" s="181">
        <v>8</v>
      </c>
      <c r="AO1500" s="267"/>
      <c r="BH1500" s="181">
        <v>1</v>
      </c>
    </row>
    <row r="1501" spans="1:69" x14ac:dyDescent="0.3">
      <c r="A1501">
        <v>17</v>
      </c>
      <c r="B1501" t="s">
        <v>17160</v>
      </c>
      <c r="E1501" s="181">
        <v>1</v>
      </c>
      <c r="AA1501" s="181">
        <v>1</v>
      </c>
      <c r="AO1501" s="267"/>
      <c r="AP1501" s="181">
        <v>18</v>
      </c>
      <c r="AQ1501" s="181">
        <v>110</v>
      </c>
      <c r="AT1501" s="223">
        <v>75000</v>
      </c>
      <c r="AU1501" s="181">
        <v>40</v>
      </c>
      <c r="AV1501" s="181" t="s">
        <v>15408</v>
      </c>
      <c r="AW1501" s="181">
        <v>1</v>
      </c>
      <c r="AZ1501" s="181">
        <v>1</v>
      </c>
      <c r="BA1501" s="181">
        <v>38</v>
      </c>
      <c r="BB1501" s="181">
        <v>27</v>
      </c>
      <c r="BG1501" s="21" t="s">
        <v>17161</v>
      </c>
      <c r="BH1501" s="181">
        <v>1</v>
      </c>
      <c r="BL1501" s="181">
        <v>1</v>
      </c>
    </row>
    <row r="1502" spans="1:69" x14ac:dyDescent="0.3">
      <c r="A1502">
        <v>18</v>
      </c>
      <c r="B1502" t="s">
        <v>17162</v>
      </c>
      <c r="C1502" t="s">
        <v>17163</v>
      </c>
      <c r="E1502" s="181">
        <v>1</v>
      </c>
      <c r="F1502" s="181">
        <v>1</v>
      </c>
      <c r="G1502" s="181">
        <v>1</v>
      </c>
      <c r="H1502" s="181">
        <v>2</v>
      </c>
      <c r="U1502" s="181">
        <v>2</v>
      </c>
      <c r="V1502" s="181">
        <v>1</v>
      </c>
      <c r="W1502" s="181">
        <v>1</v>
      </c>
      <c r="X1502" s="181">
        <v>1</v>
      </c>
      <c r="Y1502" s="181">
        <v>1</v>
      </c>
      <c r="Z1502" s="181">
        <v>1</v>
      </c>
      <c r="AA1502" s="181">
        <v>8</v>
      </c>
      <c r="AE1502" s="181">
        <v>19</v>
      </c>
      <c r="AJ1502" s="181">
        <v>4</v>
      </c>
      <c r="AM1502" s="181">
        <v>3</v>
      </c>
      <c r="AO1502" s="267"/>
      <c r="AT1502" s="223"/>
    </row>
    <row r="1503" spans="1:69" x14ac:dyDescent="0.3">
      <c r="A1503">
        <v>19</v>
      </c>
      <c r="B1503" t="s">
        <v>17164</v>
      </c>
      <c r="C1503" t="s">
        <v>17165</v>
      </c>
      <c r="E1503" s="181">
        <v>1</v>
      </c>
      <c r="F1503" s="181">
        <v>1</v>
      </c>
      <c r="U1503" s="181">
        <v>5</v>
      </c>
      <c r="V1503" s="181">
        <v>2</v>
      </c>
      <c r="W1503" s="181">
        <v>1</v>
      </c>
      <c r="X1503" s="181">
        <v>3</v>
      </c>
      <c r="Y1503" s="181">
        <v>1</v>
      </c>
      <c r="Z1503" s="181">
        <v>1</v>
      </c>
      <c r="AA1503" s="181">
        <v>2</v>
      </c>
      <c r="AC1503" s="181">
        <v>20</v>
      </c>
      <c r="AJ1503" s="181">
        <v>3</v>
      </c>
      <c r="AO1503" s="267"/>
      <c r="AQ1503" s="181">
        <v>30</v>
      </c>
      <c r="AT1503" s="223">
        <v>12000</v>
      </c>
      <c r="AU1503" s="181">
        <v>2</v>
      </c>
      <c r="AV1503" s="189" t="s">
        <v>9839</v>
      </c>
      <c r="AX1503" s="181">
        <v>1</v>
      </c>
      <c r="BA1503" s="181">
        <v>1</v>
      </c>
      <c r="BB1503" s="181">
        <v>580</v>
      </c>
      <c r="BG1503" s="21" t="s">
        <v>17166</v>
      </c>
    </row>
    <row r="1504" spans="1:69" x14ac:dyDescent="0.3">
      <c r="A1504">
        <v>20</v>
      </c>
      <c r="B1504" t="s">
        <v>17167</v>
      </c>
      <c r="C1504" t="s">
        <v>17168</v>
      </c>
      <c r="E1504" s="181">
        <v>1</v>
      </c>
      <c r="F1504" s="181">
        <v>1</v>
      </c>
      <c r="G1504" s="181">
        <v>2</v>
      </c>
      <c r="H1504" s="181">
        <v>1</v>
      </c>
      <c r="U1504" s="181">
        <v>5</v>
      </c>
      <c r="V1504" s="181">
        <v>1</v>
      </c>
      <c r="W1504" s="181">
        <v>3</v>
      </c>
      <c r="X1504" s="181">
        <v>1</v>
      </c>
      <c r="Y1504" s="181">
        <v>3</v>
      </c>
      <c r="Z1504" s="181">
        <v>1</v>
      </c>
      <c r="AA1504" s="181">
        <v>8</v>
      </c>
      <c r="AC1504" s="181">
        <v>36</v>
      </c>
      <c r="AD1504" s="181">
        <v>3</v>
      </c>
      <c r="AE1504" s="181">
        <v>30</v>
      </c>
      <c r="AI1504" s="181">
        <v>40</v>
      </c>
      <c r="AJ1504" s="181">
        <v>3</v>
      </c>
      <c r="AK1504" s="181" t="s">
        <v>9746</v>
      </c>
      <c r="AM1504" s="181">
        <v>2</v>
      </c>
      <c r="AN1504" s="181" t="s">
        <v>9746</v>
      </c>
      <c r="AO1504" s="267"/>
      <c r="AT1504" s="223">
        <v>30000</v>
      </c>
      <c r="AU1504" s="181">
        <v>25</v>
      </c>
      <c r="AV1504" s="181" t="s">
        <v>9746</v>
      </c>
      <c r="AW1504" s="181">
        <v>1</v>
      </c>
      <c r="BA1504" s="181">
        <v>7</v>
      </c>
      <c r="BB1504" s="181">
        <v>523</v>
      </c>
      <c r="BG1504" s="21" t="s">
        <v>17169</v>
      </c>
      <c r="BL1504" s="181">
        <v>1</v>
      </c>
      <c r="BQ1504" s="181">
        <v>1</v>
      </c>
    </row>
    <row r="1505" spans="1:69" x14ac:dyDescent="0.3">
      <c r="A1505">
        <v>21</v>
      </c>
      <c r="C1505" t="s">
        <v>7709</v>
      </c>
      <c r="F1505" s="181">
        <v>1</v>
      </c>
      <c r="U1505" s="181">
        <v>1</v>
      </c>
      <c r="W1505" s="181">
        <v>5</v>
      </c>
      <c r="AO1505" s="267"/>
      <c r="AQ1505" s="181">
        <v>20</v>
      </c>
      <c r="AR1505" s="181">
        <v>13</v>
      </c>
      <c r="AT1505" s="223">
        <v>65000</v>
      </c>
      <c r="AU1505" s="181">
        <v>40</v>
      </c>
      <c r="AV1505" s="181" t="s">
        <v>9962</v>
      </c>
      <c r="AW1505" s="181">
        <v>1</v>
      </c>
      <c r="BA1505" s="181">
        <v>17</v>
      </c>
      <c r="BB1505" s="181">
        <v>408</v>
      </c>
      <c r="BC1505" s="181">
        <v>74</v>
      </c>
      <c r="BG1505" s="21" t="s">
        <v>17169</v>
      </c>
    </row>
    <row r="1506" spans="1:69" x14ac:dyDescent="0.3">
      <c r="A1506">
        <v>22</v>
      </c>
      <c r="B1506" t="s">
        <v>17170</v>
      </c>
      <c r="C1506" t="s">
        <v>17171</v>
      </c>
      <c r="E1506" s="181">
        <v>1</v>
      </c>
      <c r="F1506" s="181">
        <v>1</v>
      </c>
      <c r="G1506" s="181">
        <v>1</v>
      </c>
      <c r="X1506" s="181">
        <v>1</v>
      </c>
      <c r="AA1506" s="181">
        <v>1</v>
      </c>
      <c r="AO1506" s="267"/>
      <c r="AT1506" s="223"/>
    </row>
    <row r="1507" spans="1:69" x14ac:dyDescent="0.3">
      <c r="A1507">
        <v>23</v>
      </c>
      <c r="B1507" t="s">
        <v>17172</v>
      </c>
      <c r="C1507" t="s">
        <v>17173</v>
      </c>
      <c r="E1507" s="181">
        <v>1</v>
      </c>
      <c r="F1507" s="181">
        <v>1</v>
      </c>
      <c r="Q1507" s="181">
        <v>1</v>
      </c>
      <c r="U1507" s="181">
        <v>2</v>
      </c>
      <c r="V1507" s="181">
        <v>2</v>
      </c>
      <c r="AA1507" s="181">
        <v>3</v>
      </c>
      <c r="AO1507" s="267"/>
      <c r="AT1507" s="223"/>
    </row>
    <row r="1508" spans="1:69" x14ac:dyDescent="0.3">
      <c r="A1508">
        <v>24</v>
      </c>
      <c r="C1508" t="s">
        <v>17174</v>
      </c>
      <c r="F1508" s="181">
        <v>1</v>
      </c>
      <c r="AO1508" s="267"/>
      <c r="AT1508" s="223"/>
    </row>
    <row r="1509" spans="1:69" x14ac:dyDescent="0.3">
      <c r="A1509">
        <v>25</v>
      </c>
      <c r="B1509" t="s">
        <v>17175</v>
      </c>
      <c r="C1509" t="s">
        <v>17176</v>
      </c>
      <c r="E1509" s="181">
        <v>1</v>
      </c>
      <c r="F1509" s="181">
        <v>1</v>
      </c>
      <c r="G1509" s="181">
        <v>2</v>
      </c>
      <c r="H1509" s="181">
        <v>2</v>
      </c>
      <c r="Q1509" s="181">
        <v>1</v>
      </c>
      <c r="S1509" s="181">
        <v>2</v>
      </c>
      <c r="U1509" s="181">
        <v>8</v>
      </c>
      <c r="V1509" s="181">
        <v>6</v>
      </c>
      <c r="W1509" s="181">
        <v>3</v>
      </c>
      <c r="X1509" s="181">
        <v>4</v>
      </c>
      <c r="Y1509" s="181">
        <v>5</v>
      </c>
      <c r="Z1509" s="181">
        <v>1</v>
      </c>
      <c r="AA1509" s="181">
        <v>9</v>
      </c>
      <c r="AC1509" s="181">
        <v>54</v>
      </c>
      <c r="AD1509" s="181">
        <v>10</v>
      </c>
      <c r="AE1509" s="181">
        <v>10</v>
      </c>
      <c r="AJ1509" s="181">
        <v>8</v>
      </c>
      <c r="AK1509" s="181">
        <v>2</v>
      </c>
      <c r="AM1509" s="181">
        <v>10</v>
      </c>
      <c r="AO1509" s="267"/>
      <c r="AT1509" s="223"/>
    </row>
    <row r="1510" spans="1:69" x14ac:dyDescent="0.3">
      <c r="A1510">
        <v>26</v>
      </c>
      <c r="B1510" t="s">
        <v>17177</v>
      </c>
      <c r="E1510" s="181">
        <v>1</v>
      </c>
      <c r="AA1510" s="181">
        <v>1</v>
      </c>
      <c r="AO1510" s="267"/>
      <c r="AQ1510" s="181">
        <v>130</v>
      </c>
      <c r="AT1510" s="223">
        <v>64000</v>
      </c>
      <c r="AU1510" s="181">
        <v>40</v>
      </c>
      <c r="AV1510" s="181" t="s">
        <v>9962</v>
      </c>
      <c r="AW1510" s="181">
        <v>1</v>
      </c>
      <c r="AZ1510" s="181">
        <v>2</v>
      </c>
      <c r="BA1510" s="181">
        <v>25</v>
      </c>
      <c r="BB1510" s="181">
        <v>218</v>
      </c>
      <c r="BD1510" s="181">
        <v>17</v>
      </c>
      <c r="BG1510" s="21" t="s">
        <v>17178</v>
      </c>
      <c r="BL1510" s="181">
        <v>1</v>
      </c>
      <c r="BQ1510" s="181">
        <v>1</v>
      </c>
    </row>
    <row r="1511" spans="1:69" x14ac:dyDescent="0.3">
      <c r="A1511">
        <v>27</v>
      </c>
      <c r="C1511" t="s">
        <v>6481</v>
      </c>
      <c r="F1511" s="181">
        <v>1</v>
      </c>
      <c r="U1511" s="181">
        <v>1</v>
      </c>
      <c r="AO1511" s="267"/>
      <c r="AT1511" s="223"/>
    </row>
    <row r="1512" spans="1:69" x14ac:dyDescent="0.3">
      <c r="A1512">
        <v>28</v>
      </c>
      <c r="C1512" t="s">
        <v>17179</v>
      </c>
      <c r="F1512" s="181">
        <v>1</v>
      </c>
      <c r="AO1512" s="267"/>
      <c r="AQ1512" s="181">
        <v>130</v>
      </c>
      <c r="AT1512" s="223">
        <v>75000</v>
      </c>
      <c r="AU1512" s="181">
        <v>47</v>
      </c>
      <c r="AV1512" s="181">
        <v>3</v>
      </c>
      <c r="AW1512" s="181">
        <v>1</v>
      </c>
      <c r="AZ1512" s="181">
        <v>1</v>
      </c>
      <c r="BA1512" s="181">
        <v>4</v>
      </c>
      <c r="BB1512" s="181">
        <v>414</v>
      </c>
      <c r="BD1512" s="181">
        <v>16</v>
      </c>
      <c r="BG1512" s="21" t="s">
        <v>17180</v>
      </c>
      <c r="BL1512" s="181">
        <v>1</v>
      </c>
      <c r="BQ1512" s="181">
        <v>1</v>
      </c>
    </row>
    <row r="1513" spans="1:69" x14ac:dyDescent="0.3">
      <c r="A1513">
        <v>29</v>
      </c>
      <c r="B1513" t="s">
        <v>17181</v>
      </c>
      <c r="C1513" t="s">
        <v>17182</v>
      </c>
      <c r="E1513" s="181">
        <v>1</v>
      </c>
      <c r="F1513" s="181">
        <v>1</v>
      </c>
      <c r="G1513" s="181">
        <v>1</v>
      </c>
      <c r="H1513" s="181">
        <v>4</v>
      </c>
      <c r="Q1513" s="181">
        <v>1</v>
      </c>
      <c r="U1513" s="181">
        <v>6</v>
      </c>
      <c r="V1513" s="181">
        <v>3</v>
      </c>
      <c r="W1513" s="181">
        <v>3</v>
      </c>
      <c r="X1513" s="181">
        <v>1</v>
      </c>
      <c r="Y1513" s="181">
        <v>4</v>
      </c>
      <c r="Z1513" s="181">
        <v>1</v>
      </c>
      <c r="AA1513" s="181">
        <v>9</v>
      </c>
      <c r="AC1513" s="181">
        <v>56</v>
      </c>
      <c r="AD1513" s="181">
        <v>24</v>
      </c>
      <c r="AE1513" s="181">
        <v>7</v>
      </c>
      <c r="AI1513" s="181">
        <v>19</v>
      </c>
      <c r="AJ1513" s="181">
        <v>25</v>
      </c>
      <c r="AK1513" s="181">
        <v>2</v>
      </c>
      <c r="AM1513" s="181">
        <v>9</v>
      </c>
      <c r="AO1513" s="267"/>
      <c r="AT1513" s="223"/>
    </row>
    <row r="1514" spans="1:69" x14ac:dyDescent="0.3">
      <c r="A1514">
        <v>30</v>
      </c>
      <c r="B1514" t="s">
        <v>17183</v>
      </c>
      <c r="F1514" s="181">
        <v>1</v>
      </c>
      <c r="H1514" s="181">
        <v>1</v>
      </c>
      <c r="R1514" s="181">
        <v>2</v>
      </c>
      <c r="S1514" s="181">
        <v>1</v>
      </c>
      <c r="T1514" s="181">
        <v>1</v>
      </c>
      <c r="U1514" s="181">
        <v>4</v>
      </c>
      <c r="V1514" s="181">
        <v>1</v>
      </c>
      <c r="W1514" s="181">
        <v>2</v>
      </c>
      <c r="X1514" s="181">
        <v>1</v>
      </c>
      <c r="Y1514" s="181">
        <v>1</v>
      </c>
      <c r="Z1514" s="181">
        <v>1</v>
      </c>
      <c r="AA1514" s="181">
        <v>3</v>
      </c>
      <c r="AC1514" s="181">
        <v>19</v>
      </c>
      <c r="AD1514" s="181">
        <v>3</v>
      </c>
      <c r="AE1514" s="181">
        <v>20</v>
      </c>
      <c r="AI1514" s="181">
        <v>70</v>
      </c>
      <c r="AJ1514" s="181">
        <v>4</v>
      </c>
      <c r="AO1514" s="267"/>
      <c r="AT1514" s="223">
        <v>30000</v>
      </c>
      <c r="AU1514" s="181">
        <v>18</v>
      </c>
      <c r="AV1514" s="181">
        <v>1</v>
      </c>
      <c r="AX1514" s="181">
        <v>1</v>
      </c>
      <c r="BA1514" s="181">
        <v>1</v>
      </c>
      <c r="BG1514" s="21" t="s">
        <v>15410</v>
      </c>
      <c r="BK1514" s="181">
        <v>1</v>
      </c>
      <c r="BM1514" s="181">
        <v>2</v>
      </c>
      <c r="BP1514" s="181">
        <v>2</v>
      </c>
    </row>
    <row r="1516" spans="1:69" x14ac:dyDescent="0.3">
      <c r="A1516" s="233" t="s">
        <v>11245</v>
      </c>
      <c r="B1516" s="231"/>
      <c r="C1516" s="12"/>
      <c r="D1516" s="12"/>
      <c r="E1516" s="222"/>
      <c r="F1516" s="222"/>
      <c r="G1516" s="222"/>
      <c r="H1516" s="222"/>
      <c r="I1516" s="222"/>
      <c r="J1516" s="222"/>
      <c r="K1516" s="222"/>
      <c r="L1516" s="222"/>
      <c r="M1516" s="222"/>
      <c r="N1516" s="222"/>
      <c r="O1516" s="222"/>
      <c r="P1516" s="222"/>
      <c r="Q1516" s="222"/>
      <c r="R1516" s="222"/>
      <c r="S1516" s="222"/>
      <c r="T1516" s="222"/>
      <c r="U1516" s="222"/>
      <c r="V1516" s="222"/>
      <c r="W1516" s="222"/>
      <c r="X1516" s="222"/>
      <c r="Y1516" s="222"/>
      <c r="Z1516" s="222"/>
      <c r="AA1516" s="222"/>
      <c r="AB1516" s="222"/>
      <c r="AC1516" s="222"/>
      <c r="AD1516" s="222"/>
      <c r="AE1516" s="222"/>
      <c r="AF1516" s="222"/>
      <c r="AG1516" s="222"/>
      <c r="AH1516" s="222"/>
      <c r="AI1516" s="222"/>
      <c r="AJ1516" s="222"/>
      <c r="AK1516" s="222"/>
      <c r="AL1516" s="222"/>
      <c r="AM1516" s="222"/>
      <c r="AN1516" s="222"/>
      <c r="AO1516" s="222"/>
      <c r="AP1516" s="222"/>
      <c r="AQ1516" s="222"/>
      <c r="AR1516" s="222"/>
      <c r="AS1516" s="222"/>
      <c r="AT1516" s="222"/>
      <c r="AU1516" s="222"/>
      <c r="AV1516" s="222"/>
      <c r="AW1516" s="222"/>
      <c r="AX1516" s="222"/>
      <c r="AY1516" s="222"/>
      <c r="AZ1516" s="222"/>
      <c r="BA1516" s="222"/>
      <c r="BB1516" s="222"/>
      <c r="BC1516" s="222"/>
      <c r="BD1516" s="222"/>
      <c r="BE1516" s="222"/>
      <c r="BF1516" s="222"/>
      <c r="BG1516" s="45"/>
      <c r="BH1516" s="222"/>
      <c r="BI1516" s="222"/>
      <c r="BJ1516" s="222"/>
      <c r="BK1516" s="222"/>
      <c r="BL1516" s="222"/>
      <c r="BM1516" s="222"/>
      <c r="BN1516" s="222"/>
      <c r="BO1516" s="222"/>
      <c r="BP1516" s="222"/>
      <c r="BQ1516" s="222"/>
    </row>
    <row r="1517" spans="1:69" x14ac:dyDescent="0.3">
      <c r="A1517">
        <v>31</v>
      </c>
      <c r="B1517" t="s">
        <v>17184</v>
      </c>
      <c r="C1517" t="s">
        <v>17185</v>
      </c>
      <c r="D1517" s="13" t="s">
        <v>17132</v>
      </c>
      <c r="E1517" s="181">
        <v>1</v>
      </c>
      <c r="F1517" s="181">
        <v>1</v>
      </c>
      <c r="G1517" s="181">
        <v>1</v>
      </c>
      <c r="H1517" s="181">
        <v>2</v>
      </c>
      <c r="Q1517" s="181">
        <v>1</v>
      </c>
      <c r="U1517" s="181">
        <v>7</v>
      </c>
      <c r="V1517" s="181">
        <v>4</v>
      </c>
      <c r="W1517" s="181">
        <v>4</v>
      </c>
      <c r="X1517" s="181">
        <v>4</v>
      </c>
      <c r="Y1517" s="181">
        <v>4</v>
      </c>
      <c r="Z1517" s="181">
        <v>2</v>
      </c>
      <c r="AA1517" s="181">
        <v>8</v>
      </c>
      <c r="AC1517" s="181">
        <v>50</v>
      </c>
      <c r="AD1517" s="181">
        <v>4</v>
      </c>
      <c r="AE1517" s="181">
        <v>8</v>
      </c>
      <c r="AI1517" s="181">
        <v>20</v>
      </c>
      <c r="AJ1517" s="181">
        <v>7</v>
      </c>
      <c r="AK1517" s="181">
        <v>2</v>
      </c>
      <c r="AL1517" s="181">
        <v>2</v>
      </c>
      <c r="AM1517" s="181">
        <v>8</v>
      </c>
      <c r="AO1517" s="181">
        <v>16</v>
      </c>
      <c r="AP1517" s="181">
        <v>20</v>
      </c>
      <c r="AQ1517" s="181">
        <v>120</v>
      </c>
      <c r="AT1517" s="223">
        <v>55000</v>
      </c>
      <c r="AU1517" s="181">
        <v>48</v>
      </c>
      <c r="AV1517" s="181">
        <v>3</v>
      </c>
      <c r="AW1517" s="181">
        <v>1</v>
      </c>
      <c r="AZ1517" s="189" t="s">
        <v>16177</v>
      </c>
      <c r="BA1517" s="181">
        <v>14</v>
      </c>
      <c r="BB1517" s="181">
        <v>220</v>
      </c>
      <c r="BC1517" s="181">
        <v>112</v>
      </c>
      <c r="BD1517" s="181">
        <v>16</v>
      </c>
      <c r="BE1517" s="181">
        <v>87</v>
      </c>
      <c r="BG1517" s="21" t="s">
        <v>17186</v>
      </c>
      <c r="BL1517" s="181">
        <v>1</v>
      </c>
    </row>
    <row r="1518" spans="1:69" x14ac:dyDescent="0.3">
      <c r="A1518">
        <v>32</v>
      </c>
      <c r="B1518" t="s">
        <v>17187</v>
      </c>
      <c r="C1518" t="s">
        <v>17188</v>
      </c>
      <c r="E1518" s="181">
        <v>1</v>
      </c>
      <c r="F1518" s="181">
        <v>1</v>
      </c>
      <c r="H1518" s="181">
        <v>2</v>
      </c>
      <c r="Y1518" s="181">
        <v>1</v>
      </c>
      <c r="Z1518" s="181">
        <v>2</v>
      </c>
      <c r="AA1518" s="181">
        <v>2</v>
      </c>
      <c r="AE1518" s="181">
        <v>10</v>
      </c>
      <c r="AJ1518" s="181">
        <v>1</v>
      </c>
      <c r="AT1518" s="223">
        <v>10000</v>
      </c>
      <c r="AU1518" s="181" t="s">
        <v>9746</v>
      </c>
      <c r="AX1518" s="181">
        <v>1</v>
      </c>
      <c r="BA1518" s="181">
        <v>1</v>
      </c>
      <c r="BB1518" s="181">
        <v>39</v>
      </c>
      <c r="BG1518" s="21" t="s">
        <v>17189</v>
      </c>
      <c r="BH1518" s="181">
        <v>1</v>
      </c>
    </row>
    <row r="1519" spans="1:69" x14ac:dyDescent="0.3">
      <c r="A1519">
        <v>33</v>
      </c>
      <c r="B1519" t="s">
        <v>17190</v>
      </c>
      <c r="C1519" t="s">
        <v>17191</v>
      </c>
      <c r="E1519" s="181">
        <v>1</v>
      </c>
      <c r="F1519" s="181">
        <v>1</v>
      </c>
      <c r="G1519" s="181">
        <v>1</v>
      </c>
      <c r="H1519" s="181">
        <v>4</v>
      </c>
      <c r="S1519" s="181">
        <v>1</v>
      </c>
      <c r="X1519" s="181">
        <v>1</v>
      </c>
      <c r="AA1519" s="181">
        <v>1</v>
      </c>
      <c r="AJ1519" s="181">
        <v>4</v>
      </c>
      <c r="AT1519" s="223"/>
    </row>
    <row r="1520" spans="1:69" x14ac:dyDescent="0.3">
      <c r="A1520">
        <v>34</v>
      </c>
      <c r="B1520" t="s">
        <v>17192</v>
      </c>
      <c r="C1520" t="s">
        <v>17193</v>
      </c>
      <c r="E1520" s="181">
        <v>1</v>
      </c>
      <c r="F1520" s="181">
        <v>1</v>
      </c>
      <c r="G1520" s="181">
        <v>2</v>
      </c>
      <c r="H1520" s="181">
        <v>2</v>
      </c>
      <c r="U1520" s="181">
        <v>1</v>
      </c>
      <c r="V1520" s="181">
        <v>1</v>
      </c>
      <c r="W1520" s="181">
        <v>1</v>
      </c>
      <c r="X1520" s="181">
        <v>1</v>
      </c>
      <c r="AA1520" s="181">
        <v>2</v>
      </c>
      <c r="AT1520" s="223"/>
    </row>
    <row r="1521" spans="1:63" x14ac:dyDescent="0.3">
      <c r="A1521">
        <v>35</v>
      </c>
      <c r="B1521" t="s">
        <v>15912</v>
      </c>
      <c r="C1521" t="s">
        <v>17194</v>
      </c>
      <c r="E1521" s="181">
        <v>1</v>
      </c>
      <c r="F1521" s="181">
        <v>1</v>
      </c>
      <c r="G1521" s="181">
        <v>2</v>
      </c>
      <c r="H1521" s="181">
        <v>1</v>
      </c>
      <c r="Q1521" s="181">
        <v>1</v>
      </c>
      <c r="U1521" s="181">
        <v>7</v>
      </c>
      <c r="V1521" s="181">
        <v>2</v>
      </c>
      <c r="W1521" s="181">
        <v>3</v>
      </c>
      <c r="X1521" s="181">
        <v>1</v>
      </c>
      <c r="Y1521" s="181">
        <v>5</v>
      </c>
      <c r="Z1521" s="181">
        <v>2</v>
      </c>
      <c r="AA1521" s="181">
        <v>8</v>
      </c>
      <c r="AC1521" s="181">
        <v>50</v>
      </c>
      <c r="AD1521" s="181">
        <v>12</v>
      </c>
      <c r="AE1521" s="181">
        <v>10</v>
      </c>
      <c r="AJ1521" s="181">
        <v>4</v>
      </c>
      <c r="AK1521" s="181">
        <v>1</v>
      </c>
      <c r="AL1521" s="181">
        <v>1</v>
      </c>
      <c r="AM1521" s="181">
        <v>8</v>
      </c>
      <c r="AO1521" s="181">
        <v>16</v>
      </c>
      <c r="AP1521" s="181">
        <v>20</v>
      </c>
      <c r="AQ1521" s="181">
        <v>110</v>
      </c>
      <c r="AT1521" s="223">
        <v>70000</v>
      </c>
      <c r="AU1521" s="181">
        <v>42</v>
      </c>
      <c r="AV1521" s="181">
        <v>3</v>
      </c>
      <c r="AW1521" s="181">
        <v>1</v>
      </c>
      <c r="AZ1521" s="189" t="s">
        <v>9625</v>
      </c>
      <c r="BA1521" s="181">
        <v>17</v>
      </c>
      <c r="BB1521" s="181">
        <v>311</v>
      </c>
      <c r="BG1521" s="21" t="s">
        <v>17195</v>
      </c>
    </row>
    <row r="1522" spans="1:63" x14ac:dyDescent="0.3">
      <c r="A1522">
        <v>36</v>
      </c>
      <c r="B1522" t="s">
        <v>17196</v>
      </c>
      <c r="E1522" s="181">
        <v>1</v>
      </c>
      <c r="AA1522" s="181">
        <v>1</v>
      </c>
      <c r="AT1522" s="223"/>
    </row>
    <row r="1523" spans="1:63" x14ac:dyDescent="0.3">
      <c r="A1523">
        <v>37</v>
      </c>
      <c r="B1523" t="s">
        <v>17197</v>
      </c>
      <c r="C1523" t="s">
        <v>17198</v>
      </c>
      <c r="E1523" s="181">
        <v>1</v>
      </c>
      <c r="F1523" s="181">
        <v>1</v>
      </c>
      <c r="H1523" s="181">
        <v>1</v>
      </c>
      <c r="Q1523" s="181">
        <v>2</v>
      </c>
      <c r="R1523" s="181">
        <v>1</v>
      </c>
      <c r="S1523" s="181">
        <v>1</v>
      </c>
      <c r="T1523" s="181">
        <v>2</v>
      </c>
      <c r="U1523" s="181">
        <v>1</v>
      </c>
      <c r="Y1523" s="181">
        <v>1</v>
      </c>
      <c r="Z1523" s="181">
        <v>2</v>
      </c>
      <c r="AA1523" s="181">
        <v>2</v>
      </c>
      <c r="AC1523" s="181">
        <v>16</v>
      </c>
      <c r="AD1523" s="181">
        <v>2</v>
      </c>
      <c r="AE1523" s="181">
        <v>8</v>
      </c>
      <c r="AJ1523" s="181">
        <v>3</v>
      </c>
      <c r="AK1523" s="181">
        <v>1</v>
      </c>
      <c r="AM1523" s="181">
        <v>2</v>
      </c>
      <c r="AN1523" s="181">
        <v>1</v>
      </c>
      <c r="AO1523" s="181" t="s">
        <v>9746</v>
      </c>
      <c r="AQ1523" s="181">
        <v>9</v>
      </c>
      <c r="AR1523" s="181">
        <v>10</v>
      </c>
      <c r="AS1523" s="223">
        <v>2000</v>
      </c>
      <c r="AT1523" s="223">
        <v>38000</v>
      </c>
      <c r="AU1523" s="181">
        <v>9</v>
      </c>
      <c r="AV1523" s="189" t="s">
        <v>15509</v>
      </c>
      <c r="AW1523" s="181">
        <v>1</v>
      </c>
      <c r="BA1523" s="181">
        <v>10</v>
      </c>
      <c r="BB1523" s="181">
        <v>73</v>
      </c>
      <c r="BC1523" s="181">
        <v>72</v>
      </c>
      <c r="BG1523" s="21" t="s">
        <v>17199</v>
      </c>
      <c r="BH1523" s="181">
        <v>1</v>
      </c>
      <c r="BK1523" s="181">
        <v>1</v>
      </c>
    </row>
    <row r="1524" spans="1:63" x14ac:dyDescent="0.3">
      <c r="A1524">
        <v>38</v>
      </c>
      <c r="B1524" t="s">
        <v>17200</v>
      </c>
      <c r="C1524" t="s">
        <v>17201</v>
      </c>
      <c r="E1524" s="181">
        <v>1</v>
      </c>
      <c r="F1524" s="181">
        <v>1</v>
      </c>
      <c r="H1524" s="181">
        <v>1</v>
      </c>
      <c r="U1524" s="181">
        <v>1</v>
      </c>
      <c r="AA1524" s="181">
        <v>3</v>
      </c>
      <c r="AT1524" s="223">
        <v>26000</v>
      </c>
      <c r="AU1524" s="181">
        <v>10</v>
      </c>
      <c r="AV1524" s="189" t="s">
        <v>9992</v>
      </c>
      <c r="AW1524" s="181">
        <v>1</v>
      </c>
      <c r="BA1524" s="181">
        <v>2</v>
      </c>
      <c r="BD1524" s="181">
        <v>40</v>
      </c>
      <c r="BG1524" s="21" t="s">
        <v>10413</v>
      </c>
      <c r="BH1524" s="181">
        <v>1</v>
      </c>
    </row>
    <row r="1525" spans="1:63" x14ac:dyDescent="0.3">
      <c r="A1525">
        <v>39</v>
      </c>
      <c r="B1525" t="s">
        <v>17202</v>
      </c>
      <c r="E1525" s="181">
        <v>1</v>
      </c>
      <c r="AA1525" s="181">
        <v>1</v>
      </c>
      <c r="AT1525" s="223"/>
    </row>
    <row r="1526" spans="1:63" x14ac:dyDescent="0.3">
      <c r="A1526">
        <v>40</v>
      </c>
      <c r="B1526" t="s">
        <v>17203</v>
      </c>
      <c r="E1526" s="181">
        <v>1</v>
      </c>
      <c r="AA1526" s="181">
        <v>1</v>
      </c>
      <c r="AT1526" s="223"/>
    </row>
    <row r="1527" spans="1:63" x14ac:dyDescent="0.3">
      <c r="A1527">
        <v>41</v>
      </c>
      <c r="B1527" t="s">
        <v>17204</v>
      </c>
      <c r="C1527" t="s">
        <v>17205</v>
      </c>
      <c r="E1527" s="181">
        <v>1</v>
      </c>
      <c r="F1527" s="181">
        <v>1</v>
      </c>
      <c r="G1527" s="181">
        <v>3</v>
      </c>
      <c r="H1527" s="181">
        <v>2</v>
      </c>
      <c r="U1527" s="181">
        <v>4</v>
      </c>
      <c r="V1527" s="181">
        <v>1</v>
      </c>
      <c r="W1527" s="181">
        <v>2</v>
      </c>
      <c r="Z1527" s="181">
        <v>1</v>
      </c>
      <c r="AA1527" s="181">
        <v>6</v>
      </c>
      <c r="AD1527" s="181">
        <v>4</v>
      </c>
      <c r="AE1527" s="181">
        <v>10</v>
      </c>
      <c r="AJ1527" s="181">
        <v>4</v>
      </c>
      <c r="AT1527" s="223">
        <v>12000</v>
      </c>
      <c r="AU1527" s="181">
        <v>9</v>
      </c>
      <c r="AV1527" s="189" t="s">
        <v>15509</v>
      </c>
      <c r="AX1527" s="181">
        <v>1</v>
      </c>
      <c r="BA1527" s="181">
        <v>2</v>
      </c>
      <c r="BB1527" s="181">
        <v>119</v>
      </c>
      <c r="BC1527" s="181">
        <v>3</v>
      </c>
      <c r="BG1527" s="21" t="s">
        <v>10413</v>
      </c>
    </row>
    <row r="1528" spans="1:63" x14ac:dyDescent="0.3">
      <c r="A1528">
        <v>42</v>
      </c>
      <c r="B1528" t="s">
        <v>17206</v>
      </c>
      <c r="E1528" s="181">
        <v>1</v>
      </c>
      <c r="AA1528" s="181">
        <v>1</v>
      </c>
      <c r="AT1528" s="223"/>
    </row>
    <row r="1529" spans="1:63" x14ac:dyDescent="0.3">
      <c r="A1529">
        <v>43</v>
      </c>
      <c r="B1529" t="s">
        <v>17207</v>
      </c>
      <c r="E1529" s="181">
        <v>1</v>
      </c>
      <c r="AA1529" s="181">
        <v>1</v>
      </c>
      <c r="AT1529" s="223"/>
    </row>
    <row r="1530" spans="1:63" x14ac:dyDescent="0.3">
      <c r="A1530">
        <v>44</v>
      </c>
      <c r="B1530" t="s">
        <v>17208</v>
      </c>
      <c r="E1530" s="181">
        <v>1</v>
      </c>
      <c r="AT1530" s="223"/>
    </row>
    <row r="1531" spans="1:63" x14ac:dyDescent="0.3">
      <c r="A1531">
        <v>45</v>
      </c>
      <c r="B1531" t="s">
        <v>17209</v>
      </c>
      <c r="E1531" s="181">
        <v>1</v>
      </c>
      <c r="H1531" s="181">
        <v>1</v>
      </c>
      <c r="Q1531" s="181">
        <v>1</v>
      </c>
      <c r="R1531" s="181">
        <v>3</v>
      </c>
      <c r="S1531" s="181">
        <v>2</v>
      </c>
      <c r="T1531" s="181">
        <v>1</v>
      </c>
      <c r="U1531" s="181">
        <v>6</v>
      </c>
      <c r="X1531" s="181">
        <v>1</v>
      </c>
      <c r="Y1531" s="181">
        <v>3</v>
      </c>
      <c r="Z1531" s="181">
        <v>1</v>
      </c>
      <c r="AA1531" s="181">
        <v>3</v>
      </c>
      <c r="AC1531" s="181">
        <v>70</v>
      </c>
      <c r="AD1531" s="181">
        <v>17</v>
      </c>
      <c r="AE1531" s="181">
        <v>40</v>
      </c>
      <c r="AI1531" s="181">
        <v>129</v>
      </c>
      <c r="AJ1531" s="181">
        <v>12</v>
      </c>
      <c r="AT1531" s="223">
        <v>65000</v>
      </c>
      <c r="AU1531" s="181">
        <v>33</v>
      </c>
      <c r="AV1531" s="181">
        <v>2</v>
      </c>
      <c r="AW1531" s="181">
        <v>1</v>
      </c>
      <c r="AX1531" s="181">
        <v>1</v>
      </c>
      <c r="BA1531" s="181">
        <v>39</v>
      </c>
      <c r="BB1531" s="181">
        <v>150</v>
      </c>
      <c r="BD1531" s="181">
        <v>726</v>
      </c>
      <c r="BE1531" s="181">
        <v>382</v>
      </c>
      <c r="BF1531" s="181">
        <v>117</v>
      </c>
      <c r="BG1531" s="21" t="s">
        <v>17210</v>
      </c>
      <c r="BH1531" s="181">
        <v>1</v>
      </c>
    </row>
    <row r="1532" spans="1:63" x14ac:dyDescent="0.3">
      <c r="A1532">
        <v>46</v>
      </c>
      <c r="B1532" t="s">
        <v>17211</v>
      </c>
      <c r="C1532" t="s">
        <v>17212</v>
      </c>
      <c r="E1532" s="181">
        <v>1</v>
      </c>
      <c r="F1532" s="181">
        <v>1</v>
      </c>
      <c r="G1532" s="181">
        <v>3</v>
      </c>
      <c r="H1532" s="181">
        <v>6</v>
      </c>
      <c r="Q1532" s="181">
        <v>2</v>
      </c>
      <c r="S1532" s="181">
        <v>2</v>
      </c>
      <c r="U1532" s="181">
        <v>3</v>
      </c>
      <c r="V1532" s="181">
        <v>3</v>
      </c>
      <c r="W1532" s="181">
        <v>1</v>
      </c>
      <c r="X1532" s="181">
        <v>5</v>
      </c>
      <c r="Y1532" s="181">
        <v>2</v>
      </c>
      <c r="Z1532" s="181">
        <v>1</v>
      </c>
      <c r="AA1532" s="181">
        <v>3</v>
      </c>
      <c r="AC1532" s="181">
        <v>20</v>
      </c>
      <c r="AJ1532" s="181">
        <v>6</v>
      </c>
      <c r="AK1532" s="181">
        <v>1</v>
      </c>
      <c r="AO1532" s="181">
        <v>8</v>
      </c>
      <c r="AT1532" s="223">
        <v>30000</v>
      </c>
      <c r="AU1532" s="181">
        <v>16</v>
      </c>
      <c r="AV1532" s="189" t="s">
        <v>9992</v>
      </c>
      <c r="AW1532" s="181">
        <v>1</v>
      </c>
      <c r="BA1532" s="181">
        <v>20</v>
      </c>
      <c r="BB1532" s="181">
        <v>443</v>
      </c>
      <c r="BG1532" s="21" t="s">
        <v>17213</v>
      </c>
    </row>
    <row r="1533" spans="1:63" x14ac:dyDescent="0.3">
      <c r="A1533">
        <v>47</v>
      </c>
      <c r="B1533" t="s">
        <v>17214</v>
      </c>
      <c r="E1533" s="181">
        <v>1</v>
      </c>
      <c r="U1533" s="181">
        <v>3</v>
      </c>
      <c r="V1533" s="181">
        <v>4</v>
      </c>
      <c r="X1533" s="181">
        <v>1</v>
      </c>
      <c r="AI1533" s="181">
        <v>20</v>
      </c>
      <c r="AT1533" s="223"/>
    </row>
    <row r="1534" spans="1:63" x14ac:dyDescent="0.3">
      <c r="A1534">
        <v>48</v>
      </c>
      <c r="B1534" t="s">
        <v>17215</v>
      </c>
      <c r="E1534" s="181">
        <v>1</v>
      </c>
      <c r="AA1534" s="181">
        <v>1</v>
      </c>
      <c r="AT1534" s="223"/>
    </row>
    <row r="1535" spans="1:63" x14ac:dyDescent="0.3">
      <c r="A1535">
        <v>49</v>
      </c>
      <c r="B1535" t="s">
        <v>2855</v>
      </c>
      <c r="C1535" t="s">
        <v>17216</v>
      </c>
      <c r="E1535" s="181">
        <v>1</v>
      </c>
      <c r="F1535" s="181">
        <v>1</v>
      </c>
      <c r="G1535" s="181">
        <v>2</v>
      </c>
      <c r="H1535" s="181">
        <v>2</v>
      </c>
      <c r="Q1535" s="181">
        <v>2</v>
      </c>
      <c r="R1535" s="181">
        <v>1</v>
      </c>
      <c r="S1535" s="181">
        <v>3</v>
      </c>
      <c r="T1535" s="181">
        <v>4</v>
      </c>
      <c r="U1535" s="181">
        <v>1</v>
      </c>
      <c r="V1535" s="181">
        <v>2</v>
      </c>
      <c r="X1535" s="181">
        <v>2</v>
      </c>
      <c r="Y1535" s="181">
        <v>1</v>
      </c>
      <c r="Z1535" s="181">
        <v>4</v>
      </c>
      <c r="AB1535" s="181">
        <v>20</v>
      </c>
      <c r="AC1535" s="181">
        <v>3</v>
      </c>
      <c r="AT1535" s="223">
        <v>36000</v>
      </c>
      <c r="AU1535" s="181">
        <v>16</v>
      </c>
      <c r="AV1535" s="181">
        <v>1</v>
      </c>
      <c r="AW1535" s="181">
        <v>1</v>
      </c>
      <c r="BA1535" s="181">
        <v>9</v>
      </c>
      <c r="BG1535" s="21" t="s">
        <v>17217</v>
      </c>
      <c r="BK1535" s="181">
        <v>1</v>
      </c>
    </row>
    <row r="1536" spans="1:63" x14ac:dyDescent="0.3">
      <c r="A1536">
        <v>50</v>
      </c>
      <c r="B1536" t="s">
        <v>17218</v>
      </c>
      <c r="C1536" t="s">
        <v>17219</v>
      </c>
      <c r="E1536" s="181">
        <v>1</v>
      </c>
      <c r="F1536" s="181">
        <v>1</v>
      </c>
      <c r="G1536" s="181">
        <v>4</v>
      </c>
      <c r="H1536" s="181">
        <v>5</v>
      </c>
      <c r="R1536" s="181">
        <v>1</v>
      </c>
      <c r="S1536" s="181">
        <v>3</v>
      </c>
      <c r="T1536" s="181">
        <v>3</v>
      </c>
      <c r="U1536" s="181">
        <v>5</v>
      </c>
      <c r="W1536" s="181">
        <v>1</v>
      </c>
      <c r="Y1536" s="181">
        <v>3</v>
      </c>
      <c r="Z1536" s="181">
        <v>1</v>
      </c>
      <c r="AA1536" s="181">
        <v>10</v>
      </c>
      <c r="AC1536" s="181">
        <v>32</v>
      </c>
      <c r="AF1536" s="181">
        <v>115</v>
      </c>
      <c r="AI1536" s="181">
        <v>15</v>
      </c>
      <c r="AJ1536" s="181">
        <v>8</v>
      </c>
      <c r="AK1536" s="181">
        <v>5</v>
      </c>
      <c r="AL1536" s="181" t="s">
        <v>9903</v>
      </c>
      <c r="AM1536" s="181">
        <v>10</v>
      </c>
      <c r="AO1536" s="181">
        <v>40</v>
      </c>
      <c r="AP1536" s="181">
        <v>30</v>
      </c>
      <c r="AQ1536" s="181">
        <v>100</v>
      </c>
      <c r="AT1536" s="223">
        <v>40000</v>
      </c>
      <c r="AU1536" s="181">
        <v>20</v>
      </c>
      <c r="AV1536" s="181" t="s">
        <v>10842</v>
      </c>
      <c r="AW1536" s="181">
        <v>1</v>
      </c>
      <c r="AZ1536" s="189" t="s">
        <v>9625</v>
      </c>
      <c r="BA1536" s="181">
        <v>20</v>
      </c>
      <c r="BB1536" s="181">
        <v>133</v>
      </c>
      <c r="BC1536" s="181">
        <v>72</v>
      </c>
      <c r="BG1536" s="21" t="s">
        <v>17220</v>
      </c>
    </row>
    <row r="1537" spans="1:69" x14ac:dyDescent="0.3">
      <c r="A1537">
        <v>51</v>
      </c>
      <c r="B1537" t="s">
        <v>17221</v>
      </c>
      <c r="F1537" s="181">
        <v>1</v>
      </c>
      <c r="G1537" s="181">
        <v>1</v>
      </c>
      <c r="H1537" s="181">
        <v>1</v>
      </c>
      <c r="U1537" s="181">
        <v>1</v>
      </c>
      <c r="V1537" s="181">
        <v>2</v>
      </c>
      <c r="W1537" s="181">
        <v>3</v>
      </c>
      <c r="X1537" s="181">
        <v>3</v>
      </c>
      <c r="AT1537" s="223"/>
    </row>
    <row r="1538" spans="1:69" x14ac:dyDescent="0.3">
      <c r="A1538">
        <v>52</v>
      </c>
      <c r="B1538" t="s">
        <v>17222</v>
      </c>
      <c r="C1538" t="s">
        <v>17223</v>
      </c>
      <c r="E1538" s="181">
        <v>1</v>
      </c>
      <c r="F1538" s="181">
        <v>1</v>
      </c>
      <c r="G1538" s="181">
        <v>2</v>
      </c>
      <c r="U1538" s="181">
        <v>2</v>
      </c>
      <c r="W1538" s="181">
        <v>1</v>
      </c>
      <c r="Y1538" s="181">
        <v>1</v>
      </c>
      <c r="Z1538" s="181">
        <v>1</v>
      </c>
      <c r="AA1538" s="181">
        <v>2</v>
      </c>
      <c r="AC1538" s="181">
        <v>15</v>
      </c>
      <c r="AD1538" s="181">
        <v>2</v>
      </c>
      <c r="AJ1538" s="181">
        <v>3</v>
      </c>
      <c r="AT1538" s="223">
        <v>35000</v>
      </c>
      <c r="AU1538" s="181">
        <v>22</v>
      </c>
      <c r="AV1538" s="181" t="s">
        <v>9903</v>
      </c>
      <c r="AW1538" s="181">
        <v>1</v>
      </c>
      <c r="BA1538" s="181">
        <v>12</v>
      </c>
      <c r="BB1538" s="181">
        <v>177</v>
      </c>
      <c r="BG1538" s="21" t="s">
        <v>17224</v>
      </c>
    </row>
    <row r="1539" spans="1:69" x14ac:dyDescent="0.3">
      <c r="A1539">
        <v>53</v>
      </c>
      <c r="B1539" t="s">
        <v>17225</v>
      </c>
      <c r="C1539" t="s">
        <v>17226</v>
      </c>
      <c r="E1539" s="181">
        <v>1</v>
      </c>
      <c r="F1539" s="181">
        <v>1</v>
      </c>
      <c r="G1539" s="181">
        <v>2</v>
      </c>
      <c r="H1539" s="181">
        <v>1</v>
      </c>
      <c r="U1539" s="181">
        <v>9</v>
      </c>
      <c r="V1539" s="181">
        <v>3</v>
      </c>
      <c r="W1539" s="181">
        <v>4</v>
      </c>
      <c r="Y1539" s="181">
        <v>5</v>
      </c>
      <c r="Z1539" s="181">
        <v>1</v>
      </c>
      <c r="AA1539" s="181">
        <v>8</v>
      </c>
      <c r="AB1539" s="181">
        <v>9</v>
      </c>
      <c r="AC1539" s="181">
        <v>56</v>
      </c>
      <c r="AD1539" s="181">
        <v>22</v>
      </c>
      <c r="AE1539" s="181">
        <v>20</v>
      </c>
      <c r="AF1539" s="181">
        <v>82</v>
      </c>
      <c r="AJ1539" s="181">
        <v>4</v>
      </c>
      <c r="AM1539" s="181">
        <v>4</v>
      </c>
      <c r="AN1539" s="181">
        <v>46</v>
      </c>
      <c r="AQ1539" s="181">
        <v>46</v>
      </c>
      <c r="AT1539" s="223">
        <v>60000</v>
      </c>
      <c r="AU1539" s="181">
        <v>44</v>
      </c>
      <c r="AV1539" s="181" t="s">
        <v>16236</v>
      </c>
      <c r="AW1539" s="181">
        <v>1</v>
      </c>
      <c r="BA1539" s="181">
        <v>19</v>
      </c>
      <c r="BG1539" s="21" t="s">
        <v>17227</v>
      </c>
      <c r="BL1539" s="181">
        <v>1</v>
      </c>
    </row>
    <row r="1540" spans="1:69" x14ac:dyDescent="0.3">
      <c r="A1540">
        <v>54</v>
      </c>
      <c r="B1540" t="s">
        <v>17228</v>
      </c>
      <c r="F1540" s="181">
        <v>1</v>
      </c>
      <c r="Q1540" s="181">
        <v>2</v>
      </c>
      <c r="S1540" s="181">
        <v>1</v>
      </c>
      <c r="T1540" s="181">
        <v>2</v>
      </c>
      <c r="U1540" s="181">
        <v>7</v>
      </c>
      <c r="V1540" s="181">
        <v>1</v>
      </c>
      <c r="W1540" s="181">
        <v>8</v>
      </c>
      <c r="X1540" s="181">
        <v>1</v>
      </c>
      <c r="Y1540" s="181">
        <v>1</v>
      </c>
      <c r="Z1540" s="181">
        <v>1</v>
      </c>
      <c r="AA1540" s="181">
        <v>4</v>
      </c>
      <c r="AC1540" s="181">
        <v>12</v>
      </c>
      <c r="AD1540" s="181">
        <v>12</v>
      </c>
      <c r="AE1540" s="181">
        <v>27</v>
      </c>
      <c r="AJ1540" s="181">
        <v>2</v>
      </c>
      <c r="AN1540" s="189" t="s">
        <v>9625</v>
      </c>
      <c r="AR1540" s="181">
        <v>2</v>
      </c>
      <c r="AT1540" s="223">
        <v>20000</v>
      </c>
      <c r="AU1540" s="181">
        <v>9</v>
      </c>
      <c r="AV1540" s="189" t="s">
        <v>10837</v>
      </c>
      <c r="AW1540" s="181">
        <v>1</v>
      </c>
      <c r="AX1540" s="181">
        <v>1</v>
      </c>
      <c r="BA1540" s="181">
        <v>7</v>
      </c>
      <c r="BB1540" s="181">
        <v>133</v>
      </c>
      <c r="BC1540" s="181">
        <v>48</v>
      </c>
      <c r="BD1540" s="181">
        <v>28</v>
      </c>
      <c r="BE1540" s="181">
        <v>51</v>
      </c>
      <c r="BF1540" s="181">
        <v>72</v>
      </c>
      <c r="BG1540" s="21" t="s">
        <v>17229</v>
      </c>
    </row>
    <row r="1541" spans="1:69" x14ac:dyDescent="0.3">
      <c r="A1541">
        <v>55</v>
      </c>
      <c r="B1541" t="s">
        <v>17230</v>
      </c>
      <c r="E1541" s="181">
        <v>1</v>
      </c>
      <c r="AA1541" s="181">
        <v>1</v>
      </c>
      <c r="AT1541" s="223"/>
    </row>
    <row r="1542" spans="1:69" x14ac:dyDescent="0.3">
      <c r="A1542">
        <v>56</v>
      </c>
      <c r="B1542" t="s">
        <v>17231</v>
      </c>
      <c r="F1542" s="181">
        <v>1</v>
      </c>
      <c r="G1542" s="181">
        <v>1</v>
      </c>
      <c r="H1542" s="181">
        <v>3</v>
      </c>
      <c r="Q1542" s="181">
        <v>1</v>
      </c>
      <c r="U1542" s="181">
        <v>7</v>
      </c>
      <c r="V1542" s="181">
        <v>4</v>
      </c>
      <c r="W1542" s="181">
        <v>4</v>
      </c>
      <c r="X1542" s="181">
        <v>3</v>
      </c>
      <c r="Y1542" s="181">
        <v>3</v>
      </c>
      <c r="Z1542" s="181">
        <v>1</v>
      </c>
      <c r="AA1542" s="181">
        <v>8</v>
      </c>
      <c r="AC1542" s="181">
        <v>30</v>
      </c>
      <c r="AD1542" s="181">
        <v>6</v>
      </c>
      <c r="AK1542" s="181">
        <v>3</v>
      </c>
      <c r="AO1542" s="181">
        <v>12</v>
      </c>
      <c r="AT1542" s="223">
        <v>60000</v>
      </c>
      <c r="AU1542" s="181">
        <v>15</v>
      </c>
      <c r="AV1542" s="181">
        <v>1</v>
      </c>
      <c r="AW1542" s="181">
        <v>1</v>
      </c>
      <c r="BA1542" s="181">
        <v>8</v>
      </c>
      <c r="BB1542" s="181">
        <v>518</v>
      </c>
      <c r="BC1542" s="181">
        <v>32</v>
      </c>
      <c r="BG1542" s="21" t="s">
        <v>17232</v>
      </c>
    </row>
    <row r="1543" spans="1:69" x14ac:dyDescent="0.3">
      <c r="A1543">
        <v>57</v>
      </c>
      <c r="B1543" t="s">
        <v>17233</v>
      </c>
      <c r="E1543" s="181">
        <v>1</v>
      </c>
      <c r="AA1543" s="181">
        <v>1</v>
      </c>
      <c r="AT1543" s="223"/>
    </row>
    <row r="1544" spans="1:69" x14ac:dyDescent="0.3">
      <c r="A1544">
        <v>58</v>
      </c>
      <c r="B1544" t="s">
        <v>17234</v>
      </c>
      <c r="E1544" s="181">
        <v>1</v>
      </c>
      <c r="AA1544" s="181">
        <v>1</v>
      </c>
      <c r="AT1544" s="223"/>
    </row>
    <row r="1545" spans="1:69" x14ac:dyDescent="0.3">
      <c r="A1545">
        <v>59</v>
      </c>
      <c r="B1545" t="s">
        <v>17235</v>
      </c>
      <c r="C1545" t="s">
        <v>17236</v>
      </c>
      <c r="E1545" s="181">
        <v>1</v>
      </c>
      <c r="F1545" s="181">
        <v>1</v>
      </c>
      <c r="G1545" s="181">
        <v>7</v>
      </c>
      <c r="H1545" s="181">
        <v>1</v>
      </c>
      <c r="U1545" s="181">
        <v>7</v>
      </c>
      <c r="V1545" s="181">
        <v>1</v>
      </c>
      <c r="W1545" s="181">
        <v>2</v>
      </c>
      <c r="X1545" s="181">
        <v>1</v>
      </c>
      <c r="Y1545" s="181">
        <v>3</v>
      </c>
      <c r="Z1545" s="181">
        <v>1</v>
      </c>
      <c r="AA1545" s="181">
        <v>8</v>
      </c>
      <c r="AC1545" s="181">
        <v>26</v>
      </c>
      <c r="AJ1545" s="181">
        <v>2</v>
      </c>
      <c r="AT1545" s="223">
        <v>80000</v>
      </c>
      <c r="AU1545" s="181">
        <v>50</v>
      </c>
      <c r="AV1545" s="181">
        <v>3</v>
      </c>
      <c r="AW1545" s="181">
        <v>1</v>
      </c>
      <c r="BA1545" s="181">
        <v>30</v>
      </c>
      <c r="BB1545" s="181">
        <v>100</v>
      </c>
      <c r="BG1545" s="21" t="s">
        <v>17237</v>
      </c>
      <c r="BH1545" s="181">
        <v>1</v>
      </c>
      <c r="BQ1545" s="181">
        <v>1</v>
      </c>
    </row>
    <row r="1547" spans="1:69" x14ac:dyDescent="0.3">
      <c r="A1547" s="233" t="s">
        <v>11220</v>
      </c>
      <c r="B1547" s="231"/>
      <c r="C1547" s="12"/>
      <c r="D1547" s="12"/>
      <c r="E1547" s="222"/>
      <c r="F1547" s="222"/>
      <c r="G1547" s="222"/>
      <c r="H1547" s="222"/>
      <c r="I1547" s="222"/>
      <c r="J1547" s="222"/>
      <c r="K1547" s="222"/>
      <c r="L1547" s="222"/>
      <c r="M1547" s="222"/>
      <c r="N1547" s="222"/>
      <c r="O1547" s="222"/>
      <c r="P1547" s="222"/>
      <c r="Q1547" s="222"/>
      <c r="R1547" s="222"/>
      <c r="S1547" s="222"/>
      <c r="T1547" s="222"/>
      <c r="U1547" s="222"/>
      <c r="V1547" s="222"/>
      <c r="W1547" s="222"/>
      <c r="X1547" s="222"/>
      <c r="Y1547" s="222"/>
      <c r="Z1547" s="222"/>
      <c r="AA1547" s="222"/>
      <c r="AB1547" s="222"/>
      <c r="AC1547" s="222"/>
      <c r="AD1547" s="222"/>
      <c r="AE1547" s="222"/>
      <c r="AF1547" s="222"/>
      <c r="AG1547" s="222"/>
      <c r="AH1547" s="222"/>
      <c r="AI1547" s="222"/>
      <c r="AJ1547" s="222"/>
      <c r="AK1547" s="222"/>
      <c r="AL1547" s="222"/>
      <c r="AM1547" s="222"/>
      <c r="AN1547" s="222"/>
      <c r="AO1547" s="222"/>
      <c r="AP1547" s="222"/>
      <c r="AQ1547" s="222"/>
      <c r="AR1547" s="222"/>
      <c r="AS1547" s="222"/>
      <c r="AT1547" s="222"/>
      <c r="AU1547" s="222"/>
      <c r="AV1547" s="222"/>
      <c r="AW1547" s="222"/>
      <c r="AX1547" s="222"/>
      <c r="AY1547" s="222"/>
      <c r="AZ1547" s="222"/>
      <c r="BA1547" s="222"/>
      <c r="BB1547" s="222"/>
      <c r="BC1547" s="222"/>
      <c r="BD1547" s="222"/>
      <c r="BE1547" s="222"/>
      <c r="BF1547" s="222"/>
      <c r="BG1547" s="45"/>
      <c r="BH1547" s="222"/>
      <c r="BI1547" s="222"/>
      <c r="BJ1547" s="222"/>
      <c r="BK1547" s="222"/>
      <c r="BL1547" s="222"/>
      <c r="BM1547" s="222"/>
      <c r="BN1547" s="222"/>
      <c r="BO1547" s="222"/>
      <c r="BP1547" s="222"/>
      <c r="BQ1547" s="222"/>
    </row>
    <row r="1548" spans="1:69" x14ac:dyDescent="0.3">
      <c r="A1548">
        <v>60</v>
      </c>
      <c r="B1548" t="s">
        <v>17238</v>
      </c>
      <c r="C1548" t="s">
        <v>17239</v>
      </c>
      <c r="D1548" s="13" t="s">
        <v>17132</v>
      </c>
      <c r="E1548" s="181">
        <v>1</v>
      </c>
      <c r="I1548" s="181">
        <v>1</v>
      </c>
      <c r="J1548" s="181">
        <v>1</v>
      </c>
      <c r="K1548" s="181">
        <v>1</v>
      </c>
      <c r="L1548" s="181">
        <v>2</v>
      </c>
      <c r="AA1548" s="181">
        <v>1</v>
      </c>
      <c r="AO1548" s="235"/>
    </row>
    <row r="1549" spans="1:69" x14ac:dyDescent="0.3">
      <c r="A1549">
        <v>61</v>
      </c>
      <c r="B1549" t="s">
        <v>15582</v>
      </c>
      <c r="C1549" t="s">
        <v>17240</v>
      </c>
      <c r="E1549" s="181">
        <v>1</v>
      </c>
      <c r="F1549" s="181">
        <v>1</v>
      </c>
      <c r="Q1549" s="181">
        <v>1</v>
      </c>
      <c r="V1549" s="181">
        <v>1</v>
      </c>
      <c r="W1549" s="181">
        <v>1</v>
      </c>
      <c r="X1549" s="181">
        <v>1</v>
      </c>
      <c r="Y1549" s="181">
        <v>1</v>
      </c>
      <c r="Z1549" s="181">
        <v>1</v>
      </c>
      <c r="AB1549" s="181">
        <v>1</v>
      </c>
      <c r="AD1549" s="181">
        <v>14</v>
      </c>
      <c r="AO1549" s="235"/>
      <c r="BQ1549" s="181">
        <v>1</v>
      </c>
    </row>
    <row r="1550" spans="1:69" x14ac:dyDescent="0.3">
      <c r="A1550">
        <v>62</v>
      </c>
      <c r="B1550" t="s">
        <v>17241</v>
      </c>
      <c r="C1550" t="s">
        <v>17242</v>
      </c>
      <c r="E1550" s="181">
        <v>1</v>
      </c>
      <c r="F1550" s="181">
        <v>1</v>
      </c>
      <c r="H1550" s="181">
        <v>2</v>
      </c>
      <c r="U1550" s="181">
        <v>1</v>
      </c>
      <c r="V1550" s="181">
        <v>2</v>
      </c>
      <c r="W1550" s="181">
        <v>1</v>
      </c>
      <c r="X1550" s="181">
        <v>1</v>
      </c>
      <c r="Y1550" s="181">
        <v>1</v>
      </c>
      <c r="Z1550" s="181">
        <v>1</v>
      </c>
      <c r="AA1550" s="181">
        <v>2</v>
      </c>
      <c r="AC1550" s="181">
        <v>16</v>
      </c>
      <c r="AO1550" s="235"/>
      <c r="AT1550" s="223">
        <v>20000</v>
      </c>
      <c r="AU1550" s="181">
        <v>6</v>
      </c>
      <c r="AV1550" s="189" t="s">
        <v>9625</v>
      </c>
      <c r="AW1550" s="181">
        <v>1</v>
      </c>
      <c r="BA1550" s="181">
        <v>30</v>
      </c>
      <c r="BB1550" s="181">
        <v>80</v>
      </c>
      <c r="BG1550" s="21" t="s">
        <v>17243</v>
      </c>
      <c r="BH1550" s="181">
        <v>1</v>
      </c>
    </row>
    <row r="1551" spans="1:69" x14ac:dyDescent="0.3">
      <c r="A1551">
        <v>63</v>
      </c>
      <c r="B1551" t="s">
        <v>17244</v>
      </c>
      <c r="C1551" t="s">
        <v>17245</v>
      </c>
      <c r="E1551" s="181">
        <v>1</v>
      </c>
      <c r="F1551" s="181">
        <v>1</v>
      </c>
      <c r="G1551" s="181">
        <v>2</v>
      </c>
      <c r="H1551" s="181">
        <v>3</v>
      </c>
      <c r="U1551" s="181">
        <v>6</v>
      </c>
      <c r="V1551" s="181">
        <v>2</v>
      </c>
      <c r="W1551" s="181">
        <v>2</v>
      </c>
      <c r="X1551" s="181">
        <v>3</v>
      </c>
      <c r="Y1551" s="181">
        <v>5</v>
      </c>
      <c r="Z1551" s="181">
        <v>2</v>
      </c>
      <c r="AA1551" s="181">
        <v>9</v>
      </c>
      <c r="AC1551" s="181">
        <v>48</v>
      </c>
      <c r="AD1551" s="181">
        <v>15</v>
      </c>
      <c r="AJ1551" s="181">
        <v>3</v>
      </c>
      <c r="AK1551" s="181">
        <v>1</v>
      </c>
      <c r="AL1551" s="181">
        <v>2</v>
      </c>
      <c r="AM1551" s="181">
        <v>9</v>
      </c>
      <c r="AN1551" s="181">
        <v>1</v>
      </c>
      <c r="AO1551" s="236" t="s">
        <v>17246</v>
      </c>
      <c r="AP1551" s="181">
        <v>12</v>
      </c>
      <c r="AQ1551" s="181">
        <v>53</v>
      </c>
      <c r="AR1551" s="181" t="s">
        <v>9903</v>
      </c>
      <c r="AT1551" s="223">
        <v>45000</v>
      </c>
      <c r="AU1551" s="181">
        <v>27</v>
      </c>
      <c r="AV1551" s="181" t="s">
        <v>9746</v>
      </c>
      <c r="AW1551" s="181">
        <v>1</v>
      </c>
      <c r="BA1551" s="181">
        <v>15</v>
      </c>
      <c r="BB1551" s="181">
        <v>373</v>
      </c>
      <c r="BG1551" s="21" t="s">
        <v>17247</v>
      </c>
      <c r="BH1551" s="181">
        <v>1</v>
      </c>
      <c r="BL1551" s="181">
        <v>1</v>
      </c>
      <c r="BQ1551" s="181">
        <v>1</v>
      </c>
    </row>
    <row r="1552" spans="1:69" x14ac:dyDescent="0.3">
      <c r="A1552">
        <v>64</v>
      </c>
      <c r="B1552" t="s">
        <v>3425</v>
      </c>
      <c r="C1552" t="s">
        <v>17248</v>
      </c>
      <c r="E1552" s="181">
        <v>1</v>
      </c>
      <c r="F1552" s="181">
        <v>1</v>
      </c>
      <c r="G1552" s="181">
        <v>1</v>
      </c>
      <c r="H1552" s="181">
        <v>3</v>
      </c>
      <c r="U1552" s="181">
        <v>3</v>
      </c>
      <c r="V1552" s="181">
        <v>4</v>
      </c>
      <c r="W1552" s="181">
        <v>3</v>
      </c>
      <c r="Y1552" s="181">
        <v>2</v>
      </c>
      <c r="Z1552" s="181">
        <v>1</v>
      </c>
      <c r="AA1552" s="181">
        <v>10</v>
      </c>
      <c r="AC1552" s="181">
        <v>16</v>
      </c>
      <c r="AD1552" s="181">
        <v>12</v>
      </c>
      <c r="AJ1552" s="181">
        <v>4</v>
      </c>
      <c r="AK1552" s="181">
        <v>2</v>
      </c>
      <c r="AL1552" s="181">
        <v>1</v>
      </c>
      <c r="AM1552" s="181">
        <v>3</v>
      </c>
      <c r="AO1552" s="235">
        <v>22</v>
      </c>
      <c r="AP1552" s="181">
        <v>7</v>
      </c>
      <c r="AQ1552" s="181">
        <v>33</v>
      </c>
      <c r="AT1552" s="223">
        <v>30000</v>
      </c>
      <c r="AU1552" s="181">
        <v>21</v>
      </c>
      <c r="AV1552" s="181" t="s">
        <v>10842</v>
      </c>
      <c r="AW1552" s="181">
        <v>1</v>
      </c>
      <c r="BA1552" s="181">
        <v>12</v>
      </c>
      <c r="BB1552" s="181">
        <v>99</v>
      </c>
      <c r="BG1552" s="21" t="s">
        <v>15427</v>
      </c>
    </row>
    <row r="1553" spans="1:69" x14ac:dyDescent="0.3">
      <c r="A1553">
        <v>65</v>
      </c>
      <c r="B1553" t="s">
        <v>17249</v>
      </c>
      <c r="C1553" t="s">
        <v>17250</v>
      </c>
      <c r="E1553" s="181">
        <v>1</v>
      </c>
      <c r="F1553" s="181">
        <v>1</v>
      </c>
      <c r="G1553" s="181">
        <v>2</v>
      </c>
      <c r="H1553" s="181">
        <v>1</v>
      </c>
      <c r="U1553" s="181">
        <v>7</v>
      </c>
      <c r="V1553" s="181">
        <v>4</v>
      </c>
      <c r="W1553" s="181">
        <v>3</v>
      </c>
      <c r="X1553" s="181">
        <v>1</v>
      </c>
      <c r="Y1553" s="181">
        <v>3</v>
      </c>
      <c r="Z1553" s="181">
        <v>1</v>
      </c>
      <c r="AA1553" s="181">
        <v>10</v>
      </c>
      <c r="AC1553" s="181">
        <v>50</v>
      </c>
      <c r="AD1553" s="181">
        <v>8</v>
      </c>
      <c r="AE1553" s="181">
        <v>10</v>
      </c>
      <c r="AF1553" s="181">
        <v>40</v>
      </c>
      <c r="AJ1553" s="181">
        <v>7</v>
      </c>
      <c r="AK1553" s="181">
        <v>2</v>
      </c>
      <c r="AL1553" s="181">
        <v>1</v>
      </c>
      <c r="AM1553" s="181">
        <v>5</v>
      </c>
      <c r="AN1553" s="181">
        <v>2</v>
      </c>
      <c r="AO1553" s="235">
        <v>7</v>
      </c>
      <c r="AP1553" s="181">
        <v>16</v>
      </c>
      <c r="AQ1553" s="181">
        <v>30</v>
      </c>
      <c r="AR1553" s="181">
        <v>14</v>
      </c>
      <c r="AT1553" s="223">
        <v>50000</v>
      </c>
      <c r="AU1553" s="181">
        <v>30</v>
      </c>
      <c r="AV1553" s="181">
        <v>2</v>
      </c>
      <c r="AX1553" s="181">
        <v>1</v>
      </c>
      <c r="AZ1553" s="181">
        <v>1</v>
      </c>
      <c r="BA1553" s="181">
        <v>3</v>
      </c>
      <c r="BB1553" s="181">
        <v>132</v>
      </c>
      <c r="BC1553" s="181">
        <v>65</v>
      </c>
      <c r="BG1553" s="21" t="s">
        <v>17251</v>
      </c>
      <c r="BK1553" s="181">
        <v>1</v>
      </c>
    </row>
    <row r="1554" spans="1:69" x14ac:dyDescent="0.3">
      <c r="A1554">
        <v>66</v>
      </c>
      <c r="B1554" t="s">
        <v>17252</v>
      </c>
      <c r="C1554" t="s">
        <v>17253</v>
      </c>
      <c r="E1554" s="181">
        <v>1</v>
      </c>
      <c r="F1554" s="181">
        <v>1</v>
      </c>
      <c r="G1554" s="181">
        <v>1</v>
      </c>
      <c r="AA1554" s="181">
        <v>1</v>
      </c>
      <c r="AO1554" s="235"/>
      <c r="AT1554" s="223"/>
    </row>
    <row r="1555" spans="1:69" x14ac:dyDescent="0.3">
      <c r="A1555">
        <v>67</v>
      </c>
      <c r="B1555" t="s">
        <v>12077</v>
      </c>
      <c r="C1555" t="s">
        <v>17254</v>
      </c>
      <c r="E1555" s="181">
        <v>1</v>
      </c>
      <c r="F1555" s="181">
        <v>1</v>
      </c>
      <c r="G1555" s="181">
        <v>3</v>
      </c>
      <c r="H1555" s="181">
        <v>2</v>
      </c>
      <c r="U1555" s="181">
        <v>9</v>
      </c>
      <c r="V1555" s="181">
        <v>3</v>
      </c>
      <c r="W1555" s="181">
        <v>6</v>
      </c>
      <c r="X1555" s="181">
        <v>3</v>
      </c>
      <c r="Y1555" s="181">
        <v>4</v>
      </c>
      <c r="Z1555" s="181">
        <v>1</v>
      </c>
      <c r="AA1555" s="181">
        <v>7</v>
      </c>
      <c r="AC1555" s="181">
        <v>70</v>
      </c>
      <c r="AD1555" s="181">
        <v>15</v>
      </c>
      <c r="AE1555" s="181">
        <v>5</v>
      </c>
      <c r="AI1555" s="181">
        <v>20</v>
      </c>
      <c r="AJ1555" s="181">
        <v>4</v>
      </c>
      <c r="AO1555" s="235"/>
      <c r="AT1555" s="223">
        <v>50000</v>
      </c>
      <c r="AU1555" s="181">
        <v>20</v>
      </c>
      <c r="AV1555" s="181" t="s">
        <v>9746</v>
      </c>
      <c r="AW1555" s="181">
        <v>1</v>
      </c>
      <c r="BA1555" s="181">
        <v>15</v>
      </c>
      <c r="BB1555" s="181">
        <v>588</v>
      </c>
      <c r="BG1555" s="21" t="s">
        <v>17255</v>
      </c>
      <c r="BL1555" s="181">
        <v>1</v>
      </c>
      <c r="BQ1555" s="181">
        <v>1</v>
      </c>
    </row>
    <row r="1556" spans="1:69" x14ac:dyDescent="0.3">
      <c r="A1556">
        <v>68</v>
      </c>
      <c r="B1556" t="s">
        <v>17256</v>
      </c>
      <c r="C1556" t="s">
        <v>17257</v>
      </c>
      <c r="E1556" s="181">
        <v>1</v>
      </c>
      <c r="F1556" s="181">
        <v>1</v>
      </c>
      <c r="AA1556" s="181">
        <v>1</v>
      </c>
      <c r="AO1556" s="235"/>
      <c r="AT1556" s="223"/>
    </row>
    <row r="1557" spans="1:69" x14ac:dyDescent="0.3">
      <c r="A1557">
        <v>69</v>
      </c>
      <c r="B1557" t="s">
        <v>17258</v>
      </c>
      <c r="C1557" t="s">
        <v>17259</v>
      </c>
      <c r="E1557" s="181">
        <v>1</v>
      </c>
      <c r="F1557" s="181">
        <v>1</v>
      </c>
      <c r="G1557" s="181">
        <v>2</v>
      </c>
      <c r="H1557" s="181">
        <v>2</v>
      </c>
      <c r="U1557" s="181">
        <v>2</v>
      </c>
      <c r="Y1557" s="181">
        <v>1</v>
      </c>
      <c r="Z1557" s="181">
        <v>1</v>
      </c>
      <c r="AA1557" s="181">
        <v>2</v>
      </c>
      <c r="AC1557" s="181">
        <v>12</v>
      </c>
      <c r="AJ1557" s="181">
        <v>3</v>
      </c>
      <c r="AO1557" s="235"/>
      <c r="AT1557" s="223">
        <v>15000</v>
      </c>
      <c r="AW1557" s="181">
        <v>1</v>
      </c>
      <c r="BA1557" s="181">
        <v>7</v>
      </c>
      <c r="BB1557" s="181">
        <v>530</v>
      </c>
      <c r="BG1557" s="21" t="s">
        <v>16960</v>
      </c>
      <c r="BH1557" s="181">
        <v>1</v>
      </c>
    </row>
    <row r="1558" spans="1:69" x14ac:dyDescent="0.3">
      <c r="A1558">
        <v>70</v>
      </c>
      <c r="B1558" t="s">
        <v>17260</v>
      </c>
      <c r="C1558" t="s">
        <v>17261</v>
      </c>
      <c r="E1558" s="181">
        <v>1</v>
      </c>
      <c r="F1558" s="181">
        <v>1</v>
      </c>
      <c r="G1558" s="181">
        <v>2</v>
      </c>
      <c r="Q1558" s="181">
        <v>1</v>
      </c>
      <c r="R1558" s="181">
        <v>1</v>
      </c>
      <c r="S1558" s="181">
        <v>1</v>
      </c>
      <c r="U1558" s="181">
        <v>2</v>
      </c>
      <c r="Y1558" s="181">
        <v>1</v>
      </c>
      <c r="Z1558" s="181">
        <v>1</v>
      </c>
      <c r="AA1558" s="181">
        <v>1</v>
      </c>
      <c r="AC1558" s="181">
        <v>19</v>
      </c>
      <c r="AO1558" s="235"/>
      <c r="AT1558" s="223">
        <v>40000</v>
      </c>
      <c r="AU1558" s="181">
        <v>18</v>
      </c>
      <c r="AV1558" s="181">
        <v>1</v>
      </c>
    </row>
    <row r="1559" spans="1:69" x14ac:dyDescent="0.3">
      <c r="A1559">
        <v>71</v>
      </c>
      <c r="B1559" t="s">
        <v>17262</v>
      </c>
      <c r="C1559" t="s">
        <v>17263</v>
      </c>
      <c r="E1559" s="181">
        <v>1</v>
      </c>
      <c r="F1559" s="181">
        <v>1</v>
      </c>
      <c r="G1559" s="181">
        <v>1</v>
      </c>
      <c r="H1559" s="181">
        <v>2</v>
      </c>
      <c r="U1559" s="181">
        <v>2</v>
      </c>
      <c r="V1559" s="181">
        <v>2</v>
      </c>
      <c r="W1559" s="181">
        <v>1</v>
      </c>
      <c r="X1559" s="181">
        <v>3</v>
      </c>
      <c r="Y1559" s="181">
        <v>1</v>
      </c>
      <c r="Z1559" s="181">
        <v>1</v>
      </c>
      <c r="AA1559" s="181">
        <v>2</v>
      </c>
      <c r="AC1559" s="181">
        <v>14</v>
      </c>
      <c r="AO1559" s="235"/>
      <c r="AT1559" s="223">
        <v>36000</v>
      </c>
      <c r="AU1559" s="181">
        <v>16</v>
      </c>
      <c r="AV1559" s="181">
        <v>1</v>
      </c>
      <c r="AW1559" s="181">
        <v>1</v>
      </c>
      <c r="BA1559" s="181">
        <v>11</v>
      </c>
      <c r="BB1559" s="181">
        <v>150</v>
      </c>
      <c r="BG1559" s="21" t="s">
        <v>17264</v>
      </c>
    </row>
    <row r="1560" spans="1:69" x14ac:dyDescent="0.3">
      <c r="A1560">
        <v>72</v>
      </c>
      <c r="B1560" t="s">
        <v>17265</v>
      </c>
      <c r="C1560" t="s">
        <v>17266</v>
      </c>
      <c r="E1560" s="181">
        <v>1</v>
      </c>
      <c r="F1560" s="181">
        <v>1</v>
      </c>
      <c r="U1560" s="181">
        <v>11</v>
      </c>
      <c r="V1560" s="181">
        <v>4</v>
      </c>
      <c r="W1560" s="181">
        <v>6</v>
      </c>
      <c r="X1560" s="181">
        <v>3</v>
      </c>
      <c r="Y1560" s="181">
        <v>1</v>
      </c>
      <c r="Z1560" s="181">
        <v>1</v>
      </c>
      <c r="AA1560" s="181">
        <v>9</v>
      </c>
      <c r="AC1560" s="181">
        <v>70</v>
      </c>
      <c r="AD1560" s="181">
        <v>30</v>
      </c>
      <c r="AE1560" s="181">
        <v>15</v>
      </c>
      <c r="AJ1560" s="181">
        <v>4</v>
      </c>
      <c r="AK1560" s="181">
        <v>1</v>
      </c>
      <c r="AM1560" s="181">
        <v>4</v>
      </c>
      <c r="AO1560" s="235">
        <v>41</v>
      </c>
      <c r="AQ1560" s="181">
        <v>104</v>
      </c>
      <c r="AT1560" s="223">
        <v>80000</v>
      </c>
      <c r="AU1560" s="181">
        <v>51</v>
      </c>
      <c r="AV1560" s="181" t="s">
        <v>15408</v>
      </c>
      <c r="AW1560" s="181">
        <v>1</v>
      </c>
      <c r="AZ1560" s="189" t="s">
        <v>16965</v>
      </c>
      <c r="BA1560" s="181">
        <v>30</v>
      </c>
      <c r="BB1560" s="181">
        <v>60</v>
      </c>
      <c r="BG1560" s="21" t="s">
        <v>17267</v>
      </c>
      <c r="BQ1560" s="181">
        <v>1</v>
      </c>
    </row>
    <row r="1561" spans="1:69" x14ac:dyDescent="0.3">
      <c r="A1561">
        <v>73</v>
      </c>
      <c r="B1561" t="s">
        <v>17268</v>
      </c>
      <c r="C1561" t="s">
        <v>17269</v>
      </c>
      <c r="E1561" s="181">
        <v>1</v>
      </c>
      <c r="F1561" s="181">
        <v>1</v>
      </c>
      <c r="G1561" s="181">
        <v>3</v>
      </c>
      <c r="U1561" s="181">
        <v>7</v>
      </c>
      <c r="V1561" s="181">
        <v>3</v>
      </c>
      <c r="W1561" s="181">
        <v>2</v>
      </c>
      <c r="X1561" s="181">
        <v>2</v>
      </c>
      <c r="Y1561" s="181">
        <v>3</v>
      </c>
      <c r="AA1561" s="181">
        <v>2</v>
      </c>
      <c r="AC1561" s="181">
        <v>28</v>
      </c>
      <c r="AO1561" s="235"/>
      <c r="AT1561" s="223">
        <v>60000</v>
      </c>
      <c r="AU1561" s="181">
        <v>27</v>
      </c>
      <c r="AV1561" s="181" t="s">
        <v>9746</v>
      </c>
      <c r="AW1561" s="181">
        <v>1</v>
      </c>
      <c r="BA1561" s="181">
        <v>19</v>
      </c>
      <c r="BB1561" s="181">
        <v>398</v>
      </c>
      <c r="BG1561" s="21" t="s">
        <v>17264</v>
      </c>
    </row>
    <row r="1562" spans="1:69" x14ac:dyDescent="0.3">
      <c r="A1562">
        <v>74</v>
      </c>
      <c r="B1562" t="s">
        <v>17268</v>
      </c>
      <c r="C1562" s="182" t="s">
        <v>74</v>
      </c>
      <c r="E1562" s="181">
        <v>1</v>
      </c>
      <c r="AO1562" s="235"/>
      <c r="AT1562" s="223"/>
    </row>
    <row r="1563" spans="1:69" x14ac:dyDescent="0.3">
      <c r="A1563">
        <v>75</v>
      </c>
      <c r="B1563" t="s">
        <v>17270</v>
      </c>
      <c r="C1563" t="s">
        <v>17271</v>
      </c>
      <c r="E1563" s="181">
        <v>1</v>
      </c>
      <c r="F1563" s="181">
        <v>1</v>
      </c>
      <c r="AA1563" s="181">
        <v>1</v>
      </c>
      <c r="AO1563" s="235"/>
      <c r="BM1563" s="181">
        <v>1</v>
      </c>
    </row>
    <row r="1564" spans="1:69" x14ac:dyDescent="0.3">
      <c r="A1564">
        <v>76</v>
      </c>
      <c r="B1564" t="s">
        <v>17272</v>
      </c>
      <c r="C1564" t="s">
        <v>17273</v>
      </c>
      <c r="E1564" s="181">
        <v>1</v>
      </c>
      <c r="F1564" s="181">
        <v>1</v>
      </c>
      <c r="G1564" s="181">
        <v>1</v>
      </c>
      <c r="H1564" s="181">
        <v>1</v>
      </c>
      <c r="Q1564" s="181">
        <v>2</v>
      </c>
      <c r="R1564" s="181">
        <v>1</v>
      </c>
      <c r="Y1564" s="181">
        <v>1</v>
      </c>
      <c r="Z1564" s="181">
        <v>1</v>
      </c>
      <c r="AA1564" s="181">
        <v>2</v>
      </c>
      <c r="AC1564" s="181">
        <v>13</v>
      </c>
      <c r="AD1564" s="181">
        <v>2</v>
      </c>
      <c r="AO1564" s="235"/>
      <c r="AT1564" s="223">
        <v>30000</v>
      </c>
      <c r="AU1564" s="181">
        <v>14</v>
      </c>
      <c r="AV1564" s="181">
        <v>1</v>
      </c>
      <c r="AY1564" s="181">
        <v>1</v>
      </c>
      <c r="BD1564" s="181">
        <v>6</v>
      </c>
      <c r="BE1564" s="181">
        <v>348</v>
      </c>
      <c r="BG1564" s="21" t="s">
        <v>17274</v>
      </c>
      <c r="BH1564" s="181">
        <v>1</v>
      </c>
      <c r="BM1564" s="181">
        <v>1</v>
      </c>
    </row>
    <row r="1565" spans="1:69" x14ac:dyDescent="0.3">
      <c r="A1565">
        <v>77</v>
      </c>
      <c r="B1565" t="s">
        <v>17275</v>
      </c>
      <c r="C1565" t="s">
        <v>17276</v>
      </c>
      <c r="E1565" s="181">
        <v>1</v>
      </c>
      <c r="F1565" s="181">
        <v>1</v>
      </c>
      <c r="U1565" s="181">
        <v>3</v>
      </c>
      <c r="V1565" s="181">
        <v>3</v>
      </c>
      <c r="W1565" s="181">
        <v>1</v>
      </c>
      <c r="Y1565" s="181">
        <v>2</v>
      </c>
      <c r="Z1565" s="181">
        <v>1</v>
      </c>
      <c r="AA1565" s="181">
        <v>3</v>
      </c>
      <c r="AB1565" s="181">
        <v>1</v>
      </c>
      <c r="AC1565" s="181">
        <v>30</v>
      </c>
      <c r="AD1565" s="181">
        <v>2</v>
      </c>
      <c r="AO1565" s="235"/>
      <c r="AT1565" s="223">
        <v>40000</v>
      </c>
      <c r="AU1565" s="181">
        <v>21</v>
      </c>
      <c r="AV1565" s="181" t="s">
        <v>10842</v>
      </c>
      <c r="AW1565" s="181">
        <v>1</v>
      </c>
      <c r="BA1565" s="181">
        <v>12</v>
      </c>
      <c r="BB1565" s="181">
        <v>502</v>
      </c>
      <c r="BD1565" s="181">
        <v>7</v>
      </c>
      <c r="BE1565" s="181">
        <v>54</v>
      </c>
      <c r="BG1565" s="21" t="s">
        <v>16960</v>
      </c>
    </row>
    <row r="1566" spans="1:69" x14ac:dyDescent="0.3">
      <c r="A1566">
        <v>78</v>
      </c>
      <c r="B1566" t="s">
        <v>17277</v>
      </c>
      <c r="C1566" t="s">
        <v>7103</v>
      </c>
      <c r="E1566" s="181">
        <v>1</v>
      </c>
      <c r="F1566" s="181">
        <v>1</v>
      </c>
      <c r="G1566" s="181">
        <v>3</v>
      </c>
      <c r="H1566" s="181">
        <v>4</v>
      </c>
      <c r="Q1566" s="181">
        <v>1</v>
      </c>
      <c r="U1566" s="181">
        <v>6</v>
      </c>
      <c r="W1566" s="181">
        <v>2</v>
      </c>
      <c r="X1566" s="181">
        <v>2</v>
      </c>
      <c r="Y1566" s="181">
        <v>4</v>
      </c>
      <c r="AA1566" s="181">
        <v>9</v>
      </c>
      <c r="AC1566" s="181">
        <v>46</v>
      </c>
      <c r="AD1566" s="181">
        <v>13</v>
      </c>
      <c r="AJ1566" s="181">
        <v>6</v>
      </c>
      <c r="AK1566" s="181">
        <v>2</v>
      </c>
      <c r="AL1566" s="181">
        <v>1</v>
      </c>
      <c r="AM1566" s="181">
        <v>7</v>
      </c>
      <c r="AN1566" s="181" t="s">
        <v>9746</v>
      </c>
      <c r="AO1566" s="195" t="s">
        <v>17278</v>
      </c>
      <c r="AP1566" s="181">
        <v>11</v>
      </c>
      <c r="AQ1566" s="181">
        <v>147</v>
      </c>
      <c r="AR1566" s="181" t="s">
        <v>15926</v>
      </c>
      <c r="AT1566" s="223">
        <v>50000</v>
      </c>
      <c r="AU1566" s="181">
        <v>33</v>
      </c>
      <c r="AV1566" s="181" t="s">
        <v>9903</v>
      </c>
      <c r="AW1566" s="181">
        <v>1</v>
      </c>
      <c r="AZ1566" s="189" t="s">
        <v>16965</v>
      </c>
      <c r="BA1566" s="181">
        <v>30</v>
      </c>
      <c r="BB1566" s="181">
        <v>105</v>
      </c>
      <c r="BG1566" s="21" t="s">
        <v>17279</v>
      </c>
      <c r="BP1566" s="181">
        <v>1</v>
      </c>
    </row>
    <row r="1567" spans="1:69" x14ac:dyDescent="0.3">
      <c r="A1567">
        <v>79</v>
      </c>
      <c r="C1567" t="s">
        <v>17280</v>
      </c>
      <c r="F1567" s="181">
        <v>1</v>
      </c>
      <c r="AO1567" s="235"/>
      <c r="AT1567" s="223"/>
    </row>
    <row r="1568" spans="1:69" x14ac:dyDescent="0.3">
      <c r="A1568">
        <v>80</v>
      </c>
      <c r="C1568" t="s">
        <v>16091</v>
      </c>
      <c r="F1568" s="181">
        <v>1</v>
      </c>
      <c r="U1568" s="181">
        <v>2</v>
      </c>
      <c r="V1568" s="181">
        <v>1</v>
      </c>
      <c r="W1568" s="181">
        <v>2</v>
      </c>
      <c r="X1568" s="181">
        <v>4</v>
      </c>
      <c r="AO1568" s="235"/>
      <c r="AT1568" s="223"/>
    </row>
    <row r="1569" spans="1:69" x14ac:dyDescent="0.3">
      <c r="A1569">
        <v>81</v>
      </c>
      <c r="B1569" t="s">
        <v>17281</v>
      </c>
      <c r="C1569" t="s">
        <v>17282</v>
      </c>
      <c r="I1569" s="181">
        <v>1</v>
      </c>
      <c r="J1569" s="181">
        <v>1</v>
      </c>
      <c r="AO1569" s="235"/>
      <c r="AT1569" s="223"/>
    </row>
    <row r="1570" spans="1:69" x14ac:dyDescent="0.3">
      <c r="A1570">
        <v>82</v>
      </c>
      <c r="B1570" t="s">
        <v>17283</v>
      </c>
      <c r="C1570" t="s">
        <v>17284</v>
      </c>
      <c r="E1570" s="181">
        <v>1</v>
      </c>
      <c r="F1570" s="181">
        <v>1</v>
      </c>
      <c r="G1570" s="181">
        <v>3</v>
      </c>
      <c r="H1570" s="181">
        <v>2</v>
      </c>
      <c r="U1570" s="181">
        <v>2</v>
      </c>
      <c r="V1570" s="181">
        <v>1</v>
      </c>
      <c r="W1570" s="181">
        <v>1</v>
      </c>
      <c r="X1570" s="181">
        <v>1</v>
      </c>
      <c r="Y1570" s="181">
        <v>2</v>
      </c>
      <c r="Z1570" s="181">
        <v>1</v>
      </c>
      <c r="AA1570" s="181">
        <v>2</v>
      </c>
      <c r="AC1570" s="181">
        <v>30</v>
      </c>
      <c r="AJ1570" s="181">
        <v>4</v>
      </c>
      <c r="AK1570" s="189" t="s">
        <v>9992</v>
      </c>
      <c r="AM1570" s="181">
        <v>2</v>
      </c>
      <c r="AO1570" s="235">
        <v>7</v>
      </c>
      <c r="AS1570" s="223">
        <v>3000</v>
      </c>
      <c r="AT1570" s="223">
        <v>46000</v>
      </c>
      <c r="AU1570" s="181">
        <v>19</v>
      </c>
      <c r="AV1570" s="181" t="s">
        <v>15979</v>
      </c>
      <c r="AW1570" s="181">
        <v>1</v>
      </c>
      <c r="BA1570" s="181">
        <v>3</v>
      </c>
      <c r="BB1570" s="181">
        <v>385</v>
      </c>
      <c r="BG1570" s="21" t="s">
        <v>17285</v>
      </c>
    </row>
    <row r="1571" spans="1:69" x14ac:dyDescent="0.3">
      <c r="A1571">
        <v>83</v>
      </c>
      <c r="B1571" t="s">
        <v>17286</v>
      </c>
      <c r="C1571" t="s">
        <v>17287</v>
      </c>
      <c r="E1571" s="181">
        <v>1</v>
      </c>
      <c r="F1571" s="181">
        <v>1</v>
      </c>
      <c r="G1571" s="181">
        <v>2</v>
      </c>
      <c r="H1571" s="181">
        <v>6</v>
      </c>
      <c r="U1571" s="181">
        <v>6</v>
      </c>
      <c r="V1571" s="181">
        <v>1</v>
      </c>
      <c r="W1571" s="181">
        <v>2</v>
      </c>
      <c r="X1571" s="181">
        <v>1</v>
      </c>
      <c r="Y1571" s="181">
        <v>4</v>
      </c>
      <c r="Z1571" s="181">
        <v>8</v>
      </c>
      <c r="AA1571" s="181">
        <v>4</v>
      </c>
      <c r="AB1571" s="181">
        <v>34</v>
      </c>
      <c r="AC1571" s="181">
        <v>16</v>
      </c>
      <c r="AK1571" s="181">
        <v>1</v>
      </c>
      <c r="AN1571" s="181">
        <v>1</v>
      </c>
      <c r="AO1571" s="235">
        <v>6</v>
      </c>
      <c r="AR1571" s="181">
        <v>10</v>
      </c>
      <c r="AT1571" s="223">
        <v>40000</v>
      </c>
      <c r="AU1571" s="181">
        <v>32</v>
      </c>
      <c r="AV1571" s="181" t="s">
        <v>9746</v>
      </c>
      <c r="AW1571" s="181">
        <v>1</v>
      </c>
      <c r="AZ1571" s="189" t="s">
        <v>9893</v>
      </c>
      <c r="BA1571" s="181">
        <v>32</v>
      </c>
      <c r="BB1571" s="181">
        <v>375</v>
      </c>
      <c r="BG1571" s="21" t="s">
        <v>17288</v>
      </c>
      <c r="BH1571" s="181">
        <v>1</v>
      </c>
      <c r="BQ1571" s="181">
        <v>1</v>
      </c>
    </row>
    <row r="1572" spans="1:69" x14ac:dyDescent="0.3">
      <c r="A1572">
        <v>84</v>
      </c>
      <c r="B1572" t="s">
        <v>16019</v>
      </c>
      <c r="C1572" t="s">
        <v>17289</v>
      </c>
      <c r="E1572" s="181">
        <v>1</v>
      </c>
      <c r="F1572" s="181">
        <v>1</v>
      </c>
      <c r="U1572" s="181">
        <v>3</v>
      </c>
      <c r="W1572" s="181">
        <v>2</v>
      </c>
      <c r="AA1572" s="181">
        <v>1</v>
      </c>
      <c r="AB1572" s="181">
        <v>1</v>
      </c>
      <c r="AO1572" s="235"/>
      <c r="BQ1572" s="181">
        <v>1</v>
      </c>
    </row>
    <row r="1573" spans="1:69" x14ac:dyDescent="0.3">
      <c r="A1573">
        <v>85</v>
      </c>
      <c r="B1573" t="s">
        <v>17290</v>
      </c>
      <c r="C1573" s="182" t="s">
        <v>74</v>
      </c>
      <c r="E1573" s="181">
        <v>1</v>
      </c>
      <c r="G1573" s="181">
        <v>3</v>
      </c>
      <c r="H1573" s="181">
        <v>1</v>
      </c>
      <c r="U1573" s="181">
        <v>6</v>
      </c>
      <c r="V1573" s="181">
        <v>1</v>
      </c>
      <c r="W1573" s="181">
        <v>2</v>
      </c>
      <c r="X1573" s="181">
        <v>2</v>
      </c>
      <c r="Y1573" s="181">
        <v>3</v>
      </c>
      <c r="AA1573" s="181">
        <v>8</v>
      </c>
      <c r="AC1573" s="181">
        <v>36</v>
      </c>
      <c r="AD1573" s="181">
        <v>18</v>
      </c>
      <c r="AE1573" s="181">
        <v>25</v>
      </c>
      <c r="AN1573" s="189" t="s">
        <v>9617</v>
      </c>
      <c r="AO1573" s="235"/>
      <c r="AR1573" s="181">
        <v>5</v>
      </c>
      <c r="AT1573" s="223">
        <v>55000</v>
      </c>
      <c r="AU1573" s="181">
        <v>34</v>
      </c>
      <c r="AV1573" s="181">
        <v>2</v>
      </c>
      <c r="AW1573" s="181">
        <v>1</v>
      </c>
      <c r="AZ1573" s="189" t="s">
        <v>9893</v>
      </c>
      <c r="BA1573" s="181">
        <v>32</v>
      </c>
      <c r="BB1573" s="181">
        <v>450</v>
      </c>
      <c r="BD1573" s="181">
        <v>4</v>
      </c>
      <c r="BE1573" s="181">
        <v>57</v>
      </c>
      <c r="BF1573" s="181">
        <v>6</v>
      </c>
      <c r="BG1573" s="21" t="s">
        <v>17291</v>
      </c>
      <c r="BL1573" s="181">
        <v>1</v>
      </c>
      <c r="BM1573" s="181">
        <v>1</v>
      </c>
    </row>
    <row r="1574" spans="1:69" x14ac:dyDescent="0.3">
      <c r="A1574">
        <v>86</v>
      </c>
      <c r="B1574" t="s">
        <v>17292</v>
      </c>
      <c r="C1574" t="s">
        <v>17293</v>
      </c>
      <c r="E1574" s="181">
        <v>1</v>
      </c>
      <c r="F1574" s="181">
        <v>1</v>
      </c>
      <c r="G1574" s="181">
        <v>3</v>
      </c>
      <c r="H1574" s="181">
        <v>4</v>
      </c>
      <c r="Q1574" s="181">
        <v>1</v>
      </c>
      <c r="U1574" s="181">
        <v>4</v>
      </c>
      <c r="V1574" s="181">
        <v>1</v>
      </c>
      <c r="W1574" s="181">
        <v>3</v>
      </c>
      <c r="X1574" s="181">
        <v>3</v>
      </c>
      <c r="Y1574" s="181">
        <v>3</v>
      </c>
      <c r="Z1574" s="181">
        <v>1</v>
      </c>
      <c r="AA1574" s="181">
        <v>7</v>
      </c>
      <c r="AC1574" s="181">
        <v>36</v>
      </c>
      <c r="AD1574" s="181">
        <v>5</v>
      </c>
      <c r="AJ1574" s="181">
        <v>5</v>
      </c>
      <c r="AK1574" s="181">
        <v>2</v>
      </c>
      <c r="AM1574" s="181">
        <v>4</v>
      </c>
      <c r="AO1574" s="235">
        <v>28</v>
      </c>
      <c r="AQ1574" s="181">
        <v>70</v>
      </c>
      <c r="AT1574" s="223">
        <v>570000</v>
      </c>
      <c r="AU1574" s="181">
        <v>32</v>
      </c>
      <c r="AV1574" s="181">
        <v>2</v>
      </c>
      <c r="AW1574" s="181">
        <v>1</v>
      </c>
      <c r="BA1574" s="181">
        <v>14</v>
      </c>
      <c r="BB1574" s="181">
        <v>267</v>
      </c>
      <c r="BG1574" s="21" t="s">
        <v>17294</v>
      </c>
    </row>
    <row r="1575" spans="1:69" x14ac:dyDescent="0.3">
      <c r="A1575">
        <v>87</v>
      </c>
      <c r="B1575" t="s">
        <v>17295</v>
      </c>
      <c r="C1575" t="s">
        <v>17296</v>
      </c>
      <c r="E1575" s="181">
        <v>1</v>
      </c>
      <c r="F1575" s="181">
        <v>1</v>
      </c>
      <c r="G1575" s="181">
        <v>3</v>
      </c>
      <c r="H1575" s="181">
        <v>5</v>
      </c>
      <c r="U1575" s="181">
        <v>4</v>
      </c>
      <c r="W1575" s="181">
        <v>1</v>
      </c>
      <c r="X1575" s="181">
        <v>3</v>
      </c>
      <c r="Y1575" s="181">
        <v>2</v>
      </c>
      <c r="Z1575" s="181">
        <v>1</v>
      </c>
      <c r="AA1575" s="181">
        <v>6</v>
      </c>
      <c r="AC1575" s="181">
        <v>15</v>
      </c>
      <c r="AJ1575" s="181">
        <v>3</v>
      </c>
      <c r="AK1575" s="181">
        <v>1</v>
      </c>
      <c r="AN1575" s="181">
        <v>1</v>
      </c>
      <c r="AO1575" s="235">
        <v>4</v>
      </c>
      <c r="AR1575" s="181">
        <v>13</v>
      </c>
      <c r="AT1575" s="223">
        <v>26000</v>
      </c>
      <c r="AU1575" s="181">
        <v>12</v>
      </c>
      <c r="AV1575" s="189" t="s">
        <v>9617</v>
      </c>
      <c r="AY1575" s="181">
        <v>1</v>
      </c>
      <c r="BD1575" s="181">
        <v>3</v>
      </c>
      <c r="BE1575" s="181">
        <v>175</v>
      </c>
      <c r="BG1575" s="21" t="s">
        <v>17297</v>
      </c>
      <c r="BL1575" s="181">
        <v>1</v>
      </c>
    </row>
    <row r="1576" spans="1:69" x14ac:dyDescent="0.3">
      <c r="A1576">
        <v>88</v>
      </c>
      <c r="B1576" t="s">
        <v>11939</v>
      </c>
      <c r="C1576" t="s">
        <v>17298</v>
      </c>
      <c r="E1576" s="181">
        <v>1</v>
      </c>
      <c r="F1576" s="181">
        <v>1</v>
      </c>
      <c r="G1576" s="181">
        <v>1</v>
      </c>
      <c r="H1576" s="181">
        <v>3</v>
      </c>
      <c r="U1576" s="181">
        <v>3</v>
      </c>
      <c r="V1576" s="181">
        <v>2</v>
      </c>
      <c r="W1576" s="181">
        <v>2</v>
      </c>
      <c r="Z1576" s="181">
        <v>1</v>
      </c>
      <c r="AA1576" s="181">
        <v>2</v>
      </c>
      <c r="AD1576" s="181">
        <v>2</v>
      </c>
      <c r="AO1576" s="235"/>
      <c r="AT1576" s="223">
        <v>40000</v>
      </c>
      <c r="AU1576" s="181">
        <v>26</v>
      </c>
      <c r="AV1576" s="181" t="s">
        <v>9746</v>
      </c>
      <c r="AW1576" s="181">
        <v>1</v>
      </c>
      <c r="BA1576" s="181">
        <v>9</v>
      </c>
      <c r="BB1576" s="181">
        <v>559</v>
      </c>
      <c r="BG1576" s="21" t="s">
        <v>17299</v>
      </c>
      <c r="BL1576" s="181">
        <v>1</v>
      </c>
    </row>
    <row r="1577" spans="1:69" x14ac:dyDescent="0.3">
      <c r="AO1577" s="235"/>
    </row>
    <row r="1578" spans="1:69" x14ac:dyDescent="0.3">
      <c r="A1578" s="233" t="s">
        <v>11196</v>
      </c>
      <c r="B1578" s="231"/>
      <c r="C1578" s="12"/>
      <c r="D1578" s="12"/>
      <c r="E1578" s="222"/>
      <c r="F1578" s="222"/>
      <c r="G1578" s="222"/>
      <c r="H1578" s="222"/>
      <c r="I1578" s="222"/>
      <c r="J1578" s="222"/>
      <c r="K1578" s="222"/>
      <c r="L1578" s="222"/>
      <c r="M1578" s="222"/>
      <c r="N1578" s="222"/>
      <c r="O1578" s="222"/>
      <c r="P1578" s="222"/>
      <c r="Q1578" s="222"/>
      <c r="R1578" s="222"/>
      <c r="S1578" s="222"/>
      <c r="T1578" s="222"/>
      <c r="U1578" s="222"/>
      <c r="V1578" s="222"/>
      <c r="W1578" s="222"/>
      <c r="X1578" s="222"/>
      <c r="Y1578" s="222"/>
      <c r="Z1578" s="222"/>
      <c r="AA1578" s="222"/>
      <c r="AB1578" s="222"/>
      <c r="AC1578" s="222"/>
      <c r="AD1578" s="222"/>
      <c r="AE1578" s="222"/>
      <c r="AF1578" s="222"/>
      <c r="AG1578" s="222"/>
      <c r="AH1578" s="222"/>
      <c r="AI1578" s="222"/>
      <c r="AJ1578" s="222"/>
      <c r="AK1578" s="222"/>
      <c r="AL1578" s="222"/>
      <c r="AM1578" s="222"/>
      <c r="AN1578" s="222"/>
      <c r="AO1578" s="222"/>
      <c r="AP1578" s="222"/>
      <c r="AQ1578" s="222"/>
      <c r="AR1578" s="222"/>
      <c r="AS1578" s="222"/>
      <c r="AT1578" s="222"/>
      <c r="AU1578" s="222"/>
      <c r="AV1578" s="222"/>
      <c r="AW1578" s="222"/>
      <c r="AX1578" s="222"/>
      <c r="AY1578" s="222"/>
      <c r="AZ1578" s="222"/>
      <c r="BA1578" s="222"/>
      <c r="BB1578" s="222"/>
      <c r="BC1578" s="222"/>
      <c r="BD1578" s="222"/>
      <c r="BE1578" s="222"/>
      <c r="BF1578" s="222"/>
      <c r="BG1578" s="45"/>
      <c r="BH1578" s="222"/>
      <c r="BI1578" s="222"/>
      <c r="BJ1578" s="222"/>
      <c r="BK1578" s="222"/>
      <c r="BL1578" s="222"/>
      <c r="BM1578" s="222"/>
      <c r="BN1578" s="222"/>
      <c r="BO1578" s="222"/>
      <c r="BP1578" s="222"/>
      <c r="BQ1578" s="222"/>
    </row>
    <row r="1579" spans="1:69" x14ac:dyDescent="0.3">
      <c r="A1579">
        <v>89</v>
      </c>
      <c r="B1579" t="s">
        <v>17300</v>
      </c>
      <c r="C1579" t="s">
        <v>17301</v>
      </c>
      <c r="D1579" s="13" t="s">
        <v>17132</v>
      </c>
      <c r="E1579" s="181">
        <v>1</v>
      </c>
      <c r="F1579" s="181">
        <v>1</v>
      </c>
      <c r="G1579" s="181">
        <v>2</v>
      </c>
      <c r="R1579" s="181">
        <v>1</v>
      </c>
      <c r="S1579" s="181">
        <v>1</v>
      </c>
      <c r="T1579" s="181">
        <v>2</v>
      </c>
      <c r="U1579" s="181">
        <v>2</v>
      </c>
      <c r="V1579" s="181">
        <v>1</v>
      </c>
      <c r="W1579" s="181">
        <v>4</v>
      </c>
      <c r="X1579" s="181">
        <v>5</v>
      </c>
      <c r="Y1579" s="181">
        <v>2</v>
      </c>
      <c r="Z1579" s="181">
        <v>1</v>
      </c>
      <c r="AA1579" s="181">
        <v>2</v>
      </c>
      <c r="AC1579" s="181">
        <v>40</v>
      </c>
      <c r="AJ1579" s="181">
        <v>4</v>
      </c>
      <c r="AN1579" s="181">
        <v>1</v>
      </c>
      <c r="AR1579" s="181">
        <v>6</v>
      </c>
      <c r="AT1579" s="223">
        <v>50000</v>
      </c>
      <c r="AU1579" s="181">
        <v>44</v>
      </c>
      <c r="AV1579" s="181" t="s">
        <v>9746</v>
      </c>
      <c r="AW1579" s="181">
        <v>1</v>
      </c>
      <c r="BA1579" s="181">
        <v>4</v>
      </c>
      <c r="BB1579" s="181">
        <v>280</v>
      </c>
      <c r="BC1579" s="181">
        <v>48</v>
      </c>
      <c r="BG1579" s="21" t="s">
        <v>10690</v>
      </c>
      <c r="BK1579" s="181">
        <v>1</v>
      </c>
      <c r="BL1579" s="181">
        <v>1</v>
      </c>
      <c r="BM1579" s="181">
        <v>2</v>
      </c>
      <c r="BQ1579" s="181">
        <v>1</v>
      </c>
    </row>
    <row r="1580" spans="1:69" x14ac:dyDescent="0.3">
      <c r="A1580">
        <v>90</v>
      </c>
      <c r="B1580" t="s">
        <v>17302</v>
      </c>
      <c r="E1580" s="181">
        <v>1</v>
      </c>
      <c r="Q1580" s="181">
        <v>3</v>
      </c>
      <c r="R1580" s="181">
        <v>1</v>
      </c>
      <c r="S1580" s="181">
        <v>1</v>
      </c>
      <c r="T1580" s="181">
        <v>3</v>
      </c>
      <c r="AA1580" s="181">
        <v>1</v>
      </c>
      <c r="AT1580" s="223"/>
    </row>
    <row r="1581" spans="1:69" x14ac:dyDescent="0.3">
      <c r="A1581">
        <v>91</v>
      </c>
      <c r="C1581" t="s">
        <v>17303</v>
      </c>
      <c r="F1581" s="181">
        <v>1</v>
      </c>
      <c r="AT1581" s="223"/>
    </row>
    <row r="1582" spans="1:69" x14ac:dyDescent="0.3">
      <c r="A1582">
        <v>92</v>
      </c>
      <c r="B1582" t="s">
        <v>17304</v>
      </c>
      <c r="C1582" t="s">
        <v>17104</v>
      </c>
      <c r="E1582" s="181">
        <v>1</v>
      </c>
      <c r="F1582" s="181">
        <v>1</v>
      </c>
      <c r="AA1582" s="181">
        <v>1</v>
      </c>
      <c r="AT1582" s="223"/>
    </row>
    <row r="1583" spans="1:69" x14ac:dyDescent="0.3">
      <c r="A1583">
        <v>93</v>
      </c>
      <c r="B1583" t="s">
        <v>17305</v>
      </c>
      <c r="F1583" s="181">
        <v>1</v>
      </c>
      <c r="U1583" s="181">
        <v>8</v>
      </c>
      <c r="V1583" s="181">
        <v>3</v>
      </c>
      <c r="W1583" s="181">
        <v>5</v>
      </c>
      <c r="X1583" s="181">
        <v>2</v>
      </c>
      <c r="Y1583" s="181">
        <v>3</v>
      </c>
      <c r="Z1583" s="181">
        <v>1</v>
      </c>
      <c r="AA1583" s="181">
        <v>9</v>
      </c>
      <c r="AB1583" s="181">
        <v>10</v>
      </c>
      <c r="AC1583" s="181">
        <v>38</v>
      </c>
      <c r="AD1583" s="181">
        <v>2</v>
      </c>
      <c r="AE1583" s="181">
        <v>7</v>
      </c>
      <c r="AI1583" s="181">
        <v>52</v>
      </c>
      <c r="AK1583" s="181">
        <v>7</v>
      </c>
      <c r="AM1583" s="181">
        <v>9</v>
      </c>
      <c r="AN1583" s="181">
        <v>2</v>
      </c>
      <c r="AO1583" s="181">
        <v>35</v>
      </c>
      <c r="AQ1583" s="181">
        <v>100</v>
      </c>
      <c r="AR1583" s="181">
        <v>23</v>
      </c>
      <c r="AT1583" s="223">
        <v>44000</v>
      </c>
      <c r="AU1583" s="181">
        <v>26</v>
      </c>
      <c r="AV1583" s="181" t="s">
        <v>9746</v>
      </c>
      <c r="AW1583" s="181">
        <v>1</v>
      </c>
      <c r="BA1583" s="181">
        <v>59</v>
      </c>
      <c r="BB1583" s="181">
        <v>300</v>
      </c>
      <c r="BG1583" s="21" t="s">
        <v>17306</v>
      </c>
      <c r="BL1583" s="181">
        <v>1</v>
      </c>
      <c r="BQ1583" s="181">
        <v>1</v>
      </c>
    </row>
    <row r="1584" spans="1:69" x14ac:dyDescent="0.3">
      <c r="A1584">
        <v>94</v>
      </c>
      <c r="C1584" t="s">
        <v>17307</v>
      </c>
      <c r="F1584" s="181">
        <v>1</v>
      </c>
      <c r="AT1584" s="223"/>
    </row>
    <row r="1585" spans="1:69" x14ac:dyDescent="0.3">
      <c r="A1585">
        <v>95</v>
      </c>
      <c r="B1585" t="s">
        <v>17308</v>
      </c>
      <c r="I1585" s="181">
        <v>1</v>
      </c>
      <c r="AT1585" s="223"/>
    </row>
    <row r="1586" spans="1:69" x14ac:dyDescent="0.3">
      <c r="A1586">
        <v>96</v>
      </c>
      <c r="B1586" t="s">
        <v>17309</v>
      </c>
      <c r="C1586" t="s">
        <v>17310</v>
      </c>
      <c r="E1586" s="181">
        <v>1</v>
      </c>
      <c r="F1586" s="181">
        <v>1</v>
      </c>
      <c r="G1586" s="181">
        <v>1</v>
      </c>
      <c r="H1586" s="181">
        <v>3</v>
      </c>
      <c r="AT1586" s="223"/>
    </row>
    <row r="1587" spans="1:69" x14ac:dyDescent="0.3">
      <c r="A1587">
        <v>97</v>
      </c>
      <c r="B1587" t="s">
        <v>17311</v>
      </c>
      <c r="F1587" s="181">
        <v>1</v>
      </c>
      <c r="X1587" s="181">
        <v>1</v>
      </c>
      <c r="AT1587" s="223"/>
    </row>
    <row r="1588" spans="1:69" x14ac:dyDescent="0.3">
      <c r="A1588">
        <v>98</v>
      </c>
      <c r="B1588" t="s">
        <v>13133</v>
      </c>
      <c r="E1588" s="181">
        <v>1</v>
      </c>
      <c r="Q1588" s="181">
        <v>1</v>
      </c>
      <c r="S1588" s="181">
        <v>1</v>
      </c>
      <c r="U1588" s="181">
        <v>3</v>
      </c>
      <c r="W1588" s="181">
        <v>2</v>
      </c>
      <c r="Z1588" s="181">
        <v>1</v>
      </c>
      <c r="AA1588" s="181">
        <v>2</v>
      </c>
      <c r="AJ1588" s="181">
        <v>2</v>
      </c>
      <c r="AT1588" s="223">
        <v>26000</v>
      </c>
      <c r="AU1588" s="181">
        <v>15</v>
      </c>
      <c r="AV1588" s="181">
        <v>1</v>
      </c>
      <c r="AW1588" s="181">
        <v>1</v>
      </c>
      <c r="BA1588" s="181">
        <v>10</v>
      </c>
      <c r="BB1588" s="181">
        <v>273</v>
      </c>
      <c r="BC1588" s="181">
        <v>72</v>
      </c>
      <c r="BG1588" s="21" t="s">
        <v>17312</v>
      </c>
    </row>
    <row r="1589" spans="1:69" x14ac:dyDescent="0.3">
      <c r="A1589">
        <v>99</v>
      </c>
      <c r="C1589" t="s">
        <v>17313</v>
      </c>
      <c r="F1589" s="181">
        <v>1</v>
      </c>
      <c r="AT1589" s="223"/>
    </row>
    <row r="1590" spans="1:69" x14ac:dyDescent="0.3">
      <c r="A1590">
        <v>100</v>
      </c>
      <c r="B1590" t="s">
        <v>17314</v>
      </c>
      <c r="C1590" t="s">
        <v>17315</v>
      </c>
      <c r="E1590" s="181">
        <v>1</v>
      </c>
      <c r="F1590" s="181">
        <v>1</v>
      </c>
      <c r="G1590" s="181">
        <v>1</v>
      </c>
      <c r="H1590" s="181">
        <v>3</v>
      </c>
      <c r="Q1590" s="181">
        <v>2</v>
      </c>
      <c r="T1590" s="181">
        <v>1</v>
      </c>
      <c r="U1590" s="181">
        <v>5</v>
      </c>
      <c r="V1590" s="181">
        <v>1</v>
      </c>
      <c r="W1590" s="181">
        <v>2</v>
      </c>
      <c r="X1590" s="181">
        <v>3</v>
      </c>
      <c r="Y1590" s="181">
        <v>3</v>
      </c>
      <c r="Z1590" s="181">
        <v>2</v>
      </c>
      <c r="AA1590" s="181">
        <v>3</v>
      </c>
      <c r="AB1590" s="181">
        <v>3</v>
      </c>
      <c r="AC1590" s="181">
        <v>41</v>
      </c>
      <c r="AD1590" s="181">
        <v>9</v>
      </c>
      <c r="AE1590" s="181">
        <v>13</v>
      </c>
      <c r="AJ1590" s="181">
        <v>3</v>
      </c>
      <c r="AT1590" s="223">
        <v>75000</v>
      </c>
      <c r="AU1590" s="181">
        <v>90</v>
      </c>
      <c r="AV1590" s="181" t="s">
        <v>17316</v>
      </c>
      <c r="AW1590" s="181">
        <v>2</v>
      </c>
      <c r="BA1590" s="181">
        <v>17</v>
      </c>
      <c r="BB1590" s="181">
        <v>648</v>
      </c>
      <c r="BG1590" s="21" t="s">
        <v>17317</v>
      </c>
      <c r="BM1590" s="181">
        <v>1</v>
      </c>
      <c r="BQ1590" s="181">
        <v>1</v>
      </c>
    </row>
    <row r="1591" spans="1:69" x14ac:dyDescent="0.3">
      <c r="A1591">
        <v>101</v>
      </c>
      <c r="C1591" t="s">
        <v>17318</v>
      </c>
      <c r="F1591" s="181">
        <v>1</v>
      </c>
      <c r="AT1591" s="223"/>
    </row>
    <row r="1592" spans="1:69" x14ac:dyDescent="0.3">
      <c r="A1592">
        <v>102</v>
      </c>
      <c r="B1592" t="s">
        <v>17319</v>
      </c>
      <c r="E1592" s="181">
        <v>1</v>
      </c>
      <c r="AA1592" s="181">
        <v>1</v>
      </c>
      <c r="AT1592" s="223"/>
    </row>
    <row r="1593" spans="1:69" x14ac:dyDescent="0.3">
      <c r="A1593">
        <v>103</v>
      </c>
      <c r="B1593" t="s">
        <v>17320</v>
      </c>
      <c r="E1593" s="181">
        <v>1</v>
      </c>
      <c r="AA1593" s="181">
        <v>1</v>
      </c>
      <c r="AT1593" s="223"/>
    </row>
    <row r="1594" spans="1:69" x14ac:dyDescent="0.3">
      <c r="A1594">
        <v>104</v>
      </c>
      <c r="B1594" t="s">
        <v>1839</v>
      </c>
      <c r="C1594" t="s">
        <v>7559</v>
      </c>
      <c r="E1594" s="181">
        <v>1</v>
      </c>
      <c r="F1594" s="181">
        <v>1</v>
      </c>
      <c r="H1594" s="181">
        <v>1</v>
      </c>
      <c r="U1594" s="181">
        <v>2</v>
      </c>
      <c r="W1594" s="181">
        <v>1</v>
      </c>
      <c r="Y1594" s="181">
        <v>1</v>
      </c>
      <c r="Z1594" s="181">
        <v>1</v>
      </c>
      <c r="AA1594" s="181">
        <v>2</v>
      </c>
      <c r="AB1594" s="181">
        <v>5</v>
      </c>
      <c r="AC1594" s="181">
        <v>15</v>
      </c>
      <c r="AI1594" s="181">
        <v>23</v>
      </c>
      <c r="AJ1594" s="181">
        <v>3</v>
      </c>
      <c r="AK1594" s="181" t="s">
        <v>9746</v>
      </c>
      <c r="AM1594" s="181">
        <v>4</v>
      </c>
      <c r="AO1594" s="181">
        <v>23</v>
      </c>
      <c r="AQ1594" s="181">
        <v>32</v>
      </c>
      <c r="AT1594" s="223">
        <v>60000</v>
      </c>
      <c r="AU1594" s="181">
        <v>34</v>
      </c>
      <c r="AV1594" s="181" t="s">
        <v>9962</v>
      </c>
      <c r="AX1594" s="181">
        <v>1</v>
      </c>
      <c r="BA1594" s="181">
        <v>7</v>
      </c>
      <c r="BB1594" s="181">
        <v>324</v>
      </c>
      <c r="BG1594" s="21" t="s">
        <v>17321</v>
      </c>
      <c r="BH1594" s="181">
        <v>1</v>
      </c>
      <c r="BL1594" s="181">
        <v>1</v>
      </c>
    </row>
    <row r="1595" spans="1:69" x14ac:dyDescent="0.3">
      <c r="A1595">
        <v>105</v>
      </c>
      <c r="B1595" t="s">
        <v>17322</v>
      </c>
      <c r="C1595" t="s">
        <v>17323</v>
      </c>
      <c r="E1595" s="181">
        <v>1</v>
      </c>
      <c r="F1595" s="181">
        <v>1</v>
      </c>
      <c r="G1595" s="181">
        <v>4</v>
      </c>
      <c r="H1595" s="181">
        <v>2</v>
      </c>
      <c r="U1595" s="181">
        <v>8</v>
      </c>
      <c r="V1595" s="181">
        <v>4</v>
      </c>
      <c r="W1595" s="181">
        <v>2</v>
      </c>
      <c r="X1595" s="181">
        <v>3</v>
      </c>
      <c r="Y1595" s="181">
        <v>3</v>
      </c>
      <c r="Z1595" s="181">
        <v>1</v>
      </c>
      <c r="AA1595" s="181">
        <v>7</v>
      </c>
      <c r="AB1595" s="181">
        <v>4</v>
      </c>
      <c r="AC1595" s="181">
        <v>28</v>
      </c>
      <c r="AD1595" s="181">
        <v>10</v>
      </c>
      <c r="AI1595" s="181">
        <v>50</v>
      </c>
      <c r="AJ1595" s="181">
        <v>2</v>
      </c>
      <c r="AK1595" s="181">
        <v>3</v>
      </c>
      <c r="AM1595" s="181">
        <v>12</v>
      </c>
      <c r="AN1595" s="181">
        <v>2</v>
      </c>
      <c r="AO1595" s="181">
        <v>25</v>
      </c>
      <c r="AQ1595" s="181">
        <v>100</v>
      </c>
      <c r="AR1595" s="181">
        <v>6</v>
      </c>
      <c r="AT1595" s="223">
        <v>40000</v>
      </c>
      <c r="AU1595" s="181">
        <v>30</v>
      </c>
      <c r="AV1595" s="181" t="s">
        <v>9903</v>
      </c>
      <c r="AX1595" s="181">
        <v>1</v>
      </c>
      <c r="BA1595" s="181">
        <v>4</v>
      </c>
      <c r="BB1595" s="181">
        <v>72</v>
      </c>
      <c r="BD1595" s="181">
        <v>1</v>
      </c>
      <c r="BG1595" s="21" t="s">
        <v>17324</v>
      </c>
    </row>
    <row r="1596" spans="1:69" x14ac:dyDescent="0.3">
      <c r="A1596">
        <v>106</v>
      </c>
      <c r="B1596" t="s">
        <v>17325</v>
      </c>
      <c r="E1596" s="181">
        <v>1</v>
      </c>
      <c r="AA1596" s="181">
        <v>1</v>
      </c>
      <c r="AT1596" s="223"/>
    </row>
    <row r="1597" spans="1:69" x14ac:dyDescent="0.3">
      <c r="A1597">
        <v>107</v>
      </c>
      <c r="B1597" t="s">
        <v>17326</v>
      </c>
      <c r="F1597" s="181">
        <v>1</v>
      </c>
      <c r="U1597" s="181">
        <v>3</v>
      </c>
      <c r="V1597" s="181">
        <v>3</v>
      </c>
      <c r="W1597" s="181">
        <v>4</v>
      </c>
      <c r="X1597" s="181">
        <v>3</v>
      </c>
      <c r="Y1597" s="181">
        <v>1</v>
      </c>
      <c r="AA1597" s="181">
        <v>7</v>
      </c>
      <c r="AD1597" s="181">
        <v>7</v>
      </c>
      <c r="AJ1597" s="181">
        <v>1</v>
      </c>
      <c r="AT1597" s="223">
        <v>30000</v>
      </c>
      <c r="AU1597" s="181">
        <v>10</v>
      </c>
      <c r="AV1597" s="189" t="s">
        <v>15509</v>
      </c>
      <c r="AX1597" s="181">
        <v>1</v>
      </c>
      <c r="BA1597" s="181">
        <v>3</v>
      </c>
      <c r="BB1597" s="181">
        <v>20</v>
      </c>
      <c r="BG1597" s="21" t="s">
        <v>17327</v>
      </c>
      <c r="BL1597" s="181">
        <v>1</v>
      </c>
      <c r="BQ1597" s="181">
        <v>2</v>
      </c>
    </row>
    <row r="1598" spans="1:69" x14ac:dyDescent="0.3">
      <c r="A1598">
        <v>108</v>
      </c>
      <c r="B1598" t="s">
        <v>15972</v>
      </c>
      <c r="C1598" t="s">
        <v>17328</v>
      </c>
      <c r="E1598" s="181">
        <v>1</v>
      </c>
      <c r="F1598" s="181">
        <v>1</v>
      </c>
      <c r="G1598" s="181">
        <v>2</v>
      </c>
      <c r="H1598" s="181">
        <v>2</v>
      </c>
      <c r="Y1598" s="181">
        <v>1</v>
      </c>
      <c r="AA1598" s="181">
        <v>1</v>
      </c>
      <c r="AC1598" s="181">
        <v>11</v>
      </c>
      <c r="AT1598" s="223">
        <v>15000</v>
      </c>
      <c r="AU1598" s="181">
        <v>8</v>
      </c>
      <c r="AV1598" s="189" t="s">
        <v>9617</v>
      </c>
      <c r="AX1598" s="181">
        <v>1</v>
      </c>
      <c r="BA1598" s="181">
        <v>3</v>
      </c>
      <c r="BB1598" s="181">
        <v>117</v>
      </c>
      <c r="BC1598" s="181">
        <v>62</v>
      </c>
      <c r="BL1598" s="181">
        <v>1</v>
      </c>
    </row>
    <row r="1599" spans="1:69" x14ac:dyDescent="0.3">
      <c r="A1599">
        <v>109</v>
      </c>
      <c r="B1599" t="s">
        <v>17329</v>
      </c>
      <c r="F1599" s="181">
        <v>1</v>
      </c>
      <c r="S1599" s="181">
        <v>1</v>
      </c>
      <c r="V1599" s="181">
        <v>3</v>
      </c>
      <c r="W1599" s="181">
        <v>1</v>
      </c>
      <c r="X1599" s="181">
        <v>2</v>
      </c>
      <c r="AX1599" s="181">
        <v>1</v>
      </c>
      <c r="BA1599" s="181">
        <v>2</v>
      </c>
      <c r="BB1599" s="181">
        <v>130</v>
      </c>
      <c r="BC1599" s="181">
        <v>74</v>
      </c>
      <c r="BG1599" s="21" t="s">
        <v>17330</v>
      </c>
    </row>
    <row r="1600" spans="1:69" x14ac:dyDescent="0.3">
      <c r="A1600">
        <v>110</v>
      </c>
      <c r="B1600" t="s">
        <v>17331</v>
      </c>
      <c r="F1600" s="181">
        <v>1</v>
      </c>
      <c r="Q1600" s="181">
        <v>1</v>
      </c>
      <c r="S1600" s="181">
        <v>1</v>
      </c>
      <c r="U1600" s="181">
        <v>1</v>
      </c>
      <c r="W1600" s="181">
        <v>1</v>
      </c>
      <c r="AT1600" s="223"/>
    </row>
    <row r="1601" spans="1:69" x14ac:dyDescent="0.3">
      <c r="A1601">
        <v>111</v>
      </c>
      <c r="B1601" t="s">
        <v>17332</v>
      </c>
      <c r="E1601" s="181">
        <v>1</v>
      </c>
      <c r="AA1601" s="181">
        <v>1</v>
      </c>
      <c r="AR1601" s="181">
        <v>7</v>
      </c>
      <c r="AT1601" s="223">
        <v>33000</v>
      </c>
      <c r="AU1601" s="181">
        <v>28</v>
      </c>
      <c r="AV1601" s="181">
        <v>1</v>
      </c>
      <c r="AW1601" s="181">
        <v>1</v>
      </c>
      <c r="BA1601" s="181">
        <v>19</v>
      </c>
      <c r="BB1601" s="181">
        <v>700</v>
      </c>
      <c r="BG1601" s="21" t="s">
        <v>17255</v>
      </c>
      <c r="BQ1601" s="181">
        <v>1</v>
      </c>
    </row>
    <row r="1602" spans="1:69" x14ac:dyDescent="0.3">
      <c r="A1602">
        <v>112</v>
      </c>
      <c r="B1602" t="s">
        <v>17333</v>
      </c>
      <c r="C1602" t="s">
        <v>17334</v>
      </c>
      <c r="E1602" s="181">
        <v>1</v>
      </c>
      <c r="F1602" s="181">
        <v>1</v>
      </c>
      <c r="G1602" s="181">
        <v>1</v>
      </c>
      <c r="H1602" s="181">
        <v>6</v>
      </c>
      <c r="U1602" s="181">
        <v>5</v>
      </c>
      <c r="V1602" s="181">
        <v>1</v>
      </c>
      <c r="W1602" s="181">
        <v>2</v>
      </c>
      <c r="X1602" s="181">
        <v>1</v>
      </c>
      <c r="Y1602" s="181">
        <v>3</v>
      </c>
      <c r="AA1602" s="181">
        <v>8</v>
      </c>
      <c r="AC1602" s="181">
        <v>28</v>
      </c>
      <c r="AD1602" s="181">
        <v>40</v>
      </c>
      <c r="AE1602" s="181">
        <v>9</v>
      </c>
      <c r="AJ1602" s="181">
        <v>5</v>
      </c>
      <c r="AK1602" s="181">
        <v>4</v>
      </c>
      <c r="AN1602" s="181">
        <v>2</v>
      </c>
      <c r="AO1602" s="181">
        <v>10</v>
      </c>
      <c r="AQ1602" s="181">
        <v>30</v>
      </c>
      <c r="AR1602" s="181">
        <v>15</v>
      </c>
      <c r="AT1602" s="223">
        <v>50000</v>
      </c>
      <c r="AU1602" s="181">
        <v>21</v>
      </c>
      <c r="AV1602" s="181" t="s">
        <v>15979</v>
      </c>
      <c r="AW1602" s="181">
        <v>1</v>
      </c>
      <c r="BA1602" s="181">
        <v>13</v>
      </c>
      <c r="BD1602" s="181">
        <v>2</v>
      </c>
      <c r="BG1602" s="21" t="s">
        <v>17324</v>
      </c>
    </row>
    <row r="1603" spans="1:69" x14ac:dyDescent="0.3">
      <c r="A1603">
        <v>113</v>
      </c>
      <c r="B1603" t="s">
        <v>17335</v>
      </c>
      <c r="C1603" t="s">
        <v>17336</v>
      </c>
      <c r="E1603" s="181">
        <v>1</v>
      </c>
      <c r="F1603" s="181">
        <v>1</v>
      </c>
      <c r="G1603" s="181">
        <v>1</v>
      </c>
      <c r="H1603" s="181">
        <v>1</v>
      </c>
      <c r="U1603" s="181">
        <v>9</v>
      </c>
      <c r="V1603" s="181">
        <v>3</v>
      </c>
      <c r="W1603" s="181">
        <v>5</v>
      </c>
      <c r="X1603" s="181">
        <v>3</v>
      </c>
      <c r="Y1603" s="181">
        <v>4</v>
      </c>
      <c r="Z1603" s="181">
        <v>1</v>
      </c>
      <c r="AA1603" s="181">
        <v>8</v>
      </c>
      <c r="AC1603" s="181">
        <v>72</v>
      </c>
      <c r="AJ1603" s="181">
        <v>3</v>
      </c>
      <c r="AK1603" s="181">
        <v>3</v>
      </c>
      <c r="AM1603" s="181">
        <v>6</v>
      </c>
      <c r="AN1603" s="181">
        <v>1</v>
      </c>
      <c r="AO1603" s="181">
        <v>40</v>
      </c>
      <c r="AT1603" s="223"/>
    </row>
    <row r="1604" spans="1:69" x14ac:dyDescent="0.3">
      <c r="A1604">
        <v>114</v>
      </c>
      <c r="C1604" t="s">
        <v>17337</v>
      </c>
      <c r="F1604" s="181">
        <v>1</v>
      </c>
      <c r="AT1604" s="223"/>
    </row>
    <row r="1605" spans="1:69" x14ac:dyDescent="0.3">
      <c r="A1605">
        <v>115</v>
      </c>
      <c r="B1605" t="s">
        <v>17338</v>
      </c>
      <c r="E1605" s="181">
        <v>1</v>
      </c>
      <c r="AT1605" s="223"/>
    </row>
    <row r="1606" spans="1:69" x14ac:dyDescent="0.3">
      <c r="A1606">
        <v>116</v>
      </c>
      <c r="B1606" t="s">
        <v>13772</v>
      </c>
      <c r="E1606" s="181">
        <v>1</v>
      </c>
      <c r="AA1606" s="181">
        <v>1</v>
      </c>
      <c r="AT1606" s="223"/>
    </row>
    <row r="1607" spans="1:69" x14ac:dyDescent="0.3">
      <c r="A1607">
        <v>117</v>
      </c>
      <c r="B1607" t="s">
        <v>17339</v>
      </c>
      <c r="E1607" s="181">
        <v>1</v>
      </c>
      <c r="AA1607" s="181">
        <v>1</v>
      </c>
      <c r="AT1607" s="223"/>
    </row>
    <row r="1609" spans="1:69" x14ac:dyDescent="0.3">
      <c r="A1609" s="233" t="s">
        <v>11166</v>
      </c>
      <c r="B1609" s="231"/>
      <c r="C1609" s="12"/>
      <c r="D1609" s="12"/>
      <c r="E1609" s="222"/>
      <c r="F1609" s="222"/>
      <c r="G1609" s="222"/>
      <c r="H1609" s="222"/>
      <c r="I1609" s="222"/>
      <c r="J1609" s="222"/>
      <c r="K1609" s="222"/>
      <c r="L1609" s="222"/>
      <c r="M1609" s="222"/>
      <c r="N1609" s="222"/>
      <c r="O1609" s="222"/>
      <c r="P1609" s="222"/>
      <c r="Q1609" s="222"/>
      <c r="R1609" s="222"/>
      <c r="S1609" s="222"/>
      <c r="T1609" s="222"/>
      <c r="U1609" s="222"/>
      <c r="V1609" s="222"/>
      <c r="W1609" s="222"/>
      <c r="X1609" s="222"/>
      <c r="Y1609" s="222"/>
      <c r="Z1609" s="222"/>
      <c r="AA1609" s="222"/>
      <c r="AB1609" s="222"/>
      <c r="AC1609" s="222"/>
      <c r="AD1609" s="222"/>
      <c r="AE1609" s="222"/>
      <c r="AF1609" s="222"/>
      <c r="AG1609" s="222"/>
      <c r="AH1609" s="222"/>
      <c r="AI1609" s="222"/>
      <c r="AJ1609" s="222"/>
      <c r="AK1609" s="222"/>
      <c r="AL1609" s="222"/>
      <c r="AM1609" s="222"/>
      <c r="AN1609" s="222"/>
      <c r="AO1609" s="222"/>
      <c r="AP1609" s="222"/>
      <c r="AQ1609" s="222"/>
      <c r="AR1609" s="222"/>
      <c r="AS1609" s="222"/>
      <c r="AT1609" s="222"/>
      <c r="AU1609" s="222"/>
      <c r="AV1609" s="222"/>
      <c r="AW1609" s="222"/>
      <c r="AX1609" s="222"/>
      <c r="AY1609" s="222"/>
      <c r="AZ1609" s="222"/>
      <c r="BA1609" s="222"/>
      <c r="BB1609" s="222"/>
      <c r="BC1609" s="222"/>
      <c r="BD1609" s="222"/>
      <c r="BE1609" s="222"/>
      <c r="BF1609" s="222"/>
      <c r="BG1609" s="45"/>
      <c r="BH1609" s="222"/>
      <c r="BI1609" s="222"/>
      <c r="BJ1609" s="222"/>
      <c r="BK1609" s="222"/>
      <c r="BL1609" s="222"/>
      <c r="BM1609" s="222"/>
      <c r="BN1609" s="222"/>
      <c r="BO1609" s="222"/>
      <c r="BP1609" s="222"/>
      <c r="BQ1609" s="222"/>
    </row>
    <row r="1610" spans="1:69" ht="15" customHeight="1" x14ac:dyDescent="0.3">
      <c r="A1610">
        <v>118</v>
      </c>
      <c r="B1610" t="s">
        <v>17340</v>
      </c>
      <c r="D1610" s="13" t="s">
        <v>17132</v>
      </c>
      <c r="E1610" s="181">
        <v>1</v>
      </c>
      <c r="AA1610" s="181">
        <v>1</v>
      </c>
      <c r="AO1610" s="235"/>
      <c r="AT1610" s="223"/>
    </row>
    <row r="1611" spans="1:69" x14ac:dyDescent="0.3">
      <c r="A1611">
        <v>119</v>
      </c>
      <c r="B1611" t="s">
        <v>17341</v>
      </c>
      <c r="C1611" t="s">
        <v>17342</v>
      </c>
      <c r="E1611" s="181">
        <v>1</v>
      </c>
      <c r="F1611" s="181">
        <v>1</v>
      </c>
      <c r="Q1611" s="181">
        <v>1</v>
      </c>
      <c r="R1611" s="181">
        <v>1</v>
      </c>
      <c r="Y1611" s="181">
        <v>2</v>
      </c>
      <c r="AA1611" s="181">
        <v>7</v>
      </c>
      <c r="AC1611" s="181">
        <v>3</v>
      </c>
      <c r="AD1611" s="181">
        <v>5</v>
      </c>
      <c r="AJ1611" s="181">
        <v>1</v>
      </c>
      <c r="AK1611" s="181">
        <v>2</v>
      </c>
      <c r="AL1611" s="181">
        <v>1</v>
      </c>
      <c r="AO1611" s="235"/>
      <c r="AP1611" s="181">
        <v>5</v>
      </c>
      <c r="AT1611" s="223">
        <v>3000</v>
      </c>
      <c r="AZ1611" s="181">
        <v>1</v>
      </c>
      <c r="BG1611" s="21" t="s">
        <v>17343</v>
      </c>
    </row>
    <row r="1612" spans="1:69" x14ac:dyDescent="0.3">
      <c r="A1612">
        <v>120</v>
      </c>
      <c r="B1612" t="s">
        <v>17344</v>
      </c>
      <c r="C1612" t="s">
        <v>17345</v>
      </c>
      <c r="E1612" s="181">
        <v>1</v>
      </c>
      <c r="F1612" s="181">
        <v>1</v>
      </c>
      <c r="G1612" s="181">
        <v>2</v>
      </c>
      <c r="H1612" s="181">
        <v>1</v>
      </c>
      <c r="Q1612" s="181">
        <v>1</v>
      </c>
      <c r="S1612" s="181">
        <v>1</v>
      </c>
      <c r="Y1612" s="181">
        <v>1</v>
      </c>
      <c r="AA1612" s="181">
        <v>1</v>
      </c>
      <c r="AC1612" s="181">
        <v>13</v>
      </c>
      <c r="AO1612" s="235"/>
      <c r="AT1612" s="223"/>
    </row>
    <row r="1613" spans="1:69" x14ac:dyDescent="0.3">
      <c r="A1613">
        <v>121</v>
      </c>
      <c r="B1613" t="s">
        <v>7451</v>
      </c>
      <c r="C1613" t="s">
        <v>17346</v>
      </c>
      <c r="E1613" s="181">
        <v>1</v>
      </c>
      <c r="F1613" s="181">
        <v>1</v>
      </c>
      <c r="Q1613" s="181">
        <v>2</v>
      </c>
      <c r="R1613" s="181">
        <v>1</v>
      </c>
      <c r="U1613" s="181">
        <v>9</v>
      </c>
      <c r="V1613" s="181">
        <v>3</v>
      </c>
      <c r="W1613" s="181">
        <v>2</v>
      </c>
      <c r="Y1613" s="181">
        <v>4</v>
      </c>
      <c r="Z1613" s="181">
        <v>1</v>
      </c>
      <c r="AA1613" s="181">
        <v>5</v>
      </c>
      <c r="AC1613" s="181">
        <v>103</v>
      </c>
      <c r="AD1613" s="181">
        <v>15</v>
      </c>
      <c r="AE1613" s="181">
        <v>108</v>
      </c>
      <c r="AF1613" s="181">
        <v>24</v>
      </c>
      <c r="AI1613" s="181">
        <v>73</v>
      </c>
      <c r="AJ1613" s="181">
        <v>11</v>
      </c>
      <c r="AO1613" s="235"/>
      <c r="AT1613" s="223">
        <v>62000</v>
      </c>
      <c r="AU1613" s="181">
        <v>50</v>
      </c>
      <c r="AV1613" s="181" t="s">
        <v>9962</v>
      </c>
      <c r="AW1613" s="181">
        <v>1</v>
      </c>
      <c r="AZ1613" s="181">
        <v>1</v>
      </c>
      <c r="BA1613" s="181">
        <v>20</v>
      </c>
      <c r="BG1613" s="21" t="s">
        <v>17347</v>
      </c>
    </row>
    <row r="1614" spans="1:69" x14ac:dyDescent="0.3">
      <c r="A1614">
        <v>122</v>
      </c>
      <c r="B1614" t="s">
        <v>12051</v>
      </c>
      <c r="E1614" s="181">
        <v>1</v>
      </c>
      <c r="AA1614" s="181">
        <v>1</v>
      </c>
      <c r="AO1614" s="235"/>
      <c r="AT1614" s="223"/>
    </row>
    <row r="1615" spans="1:69" x14ac:dyDescent="0.3">
      <c r="A1615">
        <v>123</v>
      </c>
      <c r="B1615" t="s">
        <v>17348</v>
      </c>
      <c r="I1615" s="181">
        <v>1</v>
      </c>
      <c r="AO1615" s="235"/>
      <c r="AT1615" s="223"/>
    </row>
    <row r="1616" spans="1:69" x14ac:dyDescent="0.3">
      <c r="A1616">
        <v>124</v>
      </c>
      <c r="B1616" t="s">
        <v>17349</v>
      </c>
      <c r="J1616" s="181">
        <v>1</v>
      </c>
      <c r="AO1616" s="235"/>
      <c r="AT1616" s="223"/>
    </row>
    <row r="1617" spans="1:69" x14ac:dyDescent="0.3">
      <c r="A1617">
        <v>125</v>
      </c>
      <c r="B1617" t="s">
        <v>17350</v>
      </c>
      <c r="F1617" s="181">
        <v>1</v>
      </c>
      <c r="V1617" s="181">
        <v>1</v>
      </c>
      <c r="W1617" s="181">
        <v>1</v>
      </c>
      <c r="X1617" s="181">
        <v>1</v>
      </c>
      <c r="AO1617" s="235"/>
      <c r="AT1617" s="223"/>
    </row>
    <row r="1618" spans="1:69" x14ac:dyDescent="0.3">
      <c r="A1618">
        <v>126</v>
      </c>
      <c r="B1618" t="s">
        <v>17351</v>
      </c>
      <c r="C1618" t="s">
        <v>17352</v>
      </c>
      <c r="E1618" s="181">
        <v>1</v>
      </c>
      <c r="F1618" s="181">
        <v>1</v>
      </c>
      <c r="G1618" s="181">
        <v>1</v>
      </c>
      <c r="H1618" s="181">
        <v>2</v>
      </c>
      <c r="W1618" s="181">
        <v>2</v>
      </c>
      <c r="Y1618" s="181">
        <v>1</v>
      </c>
      <c r="AA1618" s="181">
        <v>1</v>
      </c>
      <c r="AC1618" s="181">
        <v>10</v>
      </c>
      <c r="AO1618" s="235"/>
      <c r="AT1618" s="223"/>
    </row>
    <row r="1619" spans="1:69" x14ac:dyDescent="0.3">
      <c r="A1619">
        <v>127</v>
      </c>
      <c r="B1619" t="s">
        <v>17353</v>
      </c>
      <c r="C1619" t="s">
        <v>17354</v>
      </c>
      <c r="E1619" s="181">
        <v>1</v>
      </c>
      <c r="F1619" s="181">
        <v>1</v>
      </c>
      <c r="G1619" s="181">
        <v>3</v>
      </c>
      <c r="H1619" s="181">
        <v>2</v>
      </c>
      <c r="Q1619" s="181">
        <v>1</v>
      </c>
      <c r="S1619" s="181">
        <v>1</v>
      </c>
      <c r="T1619" s="181">
        <v>1</v>
      </c>
      <c r="Y1619" s="181">
        <v>1</v>
      </c>
      <c r="AA1619" s="181">
        <v>4</v>
      </c>
      <c r="AC1619" s="181">
        <v>20</v>
      </c>
      <c r="AF1619" s="181">
        <v>10</v>
      </c>
      <c r="AJ1619" s="181">
        <v>5</v>
      </c>
      <c r="AO1619" s="235"/>
      <c r="AT1619" s="223">
        <v>14000</v>
      </c>
      <c r="AU1619" s="181">
        <v>2</v>
      </c>
      <c r="AV1619" s="189" t="s">
        <v>9839</v>
      </c>
      <c r="AW1619" s="181">
        <v>1</v>
      </c>
      <c r="BA1619" s="181">
        <v>4</v>
      </c>
      <c r="BB1619" s="181">
        <v>433</v>
      </c>
      <c r="BC1619" s="181">
        <v>10</v>
      </c>
      <c r="BG1619" s="21" t="s">
        <v>17355</v>
      </c>
    </row>
    <row r="1620" spans="1:69" x14ac:dyDescent="0.3">
      <c r="A1620">
        <v>128</v>
      </c>
      <c r="B1620" t="s">
        <v>17356</v>
      </c>
      <c r="C1620" t="s">
        <v>17357</v>
      </c>
      <c r="E1620" s="181">
        <v>1</v>
      </c>
      <c r="F1620" s="181">
        <v>1</v>
      </c>
      <c r="G1620" s="181">
        <v>2</v>
      </c>
      <c r="H1620" s="181">
        <v>3</v>
      </c>
      <c r="Q1620" s="181">
        <v>1</v>
      </c>
      <c r="S1620" s="181">
        <v>1</v>
      </c>
      <c r="W1620" s="181">
        <v>1</v>
      </c>
      <c r="Y1620" s="181">
        <v>1</v>
      </c>
      <c r="AC1620" s="181">
        <v>14</v>
      </c>
      <c r="AO1620" s="235"/>
      <c r="AT1620" s="223"/>
    </row>
    <row r="1621" spans="1:69" x14ac:dyDescent="0.3">
      <c r="AO1621" s="235"/>
    </row>
    <row r="1622" spans="1:69" x14ac:dyDescent="0.3">
      <c r="A1622" s="233" t="s">
        <v>11133</v>
      </c>
      <c r="B1622" s="231"/>
      <c r="C1622" s="12"/>
      <c r="D1622" s="12"/>
      <c r="E1622" s="222"/>
      <c r="F1622" s="222"/>
      <c r="G1622" s="222"/>
      <c r="H1622" s="222"/>
      <c r="I1622" s="222"/>
      <c r="J1622" s="222"/>
      <c r="K1622" s="222"/>
      <c r="L1622" s="222"/>
      <c r="M1622" s="222"/>
      <c r="N1622" s="222"/>
      <c r="O1622" s="222"/>
      <c r="P1622" s="222"/>
      <c r="Q1622" s="222"/>
      <c r="R1622" s="222"/>
      <c r="S1622" s="222"/>
      <c r="T1622" s="222"/>
      <c r="U1622" s="222"/>
      <c r="V1622" s="222"/>
      <c r="W1622" s="222"/>
      <c r="X1622" s="222"/>
      <c r="Y1622" s="222"/>
      <c r="Z1622" s="222"/>
      <c r="AA1622" s="222"/>
      <c r="AB1622" s="222"/>
      <c r="AC1622" s="222"/>
      <c r="AD1622" s="222"/>
      <c r="AE1622" s="222"/>
      <c r="AF1622" s="222"/>
      <c r="AG1622" s="222"/>
      <c r="AH1622" s="222"/>
      <c r="AI1622" s="222"/>
      <c r="AJ1622" s="222"/>
      <c r="AK1622" s="222"/>
      <c r="AL1622" s="222"/>
      <c r="AM1622" s="222"/>
      <c r="AN1622" s="222"/>
      <c r="AO1622" s="237"/>
      <c r="AP1622" s="222"/>
      <c r="AQ1622" s="222"/>
      <c r="AR1622" s="222"/>
      <c r="AS1622" s="222"/>
      <c r="AT1622" s="222"/>
      <c r="AU1622" s="222"/>
      <c r="AV1622" s="222"/>
      <c r="AW1622" s="222"/>
      <c r="AX1622" s="222"/>
      <c r="AY1622" s="222"/>
      <c r="AZ1622" s="222"/>
      <c r="BA1622" s="222"/>
      <c r="BB1622" s="222"/>
      <c r="BC1622" s="222"/>
      <c r="BD1622" s="222"/>
      <c r="BE1622" s="222"/>
      <c r="BF1622" s="222"/>
      <c r="BG1622" s="45"/>
      <c r="BH1622" s="222"/>
      <c r="BI1622" s="222"/>
      <c r="BJ1622" s="222"/>
      <c r="BK1622" s="222"/>
      <c r="BL1622" s="222"/>
      <c r="BM1622" s="222"/>
      <c r="BN1622" s="222"/>
      <c r="BO1622" s="222"/>
      <c r="BP1622" s="222"/>
      <c r="BQ1622" s="222"/>
    </row>
    <row r="1623" spans="1:69" x14ac:dyDescent="0.3">
      <c r="A1623">
        <v>1</v>
      </c>
      <c r="B1623" t="s">
        <v>17358</v>
      </c>
      <c r="C1623" t="s">
        <v>17359</v>
      </c>
      <c r="D1623" s="13" t="s">
        <v>17360</v>
      </c>
      <c r="E1623" s="181">
        <v>1</v>
      </c>
      <c r="F1623" s="181">
        <v>1</v>
      </c>
      <c r="G1623" s="181">
        <v>1</v>
      </c>
      <c r="H1623" s="181">
        <v>1</v>
      </c>
      <c r="Q1623" s="181">
        <v>2</v>
      </c>
      <c r="R1623" s="181">
        <v>4</v>
      </c>
      <c r="S1623" s="181">
        <v>3</v>
      </c>
      <c r="T1623" s="181">
        <v>3</v>
      </c>
      <c r="U1623" s="181">
        <v>3</v>
      </c>
      <c r="V1623" s="181">
        <v>1</v>
      </c>
      <c r="W1623" s="181">
        <v>2</v>
      </c>
      <c r="X1623" s="181">
        <v>1</v>
      </c>
      <c r="Y1623" s="181">
        <v>2</v>
      </c>
      <c r="Z1623" s="181">
        <v>1</v>
      </c>
      <c r="AA1623" s="181">
        <v>14</v>
      </c>
      <c r="AB1623" s="181">
        <v>28</v>
      </c>
      <c r="AC1623" s="181">
        <v>40</v>
      </c>
      <c r="AD1623" s="181">
        <v>16</v>
      </c>
      <c r="AE1623" s="181">
        <v>100</v>
      </c>
      <c r="AF1623" s="181">
        <v>100</v>
      </c>
      <c r="AI1623" s="181">
        <v>50</v>
      </c>
      <c r="AJ1623" s="181">
        <v>10</v>
      </c>
      <c r="AK1623" s="181">
        <v>19</v>
      </c>
      <c r="AL1623" s="181">
        <v>2</v>
      </c>
      <c r="AM1623" s="181">
        <v>13</v>
      </c>
      <c r="AN1623" s="181">
        <v>2</v>
      </c>
      <c r="AO1623" s="235">
        <v>200</v>
      </c>
      <c r="AP1623" s="181">
        <v>45</v>
      </c>
      <c r="AQ1623" s="181">
        <v>130</v>
      </c>
      <c r="AR1623" s="181">
        <v>20</v>
      </c>
      <c r="AT1623" s="223">
        <v>20000</v>
      </c>
      <c r="AU1623" s="181">
        <v>8</v>
      </c>
      <c r="AV1623" s="189" t="s">
        <v>9617</v>
      </c>
      <c r="AW1623" s="181">
        <v>1</v>
      </c>
      <c r="BA1623" s="181">
        <v>72</v>
      </c>
      <c r="BB1623" s="181">
        <v>101</v>
      </c>
      <c r="BC1623" s="181">
        <v>69</v>
      </c>
      <c r="BD1623" s="181">
        <v>833</v>
      </c>
      <c r="BE1623" s="181">
        <v>495</v>
      </c>
      <c r="BF1623" s="181">
        <v>107</v>
      </c>
      <c r="BG1623" s="21" t="s">
        <v>17361</v>
      </c>
      <c r="BK1623" s="181">
        <v>1</v>
      </c>
    </row>
    <row r="1624" spans="1:69" x14ac:dyDescent="0.3">
      <c r="A1624">
        <v>2</v>
      </c>
      <c r="B1624" t="s">
        <v>17362</v>
      </c>
      <c r="C1624" t="s">
        <v>17363</v>
      </c>
      <c r="E1624" s="181">
        <v>1</v>
      </c>
      <c r="F1624" s="181">
        <v>1</v>
      </c>
      <c r="Q1624" s="181">
        <v>1</v>
      </c>
      <c r="U1624" s="181">
        <v>3</v>
      </c>
      <c r="V1624" s="181">
        <v>2</v>
      </c>
      <c r="W1624" s="181">
        <v>1</v>
      </c>
      <c r="X1624" s="181">
        <v>2</v>
      </c>
      <c r="Y1624" s="181">
        <v>1</v>
      </c>
      <c r="AA1624" s="181">
        <v>1</v>
      </c>
      <c r="AC1624" s="181">
        <v>12</v>
      </c>
      <c r="AO1624" s="235"/>
      <c r="AT1624" s="223"/>
    </row>
    <row r="1625" spans="1:69" x14ac:dyDescent="0.3">
      <c r="A1625">
        <v>3</v>
      </c>
      <c r="B1625" t="s">
        <v>17364</v>
      </c>
      <c r="C1625" t="s">
        <v>17365</v>
      </c>
      <c r="E1625" s="181">
        <v>1</v>
      </c>
      <c r="F1625" s="181">
        <v>1</v>
      </c>
      <c r="G1625" s="181">
        <v>3</v>
      </c>
      <c r="H1625" s="181">
        <v>1</v>
      </c>
      <c r="Q1625" s="181">
        <v>1</v>
      </c>
      <c r="Y1625" s="181">
        <v>1</v>
      </c>
      <c r="AA1625" s="181">
        <v>10</v>
      </c>
      <c r="AD1625" s="181">
        <v>12</v>
      </c>
      <c r="AK1625" s="181">
        <v>6</v>
      </c>
      <c r="AL1625" s="181">
        <v>1</v>
      </c>
      <c r="AM1625" s="181">
        <v>5</v>
      </c>
      <c r="AN1625" s="181">
        <v>1</v>
      </c>
      <c r="AO1625" s="235">
        <v>50</v>
      </c>
      <c r="AP1625" s="181">
        <v>15</v>
      </c>
      <c r="AQ1625" s="181">
        <v>60</v>
      </c>
      <c r="AR1625" s="181">
        <v>5</v>
      </c>
      <c r="BG1625" s="21" t="s">
        <v>3195</v>
      </c>
    </row>
    <row r="1626" spans="1:69" x14ac:dyDescent="0.3">
      <c r="A1626">
        <v>4</v>
      </c>
      <c r="B1626" t="s">
        <v>17366</v>
      </c>
      <c r="C1626" t="s">
        <v>17367</v>
      </c>
      <c r="E1626" s="181">
        <v>1</v>
      </c>
      <c r="F1626" s="181">
        <v>1</v>
      </c>
      <c r="G1626" s="181">
        <v>2</v>
      </c>
      <c r="AA1626" s="181">
        <v>1</v>
      </c>
      <c r="AO1626" s="235"/>
      <c r="AT1626" s="223"/>
    </row>
    <row r="1627" spans="1:69" x14ac:dyDescent="0.3">
      <c r="A1627">
        <v>5</v>
      </c>
      <c r="B1627" t="s">
        <v>17368</v>
      </c>
      <c r="C1627" t="s">
        <v>17369</v>
      </c>
      <c r="E1627" s="181">
        <v>1</v>
      </c>
      <c r="F1627" s="181">
        <v>1</v>
      </c>
      <c r="G1627" s="181">
        <v>3</v>
      </c>
      <c r="Q1627" s="181">
        <v>1</v>
      </c>
      <c r="R1627" s="181">
        <v>1</v>
      </c>
      <c r="S1627" s="181">
        <v>2</v>
      </c>
      <c r="X1627" s="181">
        <v>1</v>
      </c>
      <c r="Y1627" s="181">
        <v>1</v>
      </c>
      <c r="AA1627" s="181">
        <v>6</v>
      </c>
      <c r="AK1627" s="181">
        <v>2</v>
      </c>
      <c r="AM1627" s="181">
        <v>4</v>
      </c>
      <c r="AO1627" s="235">
        <v>18</v>
      </c>
      <c r="AQ1627" s="181">
        <v>30</v>
      </c>
      <c r="BH1627" s="181">
        <v>1</v>
      </c>
    </row>
    <row r="1628" spans="1:69" x14ac:dyDescent="0.3">
      <c r="A1628">
        <v>6</v>
      </c>
      <c r="B1628" t="s">
        <v>17370</v>
      </c>
      <c r="E1628" s="181">
        <v>1</v>
      </c>
      <c r="AO1628" s="235"/>
      <c r="AT1628" s="223"/>
    </row>
    <row r="1629" spans="1:69" x14ac:dyDescent="0.3">
      <c r="A1629">
        <v>7</v>
      </c>
      <c r="B1629" t="s">
        <v>17371</v>
      </c>
      <c r="C1629" t="s">
        <v>17145</v>
      </c>
      <c r="E1629" s="181">
        <v>1</v>
      </c>
      <c r="F1629" s="181">
        <v>1</v>
      </c>
      <c r="R1629" s="181">
        <v>2</v>
      </c>
      <c r="S1629" s="181">
        <v>1</v>
      </c>
      <c r="U1629" s="181">
        <v>3</v>
      </c>
      <c r="W1629" s="181">
        <v>1</v>
      </c>
      <c r="Y1629" s="181">
        <v>2</v>
      </c>
      <c r="AA1629" s="181">
        <v>8</v>
      </c>
      <c r="AB1629" s="181">
        <v>3</v>
      </c>
      <c r="AC1629" s="181">
        <v>35</v>
      </c>
      <c r="AD1629" s="181">
        <v>5</v>
      </c>
      <c r="AK1629" s="181">
        <v>16</v>
      </c>
      <c r="AL1629" s="181">
        <v>4</v>
      </c>
      <c r="AM1629" s="181">
        <v>16</v>
      </c>
      <c r="AN1629" s="181">
        <v>3</v>
      </c>
      <c r="AO1629" s="235">
        <v>11</v>
      </c>
      <c r="AP1629" s="181">
        <v>34</v>
      </c>
      <c r="AQ1629" s="181">
        <v>76</v>
      </c>
      <c r="AR1629" s="181">
        <v>17</v>
      </c>
      <c r="AW1629" s="181">
        <v>1</v>
      </c>
      <c r="BA1629" s="181">
        <v>58</v>
      </c>
      <c r="BB1629" s="181">
        <v>352</v>
      </c>
      <c r="BG1629" s="21" t="s">
        <v>17372</v>
      </c>
    </row>
    <row r="1630" spans="1:69" x14ac:dyDescent="0.3">
      <c r="A1630">
        <v>8</v>
      </c>
      <c r="B1630" t="s">
        <v>17373</v>
      </c>
      <c r="C1630" t="s">
        <v>17374</v>
      </c>
      <c r="E1630" s="181">
        <v>1</v>
      </c>
      <c r="F1630" s="181">
        <v>1</v>
      </c>
      <c r="G1630" s="181">
        <v>1</v>
      </c>
      <c r="H1630" s="181">
        <v>2</v>
      </c>
      <c r="Q1630" s="181">
        <v>1</v>
      </c>
      <c r="S1630" s="181">
        <v>1</v>
      </c>
      <c r="AA1630" s="181">
        <v>1</v>
      </c>
      <c r="AO1630" s="235"/>
      <c r="BP1630" s="181">
        <v>1</v>
      </c>
    </row>
    <row r="1631" spans="1:69" x14ac:dyDescent="0.3">
      <c r="A1631">
        <v>9</v>
      </c>
      <c r="B1631" t="s">
        <v>17375</v>
      </c>
      <c r="C1631" t="s">
        <v>17376</v>
      </c>
      <c r="E1631" s="181">
        <v>1</v>
      </c>
      <c r="F1631" s="181">
        <v>1</v>
      </c>
      <c r="G1631" s="181">
        <v>3</v>
      </c>
      <c r="H1631" s="181">
        <v>2</v>
      </c>
      <c r="U1631" s="181">
        <v>2</v>
      </c>
      <c r="V1631" s="181">
        <v>1</v>
      </c>
      <c r="W1631" s="181">
        <v>2</v>
      </c>
      <c r="X1631" s="181">
        <v>2</v>
      </c>
      <c r="Y1631" s="181">
        <v>2</v>
      </c>
      <c r="AA1631" s="181">
        <v>4</v>
      </c>
      <c r="AB1631" s="181">
        <v>5</v>
      </c>
      <c r="AC1631" s="181">
        <v>30</v>
      </c>
      <c r="AK1631" s="181">
        <v>7</v>
      </c>
      <c r="AM1631" s="181">
        <v>4</v>
      </c>
      <c r="AN1631" s="181" t="s">
        <v>9746</v>
      </c>
      <c r="AO1631" s="235">
        <v>30</v>
      </c>
      <c r="AQ1631" s="181">
        <v>60</v>
      </c>
      <c r="AR1631" s="181">
        <v>20</v>
      </c>
      <c r="AX1631" s="181">
        <v>1</v>
      </c>
      <c r="BG1631" s="21" t="s">
        <v>14992</v>
      </c>
    </row>
    <row r="1632" spans="1:69" x14ac:dyDescent="0.3">
      <c r="A1632">
        <v>10</v>
      </c>
      <c r="B1632" t="s">
        <v>17377</v>
      </c>
      <c r="C1632" t="s">
        <v>17378</v>
      </c>
      <c r="E1632" s="181">
        <v>1</v>
      </c>
      <c r="F1632" s="181">
        <v>1</v>
      </c>
      <c r="G1632" s="181">
        <v>1</v>
      </c>
      <c r="U1632" s="181">
        <v>2</v>
      </c>
      <c r="W1632" s="181">
        <v>2</v>
      </c>
      <c r="Z1632" s="181">
        <v>1</v>
      </c>
      <c r="AA1632" s="181">
        <v>3</v>
      </c>
      <c r="AC1632" s="181">
        <v>1</v>
      </c>
      <c r="AD1632" s="181">
        <v>2</v>
      </c>
      <c r="AE1632" s="181">
        <v>18</v>
      </c>
      <c r="AF1632" s="181">
        <v>5</v>
      </c>
      <c r="AI1632" s="181">
        <v>2</v>
      </c>
      <c r="AJ1632" s="181">
        <v>2</v>
      </c>
      <c r="AL1632" s="181">
        <v>1</v>
      </c>
      <c r="AO1632" s="235"/>
      <c r="AT1632" s="223">
        <v>10000</v>
      </c>
      <c r="AU1632" s="181">
        <v>5</v>
      </c>
      <c r="AV1632" s="189" t="s">
        <v>9839</v>
      </c>
      <c r="AX1632" s="181">
        <v>1</v>
      </c>
      <c r="BD1632" s="181">
        <v>4</v>
      </c>
      <c r="BE1632" s="181">
        <v>427</v>
      </c>
      <c r="BF1632" s="181">
        <v>72</v>
      </c>
      <c r="BG1632" s="21" t="s">
        <v>15347</v>
      </c>
    </row>
    <row r="1633" spans="1:65" x14ac:dyDescent="0.3">
      <c r="A1633">
        <v>11</v>
      </c>
      <c r="B1633" t="s">
        <v>17379</v>
      </c>
      <c r="C1633" t="s">
        <v>17380</v>
      </c>
      <c r="E1633" s="181">
        <v>1</v>
      </c>
      <c r="F1633" s="181">
        <v>1</v>
      </c>
      <c r="H1633" s="181">
        <v>2</v>
      </c>
      <c r="Q1633" s="181">
        <v>1</v>
      </c>
      <c r="S1633" s="181">
        <v>2</v>
      </c>
      <c r="U1633" s="181">
        <v>1</v>
      </c>
      <c r="Z1633" s="181">
        <v>1</v>
      </c>
      <c r="AA1633" s="181">
        <v>6</v>
      </c>
      <c r="AC1633" s="181">
        <v>20</v>
      </c>
      <c r="AD1633" s="181">
        <v>8</v>
      </c>
      <c r="AJ1633" s="181">
        <v>5</v>
      </c>
      <c r="AK1633" s="181">
        <v>6</v>
      </c>
      <c r="AL1633" s="189" t="s">
        <v>9617</v>
      </c>
      <c r="AM1633" s="181">
        <v>9</v>
      </c>
      <c r="AN1633" s="181">
        <v>1</v>
      </c>
      <c r="AO1633" s="235">
        <v>14</v>
      </c>
      <c r="AP1633" s="181">
        <v>8</v>
      </c>
      <c r="AQ1633" s="181">
        <v>60</v>
      </c>
      <c r="AR1633" s="181">
        <v>3</v>
      </c>
      <c r="AZ1633" s="181">
        <v>1</v>
      </c>
      <c r="BG1633" s="21" t="s">
        <v>17381</v>
      </c>
    </row>
    <row r="1634" spans="1:65" x14ac:dyDescent="0.3">
      <c r="A1634">
        <v>12</v>
      </c>
      <c r="C1634" t="s">
        <v>17382</v>
      </c>
      <c r="F1634" s="181">
        <v>1</v>
      </c>
      <c r="AO1634" s="235"/>
      <c r="AT1634" s="223"/>
    </row>
    <row r="1635" spans="1:65" x14ac:dyDescent="0.3">
      <c r="A1635">
        <v>13</v>
      </c>
      <c r="B1635" t="s">
        <v>17383</v>
      </c>
      <c r="E1635" s="181">
        <v>1</v>
      </c>
      <c r="AA1635" s="181">
        <v>1</v>
      </c>
      <c r="AO1635" s="235"/>
      <c r="AT1635" s="223"/>
    </row>
    <row r="1636" spans="1:65" x14ac:dyDescent="0.3">
      <c r="A1636">
        <v>14</v>
      </c>
      <c r="B1636" t="s">
        <v>17384</v>
      </c>
      <c r="C1636" t="s">
        <v>17385</v>
      </c>
      <c r="E1636" s="181">
        <v>1</v>
      </c>
      <c r="F1636" s="181">
        <v>1</v>
      </c>
      <c r="G1636" s="181">
        <v>4</v>
      </c>
      <c r="H1636" s="181">
        <v>2</v>
      </c>
      <c r="Q1636" s="181">
        <v>1</v>
      </c>
      <c r="U1636" s="181">
        <v>2</v>
      </c>
      <c r="V1636" s="181">
        <v>2</v>
      </c>
      <c r="W1636" s="181">
        <v>1</v>
      </c>
      <c r="X1636" s="181">
        <v>1</v>
      </c>
      <c r="Y1636" s="181">
        <v>1</v>
      </c>
      <c r="Z1636" s="181">
        <v>1</v>
      </c>
      <c r="AA1636" s="181">
        <v>4</v>
      </c>
      <c r="AB1636" s="181">
        <v>4</v>
      </c>
      <c r="AC1636" s="181">
        <v>30</v>
      </c>
      <c r="AD1636" s="181">
        <v>16</v>
      </c>
      <c r="AE1636" s="181">
        <v>6</v>
      </c>
      <c r="AK1636" s="181">
        <v>7</v>
      </c>
      <c r="AL1636" s="189" t="s">
        <v>9625</v>
      </c>
      <c r="AN1636" s="181">
        <v>11</v>
      </c>
      <c r="AO1636" s="235">
        <v>47</v>
      </c>
      <c r="AP1636" s="181" t="s">
        <v>17386</v>
      </c>
      <c r="AQ1636" s="181">
        <v>136</v>
      </c>
      <c r="AW1636" s="181">
        <v>1</v>
      </c>
      <c r="BA1636" s="181">
        <v>24</v>
      </c>
      <c r="BG1636" s="21" t="s">
        <v>17387</v>
      </c>
    </row>
    <row r="1637" spans="1:65" x14ac:dyDescent="0.3">
      <c r="A1637">
        <v>15</v>
      </c>
      <c r="B1637" t="s">
        <v>17388</v>
      </c>
      <c r="C1637" t="s">
        <v>17389</v>
      </c>
      <c r="E1637" s="181">
        <v>1</v>
      </c>
      <c r="F1637" s="181">
        <v>1</v>
      </c>
      <c r="G1637" s="181">
        <v>1</v>
      </c>
      <c r="H1637" s="181">
        <v>1</v>
      </c>
      <c r="R1637" s="181">
        <v>1</v>
      </c>
      <c r="T1637" s="181">
        <v>2</v>
      </c>
      <c r="Y1637" s="181">
        <v>1</v>
      </c>
      <c r="AA1637" s="181">
        <v>8</v>
      </c>
      <c r="AC1637" s="181">
        <v>5</v>
      </c>
      <c r="AD1637" s="181">
        <v>15</v>
      </c>
      <c r="AE1637" s="181">
        <v>10</v>
      </c>
      <c r="AF1637" s="181">
        <v>15</v>
      </c>
      <c r="AI1637" s="181">
        <v>10</v>
      </c>
      <c r="AJ1637" s="181">
        <v>2</v>
      </c>
      <c r="AO1637" s="235"/>
      <c r="AT1637" s="223">
        <v>30000</v>
      </c>
      <c r="AU1637" s="181">
        <v>23</v>
      </c>
      <c r="AV1637" s="181" t="s">
        <v>9746</v>
      </c>
      <c r="AX1637" s="181">
        <v>1</v>
      </c>
      <c r="BA1637" s="181">
        <v>2</v>
      </c>
      <c r="BD1637" s="181">
        <v>2</v>
      </c>
      <c r="BE1637" s="181">
        <v>147</v>
      </c>
      <c r="BF1637" s="181">
        <v>72</v>
      </c>
      <c r="BG1637" s="21" t="s">
        <v>15347</v>
      </c>
    </row>
    <row r="1638" spans="1:65" x14ac:dyDescent="0.3">
      <c r="A1638">
        <v>16</v>
      </c>
      <c r="C1638" t="s">
        <v>17390</v>
      </c>
      <c r="F1638" s="181">
        <v>1</v>
      </c>
      <c r="V1638" s="181">
        <v>2</v>
      </c>
      <c r="W1638" s="181">
        <v>1</v>
      </c>
      <c r="AO1638" s="235"/>
      <c r="AT1638" s="223"/>
    </row>
    <row r="1639" spans="1:65" x14ac:dyDescent="0.3">
      <c r="A1639">
        <v>17</v>
      </c>
      <c r="B1639" t="s">
        <v>17391</v>
      </c>
      <c r="C1639" t="s">
        <v>17392</v>
      </c>
      <c r="E1639" s="181">
        <v>1</v>
      </c>
      <c r="F1639" s="181">
        <v>1</v>
      </c>
      <c r="G1639" s="181">
        <v>1</v>
      </c>
      <c r="H1639" s="181">
        <v>3</v>
      </c>
      <c r="U1639" s="181">
        <v>6</v>
      </c>
      <c r="V1639" s="181">
        <v>3</v>
      </c>
      <c r="W1639" s="181">
        <v>2</v>
      </c>
      <c r="X1639" s="181">
        <v>2</v>
      </c>
      <c r="Y1639" s="181">
        <v>2</v>
      </c>
      <c r="Z1639" s="181">
        <v>1</v>
      </c>
      <c r="AA1639" s="181">
        <v>8</v>
      </c>
      <c r="AB1639" s="181">
        <v>10</v>
      </c>
      <c r="AC1639" s="181">
        <v>2</v>
      </c>
      <c r="AK1639" s="181">
        <v>15</v>
      </c>
      <c r="AL1639" s="181">
        <v>1</v>
      </c>
      <c r="AM1639" s="181">
        <v>10</v>
      </c>
      <c r="AN1639" s="181">
        <v>1</v>
      </c>
      <c r="AO1639" s="235">
        <v>65</v>
      </c>
      <c r="AP1639" s="181">
        <v>16</v>
      </c>
      <c r="AQ1639" s="181">
        <v>130</v>
      </c>
      <c r="AR1639" s="181">
        <v>11</v>
      </c>
      <c r="AT1639" s="223">
        <v>20000</v>
      </c>
      <c r="AU1639" s="181">
        <v>7</v>
      </c>
      <c r="AV1639" s="189" t="s">
        <v>9617</v>
      </c>
      <c r="AW1639" s="181">
        <v>1</v>
      </c>
      <c r="BA1639" s="181">
        <v>60</v>
      </c>
      <c r="BG1639" s="21" t="s">
        <v>17393</v>
      </c>
    </row>
    <row r="1640" spans="1:65" x14ac:dyDescent="0.3">
      <c r="A1640">
        <v>18</v>
      </c>
      <c r="B1640" t="s">
        <v>17394</v>
      </c>
      <c r="F1640" s="181">
        <v>1</v>
      </c>
      <c r="V1640" s="181">
        <v>1</v>
      </c>
      <c r="W1640" s="181">
        <v>1</v>
      </c>
      <c r="X1640" s="181">
        <v>1</v>
      </c>
      <c r="AO1640" s="195"/>
      <c r="AT1640" s="223"/>
    </row>
    <row r="1641" spans="1:65" x14ac:dyDescent="0.3">
      <c r="A1641">
        <v>19</v>
      </c>
      <c r="B1641" t="s">
        <v>17395</v>
      </c>
      <c r="C1641" t="s">
        <v>17396</v>
      </c>
      <c r="E1641" s="181">
        <v>1</v>
      </c>
      <c r="F1641" s="181">
        <v>1</v>
      </c>
      <c r="Q1641" s="181">
        <v>1</v>
      </c>
      <c r="R1641" s="181">
        <v>2</v>
      </c>
      <c r="S1641" s="181">
        <v>2</v>
      </c>
      <c r="T1641" s="181">
        <v>3</v>
      </c>
      <c r="U1641" s="181">
        <v>8</v>
      </c>
      <c r="V1641" s="181">
        <v>2</v>
      </c>
      <c r="W1641" s="181">
        <v>2</v>
      </c>
      <c r="Y1641" s="181">
        <v>3</v>
      </c>
      <c r="Z1641" s="181">
        <v>1</v>
      </c>
      <c r="AA1641" s="181">
        <v>10</v>
      </c>
      <c r="AB1641" s="181">
        <v>21</v>
      </c>
      <c r="AC1641" s="181">
        <v>40</v>
      </c>
      <c r="AD1641" s="181">
        <v>10</v>
      </c>
      <c r="AE1641" s="181">
        <v>25</v>
      </c>
      <c r="AK1641" s="181">
        <v>6</v>
      </c>
      <c r="AL1641" s="189" t="s">
        <v>9617</v>
      </c>
      <c r="AM1641" s="181">
        <v>10</v>
      </c>
      <c r="AN1641" s="181">
        <v>1</v>
      </c>
      <c r="AO1641" s="195">
        <v>40</v>
      </c>
      <c r="AP1641" s="181">
        <v>45</v>
      </c>
      <c r="AQ1641" s="181">
        <v>130</v>
      </c>
      <c r="AR1641" s="181">
        <v>5</v>
      </c>
      <c r="AT1641" s="223">
        <v>35000</v>
      </c>
      <c r="AU1641" s="181">
        <v>28</v>
      </c>
      <c r="AV1641" s="181">
        <v>2</v>
      </c>
      <c r="AW1641" s="181">
        <v>1</v>
      </c>
      <c r="AZ1641" s="181">
        <v>1</v>
      </c>
      <c r="BA1641" s="181">
        <v>60</v>
      </c>
      <c r="BB1641" s="181">
        <v>225</v>
      </c>
      <c r="BD1641" s="181">
        <v>9</v>
      </c>
      <c r="BE1641" s="181">
        <v>376</v>
      </c>
      <c r="BF1641" s="181">
        <v>72</v>
      </c>
      <c r="BG1641" s="21" t="s">
        <v>17397</v>
      </c>
      <c r="BM1641" s="181">
        <v>1</v>
      </c>
    </row>
    <row r="1642" spans="1:65" x14ac:dyDescent="0.3">
      <c r="A1642">
        <v>20</v>
      </c>
      <c r="B1642" t="s">
        <v>17398</v>
      </c>
      <c r="C1642" t="s">
        <v>2720</v>
      </c>
      <c r="E1642" s="181">
        <v>1</v>
      </c>
      <c r="F1642" s="181">
        <v>1</v>
      </c>
      <c r="G1642" s="181">
        <v>2</v>
      </c>
      <c r="H1642" s="181">
        <v>2</v>
      </c>
      <c r="Q1642" s="181">
        <v>1</v>
      </c>
      <c r="R1642" s="181">
        <v>1</v>
      </c>
      <c r="S1642" s="181">
        <v>2</v>
      </c>
      <c r="T1642" s="181">
        <v>1</v>
      </c>
      <c r="U1642" s="181">
        <v>8</v>
      </c>
      <c r="V1642" s="181">
        <v>3</v>
      </c>
      <c r="W1642" s="181">
        <v>3</v>
      </c>
      <c r="X1642" s="181">
        <v>5</v>
      </c>
      <c r="Y1642" s="181">
        <v>5</v>
      </c>
      <c r="Z1642" s="181">
        <v>1</v>
      </c>
      <c r="AA1642" s="181">
        <v>8</v>
      </c>
      <c r="AB1642" s="181">
        <v>19</v>
      </c>
      <c r="AC1642" s="181">
        <v>50</v>
      </c>
      <c r="AD1642" s="181">
        <v>19</v>
      </c>
      <c r="AE1642" s="181">
        <v>110</v>
      </c>
      <c r="AF1642" s="181">
        <v>70</v>
      </c>
      <c r="AJ1642" s="181">
        <v>6</v>
      </c>
      <c r="AK1642" s="181">
        <v>13</v>
      </c>
      <c r="AL1642" s="181" t="s">
        <v>9903</v>
      </c>
      <c r="AM1642" s="181">
        <v>18</v>
      </c>
      <c r="AN1642" s="181">
        <v>5</v>
      </c>
      <c r="AO1642" s="195">
        <v>40</v>
      </c>
      <c r="AP1642" s="181" t="s">
        <v>17399</v>
      </c>
      <c r="AQ1642" s="181">
        <v>218</v>
      </c>
      <c r="AR1642" s="181">
        <v>35</v>
      </c>
      <c r="AT1642" s="223">
        <v>50000</v>
      </c>
      <c r="AU1642" s="181">
        <v>40</v>
      </c>
      <c r="AV1642" s="181" t="s">
        <v>9962</v>
      </c>
      <c r="AW1642" s="181">
        <v>1</v>
      </c>
      <c r="AZ1642" s="189" t="s">
        <v>15819</v>
      </c>
      <c r="BA1642" s="181">
        <v>53</v>
      </c>
      <c r="BG1642" s="21" t="s">
        <v>17400</v>
      </c>
      <c r="BL1642" s="181">
        <v>1</v>
      </c>
    </row>
    <row r="1643" spans="1:65" x14ac:dyDescent="0.3">
      <c r="A1643">
        <v>21</v>
      </c>
      <c r="B1643" t="s">
        <v>15657</v>
      </c>
      <c r="E1643" s="181">
        <v>1</v>
      </c>
      <c r="AA1643" s="181">
        <v>1</v>
      </c>
      <c r="AO1643" s="195"/>
      <c r="AT1643" s="223"/>
    </row>
    <row r="1644" spans="1:65" x14ac:dyDescent="0.3">
      <c r="A1644">
        <v>22</v>
      </c>
      <c r="B1644" t="s">
        <v>17401</v>
      </c>
      <c r="E1644" s="181">
        <v>1</v>
      </c>
      <c r="AA1644" s="181">
        <v>1</v>
      </c>
      <c r="AO1644" s="195"/>
      <c r="AT1644" s="223"/>
    </row>
    <row r="1645" spans="1:65" x14ac:dyDescent="0.3">
      <c r="A1645">
        <v>23</v>
      </c>
      <c r="B1645" t="s">
        <v>17402</v>
      </c>
      <c r="E1645" s="181">
        <v>1</v>
      </c>
      <c r="AO1645" s="195"/>
      <c r="AT1645" s="223"/>
    </row>
    <row r="1646" spans="1:65" x14ac:dyDescent="0.3">
      <c r="A1646">
        <v>24</v>
      </c>
      <c r="B1646" t="s">
        <v>17403</v>
      </c>
      <c r="F1646" s="181">
        <v>1</v>
      </c>
      <c r="H1646" s="181">
        <v>2</v>
      </c>
      <c r="U1646" s="181">
        <v>7</v>
      </c>
      <c r="V1646" s="181">
        <v>8</v>
      </c>
      <c r="W1646" s="181">
        <v>3</v>
      </c>
      <c r="X1646" s="181">
        <v>6</v>
      </c>
      <c r="Y1646" s="181">
        <v>3</v>
      </c>
      <c r="AA1646" s="181">
        <v>7</v>
      </c>
      <c r="AC1646" s="181">
        <v>28</v>
      </c>
      <c r="AD1646" s="181">
        <v>12</v>
      </c>
      <c r="AF1646" s="181">
        <v>25</v>
      </c>
      <c r="AJ1646" s="181">
        <v>3</v>
      </c>
      <c r="AT1646" s="223">
        <v>50000</v>
      </c>
      <c r="AU1646" s="181">
        <v>26</v>
      </c>
      <c r="AV1646" s="181" t="s">
        <v>9746</v>
      </c>
      <c r="AW1646" s="181">
        <v>1</v>
      </c>
    </row>
    <row r="1647" spans="1:65" x14ac:dyDescent="0.3">
      <c r="A1647">
        <v>25</v>
      </c>
      <c r="B1647" t="s">
        <v>2368</v>
      </c>
      <c r="E1647" s="181">
        <v>1</v>
      </c>
      <c r="AA1647" s="181">
        <v>1</v>
      </c>
      <c r="AT1647" s="223"/>
    </row>
    <row r="1648" spans="1:65" x14ac:dyDescent="0.3">
      <c r="A1648">
        <v>26</v>
      </c>
      <c r="B1648" t="s">
        <v>17404</v>
      </c>
      <c r="C1648" t="s">
        <v>17405</v>
      </c>
      <c r="E1648" s="181">
        <v>1</v>
      </c>
      <c r="F1648" s="181">
        <v>1</v>
      </c>
      <c r="G1648" s="181">
        <v>3</v>
      </c>
      <c r="H1648" s="181">
        <v>4</v>
      </c>
      <c r="Q1648" s="181">
        <v>1</v>
      </c>
      <c r="S1648" s="181">
        <v>1</v>
      </c>
      <c r="U1648" s="181">
        <v>4</v>
      </c>
      <c r="V1648" s="181">
        <v>1</v>
      </c>
      <c r="W1648" s="181">
        <v>2</v>
      </c>
      <c r="X1648" s="181">
        <v>2</v>
      </c>
      <c r="Y1648" s="181">
        <v>3</v>
      </c>
      <c r="Z1648" s="181">
        <v>2</v>
      </c>
      <c r="AA1648" s="181">
        <v>8</v>
      </c>
      <c r="AB1648" s="181">
        <v>12</v>
      </c>
      <c r="AC1648" s="181">
        <v>36</v>
      </c>
      <c r="AE1648" s="181">
        <v>2</v>
      </c>
      <c r="AF1648" s="181">
        <v>50</v>
      </c>
      <c r="AJ1648" s="181">
        <v>3</v>
      </c>
      <c r="AM1648" s="181">
        <v>19</v>
      </c>
      <c r="AN1648" s="181">
        <v>2</v>
      </c>
      <c r="AQ1648" s="181">
        <v>169</v>
      </c>
      <c r="AR1648" s="181">
        <v>5</v>
      </c>
      <c r="AT1648" s="223">
        <v>60000</v>
      </c>
      <c r="AU1648" s="181">
        <v>55</v>
      </c>
      <c r="AV1648" s="181" t="s">
        <v>9971</v>
      </c>
      <c r="AW1648" s="181">
        <v>1</v>
      </c>
      <c r="AZ1648" s="189" t="s">
        <v>9625</v>
      </c>
      <c r="BA1648" s="181">
        <v>60</v>
      </c>
      <c r="BD1648" s="181">
        <v>30</v>
      </c>
      <c r="BG1648" s="21" t="s">
        <v>17406</v>
      </c>
      <c r="BM1648" s="181">
        <v>1</v>
      </c>
    </row>
    <row r="1649" spans="1:69" x14ac:dyDescent="0.3">
      <c r="A1649">
        <v>27</v>
      </c>
      <c r="B1649" t="s">
        <v>17407</v>
      </c>
      <c r="E1649" s="181">
        <v>1</v>
      </c>
      <c r="U1649" s="181">
        <v>1</v>
      </c>
      <c r="Y1649" s="181">
        <v>1</v>
      </c>
      <c r="AA1649" s="181">
        <v>1</v>
      </c>
      <c r="AC1649" s="181">
        <v>16</v>
      </c>
      <c r="AT1649" s="223"/>
    </row>
    <row r="1650" spans="1:69" x14ac:dyDescent="0.3">
      <c r="A1650">
        <v>28</v>
      </c>
      <c r="B1650" t="s">
        <v>17408</v>
      </c>
      <c r="C1650" t="s">
        <v>17409</v>
      </c>
      <c r="E1650" s="181">
        <v>1</v>
      </c>
      <c r="F1650" s="181">
        <v>1</v>
      </c>
      <c r="G1650" s="181">
        <v>1</v>
      </c>
      <c r="H1650" s="181">
        <v>1</v>
      </c>
      <c r="R1650" s="181">
        <v>1</v>
      </c>
      <c r="S1650" s="181">
        <v>1</v>
      </c>
      <c r="U1650" s="181">
        <v>1</v>
      </c>
      <c r="V1650" s="181">
        <v>1</v>
      </c>
      <c r="W1650" s="181">
        <v>1</v>
      </c>
      <c r="Y1650" s="181">
        <v>1</v>
      </c>
      <c r="Z1650" s="181">
        <v>1</v>
      </c>
      <c r="AA1650" s="181">
        <v>2</v>
      </c>
      <c r="AC1650" s="181">
        <v>13</v>
      </c>
      <c r="AT1650" s="223"/>
    </row>
    <row r="1651" spans="1:69" x14ac:dyDescent="0.3">
      <c r="A1651">
        <v>29</v>
      </c>
      <c r="B1651" t="s">
        <v>17410</v>
      </c>
      <c r="C1651" t="s">
        <v>17411</v>
      </c>
      <c r="E1651" s="181">
        <v>1</v>
      </c>
      <c r="F1651" s="181">
        <v>1</v>
      </c>
      <c r="G1651" s="181">
        <v>3</v>
      </c>
      <c r="H1651" s="181">
        <v>3</v>
      </c>
      <c r="U1651" s="181">
        <v>8</v>
      </c>
      <c r="V1651" s="181">
        <v>5</v>
      </c>
      <c r="W1651" s="181">
        <v>5</v>
      </c>
      <c r="X1651" s="181">
        <v>7</v>
      </c>
      <c r="Y1651" s="181">
        <v>5</v>
      </c>
      <c r="Z1651" s="181">
        <v>1</v>
      </c>
      <c r="AA1651" s="181">
        <v>10</v>
      </c>
      <c r="AB1651" s="181">
        <v>24</v>
      </c>
      <c r="AC1651" s="181">
        <v>46</v>
      </c>
      <c r="AD1651" s="181">
        <v>16</v>
      </c>
      <c r="AF1651" s="181">
        <v>10</v>
      </c>
      <c r="AI1651" s="181">
        <v>14</v>
      </c>
      <c r="AJ1651" s="181">
        <v>4</v>
      </c>
      <c r="AK1651" s="181">
        <v>9</v>
      </c>
      <c r="AL1651" s="181">
        <v>1</v>
      </c>
      <c r="AM1651" s="181">
        <v>14</v>
      </c>
      <c r="AN1651" s="181">
        <v>2</v>
      </c>
      <c r="AO1651" s="181">
        <v>79</v>
      </c>
      <c r="AP1651" s="181">
        <v>13</v>
      </c>
      <c r="AQ1651" s="181">
        <v>164</v>
      </c>
      <c r="AR1651" s="181">
        <v>14</v>
      </c>
      <c r="AT1651" s="223">
        <v>40000</v>
      </c>
      <c r="AU1651" s="181">
        <v>22</v>
      </c>
      <c r="AV1651" s="181">
        <v>1</v>
      </c>
      <c r="AW1651" s="181">
        <v>2</v>
      </c>
      <c r="BA1651" s="181">
        <v>75</v>
      </c>
      <c r="BB1651" s="181">
        <v>143</v>
      </c>
      <c r="BG1651" s="21" t="s">
        <v>17412</v>
      </c>
    </row>
    <row r="1652" spans="1:69" x14ac:dyDescent="0.3">
      <c r="A1652">
        <v>30</v>
      </c>
      <c r="B1652" t="s">
        <v>17413</v>
      </c>
      <c r="C1652" t="s">
        <v>17414</v>
      </c>
      <c r="E1652" s="181">
        <v>1</v>
      </c>
      <c r="F1652" s="181">
        <v>1</v>
      </c>
      <c r="AT1652" s="223"/>
    </row>
    <row r="1654" spans="1:69" x14ac:dyDescent="0.3">
      <c r="A1654" s="233" t="s">
        <v>11101</v>
      </c>
      <c r="B1654" s="231"/>
      <c r="C1654" s="12"/>
      <c r="D1654" s="12"/>
      <c r="E1654" s="222"/>
      <c r="F1654" s="222"/>
      <c r="G1654" s="222"/>
      <c r="H1654" s="222"/>
      <c r="I1654" s="222"/>
      <c r="J1654" s="222"/>
      <c r="K1654" s="222"/>
      <c r="L1654" s="222"/>
      <c r="M1654" s="222"/>
      <c r="N1654" s="222"/>
      <c r="O1654" s="222"/>
      <c r="P1654" s="222"/>
      <c r="Q1654" s="222"/>
      <c r="R1654" s="222"/>
      <c r="S1654" s="222"/>
      <c r="T1654" s="222"/>
      <c r="U1654" s="222"/>
      <c r="V1654" s="222"/>
      <c r="W1654" s="222"/>
      <c r="X1654" s="222"/>
      <c r="Y1654" s="222"/>
      <c r="Z1654" s="222"/>
      <c r="AA1654" s="222"/>
      <c r="AB1654" s="222"/>
      <c r="AC1654" s="222"/>
      <c r="AD1654" s="222"/>
      <c r="AE1654" s="222"/>
      <c r="AF1654" s="222"/>
      <c r="AG1654" s="222"/>
      <c r="AH1654" s="222"/>
      <c r="AI1654" s="222"/>
      <c r="AJ1654" s="222"/>
      <c r="AK1654" s="222"/>
      <c r="AL1654" s="222"/>
      <c r="AM1654" s="222"/>
      <c r="AN1654" s="222"/>
      <c r="AO1654" s="222"/>
      <c r="AP1654" s="222"/>
      <c r="AQ1654" s="222"/>
      <c r="AR1654" s="222"/>
      <c r="AS1654" s="222"/>
      <c r="AT1654" s="222"/>
      <c r="AU1654" s="222"/>
      <c r="AV1654" s="222"/>
      <c r="AW1654" s="222"/>
      <c r="AX1654" s="222"/>
      <c r="AY1654" s="222"/>
      <c r="AZ1654" s="222"/>
      <c r="BA1654" s="222"/>
      <c r="BB1654" s="222"/>
      <c r="BC1654" s="222"/>
      <c r="BD1654" s="222"/>
      <c r="BE1654" s="222"/>
      <c r="BF1654" s="222"/>
      <c r="BG1654" s="45"/>
      <c r="BH1654" s="222"/>
      <c r="BI1654" s="222"/>
      <c r="BJ1654" s="222"/>
      <c r="BK1654" s="222"/>
      <c r="BL1654" s="222"/>
      <c r="BM1654" s="222"/>
      <c r="BN1654" s="222"/>
      <c r="BO1654" s="222"/>
      <c r="BP1654" s="222"/>
      <c r="BQ1654" s="222"/>
    </row>
    <row r="1655" spans="1:69" ht="15" customHeight="1" x14ac:dyDescent="0.3">
      <c r="A1655">
        <v>31</v>
      </c>
      <c r="B1655" t="s">
        <v>17415</v>
      </c>
      <c r="C1655" t="s">
        <v>17416</v>
      </c>
      <c r="D1655" s="22" t="s">
        <v>17360</v>
      </c>
      <c r="E1655" s="181">
        <v>1</v>
      </c>
      <c r="F1655" s="181">
        <v>1</v>
      </c>
      <c r="U1655" s="181">
        <v>6</v>
      </c>
      <c r="W1655" s="181">
        <v>2</v>
      </c>
      <c r="Y1655" s="181">
        <v>3</v>
      </c>
      <c r="Z1655" s="181">
        <v>1</v>
      </c>
      <c r="AA1655" s="181">
        <v>8</v>
      </c>
      <c r="AB1655" s="181">
        <v>15</v>
      </c>
      <c r="AC1655" s="181">
        <v>18</v>
      </c>
      <c r="AD1655" s="181">
        <v>4</v>
      </c>
      <c r="AF1655" s="181">
        <v>80</v>
      </c>
      <c r="AJ1655" s="181">
        <v>8</v>
      </c>
      <c r="AK1655" s="181">
        <v>10</v>
      </c>
      <c r="AL1655" s="181">
        <v>3</v>
      </c>
      <c r="AM1655" s="181">
        <v>15</v>
      </c>
      <c r="AO1655" s="236">
        <v>35</v>
      </c>
      <c r="AP1655" s="181">
        <v>53</v>
      </c>
      <c r="AQ1655" s="181">
        <v>185</v>
      </c>
      <c r="AT1655" s="223">
        <v>60000</v>
      </c>
      <c r="AU1655" s="181">
        <v>40</v>
      </c>
      <c r="AV1655" s="181">
        <v>2</v>
      </c>
      <c r="AW1655" s="181">
        <v>1</v>
      </c>
      <c r="BM1655" s="181">
        <v>2</v>
      </c>
    </row>
    <row r="1656" spans="1:69" x14ac:dyDescent="0.3">
      <c r="A1656">
        <v>32</v>
      </c>
      <c r="B1656" t="s">
        <v>17417</v>
      </c>
      <c r="F1656" s="181">
        <v>1</v>
      </c>
      <c r="U1656" s="181">
        <v>1</v>
      </c>
      <c r="W1656" s="181">
        <v>1</v>
      </c>
      <c r="X1656" s="181">
        <v>1</v>
      </c>
      <c r="AJ1656" s="181">
        <v>6</v>
      </c>
      <c r="AO1656" s="236"/>
      <c r="AW1656" s="181">
        <v>1</v>
      </c>
      <c r="AZ1656" s="189" t="s">
        <v>9617</v>
      </c>
      <c r="BA1656" s="181">
        <v>60</v>
      </c>
    </row>
    <row r="1657" spans="1:69" x14ac:dyDescent="0.3">
      <c r="A1657">
        <v>33</v>
      </c>
      <c r="B1657" t="s">
        <v>17418</v>
      </c>
      <c r="F1657" s="181">
        <v>1</v>
      </c>
      <c r="U1657" s="181">
        <v>1</v>
      </c>
      <c r="V1657" s="181">
        <v>1</v>
      </c>
      <c r="W1657" s="181">
        <v>1</v>
      </c>
      <c r="X1657" s="181">
        <v>1</v>
      </c>
      <c r="Z1657" s="181">
        <v>1</v>
      </c>
      <c r="AA1657" s="181">
        <v>2</v>
      </c>
      <c r="AO1657" s="236"/>
      <c r="AT1657" s="223"/>
    </row>
    <row r="1658" spans="1:69" x14ac:dyDescent="0.3">
      <c r="A1658">
        <v>34</v>
      </c>
      <c r="B1658" t="s">
        <v>17419</v>
      </c>
      <c r="I1658" s="181">
        <v>1</v>
      </c>
      <c r="AO1658" s="236"/>
      <c r="AT1658" s="223"/>
    </row>
    <row r="1659" spans="1:69" x14ac:dyDescent="0.3">
      <c r="A1659">
        <v>35</v>
      </c>
      <c r="B1659" t="s">
        <v>17420</v>
      </c>
      <c r="C1659" t="s">
        <v>17421</v>
      </c>
      <c r="E1659" s="181">
        <v>1</v>
      </c>
      <c r="F1659" s="181">
        <v>1</v>
      </c>
      <c r="G1659" s="181">
        <v>1</v>
      </c>
      <c r="H1659" s="181">
        <v>2</v>
      </c>
      <c r="R1659" s="181">
        <v>1</v>
      </c>
      <c r="T1659" s="181">
        <v>1</v>
      </c>
      <c r="U1659" s="181">
        <v>1</v>
      </c>
      <c r="W1659" s="181">
        <v>2</v>
      </c>
      <c r="X1659" s="181">
        <v>2</v>
      </c>
      <c r="Y1659" s="181">
        <v>1</v>
      </c>
      <c r="Z1659" s="181">
        <v>1</v>
      </c>
      <c r="AA1659" s="181">
        <v>4</v>
      </c>
      <c r="AB1659" s="181">
        <v>8</v>
      </c>
      <c r="AC1659" s="181">
        <v>24</v>
      </c>
      <c r="AD1659" s="181">
        <v>10</v>
      </c>
      <c r="AJ1659" s="181">
        <v>6</v>
      </c>
      <c r="AK1659" s="181">
        <v>12</v>
      </c>
      <c r="AL1659" s="181">
        <v>1</v>
      </c>
      <c r="AM1659" s="181">
        <v>4</v>
      </c>
      <c r="AO1659" s="236">
        <v>100</v>
      </c>
      <c r="AP1659" s="181">
        <v>15</v>
      </c>
      <c r="AQ1659" s="181">
        <v>30</v>
      </c>
      <c r="AT1659" s="223">
        <v>4000</v>
      </c>
      <c r="AW1659" s="181">
        <v>1</v>
      </c>
      <c r="BA1659" s="181">
        <v>17</v>
      </c>
      <c r="BB1659" s="181">
        <v>493</v>
      </c>
      <c r="BC1659" s="181">
        <v>75</v>
      </c>
      <c r="BD1659" s="181">
        <v>472</v>
      </c>
      <c r="BE1659" s="181">
        <v>174</v>
      </c>
      <c r="BF1659" s="181">
        <v>37</v>
      </c>
      <c r="BG1659" s="21" t="s">
        <v>17422</v>
      </c>
    </row>
    <row r="1660" spans="1:69" x14ac:dyDescent="0.3">
      <c r="A1660">
        <v>36</v>
      </c>
      <c r="B1660" t="s">
        <v>17423</v>
      </c>
      <c r="C1660" t="s">
        <v>17424</v>
      </c>
      <c r="E1660" s="181">
        <v>1</v>
      </c>
      <c r="F1660" s="181">
        <v>1</v>
      </c>
      <c r="G1660" s="181">
        <v>1</v>
      </c>
      <c r="H1660" s="181">
        <v>1</v>
      </c>
      <c r="AA1660" s="181">
        <v>1</v>
      </c>
      <c r="AC1660" s="181">
        <v>10</v>
      </c>
      <c r="AO1660" s="236"/>
      <c r="AT1660" s="223"/>
    </row>
    <row r="1661" spans="1:69" x14ac:dyDescent="0.3">
      <c r="A1661">
        <v>37</v>
      </c>
      <c r="B1661" t="s">
        <v>17425</v>
      </c>
      <c r="C1661" t="s">
        <v>17426</v>
      </c>
      <c r="E1661" s="181">
        <v>1</v>
      </c>
      <c r="F1661" s="181">
        <v>1</v>
      </c>
      <c r="G1661" s="181">
        <v>3</v>
      </c>
      <c r="H1661" s="181">
        <v>3</v>
      </c>
      <c r="S1661" s="181">
        <v>1</v>
      </c>
      <c r="T1661" s="181">
        <v>2</v>
      </c>
      <c r="U1661" s="181">
        <v>4</v>
      </c>
      <c r="V1661" s="181">
        <v>3</v>
      </c>
      <c r="W1661" s="181">
        <v>3</v>
      </c>
      <c r="X1661" s="181">
        <v>2</v>
      </c>
      <c r="Y1661" s="181">
        <v>3</v>
      </c>
      <c r="Z1661" s="181">
        <v>1</v>
      </c>
      <c r="AA1661" s="181">
        <v>12</v>
      </c>
      <c r="AB1661" s="181">
        <v>10</v>
      </c>
      <c r="AC1661" s="181">
        <v>40</v>
      </c>
      <c r="AD1661" s="181">
        <v>10</v>
      </c>
      <c r="AF1661" s="181">
        <v>100</v>
      </c>
      <c r="AK1661" s="181">
        <v>20</v>
      </c>
      <c r="AL1661" s="181">
        <v>3</v>
      </c>
      <c r="AM1661" s="181">
        <v>16</v>
      </c>
      <c r="AO1661" s="236">
        <v>100</v>
      </c>
      <c r="AP1661" s="181">
        <v>90</v>
      </c>
      <c r="AQ1661" s="181">
        <v>200</v>
      </c>
      <c r="AZ1661" s="181">
        <v>1</v>
      </c>
      <c r="BG1661" s="21" t="s">
        <v>17427</v>
      </c>
    </row>
    <row r="1662" spans="1:69" x14ac:dyDescent="0.3">
      <c r="A1662">
        <v>38</v>
      </c>
      <c r="B1662" t="s">
        <v>17428</v>
      </c>
      <c r="E1662" s="181">
        <v>1</v>
      </c>
      <c r="AA1662" s="181">
        <v>1</v>
      </c>
      <c r="AO1662" s="236"/>
      <c r="AT1662" s="223"/>
    </row>
    <row r="1663" spans="1:69" x14ac:dyDescent="0.3">
      <c r="A1663">
        <v>39</v>
      </c>
      <c r="B1663" t="s">
        <v>17429</v>
      </c>
      <c r="C1663" t="s">
        <v>17430</v>
      </c>
      <c r="I1663" s="181">
        <v>1</v>
      </c>
      <c r="J1663" s="181">
        <v>1</v>
      </c>
      <c r="K1663" s="181">
        <v>1</v>
      </c>
      <c r="L1663" s="181">
        <v>2</v>
      </c>
      <c r="M1663" s="181">
        <v>0</v>
      </c>
      <c r="AB1663" s="181">
        <v>1</v>
      </c>
      <c r="AO1663" s="236"/>
      <c r="AT1663" s="223"/>
    </row>
    <row r="1664" spans="1:69" x14ac:dyDescent="0.3">
      <c r="A1664">
        <v>40</v>
      </c>
      <c r="B1664" t="s">
        <v>17431</v>
      </c>
      <c r="E1664" s="181">
        <v>1</v>
      </c>
      <c r="AO1664" s="236"/>
      <c r="AT1664" s="223"/>
    </row>
    <row r="1665" spans="1:63" x14ac:dyDescent="0.3">
      <c r="A1665">
        <v>41</v>
      </c>
      <c r="B1665" t="s">
        <v>17432</v>
      </c>
      <c r="E1665" s="181">
        <v>1</v>
      </c>
      <c r="AA1665" s="181">
        <v>1</v>
      </c>
      <c r="AC1665" s="181">
        <v>15</v>
      </c>
      <c r="AO1665" s="236"/>
      <c r="AT1665" s="223"/>
    </row>
    <row r="1666" spans="1:63" x14ac:dyDescent="0.3">
      <c r="A1666">
        <v>42</v>
      </c>
      <c r="B1666" t="s">
        <v>17270</v>
      </c>
      <c r="C1666" t="s">
        <v>17433</v>
      </c>
      <c r="E1666" s="181">
        <v>1</v>
      </c>
      <c r="F1666" s="181">
        <v>1</v>
      </c>
      <c r="G1666" s="181">
        <v>1</v>
      </c>
      <c r="H1666" s="181">
        <v>1</v>
      </c>
      <c r="Y1666" s="181">
        <v>1</v>
      </c>
      <c r="AC1666" s="181">
        <v>10</v>
      </c>
      <c r="AM1666" s="181">
        <v>2</v>
      </c>
      <c r="AO1666" s="236"/>
      <c r="AQ1666" s="181">
        <v>12</v>
      </c>
    </row>
    <row r="1667" spans="1:63" x14ac:dyDescent="0.3">
      <c r="A1667">
        <v>43</v>
      </c>
      <c r="B1667" t="s">
        <v>17434</v>
      </c>
      <c r="C1667" t="s">
        <v>17357</v>
      </c>
      <c r="E1667" s="181">
        <v>1</v>
      </c>
      <c r="F1667" s="181">
        <v>1</v>
      </c>
      <c r="G1667" s="181">
        <v>3</v>
      </c>
      <c r="H1667" s="181">
        <v>2</v>
      </c>
      <c r="R1667" s="181">
        <v>3</v>
      </c>
      <c r="S1667" s="181">
        <v>1</v>
      </c>
      <c r="U1667" s="181">
        <v>7</v>
      </c>
      <c r="V1667" s="181">
        <v>3</v>
      </c>
      <c r="W1667" s="181">
        <v>2</v>
      </c>
      <c r="Y1667" s="181">
        <v>1</v>
      </c>
      <c r="AA1667" s="181">
        <v>1</v>
      </c>
      <c r="AC1667" s="181">
        <v>15</v>
      </c>
      <c r="AD1667" s="181">
        <v>13</v>
      </c>
      <c r="AG1667" s="181">
        <v>9</v>
      </c>
      <c r="AI1667" s="181">
        <v>15</v>
      </c>
      <c r="AJ1667" s="181">
        <v>1</v>
      </c>
      <c r="AK1667" s="181">
        <v>3</v>
      </c>
      <c r="AO1667" s="236" t="s">
        <v>17435</v>
      </c>
      <c r="AT1667" s="223">
        <v>135000</v>
      </c>
      <c r="AU1667" s="181">
        <v>24</v>
      </c>
      <c r="AV1667" s="181" t="s">
        <v>15768</v>
      </c>
      <c r="AW1667" s="181">
        <v>1</v>
      </c>
      <c r="BA1667" s="181">
        <v>4</v>
      </c>
      <c r="BG1667" s="21" t="s">
        <v>17355</v>
      </c>
      <c r="BK1667" s="181">
        <v>1</v>
      </c>
    </row>
    <row r="1668" spans="1:63" x14ac:dyDescent="0.3">
      <c r="A1668">
        <v>44</v>
      </c>
      <c r="B1668" t="s">
        <v>17436</v>
      </c>
      <c r="C1668" t="s">
        <v>16187</v>
      </c>
      <c r="E1668" s="181">
        <v>1</v>
      </c>
      <c r="F1668" s="181">
        <v>1</v>
      </c>
      <c r="G1668" s="181">
        <v>1</v>
      </c>
      <c r="U1668" s="181">
        <v>1</v>
      </c>
      <c r="Y1668" s="181">
        <v>1</v>
      </c>
      <c r="AA1668" s="181">
        <v>1</v>
      </c>
      <c r="AC1668" s="181">
        <v>2</v>
      </c>
      <c r="AD1668" s="181">
        <v>7</v>
      </c>
      <c r="AK1668" s="181">
        <v>1</v>
      </c>
      <c r="AM1668" s="181">
        <v>8</v>
      </c>
      <c r="AN1668" s="181">
        <v>1</v>
      </c>
      <c r="AO1668" s="236">
        <v>5</v>
      </c>
      <c r="AQ1668" s="181">
        <v>56</v>
      </c>
      <c r="AR1668" s="181">
        <v>7</v>
      </c>
      <c r="AZ1668" s="181">
        <v>1</v>
      </c>
      <c r="BG1668" s="21" t="s">
        <v>17437</v>
      </c>
    </row>
    <row r="1669" spans="1:63" x14ac:dyDescent="0.3">
      <c r="A1669">
        <v>45</v>
      </c>
      <c r="B1669" t="s">
        <v>17438</v>
      </c>
      <c r="C1669" t="s">
        <v>17439</v>
      </c>
      <c r="I1669" s="181">
        <v>1</v>
      </c>
      <c r="J1669" s="181">
        <v>1</v>
      </c>
      <c r="K1669" s="181">
        <v>1</v>
      </c>
      <c r="L1669" s="181">
        <v>3</v>
      </c>
      <c r="M1669" s="181">
        <v>0</v>
      </c>
      <c r="AO1669" s="236"/>
      <c r="AT1669" s="223"/>
    </row>
    <row r="1670" spans="1:63" x14ac:dyDescent="0.3">
      <c r="A1670">
        <v>46</v>
      </c>
      <c r="B1670" t="s">
        <v>17440</v>
      </c>
      <c r="C1670" t="s">
        <v>17441</v>
      </c>
      <c r="E1670" s="181">
        <v>1</v>
      </c>
      <c r="F1670" s="181">
        <v>1</v>
      </c>
      <c r="H1670" s="181">
        <v>2</v>
      </c>
      <c r="Q1670" s="181">
        <v>1</v>
      </c>
      <c r="S1670" s="181">
        <v>2</v>
      </c>
      <c r="U1670" s="181">
        <v>3</v>
      </c>
      <c r="Y1670" s="181">
        <v>1</v>
      </c>
      <c r="Z1670" s="181">
        <v>1</v>
      </c>
      <c r="AB1670" s="181">
        <v>6</v>
      </c>
      <c r="AD1670" s="181">
        <v>15</v>
      </c>
      <c r="AK1670" s="181">
        <v>10</v>
      </c>
      <c r="AL1670" s="181">
        <v>1</v>
      </c>
      <c r="AM1670" s="181">
        <v>10</v>
      </c>
      <c r="AO1670" s="236">
        <v>50</v>
      </c>
      <c r="AP1670" s="181">
        <v>31</v>
      </c>
      <c r="AQ1670" s="181">
        <v>65</v>
      </c>
      <c r="AW1670" s="181">
        <v>1</v>
      </c>
      <c r="BG1670" s="21" t="s">
        <v>17442</v>
      </c>
    </row>
    <row r="1671" spans="1:63" x14ac:dyDescent="0.3">
      <c r="A1671">
        <v>47</v>
      </c>
      <c r="B1671" t="s">
        <v>17443</v>
      </c>
      <c r="C1671" t="s">
        <v>12008</v>
      </c>
      <c r="E1671" s="181">
        <v>1</v>
      </c>
      <c r="F1671" s="181">
        <v>1</v>
      </c>
      <c r="G1671" s="181">
        <v>1</v>
      </c>
      <c r="H1671" s="181">
        <v>2</v>
      </c>
      <c r="Y1671" s="181">
        <v>1</v>
      </c>
      <c r="AA1671" s="181">
        <v>2</v>
      </c>
      <c r="AC1671" s="181">
        <v>15</v>
      </c>
      <c r="AO1671" s="236"/>
      <c r="AT1671" s="223"/>
    </row>
    <row r="1672" spans="1:63" x14ac:dyDescent="0.3">
      <c r="A1672">
        <v>48</v>
      </c>
      <c r="B1672" t="s">
        <v>17197</v>
      </c>
      <c r="C1672" t="s">
        <v>17444</v>
      </c>
      <c r="E1672" s="181">
        <v>1</v>
      </c>
      <c r="F1672" s="181">
        <v>1</v>
      </c>
      <c r="G1672" s="181">
        <v>1</v>
      </c>
      <c r="R1672" s="181">
        <v>2</v>
      </c>
      <c r="S1672" s="181">
        <v>1</v>
      </c>
      <c r="T1672" s="181">
        <v>2</v>
      </c>
      <c r="U1672" s="181">
        <v>1</v>
      </c>
      <c r="Y1672" s="181">
        <v>1</v>
      </c>
      <c r="Z1672" s="181">
        <v>1</v>
      </c>
      <c r="AA1672" s="181">
        <v>3</v>
      </c>
      <c r="AC1672" s="181">
        <v>18</v>
      </c>
      <c r="AD1672" s="181">
        <v>2</v>
      </c>
      <c r="AE1672" s="181">
        <v>2</v>
      </c>
      <c r="AJ1672" s="181">
        <v>11</v>
      </c>
      <c r="AK1672" s="181">
        <v>8</v>
      </c>
      <c r="AL1672" s="181">
        <v>2</v>
      </c>
      <c r="AM1672" s="181">
        <v>10</v>
      </c>
      <c r="AN1672" s="181">
        <v>2</v>
      </c>
      <c r="AO1672" s="236">
        <v>33</v>
      </c>
      <c r="AP1672" s="181">
        <v>16</v>
      </c>
      <c r="AQ1672" s="181">
        <v>150</v>
      </c>
      <c r="AR1672" s="181">
        <v>9</v>
      </c>
      <c r="AZ1672" s="181">
        <v>1</v>
      </c>
      <c r="BG1672" s="21" t="s">
        <v>17445</v>
      </c>
    </row>
    <row r="1673" spans="1:63" x14ac:dyDescent="0.3">
      <c r="A1673">
        <v>49</v>
      </c>
      <c r="B1673" t="s">
        <v>17446</v>
      </c>
      <c r="C1673" t="s">
        <v>17447</v>
      </c>
      <c r="E1673" s="181">
        <v>1</v>
      </c>
      <c r="F1673" s="181">
        <v>1</v>
      </c>
      <c r="G1673" s="181">
        <v>1</v>
      </c>
      <c r="H1673" s="181">
        <v>4</v>
      </c>
      <c r="U1673" s="181">
        <v>6</v>
      </c>
      <c r="V1673" s="181">
        <v>7</v>
      </c>
      <c r="W1673" s="181">
        <v>2</v>
      </c>
      <c r="X1673" s="181">
        <v>3</v>
      </c>
      <c r="Y1673" s="181">
        <v>3</v>
      </c>
      <c r="AA1673" s="181">
        <v>12</v>
      </c>
      <c r="AB1673" s="181">
        <v>9</v>
      </c>
      <c r="AC1673" s="181">
        <v>56</v>
      </c>
      <c r="AD1673" s="181">
        <v>4</v>
      </c>
      <c r="AE1673" s="181">
        <v>6</v>
      </c>
      <c r="AF1673" s="181">
        <v>10</v>
      </c>
      <c r="AI1673" s="181">
        <v>10</v>
      </c>
      <c r="AJ1673" s="181">
        <v>1</v>
      </c>
      <c r="AK1673" s="181">
        <v>8</v>
      </c>
      <c r="AL1673" s="181">
        <v>6</v>
      </c>
      <c r="AM1673" s="181">
        <v>11</v>
      </c>
      <c r="AN1673" s="181">
        <v>2</v>
      </c>
      <c r="AO1673" s="236">
        <v>35</v>
      </c>
      <c r="AP1673" s="181">
        <v>36</v>
      </c>
      <c r="AQ1673" s="181">
        <v>180</v>
      </c>
      <c r="AR1673" s="181">
        <v>12</v>
      </c>
      <c r="AW1673" s="181">
        <v>1</v>
      </c>
      <c r="BA1673" s="181">
        <v>60</v>
      </c>
      <c r="BG1673" s="21" t="s">
        <v>17355</v>
      </c>
    </row>
    <row r="1674" spans="1:63" x14ac:dyDescent="0.3">
      <c r="A1674">
        <v>50</v>
      </c>
      <c r="B1674" t="s">
        <v>17448</v>
      </c>
      <c r="C1674" t="s">
        <v>17449</v>
      </c>
      <c r="E1674" s="181">
        <v>1</v>
      </c>
      <c r="F1674" s="181">
        <v>1</v>
      </c>
      <c r="G1674" s="181">
        <v>1</v>
      </c>
      <c r="H1674" s="181">
        <v>2</v>
      </c>
      <c r="U1674" s="181">
        <v>6</v>
      </c>
      <c r="W1674" s="181">
        <v>1</v>
      </c>
      <c r="Y1674" s="181">
        <v>1</v>
      </c>
      <c r="Z1674" s="181">
        <v>1</v>
      </c>
      <c r="AA1674" s="181">
        <v>2</v>
      </c>
      <c r="AB1674" s="181">
        <v>20</v>
      </c>
      <c r="AC1674" s="181">
        <v>40</v>
      </c>
      <c r="AD1674" s="181">
        <v>11</v>
      </c>
      <c r="AK1674" s="181">
        <v>10</v>
      </c>
      <c r="AL1674" s="181">
        <v>2</v>
      </c>
      <c r="AM1674" s="181">
        <v>30</v>
      </c>
      <c r="AN1674" s="181">
        <v>2</v>
      </c>
      <c r="AO1674" s="236">
        <v>45</v>
      </c>
      <c r="AP1674" s="181">
        <v>22</v>
      </c>
      <c r="AQ1674" s="181">
        <v>360</v>
      </c>
      <c r="AR1674" s="181">
        <v>15</v>
      </c>
      <c r="AT1674" s="223">
        <v>18000</v>
      </c>
      <c r="AU1674" s="181">
        <v>4</v>
      </c>
      <c r="AV1674" s="189" t="s">
        <v>9617</v>
      </c>
      <c r="AW1674" s="181">
        <v>1</v>
      </c>
      <c r="AX1674" s="189" t="s">
        <v>9625</v>
      </c>
      <c r="BA1674" s="181">
        <v>35</v>
      </c>
      <c r="BG1674" s="21" t="s">
        <v>17450</v>
      </c>
    </row>
    <row r="1675" spans="1:63" x14ac:dyDescent="0.3">
      <c r="A1675">
        <v>51</v>
      </c>
      <c r="B1675" t="s">
        <v>17451</v>
      </c>
      <c r="F1675" s="181">
        <v>1</v>
      </c>
      <c r="G1675" s="181">
        <v>1</v>
      </c>
      <c r="H1675" s="181">
        <v>2</v>
      </c>
      <c r="V1675" s="181">
        <v>1</v>
      </c>
      <c r="W1675" s="181">
        <v>1</v>
      </c>
      <c r="X1675" s="181">
        <v>1</v>
      </c>
      <c r="AO1675" s="236"/>
      <c r="AW1675" s="181">
        <v>1</v>
      </c>
      <c r="BA1675" s="181">
        <v>16</v>
      </c>
      <c r="BG1675" s="21" t="s">
        <v>17317</v>
      </c>
    </row>
    <row r="1676" spans="1:63" x14ac:dyDescent="0.3">
      <c r="A1676">
        <v>52</v>
      </c>
      <c r="B1676" t="s">
        <v>17452</v>
      </c>
      <c r="E1676" s="181">
        <v>1</v>
      </c>
      <c r="AO1676" s="236"/>
      <c r="AT1676" s="223"/>
    </row>
    <row r="1677" spans="1:63" x14ac:dyDescent="0.3">
      <c r="A1677">
        <v>53</v>
      </c>
      <c r="B1677" t="s">
        <v>17453</v>
      </c>
      <c r="C1677" t="s">
        <v>17374</v>
      </c>
      <c r="E1677" s="181">
        <v>1</v>
      </c>
      <c r="F1677" s="181">
        <v>1</v>
      </c>
      <c r="G1677" s="181">
        <v>1</v>
      </c>
      <c r="H1677" s="181">
        <v>2</v>
      </c>
      <c r="Q1677" s="181">
        <v>1</v>
      </c>
      <c r="R1677" s="181">
        <v>1</v>
      </c>
      <c r="S1677" s="181">
        <v>1</v>
      </c>
      <c r="Y1677" s="181">
        <v>1</v>
      </c>
      <c r="Z1677" s="181">
        <v>1</v>
      </c>
      <c r="AA1677" s="181">
        <v>2</v>
      </c>
      <c r="AK1677" s="181">
        <v>2</v>
      </c>
      <c r="AL1677" s="181">
        <v>2</v>
      </c>
      <c r="AM1677" s="181">
        <v>7</v>
      </c>
      <c r="AN1677" s="181">
        <v>1</v>
      </c>
      <c r="AO1677" s="236">
        <v>12</v>
      </c>
      <c r="AP1677" s="181">
        <v>26</v>
      </c>
      <c r="AQ1677" s="181">
        <v>56</v>
      </c>
      <c r="AR1677" s="181">
        <v>10</v>
      </c>
    </row>
    <row r="1678" spans="1:63" x14ac:dyDescent="0.3">
      <c r="A1678">
        <v>54</v>
      </c>
      <c r="B1678" t="s">
        <v>17454</v>
      </c>
      <c r="E1678" s="181">
        <v>1</v>
      </c>
      <c r="H1678" s="181">
        <v>1</v>
      </c>
      <c r="Q1678" s="181">
        <v>2</v>
      </c>
      <c r="R1678" s="181">
        <v>3</v>
      </c>
      <c r="S1678" s="181">
        <v>2</v>
      </c>
      <c r="U1678" s="181">
        <v>3</v>
      </c>
      <c r="Y1678" s="181">
        <v>2</v>
      </c>
      <c r="AA1678" s="181">
        <v>13</v>
      </c>
      <c r="AB1678" s="181">
        <v>20</v>
      </c>
      <c r="AC1678" s="181">
        <v>50</v>
      </c>
      <c r="AD1678" s="181">
        <v>35</v>
      </c>
      <c r="AE1678" s="181">
        <v>60</v>
      </c>
      <c r="AI1678" s="181">
        <v>106</v>
      </c>
      <c r="AJ1678" s="181">
        <v>8</v>
      </c>
      <c r="AK1678" s="181">
        <v>8</v>
      </c>
      <c r="AL1678" s="181">
        <v>2</v>
      </c>
      <c r="AM1678" s="181">
        <v>10</v>
      </c>
      <c r="AN1678" s="181">
        <v>1</v>
      </c>
      <c r="AO1678" s="236">
        <v>56</v>
      </c>
      <c r="AP1678" s="181">
        <v>18</v>
      </c>
      <c r="AQ1678" s="181">
        <v>180</v>
      </c>
      <c r="AR1678" s="181">
        <v>6</v>
      </c>
      <c r="AW1678" s="181">
        <v>1</v>
      </c>
      <c r="BA1678" s="181">
        <v>60</v>
      </c>
      <c r="BG1678" s="21" t="s">
        <v>17455</v>
      </c>
    </row>
    <row r="1679" spans="1:63" x14ac:dyDescent="0.3">
      <c r="A1679">
        <v>55</v>
      </c>
      <c r="B1679" t="s">
        <v>17456</v>
      </c>
      <c r="C1679" t="s">
        <v>17457</v>
      </c>
      <c r="E1679" s="181">
        <v>1</v>
      </c>
      <c r="F1679" s="181">
        <v>1</v>
      </c>
      <c r="G1679" s="181">
        <v>2</v>
      </c>
      <c r="H1679" s="181">
        <v>1</v>
      </c>
      <c r="S1679" s="181">
        <v>1</v>
      </c>
      <c r="AO1679" s="236"/>
      <c r="AT1679" s="223"/>
    </row>
    <row r="1680" spans="1:63" x14ac:dyDescent="0.3">
      <c r="A1680">
        <v>56</v>
      </c>
      <c r="B1680" t="s">
        <v>17458</v>
      </c>
      <c r="E1680" s="181">
        <v>1</v>
      </c>
      <c r="AO1680" s="236"/>
      <c r="AT1680" s="223"/>
    </row>
    <row r="1681" spans="1:69" x14ac:dyDescent="0.3">
      <c r="A1681">
        <v>57</v>
      </c>
      <c r="C1681" t="s">
        <v>6481</v>
      </c>
      <c r="F1681" s="181">
        <v>1</v>
      </c>
      <c r="AO1681" s="236"/>
      <c r="AT1681" s="223"/>
    </row>
    <row r="1682" spans="1:69" x14ac:dyDescent="0.3">
      <c r="AO1682" s="238"/>
    </row>
    <row r="1683" spans="1:69" x14ac:dyDescent="0.3">
      <c r="A1683" s="233" t="s">
        <v>11090</v>
      </c>
      <c r="B1683" s="231"/>
      <c r="C1683" s="12"/>
      <c r="D1683" s="12"/>
      <c r="E1683" s="222"/>
      <c r="F1683" s="222"/>
      <c r="G1683" s="222"/>
      <c r="H1683" s="222"/>
      <c r="I1683" s="222"/>
      <c r="J1683" s="222"/>
      <c r="K1683" s="222"/>
      <c r="L1683" s="222"/>
      <c r="M1683" s="222"/>
      <c r="N1683" s="222"/>
      <c r="O1683" s="222"/>
      <c r="P1683" s="222"/>
      <c r="Q1683" s="222"/>
      <c r="R1683" s="222"/>
      <c r="S1683" s="222"/>
      <c r="T1683" s="222"/>
      <c r="U1683" s="222"/>
      <c r="V1683" s="222"/>
      <c r="W1683" s="222"/>
      <c r="X1683" s="222"/>
      <c r="Y1683" s="222"/>
      <c r="Z1683" s="222"/>
      <c r="AA1683" s="222"/>
      <c r="AB1683" s="222"/>
      <c r="AC1683" s="222"/>
      <c r="AD1683" s="222"/>
      <c r="AE1683" s="222"/>
      <c r="AF1683" s="222"/>
      <c r="AG1683" s="222"/>
      <c r="AH1683" s="222"/>
      <c r="AI1683" s="222"/>
      <c r="AJ1683" s="222"/>
      <c r="AK1683" s="222"/>
      <c r="AL1683" s="222"/>
      <c r="AM1683" s="222"/>
      <c r="AN1683" s="222"/>
      <c r="AO1683" s="237"/>
      <c r="AP1683" s="222"/>
      <c r="AQ1683" s="222"/>
      <c r="AR1683" s="222"/>
      <c r="AS1683" s="222"/>
      <c r="AT1683" s="222"/>
      <c r="AU1683" s="222"/>
      <c r="AV1683" s="222"/>
      <c r="AW1683" s="222"/>
      <c r="AX1683" s="222"/>
      <c r="AY1683" s="222"/>
      <c r="AZ1683" s="222"/>
      <c r="BA1683" s="222"/>
      <c r="BB1683" s="222"/>
      <c r="BC1683" s="222"/>
      <c r="BD1683" s="222"/>
      <c r="BE1683" s="222"/>
      <c r="BF1683" s="222"/>
      <c r="BG1683" s="45"/>
      <c r="BH1683" s="222"/>
      <c r="BI1683" s="222"/>
      <c r="BJ1683" s="222"/>
      <c r="BK1683" s="222"/>
      <c r="BL1683" s="222"/>
      <c r="BM1683" s="222"/>
      <c r="BN1683" s="222"/>
      <c r="BO1683" s="222"/>
      <c r="BP1683" s="222"/>
      <c r="BQ1683" s="222"/>
    </row>
    <row r="1684" spans="1:69" x14ac:dyDescent="0.3">
      <c r="A1684">
        <v>1</v>
      </c>
      <c r="B1684" t="s">
        <v>17459</v>
      </c>
      <c r="C1684" t="s">
        <v>17460</v>
      </c>
      <c r="D1684" s="13" t="s">
        <v>17461</v>
      </c>
      <c r="E1684" s="181">
        <v>1</v>
      </c>
      <c r="F1684" s="181">
        <v>1</v>
      </c>
      <c r="G1684" s="181">
        <v>1</v>
      </c>
      <c r="H1684" s="181">
        <v>5</v>
      </c>
      <c r="Q1684" s="181">
        <v>3</v>
      </c>
      <c r="R1684" s="181">
        <v>2</v>
      </c>
      <c r="U1684" s="181">
        <v>7</v>
      </c>
      <c r="V1684" s="181">
        <v>1</v>
      </c>
      <c r="W1684" s="181">
        <v>4</v>
      </c>
      <c r="X1684" s="181">
        <v>1</v>
      </c>
      <c r="Y1684" s="181">
        <v>4</v>
      </c>
      <c r="Z1684" s="181">
        <v>1</v>
      </c>
      <c r="AA1684" s="181">
        <v>18</v>
      </c>
      <c r="AB1684" s="181">
        <v>25</v>
      </c>
      <c r="AC1684" s="181">
        <v>55</v>
      </c>
      <c r="AD1684" s="181">
        <v>15</v>
      </c>
      <c r="AE1684" s="181">
        <v>30</v>
      </c>
      <c r="AF1684" s="181">
        <v>40</v>
      </c>
      <c r="AI1684" s="181">
        <v>68</v>
      </c>
      <c r="AJ1684" s="181">
        <v>4</v>
      </c>
      <c r="AK1684" s="181">
        <v>43</v>
      </c>
      <c r="AL1684" s="181">
        <v>5</v>
      </c>
      <c r="AM1684" s="181">
        <v>30</v>
      </c>
      <c r="AN1684" s="181">
        <v>2</v>
      </c>
      <c r="AO1684" s="235">
        <v>500</v>
      </c>
      <c r="AP1684" s="181">
        <v>180</v>
      </c>
      <c r="AQ1684" s="181">
        <v>300</v>
      </c>
      <c r="AR1684" s="181">
        <v>20</v>
      </c>
      <c r="AS1684" s="223">
        <v>8000</v>
      </c>
      <c r="AW1684" s="181">
        <v>1</v>
      </c>
      <c r="BA1684" s="181">
        <v>62</v>
      </c>
      <c r="BD1684" s="181">
        <v>10</v>
      </c>
      <c r="BG1684" s="21" t="s">
        <v>17462</v>
      </c>
      <c r="BL1684" s="181">
        <v>1</v>
      </c>
    </row>
    <row r="1685" spans="1:69" x14ac:dyDescent="0.3">
      <c r="A1685">
        <v>2</v>
      </c>
      <c r="B1685" t="s">
        <v>9674</v>
      </c>
      <c r="C1685" t="s">
        <v>17463</v>
      </c>
      <c r="E1685" s="181">
        <v>1</v>
      </c>
      <c r="F1685" s="181">
        <v>1</v>
      </c>
      <c r="G1685" s="181">
        <v>4</v>
      </c>
      <c r="H1685" s="181">
        <v>3</v>
      </c>
      <c r="U1685" s="181">
        <v>6</v>
      </c>
      <c r="V1685" s="181">
        <v>4</v>
      </c>
      <c r="W1685" s="181">
        <v>3</v>
      </c>
      <c r="X1685" s="181">
        <v>2</v>
      </c>
      <c r="Y1685" s="181">
        <v>2</v>
      </c>
      <c r="AA1685" s="181">
        <v>2</v>
      </c>
      <c r="AB1685" s="181">
        <v>50</v>
      </c>
      <c r="AC1685" s="181">
        <v>60</v>
      </c>
      <c r="AD1685" s="181">
        <v>20</v>
      </c>
      <c r="AI1685" s="181">
        <v>50</v>
      </c>
      <c r="AJ1685" s="181">
        <v>4</v>
      </c>
      <c r="AK1685" s="181">
        <v>32</v>
      </c>
      <c r="AL1685" s="181">
        <v>5</v>
      </c>
      <c r="AM1685" s="181">
        <v>20</v>
      </c>
      <c r="AO1685" s="195">
        <v>280</v>
      </c>
      <c r="AP1685" s="181">
        <v>120</v>
      </c>
      <c r="AQ1685" s="181">
        <v>210</v>
      </c>
      <c r="AW1685" s="181">
        <v>1</v>
      </c>
      <c r="BA1685" s="181">
        <v>35</v>
      </c>
      <c r="BD1685" s="181">
        <v>60</v>
      </c>
      <c r="BG1685" s="21" t="s">
        <v>17464</v>
      </c>
      <c r="BH1685" s="181">
        <v>1</v>
      </c>
    </row>
    <row r="1686" spans="1:69" x14ac:dyDescent="0.3">
      <c r="A1686">
        <v>3</v>
      </c>
      <c r="B1686" t="s">
        <v>17465</v>
      </c>
      <c r="C1686" t="s">
        <v>16004</v>
      </c>
      <c r="E1686" s="181">
        <v>1</v>
      </c>
      <c r="F1686" s="181">
        <v>1</v>
      </c>
      <c r="G1686" s="181">
        <v>3</v>
      </c>
      <c r="H1686" s="181">
        <v>2</v>
      </c>
      <c r="Q1686" s="181">
        <v>2</v>
      </c>
      <c r="S1686" s="181">
        <v>2</v>
      </c>
      <c r="U1686" s="181">
        <v>7</v>
      </c>
      <c r="V1686" s="181">
        <v>4</v>
      </c>
      <c r="W1686" s="181">
        <v>3</v>
      </c>
      <c r="Y1686" s="181">
        <v>3</v>
      </c>
      <c r="Z1686" s="181">
        <v>1</v>
      </c>
      <c r="AA1686" s="181">
        <v>12</v>
      </c>
      <c r="AB1686" s="181">
        <v>30</v>
      </c>
      <c r="AC1686" s="181">
        <v>45</v>
      </c>
      <c r="AD1686" s="181">
        <v>4</v>
      </c>
      <c r="AE1686" s="181">
        <v>5</v>
      </c>
      <c r="AJ1686" s="181">
        <v>2</v>
      </c>
      <c r="AK1686" s="181">
        <v>25</v>
      </c>
      <c r="AL1686" s="181">
        <v>2</v>
      </c>
      <c r="AM1686" s="181">
        <v>30</v>
      </c>
      <c r="AN1686" s="181">
        <v>1</v>
      </c>
      <c r="AO1686" s="195">
        <v>380</v>
      </c>
      <c r="AP1686" s="181">
        <v>50</v>
      </c>
      <c r="AQ1686" s="181">
        <v>320</v>
      </c>
      <c r="AR1686" s="181">
        <v>8</v>
      </c>
      <c r="AW1686" s="181">
        <v>1</v>
      </c>
      <c r="BA1686" s="181">
        <v>55</v>
      </c>
      <c r="BG1686" s="21" t="s">
        <v>17466</v>
      </c>
    </row>
    <row r="1687" spans="1:69" x14ac:dyDescent="0.3">
      <c r="A1687">
        <v>4</v>
      </c>
      <c r="B1687" t="s">
        <v>17467</v>
      </c>
      <c r="C1687" t="s">
        <v>17468</v>
      </c>
      <c r="E1687" s="181">
        <v>1</v>
      </c>
      <c r="F1687" s="181">
        <v>1</v>
      </c>
      <c r="U1687" s="181">
        <v>10</v>
      </c>
      <c r="V1687" s="181">
        <v>2</v>
      </c>
      <c r="W1687" s="181">
        <v>6</v>
      </c>
      <c r="X1687" s="181">
        <v>4</v>
      </c>
      <c r="Y1687" s="181">
        <v>4</v>
      </c>
      <c r="Z1687" s="181">
        <v>1</v>
      </c>
      <c r="AA1687" s="181">
        <v>23</v>
      </c>
      <c r="AB1687" s="181">
        <v>32</v>
      </c>
      <c r="AC1687" s="181">
        <v>56</v>
      </c>
      <c r="AD1687" s="181">
        <v>40</v>
      </c>
      <c r="AE1687" s="181">
        <v>47</v>
      </c>
      <c r="AF1687" s="181">
        <v>38</v>
      </c>
      <c r="AI1687" s="181">
        <v>27</v>
      </c>
      <c r="AK1687" s="181">
        <v>47</v>
      </c>
      <c r="AL1687" s="181">
        <v>4</v>
      </c>
      <c r="AM1687" s="181">
        <v>33</v>
      </c>
      <c r="AN1687" s="181">
        <v>2</v>
      </c>
      <c r="AO1687" s="195">
        <v>532</v>
      </c>
      <c r="AP1687" s="181">
        <v>173</v>
      </c>
      <c r="AQ1687" s="181">
        <v>335</v>
      </c>
      <c r="AR1687" s="181">
        <v>21</v>
      </c>
      <c r="AW1687" s="181">
        <v>1</v>
      </c>
      <c r="BA1687" s="181">
        <v>61</v>
      </c>
      <c r="BB1687" s="181">
        <v>150</v>
      </c>
      <c r="BG1687" s="21" t="s">
        <v>339</v>
      </c>
      <c r="BQ1687" s="181">
        <v>1</v>
      </c>
    </row>
    <row r="1688" spans="1:69" x14ac:dyDescent="0.3">
      <c r="A1688">
        <v>5</v>
      </c>
      <c r="B1688" t="s">
        <v>17469</v>
      </c>
      <c r="C1688" t="s">
        <v>17470</v>
      </c>
      <c r="E1688" s="181">
        <v>1</v>
      </c>
      <c r="F1688" s="181">
        <v>1</v>
      </c>
      <c r="U1688" s="181">
        <v>1</v>
      </c>
      <c r="AA1688" s="181">
        <v>4</v>
      </c>
      <c r="AB1688" s="181">
        <v>4</v>
      </c>
      <c r="AO1688" s="195"/>
      <c r="AT1688" s="223"/>
    </row>
    <row r="1689" spans="1:69" x14ac:dyDescent="0.3">
      <c r="A1689">
        <v>6</v>
      </c>
      <c r="B1689" t="s">
        <v>17469</v>
      </c>
      <c r="C1689" t="s">
        <v>17471</v>
      </c>
      <c r="E1689" s="181">
        <v>1</v>
      </c>
      <c r="F1689" s="181">
        <v>1</v>
      </c>
      <c r="G1689" s="181">
        <v>2</v>
      </c>
      <c r="H1689" s="181">
        <v>5</v>
      </c>
      <c r="Q1689" s="181">
        <v>2</v>
      </c>
      <c r="R1689" s="181">
        <v>2</v>
      </c>
      <c r="S1689" s="181">
        <v>2</v>
      </c>
      <c r="T1689" s="181">
        <v>2</v>
      </c>
      <c r="U1689" s="181">
        <v>18</v>
      </c>
      <c r="W1689" s="181">
        <v>2</v>
      </c>
      <c r="X1689" s="181">
        <v>1</v>
      </c>
      <c r="Y1689" s="181">
        <v>3</v>
      </c>
      <c r="Z1689" s="181">
        <v>1</v>
      </c>
      <c r="AA1689" s="181">
        <v>26</v>
      </c>
      <c r="AB1689" s="181">
        <v>35</v>
      </c>
      <c r="AC1689" s="181">
        <v>82</v>
      </c>
      <c r="AD1689" s="181">
        <v>50</v>
      </c>
      <c r="AE1689" s="181">
        <v>150</v>
      </c>
      <c r="AF1689" s="181">
        <v>162</v>
      </c>
      <c r="AI1689" s="181">
        <v>256</v>
      </c>
      <c r="AJ1689" s="181">
        <v>8</v>
      </c>
      <c r="AK1689" s="181">
        <v>37</v>
      </c>
      <c r="AM1689" s="181">
        <v>29</v>
      </c>
      <c r="AN1689" s="181">
        <v>50</v>
      </c>
      <c r="AO1689" s="181">
        <v>362</v>
      </c>
      <c r="AQ1689" s="181">
        <v>437</v>
      </c>
      <c r="AR1689" s="181" t="s">
        <v>15962</v>
      </c>
      <c r="AW1689" s="181">
        <v>1</v>
      </c>
      <c r="BA1689" s="181">
        <v>63</v>
      </c>
      <c r="BD1689" s="223">
        <v>1864</v>
      </c>
      <c r="BE1689" s="181">
        <v>95</v>
      </c>
      <c r="BG1689" s="21" t="s">
        <v>8581</v>
      </c>
    </row>
    <row r="1690" spans="1:69" x14ac:dyDescent="0.3">
      <c r="A1690">
        <v>7</v>
      </c>
      <c r="B1690" t="s">
        <v>2599</v>
      </c>
      <c r="C1690" t="s">
        <v>17472</v>
      </c>
      <c r="E1690" s="181">
        <v>1</v>
      </c>
      <c r="F1690" s="181">
        <v>1</v>
      </c>
      <c r="AT1690" s="223"/>
    </row>
    <row r="1691" spans="1:69" x14ac:dyDescent="0.3">
      <c r="A1691">
        <v>8</v>
      </c>
      <c r="C1691" t="s">
        <v>17473</v>
      </c>
      <c r="F1691" s="181">
        <v>1</v>
      </c>
      <c r="AT1691" s="223"/>
    </row>
    <row r="1692" spans="1:69" x14ac:dyDescent="0.3">
      <c r="A1692">
        <v>9</v>
      </c>
      <c r="B1692" t="s">
        <v>17474</v>
      </c>
      <c r="C1692" t="s">
        <v>17475</v>
      </c>
      <c r="E1692" s="181">
        <v>1</v>
      </c>
      <c r="F1692" s="181">
        <v>1</v>
      </c>
      <c r="G1692" s="181">
        <v>1</v>
      </c>
      <c r="H1692" s="181">
        <v>1</v>
      </c>
      <c r="U1692" s="181">
        <v>1</v>
      </c>
      <c r="W1692" s="181">
        <v>2</v>
      </c>
      <c r="AA1692" s="181">
        <v>2</v>
      </c>
      <c r="AT1692" s="223"/>
    </row>
    <row r="1693" spans="1:69" x14ac:dyDescent="0.3">
      <c r="A1693">
        <v>10</v>
      </c>
      <c r="B1693" t="s">
        <v>17476</v>
      </c>
      <c r="F1693" s="181">
        <v>1</v>
      </c>
      <c r="U1693" s="181">
        <v>1</v>
      </c>
      <c r="W1693" s="181">
        <v>2</v>
      </c>
      <c r="AT1693" s="223"/>
    </row>
    <row r="1694" spans="1:69" x14ac:dyDescent="0.3">
      <c r="A1694">
        <v>11</v>
      </c>
      <c r="C1694" t="s">
        <v>17477</v>
      </c>
      <c r="F1694" s="181">
        <v>1</v>
      </c>
      <c r="AT1694" s="223"/>
    </row>
    <row r="1695" spans="1:69" x14ac:dyDescent="0.3">
      <c r="A1695">
        <v>12</v>
      </c>
      <c r="B1695" t="s">
        <v>16850</v>
      </c>
      <c r="C1695" t="s">
        <v>17478</v>
      </c>
      <c r="E1695" s="181">
        <v>1</v>
      </c>
      <c r="F1695" s="181">
        <v>1</v>
      </c>
      <c r="H1695" s="181">
        <v>2</v>
      </c>
      <c r="Q1695" s="181">
        <v>4</v>
      </c>
      <c r="S1695" s="181">
        <v>1</v>
      </c>
      <c r="U1695" s="181">
        <v>34</v>
      </c>
      <c r="V1695" s="181">
        <v>4</v>
      </c>
      <c r="W1695" s="181">
        <v>9</v>
      </c>
      <c r="X1695" s="181">
        <v>5</v>
      </c>
      <c r="Y1695" s="181">
        <v>8</v>
      </c>
      <c r="Z1695" s="181">
        <v>2</v>
      </c>
      <c r="AA1695" s="181">
        <v>40</v>
      </c>
      <c r="AB1695" s="181">
        <v>145</v>
      </c>
      <c r="AC1695" s="181">
        <v>230</v>
      </c>
      <c r="AD1695" s="181">
        <v>223</v>
      </c>
      <c r="AE1695" s="181">
        <v>600</v>
      </c>
      <c r="AF1695" s="181">
        <v>450</v>
      </c>
      <c r="AI1695" s="181">
        <v>350</v>
      </c>
      <c r="AJ1695" s="181">
        <v>120</v>
      </c>
      <c r="AK1695" s="181">
        <v>116</v>
      </c>
      <c r="AL1695" s="181">
        <v>18</v>
      </c>
      <c r="AM1695" s="181">
        <v>56</v>
      </c>
      <c r="AN1695" s="181">
        <v>10</v>
      </c>
      <c r="AO1695" s="223">
        <v>1428</v>
      </c>
      <c r="AP1695" s="181">
        <v>700</v>
      </c>
      <c r="AQ1695" s="181">
        <v>986</v>
      </c>
      <c r="AR1695" s="181">
        <v>100</v>
      </c>
      <c r="AS1695" s="223">
        <v>120000</v>
      </c>
      <c r="AT1695" s="223">
        <v>50000</v>
      </c>
      <c r="AU1695" s="181">
        <v>25</v>
      </c>
      <c r="AV1695" s="181" t="s">
        <v>9746</v>
      </c>
      <c r="AW1695" s="181">
        <v>2</v>
      </c>
      <c r="AZ1695" s="181">
        <v>1</v>
      </c>
      <c r="BA1695" s="181">
        <v>120</v>
      </c>
      <c r="BD1695" s="223">
        <v>1452</v>
      </c>
      <c r="BG1695" s="21" t="s">
        <v>17479</v>
      </c>
      <c r="BL1695" s="181">
        <v>2</v>
      </c>
      <c r="BQ1695" s="181">
        <v>1</v>
      </c>
    </row>
    <row r="1696" spans="1:69" x14ac:dyDescent="0.3">
      <c r="A1696">
        <v>13</v>
      </c>
      <c r="B1696" t="s">
        <v>17480</v>
      </c>
      <c r="C1696" t="s">
        <v>16630</v>
      </c>
      <c r="E1696" s="181">
        <v>1</v>
      </c>
      <c r="F1696" s="181">
        <v>1</v>
      </c>
      <c r="H1696" s="181">
        <v>1</v>
      </c>
      <c r="Y1696" s="181">
        <v>1</v>
      </c>
      <c r="AA1696" s="181">
        <v>2</v>
      </c>
      <c r="AC1696" s="181">
        <v>20</v>
      </c>
      <c r="AT1696" s="223"/>
    </row>
    <row r="1697" spans="1:69" x14ac:dyDescent="0.3">
      <c r="A1697">
        <v>14</v>
      </c>
      <c r="B1697" t="s">
        <v>17481</v>
      </c>
      <c r="E1697" s="181">
        <v>1</v>
      </c>
      <c r="AT1697" s="223"/>
    </row>
    <row r="1698" spans="1:69" x14ac:dyDescent="0.3">
      <c r="A1698">
        <v>15</v>
      </c>
      <c r="B1698" t="s">
        <v>17482</v>
      </c>
      <c r="C1698" t="s">
        <v>17483</v>
      </c>
      <c r="E1698" s="181">
        <v>1</v>
      </c>
      <c r="F1698" s="181">
        <v>1</v>
      </c>
      <c r="AA1698" s="181">
        <v>1</v>
      </c>
      <c r="AT1698" s="223"/>
    </row>
    <row r="1699" spans="1:69" x14ac:dyDescent="0.3">
      <c r="A1699">
        <v>16</v>
      </c>
      <c r="B1699" t="s">
        <v>17484</v>
      </c>
      <c r="C1699" t="s">
        <v>17485</v>
      </c>
      <c r="E1699" s="181">
        <v>1</v>
      </c>
      <c r="F1699" s="181">
        <v>1</v>
      </c>
      <c r="U1699" s="181">
        <v>1</v>
      </c>
      <c r="V1699" s="181">
        <v>3</v>
      </c>
      <c r="W1699" s="181">
        <v>2</v>
      </c>
      <c r="X1699" s="181">
        <v>1</v>
      </c>
      <c r="AA1699" s="181">
        <v>9</v>
      </c>
      <c r="AD1699" s="181">
        <v>7</v>
      </c>
      <c r="AT1699" s="223"/>
    </row>
    <row r="1700" spans="1:69" x14ac:dyDescent="0.3">
      <c r="A1700">
        <v>17</v>
      </c>
      <c r="B1700" t="s">
        <v>17486</v>
      </c>
      <c r="E1700" s="181">
        <v>1</v>
      </c>
      <c r="AT1700" s="223"/>
    </row>
    <row r="1701" spans="1:69" x14ac:dyDescent="0.3">
      <c r="A1701">
        <v>18</v>
      </c>
      <c r="B1701" t="s">
        <v>17487</v>
      </c>
      <c r="C1701" t="s">
        <v>17488</v>
      </c>
      <c r="E1701" s="181">
        <v>1</v>
      </c>
      <c r="F1701" s="181">
        <v>1</v>
      </c>
      <c r="G1701" s="181">
        <v>3</v>
      </c>
      <c r="H1701" s="181">
        <v>3</v>
      </c>
      <c r="R1701" s="181">
        <v>1</v>
      </c>
      <c r="S1701" s="181">
        <v>1</v>
      </c>
      <c r="U1701" s="181">
        <v>14</v>
      </c>
      <c r="V1701" s="181">
        <v>7</v>
      </c>
      <c r="W1701" s="181">
        <v>7</v>
      </c>
      <c r="X1701" s="181">
        <v>8</v>
      </c>
      <c r="Y1701" s="181">
        <v>4</v>
      </c>
      <c r="Z1701" s="181">
        <v>1</v>
      </c>
      <c r="AA1701" s="181">
        <v>16</v>
      </c>
      <c r="AB1701" s="181">
        <v>47</v>
      </c>
      <c r="AC1701" s="181">
        <v>95</v>
      </c>
      <c r="AD1701" s="181">
        <v>97</v>
      </c>
      <c r="AE1701" s="181">
        <v>30</v>
      </c>
      <c r="AF1701" s="181">
        <v>101</v>
      </c>
      <c r="AI1701" s="181">
        <v>51</v>
      </c>
      <c r="AJ1701" s="181">
        <v>2</v>
      </c>
      <c r="AK1701" s="181">
        <v>45</v>
      </c>
      <c r="AL1701" s="181">
        <v>12</v>
      </c>
      <c r="AM1701" s="181">
        <v>45</v>
      </c>
      <c r="AN1701" s="181">
        <v>3</v>
      </c>
      <c r="AO1701" s="181">
        <v>495</v>
      </c>
      <c r="AP1701" s="181">
        <v>301</v>
      </c>
      <c r="AQ1701" s="181">
        <v>381</v>
      </c>
      <c r="AR1701" s="181">
        <v>5</v>
      </c>
      <c r="AW1701" s="181">
        <v>1</v>
      </c>
      <c r="BA1701" s="181">
        <v>60</v>
      </c>
      <c r="BB1701" s="181">
        <v>300</v>
      </c>
      <c r="BG1701" s="21" t="s">
        <v>17489</v>
      </c>
      <c r="BL1701" s="181">
        <v>1</v>
      </c>
    </row>
    <row r="1702" spans="1:69" x14ac:dyDescent="0.3">
      <c r="A1702">
        <v>19</v>
      </c>
      <c r="B1702" t="s">
        <v>17490</v>
      </c>
      <c r="C1702" t="s">
        <v>17491</v>
      </c>
      <c r="E1702" s="181">
        <v>1</v>
      </c>
      <c r="F1702" s="181">
        <v>1</v>
      </c>
      <c r="G1702" s="181">
        <v>7</v>
      </c>
      <c r="H1702" s="181">
        <v>5</v>
      </c>
      <c r="Q1702" s="181">
        <v>2</v>
      </c>
      <c r="R1702" s="181">
        <v>2</v>
      </c>
      <c r="S1702" s="181">
        <v>3</v>
      </c>
      <c r="T1702" s="181">
        <v>2</v>
      </c>
      <c r="U1702" s="181">
        <v>9</v>
      </c>
      <c r="V1702" s="181">
        <v>2</v>
      </c>
      <c r="W1702" s="181">
        <v>3</v>
      </c>
      <c r="X1702" s="181">
        <v>3</v>
      </c>
      <c r="Y1702" s="181">
        <v>4</v>
      </c>
      <c r="Z1702" s="181">
        <v>1</v>
      </c>
      <c r="AA1702" s="181">
        <v>16</v>
      </c>
      <c r="AB1702" s="181">
        <v>20</v>
      </c>
      <c r="AC1702" s="181">
        <v>50</v>
      </c>
      <c r="AE1702" s="181">
        <v>30</v>
      </c>
      <c r="AF1702" s="181">
        <v>100</v>
      </c>
      <c r="AI1702" s="181">
        <v>10</v>
      </c>
      <c r="AJ1702" s="181">
        <v>2</v>
      </c>
      <c r="AK1702" s="181">
        <v>30</v>
      </c>
      <c r="AL1702" s="181">
        <v>5</v>
      </c>
      <c r="AM1702" s="181">
        <v>20</v>
      </c>
      <c r="AN1702" s="181">
        <v>1</v>
      </c>
      <c r="AO1702" s="181">
        <v>300</v>
      </c>
      <c r="AP1702" s="181">
        <v>150</v>
      </c>
      <c r="AQ1702" s="181">
        <v>200</v>
      </c>
      <c r="AR1702" s="181">
        <v>20</v>
      </c>
      <c r="AW1702" s="181">
        <v>1</v>
      </c>
      <c r="BA1702" s="181">
        <v>600</v>
      </c>
      <c r="BG1702" s="21" t="s">
        <v>17492</v>
      </c>
      <c r="BH1702" s="181">
        <v>1</v>
      </c>
      <c r="BK1702" s="181">
        <v>1</v>
      </c>
    </row>
    <row r="1703" spans="1:69" x14ac:dyDescent="0.3">
      <c r="A1703">
        <v>20</v>
      </c>
      <c r="B1703" t="s">
        <v>17493</v>
      </c>
      <c r="E1703" s="181">
        <v>1</v>
      </c>
      <c r="AT1703" s="223"/>
    </row>
    <row r="1704" spans="1:69" x14ac:dyDescent="0.3">
      <c r="A1704">
        <v>21</v>
      </c>
      <c r="B1704" t="s">
        <v>16232</v>
      </c>
      <c r="C1704" t="s">
        <v>17494</v>
      </c>
      <c r="E1704" s="181">
        <v>1</v>
      </c>
      <c r="F1704" s="181">
        <v>1</v>
      </c>
      <c r="H1704" s="181">
        <v>2</v>
      </c>
      <c r="Q1704" s="181">
        <v>2</v>
      </c>
      <c r="R1704" s="181">
        <v>1</v>
      </c>
      <c r="U1704" s="181">
        <v>29</v>
      </c>
      <c r="V1704" s="181">
        <v>7</v>
      </c>
      <c r="W1704" s="181">
        <v>6</v>
      </c>
      <c r="X1704" s="181">
        <v>5</v>
      </c>
      <c r="Y1704" s="181">
        <v>6</v>
      </c>
      <c r="Z1704" s="181">
        <v>1</v>
      </c>
      <c r="AA1704" s="181">
        <v>28</v>
      </c>
      <c r="AB1704" s="181">
        <v>65</v>
      </c>
      <c r="AC1704" s="181">
        <v>145</v>
      </c>
      <c r="AE1704" s="181">
        <v>60</v>
      </c>
      <c r="AF1704" s="181">
        <v>415</v>
      </c>
      <c r="AI1704" s="181">
        <v>250</v>
      </c>
      <c r="AJ1704" s="181">
        <v>4</v>
      </c>
      <c r="AK1704" s="181">
        <v>54</v>
      </c>
      <c r="AL1704" s="181">
        <v>5</v>
      </c>
      <c r="AM1704" s="181">
        <v>40</v>
      </c>
      <c r="AN1704" s="181">
        <v>3</v>
      </c>
      <c r="AO1704" s="181">
        <v>980</v>
      </c>
      <c r="AP1704" s="181">
        <v>300</v>
      </c>
      <c r="AQ1704" s="181">
        <v>650</v>
      </c>
      <c r="AR1704" s="181">
        <v>67</v>
      </c>
      <c r="AW1704" s="181">
        <v>2</v>
      </c>
      <c r="BG1704" s="21" t="s">
        <v>17495</v>
      </c>
      <c r="BL1704" s="181">
        <v>1</v>
      </c>
      <c r="BQ1704" s="181">
        <v>3</v>
      </c>
    </row>
    <row r="1705" spans="1:69" x14ac:dyDescent="0.3">
      <c r="A1705">
        <v>22</v>
      </c>
      <c r="B1705" t="s">
        <v>16775</v>
      </c>
      <c r="E1705" s="181">
        <v>1</v>
      </c>
      <c r="U1705" s="181">
        <v>1</v>
      </c>
      <c r="V1705" s="181">
        <v>1</v>
      </c>
      <c r="AA1705" s="181">
        <v>1</v>
      </c>
      <c r="AT1705" s="223"/>
    </row>
    <row r="1706" spans="1:69" x14ac:dyDescent="0.3">
      <c r="A1706">
        <v>23</v>
      </c>
      <c r="B1706" t="s">
        <v>17496</v>
      </c>
      <c r="C1706" t="s">
        <v>17497</v>
      </c>
      <c r="E1706" s="181">
        <v>1</v>
      </c>
      <c r="F1706" s="181">
        <v>1</v>
      </c>
      <c r="G1706" s="181">
        <v>3</v>
      </c>
      <c r="H1706" s="181">
        <v>5</v>
      </c>
      <c r="M1706" s="181">
        <v>8</v>
      </c>
      <c r="O1706" s="181">
        <v>6</v>
      </c>
      <c r="P1706" s="181">
        <v>2</v>
      </c>
      <c r="Q1706" s="181">
        <v>2</v>
      </c>
      <c r="R1706" s="181">
        <v>1</v>
      </c>
      <c r="S1706" s="181">
        <v>3</v>
      </c>
      <c r="T1706" s="181">
        <v>1</v>
      </c>
      <c r="U1706" s="181">
        <v>12</v>
      </c>
      <c r="V1706" s="181">
        <v>2</v>
      </c>
      <c r="W1706" s="181">
        <v>1</v>
      </c>
      <c r="Y1706" s="181">
        <v>6</v>
      </c>
      <c r="Z1706" s="181">
        <v>1</v>
      </c>
      <c r="AA1706" s="181">
        <v>12</v>
      </c>
      <c r="AB1706" s="181">
        <v>50</v>
      </c>
      <c r="AC1706" s="181">
        <v>120</v>
      </c>
      <c r="AD1706" s="181">
        <v>50</v>
      </c>
      <c r="AE1706" s="181">
        <v>21</v>
      </c>
      <c r="AG1706" s="181">
        <v>500</v>
      </c>
      <c r="AJ1706" s="181">
        <v>50</v>
      </c>
      <c r="AK1706" s="181">
        <v>120</v>
      </c>
      <c r="AL1706" s="181">
        <v>10</v>
      </c>
      <c r="AM1706" s="181">
        <v>80</v>
      </c>
      <c r="AN1706" s="181">
        <v>2</v>
      </c>
      <c r="AO1706" s="223">
        <v>1500</v>
      </c>
      <c r="AP1706" s="181">
        <v>400</v>
      </c>
      <c r="AR1706" s="181">
        <v>20</v>
      </c>
      <c r="AS1706" s="223">
        <v>150000</v>
      </c>
      <c r="AW1706" s="181">
        <v>1</v>
      </c>
      <c r="BA1706" s="181">
        <v>60</v>
      </c>
      <c r="BD1706" s="223">
        <v>2500</v>
      </c>
      <c r="BG1706" s="21" t="s">
        <v>17498</v>
      </c>
      <c r="BJ1706" s="181">
        <v>1</v>
      </c>
      <c r="BK1706" s="181">
        <v>1</v>
      </c>
      <c r="BQ1706" s="181">
        <v>2</v>
      </c>
    </row>
    <row r="1707" spans="1:69" x14ac:dyDescent="0.3">
      <c r="A1707">
        <v>24</v>
      </c>
      <c r="B1707" t="s">
        <v>17499</v>
      </c>
      <c r="E1707" s="181">
        <v>1</v>
      </c>
      <c r="AT1707" s="223"/>
    </row>
    <row r="1708" spans="1:69" x14ac:dyDescent="0.3">
      <c r="A1708">
        <v>25</v>
      </c>
      <c r="B1708" t="s">
        <v>17500</v>
      </c>
      <c r="E1708" s="181">
        <v>1</v>
      </c>
      <c r="AT1708" s="223"/>
    </row>
    <row r="1709" spans="1:69" x14ac:dyDescent="0.3">
      <c r="A1709">
        <v>26</v>
      </c>
      <c r="B1709" t="s">
        <v>17501</v>
      </c>
      <c r="E1709" s="181">
        <v>1</v>
      </c>
      <c r="AT1709" s="223"/>
    </row>
    <row r="1710" spans="1:69" x14ac:dyDescent="0.3">
      <c r="A1710">
        <v>27</v>
      </c>
      <c r="B1710" t="s">
        <v>17502</v>
      </c>
      <c r="C1710" t="s">
        <v>17503</v>
      </c>
      <c r="E1710" s="181">
        <v>1</v>
      </c>
      <c r="F1710" s="181">
        <v>1</v>
      </c>
      <c r="G1710" s="181">
        <v>1</v>
      </c>
      <c r="H1710" s="181">
        <v>1</v>
      </c>
      <c r="AT1710" s="223"/>
    </row>
    <row r="1711" spans="1:69" x14ac:dyDescent="0.3">
      <c r="A1711">
        <v>28</v>
      </c>
      <c r="B1711" t="s">
        <v>17504</v>
      </c>
      <c r="E1711" s="181">
        <v>1</v>
      </c>
      <c r="AT1711" s="223"/>
    </row>
    <row r="1712" spans="1:69" x14ac:dyDescent="0.3">
      <c r="A1712">
        <v>29</v>
      </c>
      <c r="B1712" t="s">
        <v>17505</v>
      </c>
      <c r="E1712" s="181">
        <v>1</v>
      </c>
      <c r="AT1712" s="223"/>
    </row>
    <row r="1713" spans="1:69" x14ac:dyDescent="0.3">
      <c r="A1713">
        <v>30</v>
      </c>
      <c r="B1713" t="s">
        <v>17506</v>
      </c>
      <c r="C1713" t="s">
        <v>17507</v>
      </c>
      <c r="E1713" s="181">
        <v>1</v>
      </c>
      <c r="F1713" s="181">
        <v>1</v>
      </c>
      <c r="H1713" s="181">
        <v>2</v>
      </c>
      <c r="Q1713" s="181">
        <v>4</v>
      </c>
      <c r="S1713" s="181">
        <v>2</v>
      </c>
      <c r="U1713" s="181">
        <v>24</v>
      </c>
      <c r="V1713" s="181">
        <v>1</v>
      </c>
      <c r="W1713" s="181">
        <v>4</v>
      </c>
      <c r="X1713" s="181">
        <v>2</v>
      </c>
      <c r="Y1713" s="181">
        <v>7</v>
      </c>
      <c r="Z1713" s="181">
        <v>1</v>
      </c>
      <c r="AA1713" s="181">
        <v>24</v>
      </c>
      <c r="AB1713" s="181">
        <v>90</v>
      </c>
      <c r="AC1713" s="181">
        <v>160</v>
      </c>
      <c r="AD1713" s="181">
        <v>42</v>
      </c>
      <c r="AF1713" s="181">
        <v>25</v>
      </c>
      <c r="AH1713" s="181">
        <v>2</v>
      </c>
      <c r="AI1713" s="181">
        <v>280</v>
      </c>
      <c r="AJ1713" s="181">
        <v>10</v>
      </c>
      <c r="AK1713" s="181">
        <v>71</v>
      </c>
      <c r="AL1713" s="181">
        <v>4</v>
      </c>
      <c r="AM1713" s="181">
        <v>31</v>
      </c>
      <c r="AN1713" s="181">
        <v>3</v>
      </c>
      <c r="AO1713" s="223">
        <v>1150</v>
      </c>
      <c r="AP1713" s="181">
        <v>180</v>
      </c>
      <c r="AQ1713" s="181">
        <v>729</v>
      </c>
      <c r="AR1713" s="181">
        <v>30</v>
      </c>
      <c r="AW1713" s="181">
        <v>1</v>
      </c>
      <c r="AY1713" s="181">
        <v>1</v>
      </c>
      <c r="AZ1713" s="181">
        <v>1</v>
      </c>
      <c r="BA1713" s="181">
        <v>60</v>
      </c>
      <c r="BD1713" s="181">
        <v>60</v>
      </c>
      <c r="BG1713" s="21" t="s">
        <v>17508</v>
      </c>
      <c r="BL1713" s="181">
        <v>1</v>
      </c>
      <c r="BQ1713" s="181">
        <v>1</v>
      </c>
    </row>
    <row r="1714" spans="1:69" x14ac:dyDescent="0.3">
      <c r="A1714">
        <v>31</v>
      </c>
      <c r="B1714" t="s">
        <v>17509</v>
      </c>
      <c r="E1714" s="181">
        <v>1</v>
      </c>
      <c r="AT1714" s="223"/>
    </row>
    <row r="1716" spans="1:69" x14ac:dyDescent="0.3">
      <c r="A1716" s="233" t="s">
        <v>11059</v>
      </c>
      <c r="B1716" s="231"/>
      <c r="C1716" s="12"/>
      <c r="D1716" s="12"/>
      <c r="E1716" s="222"/>
      <c r="F1716" s="222"/>
      <c r="G1716" s="222"/>
      <c r="H1716" s="222"/>
      <c r="I1716" s="222"/>
      <c r="J1716" s="222"/>
      <c r="K1716" s="222"/>
      <c r="L1716" s="222"/>
      <c r="M1716" s="222"/>
      <c r="N1716" s="222"/>
      <c r="O1716" s="222"/>
      <c r="P1716" s="222"/>
      <c r="Q1716" s="222"/>
      <c r="R1716" s="222"/>
      <c r="S1716" s="222"/>
      <c r="T1716" s="222"/>
      <c r="U1716" s="222"/>
      <c r="V1716" s="222"/>
      <c r="W1716" s="222"/>
      <c r="X1716" s="222"/>
      <c r="Y1716" s="222"/>
      <c r="Z1716" s="222"/>
      <c r="AA1716" s="222"/>
      <c r="AB1716" s="222"/>
      <c r="AC1716" s="222"/>
      <c r="AD1716" s="222"/>
      <c r="AE1716" s="222"/>
      <c r="AF1716" s="222"/>
      <c r="AG1716" s="222"/>
      <c r="AH1716" s="222"/>
      <c r="AI1716" s="222"/>
      <c r="AJ1716" s="222"/>
      <c r="AK1716" s="222"/>
      <c r="AL1716" s="222"/>
      <c r="AM1716" s="222"/>
      <c r="AN1716" s="222"/>
      <c r="AO1716" s="222"/>
      <c r="AP1716" s="222"/>
      <c r="AQ1716" s="222"/>
      <c r="AR1716" s="222"/>
      <c r="AS1716" s="222"/>
      <c r="AT1716" s="222"/>
      <c r="AU1716" s="222"/>
      <c r="AV1716" s="222"/>
      <c r="AW1716" s="222"/>
      <c r="AX1716" s="222"/>
      <c r="AY1716" s="222"/>
      <c r="AZ1716" s="222"/>
      <c r="BA1716" s="222"/>
      <c r="BB1716" s="222"/>
      <c r="BC1716" s="222"/>
      <c r="BD1716" s="222"/>
      <c r="BE1716" s="222"/>
      <c r="BF1716" s="222"/>
      <c r="BG1716" s="45"/>
      <c r="BH1716" s="222"/>
      <c r="BI1716" s="222"/>
      <c r="BJ1716" s="222"/>
      <c r="BK1716" s="222"/>
      <c r="BL1716" s="222"/>
      <c r="BM1716" s="222"/>
      <c r="BN1716" s="222"/>
      <c r="BO1716" s="222"/>
      <c r="BP1716" s="222"/>
      <c r="BQ1716" s="222"/>
    </row>
    <row r="1717" spans="1:69" ht="15" customHeight="1" x14ac:dyDescent="0.3">
      <c r="A1717">
        <v>1</v>
      </c>
      <c r="B1717" t="s">
        <v>17510</v>
      </c>
      <c r="C1717" t="s">
        <v>17511</v>
      </c>
      <c r="D1717" s="13" t="s">
        <v>17512</v>
      </c>
      <c r="E1717" s="181">
        <v>1</v>
      </c>
      <c r="F1717" s="181">
        <v>1</v>
      </c>
      <c r="G1717" s="181">
        <v>1</v>
      </c>
      <c r="H1717" s="181">
        <v>3</v>
      </c>
      <c r="Q1717" s="181">
        <v>3</v>
      </c>
      <c r="R1717" s="181">
        <v>2</v>
      </c>
      <c r="U1717" s="181">
        <v>7</v>
      </c>
      <c r="V1717" s="181">
        <v>3</v>
      </c>
      <c r="W1717" s="181">
        <v>4</v>
      </c>
      <c r="X1717" s="181">
        <v>1</v>
      </c>
      <c r="Y1717" s="181">
        <v>3</v>
      </c>
      <c r="Z1717" s="181">
        <v>1</v>
      </c>
      <c r="AA1717" s="181">
        <v>14</v>
      </c>
      <c r="AB1717" s="181">
        <v>6</v>
      </c>
      <c r="AC1717" s="181">
        <v>61</v>
      </c>
      <c r="AD1717" s="181">
        <v>15</v>
      </c>
      <c r="AE1717" s="181">
        <v>4</v>
      </c>
      <c r="AF1717" s="181">
        <v>100</v>
      </c>
      <c r="AI1717" s="181">
        <v>110</v>
      </c>
      <c r="AJ1717" s="181">
        <v>17</v>
      </c>
      <c r="AK1717" s="181">
        <v>12</v>
      </c>
      <c r="AL1717" s="189" t="s">
        <v>9617</v>
      </c>
      <c r="AM1717" s="181">
        <v>15</v>
      </c>
      <c r="AN1717" s="181">
        <v>2</v>
      </c>
      <c r="AO1717" s="236">
        <v>224</v>
      </c>
      <c r="AP1717" s="181">
        <v>30</v>
      </c>
      <c r="AQ1717" s="181">
        <v>250</v>
      </c>
      <c r="AR1717" s="181">
        <v>30</v>
      </c>
      <c r="AT1717" s="223">
        <v>40000</v>
      </c>
      <c r="AU1717" s="181">
        <v>25</v>
      </c>
      <c r="AV1717" s="181">
        <v>2</v>
      </c>
      <c r="AW1717" s="181">
        <v>1</v>
      </c>
      <c r="AZ1717" s="181">
        <v>2</v>
      </c>
      <c r="BA1717" s="181">
        <v>118</v>
      </c>
      <c r="BB1717" s="181">
        <v>300</v>
      </c>
      <c r="BG1717" s="21" t="s">
        <v>17513</v>
      </c>
    </row>
    <row r="1718" spans="1:69" x14ac:dyDescent="0.3">
      <c r="A1718">
        <v>2</v>
      </c>
      <c r="B1718" t="s">
        <v>17514</v>
      </c>
      <c r="C1718" t="s">
        <v>17515</v>
      </c>
      <c r="E1718" s="181">
        <v>1</v>
      </c>
      <c r="F1718" s="181">
        <v>1</v>
      </c>
      <c r="G1718" s="181">
        <v>3</v>
      </c>
      <c r="H1718" s="181">
        <v>3</v>
      </c>
      <c r="U1718" s="181">
        <v>3</v>
      </c>
      <c r="V1718" s="181">
        <v>1</v>
      </c>
      <c r="W1718" s="181">
        <v>1</v>
      </c>
      <c r="X1718" s="181">
        <v>3</v>
      </c>
      <c r="Y1718" s="181">
        <v>2</v>
      </c>
      <c r="Z1718" s="181">
        <v>1</v>
      </c>
      <c r="AA1718" s="181">
        <v>7</v>
      </c>
      <c r="AB1718" s="181">
        <v>7</v>
      </c>
      <c r="AC1718" s="181">
        <v>11</v>
      </c>
      <c r="AD1718" s="181">
        <v>34</v>
      </c>
      <c r="AE1718" s="181">
        <v>35</v>
      </c>
      <c r="AF1718" s="181">
        <v>125</v>
      </c>
      <c r="AJ1718" s="181">
        <v>11</v>
      </c>
      <c r="AK1718" s="181">
        <v>6</v>
      </c>
      <c r="AM1718" s="181">
        <v>4</v>
      </c>
      <c r="AN1718" s="181">
        <v>1</v>
      </c>
      <c r="AO1718" s="236">
        <v>41</v>
      </c>
      <c r="AQ1718" s="181">
        <v>42</v>
      </c>
      <c r="AR1718" s="181">
        <v>17</v>
      </c>
      <c r="AT1718" s="223">
        <v>40000</v>
      </c>
      <c r="AU1718" s="181">
        <v>8</v>
      </c>
      <c r="AV1718" s="181">
        <v>1</v>
      </c>
      <c r="AW1718" s="181">
        <v>1</v>
      </c>
      <c r="BA1718" s="181">
        <v>60</v>
      </c>
      <c r="BB1718" s="181">
        <v>375</v>
      </c>
      <c r="BG1718" s="21" t="s">
        <v>16419</v>
      </c>
    </row>
    <row r="1719" spans="1:69" x14ac:dyDescent="0.3">
      <c r="A1719">
        <v>3</v>
      </c>
      <c r="B1719" t="s">
        <v>17516</v>
      </c>
      <c r="E1719" s="181">
        <v>1</v>
      </c>
      <c r="AA1719" s="181">
        <v>1</v>
      </c>
      <c r="AO1719" s="236"/>
      <c r="AT1719" s="223"/>
    </row>
    <row r="1720" spans="1:69" x14ac:dyDescent="0.3">
      <c r="A1720">
        <v>4</v>
      </c>
      <c r="C1720" t="s">
        <v>17517</v>
      </c>
      <c r="F1720" s="181">
        <v>1</v>
      </c>
      <c r="G1720" s="181">
        <v>2</v>
      </c>
      <c r="H1720" s="181">
        <v>2</v>
      </c>
      <c r="Y1720" s="181">
        <v>1</v>
      </c>
      <c r="AC1720" s="181">
        <v>8</v>
      </c>
      <c r="AO1720" s="236"/>
      <c r="AT1720" s="223"/>
    </row>
    <row r="1721" spans="1:69" x14ac:dyDescent="0.3">
      <c r="A1721">
        <v>5</v>
      </c>
      <c r="B1721" t="s">
        <v>2338</v>
      </c>
      <c r="C1721" t="s">
        <v>7888</v>
      </c>
      <c r="E1721" s="181">
        <v>1</v>
      </c>
      <c r="F1721" s="181">
        <v>1</v>
      </c>
      <c r="G1721" s="181">
        <v>4</v>
      </c>
      <c r="H1721" s="181">
        <v>1</v>
      </c>
      <c r="S1721" s="181">
        <v>1</v>
      </c>
      <c r="U1721" s="181">
        <v>9</v>
      </c>
      <c r="W1721" s="181">
        <v>3</v>
      </c>
      <c r="X1721" s="181">
        <v>2</v>
      </c>
      <c r="Y1721" s="181">
        <v>3</v>
      </c>
      <c r="AA1721" s="181">
        <v>10</v>
      </c>
      <c r="AB1721" s="181">
        <v>35</v>
      </c>
      <c r="AC1721" s="181">
        <v>40</v>
      </c>
      <c r="AD1721" s="181">
        <v>4</v>
      </c>
      <c r="AF1721" s="181">
        <v>8</v>
      </c>
      <c r="AI1721" s="181">
        <v>50</v>
      </c>
      <c r="AJ1721" s="181">
        <v>5</v>
      </c>
      <c r="AK1721" s="181">
        <v>25</v>
      </c>
      <c r="AL1721" s="181">
        <v>3</v>
      </c>
      <c r="AM1721" s="181">
        <v>2</v>
      </c>
      <c r="AN1721" s="181">
        <v>1</v>
      </c>
      <c r="AO1721" s="236">
        <v>51</v>
      </c>
      <c r="AP1721" s="181">
        <v>150</v>
      </c>
      <c r="AQ1721" s="181">
        <v>210</v>
      </c>
      <c r="AR1721" s="181">
        <v>7</v>
      </c>
      <c r="AZ1721" s="181">
        <v>1</v>
      </c>
      <c r="BG1721" s="21" t="s">
        <v>17518</v>
      </c>
      <c r="BM1721" s="181">
        <v>1</v>
      </c>
    </row>
    <row r="1722" spans="1:69" x14ac:dyDescent="0.3">
      <c r="A1722">
        <v>6</v>
      </c>
      <c r="B1722" t="s">
        <v>2913</v>
      </c>
      <c r="C1722" t="s">
        <v>17519</v>
      </c>
      <c r="E1722" s="181">
        <v>1</v>
      </c>
      <c r="F1722" s="181">
        <v>1</v>
      </c>
      <c r="G1722" s="181">
        <v>1</v>
      </c>
      <c r="H1722" s="181">
        <v>1</v>
      </c>
      <c r="Y1722" s="181">
        <v>1</v>
      </c>
      <c r="AA1722" s="181">
        <v>2</v>
      </c>
      <c r="AC1722" s="181">
        <v>10</v>
      </c>
      <c r="AO1722" s="236"/>
      <c r="AT1722" s="223"/>
    </row>
    <row r="1723" spans="1:69" x14ac:dyDescent="0.3">
      <c r="A1723">
        <v>7</v>
      </c>
      <c r="B1723" t="s">
        <v>17520</v>
      </c>
      <c r="C1723" t="s">
        <v>17521</v>
      </c>
      <c r="E1723" s="181">
        <v>1</v>
      </c>
      <c r="F1723" s="181">
        <v>1</v>
      </c>
      <c r="G1723" s="181">
        <v>2</v>
      </c>
      <c r="Q1723" s="181">
        <v>2</v>
      </c>
      <c r="R1723" s="181">
        <v>1</v>
      </c>
      <c r="S1723" s="181">
        <v>2</v>
      </c>
      <c r="T1723" s="181">
        <v>1</v>
      </c>
      <c r="Y1723" s="181">
        <v>1</v>
      </c>
      <c r="Z1723" s="181">
        <v>1</v>
      </c>
      <c r="AA1723" s="181">
        <v>2</v>
      </c>
      <c r="AC1723" s="181">
        <v>9</v>
      </c>
      <c r="AD1723" s="181">
        <v>3</v>
      </c>
      <c r="AJ1723" s="181">
        <v>3</v>
      </c>
      <c r="AO1723" s="236"/>
      <c r="AT1723" s="223"/>
    </row>
    <row r="1724" spans="1:69" x14ac:dyDescent="0.3">
      <c r="A1724">
        <v>8</v>
      </c>
      <c r="B1724" t="s">
        <v>17522</v>
      </c>
      <c r="C1724" t="s">
        <v>17523</v>
      </c>
      <c r="E1724" s="181">
        <v>1</v>
      </c>
      <c r="F1724" s="181">
        <v>1</v>
      </c>
      <c r="G1724" s="181">
        <v>3</v>
      </c>
      <c r="H1724" s="181">
        <v>1</v>
      </c>
      <c r="Q1724" s="181">
        <v>1</v>
      </c>
      <c r="R1724" s="181">
        <v>1</v>
      </c>
      <c r="S1724" s="181">
        <v>4</v>
      </c>
      <c r="U1724" s="181">
        <v>5</v>
      </c>
      <c r="V1724" s="181">
        <v>1</v>
      </c>
      <c r="W1724" s="181">
        <v>2</v>
      </c>
      <c r="Y1724" s="181">
        <v>1</v>
      </c>
      <c r="AA1724" s="181">
        <v>3</v>
      </c>
      <c r="AB1724" s="181">
        <v>2</v>
      </c>
      <c r="AC1724" s="181">
        <v>19</v>
      </c>
      <c r="AE1724" s="181">
        <v>10</v>
      </c>
      <c r="AJ1724" s="181">
        <v>4</v>
      </c>
      <c r="AK1724" s="181">
        <v>18</v>
      </c>
      <c r="AM1724" s="181">
        <v>20</v>
      </c>
      <c r="AN1724" s="181">
        <v>2</v>
      </c>
      <c r="AO1724" s="236">
        <v>150</v>
      </c>
      <c r="AQ1724" s="181">
        <v>200</v>
      </c>
      <c r="AR1724" s="181">
        <v>8</v>
      </c>
      <c r="AT1724" s="223">
        <v>20000</v>
      </c>
      <c r="AU1724" s="181">
        <v>8</v>
      </c>
      <c r="AV1724" s="181">
        <v>1</v>
      </c>
      <c r="AW1724" s="181">
        <v>1</v>
      </c>
      <c r="BA1724" s="181">
        <v>60</v>
      </c>
      <c r="BG1724" s="21" t="s">
        <v>17524</v>
      </c>
      <c r="BH1724" s="181">
        <v>1</v>
      </c>
      <c r="BK1724" s="181">
        <v>1</v>
      </c>
      <c r="BP1724" s="181">
        <v>1</v>
      </c>
      <c r="BQ1724" s="181">
        <v>1</v>
      </c>
    </row>
    <row r="1725" spans="1:69" x14ac:dyDescent="0.3">
      <c r="A1725">
        <v>9</v>
      </c>
      <c r="B1725" t="s">
        <v>17525</v>
      </c>
      <c r="E1725" s="181">
        <v>1</v>
      </c>
      <c r="AA1725" s="181">
        <v>1</v>
      </c>
      <c r="AO1725" s="236"/>
      <c r="AT1725" s="223"/>
    </row>
    <row r="1726" spans="1:69" x14ac:dyDescent="0.3">
      <c r="A1726">
        <v>10</v>
      </c>
      <c r="B1726" t="s">
        <v>17526</v>
      </c>
      <c r="F1726" s="181">
        <v>1</v>
      </c>
      <c r="Q1726" s="181">
        <v>5</v>
      </c>
      <c r="R1726" s="181">
        <v>1</v>
      </c>
      <c r="S1726" s="181">
        <v>5</v>
      </c>
      <c r="U1726" s="181">
        <v>4</v>
      </c>
      <c r="V1726" s="181">
        <v>1</v>
      </c>
      <c r="Y1726" s="181">
        <v>2</v>
      </c>
      <c r="AA1726" s="181">
        <v>9</v>
      </c>
      <c r="AB1726" s="181">
        <v>6</v>
      </c>
      <c r="AC1726" s="181">
        <v>22</v>
      </c>
      <c r="AD1726" s="181">
        <v>2</v>
      </c>
      <c r="AJ1726" s="181">
        <v>8</v>
      </c>
      <c r="AK1726" s="181">
        <v>10</v>
      </c>
      <c r="AL1726" s="181" t="s">
        <v>10842</v>
      </c>
      <c r="AN1726" s="181">
        <v>1</v>
      </c>
      <c r="AO1726" s="236">
        <v>50</v>
      </c>
      <c r="AP1726" s="181">
        <v>19</v>
      </c>
      <c r="AR1726" s="181">
        <v>17</v>
      </c>
      <c r="AT1726" s="223">
        <v>50000</v>
      </c>
      <c r="AU1726" s="181">
        <v>13</v>
      </c>
      <c r="AV1726" s="189" t="s">
        <v>9839</v>
      </c>
      <c r="AW1726" s="181">
        <v>1</v>
      </c>
      <c r="BA1726" s="181">
        <v>60</v>
      </c>
      <c r="BB1726" s="181">
        <v>285</v>
      </c>
      <c r="BD1726" s="181">
        <v>9</v>
      </c>
      <c r="BE1726" s="181">
        <v>118</v>
      </c>
      <c r="BG1726" s="21" t="s">
        <v>17527</v>
      </c>
      <c r="BQ1726" s="181">
        <v>1</v>
      </c>
    </row>
    <row r="1727" spans="1:69" x14ac:dyDescent="0.3">
      <c r="A1727">
        <v>11</v>
      </c>
      <c r="B1727" t="s">
        <v>17528</v>
      </c>
      <c r="C1727" t="s">
        <v>17529</v>
      </c>
      <c r="I1727" s="181">
        <v>1</v>
      </c>
      <c r="J1727" s="181">
        <v>1</v>
      </c>
      <c r="K1727" s="181">
        <v>3</v>
      </c>
      <c r="U1727" s="181">
        <v>3</v>
      </c>
      <c r="W1727" s="181">
        <v>1</v>
      </c>
      <c r="X1727" s="181">
        <v>2</v>
      </c>
      <c r="Y1727" s="181">
        <v>1</v>
      </c>
      <c r="AA1727" s="181">
        <v>1</v>
      </c>
      <c r="AB1727" s="181">
        <v>2</v>
      </c>
      <c r="AC1727" s="181">
        <v>16</v>
      </c>
      <c r="AK1727" s="181">
        <v>5</v>
      </c>
      <c r="AL1727" s="181" t="s">
        <v>10842</v>
      </c>
      <c r="AM1727" s="181">
        <v>7</v>
      </c>
      <c r="AN1727" s="181">
        <v>1</v>
      </c>
      <c r="AO1727" s="236">
        <v>40</v>
      </c>
      <c r="AP1727" s="181">
        <v>30</v>
      </c>
      <c r="AQ1727" s="181">
        <v>60</v>
      </c>
      <c r="AR1727" s="181">
        <v>6</v>
      </c>
      <c r="AX1727" s="181">
        <v>1</v>
      </c>
      <c r="BA1727" s="181">
        <v>16</v>
      </c>
      <c r="BD1727" s="181">
        <v>60</v>
      </c>
      <c r="BE1727" s="181">
        <v>525</v>
      </c>
      <c r="BG1727" s="21" t="s">
        <v>17530</v>
      </c>
      <c r="BL1727" s="181">
        <v>1</v>
      </c>
      <c r="BQ1727" s="181">
        <v>1</v>
      </c>
    </row>
    <row r="1728" spans="1:69" x14ac:dyDescent="0.3">
      <c r="A1728">
        <v>12</v>
      </c>
      <c r="B1728" t="s">
        <v>17531</v>
      </c>
      <c r="I1728" s="181">
        <v>1</v>
      </c>
      <c r="AO1728" s="236"/>
      <c r="AT1728" s="223"/>
    </row>
    <row r="1729" spans="1:69" x14ac:dyDescent="0.3">
      <c r="A1729">
        <v>13</v>
      </c>
      <c r="B1729" t="s">
        <v>17532</v>
      </c>
      <c r="F1729" s="181">
        <v>1</v>
      </c>
      <c r="G1729" s="181">
        <v>2</v>
      </c>
      <c r="H1729" s="181">
        <v>3</v>
      </c>
      <c r="U1729" s="181">
        <v>4</v>
      </c>
      <c r="V1729" s="181">
        <v>2</v>
      </c>
      <c r="W1729" s="181">
        <v>2</v>
      </c>
      <c r="Y1729" s="181">
        <v>2</v>
      </c>
      <c r="AA1729" s="181">
        <v>4</v>
      </c>
      <c r="AB1729" s="181">
        <v>22</v>
      </c>
      <c r="AC1729" s="181">
        <v>28</v>
      </c>
      <c r="AD1729" s="181">
        <v>19</v>
      </c>
      <c r="AJ1729" s="181">
        <v>1</v>
      </c>
      <c r="AK1729" s="181">
        <v>31</v>
      </c>
      <c r="AL1729" s="181" t="s">
        <v>9746</v>
      </c>
      <c r="AM1729" s="181">
        <v>15</v>
      </c>
      <c r="AN1729" s="181">
        <v>3</v>
      </c>
      <c r="AO1729" s="236">
        <v>150</v>
      </c>
      <c r="AP1729" s="181">
        <v>55</v>
      </c>
      <c r="AQ1729" s="181">
        <v>80</v>
      </c>
      <c r="AR1729" s="181">
        <v>31</v>
      </c>
      <c r="AS1729" s="223">
        <v>20000</v>
      </c>
      <c r="AW1729" s="181">
        <v>1</v>
      </c>
      <c r="BA1729" s="181">
        <v>60</v>
      </c>
      <c r="BG1729" s="21" t="s">
        <v>17533</v>
      </c>
      <c r="BQ1729" s="181">
        <v>1</v>
      </c>
    </row>
    <row r="1730" spans="1:69" x14ac:dyDescent="0.3">
      <c r="A1730">
        <v>14</v>
      </c>
      <c r="B1730" t="s">
        <v>17534</v>
      </c>
      <c r="E1730" s="181">
        <v>1</v>
      </c>
      <c r="U1730" s="181">
        <v>2</v>
      </c>
      <c r="Z1730" s="181">
        <v>1</v>
      </c>
      <c r="AA1730" s="181">
        <v>2</v>
      </c>
      <c r="AO1730" s="236"/>
      <c r="AT1730" s="223"/>
    </row>
    <row r="1731" spans="1:69" x14ac:dyDescent="0.3">
      <c r="A1731">
        <v>15</v>
      </c>
      <c r="B1731" t="s">
        <v>17535</v>
      </c>
      <c r="C1731" t="s">
        <v>17536</v>
      </c>
      <c r="E1731" s="181">
        <v>1</v>
      </c>
      <c r="F1731" s="181">
        <v>1</v>
      </c>
      <c r="G1731" s="181">
        <v>3</v>
      </c>
      <c r="S1731" s="181">
        <v>1</v>
      </c>
      <c r="AA1731" s="181">
        <v>2</v>
      </c>
      <c r="AC1731" s="181">
        <v>1</v>
      </c>
      <c r="AD1731" s="181">
        <v>2</v>
      </c>
      <c r="AJ1731" s="181">
        <v>1</v>
      </c>
      <c r="AK1731" s="181">
        <v>3</v>
      </c>
      <c r="AM1731" s="181" t="s">
        <v>9962</v>
      </c>
      <c r="AO1731" s="236">
        <v>16</v>
      </c>
      <c r="AP1731" s="181">
        <v>7</v>
      </c>
      <c r="AW1731" s="181">
        <v>1</v>
      </c>
      <c r="AZ1731" s="181">
        <v>1</v>
      </c>
      <c r="BG1731" s="21" t="s">
        <v>17537</v>
      </c>
    </row>
    <row r="1732" spans="1:69" x14ac:dyDescent="0.3">
      <c r="A1732">
        <v>16</v>
      </c>
      <c r="B1732" t="s">
        <v>17538</v>
      </c>
      <c r="C1732" t="s">
        <v>17539</v>
      </c>
      <c r="E1732" s="181">
        <v>1</v>
      </c>
      <c r="F1732" s="181">
        <v>1</v>
      </c>
      <c r="G1732" s="181">
        <v>3</v>
      </c>
      <c r="H1732" s="181">
        <v>3</v>
      </c>
      <c r="Q1732" s="181">
        <v>2</v>
      </c>
      <c r="R1732" s="181">
        <v>6</v>
      </c>
      <c r="S1732" s="181">
        <v>4</v>
      </c>
      <c r="T1732" s="181">
        <v>2</v>
      </c>
      <c r="U1732" s="181">
        <v>16</v>
      </c>
      <c r="W1732" s="181">
        <v>4</v>
      </c>
      <c r="X1732" s="181">
        <v>3</v>
      </c>
      <c r="Y1732" s="181">
        <v>3</v>
      </c>
      <c r="Z1732" s="181">
        <v>1</v>
      </c>
      <c r="AA1732" s="181">
        <v>10</v>
      </c>
      <c r="AB1732" s="181">
        <v>15</v>
      </c>
      <c r="AC1732" s="181">
        <v>44</v>
      </c>
      <c r="AI1732" s="181">
        <v>21</v>
      </c>
      <c r="AJ1732" s="181">
        <v>1</v>
      </c>
      <c r="AK1732" s="181">
        <v>13</v>
      </c>
      <c r="AL1732" s="181">
        <v>1</v>
      </c>
      <c r="AM1732" s="181">
        <v>25</v>
      </c>
      <c r="AN1732" s="181">
        <v>1</v>
      </c>
      <c r="AO1732" s="236">
        <v>160</v>
      </c>
      <c r="AP1732" s="181">
        <v>40</v>
      </c>
      <c r="AQ1732" s="181">
        <v>203</v>
      </c>
      <c r="AR1732" s="181" t="s">
        <v>15926</v>
      </c>
      <c r="AZ1732" s="181">
        <v>1</v>
      </c>
      <c r="BG1732" s="21" t="s">
        <v>17540</v>
      </c>
      <c r="BH1732" s="181">
        <v>1</v>
      </c>
      <c r="BK1732" s="181">
        <v>1</v>
      </c>
    </row>
    <row r="1733" spans="1:69" x14ac:dyDescent="0.3">
      <c r="A1733">
        <v>17</v>
      </c>
      <c r="B1733" t="s">
        <v>17541</v>
      </c>
      <c r="C1733" t="s">
        <v>17542</v>
      </c>
      <c r="E1733" s="181">
        <v>1</v>
      </c>
      <c r="F1733" s="181">
        <v>1</v>
      </c>
      <c r="G1733" s="181">
        <v>1</v>
      </c>
      <c r="H1733" s="181">
        <v>3</v>
      </c>
      <c r="Q1733" s="181">
        <v>3</v>
      </c>
      <c r="R1733" s="181">
        <v>1</v>
      </c>
      <c r="S1733" s="181">
        <v>1</v>
      </c>
      <c r="U1733" s="181">
        <v>7</v>
      </c>
      <c r="V1733" s="181">
        <v>5</v>
      </c>
      <c r="W1733" s="181">
        <v>2</v>
      </c>
      <c r="X1733" s="181">
        <v>2</v>
      </c>
      <c r="Y1733" s="181">
        <v>2</v>
      </c>
      <c r="AA1733" s="181">
        <v>10</v>
      </c>
      <c r="AB1733" s="181">
        <v>20</v>
      </c>
      <c r="AC1733" s="181">
        <v>20</v>
      </c>
      <c r="AD1733" s="181">
        <v>7</v>
      </c>
      <c r="AE1733" s="181">
        <v>60</v>
      </c>
      <c r="AI1733" s="181">
        <v>15</v>
      </c>
      <c r="AK1733" s="181">
        <v>8</v>
      </c>
      <c r="AM1733" s="181">
        <v>10</v>
      </c>
      <c r="AO1733" s="236">
        <v>80</v>
      </c>
      <c r="AQ1733" s="181">
        <v>115</v>
      </c>
      <c r="AT1733" s="223">
        <v>60000</v>
      </c>
      <c r="AU1733" s="181">
        <v>15</v>
      </c>
      <c r="AV1733" s="181" t="s">
        <v>9746</v>
      </c>
      <c r="AW1733" s="181">
        <v>1</v>
      </c>
      <c r="BA1733" s="181">
        <v>60</v>
      </c>
      <c r="BD1733" s="181">
        <v>14</v>
      </c>
      <c r="BG1733" s="21" t="s">
        <v>17543</v>
      </c>
      <c r="BK1733" s="181">
        <v>1</v>
      </c>
      <c r="BL1733" s="181">
        <v>1</v>
      </c>
      <c r="BP1733" s="181">
        <v>1</v>
      </c>
      <c r="BQ1733" s="181">
        <v>1</v>
      </c>
    </row>
    <row r="1734" spans="1:69" x14ac:dyDescent="0.3">
      <c r="A1734">
        <v>18</v>
      </c>
      <c r="B1734" t="s">
        <v>17544</v>
      </c>
      <c r="C1734" t="s">
        <v>17545</v>
      </c>
      <c r="E1734" s="181">
        <v>1</v>
      </c>
      <c r="F1734" s="181">
        <v>1</v>
      </c>
      <c r="U1734" s="181">
        <v>11</v>
      </c>
      <c r="W1734" s="181">
        <v>2</v>
      </c>
      <c r="X1734" s="181">
        <v>3</v>
      </c>
      <c r="Y1734" s="181">
        <v>3</v>
      </c>
      <c r="AA1734" s="181">
        <v>12</v>
      </c>
      <c r="AB1734" s="181">
        <v>19</v>
      </c>
      <c r="AC1734" s="181">
        <v>38</v>
      </c>
      <c r="AD1734" s="181">
        <v>10</v>
      </c>
      <c r="AI1734" s="181">
        <v>33</v>
      </c>
      <c r="AK1734" s="181">
        <v>20</v>
      </c>
      <c r="AL1734" s="181">
        <v>4</v>
      </c>
      <c r="AM1734" s="181">
        <v>9</v>
      </c>
      <c r="AO1734" s="236">
        <v>85</v>
      </c>
      <c r="AP1734" s="181">
        <v>145</v>
      </c>
      <c r="AQ1734" s="181">
        <v>91</v>
      </c>
      <c r="AZ1734" s="181">
        <v>1</v>
      </c>
      <c r="BG1734" s="21" t="s">
        <v>17546</v>
      </c>
      <c r="BQ1734" s="181">
        <v>2</v>
      </c>
    </row>
    <row r="1735" spans="1:69" x14ac:dyDescent="0.3">
      <c r="A1735">
        <v>19</v>
      </c>
      <c r="B1735" t="s">
        <v>17547</v>
      </c>
      <c r="E1735" s="181">
        <v>1</v>
      </c>
      <c r="AA1735" s="181">
        <v>1</v>
      </c>
      <c r="AO1735" s="236"/>
      <c r="AT1735" s="223"/>
    </row>
    <row r="1736" spans="1:69" x14ac:dyDescent="0.3">
      <c r="A1736">
        <v>20</v>
      </c>
      <c r="C1736" t="s">
        <v>17548</v>
      </c>
      <c r="F1736" s="181">
        <v>1</v>
      </c>
      <c r="AO1736" s="236"/>
      <c r="AT1736" s="223"/>
    </row>
    <row r="1737" spans="1:69" x14ac:dyDescent="0.3">
      <c r="A1737">
        <v>21</v>
      </c>
      <c r="C1737" t="s">
        <v>17549</v>
      </c>
      <c r="F1737" s="181">
        <v>1</v>
      </c>
      <c r="AO1737" s="236"/>
      <c r="AT1737" s="223"/>
    </row>
    <row r="1738" spans="1:69" x14ac:dyDescent="0.3">
      <c r="A1738">
        <v>22</v>
      </c>
      <c r="B1738" t="s">
        <v>17550</v>
      </c>
      <c r="C1738" t="s">
        <v>17551</v>
      </c>
      <c r="E1738" s="181">
        <v>1</v>
      </c>
      <c r="F1738" s="181">
        <v>1</v>
      </c>
      <c r="G1738" s="181">
        <v>1</v>
      </c>
      <c r="H1738" s="181">
        <v>1</v>
      </c>
      <c r="AO1738" s="236"/>
      <c r="AT1738" s="223"/>
    </row>
    <row r="1739" spans="1:69" x14ac:dyDescent="0.3">
      <c r="A1739">
        <v>23</v>
      </c>
      <c r="B1739" t="s">
        <v>17552</v>
      </c>
      <c r="C1739" t="s">
        <v>17553</v>
      </c>
      <c r="E1739" s="181">
        <v>1</v>
      </c>
      <c r="F1739" s="181">
        <v>1</v>
      </c>
      <c r="H1739" s="181">
        <v>2</v>
      </c>
      <c r="U1739" s="181">
        <v>2</v>
      </c>
      <c r="Y1739" s="181">
        <v>1</v>
      </c>
      <c r="AA1739" s="181">
        <v>1</v>
      </c>
      <c r="AB1739" s="181">
        <v>6</v>
      </c>
      <c r="AC1739" s="181">
        <v>16</v>
      </c>
      <c r="AD1739" s="181">
        <v>2</v>
      </c>
      <c r="AK1739" s="181">
        <v>15</v>
      </c>
      <c r="AM1739" s="181">
        <v>12</v>
      </c>
      <c r="AN1739" s="181">
        <v>1</v>
      </c>
      <c r="AO1739" s="236">
        <v>63</v>
      </c>
      <c r="AQ1739" s="181">
        <v>100</v>
      </c>
      <c r="AR1739" s="181">
        <v>5</v>
      </c>
      <c r="AY1739" s="181">
        <v>1</v>
      </c>
      <c r="BD1739" s="181">
        <v>14</v>
      </c>
      <c r="BE1739" s="181">
        <v>300</v>
      </c>
    </row>
    <row r="1740" spans="1:69" x14ac:dyDescent="0.3">
      <c r="A1740">
        <v>24</v>
      </c>
      <c r="B1740" t="s">
        <v>17554</v>
      </c>
      <c r="C1740" t="s">
        <v>17555</v>
      </c>
      <c r="E1740" s="181">
        <v>1</v>
      </c>
      <c r="F1740" s="181">
        <v>1</v>
      </c>
      <c r="G1740" s="181">
        <v>4</v>
      </c>
      <c r="H1740" s="181">
        <v>2</v>
      </c>
      <c r="U1740" s="181">
        <v>9</v>
      </c>
      <c r="V1740" s="181">
        <v>2</v>
      </c>
      <c r="W1740" s="181">
        <v>3</v>
      </c>
      <c r="X1740" s="181">
        <v>3</v>
      </c>
      <c r="Y1740" s="181">
        <v>3</v>
      </c>
      <c r="AA1740" s="181">
        <v>14</v>
      </c>
      <c r="AB1740" s="181">
        <v>25</v>
      </c>
      <c r="AC1740" s="181">
        <v>30</v>
      </c>
      <c r="AF1740" s="181">
        <v>40</v>
      </c>
      <c r="AI1740" s="181">
        <v>100</v>
      </c>
      <c r="AJ1740" s="181">
        <v>9</v>
      </c>
      <c r="AK1740" s="181">
        <v>15</v>
      </c>
      <c r="AM1740" s="181">
        <v>25</v>
      </c>
      <c r="AN1740" s="181">
        <v>3</v>
      </c>
      <c r="AO1740" s="236">
        <v>130</v>
      </c>
      <c r="AQ1740" s="181">
        <v>275</v>
      </c>
      <c r="AR1740" s="181">
        <v>15</v>
      </c>
      <c r="AW1740" s="181">
        <v>1</v>
      </c>
      <c r="AY1740" s="181">
        <v>2</v>
      </c>
      <c r="BA1740" s="181">
        <v>60</v>
      </c>
      <c r="BD1740" s="181">
        <v>155</v>
      </c>
      <c r="BE1740" s="181">
        <v>484</v>
      </c>
      <c r="BG1740" s="21" t="s">
        <v>17556</v>
      </c>
    </row>
    <row r="1741" spans="1:69" x14ac:dyDescent="0.3">
      <c r="A1741">
        <v>25</v>
      </c>
      <c r="C1741" t="s">
        <v>17557</v>
      </c>
      <c r="F1741" s="181">
        <v>1</v>
      </c>
      <c r="AO1741" s="236"/>
      <c r="AT1741" s="223"/>
    </row>
    <row r="1742" spans="1:69" x14ac:dyDescent="0.3">
      <c r="A1742">
        <v>26</v>
      </c>
      <c r="B1742" t="s">
        <v>17558</v>
      </c>
      <c r="E1742" s="181">
        <v>1</v>
      </c>
      <c r="AO1742" s="236"/>
      <c r="AT1742" s="223"/>
    </row>
    <row r="1743" spans="1:69" x14ac:dyDescent="0.3">
      <c r="A1743">
        <v>27</v>
      </c>
      <c r="B1743" t="s">
        <v>17559</v>
      </c>
      <c r="I1743" s="181">
        <v>1</v>
      </c>
      <c r="AO1743" s="236"/>
      <c r="AT1743" s="223"/>
    </row>
    <row r="1744" spans="1:69" x14ac:dyDescent="0.3">
      <c r="A1744">
        <v>28</v>
      </c>
      <c r="B1744" t="s">
        <v>17560</v>
      </c>
      <c r="E1744" s="181">
        <v>1</v>
      </c>
      <c r="Y1744" s="181">
        <v>1</v>
      </c>
      <c r="AO1744" s="236"/>
      <c r="AT1744" s="223"/>
    </row>
    <row r="1745" spans="1:69" x14ac:dyDescent="0.3">
      <c r="A1745">
        <v>29</v>
      </c>
      <c r="B1745" t="s">
        <v>5364</v>
      </c>
      <c r="C1745" t="s">
        <v>17561</v>
      </c>
      <c r="E1745" s="181">
        <v>1</v>
      </c>
      <c r="F1745" s="181">
        <v>1</v>
      </c>
      <c r="G1745" s="181">
        <v>1</v>
      </c>
      <c r="H1745" s="181">
        <v>4</v>
      </c>
      <c r="Q1745" s="181">
        <v>2</v>
      </c>
      <c r="R1745" s="181">
        <v>1</v>
      </c>
      <c r="U1745" s="181">
        <v>2</v>
      </c>
      <c r="W1745" s="181">
        <v>2</v>
      </c>
      <c r="Z1745" s="181">
        <v>1</v>
      </c>
      <c r="AA1745" s="181">
        <v>8</v>
      </c>
      <c r="AO1745" s="236"/>
      <c r="AX1745" s="181">
        <v>1</v>
      </c>
      <c r="BA1745" s="181">
        <v>10</v>
      </c>
    </row>
    <row r="1746" spans="1:69" x14ac:dyDescent="0.3">
      <c r="A1746">
        <v>30</v>
      </c>
      <c r="B1746" t="s">
        <v>17562</v>
      </c>
      <c r="C1746" t="s">
        <v>17563</v>
      </c>
      <c r="E1746" s="181">
        <v>1</v>
      </c>
      <c r="F1746" s="181">
        <v>1</v>
      </c>
      <c r="G1746" s="181">
        <v>2</v>
      </c>
      <c r="H1746" s="181">
        <v>1</v>
      </c>
      <c r="Q1746" s="181">
        <v>1</v>
      </c>
      <c r="U1746" s="181">
        <v>3</v>
      </c>
      <c r="V1746" s="181">
        <v>4</v>
      </c>
      <c r="W1746" s="181">
        <v>3</v>
      </c>
      <c r="X1746" s="181">
        <v>3</v>
      </c>
      <c r="Y1746" s="181">
        <v>2</v>
      </c>
      <c r="AA1746" s="181">
        <v>18</v>
      </c>
      <c r="AB1746" s="181">
        <v>16</v>
      </c>
      <c r="AC1746" s="181">
        <v>10</v>
      </c>
      <c r="AI1746" s="181">
        <v>10</v>
      </c>
      <c r="AJ1746" s="181">
        <v>2</v>
      </c>
      <c r="AK1746" s="181">
        <v>10</v>
      </c>
      <c r="AL1746" s="181">
        <v>3</v>
      </c>
      <c r="AM1746" s="181">
        <v>13</v>
      </c>
      <c r="AN1746" s="181">
        <v>2</v>
      </c>
      <c r="AO1746" s="236">
        <v>49</v>
      </c>
      <c r="AP1746" s="181">
        <v>90</v>
      </c>
      <c r="AQ1746" s="181">
        <v>110</v>
      </c>
      <c r="AR1746" s="181">
        <v>12</v>
      </c>
      <c r="AT1746" s="223">
        <v>8000</v>
      </c>
      <c r="AU1746" s="181">
        <v>4</v>
      </c>
      <c r="AV1746" s="189" t="s">
        <v>9617</v>
      </c>
      <c r="AW1746" s="181">
        <v>1</v>
      </c>
      <c r="BA1746" s="181">
        <v>60</v>
      </c>
    </row>
    <row r="1748" spans="1:69" x14ac:dyDescent="0.3">
      <c r="A1748" s="233" t="s">
        <v>11026</v>
      </c>
      <c r="B1748" s="231"/>
      <c r="C1748" s="12"/>
      <c r="D1748" s="12"/>
      <c r="E1748" s="222"/>
      <c r="F1748" s="222"/>
      <c r="G1748" s="222"/>
      <c r="H1748" s="222"/>
      <c r="I1748" s="222"/>
      <c r="J1748" s="222"/>
      <c r="K1748" s="222"/>
      <c r="L1748" s="222"/>
      <c r="M1748" s="222"/>
      <c r="N1748" s="222"/>
      <c r="O1748" s="222"/>
      <c r="P1748" s="222"/>
      <c r="Q1748" s="222"/>
      <c r="R1748" s="222"/>
      <c r="S1748" s="222"/>
      <c r="T1748" s="222"/>
      <c r="U1748" s="222"/>
      <c r="V1748" s="222"/>
      <c r="W1748" s="222"/>
      <c r="X1748" s="222"/>
      <c r="Y1748" s="222"/>
      <c r="Z1748" s="222"/>
      <c r="AA1748" s="222"/>
      <c r="AB1748" s="222"/>
      <c r="AC1748" s="222"/>
      <c r="AD1748" s="222"/>
      <c r="AE1748" s="222"/>
      <c r="AF1748" s="222"/>
      <c r="AG1748" s="222"/>
      <c r="AH1748" s="222"/>
      <c r="AI1748" s="222"/>
      <c r="AJ1748" s="222"/>
      <c r="AK1748" s="222"/>
      <c r="AL1748" s="222"/>
      <c r="AM1748" s="222"/>
      <c r="AN1748" s="222"/>
      <c r="AO1748" s="222"/>
      <c r="AP1748" s="222"/>
      <c r="AQ1748" s="222"/>
      <c r="AR1748" s="222"/>
      <c r="AS1748" s="222"/>
      <c r="AT1748" s="222"/>
      <c r="AU1748" s="222"/>
      <c r="AV1748" s="222"/>
      <c r="AW1748" s="222"/>
      <c r="AX1748" s="222"/>
      <c r="AY1748" s="222"/>
      <c r="AZ1748" s="222"/>
      <c r="BA1748" s="222"/>
      <c r="BB1748" s="222"/>
      <c r="BC1748" s="222"/>
      <c r="BD1748" s="222"/>
      <c r="BE1748" s="222"/>
      <c r="BF1748" s="222"/>
      <c r="BG1748" s="45"/>
      <c r="BH1748" s="222"/>
      <c r="BI1748" s="222"/>
      <c r="BJ1748" s="222"/>
      <c r="BK1748" s="222"/>
      <c r="BL1748" s="222"/>
      <c r="BM1748" s="222"/>
      <c r="BN1748" s="222"/>
      <c r="BO1748" s="222"/>
      <c r="BP1748" s="222"/>
      <c r="BQ1748" s="222"/>
    </row>
    <row r="1749" spans="1:69" x14ac:dyDescent="0.3">
      <c r="A1749">
        <v>31</v>
      </c>
      <c r="B1749" t="s">
        <v>17564</v>
      </c>
      <c r="C1749" t="s">
        <v>17565</v>
      </c>
      <c r="D1749" s="13" t="s">
        <v>17512</v>
      </c>
      <c r="E1749" s="181">
        <v>1</v>
      </c>
      <c r="F1749" s="181">
        <v>1</v>
      </c>
      <c r="G1749" s="181">
        <v>3</v>
      </c>
      <c r="H1749" s="181">
        <v>2</v>
      </c>
      <c r="Q1749" s="181">
        <v>1</v>
      </c>
      <c r="S1749" s="181">
        <v>1</v>
      </c>
      <c r="AK1749" s="189" t="s">
        <v>9617</v>
      </c>
      <c r="AL1749" s="189" t="s">
        <v>9617</v>
      </c>
      <c r="AM1749" s="189" t="s">
        <v>17566</v>
      </c>
      <c r="AO1749" s="181">
        <v>6</v>
      </c>
      <c r="AP1749" s="181">
        <v>9</v>
      </c>
      <c r="AQ1749" s="181">
        <v>15</v>
      </c>
      <c r="AY1749" s="181">
        <v>1</v>
      </c>
      <c r="BD1749" s="181">
        <v>30</v>
      </c>
    </row>
    <row r="1750" spans="1:69" x14ac:dyDescent="0.3">
      <c r="A1750">
        <v>32</v>
      </c>
      <c r="B1750" t="s">
        <v>17567</v>
      </c>
      <c r="E1750" s="181">
        <v>1</v>
      </c>
      <c r="Y1750" s="181">
        <v>1</v>
      </c>
      <c r="AC1750" s="181">
        <v>10</v>
      </c>
      <c r="AT1750" s="223"/>
    </row>
    <row r="1751" spans="1:69" x14ac:dyDescent="0.3">
      <c r="A1751">
        <v>33</v>
      </c>
      <c r="B1751" t="s">
        <v>17568</v>
      </c>
      <c r="F1751" s="181">
        <v>1</v>
      </c>
      <c r="H1751" s="181">
        <v>1</v>
      </c>
      <c r="W1751" s="181">
        <v>1</v>
      </c>
      <c r="AT1751" s="223"/>
    </row>
    <row r="1752" spans="1:69" x14ac:dyDescent="0.3">
      <c r="A1752">
        <v>34</v>
      </c>
      <c r="B1752" t="s">
        <v>17569</v>
      </c>
      <c r="C1752" t="s">
        <v>15761</v>
      </c>
      <c r="E1752" s="181">
        <v>1</v>
      </c>
      <c r="F1752" s="181">
        <v>1</v>
      </c>
      <c r="G1752" s="181">
        <v>1</v>
      </c>
      <c r="H1752" s="181">
        <v>1</v>
      </c>
      <c r="AT1752" s="223"/>
    </row>
    <row r="1753" spans="1:69" x14ac:dyDescent="0.3">
      <c r="A1753">
        <v>35</v>
      </c>
      <c r="B1753" t="s">
        <v>17570</v>
      </c>
      <c r="E1753" s="181">
        <v>1</v>
      </c>
      <c r="AT1753" s="223"/>
    </row>
    <row r="1755" spans="1:69" x14ac:dyDescent="0.3">
      <c r="A1755" s="233" t="s">
        <v>10996</v>
      </c>
      <c r="B1755" s="231"/>
      <c r="C1755" s="12"/>
      <c r="D1755" s="12"/>
      <c r="E1755" s="222"/>
      <c r="F1755" s="222"/>
      <c r="G1755" s="222"/>
      <c r="H1755" s="222"/>
      <c r="I1755" s="222"/>
      <c r="J1755" s="222"/>
      <c r="K1755" s="222"/>
      <c r="L1755" s="222"/>
      <c r="M1755" s="222"/>
      <c r="N1755" s="222"/>
      <c r="O1755" s="222"/>
      <c r="P1755" s="222"/>
      <c r="Q1755" s="222"/>
      <c r="R1755" s="222"/>
      <c r="S1755" s="222"/>
      <c r="T1755" s="222"/>
      <c r="U1755" s="222"/>
      <c r="V1755" s="222"/>
      <c r="W1755" s="222"/>
      <c r="X1755" s="222"/>
      <c r="Y1755" s="222"/>
      <c r="Z1755" s="222"/>
      <c r="AA1755" s="222"/>
      <c r="AB1755" s="222"/>
      <c r="AC1755" s="222"/>
      <c r="AD1755" s="222"/>
      <c r="AE1755" s="222"/>
      <c r="AF1755" s="222"/>
      <c r="AG1755" s="222"/>
      <c r="AH1755" s="222"/>
      <c r="AI1755" s="222"/>
      <c r="AJ1755" s="222"/>
      <c r="AK1755" s="222"/>
      <c r="AL1755" s="222"/>
      <c r="AM1755" s="222"/>
      <c r="AN1755" s="222"/>
      <c r="AO1755" s="222"/>
      <c r="AP1755" s="222"/>
      <c r="AQ1755" s="222"/>
      <c r="AR1755" s="222"/>
      <c r="AS1755" s="222"/>
      <c r="AT1755" s="222"/>
      <c r="AU1755" s="222"/>
      <c r="AV1755" s="222"/>
      <c r="AW1755" s="222"/>
      <c r="AX1755" s="222"/>
      <c r="AY1755" s="222"/>
      <c r="AZ1755" s="222"/>
      <c r="BA1755" s="222"/>
      <c r="BB1755" s="222"/>
      <c r="BC1755" s="222"/>
      <c r="BD1755" s="222"/>
      <c r="BE1755" s="222"/>
      <c r="BF1755" s="222"/>
      <c r="BG1755" s="45"/>
      <c r="BH1755" s="222"/>
      <c r="BI1755" s="222"/>
      <c r="BJ1755" s="222"/>
      <c r="BK1755" s="222"/>
      <c r="BL1755" s="222"/>
      <c r="BM1755" s="222"/>
      <c r="BN1755" s="222"/>
      <c r="BO1755" s="222"/>
      <c r="BP1755" s="222"/>
      <c r="BQ1755" s="222"/>
    </row>
    <row r="1756" spans="1:69" x14ac:dyDescent="0.3">
      <c r="A1756">
        <v>1</v>
      </c>
      <c r="B1756" t="s">
        <v>17571</v>
      </c>
      <c r="D1756" s="13" t="s">
        <v>17572</v>
      </c>
      <c r="E1756" s="181">
        <v>1</v>
      </c>
      <c r="Q1756" s="181">
        <v>4</v>
      </c>
      <c r="R1756" s="181">
        <v>3</v>
      </c>
      <c r="S1756" s="181">
        <v>1</v>
      </c>
      <c r="U1756" s="181">
        <v>7</v>
      </c>
      <c r="V1756" s="181">
        <v>1</v>
      </c>
      <c r="W1756" s="181">
        <v>2</v>
      </c>
      <c r="X1756" s="181">
        <v>1</v>
      </c>
      <c r="Y1756" s="181">
        <v>3</v>
      </c>
      <c r="Z1756" s="181">
        <v>1</v>
      </c>
      <c r="AA1756" s="181">
        <v>15</v>
      </c>
      <c r="AB1756" s="181">
        <v>14</v>
      </c>
      <c r="AC1756" s="181">
        <v>53</v>
      </c>
      <c r="AD1756" s="181">
        <v>14</v>
      </c>
      <c r="AE1756" s="181">
        <v>40</v>
      </c>
      <c r="AF1756" s="181">
        <v>10</v>
      </c>
      <c r="AI1756" s="181">
        <v>30</v>
      </c>
      <c r="AJ1756" s="181">
        <v>3</v>
      </c>
      <c r="AK1756" s="181">
        <v>10</v>
      </c>
      <c r="AL1756" s="189" t="s">
        <v>9992</v>
      </c>
      <c r="AM1756" s="181">
        <v>7</v>
      </c>
      <c r="AN1756" s="181">
        <v>6</v>
      </c>
      <c r="AO1756" s="181">
        <v>115</v>
      </c>
      <c r="AP1756" s="181">
        <v>26</v>
      </c>
      <c r="AQ1756" s="181">
        <v>80</v>
      </c>
      <c r="AR1756" s="181">
        <v>50</v>
      </c>
      <c r="AT1756" s="223">
        <v>70000</v>
      </c>
      <c r="AU1756" s="181">
        <v>70</v>
      </c>
      <c r="AV1756" s="181">
        <v>3</v>
      </c>
      <c r="AW1756" s="181">
        <v>1</v>
      </c>
      <c r="BA1756" s="181">
        <v>51</v>
      </c>
      <c r="BB1756" s="181">
        <v>206</v>
      </c>
      <c r="BD1756" s="223">
        <v>2116</v>
      </c>
      <c r="BE1756" s="181">
        <v>590</v>
      </c>
      <c r="BG1756" s="21" t="s">
        <v>17573</v>
      </c>
    </row>
    <row r="1757" spans="1:69" x14ac:dyDescent="0.3">
      <c r="A1757">
        <v>2</v>
      </c>
      <c r="B1757" t="s">
        <v>17574</v>
      </c>
      <c r="I1757" s="181">
        <v>1</v>
      </c>
    </row>
    <row r="1758" spans="1:69" x14ac:dyDescent="0.3">
      <c r="A1758">
        <v>3</v>
      </c>
      <c r="B1758" t="s">
        <v>17575</v>
      </c>
      <c r="E1758" s="181">
        <v>1</v>
      </c>
      <c r="AT1758" s="223"/>
    </row>
    <row r="1759" spans="1:69" x14ac:dyDescent="0.3">
      <c r="A1759">
        <v>4</v>
      </c>
      <c r="B1759" t="s">
        <v>17576</v>
      </c>
      <c r="E1759" s="181">
        <v>1</v>
      </c>
      <c r="AA1759" s="181">
        <v>1</v>
      </c>
      <c r="AT1759" s="223"/>
    </row>
    <row r="1760" spans="1:69" x14ac:dyDescent="0.3">
      <c r="A1760">
        <v>5</v>
      </c>
      <c r="B1760" t="s">
        <v>17577</v>
      </c>
      <c r="C1760" t="s">
        <v>17578</v>
      </c>
      <c r="E1760" s="181">
        <v>1</v>
      </c>
      <c r="F1760" s="181">
        <v>1</v>
      </c>
      <c r="G1760" s="181">
        <v>2</v>
      </c>
      <c r="H1760" s="181">
        <v>5</v>
      </c>
      <c r="Q1760" s="181">
        <v>1</v>
      </c>
      <c r="R1760" s="181">
        <v>3</v>
      </c>
      <c r="S1760" s="181">
        <v>2</v>
      </c>
      <c r="T1760" s="181">
        <v>2</v>
      </c>
      <c r="U1760" s="181">
        <v>3</v>
      </c>
      <c r="V1760" s="181">
        <v>1</v>
      </c>
      <c r="W1760" s="181">
        <v>2</v>
      </c>
      <c r="Y1760" s="181">
        <v>1</v>
      </c>
      <c r="AA1760" s="181">
        <v>8</v>
      </c>
      <c r="AB1760" s="181">
        <v>3</v>
      </c>
      <c r="AC1760" s="181">
        <v>12</v>
      </c>
      <c r="AD1760" s="181">
        <v>7</v>
      </c>
      <c r="AK1760" s="181">
        <v>7</v>
      </c>
      <c r="AO1760" s="181">
        <v>56</v>
      </c>
      <c r="AT1760" s="223">
        <v>24000</v>
      </c>
      <c r="AU1760" s="181">
        <v>15</v>
      </c>
      <c r="AV1760" s="181">
        <v>1</v>
      </c>
      <c r="AX1760" s="181">
        <v>1</v>
      </c>
      <c r="BA1760" s="181">
        <v>2</v>
      </c>
      <c r="BD1760" s="181">
        <v>370</v>
      </c>
      <c r="BE1760" s="181">
        <v>250</v>
      </c>
      <c r="BG1760" s="21" t="s">
        <v>1053</v>
      </c>
      <c r="BK1760" s="181">
        <v>1</v>
      </c>
    </row>
    <row r="1761" spans="1:69" x14ac:dyDescent="0.3">
      <c r="A1761">
        <v>6</v>
      </c>
      <c r="B1761" t="s">
        <v>17579</v>
      </c>
      <c r="C1761" t="s">
        <v>15958</v>
      </c>
      <c r="E1761" s="181">
        <v>1</v>
      </c>
      <c r="F1761" s="181">
        <v>1</v>
      </c>
      <c r="G1761" s="181">
        <v>2</v>
      </c>
      <c r="H1761" s="181">
        <v>2</v>
      </c>
      <c r="U1761" s="181">
        <v>2</v>
      </c>
      <c r="W1761" s="181">
        <v>1</v>
      </c>
      <c r="X1761" s="181">
        <v>1</v>
      </c>
      <c r="Y1761" s="181">
        <v>1</v>
      </c>
      <c r="Z1761" s="181">
        <v>1</v>
      </c>
      <c r="AA1761" s="181">
        <v>8</v>
      </c>
      <c r="AC1761" s="181">
        <v>17</v>
      </c>
      <c r="AD1761" s="181">
        <v>8</v>
      </c>
      <c r="AJ1761" s="181">
        <v>7</v>
      </c>
      <c r="AT1761" s="223">
        <v>20000</v>
      </c>
      <c r="AU1761" s="181">
        <v>18</v>
      </c>
      <c r="AV1761" s="181">
        <v>1</v>
      </c>
      <c r="AX1761" s="181">
        <v>1</v>
      </c>
      <c r="BA1761" s="181">
        <v>8</v>
      </c>
      <c r="BB1761" s="181">
        <v>544</v>
      </c>
      <c r="BD1761" s="181">
        <v>48</v>
      </c>
      <c r="BE1761" s="181">
        <v>380</v>
      </c>
      <c r="BG1761" s="239" t="s">
        <v>17580</v>
      </c>
    </row>
    <row r="1762" spans="1:69" x14ac:dyDescent="0.3">
      <c r="A1762">
        <v>7</v>
      </c>
      <c r="B1762" t="s">
        <v>17581</v>
      </c>
      <c r="E1762" s="181">
        <v>1</v>
      </c>
      <c r="AT1762" s="223"/>
    </row>
    <row r="1763" spans="1:69" x14ac:dyDescent="0.3">
      <c r="A1763">
        <v>8</v>
      </c>
      <c r="B1763" t="s">
        <v>17582</v>
      </c>
      <c r="E1763" s="181">
        <v>1</v>
      </c>
      <c r="AA1763" s="181">
        <v>1</v>
      </c>
      <c r="AT1763" s="223"/>
    </row>
    <row r="1764" spans="1:69" x14ac:dyDescent="0.3">
      <c r="A1764">
        <v>9</v>
      </c>
      <c r="B1764" t="s">
        <v>17583</v>
      </c>
      <c r="E1764" s="181">
        <v>1</v>
      </c>
      <c r="AT1764" s="223"/>
    </row>
    <row r="1765" spans="1:69" x14ac:dyDescent="0.3">
      <c r="A1765">
        <v>10</v>
      </c>
      <c r="B1765" t="s">
        <v>17584</v>
      </c>
      <c r="E1765" s="181">
        <v>1</v>
      </c>
      <c r="AT1765" s="223"/>
    </row>
    <row r="1766" spans="1:69" x14ac:dyDescent="0.3">
      <c r="A1766">
        <v>11</v>
      </c>
      <c r="B1766" t="s">
        <v>10057</v>
      </c>
      <c r="E1766" s="181">
        <v>1</v>
      </c>
      <c r="U1766" s="181">
        <v>2</v>
      </c>
      <c r="V1766" s="181">
        <v>3</v>
      </c>
      <c r="W1766" s="181">
        <v>4</v>
      </c>
      <c r="X1766" s="181">
        <v>6</v>
      </c>
      <c r="Z1766" s="181">
        <v>1</v>
      </c>
      <c r="AA1766" s="181">
        <v>4</v>
      </c>
      <c r="AT1766" s="223"/>
    </row>
    <row r="1767" spans="1:69" x14ac:dyDescent="0.3">
      <c r="A1767">
        <v>12</v>
      </c>
      <c r="B1767" t="s">
        <v>17585</v>
      </c>
      <c r="E1767" s="181">
        <v>1</v>
      </c>
      <c r="P1767" s="181">
        <v>1</v>
      </c>
      <c r="AA1767" s="181">
        <v>1</v>
      </c>
      <c r="BM1767" s="181">
        <v>1</v>
      </c>
    </row>
    <row r="1768" spans="1:69" x14ac:dyDescent="0.3">
      <c r="A1768">
        <v>13</v>
      </c>
      <c r="B1768" t="s">
        <v>17586</v>
      </c>
      <c r="E1768" s="181">
        <v>1</v>
      </c>
      <c r="AA1768" s="181">
        <v>2</v>
      </c>
      <c r="AT1768" s="223"/>
    </row>
    <row r="1769" spans="1:69" x14ac:dyDescent="0.3">
      <c r="A1769">
        <v>14</v>
      </c>
      <c r="C1769" t="s">
        <v>17587</v>
      </c>
      <c r="F1769" s="181">
        <v>1</v>
      </c>
    </row>
    <row r="1770" spans="1:69" x14ac:dyDescent="0.3">
      <c r="A1770">
        <v>15</v>
      </c>
      <c r="B1770" t="s">
        <v>17588</v>
      </c>
      <c r="C1770" t="s">
        <v>17589</v>
      </c>
      <c r="E1770" s="181">
        <v>1</v>
      </c>
      <c r="F1770" s="181">
        <v>1</v>
      </c>
      <c r="G1770" s="181">
        <v>5</v>
      </c>
      <c r="H1770" s="181">
        <v>1</v>
      </c>
      <c r="U1770" s="181">
        <v>4</v>
      </c>
      <c r="W1770" s="181">
        <v>1</v>
      </c>
      <c r="Y1770" s="181">
        <v>2</v>
      </c>
      <c r="AA1770" s="181">
        <v>12</v>
      </c>
      <c r="AB1770" s="181">
        <v>10</v>
      </c>
      <c r="AC1770" s="181">
        <v>21</v>
      </c>
      <c r="AF1770" s="181">
        <v>50</v>
      </c>
      <c r="AJ1770" s="181">
        <v>3</v>
      </c>
      <c r="AK1770" s="181">
        <v>14</v>
      </c>
      <c r="AL1770" s="181">
        <v>4</v>
      </c>
      <c r="AM1770" s="181">
        <v>5</v>
      </c>
      <c r="AN1770" s="181">
        <v>1</v>
      </c>
      <c r="AO1770" s="181">
        <v>105</v>
      </c>
      <c r="AP1770" s="181">
        <v>60</v>
      </c>
      <c r="AQ1770" s="181">
        <v>45</v>
      </c>
      <c r="AR1770" s="181">
        <v>7</v>
      </c>
      <c r="AW1770" s="181">
        <v>1</v>
      </c>
      <c r="BA1770" s="181">
        <v>60</v>
      </c>
      <c r="BG1770" s="21" t="s">
        <v>17590</v>
      </c>
    </row>
    <row r="1771" spans="1:69" x14ac:dyDescent="0.3">
      <c r="A1771">
        <v>16</v>
      </c>
      <c r="B1771" t="s">
        <v>17591</v>
      </c>
      <c r="E1771" s="181">
        <v>1</v>
      </c>
      <c r="AA1771" s="181">
        <v>1</v>
      </c>
      <c r="AT1771" s="223"/>
    </row>
    <row r="1772" spans="1:69" x14ac:dyDescent="0.3">
      <c r="A1772">
        <v>17</v>
      </c>
      <c r="B1772" t="s">
        <v>17592</v>
      </c>
      <c r="E1772" s="181">
        <v>1</v>
      </c>
      <c r="AT1772" s="223"/>
    </row>
    <row r="1773" spans="1:69" x14ac:dyDescent="0.3">
      <c r="A1773">
        <v>18</v>
      </c>
      <c r="B1773" t="s">
        <v>17593</v>
      </c>
      <c r="E1773" s="181">
        <v>1</v>
      </c>
      <c r="AA1773" s="181">
        <v>1</v>
      </c>
      <c r="AC1773" s="181">
        <v>5</v>
      </c>
      <c r="AT1773" s="223"/>
    </row>
    <row r="1774" spans="1:69" x14ac:dyDescent="0.3">
      <c r="A1774">
        <v>19</v>
      </c>
      <c r="B1774" t="s">
        <v>17594</v>
      </c>
      <c r="E1774" s="181">
        <v>1</v>
      </c>
      <c r="AA1774" s="181">
        <v>1</v>
      </c>
      <c r="AC1774" s="181">
        <v>5</v>
      </c>
      <c r="AT1774" s="223"/>
    </row>
    <row r="1775" spans="1:69" x14ac:dyDescent="0.3">
      <c r="A1775">
        <v>20</v>
      </c>
      <c r="B1775" t="s">
        <v>17595</v>
      </c>
      <c r="F1775" s="181">
        <v>1</v>
      </c>
      <c r="H1775" s="181">
        <v>1</v>
      </c>
      <c r="U1775" s="181">
        <v>4</v>
      </c>
      <c r="V1775" s="181">
        <v>4</v>
      </c>
      <c r="W1775" s="181">
        <v>6</v>
      </c>
      <c r="X1775" s="181">
        <v>2</v>
      </c>
      <c r="Y1775" s="181">
        <v>2</v>
      </c>
      <c r="AA1775" s="181">
        <v>8</v>
      </c>
      <c r="AB1775" s="181">
        <v>4</v>
      </c>
      <c r="AD1775" s="181">
        <v>44</v>
      </c>
      <c r="AE1775" s="181">
        <v>70</v>
      </c>
      <c r="AI1775" s="181">
        <v>10</v>
      </c>
      <c r="AK1775" s="181">
        <v>12</v>
      </c>
      <c r="AL1775" s="181">
        <v>2</v>
      </c>
      <c r="AM1775" s="181">
        <v>8</v>
      </c>
      <c r="AN1775" s="189" t="s">
        <v>9617</v>
      </c>
      <c r="AO1775" s="181">
        <v>30</v>
      </c>
      <c r="AP1775" s="181">
        <v>20</v>
      </c>
      <c r="AQ1775" s="181">
        <v>48</v>
      </c>
      <c r="AR1775" s="181">
        <v>3</v>
      </c>
      <c r="AW1775" s="181">
        <v>1</v>
      </c>
      <c r="BA1775" s="181">
        <v>59</v>
      </c>
      <c r="BD1775" s="181">
        <v>891</v>
      </c>
      <c r="BG1775" s="21" t="s">
        <v>17361</v>
      </c>
      <c r="BQ1775" s="181">
        <v>1</v>
      </c>
    </row>
    <row r="1776" spans="1:69" x14ac:dyDescent="0.3">
      <c r="A1776">
        <v>21</v>
      </c>
      <c r="B1776" t="s">
        <v>17596</v>
      </c>
      <c r="E1776" s="181">
        <v>1</v>
      </c>
      <c r="AA1776" s="181">
        <v>1</v>
      </c>
      <c r="AB1776" s="181">
        <v>4</v>
      </c>
      <c r="AM1776" s="181">
        <v>1</v>
      </c>
      <c r="AQ1776" s="181">
        <v>10</v>
      </c>
    </row>
    <row r="1777" spans="1:69" x14ac:dyDescent="0.3">
      <c r="A1777">
        <v>22</v>
      </c>
      <c r="B1777" t="s">
        <v>17597</v>
      </c>
      <c r="F1777" s="181">
        <v>1</v>
      </c>
      <c r="U1777" s="181">
        <v>1</v>
      </c>
      <c r="V1777" s="181">
        <v>2</v>
      </c>
      <c r="W1777" s="181">
        <v>2</v>
      </c>
      <c r="X1777" s="181">
        <v>1</v>
      </c>
      <c r="Y1777" s="181">
        <v>1</v>
      </c>
      <c r="AA1777" s="181">
        <v>6</v>
      </c>
      <c r="AZ1777" s="181">
        <v>1</v>
      </c>
      <c r="BG1777" s="21" t="s">
        <v>17598</v>
      </c>
    </row>
    <row r="1778" spans="1:69" x14ac:dyDescent="0.3">
      <c r="A1778">
        <v>23</v>
      </c>
      <c r="B1778" t="s">
        <v>17599</v>
      </c>
      <c r="C1778" t="s">
        <v>17600</v>
      </c>
      <c r="E1778" s="181">
        <v>1</v>
      </c>
      <c r="F1778" s="181">
        <v>1</v>
      </c>
      <c r="Z1778" s="181">
        <v>1</v>
      </c>
      <c r="AA1778" s="181">
        <v>6</v>
      </c>
      <c r="AB1778" s="181">
        <v>3</v>
      </c>
      <c r="AK1778" s="181">
        <v>3</v>
      </c>
      <c r="AL1778" s="181">
        <v>1</v>
      </c>
      <c r="AM1778" s="181">
        <v>4</v>
      </c>
      <c r="AO1778" s="181">
        <v>8</v>
      </c>
      <c r="AP1778" s="181">
        <v>8</v>
      </c>
      <c r="AQ1778" s="181">
        <v>24</v>
      </c>
    </row>
    <row r="1779" spans="1:69" x14ac:dyDescent="0.3">
      <c r="A1779">
        <v>24</v>
      </c>
      <c r="B1779" t="s">
        <v>17596</v>
      </c>
      <c r="C1779" t="s">
        <v>17601</v>
      </c>
      <c r="E1779" s="181">
        <v>1</v>
      </c>
      <c r="F1779" s="181">
        <v>1</v>
      </c>
      <c r="H1779" s="181">
        <v>1</v>
      </c>
      <c r="Q1779" s="181">
        <v>1</v>
      </c>
      <c r="U1779" s="181">
        <v>5</v>
      </c>
      <c r="V1779" s="181">
        <v>4</v>
      </c>
      <c r="W1779" s="181">
        <v>2</v>
      </c>
      <c r="X1779" s="181">
        <v>2</v>
      </c>
      <c r="Y1779" s="181">
        <v>3</v>
      </c>
      <c r="AA1779" s="181">
        <v>9</v>
      </c>
      <c r="AB1779" s="181">
        <v>10</v>
      </c>
      <c r="AC1779" s="181">
        <v>24</v>
      </c>
      <c r="AE1779" s="181">
        <v>20</v>
      </c>
      <c r="AF1779" s="181">
        <v>30</v>
      </c>
      <c r="AK1779" s="181">
        <v>16</v>
      </c>
      <c r="AO1779" s="181">
        <v>30</v>
      </c>
      <c r="AT1779" s="223">
        <v>30000</v>
      </c>
      <c r="AU1779" s="181">
        <v>20</v>
      </c>
      <c r="AV1779" s="181">
        <v>1</v>
      </c>
      <c r="AW1779" s="181">
        <v>1</v>
      </c>
      <c r="BA1779" s="181">
        <v>44</v>
      </c>
      <c r="BB1779" s="181">
        <v>40</v>
      </c>
      <c r="BC1779" s="181">
        <v>72</v>
      </c>
      <c r="BD1779" s="223">
        <v>1410</v>
      </c>
      <c r="BE1779" s="181">
        <v>463</v>
      </c>
      <c r="BG1779" s="21" t="s">
        <v>17602</v>
      </c>
    </row>
    <row r="1780" spans="1:69" x14ac:dyDescent="0.3">
      <c r="A1780">
        <v>25</v>
      </c>
      <c r="B1780" t="s">
        <v>17603</v>
      </c>
      <c r="C1780" t="s">
        <v>17604</v>
      </c>
      <c r="E1780" s="181">
        <v>1</v>
      </c>
      <c r="F1780" s="181">
        <v>1</v>
      </c>
      <c r="G1780" s="181">
        <v>4</v>
      </c>
      <c r="H1780" s="181">
        <v>1</v>
      </c>
      <c r="U1780" s="181">
        <v>1</v>
      </c>
      <c r="V1780" s="181">
        <v>1</v>
      </c>
      <c r="Y1780" s="181">
        <v>1</v>
      </c>
      <c r="AA1780" s="181">
        <v>9</v>
      </c>
      <c r="AB1780" s="181">
        <v>4</v>
      </c>
      <c r="AF1780" s="181">
        <v>20</v>
      </c>
      <c r="AI1780" s="181">
        <v>15</v>
      </c>
      <c r="AK1780" s="181">
        <v>4</v>
      </c>
      <c r="AL1780" s="181">
        <v>1</v>
      </c>
      <c r="AM1780" s="181">
        <v>4</v>
      </c>
      <c r="AO1780" s="181">
        <v>16</v>
      </c>
      <c r="AP1780" s="181">
        <v>15</v>
      </c>
      <c r="AQ1780" s="181">
        <v>25</v>
      </c>
      <c r="BM1780" s="181">
        <v>1</v>
      </c>
    </row>
    <row r="1781" spans="1:69" x14ac:dyDescent="0.3">
      <c r="A1781">
        <v>26</v>
      </c>
      <c r="B1781" t="s">
        <v>17605</v>
      </c>
      <c r="E1781" s="181">
        <v>1</v>
      </c>
      <c r="AT1781" s="223">
        <v>20000</v>
      </c>
      <c r="AU1781" s="181">
        <v>5</v>
      </c>
      <c r="AV1781" s="189" t="s">
        <v>9617</v>
      </c>
      <c r="AW1781" s="181">
        <v>1</v>
      </c>
      <c r="BA1781" s="181">
        <v>16</v>
      </c>
      <c r="BB1781" s="181">
        <v>300</v>
      </c>
      <c r="BD1781" s="181">
        <v>508</v>
      </c>
      <c r="BE1781" s="181">
        <v>85</v>
      </c>
      <c r="BF1781" s="181">
        <v>72</v>
      </c>
      <c r="BG1781" s="21" t="s">
        <v>17606</v>
      </c>
    </row>
    <row r="1782" spans="1:69" x14ac:dyDescent="0.3">
      <c r="A1782">
        <v>27</v>
      </c>
      <c r="B1782" t="s">
        <v>17607</v>
      </c>
      <c r="C1782" t="s">
        <v>17608</v>
      </c>
      <c r="E1782" s="181">
        <v>1</v>
      </c>
      <c r="F1782" s="181">
        <v>1</v>
      </c>
      <c r="G1782" s="181">
        <v>1</v>
      </c>
      <c r="H1782" s="181">
        <v>4</v>
      </c>
      <c r="R1782" s="181">
        <v>1</v>
      </c>
      <c r="S1782" s="181">
        <v>1</v>
      </c>
      <c r="T1782" s="181">
        <v>2</v>
      </c>
      <c r="U1782" s="181">
        <v>11</v>
      </c>
      <c r="V1782" s="181">
        <v>5</v>
      </c>
      <c r="W1782" s="181">
        <v>4</v>
      </c>
      <c r="X1782" s="181">
        <v>3</v>
      </c>
      <c r="Y1782" s="181">
        <v>3</v>
      </c>
      <c r="Z1782" s="181">
        <v>1</v>
      </c>
      <c r="AA1782" s="181">
        <v>16</v>
      </c>
      <c r="AB1782" s="181">
        <v>30</v>
      </c>
      <c r="AC1782" s="181">
        <v>36</v>
      </c>
      <c r="AE1782" s="181">
        <v>25</v>
      </c>
      <c r="AF1782" s="181">
        <v>109</v>
      </c>
      <c r="AI1782" s="181">
        <v>104</v>
      </c>
      <c r="AJ1782" s="181">
        <v>5</v>
      </c>
      <c r="AK1782" s="181">
        <v>25</v>
      </c>
      <c r="AL1782" s="181">
        <v>2</v>
      </c>
      <c r="AM1782" s="181">
        <v>15</v>
      </c>
      <c r="AN1782" s="181">
        <v>3</v>
      </c>
      <c r="AO1782" s="181">
        <v>300</v>
      </c>
      <c r="AP1782" s="181">
        <v>48</v>
      </c>
      <c r="AQ1782" s="181">
        <v>147</v>
      </c>
      <c r="AR1782" s="181">
        <v>7</v>
      </c>
      <c r="AT1782" s="223">
        <v>50000</v>
      </c>
      <c r="AU1782" s="181">
        <v>30</v>
      </c>
      <c r="AV1782" s="181">
        <v>2</v>
      </c>
      <c r="AW1782" s="181">
        <v>1</v>
      </c>
      <c r="BA1782" s="181">
        <v>60</v>
      </c>
      <c r="BD1782" s="223">
        <v>1472</v>
      </c>
      <c r="BE1782" s="181">
        <v>280</v>
      </c>
      <c r="BF1782" s="181">
        <v>72</v>
      </c>
      <c r="BG1782" s="21" t="s">
        <v>15347</v>
      </c>
      <c r="BH1782" s="181">
        <v>1</v>
      </c>
      <c r="BL1782" s="181">
        <v>1</v>
      </c>
    </row>
    <row r="1783" spans="1:69" x14ac:dyDescent="0.3">
      <c r="A1783">
        <v>28</v>
      </c>
      <c r="B1783" t="s">
        <v>17609</v>
      </c>
      <c r="C1783" t="s">
        <v>17610</v>
      </c>
      <c r="E1783" s="181">
        <v>1</v>
      </c>
      <c r="F1783" s="181">
        <v>1</v>
      </c>
      <c r="H1783" s="181">
        <v>2</v>
      </c>
      <c r="R1783" s="181">
        <v>1</v>
      </c>
      <c r="U1783" s="181">
        <v>10</v>
      </c>
      <c r="V1783" s="181">
        <v>3</v>
      </c>
      <c r="W1783" s="181">
        <v>8</v>
      </c>
      <c r="X1783" s="181">
        <v>4</v>
      </c>
      <c r="Y1783" s="181">
        <v>2</v>
      </c>
      <c r="Z1783" s="181">
        <v>1</v>
      </c>
      <c r="AA1783" s="181">
        <v>6</v>
      </c>
      <c r="AB1783" s="181">
        <v>10</v>
      </c>
      <c r="AC1783" s="181">
        <v>10</v>
      </c>
      <c r="AD1783" s="181">
        <v>14</v>
      </c>
      <c r="AF1783" s="181">
        <v>57</v>
      </c>
      <c r="AI1783" s="181">
        <v>68</v>
      </c>
      <c r="AJ1783" s="181">
        <v>9</v>
      </c>
      <c r="AK1783" s="181">
        <v>11</v>
      </c>
      <c r="AL1783" s="181">
        <v>2</v>
      </c>
      <c r="AM1783" s="181">
        <v>5</v>
      </c>
      <c r="AN1783" s="181">
        <v>1</v>
      </c>
      <c r="AO1783" s="181">
        <v>84</v>
      </c>
      <c r="AP1783" s="181">
        <v>16</v>
      </c>
      <c r="AQ1783" s="181">
        <v>30</v>
      </c>
      <c r="AR1783" s="181">
        <v>8</v>
      </c>
      <c r="AT1783" s="223">
        <v>25000</v>
      </c>
      <c r="AU1783" s="181">
        <v>7</v>
      </c>
      <c r="AV1783" s="181">
        <v>2</v>
      </c>
      <c r="AY1783" s="181">
        <v>1</v>
      </c>
      <c r="BD1783" s="181">
        <v>348</v>
      </c>
      <c r="BE1783" s="181">
        <v>100</v>
      </c>
      <c r="BG1783" s="21" t="s">
        <v>17611</v>
      </c>
    </row>
    <row r="1784" spans="1:69" x14ac:dyDescent="0.3">
      <c r="A1784">
        <v>29</v>
      </c>
      <c r="B1784" t="s">
        <v>17612</v>
      </c>
      <c r="C1784" t="s">
        <v>17613</v>
      </c>
      <c r="E1784" s="181">
        <v>1</v>
      </c>
      <c r="F1784" s="181">
        <v>1</v>
      </c>
      <c r="G1784" s="181">
        <v>2</v>
      </c>
      <c r="H1784" s="181">
        <v>5</v>
      </c>
      <c r="Q1784" s="181">
        <v>1</v>
      </c>
      <c r="R1784" s="181">
        <v>1</v>
      </c>
      <c r="S1784" s="181">
        <v>2</v>
      </c>
      <c r="T1784" s="181">
        <v>2</v>
      </c>
      <c r="U1784" s="181">
        <v>2</v>
      </c>
      <c r="V1784" s="181">
        <v>1</v>
      </c>
      <c r="W1784" s="181">
        <v>1</v>
      </c>
      <c r="X1784" s="181">
        <v>2</v>
      </c>
      <c r="Y1784" s="181">
        <v>2</v>
      </c>
      <c r="AA1784" s="181">
        <v>8</v>
      </c>
      <c r="AB1784" s="181">
        <v>20</v>
      </c>
      <c r="AC1784" s="181">
        <v>20</v>
      </c>
      <c r="AD1784" s="181">
        <v>4</v>
      </c>
      <c r="AK1784" s="181">
        <v>90</v>
      </c>
      <c r="AL1784" s="181">
        <v>2</v>
      </c>
      <c r="AM1784" s="181">
        <v>8</v>
      </c>
      <c r="AO1784" s="181">
        <v>195</v>
      </c>
      <c r="AP1784" s="181">
        <v>30</v>
      </c>
      <c r="AQ1784" s="181">
        <v>50</v>
      </c>
      <c r="AY1784" s="181">
        <v>1</v>
      </c>
      <c r="BD1784" s="181">
        <v>501</v>
      </c>
      <c r="BE1784" s="181">
        <v>48</v>
      </c>
      <c r="BG1784" s="21" t="s">
        <v>17614</v>
      </c>
    </row>
    <row r="1785" spans="1:69" x14ac:dyDescent="0.3">
      <c r="A1785">
        <v>30</v>
      </c>
      <c r="B1785" t="s">
        <v>17615</v>
      </c>
      <c r="E1785" s="181">
        <v>1</v>
      </c>
      <c r="AA1785" s="181">
        <v>1</v>
      </c>
      <c r="AT1785" s="223"/>
    </row>
    <row r="1787" spans="1:69" x14ac:dyDescent="0.3">
      <c r="A1787" s="233" t="s">
        <v>10961</v>
      </c>
      <c r="B1787" s="231"/>
      <c r="C1787" s="12"/>
      <c r="D1787" s="12"/>
      <c r="E1787" s="222"/>
      <c r="F1787" s="222"/>
      <c r="G1787" s="222"/>
      <c r="H1787" s="222"/>
      <c r="I1787" s="222"/>
      <c r="J1787" s="222"/>
      <c r="K1787" s="222"/>
      <c r="L1787" s="222"/>
      <c r="M1787" s="222"/>
      <c r="N1787" s="222"/>
      <c r="O1787" s="222"/>
      <c r="P1787" s="222"/>
      <c r="Q1787" s="222"/>
      <c r="R1787" s="222"/>
      <c r="S1787" s="222"/>
      <c r="T1787" s="222"/>
      <c r="U1787" s="222"/>
      <c r="V1787" s="222"/>
      <c r="W1787" s="222"/>
      <c r="X1787" s="222"/>
      <c r="Y1787" s="222"/>
      <c r="Z1787" s="222"/>
      <c r="AA1787" s="222"/>
      <c r="AB1787" s="222"/>
      <c r="AC1787" s="222"/>
      <c r="AD1787" s="222"/>
      <c r="AE1787" s="222"/>
      <c r="AF1787" s="222"/>
      <c r="AG1787" s="222"/>
      <c r="AH1787" s="222"/>
      <c r="AI1787" s="222"/>
      <c r="AJ1787" s="222"/>
      <c r="AK1787" s="222"/>
      <c r="AL1787" s="222"/>
      <c r="AM1787" s="222"/>
      <c r="AN1787" s="222"/>
      <c r="AO1787" s="222"/>
      <c r="AP1787" s="222"/>
      <c r="AQ1787" s="222"/>
      <c r="AR1787" s="222"/>
      <c r="AS1787" s="222"/>
      <c r="AT1787" s="222"/>
      <c r="AU1787" s="222"/>
      <c r="AV1787" s="222"/>
      <c r="AW1787" s="222"/>
      <c r="AX1787" s="222"/>
      <c r="AY1787" s="222"/>
      <c r="AZ1787" s="222"/>
      <c r="BA1787" s="222"/>
      <c r="BB1787" s="222"/>
      <c r="BC1787" s="222"/>
      <c r="BD1787" s="222"/>
      <c r="BE1787" s="222"/>
      <c r="BF1787" s="222"/>
      <c r="BG1787" s="45"/>
      <c r="BH1787" s="222"/>
      <c r="BI1787" s="222"/>
      <c r="BJ1787" s="222"/>
      <c r="BK1787" s="222"/>
      <c r="BL1787" s="222"/>
      <c r="BM1787" s="222"/>
      <c r="BN1787" s="222"/>
      <c r="BO1787" s="222"/>
      <c r="BP1787" s="222"/>
      <c r="BQ1787" s="222"/>
    </row>
    <row r="1788" spans="1:69" x14ac:dyDescent="0.3">
      <c r="A1788">
        <v>31</v>
      </c>
      <c r="B1788" t="s">
        <v>17616</v>
      </c>
      <c r="C1788" t="s">
        <v>17617</v>
      </c>
      <c r="D1788" s="13" t="s">
        <v>17572</v>
      </c>
      <c r="E1788" s="181">
        <v>1</v>
      </c>
      <c r="F1788" s="181">
        <v>1</v>
      </c>
      <c r="G1788" s="181">
        <v>1</v>
      </c>
      <c r="H1788" s="181">
        <v>2</v>
      </c>
      <c r="Q1788" s="181">
        <v>2</v>
      </c>
      <c r="R1788" s="181">
        <v>4</v>
      </c>
      <c r="S1788" s="181">
        <v>2</v>
      </c>
      <c r="T1788" s="181">
        <v>1</v>
      </c>
      <c r="U1788" s="181">
        <v>6</v>
      </c>
      <c r="V1788" s="181">
        <v>4</v>
      </c>
      <c r="W1788" s="181">
        <v>2</v>
      </c>
      <c r="Y1788" s="181">
        <v>2</v>
      </c>
      <c r="AA1788" s="181">
        <v>12</v>
      </c>
      <c r="AB1788" s="181">
        <v>25</v>
      </c>
      <c r="AC1788" s="181">
        <v>24</v>
      </c>
      <c r="AD1788" s="181">
        <v>15</v>
      </c>
      <c r="AF1788" s="181">
        <v>100</v>
      </c>
      <c r="AI1788" s="181">
        <v>25</v>
      </c>
      <c r="AJ1788" s="181">
        <v>2</v>
      </c>
      <c r="AK1788" s="181">
        <v>25</v>
      </c>
      <c r="AL1788" s="181">
        <v>4</v>
      </c>
      <c r="AM1788" s="181">
        <v>10</v>
      </c>
      <c r="AN1788" s="181">
        <v>2</v>
      </c>
      <c r="AO1788" s="181">
        <v>201</v>
      </c>
      <c r="AP1788" s="181">
        <v>110</v>
      </c>
      <c r="AQ1788" s="181">
        <v>125</v>
      </c>
      <c r="AR1788" s="181">
        <v>20</v>
      </c>
      <c r="AW1788" s="181">
        <v>1</v>
      </c>
      <c r="BA1788" s="181">
        <v>60</v>
      </c>
      <c r="BG1788" s="21" t="s">
        <v>17618</v>
      </c>
      <c r="BK1788" s="181">
        <v>1</v>
      </c>
    </row>
    <row r="1789" spans="1:69" x14ac:dyDescent="0.3">
      <c r="A1789">
        <v>32</v>
      </c>
      <c r="B1789" t="s">
        <v>17619</v>
      </c>
      <c r="C1789" t="s">
        <v>17620</v>
      </c>
      <c r="E1789" s="181">
        <v>1</v>
      </c>
      <c r="F1789" s="181">
        <v>1</v>
      </c>
      <c r="G1789" s="181">
        <v>1</v>
      </c>
      <c r="H1789" s="181">
        <v>1</v>
      </c>
      <c r="R1789" s="181">
        <v>2</v>
      </c>
      <c r="S1789" s="181">
        <v>4</v>
      </c>
      <c r="T1789" s="181">
        <v>4</v>
      </c>
      <c r="U1789" s="181">
        <v>5</v>
      </c>
      <c r="W1789" s="181">
        <v>2</v>
      </c>
      <c r="Y1789" s="181">
        <v>4</v>
      </c>
      <c r="AA1789" s="181">
        <v>10</v>
      </c>
      <c r="AB1789" s="181">
        <v>12</v>
      </c>
      <c r="AC1789" s="181">
        <v>24</v>
      </c>
      <c r="AD1789" s="181">
        <v>13</v>
      </c>
      <c r="AF1789" s="181">
        <v>93</v>
      </c>
      <c r="AI1789" s="181">
        <v>87</v>
      </c>
      <c r="AK1789" s="181">
        <v>24</v>
      </c>
      <c r="AL1789" s="181">
        <v>3</v>
      </c>
      <c r="AM1789" s="181">
        <v>12</v>
      </c>
      <c r="AN1789" s="181">
        <v>1</v>
      </c>
      <c r="AO1789" s="181">
        <v>135</v>
      </c>
      <c r="AP1789" s="181">
        <v>57</v>
      </c>
      <c r="AQ1789" s="181">
        <v>140</v>
      </c>
      <c r="AR1789" s="181">
        <v>3</v>
      </c>
      <c r="AZ1789" s="181">
        <v>1</v>
      </c>
      <c r="BG1789" s="21" t="s">
        <v>7595</v>
      </c>
      <c r="BK1789" s="181">
        <v>1</v>
      </c>
    </row>
    <row r="1790" spans="1:69" x14ac:dyDescent="0.3">
      <c r="A1790">
        <v>33</v>
      </c>
      <c r="B1790" t="s">
        <v>17621</v>
      </c>
      <c r="E1790" s="181">
        <v>1</v>
      </c>
      <c r="Y1790" s="181">
        <v>1</v>
      </c>
      <c r="AA1790" s="181">
        <v>1</v>
      </c>
      <c r="AC1790" s="181">
        <v>10</v>
      </c>
      <c r="AK1790" s="181">
        <v>1</v>
      </c>
      <c r="AO1790" s="181">
        <v>10</v>
      </c>
      <c r="AT1790" s="223"/>
    </row>
    <row r="1791" spans="1:69" x14ac:dyDescent="0.3">
      <c r="A1791">
        <v>34</v>
      </c>
      <c r="B1791" t="s">
        <v>17622</v>
      </c>
      <c r="E1791" s="181">
        <v>1</v>
      </c>
      <c r="AA1791" s="181">
        <v>2</v>
      </c>
      <c r="AT1791" s="223"/>
    </row>
    <row r="1792" spans="1:69" x14ac:dyDescent="0.3">
      <c r="A1792">
        <v>35</v>
      </c>
      <c r="B1792" t="s">
        <v>17623</v>
      </c>
      <c r="C1792" t="s">
        <v>17624</v>
      </c>
      <c r="E1792" s="181">
        <v>1</v>
      </c>
      <c r="F1792" s="181">
        <v>1</v>
      </c>
      <c r="G1792" s="181">
        <v>3</v>
      </c>
      <c r="U1792" s="181">
        <v>1</v>
      </c>
      <c r="V1792" s="181">
        <v>2</v>
      </c>
      <c r="W1792" s="181">
        <v>2</v>
      </c>
      <c r="X1792" s="181">
        <v>1</v>
      </c>
      <c r="Y1792" s="181">
        <v>1</v>
      </c>
      <c r="AA1792" s="181">
        <v>8</v>
      </c>
      <c r="AC1792" s="181">
        <v>6</v>
      </c>
      <c r="AK1792" s="181">
        <v>8</v>
      </c>
      <c r="AL1792" s="181">
        <v>1</v>
      </c>
      <c r="AM1792" s="181">
        <v>6</v>
      </c>
      <c r="AO1792" s="181">
        <v>50</v>
      </c>
      <c r="AP1792" s="181">
        <v>15</v>
      </c>
      <c r="AQ1792" s="181">
        <v>30</v>
      </c>
      <c r="BH1792" s="181">
        <v>1</v>
      </c>
    </row>
    <row r="1793" spans="1:59" x14ac:dyDescent="0.3">
      <c r="A1793">
        <v>36</v>
      </c>
      <c r="B1793" t="s">
        <v>17625</v>
      </c>
      <c r="F1793" s="181">
        <v>1</v>
      </c>
      <c r="Q1793" s="181">
        <v>1</v>
      </c>
      <c r="R1793" s="181">
        <v>1</v>
      </c>
      <c r="S1793" s="181">
        <v>3</v>
      </c>
      <c r="T1793" s="181">
        <v>1</v>
      </c>
      <c r="U1793" s="181">
        <v>7</v>
      </c>
      <c r="V1793" s="181">
        <v>8</v>
      </c>
      <c r="W1793" s="181">
        <v>9</v>
      </c>
      <c r="X1793" s="181">
        <v>3</v>
      </c>
      <c r="Y1793" s="181">
        <v>2</v>
      </c>
      <c r="AA1793" s="181">
        <v>12</v>
      </c>
      <c r="AB1793" s="181">
        <v>16</v>
      </c>
      <c r="AC1793" s="181">
        <v>16</v>
      </c>
      <c r="AD1793" s="181">
        <v>25</v>
      </c>
      <c r="AF1793" s="181">
        <v>20</v>
      </c>
      <c r="AI1793" s="181">
        <v>26</v>
      </c>
      <c r="AK1793" s="181">
        <v>20</v>
      </c>
      <c r="AL1793" s="181">
        <v>4</v>
      </c>
      <c r="AM1793" s="181">
        <v>10</v>
      </c>
      <c r="AN1793" s="181">
        <v>3</v>
      </c>
      <c r="AO1793" s="181">
        <v>80</v>
      </c>
      <c r="AP1793" s="181">
        <v>75</v>
      </c>
      <c r="AQ1793" s="181">
        <v>80</v>
      </c>
      <c r="AR1793" s="181">
        <v>12</v>
      </c>
      <c r="AZ1793" s="181">
        <v>1</v>
      </c>
      <c r="BD1793" s="223">
        <v>1047</v>
      </c>
      <c r="BE1793" s="181">
        <v>100</v>
      </c>
      <c r="BG1793" s="21" t="s">
        <v>17626</v>
      </c>
    </row>
    <row r="1794" spans="1:59" x14ac:dyDescent="0.3">
      <c r="A1794">
        <v>37</v>
      </c>
      <c r="B1794" t="s">
        <v>17627</v>
      </c>
      <c r="C1794" t="s">
        <v>17628</v>
      </c>
      <c r="E1794" s="181">
        <v>1</v>
      </c>
      <c r="F1794" s="181">
        <v>1</v>
      </c>
      <c r="R1794" s="181">
        <v>1</v>
      </c>
      <c r="S1794" s="181">
        <v>1</v>
      </c>
      <c r="U1794" s="181">
        <v>1</v>
      </c>
      <c r="W1794" s="181">
        <v>2</v>
      </c>
      <c r="Z1794" s="181">
        <v>1</v>
      </c>
      <c r="AA1794" s="181">
        <v>4</v>
      </c>
      <c r="AW1794" s="181">
        <v>1</v>
      </c>
      <c r="BA1794" s="181">
        <v>59</v>
      </c>
      <c r="BB1794" s="181">
        <v>178</v>
      </c>
      <c r="BD1794" s="223">
        <v>1423</v>
      </c>
      <c r="BE1794" s="181">
        <v>566</v>
      </c>
      <c r="BG1794" s="21" t="s">
        <v>17629</v>
      </c>
    </row>
    <row r="1795" spans="1:59" x14ac:dyDescent="0.3">
      <c r="A1795">
        <v>38</v>
      </c>
      <c r="B1795" t="s">
        <v>2941</v>
      </c>
      <c r="C1795" t="s">
        <v>17630</v>
      </c>
      <c r="E1795" s="181">
        <v>1</v>
      </c>
      <c r="F1795" s="181">
        <v>1</v>
      </c>
      <c r="G1795" s="181">
        <v>3</v>
      </c>
      <c r="H1795" s="181">
        <v>3</v>
      </c>
      <c r="Q1795" s="181">
        <v>1</v>
      </c>
      <c r="U1795" s="181">
        <v>8</v>
      </c>
      <c r="V1795" s="181">
        <v>2</v>
      </c>
      <c r="W1795" s="181">
        <v>3</v>
      </c>
      <c r="X1795" s="181">
        <v>1</v>
      </c>
      <c r="Y1795" s="181">
        <v>3</v>
      </c>
      <c r="AA1795" s="181">
        <v>14</v>
      </c>
      <c r="AB1795" s="181">
        <v>40</v>
      </c>
      <c r="AC1795" s="181">
        <v>52</v>
      </c>
      <c r="AD1795" s="181">
        <v>33</v>
      </c>
      <c r="AF1795" s="181">
        <v>246</v>
      </c>
      <c r="AI1795" s="181">
        <v>262</v>
      </c>
      <c r="AJ1795" s="181">
        <v>6</v>
      </c>
      <c r="AK1795" s="181" t="s">
        <v>17631</v>
      </c>
      <c r="AL1795" s="181">
        <v>4</v>
      </c>
      <c r="AM1795" s="181" t="s">
        <v>17632</v>
      </c>
      <c r="AN1795" s="181" t="s">
        <v>9971</v>
      </c>
      <c r="AO1795" s="181">
        <v>305</v>
      </c>
      <c r="AP1795" s="181">
        <v>140</v>
      </c>
      <c r="AQ1795" s="181">
        <v>232</v>
      </c>
      <c r="AR1795" s="181">
        <v>26</v>
      </c>
      <c r="AT1795" s="223">
        <v>13000</v>
      </c>
      <c r="AU1795" s="181">
        <v>11</v>
      </c>
      <c r="AV1795" s="189" t="s">
        <v>9617</v>
      </c>
    </row>
    <row r="1796" spans="1:59" x14ac:dyDescent="0.3">
      <c r="A1796">
        <v>39</v>
      </c>
      <c r="B1796" t="s">
        <v>17633</v>
      </c>
      <c r="C1796" t="s">
        <v>17634</v>
      </c>
      <c r="E1796" s="181">
        <v>1</v>
      </c>
      <c r="F1796" s="181">
        <v>1</v>
      </c>
      <c r="G1796" s="181">
        <v>4</v>
      </c>
      <c r="H1796" s="181">
        <v>3</v>
      </c>
      <c r="X1796" s="181">
        <v>1</v>
      </c>
      <c r="Y1796" s="181">
        <v>1</v>
      </c>
      <c r="AA1796" s="181">
        <v>7</v>
      </c>
      <c r="AB1796" s="181">
        <v>5</v>
      </c>
      <c r="AC1796" s="181">
        <v>10</v>
      </c>
      <c r="AK1796" s="181">
        <v>6</v>
      </c>
      <c r="AM1796" s="181">
        <v>7</v>
      </c>
      <c r="AO1796" s="181">
        <v>24</v>
      </c>
      <c r="AQ1796" s="181">
        <v>33</v>
      </c>
      <c r="AY1796" s="181">
        <v>1</v>
      </c>
      <c r="BD1796" s="181">
        <v>150</v>
      </c>
      <c r="BE1796" s="181">
        <v>361</v>
      </c>
      <c r="BG1796" s="21" t="s">
        <v>17635</v>
      </c>
    </row>
    <row r="1797" spans="1:59" x14ac:dyDescent="0.3">
      <c r="A1797">
        <v>40</v>
      </c>
      <c r="B1797" t="s">
        <v>17636</v>
      </c>
      <c r="E1797" s="181">
        <v>1</v>
      </c>
      <c r="J1797" s="181">
        <v>1</v>
      </c>
      <c r="AA1797" s="181">
        <v>1</v>
      </c>
      <c r="AT1797" s="223"/>
    </row>
    <row r="1798" spans="1:59" x14ac:dyDescent="0.3">
      <c r="A1798">
        <v>41</v>
      </c>
      <c r="B1798" t="s">
        <v>17637</v>
      </c>
      <c r="F1798" s="181">
        <v>1</v>
      </c>
      <c r="G1798" s="181">
        <v>3</v>
      </c>
      <c r="H1798" s="181">
        <v>2</v>
      </c>
    </row>
    <row r="1799" spans="1:59" x14ac:dyDescent="0.3">
      <c r="A1799">
        <v>42</v>
      </c>
      <c r="B1799" t="s">
        <v>17638</v>
      </c>
      <c r="C1799" t="s">
        <v>17639</v>
      </c>
      <c r="E1799" s="181">
        <v>1</v>
      </c>
      <c r="F1799" s="181">
        <v>1</v>
      </c>
      <c r="G1799" s="181">
        <v>1</v>
      </c>
      <c r="H1799" s="181">
        <v>2</v>
      </c>
      <c r="Q1799" s="181">
        <v>1</v>
      </c>
      <c r="U1799" s="181">
        <v>6</v>
      </c>
      <c r="V1799" s="181">
        <v>1</v>
      </c>
      <c r="W1799" s="181">
        <v>4</v>
      </c>
      <c r="Y1799" s="181">
        <v>4</v>
      </c>
      <c r="AA1799" s="181">
        <v>16</v>
      </c>
      <c r="AB1799" s="181">
        <v>24</v>
      </c>
      <c r="AC1799" s="181">
        <v>24</v>
      </c>
      <c r="AD1799" s="181">
        <v>6</v>
      </c>
      <c r="AF1799" s="181">
        <v>150</v>
      </c>
      <c r="AI1799" s="181">
        <v>20</v>
      </c>
      <c r="AK1799" s="181">
        <v>26</v>
      </c>
      <c r="AL1799" s="181">
        <v>6</v>
      </c>
      <c r="AM1799" s="181">
        <v>12</v>
      </c>
      <c r="AN1799" s="181">
        <v>1</v>
      </c>
      <c r="AO1799" s="181">
        <v>150</v>
      </c>
      <c r="AP1799" s="181">
        <v>150</v>
      </c>
      <c r="AQ1799" s="181">
        <v>100</v>
      </c>
      <c r="AR1799" s="181">
        <v>10</v>
      </c>
      <c r="AT1799" s="223">
        <v>5000</v>
      </c>
      <c r="AW1799" s="181">
        <v>1</v>
      </c>
      <c r="BA1799" s="181">
        <v>60</v>
      </c>
      <c r="BG1799" s="21" t="s">
        <v>17640</v>
      </c>
    </row>
    <row r="1800" spans="1:59" x14ac:dyDescent="0.3">
      <c r="A1800">
        <v>43</v>
      </c>
      <c r="B1800" t="s">
        <v>17641</v>
      </c>
      <c r="E1800" s="181">
        <v>1</v>
      </c>
      <c r="AA1800" s="181">
        <v>1</v>
      </c>
      <c r="AT1800" s="223"/>
    </row>
    <row r="1801" spans="1:59" x14ac:dyDescent="0.3">
      <c r="A1801">
        <v>44</v>
      </c>
      <c r="B1801" t="s">
        <v>17642</v>
      </c>
      <c r="E1801" s="181">
        <v>1</v>
      </c>
      <c r="AA1801" s="181">
        <v>1</v>
      </c>
      <c r="AT1801" s="223"/>
    </row>
    <row r="1802" spans="1:59" x14ac:dyDescent="0.3">
      <c r="A1802">
        <v>45</v>
      </c>
      <c r="B1802" t="s">
        <v>17643</v>
      </c>
      <c r="C1802" t="s">
        <v>17644</v>
      </c>
      <c r="E1802" s="181">
        <v>1</v>
      </c>
      <c r="F1802" s="181">
        <v>1</v>
      </c>
      <c r="G1802" s="181">
        <v>2</v>
      </c>
      <c r="Q1802" s="181">
        <v>1</v>
      </c>
      <c r="AA1802" s="181">
        <v>1</v>
      </c>
      <c r="AT1802" s="223"/>
    </row>
    <row r="1803" spans="1:59" x14ac:dyDescent="0.3">
      <c r="A1803">
        <v>46</v>
      </c>
      <c r="B1803" t="s">
        <v>17645</v>
      </c>
      <c r="F1803" s="181">
        <v>1</v>
      </c>
      <c r="U1803" s="181">
        <v>3</v>
      </c>
      <c r="V1803" s="181">
        <v>4</v>
      </c>
      <c r="W1803" s="181">
        <v>7</v>
      </c>
      <c r="X1803" s="181">
        <v>9</v>
      </c>
      <c r="Y1803" s="181">
        <v>2</v>
      </c>
      <c r="AA1803" s="181">
        <v>6</v>
      </c>
      <c r="AC1803" s="181">
        <v>15</v>
      </c>
      <c r="AT1803" s="223"/>
    </row>
    <row r="1804" spans="1:59" x14ac:dyDescent="0.3">
      <c r="A1804">
        <v>47</v>
      </c>
      <c r="B1804" t="s">
        <v>17646</v>
      </c>
      <c r="C1804" t="s">
        <v>17647</v>
      </c>
      <c r="E1804" s="181">
        <v>1</v>
      </c>
      <c r="F1804" s="181">
        <v>1</v>
      </c>
      <c r="G1804" s="181">
        <v>7</v>
      </c>
      <c r="H1804" s="181">
        <v>4</v>
      </c>
      <c r="U1804" s="181">
        <v>3</v>
      </c>
      <c r="W1804" s="181">
        <v>1</v>
      </c>
      <c r="X1804" s="181">
        <v>0</v>
      </c>
      <c r="Y1804" s="181">
        <v>2</v>
      </c>
      <c r="AA1804" s="181">
        <v>9</v>
      </c>
      <c r="AB1804" s="181">
        <v>15</v>
      </c>
      <c r="AC1804" s="181">
        <v>20</v>
      </c>
      <c r="AI1804" s="181">
        <v>98</v>
      </c>
      <c r="AK1804" s="181">
        <v>30</v>
      </c>
      <c r="AL1804" s="181">
        <v>5</v>
      </c>
      <c r="AM1804" s="181">
        <v>15</v>
      </c>
      <c r="AN1804" s="181">
        <v>1</v>
      </c>
      <c r="AO1804" s="181">
        <v>140</v>
      </c>
      <c r="AP1804" s="181">
        <v>102</v>
      </c>
      <c r="AQ1804" s="181">
        <v>115</v>
      </c>
      <c r="AR1804" s="181">
        <v>12</v>
      </c>
      <c r="AZ1804" s="181">
        <v>1</v>
      </c>
      <c r="BG1804" s="21" t="s">
        <v>17648</v>
      </c>
    </row>
    <row r="1805" spans="1:59" x14ac:dyDescent="0.3">
      <c r="A1805">
        <v>48</v>
      </c>
      <c r="B1805" t="s">
        <v>17649</v>
      </c>
      <c r="C1805" t="s">
        <v>17650</v>
      </c>
      <c r="E1805" s="181">
        <v>1</v>
      </c>
      <c r="F1805" s="181">
        <v>1</v>
      </c>
      <c r="AA1805" s="181">
        <v>1</v>
      </c>
      <c r="AT1805" s="223"/>
    </row>
    <row r="1806" spans="1:59" x14ac:dyDescent="0.3">
      <c r="A1806">
        <v>49</v>
      </c>
      <c r="B1806" t="s">
        <v>17651</v>
      </c>
      <c r="C1806" t="s">
        <v>17652</v>
      </c>
      <c r="E1806" s="181">
        <v>1</v>
      </c>
      <c r="F1806" s="181">
        <v>1</v>
      </c>
      <c r="V1806" s="181">
        <v>2</v>
      </c>
      <c r="W1806" s="181">
        <v>2</v>
      </c>
      <c r="X1806" s="181">
        <v>1</v>
      </c>
      <c r="Y1806" s="181">
        <v>1</v>
      </c>
      <c r="Z1806" s="181">
        <v>1</v>
      </c>
      <c r="AA1806" s="181">
        <v>9</v>
      </c>
      <c r="AE1806" s="181">
        <v>12</v>
      </c>
      <c r="AF1806" s="181">
        <v>20</v>
      </c>
      <c r="AK1806" s="181">
        <v>2</v>
      </c>
      <c r="AL1806" s="181">
        <v>1</v>
      </c>
      <c r="AM1806" s="181">
        <v>4</v>
      </c>
      <c r="AN1806" s="181">
        <v>1</v>
      </c>
      <c r="AO1806" s="181">
        <v>5</v>
      </c>
      <c r="AP1806" s="181">
        <v>7</v>
      </c>
      <c r="AQ1806" s="181">
        <v>36</v>
      </c>
      <c r="AR1806" s="181">
        <v>8</v>
      </c>
      <c r="AW1806" s="181">
        <v>1</v>
      </c>
      <c r="BA1806" s="181">
        <v>23</v>
      </c>
      <c r="BB1806" s="181">
        <v>59</v>
      </c>
      <c r="BD1806" s="181">
        <v>255</v>
      </c>
      <c r="BE1806" s="181">
        <v>284</v>
      </c>
      <c r="BG1806" s="21" t="s">
        <v>17653</v>
      </c>
    </row>
    <row r="1807" spans="1:59" x14ac:dyDescent="0.3">
      <c r="A1807">
        <v>50</v>
      </c>
      <c r="B1807" t="s">
        <v>17391</v>
      </c>
      <c r="C1807" t="s">
        <v>17654</v>
      </c>
      <c r="E1807" s="181">
        <v>1</v>
      </c>
      <c r="F1807" s="181">
        <v>1</v>
      </c>
      <c r="AA1807" s="181">
        <v>2</v>
      </c>
      <c r="AB1807" s="181">
        <v>11</v>
      </c>
      <c r="AK1807" s="181">
        <v>2</v>
      </c>
      <c r="AO1807" s="181">
        <v>16</v>
      </c>
      <c r="AT1807" s="223"/>
    </row>
    <row r="1808" spans="1:59" x14ac:dyDescent="0.3">
      <c r="A1808">
        <v>51</v>
      </c>
      <c r="B1808" t="s">
        <v>17655</v>
      </c>
      <c r="C1808" t="s">
        <v>17656</v>
      </c>
      <c r="E1808" s="181">
        <v>1</v>
      </c>
      <c r="F1808" s="181">
        <v>1</v>
      </c>
      <c r="H1808" s="181">
        <v>2</v>
      </c>
      <c r="Q1808" s="181">
        <v>1</v>
      </c>
      <c r="T1808" s="181">
        <v>1</v>
      </c>
      <c r="Y1808" s="181">
        <v>1</v>
      </c>
      <c r="Z1808" s="181">
        <v>1</v>
      </c>
      <c r="AA1808" s="181">
        <v>2</v>
      </c>
      <c r="AC1808" s="181">
        <v>12</v>
      </c>
      <c r="AK1808" s="181">
        <v>4</v>
      </c>
      <c r="AM1808" s="181">
        <v>3</v>
      </c>
      <c r="AO1808" s="181">
        <v>30</v>
      </c>
      <c r="AQ1808" s="181">
        <v>25</v>
      </c>
    </row>
    <row r="1809" spans="1:69" x14ac:dyDescent="0.3">
      <c r="A1809">
        <v>52</v>
      </c>
      <c r="B1809" t="s">
        <v>17657</v>
      </c>
      <c r="C1809" t="s">
        <v>17658</v>
      </c>
      <c r="E1809" s="181">
        <v>1</v>
      </c>
      <c r="F1809" s="181">
        <v>1</v>
      </c>
      <c r="H1809" s="181">
        <v>2</v>
      </c>
      <c r="Q1809" s="181">
        <v>1</v>
      </c>
      <c r="R1809" s="181">
        <v>1</v>
      </c>
      <c r="T1809" s="181">
        <v>1</v>
      </c>
      <c r="U1809" s="181">
        <v>2</v>
      </c>
      <c r="W1809" s="181">
        <v>2</v>
      </c>
      <c r="X1809" s="181">
        <v>3</v>
      </c>
      <c r="Y1809" s="181">
        <v>2</v>
      </c>
      <c r="AA1809" s="181">
        <v>6</v>
      </c>
      <c r="AB1809" s="181">
        <v>3</v>
      </c>
      <c r="AC1809" s="181">
        <v>20</v>
      </c>
      <c r="AD1809" s="181">
        <v>4</v>
      </c>
      <c r="AK1809" s="181">
        <v>20</v>
      </c>
      <c r="AL1809" s="181">
        <v>3</v>
      </c>
      <c r="AM1809" s="181">
        <v>10</v>
      </c>
      <c r="AN1809" s="181">
        <v>2</v>
      </c>
      <c r="AO1809" s="181">
        <v>140</v>
      </c>
      <c r="AP1809" s="181">
        <v>50</v>
      </c>
      <c r="AQ1809" s="181">
        <v>60</v>
      </c>
      <c r="AR1809" s="181">
        <v>20</v>
      </c>
      <c r="AZ1809" s="181">
        <v>1</v>
      </c>
      <c r="BG1809" s="21" t="s">
        <v>17659</v>
      </c>
    </row>
    <row r="1810" spans="1:69" x14ac:dyDescent="0.3">
      <c r="A1810">
        <v>53</v>
      </c>
      <c r="B1810" t="s">
        <v>17660</v>
      </c>
      <c r="E1810" s="181">
        <v>1</v>
      </c>
      <c r="AA1810" s="181">
        <v>1</v>
      </c>
      <c r="AT1810" s="223"/>
    </row>
    <row r="1811" spans="1:69" x14ac:dyDescent="0.3">
      <c r="A1811">
        <v>54</v>
      </c>
      <c r="B1811" t="s">
        <v>17661</v>
      </c>
      <c r="C1811" t="s">
        <v>17662</v>
      </c>
      <c r="E1811" s="181">
        <v>1</v>
      </c>
      <c r="F1811" s="181">
        <v>1</v>
      </c>
      <c r="G1811" s="181">
        <v>1</v>
      </c>
      <c r="Q1811" s="181">
        <v>2</v>
      </c>
      <c r="U1811" s="181">
        <v>1</v>
      </c>
      <c r="Y1811" s="181">
        <v>1</v>
      </c>
      <c r="AA1811" s="181">
        <v>8</v>
      </c>
      <c r="AB1811" s="181">
        <v>2</v>
      </c>
      <c r="AC1811" s="181">
        <v>20</v>
      </c>
      <c r="AK1811" s="181">
        <v>10</v>
      </c>
      <c r="AL1811" s="181">
        <v>1</v>
      </c>
      <c r="AM1811" s="181">
        <v>12</v>
      </c>
      <c r="AN1811" s="181">
        <v>1</v>
      </c>
      <c r="AO1811" s="181">
        <v>60</v>
      </c>
      <c r="AP1811" s="181">
        <v>21</v>
      </c>
      <c r="AQ1811" s="181">
        <v>112</v>
      </c>
      <c r="AR1811" s="181">
        <v>11</v>
      </c>
      <c r="AX1811" s="181">
        <v>1</v>
      </c>
      <c r="BD1811" s="223">
        <v>1096</v>
      </c>
      <c r="BE1811" s="181">
        <v>564</v>
      </c>
      <c r="BG1811" s="21" t="s">
        <v>17663</v>
      </c>
    </row>
    <row r="1812" spans="1:69" x14ac:dyDescent="0.3">
      <c r="A1812">
        <v>55</v>
      </c>
      <c r="B1812" t="s">
        <v>17664</v>
      </c>
      <c r="E1812" s="181">
        <v>1</v>
      </c>
      <c r="Q1812" s="181">
        <v>4</v>
      </c>
      <c r="U1812" s="181">
        <v>2</v>
      </c>
      <c r="V1812" s="181">
        <v>1</v>
      </c>
      <c r="W1812" s="181">
        <v>1</v>
      </c>
      <c r="X1812" s="181">
        <v>1</v>
      </c>
      <c r="Y1812" s="181">
        <v>1</v>
      </c>
      <c r="Z1812" s="181">
        <v>1</v>
      </c>
      <c r="AA1812" s="181">
        <v>8</v>
      </c>
      <c r="AB1812" s="181">
        <v>10</v>
      </c>
      <c r="AC1812" s="181">
        <v>30</v>
      </c>
      <c r="AD1812" s="181">
        <v>8</v>
      </c>
      <c r="AK1812" s="181" t="s">
        <v>17632</v>
      </c>
      <c r="AL1812" s="181" t="s">
        <v>15408</v>
      </c>
      <c r="AM1812" s="181">
        <v>10</v>
      </c>
      <c r="AN1812" s="181">
        <v>2</v>
      </c>
      <c r="AO1812" s="181">
        <v>226</v>
      </c>
      <c r="AP1812" s="181">
        <v>50</v>
      </c>
      <c r="AQ1812" s="181">
        <v>80</v>
      </c>
      <c r="AR1812" s="181">
        <v>15</v>
      </c>
      <c r="AZ1812" s="181">
        <v>1</v>
      </c>
      <c r="BA1812" s="181">
        <v>60</v>
      </c>
      <c r="BD1812" s="181">
        <v>961</v>
      </c>
      <c r="BE1812" s="181">
        <v>270</v>
      </c>
      <c r="BG1812" s="21" t="s">
        <v>17665</v>
      </c>
    </row>
    <row r="1813" spans="1:69" x14ac:dyDescent="0.3">
      <c r="A1813">
        <v>56</v>
      </c>
      <c r="B1813" t="s">
        <v>17666</v>
      </c>
      <c r="C1813" t="s">
        <v>17667</v>
      </c>
      <c r="E1813" s="181">
        <v>1</v>
      </c>
      <c r="F1813" s="181">
        <v>1</v>
      </c>
      <c r="G1813" s="181">
        <v>2</v>
      </c>
      <c r="H1813" s="181">
        <v>2</v>
      </c>
      <c r="U1813" s="181">
        <v>4</v>
      </c>
      <c r="V1813" s="181">
        <v>1</v>
      </c>
      <c r="W1813" s="181">
        <v>1</v>
      </c>
      <c r="X1813" s="181">
        <v>3</v>
      </c>
      <c r="Y1813" s="181">
        <v>2</v>
      </c>
      <c r="AA1813" s="181">
        <v>11</v>
      </c>
      <c r="AC1813" s="181">
        <v>24</v>
      </c>
      <c r="AD1813" s="181">
        <v>10</v>
      </c>
      <c r="AE1813" s="181">
        <v>8</v>
      </c>
      <c r="AI1813" s="181">
        <v>15</v>
      </c>
      <c r="AJ1813" s="181">
        <v>6</v>
      </c>
      <c r="AK1813" s="181">
        <v>14</v>
      </c>
      <c r="AL1813" s="181">
        <v>3</v>
      </c>
      <c r="AM1813" s="181">
        <v>15</v>
      </c>
      <c r="AN1813" s="181">
        <v>3</v>
      </c>
      <c r="AO1813" s="181">
        <v>110</v>
      </c>
      <c r="AP1813" s="181">
        <v>70</v>
      </c>
      <c r="AQ1813" s="181">
        <v>150</v>
      </c>
      <c r="AR1813" s="181">
        <v>5</v>
      </c>
      <c r="AZ1813" s="181">
        <v>1</v>
      </c>
      <c r="BG1813" s="21" t="s">
        <v>17668</v>
      </c>
    </row>
    <row r="1814" spans="1:69" x14ac:dyDescent="0.3">
      <c r="A1814">
        <v>57</v>
      </c>
      <c r="B1814" t="s">
        <v>17669</v>
      </c>
      <c r="E1814" s="181">
        <v>1</v>
      </c>
      <c r="AA1814" s="181">
        <v>1</v>
      </c>
      <c r="AT1814" s="223"/>
    </row>
    <row r="1815" spans="1:69" x14ac:dyDescent="0.3">
      <c r="A1815">
        <v>58</v>
      </c>
      <c r="B1815" t="s">
        <v>17670</v>
      </c>
      <c r="C1815" t="s">
        <v>17671</v>
      </c>
      <c r="E1815" s="181">
        <v>1</v>
      </c>
      <c r="F1815" s="181">
        <v>1</v>
      </c>
      <c r="G1815" s="181">
        <v>1</v>
      </c>
      <c r="H1815" s="181">
        <v>1</v>
      </c>
      <c r="R1815" s="181">
        <v>1</v>
      </c>
      <c r="S1815" s="181">
        <v>1</v>
      </c>
      <c r="U1815" s="181">
        <v>1</v>
      </c>
      <c r="Y1815" s="181">
        <v>1</v>
      </c>
      <c r="Z1815" s="181">
        <v>1</v>
      </c>
      <c r="AA1815" s="181">
        <v>3</v>
      </c>
      <c r="AB1815" s="181">
        <v>7</v>
      </c>
      <c r="AC1815" s="181">
        <v>22</v>
      </c>
      <c r="AD1815" s="181">
        <v>8</v>
      </c>
      <c r="AE1815" s="181">
        <v>10</v>
      </c>
      <c r="AJ1815" s="181">
        <v>3</v>
      </c>
      <c r="AK1815" s="181">
        <v>10</v>
      </c>
      <c r="AL1815" s="181">
        <v>2</v>
      </c>
      <c r="AM1815" s="181">
        <v>12</v>
      </c>
      <c r="AN1815" s="181">
        <v>2</v>
      </c>
      <c r="AO1815" s="181">
        <v>70</v>
      </c>
      <c r="AP1815" s="181">
        <v>52</v>
      </c>
      <c r="AQ1815" s="181">
        <v>120</v>
      </c>
      <c r="AR1815" s="181">
        <v>21</v>
      </c>
      <c r="AZ1815" s="189" t="s">
        <v>9617</v>
      </c>
      <c r="BG1815" s="21" t="s">
        <v>16322</v>
      </c>
    </row>
    <row r="1816" spans="1:69" x14ac:dyDescent="0.3">
      <c r="A1816">
        <v>59</v>
      </c>
      <c r="B1816" t="s">
        <v>17672</v>
      </c>
      <c r="E1816" s="181">
        <v>1</v>
      </c>
      <c r="AA1816" s="181">
        <v>1</v>
      </c>
      <c r="AT1816" s="223"/>
    </row>
    <row r="1818" spans="1:69" x14ac:dyDescent="0.3">
      <c r="A1818" s="233" t="s">
        <v>10927</v>
      </c>
      <c r="B1818" s="231"/>
      <c r="C1818" s="12"/>
      <c r="D1818" s="12"/>
      <c r="E1818" s="222"/>
      <c r="F1818" s="222"/>
      <c r="G1818" s="222"/>
      <c r="H1818" s="222"/>
      <c r="I1818" s="222"/>
      <c r="J1818" s="222"/>
      <c r="K1818" s="222"/>
      <c r="L1818" s="222"/>
      <c r="M1818" s="222"/>
      <c r="N1818" s="222"/>
      <c r="O1818" s="222"/>
      <c r="P1818" s="222"/>
      <c r="Q1818" s="222"/>
      <c r="R1818" s="222"/>
      <c r="S1818" s="222"/>
      <c r="T1818" s="222"/>
      <c r="U1818" s="222"/>
      <c r="V1818" s="222"/>
      <c r="W1818" s="222"/>
      <c r="X1818" s="222"/>
      <c r="Y1818" s="222"/>
      <c r="Z1818" s="222"/>
      <c r="AA1818" s="222"/>
      <c r="AB1818" s="222"/>
      <c r="AC1818" s="222"/>
      <c r="AD1818" s="222"/>
      <c r="AE1818" s="222"/>
      <c r="AF1818" s="222"/>
      <c r="AG1818" s="222"/>
      <c r="AH1818" s="222"/>
      <c r="AI1818" s="222"/>
      <c r="AJ1818" s="222"/>
      <c r="AK1818" s="222"/>
      <c r="AL1818" s="222"/>
      <c r="AM1818" s="222"/>
      <c r="AN1818" s="222"/>
      <c r="AO1818" s="222"/>
      <c r="AP1818" s="222"/>
      <c r="AQ1818" s="222"/>
      <c r="AR1818" s="222"/>
      <c r="AS1818" s="222"/>
      <c r="AT1818" s="222"/>
      <c r="AU1818" s="222"/>
      <c r="AV1818" s="222"/>
      <c r="AW1818" s="222"/>
      <c r="AX1818" s="222"/>
      <c r="AY1818" s="222"/>
      <c r="AZ1818" s="222"/>
      <c r="BA1818" s="222"/>
      <c r="BB1818" s="222"/>
      <c r="BC1818" s="222"/>
      <c r="BD1818" s="222"/>
      <c r="BE1818" s="222"/>
      <c r="BF1818" s="222"/>
      <c r="BG1818" s="45"/>
      <c r="BH1818" s="222"/>
      <c r="BI1818" s="222"/>
      <c r="BJ1818" s="222"/>
      <c r="BK1818" s="222"/>
      <c r="BL1818" s="222"/>
      <c r="BM1818" s="222"/>
      <c r="BN1818" s="222"/>
      <c r="BO1818" s="222"/>
      <c r="BP1818" s="222"/>
      <c r="BQ1818" s="222"/>
    </row>
    <row r="1819" spans="1:69" x14ac:dyDescent="0.3">
      <c r="A1819">
        <v>60</v>
      </c>
      <c r="C1819" t="s">
        <v>17673</v>
      </c>
      <c r="D1819" s="13" t="s">
        <v>17572</v>
      </c>
      <c r="J1819" s="181">
        <v>1</v>
      </c>
      <c r="K1819" s="181">
        <v>2</v>
      </c>
      <c r="L1819" s="181">
        <v>3</v>
      </c>
    </row>
    <row r="1820" spans="1:69" x14ac:dyDescent="0.3">
      <c r="A1820">
        <v>61</v>
      </c>
      <c r="B1820" t="s">
        <v>17674</v>
      </c>
      <c r="F1820" s="181">
        <v>1</v>
      </c>
      <c r="G1820" s="181">
        <v>1</v>
      </c>
      <c r="H1820" s="181">
        <v>3</v>
      </c>
      <c r="Q1820" s="181">
        <v>1</v>
      </c>
      <c r="U1820" s="181">
        <v>1</v>
      </c>
      <c r="V1820" s="181">
        <v>4</v>
      </c>
      <c r="W1820" s="181">
        <v>4</v>
      </c>
      <c r="X1820" s="181">
        <v>4</v>
      </c>
      <c r="Y1820" s="181">
        <v>2</v>
      </c>
      <c r="Z1820" s="181">
        <v>1</v>
      </c>
      <c r="AA1820" s="181">
        <v>8</v>
      </c>
      <c r="AB1820" s="181">
        <v>4</v>
      </c>
      <c r="AC1820" s="181">
        <v>20</v>
      </c>
      <c r="AE1820" s="181">
        <v>3</v>
      </c>
      <c r="AI1820" s="181">
        <v>10</v>
      </c>
      <c r="AJ1820" s="181">
        <v>8</v>
      </c>
      <c r="AK1820" s="181">
        <v>10</v>
      </c>
      <c r="AL1820" s="181">
        <v>2</v>
      </c>
      <c r="AM1820" s="181">
        <v>14</v>
      </c>
      <c r="AN1820" s="181">
        <v>3</v>
      </c>
      <c r="AO1820" s="181">
        <v>100</v>
      </c>
      <c r="AP1820" s="181">
        <v>28</v>
      </c>
      <c r="AQ1820" s="181">
        <v>149</v>
      </c>
      <c r="AR1820" s="181">
        <v>13</v>
      </c>
      <c r="AU1820" s="181">
        <v>26</v>
      </c>
      <c r="AW1820" s="181">
        <v>1</v>
      </c>
      <c r="BA1820" s="181">
        <v>36</v>
      </c>
      <c r="BB1820" s="181">
        <v>4</v>
      </c>
      <c r="BG1820" s="21" t="s">
        <v>17675</v>
      </c>
    </row>
    <row r="1821" spans="1:69" x14ac:dyDescent="0.3">
      <c r="A1821">
        <v>62</v>
      </c>
      <c r="B1821" t="s">
        <v>17391</v>
      </c>
      <c r="E1821" s="181">
        <v>1</v>
      </c>
      <c r="AA1821" s="181">
        <v>2</v>
      </c>
      <c r="AF1821" s="181">
        <v>100</v>
      </c>
      <c r="AI1821" s="181">
        <v>20</v>
      </c>
      <c r="AT1821" s="223"/>
    </row>
    <row r="1822" spans="1:69" x14ac:dyDescent="0.3">
      <c r="A1822">
        <v>63</v>
      </c>
      <c r="B1822" t="s">
        <v>17676</v>
      </c>
      <c r="E1822" s="181">
        <v>1</v>
      </c>
      <c r="AA1822" s="181">
        <v>1</v>
      </c>
      <c r="AT1822" s="223"/>
    </row>
    <row r="1823" spans="1:69" x14ac:dyDescent="0.3">
      <c r="A1823">
        <v>64</v>
      </c>
      <c r="B1823" t="s">
        <v>17677</v>
      </c>
      <c r="C1823" t="s">
        <v>17678</v>
      </c>
      <c r="E1823" s="181">
        <v>1</v>
      </c>
      <c r="F1823" s="181">
        <v>1</v>
      </c>
      <c r="G1823" s="181">
        <v>1</v>
      </c>
      <c r="H1823" s="181">
        <v>1</v>
      </c>
      <c r="U1823" s="181">
        <v>2</v>
      </c>
      <c r="Y1823" s="181">
        <v>1</v>
      </c>
      <c r="AA1823" s="181">
        <v>1</v>
      </c>
      <c r="AC1823" s="181">
        <v>20</v>
      </c>
      <c r="AT1823" s="223"/>
    </row>
    <row r="1825" spans="1:69" x14ac:dyDescent="0.3">
      <c r="A1825" s="233" t="s">
        <v>10892</v>
      </c>
      <c r="B1825" s="231"/>
      <c r="C1825" s="12"/>
      <c r="D1825" s="12"/>
      <c r="E1825" s="222"/>
      <c r="F1825" s="222"/>
      <c r="G1825" s="222"/>
      <c r="H1825" s="222"/>
      <c r="I1825" s="222"/>
      <c r="J1825" s="222"/>
      <c r="K1825" s="222"/>
      <c r="L1825" s="222"/>
      <c r="M1825" s="222"/>
      <c r="N1825" s="222"/>
      <c r="O1825" s="222"/>
      <c r="P1825" s="222"/>
      <c r="Q1825" s="222"/>
      <c r="R1825" s="222"/>
      <c r="S1825" s="222"/>
      <c r="T1825" s="222"/>
      <c r="U1825" s="222"/>
      <c r="V1825" s="222"/>
      <c r="W1825" s="222"/>
      <c r="X1825" s="222"/>
      <c r="Y1825" s="222"/>
      <c r="Z1825" s="222"/>
      <c r="AA1825" s="222"/>
      <c r="AB1825" s="222"/>
      <c r="AC1825" s="222"/>
      <c r="AD1825" s="222"/>
      <c r="AE1825" s="222"/>
      <c r="AF1825" s="222"/>
      <c r="AG1825" s="222"/>
      <c r="AH1825" s="222"/>
      <c r="AI1825" s="222"/>
      <c r="AJ1825" s="222"/>
      <c r="AK1825" s="222"/>
      <c r="AL1825" s="222"/>
      <c r="AM1825" s="222"/>
      <c r="AN1825" s="222"/>
      <c r="AO1825" s="222"/>
      <c r="AP1825" s="222"/>
      <c r="AQ1825" s="222"/>
      <c r="AR1825" s="222"/>
      <c r="AS1825" s="222"/>
      <c r="AT1825" s="222"/>
      <c r="AU1825" s="222"/>
      <c r="AV1825" s="222"/>
      <c r="AW1825" s="222"/>
      <c r="AX1825" s="222"/>
      <c r="AY1825" s="222"/>
      <c r="AZ1825" s="222"/>
      <c r="BA1825" s="222"/>
      <c r="BB1825" s="222"/>
      <c r="BC1825" s="222"/>
      <c r="BD1825" s="222"/>
      <c r="BE1825" s="222"/>
      <c r="BF1825" s="222"/>
      <c r="BG1825" s="45"/>
      <c r="BH1825" s="222"/>
      <c r="BI1825" s="222"/>
      <c r="BJ1825" s="222"/>
      <c r="BK1825" s="222"/>
      <c r="BL1825" s="222"/>
      <c r="BM1825" s="222"/>
      <c r="BN1825" s="222"/>
      <c r="BO1825" s="222"/>
      <c r="BP1825" s="222"/>
      <c r="BQ1825" s="222"/>
    </row>
    <row r="1826" spans="1:69" x14ac:dyDescent="0.3">
      <c r="A1826">
        <v>1</v>
      </c>
      <c r="B1826" t="s">
        <v>17679</v>
      </c>
      <c r="C1826" t="s">
        <v>17680</v>
      </c>
      <c r="D1826" s="13" t="s">
        <v>17681</v>
      </c>
      <c r="E1826" s="181">
        <v>1</v>
      </c>
      <c r="F1826" s="181">
        <v>1</v>
      </c>
      <c r="Q1826" s="181">
        <v>4</v>
      </c>
      <c r="S1826" s="181">
        <v>2</v>
      </c>
      <c r="T1826" s="181">
        <v>2</v>
      </c>
      <c r="U1826" s="181">
        <v>7</v>
      </c>
      <c r="V1826" s="181">
        <v>4</v>
      </c>
      <c r="W1826" s="181">
        <v>2</v>
      </c>
      <c r="X1826" s="181">
        <v>3</v>
      </c>
      <c r="Y1826" s="181">
        <v>3</v>
      </c>
      <c r="Z1826" s="181">
        <v>1</v>
      </c>
      <c r="AA1826" s="181">
        <v>18</v>
      </c>
      <c r="AB1826" s="181">
        <v>8</v>
      </c>
      <c r="AC1826" s="181">
        <v>32</v>
      </c>
      <c r="AE1826" s="181">
        <v>64</v>
      </c>
      <c r="AI1826" s="181">
        <v>78</v>
      </c>
      <c r="AJ1826" s="181">
        <v>3</v>
      </c>
      <c r="AK1826" s="181">
        <v>13</v>
      </c>
      <c r="AM1826" s="181">
        <v>16</v>
      </c>
      <c r="AN1826" s="181">
        <v>1</v>
      </c>
      <c r="AO1826" s="181">
        <v>180</v>
      </c>
      <c r="AQ1826" s="181">
        <v>120</v>
      </c>
      <c r="AR1826" s="181">
        <v>2</v>
      </c>
      <c r="AT1826" s="223">
        <v>64000</v>
      </c>
      <c r="AU1826" s="181">
        <v>13</v>
      </c>
      <c r="AV1826" s="189" t="s">
        <v>9617</v>
      </c>
      <c r="AW1826" s="181">
        <v>1</v>
      </c>
      <c r="BA1826" s="181">
        <v>8</v>
      </c>
      <c r="BB1826" s="181">
        <v>84</v>
      </c>
      <c r="BD1826" s="181">
        <v>415</v>
      </c>
      <c r="BE1826" s="181">
        <v>591</v>
      </c>
      <c r="BG1826" s="21" t="s">
        <v>17682</v>
      </c>
      <c r="BP1826" s="181">
        <v>1</v>
      </c>
    </row>
    <row r="1827" spans="1:69" x14ac:dyDescent="0.3">
      <c r="A1827">
        <v>2</v>
      </c>
      <c r="B1827" t="s">
        <v>17683</v>
      </c>
      <c r="C1827" t="s">
        <v>17684</v>
      </c>
      <c r="E1827" s="181">
        <v>1</v>
      </c>
      <c r="F1827" s="181">
        <v>1</v>
      </c>
      <c r="G1827" s="181">
        <v>4</v>
      </c>
      <c r="H1827" s="181">
        <v>2</v>
      </c>
      <c r="W1827" s="181">
        <v>1</v>
      </c>
      <c r="Z1827" s="181">
        <v>1</v>
      </c>
      <c r="AA1827" s="181">
        <v>10</v>
      </c>
      <c r="AE1827" s="181">
        <v>4</v>
      </c>
      <c r="AI1827" s="181">
        <v>3</v>
      </c>
      <c r="AK1827" s="181">
        <v>3</v>
      </c>
      <c r="AN1827" s="181">
        <v>1</v>
      </c>
      <c r="AO1827" s="181">
        <v>48</v>
      </c>
      <c r="AR1827" s="181">
        <v>9</v>
      </c>
      <c r="BH1827" s="181">
        <v>1</v>
      </c>
    </row>
    <row r="1828" spans="1:69" x14ac:dyDescent="0.3">
      <c r="A1828">
        <v>3</v>
      </c>
      <c r="B1828" t="s">
        <v>17685</v>
      </c>
      <c r="C1828" t="s">
        <v>17686</v>
      </c>
      <c r="E1828" s="181">
        <v>1</v>
      </c>
      <c r="F1828" s="181">
        <v>1</v>
      </c>
      <c r="H1828" s="181">
        <v>1</v>
      </c>
      <c r="Q1828" s="181">
        <v>5</v>
      </c>
      <c r="R1828" s="181">
        <v>3</v>
      </c>
      <c r="S1828" s="181">
        <v>5</v>
      </c>
      <c r="T1828" s="181">
        <v>6</v>
      </c>
      <c r="U1828" s="181">
        <v>2</v>
      </c>
      <c r="V1828" s="181">
        <v>5</v>
      </c>
      <c r="W1828" s="181">
        <v>2</v>
      </c>
      <c r="X1828" s="181">
        <v>1</v>
      </c>
      <c r="Y1828" s="181">
        <v>3</v>
      </c>
      <c r="Z1828" s="181">
        <v>1</v>
      </c>
      <c r="AA1828" s="181">
        <v>10</v>
      </c>
      <c r="AB1828" s="181">
        <v>41</v>
      </c>
      <c r="AC1828" s="181">
        <v>54</v>
      </c>
      <c r="AD1828" s="181">
        <v>53</v>
      </c>
      <c r="AE1828" s="181">
        <v>30</v>
      </c>
      <c r="AF1828" s="181">
        <v>190</v>
      </c>
      <c r="AI1828" s="181">
        <v>5</v>
      </c>
      <c r="AJ1828" s="181">
        <v>10</v>
      </c>
      <c r="AK1828" s="181">
        <v>30</v>
      </c>
      <c r="AL1828" s="181">
        <v>6</v>
      </c>
      <c r="AN1828" s="181">
        <v>1</v>
      </c>
      <c r="AO1828" s="181">
        <v>530</v>
      </c>
      <c r="AP1828" s="181">
        <v>290</v>
      </c>
      <c r="AR1828" s="181">
        <v>22</v>
      </c>
      <c r="AW1828" s="181">
        <v>1</v>
      </c>
      <c r="BA1828" s="181">
        <v>60</v>
      </c>
      <c r="BG1828" s="21" t="s">
        <v>15347</v>
      </c>
    </row>
    <row r="1829" spans="1:69" x14ac:dyDescent="0.3">
      <c r="A1829">
        <v>4</v>
      </c>
      <c r="B1829" t="s">
        <v>17594</v>
      </c>
      <c r="C1829" t="s">
        <v>17687</v>
      </c>
      <c r="E1829" s="181">
        <v>1</v>
      </c>
      <c r="F1829" s="181">
        <v>1</v>
      </c>
      <c r="G1829" s="181">
        <v>1</v>
      </c>
      <c r="H1829" s="181">
        <v>3</v>
      </c>
      <c r="Q1829" s="181">
        <v>1</v>
      </c>
      <c r="U1829" s="181">
        <v>4</v>
      </c>
      <c r="V1829" s="181">
        <v>3</v>
      </c>
      <c r="W1829" s="181">
        <v>3</v>
      </c>
      <c r="X1829" s="181">
        <v>1</v>
      </c>
      <c r="Y1829" s="181">
        <v>1</v>
      </c>
      <c r="Z1829" s="181">
        <v>1</v>
      </c>
      <c r="AA1829" s="181">
        <v>6</v>
      </c>
      <c r="AB1829" s="181">
        <v>15</v>
      </c>
      <c r="AC1829" s="181">
        <v>20</v>
      </c>
      <c r="AJ1829" s="181">
        <v>6</v>
      </c>
      <c r="AT1829" s="223"/>
    </row>
    <row r="1830" spans="1:69" x14ac:dyDescent="0.3">
      <c r="A1830">
        <v>5</v>
      </c>
      <c r="B1830" t="s">
        <v>17688</v>
      </c>
      <c r="E1830" s="181">
        <v>1</v>
      </c>
      <c r="U1830" s="181">
        <v>3</v>
      </c>
      <c r="V1830" s="181">
        <v>1</v>
      </c>
      <c r="AA1830" s="181">
        <v>1</v>
      </c>
      <c r="AB1830" s="181">
        <v>20</v>
      </c>
      <c r="AT1830" s="223"/>
    </row>
    <row r="1831" spans="1:69" x14ac:dyDescent="0.3">
      <c r="A1831">
        <v>6</v>
      </c>
      <c r="B1831" t="s">
        <v>17689</v>
      </c>
      <c r="I1831" s="181">
        <v>1</v>
      </c>
      <c r="AB1831" s="181">
        <v>4</v>
      </c>
      <c r="AT1831" s="223"/>
    </row>
    <row r="1832" spans="1:69" x14ac:dyDescent="0.3">
      <c r="A1832">
        <v>7</v>
      </c>
      <c r="B1832" t="s">
        <v>17690</v>
      </c>
      <c r="C1832" t="s">
        <v>17691</v>
      </c>
      <c r="E1832" s="181">
        <v>1</v>
      </c>
      <c r="F1832" s="181">
        <v>1</v>
      </c>
      <c r="G1832" s="181">
        <v>1</v>
      </c>
      <c r="H1832" s="181">
        <v>1</v>
      </c>
      <c r="Q1832" s="181">
        <v>2</v>
      </c>
      <c r="R1832" s="181">
        <v>2</v>
      </c>
      <c r="S1832" s="181">
        <v>1</v>
      </c>
      <c r="T1832" s="181">
        <v>2</v>
      </c>
      <c r="U1832" s="181">
        <v>6</v>
      </c>
      <c r="V1832" s="181">
        <v>4</v>
      </c>
      <c r="W1832" s="181">
        <v>5</v>
      </c>
      <c r="X1832" s="181">
        <v>1</v>
      </c>
      <c r="Y1832" s="181">
        <v>2</v>
      </c>
      <c r="Z1832" s="181">
        <v>1</v>
      </c>
      <c r="AA1832" s="181">
        <v>21</v>
      </c>
      <c r="AB1832" s="181">
        <v>28</v>
      </c>
      <c r="AC1832" s="181">
        <v>40</v>
      </c>
      <c r="AE1832" s="181">
        <v>50</v>
      </c>
      <c r="AF1832" s="181">
        <v>110</v>
      </c>
      <c r="AI1832" s="181">
        <v>22</v>
      </c>
      <c r="AJ1832" s="181">
        <v>7</v>
      </c>
      <c r="AK1832" s="181">
        <v>20</v>
      </c>
      <c r="AL1832" s="181">
        <v>5</v>
      </c>
      <c r="AM1832" s="181">
        <v>9</v>
      </c>
      <c r="AN1832" s="181">
        <v>2</v>
      </c>
      <c r="AO1832" s="181">
        <v>205</v>
      </c>
      <c r="AP1832" s="181">
        <v>171</v>
      </c>
      <c r="AQ1832" s="181">
        <v>80</v>
      </c>
      <c r="AR1832" s="181">
        <v>21</v>
      </c>
      <c r="AZ1832" s="181">
        <v>1</v>
      </c>
      <c r="BG1832" s="21" t="s">
        <v>17692</v>
      </c>
      <c r="BL1832" s="181">
        <v>2</v>
      </c>
    </row>
    <row r="1833" spans="1:69" x14ac:dyDescent="0.3">
      <c r="A1833">
        <v>8</v>
      </c>
      <c r="B1833" t="s">
        <v>8048</v>
      </c>
      <c r="C1833" t="s">
        <v>17693</v>
      </c>
      <c r="E1833" s="181">
        <v>1</v>
      </c>
      <c r="F1833" s="181">
        <v>1</v>
      </c>
      <c r="G1833" s="181">
        <v>1</v>
      </c>
      <c r="AA1833" s="181">
        <v>2</v>
      </c>
      <c r="AB1833" s="181">
        <v>3</v>
      </c>
      <c r="AI1833" s="181">
        <v>15</v>
      </c>
      <c r="AT1833" s="223"/>
    </row>
    <row r="1834" spans="1:69" x14ac:dyDescent="0.3">
      <c r="A1834">
        <v>9</v>
      </c>
      <c r="B1834" t="s">
        <v>17694</v>
      </c>
      <c r="E1834" s="181">
        <v>1</v>
      </c>
      <c r="R1834" s="181">
        <v>2</v>
      </c>
      <c r="S1834" s="181">
        <v>1</v>
      </c>
      <c r="T1834" s="181">
        <v>1</v>
      </c>
      <c r="AA1834" s="181">
        <v>1</v>
      </c>
      <c r="AT1834" s="223"/>
    </row>
    <row r="1835" spans="1:69" x14ac:dyDescent="0.3">
      <c r="A1835">
        <v>10</v>
      </c>
      <c r="B1835" t="s">
        <v>17695</v>
      </c>
      <c r="C1835" t="s">
        <v>17696</v>
      </c>
      <c r="E1835" s="181">
        <v>1</v>
      </c>
      <c r="F1835" s="181">
        <v>1</v>
      </c>
      <c r="Q1835" s="181">
        <v>1</v>
      </c>
      <c r="R1835" s="181">
        <v>5</v>
      </c>
      <c r="S1835" s="181">
        <v>4</v>
      </c>
      <c r="T1835" s="181">
        <v>3</v>
      </c>
      <c r="U1835" s="181">
        <v>9</v>
      </c>
      <c r="W1835" s="181">
        <v>1</v>
      </c>
      <c r="Y1835" s="181">
        <v>4</v>
      </c>
      <c r="Z1835" s="181">
        <v>1</v>
      </c>
      <c r="AA1835" s="181">
        <v>15</v>
      </c>
      <c r="AB1835" s="181">
        <v>30</v>
      </c>
      <c r="AC1835" s="181">
        <v>39</v>
      </c>
      <c r="AD1835" s="181">
        <v>2</v>
      </c>
      <c r="AF1835" s="181">
        <v>41</v>
      </c>
      <c r="AI1835" s="181">
        <v>48</v>
      </c>
      <c r="AK1835" s="181">
        <v>30</v>
      </c>
      <c r="AL1835" s="181">
        <v>7</v>
      </c>
      <c r="AM1835" s="181">
        <v>7</v>
      </c>
      <c r="AN1835" s="181">
        <v>2</v>
      </c>
      <c r="AO1835" s="181">
        <v>120</v>
      </c>
      <c r="AP1835" s="181">
        <v>107</v>
      </c>
      <c r="AQ1835" s="181">
        <v>90</v>
      </c>
      <c r="AR1835" s="181">
        <v>14</v>
      </c>
      <c r="AY1835" s="181">
        <v>1</v>
      </c>
      <c r="BD1835" s="223">
        <v>1957</v>
      </c>
      <c r="BE1835" s="181">
        <v>470</v>
      </c>
      <c r="BG1835" s="21" t="s">
        <v>17697</v>
      </c>
      <c r="BK1835" s="181">
        <v>1</v>
      </c>
    </row>
    <row r="1836" spans="1:69" x14ac:dyDescent="0.3">
      <c r="A1836">
        <v>11</v>
      </c>
      <c r="B1836" t="s">
        <v>16824</v>
      </c>
      <c r="I1836" s="181">
        <v>1</v>
      </c>
    </row>
    <row r="1837" spans="1:69" x14ac:dyDescent="0.3">
      <c r="A1837">
        <v>12</v>
      </c>
      <c r="B1837" t="s">
        <v>17698</v>
      </c>
      <c r="C1837" t="s">
        <v>17699</v>
      </c>
      <c r="E1837" s="181">
        <v>1</v>
      </c>
      <c r="F1837" s="181">
        <v>1</v>
      </c>
      <c r="G1837" s="181">
        <v>1</v>
      </c>
      <c r="H1837" s="181">
        <v>1</v>
      </c>
      <c r="Y1837" s="181">
        <v>1</v>
      </c>
      <c r="AA1837" s="181">
        <v>1</v>
      </c>
      <c r="AC1837" s="181">
        <v>10</v>
      </c>
      <c r="AT1837" s="223"/>
    </row>
    <row r="1838" spans="1:69" x14ac:dyDescent="0.3">
      <c r="A1838">
        <v>13</v>
      </c>
      <c r="B1838" t="s">
        <v>17154</v>
      </c>
      <c r="I1838" s="181">
        <v>1</v>
      </c>
    </row>
    <row r="1839" spans="1:69" x14ac:dyDescent="0.3">
      <c r="A1839">
        <v>14</v>
      </c>
      <c r="B1839" t="s">
        <v>17700</v>
      </c>
      <c r="C1839" t="s">
        <v>17701</v>
      </c>
      <c r="E1839" s="181">
        <v>1</v>
      </c>
      <c r="F1839" s="181">
        <v>1</v>
      </c>
      <c r="G1839" s="181">
        <v>2</v>
      </c>
      <c r="H1839" s="181">
        <v>2</v>
      </c>
      <c r="U1839" s="181">
        <v>9</v>
      </c>
      <c r="V1839" s="181">
        <v>1</v>
      </c>
      <c r="W1839" s="181">
        <v>2</v>
      </c>
      <c r="Y1839" s="181">
        <v>3</v>
      </c>
      <c r="Z1839" s="181">
        <v>1</v>
      </c>
      <c r="AA1839" s="181">
        <v>16</v>
      </c>
      <c r="AB1839" s="181">
        <v>34</v>
      </c>
      <c r="AC1839" s="181">
        <v>40</v>
      </c>
      <c r="AD1839" s="181">
        <v>20</v>
      </c>
      <c r="AF1839" s="181">
        <v>150</v>
      </c>
      <c r="AI1839" s="181">
        <v>70</v>
      </c>
      <c r="AJ1839" s="181">
        <v>5</v>
      </c>
      <c r="AK1839" s="181">
        <v>21</v>
      </c>
      <c r="AL1839" s="181">
        <v>4</v>
      </c>
      <c r="AM1839" s="181">
        <v>15</v>
      </c>
      <c r="AN1839" s="181">
        <v>2</v>
      </c>
      <c r="AO1839" s="181">
        <v>280</v>
      </c>
      <c r="AP1839" s="181">
        <v>80</v>
      </c>
      <c r="AQ1839" s="181">
        <v>150</v>
      </c>
      <c r="AR1839" s="181">
        <v>15</v>
      </c>
      <c r="AZ1839" s="181" t="s">
        <v>10842</v>
      </c>
      <c r="BG1839" s="21" t="s">
        <v>17702</v>
      </c>
    </row>
    <row r="1840" spans="1:69" x14ac:dyDescent="0.3">
      <c r="A1840">
        <v>15</v>
      </c>
      <c r="B1840" t="s">
        <v>17703</v>
      </c>
      <c r="E1840" s="181">
        <v>1</v>
      </c>
      <c r="AA1840" s="181">
        <v>1</v>
      </c>
      <c r="AB1840" s="181">
        <v>2</v>
      </c>
      <c r="AT1840" s="223"/>
    </row>
    <row r="1841" spans="1:65" x14ac:dyDescent="0.3">
      <c r="A1841">
        <v>16</v>
      </c>
      <c r="B1841" t="s">
        <v>17704</v>
      </c>
      <c r="C1841" t="s">
        <v>6268</v>
      </c>
      <c r="E1841" s="181">
        <v>1</v>
      </c>
      <c r="F1841" s="181">
        <v>1</v>
      </c>
      <c r="M1841" s="181">
        <v>1</v>
      </c>
      <c r="R1841" s="181">
        <v>1</v>
      </c>
      <c r="U1841" s="181">
        <v>9</v>
      </c>
      <c r="V1841" s="181">
        <v>2</v>
      </c>
      <c r="W1841" s="181">
        <v>3</v>
      </c>
      <c r="X1841" s="181">
        <v>2</v>
      </c>
      <c r="Y1841" s="181">
        <v>3</v>
      </c>
      <c r="AA1841" s="181">
        <v>21</v>
      </c>
      <c r="AB1841" s="181">
        <v>23</v>
      </c>
      <c r="AC1841" s="181">
        <v>50</v>
      </c>
      <c r="AD1841" s="181">
        <v>24</v>
      </c>
      <c r="AF1841" s="181">
        <v>97</v>
      </c>
      <c r="AI1841" s="181">
        <v>53</v>
      </c>
      <c r="AK1841" s="181">
        <v>25</v>
      </c>
      <c r="AL1841" s="181">
        <v>6</v>
      </c>
      <c r="AM1841" s="181">
        <v>20</v>
      </c>
      <c r="AN1841" s="181">
        <v>1</v>
      </c>
      <c r="AO1841" s="181">
        <v>295</v>
      </c>
      <c r="AP1841" s="181">
        <v>133</v>
      </c>
      <c r="AQ1841" s="181">
        <v>196</v>
      </c>
      <c r="AR1841" s="181">
        <v>3</v>
      </c>
      <c r="AY1841" s="181">
        <v>1</v>
      </c>
      <c r="BD1841" s="223">
        <v>1470</v>
      </c>
      <c r="BE1841" s="181">
        <v>425</v>
      </c>
      <c r="BG1841" s="21" t="s">
        <v>17705</v>
      </c>
    </row>
    <row r="1842" spans="1:65" x14ac:dyDescent="0.3">
      <c r="A1842">
        <v>17</v>
      </c>
      <c r="B1842" t="s">
        <v>17706</v>
      </c>
      <c r="E1842" s="181">
        <v>1</v>
      </c>
      <c r="AT1842" s="223"/>
    </row>
    <row r="1843" spans="1:65" x14ac:dyDescent="0.3">
      <c r="A1843">
        <v>18</v>
      </c>
      <c r="B1843" t="s">
        <v>17707</v>
      </c>
      <c r="E1843" s="181">
        <v>1</v>
      </c>
      <c r="AA1843" s="181">
        <v>1</v>
      </c>
      <c r="AT1843" s="223"/>
    </row>
    <row r="1844" spans="1:65" x14ac:dyDescent="0.3">
      <c r="A1844">
        <v>19</v>
      </c>
      <c r="B1844" t="s">
        <v>17708</v>
      </c>
      <c r="C1844" t="s">
        <v>17709</v>
      </c>
      <c r="E1844" s="181">
        <v>1</v>
      </c>
      <c r="F1844" s="181">
        <v>1</v>
      </c>
      <c r="G1844" s="181">
        <v>3</v>
      </c>
      <c r="H1844" s="181">
        <v>1</v>
      </c>
      <c r="Q1844" s="181">
        <v>1</v>
      </c>
      <c r="R1844" s="181">
        <v>1</v>
      </c>
      <c r="S1844" s="181">
        <v>2</v>
      </c>
      <c r="T1844" s="181">
        <v>4</v>
      </c>
      <c r="U1844" s="181">
        <v>2</v>
      </c>
      <c r="V1844" s="181">
        <v>4</v>
      </c>
      <c r="W1844" s="181">
        <v>1</v>
      </c>
      <c r="Y1844" s="181">
        <v>2</v>
      </c>
      <c r="AA1844" s="181">
        <v>8</v>
      </c>
      <c r="AB1844" s="181">
        <v>9</v>
      </c>
      <c r="AC1844" s="181">
        <v>20</v>
      </c>
      <c r="AD1844" s="181">
        <v>3</v>
      </c>
      <c r="AF1844" s="181">
        <v>13</v>
      </c>
      <c r="AK1844" s="181">
        <v>20</v>
      </c>
      <c r="AL1844" s="181">
        <v>2</v>
      </c>
      <c r="AM1844" s="181">
        <v>12</v>
      </c>
      <c r="AO1844" s="181">
        <v>100</v>
      </c>
      <c r="AP1844" s="181">
        <v>40</v>
      </c>
      <c r="AQ1844" s="181">
        <v>112</v>
      </c>
      <c r="AW1844" s="181">
        <v>1</v>
      </c>
      <c r="BA1844" s="181">
        <v>60</v>
      </c>
      <c r="BG1844" s="21" t="s">
        <v>17710</v>
      </c>
      <c r="BK1844" s="181">
        <v>1</v>
      </c>
      <c r="BL1844" s="181">
        <v>2</v>
      </c>
    </row>
    <row r="1845" spans="1:65" x14ac:dyDescent="0.3">
      <c r="A1845">
        <v>20</v>
      </c>
      <c r="B1845" t="s">
        <v>17711</v>
      </c>
      <c r="I1845" s="181">
        <v>1</v>
      </c>
    </row>
    <row r="1846" spans="1:65" x14ac:dyDescent="0.3">
      <c r="A1846">
        <v>21</v>
      </c>
      <c r="B1846" t="s">
        <v>17712</v>
      </c>
      <c r="E1846" s="181">
        <v>1</v>
      </c>
      <c r="AT1846" s="223"/>
    </row>
    <row r="1847" spans="1:65" x14ac:dyDescent="0.3">
      <c r="A1847">
        <v>22</v>
      </c>
      <c r="B1847" t="s">
        <v>17713</v>
      </c>
      <c r="F1847" s="181">
        <v>1</v>
      </c>
      <c r="Q1847" s="181">
        <v>1</v>
      </c>
      <c r="U1847" s="181">
        <v>12</v>
      </c>
      <c r="V1847" s="181">
        <v>9</v>
      </c>
      <c r="W1847" s="181">
        <v>10</v>
      </c>
      <c r="X1847" s="181">
        <v>10</v>
      </c>
      <c r="Y1847" s="181">
        <v>4</v>
      </c>
      <c r="AA1847" s="181">
        <v>17</v>
      </c>
      <c r="AB1847" s="181">
        <v>16</v>
      </c>
      <c r="AC1847" s="181">
        <v>50</v>
      </c>
      <c r="AD1847" s="181">
        <v>25</v>
      </c>
      <c r="AE1847" s="181">
        <v>19</v>
      </c>
      <c r="AF1847" s="181">
        <v>100</v>
      </c>
      <c r="AK1847" s="181">
        <v>25</v>
      </c>
      <c r="AL1847" s="181">
        <v>7</v>
      </c>
      <c r="AM1847" s="181">
        <v>4</v>
      </c>
      <c r="AN1847" s="181">
        <v>1</v>
      </c>
      <c r="AO1847" s="181">
        <v>200</v>
      </c>
      <c r="AP1847" s="181">
        <v>130</v>
      </c>
      <c r="AQ1847" s="181">
        <v>200</v>
      </c>
      <c r="AR1847" s="181">
        <v>5</v>
      </c>
      <c r="AW1847" s="181">
        <v>1</v>
      </c>
      <c r="BD1847" s="223">
        <v>1342</v>
      </c>
      <c r="BE1847" s="181">
        <v>300</v>
      </c>
      <c r="BG1847" s="21" t="s">
        <v>17714</v>
      </c>
    </row>
    <row r="1848" spans="1:65" x14ac:dyDescent="0.3">
      <c r="A1848">
        <v>23</v>
      </c>
      <c r="C1848" t="s">
        <v>17715</v>
      </c>
      <c r="F1848" s="181">
        <v>1</v>
      </c>
    </row>
    <row r="1849" spans="1:65" x14ac:dyDescent="0.3">
      <c r="A1849">
        <v>24</v>
      </c>
      <c r="B1849" t="s">
        <v>17716</v>
      </c>
      <c r="E1849" s="181">
        <v>1</v>
      </c>
      <c r="AT1849" s="223"/>
    </row>
    <row r="1850" spans="1:65" x14ac:dyDescent="0.3">
      <c r="A1850">
        <v>25</v>
      </c>
      <c r="B1850" t="s">
        <v>6206</v>
      </c>
      <c r="C1850" t="s">
        <v>17717</v>
      </c>
      <c r="E1850" s="181">
        <v>1</v>
      </c>
      <c r="F1850" s="181">
        <v>1</v>
      </c>
      <c r="G1850" s="181">
        <v>4</v>
      </c>
      <c r="H1850" s="181">
        <v>5</v>
      </c>
      <c r="R1850" s="181">
        <v>1</v>
      </c>
      <c r="S1850" s="181">
        <v>1</v>
      </c>
      <c r="T1850" s="181">
        <v>1</v>
      </c>
      <c r="U1850" s="181">
        <v>2</v>
      </c>
      <c r="V1850" s="181">
        <v>2</v>
      </c>
      <c r="W1850" s="181">
        <v>1</v>
      </c>
      <c r="Y1850" s="181">
        <v>2</v>
      </c>
      <c r="AA1850" s="181">
        <v>8</v>
      </c>
      <c r="AB1850" s="181">
        <v>12</v>
      </c>
      <c r="AD1850" s="181">
        <v>14</v>
      </c>
      <c r="AE1850" s="181">
        <v>10</v>
      </c>
      <c r="AI1850" s="181">
        <v>20</v>
      </c>
      <c r="AK1850" s="181">
        <v>8</v>
      </c>
      <c r="AL1850" s="181">
        <v>1</v>
      </c>
      <c r="AM1850" s="181">
        <v>9</v>
      </c>
      <c r="AN1850" s="181">
        <v>1</v>
      </c>
      <c r="AO1850" s="181">
        <v>80</v>
      </c>
      <c r="AP1850" s="181">
        <v>10</v>
      </c>
      <c r="AQ1850" s="181">
        <v>100</v>
      </c>
      <c r="AR1850" s="181">
        <v>12</v>
      </c>
      <c r="AW1850" s="181">
        <v>1</v>
      </c>
      <c r="BA1850" s="181">
        <v>30</v>
      </c>
      <c r="BG1850" s="21" t="s">
        <v>17718</v>
      </c>
      <c r="BM1850" s="181">
        <v>1</v>
      </c>
    </row>
    <row r="1851" spans="1:65" x14ac:dyDescent="0.3">
      <c r="A1851">
        <v>26</v>
      </c>
      <c r="B1851" t="s">
        <v>17719</v>
      </c>
      <c r="C1851" t="s">
        <v>13068</v>
      </c>
      <c r="E1851" s="181">
        <v>1</v>
      </c>
      <c r="F1851" s="181">
        <v>1</v>
      </c>
      <c r="AA1851" s="181">
        <v>2</v>
      </c>
      <c r="AB1851" s="181">
        <v>4</v>
      </c>
      <c r="AT1851" s="223"/>
    </row>
    <row r="1852" spans="1:65" x14ac:dyDescent="0.3">
      <c r="A1852">
        <v>27</v>
      </c>
      <c r="B1852" t="s">
        <v>17720</v>
      </c>
      <c r="E1852" s="181">
        <v>1</v>
      </c>
      <c r="AT1852" s="223"/>
    </row>
    <row r="1853" spans="1:65" x14ac:dyDescent="0.3">
      <c r="A1853">
        <v>28</v>
      </c>
      <c r="B1853" t="s">
        <v>17721</v>
      </c>
      <c r="C1853" t="s">
        <v>17722</v>
      </c>
      <c r="E1853" s="181">
        <v>1</v>
      </c>
      <c r="F1853" s="181">
        <v>1</v>
      </c>
      <c r="G1853" s="181">
        <v>4</v>
      </c>
      <c r="H1853" s="181">
        <v>2</v>
      </c>
      <c r="U1853" s="181">
        <v>4</v>
      </c>
      <c r="W1853" s="181">
        <v>2</v>
      </c>
      <c r="Y1853" s="181">
        <v>3</v>
      </c>
      <c r="Z1853" s="181">
        <v>1</v>
      </c>
      <c r="AA1853" s="181">
        <v>16</v>
      </c>
      <c r="AC1853" s="181">
        <v>5</v>
      </c>
      <c r="AD1853" s="181">
        <v>15</v>
      </c>
      <c r="AF1853" s="181">
        <v>50</v>
      </c>
      <c r="AI1853" s="181">
        <v>30</v>
      </c>
      <c r="AK1853" s="181">
        <v>12</v>
      </c>
      <c r="AL1853" s="181">
        <v>5</v>
      </c>
      <c r="AM1853" s="181">
        <v>20</v>
      </c>
      <c r="AN1853" s="181">
        <v>2</v>
      </c>
      <c r="AO1853" s="181">
        <v>55</v>
      </c>
      <c r="AP1853" s="181">
        <v>31</v>
      </c>
      <c r="AQ1853" s="181">
        <v>75</v>
      </c>
      <c r="AR1853" s="181">
        <v>11</v>
      </c>
      <c r="AT1853" s="223">
        <v>14000</v>
      </c>
      <c r="AU1853" s="181">
        <v>2</v>
      </c>
      <c r="AV1853" s="189" t="s">
        <v>9839</v>
      </c>
      <c r="AW1853" s="181">
        <v>1</v>
      </c>
      <c r="AZ1853" s="181">
        <v>1</v>
      </c>
      <c r="BA1853" s="181">
        <v>59</v>
      </c>
      <c r="BG1853" s="21" t="s">
        <v>17723</v>
      </c>
    </row>
    <row r="1854" spans="1:65" x14ac:dyDescent="0.3">
      <c r="A1854">
        <v>29</v>
      </c>
      <c r="B1854" t="s">
        <v>17721</v>
      </c>
      <c r="E1854" s="181">
        <v>1</v>
      </c>
      <c r="AA1854" s="181">
        <v>1</v>
      </c>
      <c r="AT1854" s="223"/>
    </row>
    <row r="1855" spans="1:65" x14ac:dyDescent="0.3">
      <c r="A1855">
        <v>30</v>
      </c>
      <c r="B1855" t="s">
        <v>17724</v>
      </c>
      <c r="F1855" s="181">
        <v>1</v>
      </c>
      <c r="Q1855" s="181">
        <v>2</v>
      </c>
      <c r="R1855" s="181">
        <v>2</v>
      </c>
      <c r="S1855" s="181">
        <v>2</v>
      </c>
      <c r="T1855" s="181">
        <v>2</v>
      </c>
      <c r="U1855" s="181">
        <v>6</v>
      </c>
      <c r="V1855" s="181">
        <v>2</v>
      </c>
      <c r="W1855" s="181">
        <v>3</v>
      </c>
      <c r="X1855" s="181">
        <v>1</v>
      </c>
      <c r="Y1855" s="181">
        <v>2</v>
      </c>
      <c r="AA1855" s="181">
        <v>6</v>
      </c>
      <c r="AC1855" s="181">
        <v>20</v>
      </c>
      <c r="AF1855" s="181">
        <v>11</v>
      </c>
      <c r="AI1855" s="181">
        <v>6</v>
      </c>
      <c r="AK1855" s="181">
        <v>11</v>
      </c>
      <c r="AL1855" s="181">
        <v>2</v>
      </c>
      <c r="AM1855" s="181">
        <v>4</v>
      </c>
      <c r="AO1855" s="181">
        <v>121</v>
      </c>
      <c r="AP1855" s="181">
        <v>42</v>
      </c>
      <c r="AQ1855" s="181">
        <v>54</v>
      </c>
    </row>
    <row r="1857" spans="1:69" x14ac:dyDescent="0.3">
      <c r="A1857" s="233" t="s">
        <v>10864</v>
      </c>
      <c r="B1857" s="231"/>
      <c r="C1857" s="12"/>
      <c r="D1857" s="12"/>
      <c r="E1857" s="222"/>
      <c r="F1857" s="222"/>
      <c r="G1857" s="222"/>
      <c r="H1857" s="222"/>
      <c r="I1857" s="222"/>
      <c r="J1857" s="222"/>
      <c r="K1857" s="222"/>
      <c r="L1857" s="222"/>
      <c r="M1857" s="222"/>
      <c r="N1857" s="222"/>
      <c r="O1857" s="222"/>
      <c r="P1857" s="222"/>
      <c r="Q1857" s="222"/>
      <c r="R1857" s="222"/>
      <c r="S1857" s="222"/>
      <c r="T1857" s="222"/>
      <c r="U1857" s="222"/>
      <c r="V1857" s="222"/>
      <c r="W1857" s="222"/>
      <c r="X1857" s="222"/>
      <c r="Y1857" s="222"/>
      <c r="Z1857" s="222"/>
      <c r="AA1857" s="222"/>
      <c r="AB1857" s="222"/>
      <c r="AC1857" s="222"/>
      <c r="AD1857" s="222"/>
      <c r="AE1857" s="222"/>
      <c r="AF1857" s="222"/>
      <c r="AG1857" s="222"/>
      <c r="AH1857" s="222"/>
      <c r="AI1857" s="222"/>
      <c r="AJ1857" s="222"/>
      <c r="AK1857" s="222"/>
      <c r="AL1857" s="222"/>
      <c r="AM1857" s="222"/>
      <c r="AN1857" s="222"/>
      <c r="AO1857" s="222"/>
      <c r="AP1857" s="222"/>
      <c r="AQ1857" s="222"/>
      <c r="AR1857" s="222"/>
      <c r="AS1857" s="222"/>
      <c r="AT1857" s="222"/>
      <c r="AU1857" s="222"/>
      <c r="AV1857" s="222"/>
      <c r="AW1857" s="222"/>
      <c r="AX1857" s="222"/>
      <c r="AY1857" s="222"/>
      <c r="AZ1857" s="222"/>
      <c r="BA1857" s="222"/>
      <c r="BB1857" s="222"/>
      <c r="BC1857" s="222"/>
      <c r="BD1857" s="222"/>
      <c r="BE1857" s="222"/>
      <c r="BF1857" s="222"/>
      <c r="BG1857" s="45"/>
      <c r="BH1857" s="222"/>
      <c r="BI1857" s="222"/>
      <c r="BJ1857" s="222"/>
      <c r="BK1857" s="222"/>
      <c r="BL1857" s="222"/>
      <c r="BM1857" s="222"/>
      <c r="BN1857" s="222"/>
      <c r="BO1857" s="222"/>
      <c r="BP1857" s="222"/>
      <c r="BQ1857" s="222"/>
    </row>
    <row r="1858" spans="1:69" x14ac:dyDescent="0.3">
      <c r="A1858">
        <v>31</v>
      </c>
      <c r="B1858" t="s">
        <v>17725</v>
      </c>
      <c r="D1858" s="13" t="s">
        <v>17681</v>
      </c>
      <c r="E1858" s="181">
        <v>1</v>
      </c>
      <c r="AA1858" s="181">
        <v>1</v>
      </c>
      <c r="AT1858" s="223"/>
    </row>
    <row r="1859" spans="1:69" x14ac:dyDescent="0.3">
      <c r="A1859">
        <v>32</v>
      </c>
      <c r="B1859" s="17" t="s">
        <v>17726</v>
      </c>
      <c r="U1859" s="181">
        <v>10</v>
      </c>
      <c r="V1859" s="181">
        <v>6</v>
      </c>
      <c r="W1859" s="181">
        <v>3</v>
      </c>
      <c r="X1859" s="181">
        <v>1</v>
      </c>
      <c r="Y1859" s="181">
        <v>3</v>
      </c>
      <c r="Z1859" s="181">
        <v>1</v>
      </c>
      <c r="AA1859" s="181">
        <v>18</v>
      </c>
      <c r="AB1859" s="181">
        <v>21</v>
      </c>
      <c r="AC1859" s="181">
        <v>80</v>
      </c>
      <c r="AD1859" s="181">
        <v>30</v>
      </c>
      <c r="AF1859" s="181">
        <v>200</v>
      </c>
      <c r="AI1859" s="181">
        <v>10</v>
      </c>
      <c r="AJ1859" s="181">
        <v>30</v>
      </c>
      <c r="AK1859" s="181">
        <v>30</v>
      </c>
      <c r="AL1859" s="181">
        <v>3</v>
      </c>
      <c r="AM1859" s="181">
        <v>15</v>
      </c>
      <c r="AN1859" s="181">
        <v>2</v>
      </c>
      <c r="AO1859" s="181">
        <v>400</v>
      </c>
      <c r="AP1859" s="181">
        <v>100</v>
      </c>
      <c r="AQ1859" s="181">
        <v>418</v>
      </c>
      <c r="AR1859" s="181">
        <v>15</v>
      </c>
      <c r="AT1859" s="223">
        <v>60000</v>
      </c>
      <c r="AU1859" s="181">
        <v>16</v>
      </c>
      <c r="AV1859" s="189" t="s">
        <v>9617</v>
      </c>
      <c r="AW1859" s="181">
        <v>1</v>
      </c>
      <c r="AZ1859" s="181">
        <v>1</v>
      </c>
      <c r="BA1859" s="181">
        <v>60</v>
      </c>
      <c r="BG1859" s="21" t="s">
        <v>17727</v>
      </c>
    </row>
    <row r="1860" spans="1:69" x14ac:dyDescent="0.3">
      <c r="A1860">
        <v>33</v>
      </c>
      <c r="B1860" t="s">
        <v>17728</v>
      </c>
      <c r="C1860" t="s">
        <v>17729</v>
      </c>
      <c r="E1860" s="181">
        <v>1</v>
      </c>
      <c r="F1860" s="181">
        <v>1</v>
      </c>
      <c r="G1860" s="181">
        <v>1</v>
      </c>
      <c r="V1860" s="181">
        <v>1</v>
      </c>
      <c r="W1860" s="181">
        <v>1</v>
      </c>
      <c r="AA1860" s="181">
        <v>1</v>
      </c>
      <c r="AB1860" s="181">
        <v>8</v>
      </c>
      <c r="AT1860" s="223"/>
    </row>
    <row r="1861" spans="1:69" x14ac:dyDescent="0.3">
      <c r="A1861">
        <v>34</v>
      </c>
      <c r="B1861" t="s">
        <v>17730</v>
      </c>
      <c r="F1861" s="181">
        <v>1</v>
      </c>
      <c r="V1861" s="181">
        <v>2</v>
      </c>
      <c r="W1861" s="181">
        <v>2</v>
      </c>
      <c r="AA1861" s="181">
        <v>1</v>
      </c>
      <c r="AT1861" s="223"/>
    </row>
    <row r="1862" spans="1:69" x14ac:dyDescent="0.3">
      <c r="A1862">
        <v>35</v>
      </c>
      <c r="B1862" t="s">
        <v>17731</v>
      </c>
      <c r="C1862" t="s">
        <v>17732</v>
      </c>
      <c r="E1862" s="181">
        <v>1</v>
      </c>
      <c r="F1862" s="181">
        <v>1</v>
      </c>
      <c r="U1862" s="181">
        <v>3</v>
      </c>
      <c r="Y1862" s="181">
        <v>2</v>
      </c>
      <c r="AA1862" s="181">
        <v>5</v>
      </c>
      <c r="AB1862" s="181">
        <v>8</v>
      </c>
      <c r="AC1862" s="181">
        <v>24</v>
      </c>
      <c r="AE1862" s="181">
        <v>50</v>
      </c>
      <c r="AJ1862" s="181">
        <v>4</v>
      </c>
      <c r="AK1862" s="181">
        <v>8</v>
      </c>
      <c r="AL1862" s="181">
        <v>15</v>
      </c>
      <c r="AM1862" s="181">
        <v>6</v>
      </c>
      <c r="AN1862" s="181">
        <v>1</v>
      </c>
      <c r="AO1862" s="181">
        <v>100</v>
      </c>
      <c r="AP1862" s="181">
        <v>80</v>
      </c>
      <c r="AQ1862" s="181">
        <v>50</v>
      </c>
      <c r="AR1862" s="181">
        <v>10</v>
      </c>
      <c r="AT1862" s="223">
        <v>30000</v>
      </c>
      <c r="AU1862" s="181">
        <v>8</v>
      </c>
      <c r="AV1862" s="189" t="s">
        <v>9617</v>
      </c>
      <c r="AW1862" s="181">
        <v>1</v>
      </c>
      <c r="AZ1862" s="189" t="s">
        <v>9625</v>
      </c>
      <c r="BA1862" s="181">
        <v>8</v>
      </c>
      <c r="BB1862" s="181">
        <v>335</v>
      </c>
      <c r="BG1862" s="21" t="s">
        <v>15477</v>
      </c>
    </row>
    <row r="1863" spans="1:69" x14ac:dyDescent="0.3">
      <c r="A1863">
        <v>36</v>
      </c>
      <c r="B1863" t="s">
        <v>17733</v>
      </c>
      <c r="C1863" t="s">
        <v>17734</v>
      </c>
      <c r="E1863" s="181">
        <v>1</v>
      </c>
      <c r="F1863" s="181">
        <v>1</v>
      </c>
      <c r="M1863" s="181">
        <v>1</v>
      </c>
      <c r="AA1863" s="181">
        <v>1</v>
      </c>
      <c r="AT1863" s="223"/>
    </row>
    <row r="1864" spans="1:69" x14ac:dyDescent="0.3">
      <c r="A1864">
        <v>37</v>
      </c>
      <c r="B1864" t="s">
        <v>17735</v>
      </c>
      <c r="C1864" t="s">
        <v>2548</v>
      </c>
      <c r="E1864" s="181">
        <v>1</v>
      </c>
      <c r="F1864" s="181">
        <v>1</v>
      </c>
      <c r="G1864" s="181">
        <v>1</v>
      </c>
      <c r="H1864" s="181">
        <v>2</v>
      </c>
      <c r="Q1864" s="181">
        <v>3</v>
      </c>
      <c r="R1864" s="181">
        <v>3</v>
      </c>
      <c r="S1864" s="181">
        <v>2</v>
      </c>
      <c r="T1864" s="181">
        <v>1</v>
      </c>
      <c r="U1864" s="181">
        <v>4</v>
      </c>
      <c r="V1864" s="181">
        <v>2</v>
      </c>
      <c r="W1864" s="181">
        <v>2</v>
      </c>
      <c r="X1864" s="181">
        <v>1</v>
      </c>
      <c r="Y1864" s="181">
        <v>2</v>
      </c>
      <c r="AA1864" s="181">
        <v>12</v>
      </c>
      <c r="AB1864" s="181">
        <v>13</v>
      </c>
      <c r="AC1864" s="181">
        <v>24</v>
      </c>
      <c r="AJ1864" s="181">
        <v>1</v>
      </c>
      <c r="AK1864" s="181">
        <v>15</v>
      </c>
      <c r="AL1864" s="181">
        <v>2</v>
      </c>
      <c r="AM1864" s="181">
        <v>10</v>
      </c>
      <c r="AN1864" s="181">
        <v>2</v>
      </c>
      <c r="AO1864" s="181">
        <v>150</v>
      </c>
      <c r="AP1864" s="181">
        <v>60</v>
      </c>
      <c r="AQ1864" s="181">
        <v>80</v>
      </c>
      <c r="AR1864" s="181">
        <v>9</v>
      </c>
      <c r="AX1864" s="181">
        <v>1</v>
      </c>
      <c r="AZ1864" s="181">
        <v>1</v>
      </c>
      <c r="BB1864" s="181">
        <v>118</v>
      </c>
      <c r="BC1864" s="181">
        <v>140</v>
      </c>
      <c r="BG1864" s="21" t="s">
        <v>11320</v>
      </c>
      <c r="BL1864" s="181">
        <v>1</v>
      </c>
    </row>
    <row r="1865" spans="1:69" x14ac:dyDescent="0.3">
      <c r="A1865">
        <v>38</v>
      </c>
      <c r="B1865" t="s">
        <v>17736</v>
      </c>
      <c r="C1865" t="s">
        <v>17737</v>
      </c>
      <c r="E1865" s="181">
        <v>1</v>
      </c>
      <c r="F1865" s="181">
        <v>1</v>
      </c>
      <c r="G1865" s="181">
        <v>4</v>
      </c>
      <c r="H1865" s="181">
        <v>2</v>
      </c>
      <c r="R1865" s="181">
        <v>1</v>
      </c>
      <c r="S1865" s="181">
        <v>1</v>
      </c>
      <c r="T1865" s="181">
        <v>3</v>
      </c>
      <c r="U1865" s="181">
        <v>6</v>
      </c>
      <c r="W1865" s="181">
        <v>1</v>
      </c>
      <c r="X1865" s="181">
        <v>1</v>
      </c>
      <c r="Y1865" s="181">
        <v>3</v>
      </c>
      <c r="AA1865" s="181">
        <v>14</v>
      </c>
      <c r="AB1865" s="181">
        <v>4</v>
      </c>
      <c r="AC1865" s="181">
        <v>50</v>
      </c>
      <c r="AD1865" s="181">
        <v>20</v>
      </c>
      <c r="AF1865" s="181">
        <v>50</v>
      </c>
      <c r="AI1865" s="181">
        <v>300</v>
      </c>
      <c r="AJ1865" s="181">
        <v>3</v>
      </c>
      <c r="AK1865" s="181">
        <v>25</v>
      </c>
      <c r="AL1865" s="181">
        <v>3</v>
      </c>
      <c r="AM1865" s="181">
        <v>12</v>
      </c>
      <c r="AN1865" s="181">
        <v>2</v>
      </c>
      <c r="AO1865" s="181">
        <v>250</v>
      </c>
      <c r="AP1865" s="181">
        <v>150</v>
      </c>
      <c r="AQ1865" s="181">
        <v>180</v>
      </c>
      <c r="AR1865" s="181">
        <v>16</v>
      </c>
      <c r="AW1865" s="181">
        <v>1</v>
      </c>
      <c r="BA1865" s="181">
        <v>34</v>
      </c>
      <c r="BD1865" s="223">
        <v>1144</v>
      </c>
      <c r="BE1865" s="181">
        <v>28</v>
      </c>
      <c r="BG1865" s="21" t="s">
        <v>1606</v>
      </c>
      <c r="BL1865" s="181">
        <v>1</v>
      </c>
      <c r="BQ1865" s="181">
        <v>1</v>
      </c>
    </row>
    <row r="1866" spans="1:69" x14ac:dyDescent="0.3">
      <c r="A1866">
        <v>39</v>
      </c>
      <c r="B1866" t="s">
        <v>17738</v>
      </c>
      <c r="C1866" t="s">
        <v>17739</v>
      </c>
      <c r="E1866" s="181">
        <v>1</v>
      </c>
      <c r="F1866" s="181">
        <v>1</v>
      </c>
      <c r="Q1866" s="181">
        <v>1</v>
      </c>
      <c r="S1866" s="181">
        <v>1</v>
      </c>
      <c r="U1866" s="181">
        <v>9</v>
      </c>
      <c r="W1866" s="181">
        <v>3</v>
      </c>
      <c r="X1866" s="181">
        <v>4</v>
      </c>
      <c r="Y1866" s="181">
        <v>3</v>
      </c>
      <c r="AA1866" s="181">
        <v>16</v>
      </c>
      <c r="AB1866" s="181">
        <v>41</v>
      </c>
      <c r="AC1866" s="181">
        <v>45</v>
      </c>
      <c r="AD1866" s="181">
        <v>14</v>
      </c>
      <c r="AF1866" s="181">
        <v>50</v>
      </c>
      <c r="AI1866" s="181">
        <v>40</v>
      </c>
      <c r="AJ1866" s="181">
        <v>2</v>
      </c>
      <c r="AK1866" s="181">
        <v>34</v>
      </c>
      <c r="AL1866" s="181">
        <v>2</v>
      </c>
      <c r="AM1866" s="181">
        <v>15</v>
      </c>
      <c r="AN1866" s="181">
        <v>1</v>
      </c>
      <c r="AO1866" s="181">
        <v>300</v>
      </c>
      <c r="AP1866" s="181">
        <v>80</v>
      </c>
      <c r="AQ1866" s="181">
        <v>150</v>
      </c>
      <c r="AR1866" s="181">
        <v>15</v>
      </c>
      <c r="AW1866" s="181">
        <v>1</v>
      </c>
      <c r="BA1866" s="181">
        <v>60</v>
      </c>
      <c r="BB1866" s="181">
        <v>250</v>
      </c>
      <c r="BD1866" s="223">
        <v>1323</v>
      </c>
      <c r="BE1866" s="181">
        <v>400</v>
      </c>
      <c r="BG1866" s="21" t="s">
        <v>17740</v>
      </c>
    </row>
    <row r="1867" spans="1:69" x14ac:dyDescent="0.3">
      <c r="A1867">
        <v>40</v>
      </c>
      <c r="B1867" t="s">
        <v>17448</v>
      </c>
      <c r="C1867" t="s">
        <v>17741</v>
      </c>
      <c r="E1867" s="181">
        <v>1</v>
      </c>
      <c r="F1867" s="181">
        <v>1</v>
      </c>
      <c r="G1867" s="181">
        <v>3</v>
      </c>
      <c r="Q1867" s="181">
        <v>3</v>
      </c>
      <c r="R1867" s="181">
        <v>2</v>
      </c>
      <c r="S1867" s="181">
        <v>2</v>
      </c>
      <c r="U1867" s="181">
        <v>4</v>
      </c>
      <c r="W1867" s="181">
        <v>1</v>
      </c>
      <c r="X1867" s="181">
        <v>3</v>
      </c>
      <c r="Y1867" s="181">
        <v>3</v>
      </c>
      <c r="AA1867" s="181">
        <v>16</v>
      </c>
      <c r="AB1867" s="181">
        <v>20</v>
      </c>
      <c r="AC1867" s="181">
        <v>60</v>
      </c>
      <c r="AF1867" s="181">
        <v>90</v>
      </c>
      <c r="AI1867" s="181">
        <v>110</v>
      </c>
      <c r="AK1867" s="181">
        <v>30</v>
      </c>
      <c r="AL1867" s="181">
        <v>5</v>
      </c>
      <c r="AM1867" s="181">
        <v>14</v>
      </c>
      <c r="AN1867" s="181">
        <v>3</v>
      </c>
      <c r="AO1867" s="181">
        <v>400</v>
      </c>
      <c r="AP1867" s="181">
        <v>300</v>
      </c>
      <c r="AQ1867" s="181">
        <v>350</v>
      </c>
      <c r="AR1867" s="181">
        <v>30</v>
      </c>
      <c r="AW1867" s="181">
        <v>1</v>
      </c>
      <c r="BA1867" s="181">
        <v>64</v>
      </c>
      <c r="BG1867" s="21" t="s">
        <v>17742</v>
      </c>
      <c r="BH1867" s="181">
        <v>1</v>
      </c>
      <c r="BK1867" s="181">
        <v>2</v>
      </c>
    </row>
    <row r="1868" spans="1:69" x14ac:dyDescent="0.3">
      <c r="A1868">
        <v>41</v>
      </c>
      <c r="B1868" t="s">
        <v>16465</v>
      </c>
      <c r="E1868" s="181">
        <v>1</v>
      </c>
      <c r="AA1868" s="181">
        <v>1</v>
      </c>
      <c r="AT1868" s="223"/>
    </row>
    <row r="1869" spans="1:69" x14ac:dyDescent="0.3">
      <c r="A1869">
        <v>42</v>
      </c>
      <c r="B1869" t="s">
        <v>17743</v>
      </c>
      <c r="I1869" s="181">
        <v>1</v>
      </c>
      <c r="AA1869" s="181">
        <v>1</v>
      </c>
      <c r="AT1869" s="223"/>
    </row>
    <row r="1870" spans="1:69" x14ac:dyDescent="0.3">
      <c r="A1870">
        <v>43</v>
      </c>
      <c r="B1870" t="s">
        <v>17486</v>
      </c>
      <c r="C1870" t="s">
        <v>17744</v>
      </c>
      <c r="E1870" s="181">
        <v>1</v>
      </c>
      <c r="F1870" s="181">
        <v>1</v>
      </c>
      <c r="Y1870" s="181">
        <v>1</v>
      </c>
      <c r="AA1870" s="181">
        <v>2</v>
      </c>
      <c r="AB1870" s="181">
        <v>2</v>
      </c>
      <c r="AC1870" s="181">
        <v>23</v>
      </c>
      <c r="AK1870" s="181">
        <v>4</v>
      </c>
      <c r="AM1870" s="181">
        <v>3</v>
      </c>
      <c r="AO1870" s="181">
        <v>23</v>
      </c>
      <c r="AQ1870" s="181">
        <v>44</v>
      </c>
      <c r="BM1870" s="181">
        <v>1</v>
      </c>
    </row>
    <row r="1871" spans="1:69" x14ac:dyDescent="0.3">
      <c r="A1871">
        <v>44</v>
      </c>
      <c r="B1871" t="s">
        <v>17745</v>
      </c>
      <c r="C1871" t="s">
        <v>17746</v>
      </c>
      <c r="E1871" s="181">
        <v>1</v>
      </c>
      <c r="F1871" s="181">
        <v>1</v>
      </c>
      <c r="G1871" s="181">
        <v>4</v>
      </c>
      <c r="H1871" s="181">
        <v>2</v>
      </c>
      <c r="S1871" s="181">
        <v>1</v>
      </c>
      <c r="T1871" s="181">
        <v>1</v>
      </c>
      <c r="Y1871" s="181">
        <v>1</v>
      </c>
      <c r="AC1871" s="181">
        <v>8</v>
      </c>
      <c r="AT1871" s="223"/>
    </row>
    <row r="1872" spans="1:69" x14ac:dyDescent="0.3">
      <c r="A1872">
        <v>45</v>
      </c>
      <c r="B1872" t="s">
        <v>17747</v>
      </c>
      <c r="C1872" t="s">
        <v>17748</v>
      </c>
      <c r="E1872" s="181">
        <v>1</v>
      </c>
      <c r="F1872" s="181">
        <v>1</v>
      </c>
      <c r="G1872" s="181">
        <v>2</v>
      </c>
      <c r="H1872" s="181">
        <v>1</v>
      </c>
      <c r="U1872" s="181">
        <v>2</v>
      </c>
      <c r="W1872" s="181">
        <v>1</v>
      </c>
      <c r="Y1872" s="181">
        <v>2</v>
      </c>
      <c r="AA1872" s="181">
        <v>7</v>
      </c>
      <c r="AB1872" s="181">
        <v>5</v>
      </c>
      <c r="AC1872" s="181">
        <v>14</v>
      </c>
      <c r="AF1872" s="181">
        <v>5</v>
      </c>
      <c r="AJ1872" s="181">
        <v>5</v>
      </c>
      <c r="AK1872" s="181">
        <v>30</v>
      </c>
      <c r="AL1872" s="181">
        <v>5</v>
      </c>
      <c r="AM1872" s="181">
        <v>30</v>
      </c>
      <c r="AN1872" s="181">
        <v>4</v>
      </c>
      <c r="AO1872" s="181">
        <v>160</v>
      </c>
      <c r="AP1872" s="181">
        <v>200</v>
      </c>
      <c r="AQ1872" s="181">
        <v>310</v>
      </c>
      <c r="AR1872" s="181">
        <v>20</v>
      </c>
      <c r="AW1872" s="181">
        <v>1</v>
      </c>
      <c r="BA1872" s="181">
        <v>60</v>
      </c>
      <c r="BG1872" s="21" t="s">
        <v>17749</v>
      </c>
    </row>
    <row r="1873" spans="1:69" x14ac:dyDescent="0.3">
      <c r="A1873">
        <v>46</v>
      </c>
      <c r="B1873" t="s">
        <v>17750</v>
      </c>
      <c r="C1873" t="s">
        <v>17751</v>
      </c>
      <c r="E1873" s="181">
        <v>1</v>
      </c>
      <c r="F1873" s="181">
        <v>1</v>
      </c>
      <c r="G1873" s="181">
        <v>1</v>
      </c>
      <c r="H1873" s="181">
        <v>2</v>
      </c>
      <c r="Q1873" s="181">
        <v>1</v>
      </c>
      <c r="R1873" s="181">
        <v>3</v>
      </c>
      <c r="S1873" s="181">
        <v>1</v>
      </c>
      <c r="T1873" s="181">
        <v>1</v>
      </c>
      <c r="U1873" s="181">
        <v>2</v>
      </c>
      <c r="W1873" s="181">
        <v>1</v>
      </c>
      <c r="Y1873" s="181">
        <v>2</v>
      </c>
      <c r="AA1873" s="181">
        <v>17</v>
      </c>
      <c r="AC1873" s="181">
        <v>27</v>
      </c>
      <c r="AT1873" s="223"/>
    </row>
    <row r="1875" spans="1:69" x14ac:dyDescent="0.3">
      <c r="A1875" s="233" t="s">
        <v>10831</v>
      </c>
      <c r="B1875" s="231"/>
      <c r="C1875" s="12"/>
      <c r="D1875" s="12"/>
      <c r="E1875" s="222"/>
      <c r="F1875" s="222"/>
      <c r="G1875" s="222"/>
      <c r="H1875" s="222"/>
      <c r="I1875" s="222"/>
      <c r="J1875" s="222"/>
      <c r="K1875" s="222"/>
      <c r="L1875" s="222"/>
      <c r="M1875" s="222"/>
      <c r="N1875" s="222"/>
      <c r="O1875" s="222"/>
      <c r="P1875" s="222"/>
      <c r="Q1875" s="222"/>
      <c r="R1875" s="222"/>
      <c r="S1875" s="222"/>
      <c r="T1875" s="222"/>
      <c r="U1875" s="222"/>
      <c r="V1875" s="222"/>
      <c r="W1875" s="222"/>
      <c r="X1875" s="222"/>
      <c r="Y1875" s="222"/>
      <c r="Z1875" s="222"/>
      <c r="AA1875" s="222"/>
      <c r="AB1875" s="222"/>
      <c r="AC1875" s="222"/>
      <c r="AD1875" s="222"/>
      <c r="AE1875" s="222"/>
      <c r="AF1875" s="222"/>
      <c r="AG1875" s="222"/>
      <c r="AH1875" s="222"/>
      <c r="AI1875" s="222"/>
      <c r="AJ1875" s="222"/>
      <c r="AK1875" s="222"/>
      <c r="AL1875" s="222"/>
      <c r="AM1875" s="222"/>
      <c r="AN1875" s="222"/>
      <c r="AO1875" s="222"/>
      <c r="AP1875" s="222"/>
      <c r="AQ1875" s="222"/>
      <c r="AR1875" s="222"/>
      <c r="AS1875" s="222"/>
      <c r="AT1875" s="222"/>
      <c r="AU1875" s="222"/>
      <c r="AV1875" s="222"/>
      <c r="AW1875" s="222"/>
      <c r="AX1875" s="222"/>
      <c r="AY1875" s="222"/>
      <c r="AZ1875" s="222"/>
      <c r="BA1875" s="222"/>
      <c r="BB1875" s="222"/>
      <c r="BC1875" s="222"/>
      <c r="BD1875" s="222"/>
      <c r="BE1875" s="222"/>
      <c r="BF1875" s="222"/>
      <c r="BG1875" s="45"/>
      <c r="BH1875" s="222"/>
      <c r="BI1875" s="222"/>
      <c r="BJ1875" s="222"/>
      <c r="BK1875" s="222"/>
      <c r="BL1875" s="222"/>
      <c r="BM1875" s="222"/>
      <c r="BN1875" s="222"/>
      <c r="BO1875" s="222"/>
      <c r="BP1875" s="222"/>
      <c r="BQ1875" s="222"/>
    </row>
    <row r="1876" spans="1:69" x14ac:dyDescent="0.3">
      <c r="A1876">
        <v>1</v>
      </c>
      <c r="B1876" t="s">
        <v>2658</v>
      </c>
      <c r="C1876" t="s">
        <v>17752</v>
      </c>
      <c r="D1876" s="13" t="s">
        <v>17753</v>
      </c>
      <c r="E1876" s="181">
        <v>1</v>
      </c>
      <c r="F1876" s="181">
        <v>1</v>
      </c>
      <c r="G1876" s="181">
        <v>3</v>
      </c>
      <c r="H1876" s="181">
        <v>5</v>
      </c>
      <c r="Q1876" s="181">
        <v>1</v>
      </c>
      <c r="R1876" s="181">
        <v>1</v>
      </c>
      <c r="S1876" s="181">
        <v>1</v>
      </c>
      <c r="T1876" s="181">
        <v>1</v>
      </c>
      <c r="U1876" s="181">
        <v>10</v>
      </c>
      <c r="V1876" s="181">
        <v>3</v>
      </c>
      <c r="W1876" s="181">
        <v>14</v>
      </c>
      <c r="Y1876" s="181">
        <v>5</v>
      </c>
      <c r="AA1876" s="181">
        <v>19</v>
      </c>
      <c r="AB1876" s="181">
        <v>73</v>
      </c>
      <c r="AC1876" s="181">
        <v>71</v>
      </c>
      <c r="AD1876" s="181">
        <v>25</v>
      </c>
      <c r="AE1876" s="181">
        <v>100</v>
      </c>
      <c r="AF1876" s="181">
        <v>200</v>
      </c>
      <c r="AI1876" s="181">
        <v>47</v>
      </c>
      <c r="AJ1876" s="181">
        <v>18</v>
      </c>
      <c r="AK1876" s="181">
        <v>40</v>
      </c>
      <c r="AL1876" s="181">
        <v>8</v>
      </c>
      <c r="AM1876" s="181">
        <v>34</v>
      </c>
      <c r="AN1876" s="181">
        <v>2</v>
      </c>
      <c r="AO1876" s="181">
        <v>515</v>
      </c>
      <c r="AP1876" s="181">
        <v>403</v>
      </c>
      <c r="AQ1876" s="181">
        <v>600</v>
      </c>
      <c r="AR1876" s="181">
        <v>30</v>
      </c>
      <c r="AZ1876" s="181">
        <v>1</v>
      </c>
      <c r="BG1876" s="21" t="s">
        <v>17754</v>
      </c>
      <c r="BL1876" s="181">
        <v>1</v>
      </c>
      <c r="BQ1876" s="181">
        <v>1</v>
      </c>
    </row>
    <row r="1877" spans="1:69" x14ac:dyDescent="0.3">
      <c r="A1877">
        <v>2</v>
      </c>
      <c r="B1877" t="s">
        <v>17755</v>
      </c>
      <c r="C1877" t="s">
        <v>17756</v>
      </c>
      <c r="E1877" s="181">
        <v>1</v>
      </c>
      <c r="F1877" s="181">
        <v>1</v>
      </c>
      <c r="G1877" s="181">
        <v>2</v>
      </c>
      <c r="H1877" s="181">
        <v>2</v>
      </c>
      <c r="Q1877" s="181">
        <v>1</v>
      </c>
      <c r="U1877" s="181">
        <v>5</v>
      </c>
      <c r="V1877" s="181">
        <v>2</v>
      </c>
      <c r="W1877" s="181">
        <v>2</v>
      </c>
      <c r="X1877" s="181">
        <v>1</v>
      </c>
      <c r="Y1877" s="181">
        <v>2</v>
      </c>
      <c r="AA1877" s="181">
        <v>8</v>
      </c>
      <c r="AB1877" s="181">
        <v>25</v>
      </c>
      <c r="AC1877" s="181">
        <v>40</v>
      </c>
      <c r="AD1877" s="181">
        <v>5</v>
      </c>
      <c r="AE1877" s="181">
        <v>30</v>
      </c>
      <c r="AI1877" s="181">
        <v>50</v>
      </c>
      <c r="AJ1877" s="181">
        <v>5</v>
      </c>
      <c r="AK1877" s="181">
        <v>23</v>
      </c>
      <c r="AL1877" s="181">
        <v>5</v>
      </c>
      <c r="AM1877" s="181">
        <v>20</v>
      </c>
      <c r="AN1877" s="181">
        <v>2</v>
      </c>
      <c r="AO1877" s="181">
        <v>110</v>
      </c>
      <c r="AP1877" s="181">
        <v>200</v>
      </c>
      <c r="AQ1877" s="181">
        <v>225</v>
      </c>
      <c r="AR1877" s="181">
        <v>15</v>
      </c>
      <c r="AW1877" s="181">
        <v>1</v>
      </c>
      <c r="BA1877" s="181">
        <v>60</v>
      </c>
      <c r="BG1877" s="21" t="s">
        <v>17757</v>
      </c>
      <c r="BH1877" s="181">
        <v>1</v>
      </c>
    </row>
    <row r="1878" spans="1:69" x14ac:dyDescent="0.3">
      <c r="A1878">
        <v>3</v>
      </c>
      <c r="B1878" t="s">
        <v>17758</v>
      </c>
      <c r="C1878" t="s">
        <v>17759</v>
      </c>
      <c r="E1878" s="181">
        <v>1</v>
      </c>
      <c r="F1878" s="181">
        <v>1</v>
      </c>
      <c r="G1878" s="181">
        <v>1</v>
      </c>
      <c r="H1878" s="181">
        <v>2</v>
      </c>
      <c r="U1878" s="181">
        <v>4</v>
      </c>
      <c r="W1878" s="181">
        <v>2</v>
      </c>
      <c r="X1878" s="181">
        <v>1</v>
      </c>
      <c r="Y1878" s="181">
        <v>2</v>
      </c>
      <c r="Z1878" s="181">
        <v>1</v>
      </c>
      <c r="AA1878" s="181">
        <v>12</v>
      </c>
      <c r="AB1878" s="181">
        <v>11</v>
      </c>
      <c r="AD1878" s="181">
        <v>12</v>
      </c>
      <c r="AE1878" s="181">
        <v>25</v>
      </c>
      <c r="AF1878" s="181">
        <v>70</v>
      </c>
      <c r="AI1878" s="181">
        <v>49</v>
      </c>
      <c r="AJ1878" s="181">
        <v>4</v>
      </c>
      <c r="AK1878" s="181">
        <v>5</v>
      </c>
      <c r="AM1878" s="181">
        <v>10</v>
      </c>
      <c r="AN1878" s="181">
        <v>2</v>
      </c>
      <c r="AO1878" s="181">
        <v>40</v>
      </c>
      <c r="AQ1878" s="181">
        <v>66</v>
      </c>
      <c r="AR1878" s="181">
        <v>15</v>
      </c>
      <c r="AT1878" s="223">
        <v>50000</v>
      </c>
      <c r="AU1878" s="181">
        <v>26</v>
      </c>
      <c r="AV1878" s="181">
        <v>2</v>
      </c>
      <c r="AW1878" s="181">
        <v>1</v>
      </c>
      <c r="BA1878" s="181">
        <v>51</v>
      </c>
      <c r="BB1878" s="181">
        <v>435</v>
      </c>
      <c r="BD1878" s="223">
        <v>1813</v>
      </c>
      <c r="BE1878" s="181">
        <v>117</v>
      </c>
      <c r="BG1878" s="21" t="s">
        <v>7455</v>
      </c>
    </row>
    <row r="1879" spans="1:69" x14ac:dyDescent="0.3">
      <c r="A1879">
        <v>4</v>
      </c>
      <c r="B1879" t="s">
        <v>17760</v>
      </c>
      <c r="C1879" t="s">
        <v>17696</v>
      </c>
      <c r="E1879" s="181">
        <v>1</v>
      </c>
      <c r="F1879" s="181">
        <v>1</v>
      </c>
      <c r="G1879" s="181">
        <v>2</v>
      </c>
      <c r="H1879" s="181">
        <v>3</v>
      </c>
      <c r="AA1879" s="181">
        <v>1</v>
      </c>
      <c r="AD1879" s="181">
        <v>2</v>
      </c>
      <c r="AY1879" s="181">
        <v>1</v>
      </c>
      <c r="BD1879" s="181">
        <v>21</v>
      </c>
      <c r="BG1879" s="21" t="s">
        <v>17761</v>
      </c>
    </row>
    <row r="1880" spans="1:69" x14ac:dyDescent="0.3">
      <c r="A1880">
        <v>5</v>
      </c>
      <c r="B1880" t="s">
        <v>17762</v>
      </c>
      <c r="C1880" t="s">
        <v>17763</v>
      </c>
      <c r="E1880" s="181">
        <v>1</v>
      </c>
      <c r="F1880" s="181">
        <v>1</v>
      </c>
      <c r="Y1880" s="181">
        <v>1</v>
      </c>
      <c r="AC1880" s="181">
        <v>10</v>
      </c>
      <c r="AT1880" s="223"/>
    </row>
    <row r="1881" spans="1:69" x14ac:dyDescent="0.3">
      <c r="A1881">
        <v>6</v>
      </c>
      <c r="B1881" t="s">
        <v>17764</v>
      </c>
      <c r="E1881" s="181">
        <v>1</v>
      </c>
      <c r="AT1881" s="223"/>
    </row>
    <row r="1882" spans="1:69" x14ac:dyDescent="0.3">
      <c r="A1882">
        <v>7</v>
      </c>
      <c r="B1882" t="s">
        <v>17765</v>
      </c>
      <c r="C1882" t="s">
        <v>17766</v>
      </c>
      <c r="E1882" s="181">
        <v>1</v>
      </c>
      <c r="F1882" s="181">
        <v>1</v>
      </c>
      <c r="G1882" s="181">
        <v>4</v>
      </c>
      <c r="H1882" s="181">
        <v>4</v>
      </c>
      <c r="Q1882" s="181">
        <v>1</v>
      </c>
      <c r="U1882" s="181">
        <v>3</v>
      </c>
      <c r="V1882" s="181">
        <v>4</v>
      </c>
      <c r="W1882" s="181">
        <v>2</v>
      </c>
      <c r="X1882" s="181">
        <v>1</v>
      </c>
      <c r="Y1882" s="181">
        <v>2</v>
      </c>
      <c r="AA1882" s="181">
        <v>8</v>
      </c>
      <c r="AB1882" s="181">
        <v>10</v>
      </c>
      <c r="AC1882" s="181">
        <v>20</v>
      </c>
      <c r="AE1882" s="181">
        <v>30</v>
      </c>
      <c r="AF1882" s="181">
        <v>50</v>
      </c>
      <c r="AI1882" s="181">
        <v>60</v>
      </c>
      <c r="AK1882" s="181">
        <v>18</v>
      </c>
      <c r="AL1882" s="181">
        <v>2</v>
      </c>
      <c r="AM1882" s="181">
        <v>8</v>
      </c>
      <c r="AO1882" s="181">
        <v>200</v>
      </c>
      <c r="AP1882" s="181">
        <v>60</v>
      </c>
      <c r="AQ1882" s="181">
        <v>130</v>
      </c>
      <c r="AY1882" s="181">
        <v>1</v>
      </c>
      <c r="BD1882" s="181">
        <v>964</v>
      </c>
      <c r="BE1882" s="181">
        <v>374</v>
      </c>
      <c r="BG1882" s="21" t="s">
        <v>17767</v>
      </c>
    </row>
    <row r="1883" spans="1:69" x14ac:dyDescent="0.3">
      <c r="A1883">
        <v>8</v>
      </c>
      <c r="B1883" t="s">
        <v>17768</v>
      </c>
      <c r="E1883" s="181">
        <v>1</v>
      </c>
      <c r="AA1883" s="181">
        <v>1</v>
      </c>
      <c r="AT1883" s="223"/>
    </row>
    <row r="1884" spans="1:69" x14ac:dyDescent="0.3">
      <c r="A1884">
        <v>9</v>
      </c>
      <c r="B1884" t="s">
        <v>17769</v>
      </c>
      <c r="E1884" s="181">
        <v>1</v>
      </c>
      <c r="AA1884" s="181">
        <v>1</v>
      </c>
      <c r="AT1884" s="223"/>
    </row>
    <row r="1885" spans="1:69" x14ac:dyDescent="0.3">
      <c r="A1885">
        <v>10</v>
      </c>
      <c r="B1885" t="s">
        <v>17770</v>
      </c>
      <c r="C1885" t="s">
        <v>17771</v>
      </c>
      <c r="E1885" s="181">
        <v>1</v>
      </c>
      <c r="F1885" s="181">
        <v>1</v>
      </c>
      <c r="G1885" s="181">
        <v>2</v>
      </c>
      <c r="H1885" s="181">
        <v>4</v>
      </c>
      <c r="S1885" s="181">
        <v>1</v>
      </c>
      <c r="U1885" s="181">
        <v>12</v>
      </c>
      <c r="V1885" s="181">
        <v>4</v>
      </c>
      <c r="W1885" s="181">
        <v>4</v>
      </c>
      <c r="X1885" s="181">
        <v>4</v>
      </c>
      <c r="Y1885" s="181">
        <v>3</v>
      </c>
      <c r="AA1885" s="181">
        <v>10</v>
      </c>
      <c r="AB1885" s="181">
        <v>26</v>
      </c>
      <c r="AC1885" s="181">
        <v>40</v>
      </c>
      <c r="AD1885" s="181">
        <v>6</v>
      </c>
      <c r="AF1885" s="181">
        <v>100</v>
      </c>
      <c r="AI1885" s="181">
        <v>25</v>
      </c>
      <c r="AJ1885" s="181">
        <v>3</v>
      </c>
      <c r="AK1885" s="181">
        <v>40</v>
      </c>
      <c r="AL1885" s="181">
        <v>8</v>
      </c>
      <c r="AM1885" s="181">
        <v>30</v>
      </c>
      <c r="AN1885" s="181">
        <v>2</v>
      </c>
      <c r="AO1885" s="181">
        <v>360</v>
      </c>
      <c r="AP1885" s="181">
        <v>100</v>
      </c>
      <c r="AQ1885" s="181">
        <v>225</v>
      </c>
      <c r="AR1885" s="181">
        <v>20</v>
      </c>
      <c r="AW1885" s="181">
        <v>1</v>
      </c>
      <c r="BA1885" s="181">
        <v>60</v>
      </c>
      <c r="BD1885" s="223">
        <v>1600</v>
      </c>
      <c r="BG1885" s="21" t="s">
        <v>17772</v>
      </c>
      <c r="BM1885" s="181">
        <v>2</v>
      </c>
    </row>
    <row r="1886" spans="1:69" x14ac:dyDescent="0.3">
      <c r="A1886">
        <v>11</v>
      </c>
      <c r="B1886" t="s">
        <v>17773</v>
      </c>
      <c r="C1886" t="s">
        <v>17774</v>
      </c>
      <c r="E1886" s="181">
        <v>1</v>
      </c>
      <c r="F1886" s="181">
        <v>1</v>
      </c>
      <c r="G1886" s="181">
        <v>3</v>
      </c>
      <c r="H1886" s="181">
        <v>2</v>
      </c>
      <c r="U1886" s="181">
        <v>1</v>
      </c>
      <c r="W1886" s="181">
        <v>1</v>
      </c>
      <c r="Y1886" s="181">
        <v>1</v>
      </c>
      <c r="Z1886" s="181">
        <v>1</v>
      </c>
      <c r="AA1886" s="181">
        <v>6</v>
      </c>
      <c r="AC1886" s="181">
        <v>4</v>
      </c>
      <c r="AD1886" s="181">
        <v>7</v>
      </c>
      <c r="AE1886" s="181">
        <v>20</v>
      </c>
      <c r="AF1886" s="181">
        <v>130</v>
      </c>
      <c r="AI1886" s="181">
        <v>2</v>
      </c>
      <c r="AJ1886" s="181">
        <v>6</v>
      </c>
      <c r="AN1886" s="181">
        <v>1</v>
      </c>
      <c r="AR1886" s="181">
        <v>10</v>
      </c>
      <c r="AT1886" s="223">
        <v>18000</v>
      </c>
      <c r="AU1886" s="181">
        <v>10</v>
      </c>
      <c r="AV1886" s="189" t="s">
        <v>9992</v>
      </c>
      <c r="AW1886" s="181">
        <v>1</v>
      </c>
      <c r="BA1886" s="181">
        <v>60</v>
      </c>
      <c r="BB1886" s="181">
        <v>200</v>
      </c>
      <c r="BD1886" s="181">
        <v>7</v>
      </c>
      <c r="BE1886" s="181">
        <v>565</v>
      </c>
      <c r="BG1886" s="21" t="s">
        <v>17775</v>
      </c>
    </row>
    <row r="1887" spans="1:69" x14ac:dyDescent="0.3">
      <c r="A1887">
        <v>12</v>
      </c>
      <c r="B1887" t="s">
        <v>2013</v>
      </c>
      <c r="E1887" s="181">
        <v>1</v>
      </c>
      <c r="AA1887" s="181">
        <v>1</v>
      </c>
      <c r="AB1887" s="181">
        <v>2</v>
      </c>
      <c r="AT1887" s="223"/>
    </row>
    <row r="1888" spans="1:69" x14ac:dyDescent="0.3">
      <c r="A1888">
        <v>13</v>
      </c>
      <c r="B1888" t="s">
        <v>17776</v>
      </c>
      <c r="E1888" s="181">
        <v>1</v>
      </c>
      <c r="AA1888" s="181">
        <v>1</v>
      </c>
      <c r="AT1888" s="223"/>
    </row>
    <row r="1889" spans="1:65" x14ac:dyDescent="0.3">
      <c r="A1889">
        <v>14</v>
      </c>
      <c r="B1889" t="s">
        <v>17777</v>
      </c>
      <c r="C1889" t="s">
        <v>17778</v>
      </c>
      <c r="E1889" s="181">
        <v>1</v>
      </c>
      <c r="F1889" s="181">
        <v>1</v>
      </c>
      <c r="G1889" s="181">
        <v>2</v>
      </c>
      <c r="H1889" s="181">
        <v>3</v>
      </c>
      <c r="U1889" s="181">
        <v>4</v>
      </c>
      <c r="W1889" s="181">
        <v>1</v>
      </c>
      <c r="Y1889" s="181">
        <v>1</v>
      </c>
      <c r="AA1889" s="181">
        <v>9</v>
      </c>
      <c r="AC1889" s="181">
        <v>14</v>
      </c>
      <c r="AI1889" s="181">
        <v>50</v>
      </c>
      <c r="AT1889" s="223"/>
    </row>
    <row r="1890" spans="1:65" x14ac:dyDescent="0.3">
      <c r="A1890">
        <v>15</v>
      </c>
      <c r="B1890" t="s">
        <v>17779</v>
      </c>
      <c r="C1890" t="s">
        <v>17780</v>
      </c>
      <c r="E1890" s="181">
        <v>1</v>
      </c>
      <c r="F1890" s="181">
        <v>1</v>
      </c>
      <c r="G1890" s="181">
        <v>2</v>
      </c>
      <c r="H1890" s="181">
        <v>3</v>
      </c>
      <c r="U1890" s="181">
        <v>4</v>
      </c>
      <c r="W1890" s="181">
        <v>1</v>
      </c>
      <c r="Y1890" s="181">
        <v>2</v>
      </c>
      <c r="AA1890" s="181">
        <v>8</v>
      </c>
      <c r="AC1890" s="181">
        <v>10</v>
      </c>
      <c r="AE1890" s="181">
        <v>25</v>
      </c>
      <c r="AI1890" s="181">
        <v>40</v>
      </c>
      <c r="AJ1890" s="181">
        <v>3</v>
      </c>
      <c r="AT1890" s="223">
        <v>38000</v>
      </c>
      <c r="AU1890" s="181">
        <v>10</v>
      </c>
      <c r="AV1890" s="189" t="s">
        <v>15509</v>
      </c>
      <c r="AW1890" s="181">
        <v>1</v>
      </c>
      <c r="BA1890" s="181">
        <v>11</v>
      </c>
      <c r="BB1890" s="181">
        <v>482</v>
      </c>
      <c r="BD1890" s="181">
        <v>416</v>
      </c>
      <c r="BE1890" s="181">
        <v>305</v>
      </c>
      <c r="BG1890" s="21" t="s">
        <v>17781</v>
      </c>
    </row>
    <row r="1891" spans="1:65" x14ac:dyDescent="0.3">
      <c r="A1891">
        <v>16</v>
      </c>
      <c r="B1891" t="s">
        <v>17782</v>
      </c>
      <c r="C1891" t="s">
        <v>17783</v>
      </c>
      <c r="E1891" s="181">
        <v>1</v>
      </c>
      <c r="F1891" s="181">
        <v>1</v>
      </c>
      <c r="G1891" s="181">
        <v>1</v>
      </c>
      <c r="H1891" s="181">
        <v>4</v>
      </c>
      <c r="Y1891" s="181">
        <v>1</v>
      </c>
      <c r="AA1891" s="181">
        <v>4</v>
      </c>
      <c r="AK1891" s="181">
        <v>4</v>
      </c>
      <c r="AM1891" s="181">
        <v>5</v>
      </c>
      <c r="AO1891" s="181">
        <v>24</v>
      </c>
      <c r="AQ1891" s="181">
        <v>32</v>
      </c>
      <c r="AT1891" s="223"/>
    </row>
    <row r="1892" spans="1:65" x14ac:dyDescent="0.3">
      <c r="A1892">
        <v>17</v>
      </c>
      <c r="B1892" t="s">
        <v>17784</v>
      </c>
      <c r="C1892" t="s">
        <v>17785</v>
      </c>
      <c r="E1892" s="181">
        <v>1</v>
      </c>
      <c r="F1892" s="181">
        <v>1</v>
      </c>
      <c r="G1892" s="181">
        <v>1</v>
      </c>
      <c r="H1892" s="181">
        <v>3</v>
      </c>
      <c r="AA1892" s="181">
        <v>7</v>
      </c>
      <c r="AB1892" s="181">
        <v>3</v>
      </c>
      <c r="AK1892" s="181">
        <v>2</v>
      </c>
      <c r="AM1892" s="181">
        <v>2</v>
      </c>
      <c r="AO1892" s="181">
        <v>8</v>
      </c>
      <c r="AQ1892" s="181">
        <v>13</v>
      </c>
      <c r="AT1892" s="223"/>
    </row>
    <row r="1893" spans="1:65" x14ac:dyDescent="0.3">
      <c r="A1893">
        <v>18</v>
      </c>
      <c r="B1893" t="s">
        <v>17786</v>
      </c>
      <c r="C1893" t="s">
        <v>17787</v>
      </c>
      <c r="E1893" s="181">
        <v>1</v>
      </c>
      <c r="F1893" s="181">
        <v>1</v>
      </c>
      <c r="G1893" s="181">
        <v>3</v>
      </c>
      <c r="H1893" s="181">
        <v>2</v>
      </c>
      <c r="AA1893" s="181">
        <v>1</v>
      </c>
      <c r="AB1893" s="181">
        <v>4</v>
      </c>
      <c r="AK1893" s="181">
        <v>2</v>
      </c>
      <c r="AM1893" s="181">
        <v>2</v>
      </c>
      <c r="AO1893" s="181">
        <v>9</v>
      </c>
      <c r="AQ1893" s="181">
        <v>14</v>
      </c>
    </row>
    <row r="1894" spans="1:65" x14ac:dyDescent="0.3">
      <c r="A1894">
        <v>19</v>
      </c>
      <c r="B1894" t="s">
        <v>17788</v>
      </c>
      <c r="E1894" s="181">
        <v>1</v>
      </c>
      <c r="AA1894" s="181">
        <v>1</v>
      </c>
      <c r="AT1894" s="223"/>
    </row>
    <row r="1895" spans="1:65" x14ac:dyDescent="0.3">
      <c r="A1895">
        <v>20</v>
      </c>
      <c r="B1895" t="s">
        <v>17765</v>
      </c>
      <c r="E1895" s="181">
        <v>1</v>
      </c>
      <c r="H1895" s="181">
        <v>1</v>
      </c>
      <c r="R1895" s="181">
        <v>1</v>
      </c>
      <c r="S1895" s="181">
        <v>2</v>
      </c>
      <c r="T1895" s="181">
        <v>4</v>
      </c>
      <c r="U1895" s="181">
        <v>3</v>
      </c>
      <c r="V1895" s="181">
        <v>2</v>
      </c>
      <c r="W1895" s="181">
        <v>4</v>
      </c>
      <c r="X1895" s="181">
        <v>4</v>
      </c>
      <c r="Y1895" s="181">
        <v>3</v>
      </c>
      <c r="AA1895" s="181">
        <v>8</v>
      </c>
      <c r="AB1895" s="181">
        <v>6</v>
      </c>
      <c r="AC1895" s="181">
        <v>8</v>
      </c>
      <c r="AD1895" s="181">
        <v>2</v>
      </c>
      <c r="AK1895" s="181">
        <v>12</v>
      </c>
      <c r="AL1895" s="181">
        <v>4</v>
      </c>
      <c r="AM1895" s="181">
        <v>6</v>
      </c>
      <c r="AN1895" s="181">
        <v>1</v>
      </c>
      <c r="AO1895" s="181">
        <v>92</v>
      </c>
      <c r="AP1895" s="181">
        <v>54</v>
      </c>
      <c r="AQ1895" s="181">
        <v>46</v>
      </c>
      <c r="AR1895" s="181">
        <v>5</v>
      </c>
      <c r="AW1895" s="181">
        <v>1</v>
      </c>
      <c r="BA1895" s="181">
        <v>60</v>
      </c>
      <c r="BB1895" s="181">
        <v>152</v>
      </c>
      <c r="BD1895" s="223">
        <v>1170</v>
      </c>
      <c r="BE1895" s="181">
        <v>5</v>
      </c>
      <c r="BF1895" s="181">
        <v>72</v>
      </c>
      <c r="BG1895" s="21" t="s">
        <v>17789</v>
      </c>
    </row>
    <row r="1896" spans="1:65" x14ac:dyDescent="0.3">
      <c r="A1896">
        <v>21</v>
      </c>
      <c r="B1896" t="s">
        <v>17790</v>
      </c>
      <c r="F1896" s="181">
        <v>1</v>
      </c>
      <c r="U1896" s="181">
        <v>5</v>
      </c>
      <c r="V1896" s="181">
        <v>1</v>
      </c>
      <c r="W1896" s="181">
        <v>3</v>
      </c>
      <c r="X1896" s="181">
        <v>1</v>
      </c>
      <c r="AT1896" s="223"/>
    </row>
    <row r="1897" spans="1:65" x14ac:dyDescent="0.3">
      <c r="A1897">
        <v>22</v>
      </c>
      <c r="B1897" t="s">
        <v>2314</v>
      </c>
      <c r="C1897" t="s">
        <v>17791</v>
      </c>
      <c r="E1897" s="181">
        <v>1</v>
      </c>
      <c r="F1897" s="181">
        <v>1</v>
      </c>
      <c r="G1897" s="181">
        <v>2</v>
      </c>
      <c r="H1897" s="181">
        <v>3</v>
      </c>
      <c r="R1897" s="181">
        <v>1</v>
      </c>
      <c r="S1897" s="181">
        <v>1</v>
      </c>
      <c r="U1897" s="181">
        <v>12</v>
      </c>
      <c r="V1897" s="181">
        <v>8</v>
      </c>
      <c r="W1897" s="181">
        <v>4</v>
      </c>
      <c r="X1897" s="181">
        <v>6</v>
      </c>
      <c r="Y1897" s="181">
        <v>4</v>
      </c>
      <c r="Z1897" s="181">
        <v>1</v>
      </c>
      <c r="AA1897" s="181">
        <v>16</v>
      </c>
      <c r="AB1897" s="181">
        <v>19</v>
      </c>
      <c r="AC1897" s="181">
        <v>30</v>
      </c>
      <c r="AF1897" s="181">
        <v>150</v>
      </c>
      <c r="AI1897" s="181">
        <v>30</v>
      </c>
      <c r="AJ1897" s="181">
        <v>10</v>
      </c>
      <c r="AK1897" s="181">
        <v>37</v>
      </c>
      <c r="AL1897" s="181">
        <v>3</v>
      </c>
      <c r="AM1897" s="181">
        <v>28</v>
      </c>
      <c r="AN1897" s="181">
        <v>2</v>
      </c>
      <c r="AO1897" s="181">
        <v>193</v>
      </c>
      <c r="AP1897" s="181">
        <v>20</v>
      </c>
      <c r="AQ1897" s="181">
        <v>119</v>
      </c>
      <c r="AR1897" s="181">
        <v>11</v>
      </c>
      <c r="AT1897" s="223">
        <v>50000</v>
      </c>
      <c r="AU1897" s="181">
        <v>4</v>
      </c>
      <c r="AV1897" s="189" t="s">
        <v>9617</v>
      </c>
      <c r="AW1897" s="181">
        <v>1</v>
      </c>
      <c r="BA1897" s="181">
        <v>60</v>
      </c>
      <c r="BD1897" s="181">
        <v>47</v>
      </c>
      <c r="BE1897" s="181">
        <v>371</v>
      </c>
      <c r="BF1897" s="181">
        <v>72</v>
      </c>
      <c r="BG1897" s="239" t="s">
        <v>17580</v>
      </c>
    </row>
    <row r="1898" spans="1:65" x14ac:dyDescent="0.3">
      <c r="A1898">
        <v>23</v>
      </c>
      <c r="B1898" t="s">
        <v>2314</v>
      </c>
      <c r="E1898" s="181">
        <v>1</v>
      </c>
      <c r="AT1898" s="223"/>
    </row>
    <row r="1899" spans="1:65" x14ac:dyDescent="0.3">
      <c r="A1899">
        <v>24</v>
      </c>
      <c r="B1899" t="s">
        <v>17116</v>
      </c>
      <c r="E1899" s="181">
        <v>1</v>
      </c>
      <c r="AT1899" s="223"/>
    </row>
    <row r="1900" spans="1:65" x14ac:dyDescent="0.3">
      <c r="A1900">
        <v>25</v>
      </c>
      <c r="B1900" t="s">
        <v>17792</v>
      </c>
      <c r="F1900" s="181">
        <v>1</v>
      </c>
      <c r="W1900" s="181">
        <v>2</v>
      </c>
      <c r="AT1900" s="223"/>
    </row>
    <row r="1901" spans="1:65" x14ac:dyDescent="0.3">
      <c r="A1901">
        <v>26</v>
      </c>
      <c r="B1901" t="s">
        <v>17793</v>
      </c>
      <c r="C1901" t="s">
        <v>17794</v>
      </c>
      <c r="E1901" s="181">
        <v>1</v>
      </c>
      <c r="F1901" s="181">
        <v>1</v>
      </c>
      <c r="Q1901" s="181">
        <v>1</v>
      </c>
      <c r="S1901" s="181">
        <v>1</v>
      </c>
      <c r="T1901" s="181">
        <v>2</v>
      </c>
      <c r="U1901" s="181">
        <v>10</v>
      </c>
      <c r="V1901" s="181">
        <v>4</v>
      </c>
      <c r="W1901" s="181">
        <v>4</v>
      </c>
      <c r="X1901" s="181">
        <v>4</v>
      </c>
      <c r="Y1901" s="181">
        <v>3</v>
      </c>
      <c r="Z1901" s="181">
        <v>1</v>
      </c>
      <c r="AA1901" s="181">
        <v>8</v>
      </c>
      <c r="AB1901" s="181">
        <v>25</v>
      </c>
      <c r="AC1901" s="181">
        <v>70</v>
      </c>
      <c r="AD1901" s="181">
        <v>20</v>
      </c>
      <c r="AE1901" s="181">
        <v>17</v>
      </c>
      <c r="AI1901" s="181">
        <v>5</v>
      </c>
      <c r="AJ1901" s="181">
        <v>10</v>
      </c>
      <c r="AK1901" s="181">
        <v>40</v>
      </c>
      <c r="AM1901" s="181">
        <v>30</v>
      </c>
      <c r="AN1901" s="181">
        <v>1</v>
      </c>
      <c r="AO1901" s="181">
        <v>289</v>
      </c>
      <c r="AQ1901" s="181">
        <v>325</v>
      </c>
      <c r="AR1901" s="181">
        <v>12</v>
      </c>
      <c r="AW1901" s="181">
        <v>1</v>
      </c>
      <c r="BA1901" s="181">
        <v>60</v>
      </c>
      <c r="BB1901" s="181">
        <v>150</v>
      </c>
      <c r="BG1901" s="21" t="s">
        <v>17795</v>
      </c>
    </row>
    <row r="1902" spans="1:65" x14ac:dyDescent="0.3">
      <c r="A1902">
        <v>27</v>
      </c>
      <c r="B1902" t="s">
        <v>17796</v>
      </c>
      <c r="C1902" t="s">
        <v>17797</v>
      </c>
      <c r="E1902" s="181">
        <v>1</v>
      </c>
      <c r="F1902" s="181">
        <v>1</v>
      </c>
      <c r="G1902" s="181">
        <v>2</v>
      </c>
      <c r="H1902" s="181">
        <v>1</v>
      </c>
      <c r="Q1902" s="181">
        <v>1</v>
      </c>
      <c r="AA1902" s="181">
        <v>1</v>
      </c>
      <c r="BM1902" s="181">
        <v>1</v>
      </c>
    </row>
    <row r="1903" spans="1:65" x14ac:dyDescent="0.3">
      <c r="A1903">
        <v>28</v>
      </c>
      <c r="B1903" t="s">
        <v>17798</v>
      </c>
      <c r="C1903" t="s">
        <v>17799</v>
      </c>
      <c r="E1903" s="181">
        <v>1</v>
      </c>
      <c r="F1903" s="181">
        <v>1</v>
      </c>
      <c r="G1903" s="181">
        <v>2</v>
      </c>
      <c r="Q1903" s="181">
        <v>1</v>
      </c>
      <c r="U1903" s="181">
        <v>2</v>
      </c>
      <c r="W1903" s="181">
        <v>1</v>
      </c>
      <c r="X1903" s="181">
        <v>1</v>
      </c>
      <c r="Y1903" s="181">
        <v>1</v>
      </c>
      <c r="AA1903" s="181">
        <v>3</v>
      </c>
      <c r="AC1903" s="181">
        <v>18</v>
      </c>
      <c r="AK1903" s="181">
        <v>3</v>
      </c>
      <c r="AM1903" s="181">
        <v>10</v>
      </c>
      <c r="AO1903" s="181">
        <v>7</v>
      </c>
      <c r="AS1903" s="223">
        <v>30000</v>
      </c>
      <c r="AT1903" s="223">
        <v>20000</v>
      </c>
      <c r="AU1903" s="181">
        <v>4</v>
      </c>
      <c r="AV1903" s="181">
        <v>1</v>
      </c>
      <c r="AY1903" s="181">
        <v>1</v>
      </c>
      <c r="BD1903" s="181">
        <v>199</v>
      </c>
      <c r="BG1903" s="21" t="s">
        <v>17800</v>
      </c>
    </row>
    <row r="1904" spans="1:65" x14ac:dyDescent="0.3">
      <c r="A1904">
        <v>29</v>
      </c>
      <c r="B1904" t="s">
        <v>17801</v>
      </c>
      <c r="E1904" s="181">
        <v>1</v>
      </c>
      <c r="U1904" s="181">
        <v>2</v>
      </c>
      <c r="W1904" s="181">
        <v>3</v>
      </c>
      <c r="AA1904" s="181">
        <v>2</v>
      </c>
      <c r="AT1904" s="223"/>
    </row>
    <row r="1905" spans="1:69" x14ac:dyDescent="0.3">
      <c r="A1905">
        <v>30</v>
      </c>
      <c r="B1905" t="s">
        <v>17802</v>
      </c>
      <c r="C1905" t="s">
        <v>17803</v>
      </c>
      <c r="E1905" s="181">
        <v>1</v>
      </c>
      <c r="F1905" s="181">
        <v>1</v>
      </c>
      <c r="S1905" s="181">
        <v>1</v>
      </c>
      <c r="AT1905" s="223"/>
    </row>
    <row r="1907" spans="1:69" x14ac:dyDescent="0.3">
      <c r="A1907" s="233" t="s">
        <v>10812</v>
      </c>
      <c r="B1907" s="231"/>
      <c r="C1907" s="12"/>
      <c r="D1907" s="12"/>
      <c r="E1907" s="222"/>
      <c r="F1907" s="222"/>
      <c r="G1907" s="222"/>
      <c r="H1907" s="222"/>
      <c r="I1907" s="222"/>
      <c r="J1907" s="222"/>
      <c r="K1907" s="222"/>
      <c r="L1907" s="222"/>
      <c r="M1907" s="222"/>
      <c r="N1907" s="222"/>
      <c r="O1907" s="222"/>
      <c r="P1907" s="222"/>
      <c r="Q1907" s="222"/>
      <c r="R1907" s="222"/>
      <c r="S1907" s="222"/>
      <c r="T1907" s="222"/>
      <c r="U1907" s="222"/>
      <c r="V1907" s="222"/>
      <c r="W1907" s="222"/>
      <c r="X1907" s="222"/>
      <c r="Y1907" s="222"/>
      <c r="Z1907" s="222"/>
      <c r="AA1907" s="222"/>
      <c r="AB1907" s="222"/>
      <c r="AC1907" s="222"/>
      <c r="AD1907" s="222"/>
      <c r="AE1907" s="222"/>
      <c r="AF1907" s="222"/>
      <c r="AG1907" s="222"/>
      <c r="AH1907" s="222"/>
      <c r="AI1907" s="222"/>
      <c r="AJ1907" s="222"/>
      <c r="AK1907" s="222"/>
      <c r="AL1907" s="222"/>
      <c r="AM1907" s="222"/>
      <c r="AN1907" s="222"/>
      <c r="AO1907" s="222"/>
      <c r="AP1907" s="222"/>
      <c r="AQ1907" s="222"/>
      <c r="AR1907" s="222"/>
      <c r="AS1907" s="222"/>
      <c r="AT1907" s="222"/>
      <c r="AU1907" s="222"/>
      <c r="AV1907" s="222"/>
      <c r="AW1907" s="222"/>
      <c r="AX1907" s="222"/>
      <c r="AY1907" s="222"/>
      <c r="AZ1907" s="222"/>
      <c r="BA1907" s="222"/>
      <c r="BB1907" s="222"/>
      <c r="BC1907" s="222"/>
      <c r="BD1907" s="222"/>
      <c r="BE1907" s="222"/>
      <c r="BF1907" s="222"/>
      <c r="BG1907" s="45"/>
      <c r="BH1907" s="222"/>
      <c r="BI1907" s="222"/>
      <c r="BJ1907" s="222"/>
      <c r="BK1907" s="222"/>
      <c r="BL1907" s="222"/>
      <c r="BM1907" s="222"/>
      <c r="BN1907" s="222"/>
      <c r="BO1907" s="222"/>
      <c r="BP1907" s="222"/>
      <c r="BQ1907" s="222"/>
    </row>
    <row r="1908" spans="1:69" x14ac:dyDescent="0.3">
      <c r="A1908">
        <v>31</v>
      </c>
      <c r="B1908" t="s">
        <v>17804</v>
      </c>
      <c r="D1908" s="13" t="s">
        <v>17753</v>
      </c>
      <c r="F1908" s="181">
        <v>1</v>
      </c>
    </row>
    <row r="1909" spans="1:69" x14ac:dyDescent="0.3">
      <c r="A1909">
        <v>32</v>
      </c>
      <c r="B1909" t="s">
        <v>17805</v>
      </c>
      <c r="E1909" s="181">
        <v>1</v>
      </c>
      <c r="AT1909" s="223"/>
    </row>
    <row r="1910" spans="1:69" x14ac:dyDescent="0.3">
      <c r="A1910">
        <v>33</v>
      </c>
      <c r="B1910" t="s">
        <v>17806</v>
      </c>
      <c r="C1910" t="s">
        <v>17807</v>
      </c>
      <c r="E1910" s="181">
        <v>1</v>
      </c>
      <c r="F1910" s="181">
        <v>1</v>
      </c>
      <c r="G1910" s="181">
        <v>3</v>
      </c>
      <c r="H1910" s="181">
        <v>5</v>
      </c>
      <c r="Q1910" s="181">
        <v>1</v>
      </c>
      <c r="R1910" s="181">
        <v>1</v>
      </c>
      <c r="U1910" s="181">
        <v>7</v>
      </c>
      <c r="V1910" s="181">
        <v>3</v>
      </c>
      <c r="W1910" s="181">
        <v>4</v>
      </c>
      <c r="X1910" s="181">
        <v>3</v>
      </c>
      <c r="Y1910" s="181">
        <v>3</v>
      </c>
      <c r="Z1910" s="181">
        <v>1</v>
      </c>
      <c r="AA1910" s="181">
        <v>17</v>
      </c>
      <c r="AB1910" s="181">
        <v>8</v>
      </c>
      <c r="AC1910" s="181">
        <v>58</v>
      </c>
      <c r="AE1910" s="181">
        <v>15</v>
      </c>
      <c r="AF1910" s="181">
        <v>25</v>
      </c>
      <c r="AI1910" s="181">
        <v>123</v>
      </c>
      <c r="AJ1910" s="181">
        <v>6</v>
      </c>
      <c r="AK1910" s="181">
        <v>26</v>
      </c>
      <c r="AL1910" s="181">
        <v>5</v>
      </c>
      <c r="AM1910" s="181">
        <v>24</v>
      </c>
      <c r="AN1910" s="181">
        <v>2</v>
      </c>
      <c r="AO1910" s="181">
        <v>209</v>
      </c>
      <c r="AP1910" s="181">
        <v>190</v>
      </c>
      <c r="AQ1910" s="181">
        <v>163</v>
      </c>
      <c r="AR1910" s="181">
        <v>11</v>
      </c>
      <c r="AW1910" s="181">
        <v>1</v>
      </c>
      <c r="AX1910" s="181">
        <v>1</v>
      </c>
      <c r="BA1910" s="181">
        <v>103</v>
      </c>
      <c r="BG1910" s="21" t="s">
        <v>17808</v>
      </c>
      <c r="BQ1910" s="181">
        <v>2</v>
      </c>
    </row>
    <row r="1912" spans="1:69" x14ac:dyDescent="0.3">
      <c r="A1912" s="233" t="s">
        <v>10784</v>
      </c>
      <c r="B1912" s="231"/>
      <c r="C1912" s="12"/>
      <c r="D1912" s="12"/>
      <c r="E1912" s="222"/>
      <c r="F1912" s="222"/>
      <c r="G1912" s="222"/>
      <c r="H1912" s="222"/>
      <c r="I1912" s="222"/>
      <c r="J1912" s="222"/>
      <c r="K1912" s="222"/>
      <c r="L1912" s="222"/>
      <c r="M1912" s="222"/>
      <c r="N1912" s="222"/>
      <c r="O1912" s="222"/>
      <c r="P1912" s="222"/>
      <c r="Q1912" s="222"/>
      <c r="R1912" s="222"/>
      <c r="S1912" s="222"/>
      <c r="T1912" s="222"/>
      <c r="U1912" s="222"/>
      <c r="V1912" s="222"/>
      <c r="W1912" s="222"/>
      <c r="X1912" s="222"/>
      <c r="Y1912" s="222"/>
      <c r="Z1912" s="222"/>
      <c r="AA1912" s="222"/>
      <c r="AB1912" s="222"/>
      <c r="AC1912" s="222"/>
      <c r="AD1912" s="222"/>
      <c r="AE1912" s="222"/>
      <c r="AF1912" s="222"/>
      <c r="AG1912" s="222"/>
      <c r="AH1912" s="222"/>
      <c r="AI1912" s="222"/>
      <c r="AJ1912" s="222"/>
      <c r="AK1912" s="222"/>
      <c r="AL1912" s="222"/>
      <c r="AM1912" s="222"/>
      <c r="AN1912" s="222"/>
      <c r="AO1912" s="222"/>
      <c r="AP1912" s="222"/>
      <c r="AQ1912" s="222"/>
      <c r="AR1912" s="222"/>
      <c r="AS1912" s="222"/>
      <c r="AT1912" s="222"/>
      <c r="AU1912" s="222"/>
      <c r="AV1912" s="222"/>
      <c r="AW1912" s="222"/>
      <c r="AX1912" s="222"/>
      <c r="AY1912" s="222"/>
      <c r="AZ1912" s="222"/>
      <c r="BA1912" s="222"/>
      <c r="BB1912" s="222"/>
      <c r="BC1912" s="222"/>
      <c r="BD1912" s="222"/>
      <c r="BE1912" s="222"/>
      <c r="BF1912" s="222"/>
      <c r="BG1912" s="45"/>
      <c r="BH1912" s="222"/>
      <c r="BI1912" s="222"/>
      <c r="BJ1912" s="222"/>
      <c r="BK1912" s="222"/>
      <c r="BL1912" s="222"/>
      <c r="BM1912" s="222"/>
      <c r="BN1912" s="222"/>
      <c r="BO1912" s="222"/>
      <c r="BP1912" s="222"/>
      <c r="BQ1912" s="222"/>
    </row>
    <row r="1913" spans="1:69" x14ac:dyDescent="0.3">
      <c r="A1913">
        <v>1</v>
      </c>
      <c r="B1913" t="s">
        <v>17809</v>
      </c>
      <c r="C1913" t="s">
        <v>17810</v>
      </c>
      <c r="D1913" s="13" t="s">
        <v>17811</v>
      </c>
      <c r="E1913" s="181">
        <v>1</v>
      </c>
      <c r="F1913" s="181">
        <v>1</v>
      </c>
      <c r="G1913" s="181">
        <v>3</v>
      </c>
      <c r="H1913" s="181">
        <v>3</v>
      </c>
      <c r="Q1913" s="181">
        <v>1</v>
      </c>
      <c r="S1913" s="181">
        <v>2</v>
      </c>
      <c r="T1913" s="181">
        <v>1</v>
      </c>
      <c r="U1913" s="181">
        <v>3</v>
      </c>
      <c r="W1913" s="181">
        <v>3</v>
      </c>
      <c r="Y1913" s="181">
        <v>2</v>
      </c>
      <c r="AA1913" s="181">
        <v>15</v>
      </c>
      <c r="AB1913" s="181">
        <v>28</v>
      </c>
      <c r="AC1913" s="181">
        <v>41</v>
      </c>
      <c r="AD1913" s="181">
        <v>21</v>
      </c>
      <c r="AE1913" s="181">
        <v>18</v>
      </c>
      <c r="AI1913" s="181">
        <v>168</v>
      </c>
      <c r="AK1913" s="181">
        <v>23</v>
      </c>
      <c r="AL1913" s="181">
        <v>6</v>
      </c>
      <c r="AM1913" s="181">
        <v>14</v>
      </c>
      <c r="AN1913" s="181">
        <v>1</v>
      </c>
      <c r="AO1913" s="181">
        <v>389</v>
      </c>
      <c r="AP1913" s="181">
        <v>318</v>
      </c>
      <c r="AQ1913" s="181">
        <v>336</v>
      </c>
      <c r="AR1913" s="181">
        <v>23</v>
      </c>
      <c r="AZ1913" s="181" t="s">
        <v>10842</v>
      </c>
      <c r="BG1913" s="21" t="s">
        <v>17812</v>
      </c>
      <c r="BH1913" s="181">
        <v>1</v>
      </c>
    </row>
    <row r="1914" spans="1:69" x14ac:dyDescent="0.3">
      <c r="A1914">
        <v>2</v>
      </c>
      <c r="B1914" t="s">
        <v>17813</v>
      </c>
      <c r="C1914" t="s">
        <v>17814</v>
      </c>
      <c r="E1914" s="181">
        <v>1</v>
      </c>
      <c r="F1914" s="181">
        <v>1</v>
      </c>
      <c r="G1914" s="181">
        <v>3</v>
      </c>
      <c r="H1914" s="181">
        <v>3</v>
      </c>
      <c r="Y1914" s="181">
        <v>1</v>
      </c>
      <c r="Z1914" s="181">
        <v>1</v>
      </c>
      <c r="AA1914" s="181">
        <v>8</v>
      </c>
      <c r="AB1914" s="181">
        <v>4</v>
      </c>
      <c r="AC1914" s="181">
        <v>8</v>
      </c>
      <c r="AD1914" s="181">
        <v>2</v>
      </c>
      <c r="AI1914" s="181">
        <v>7</v>
      </c>
      <c r="AK1914" s="181">
        <v>9</v>
      </c>
      <c r="AL1914" s="181">
        <v>4</v>
      </c>
      <c r="AM1914" s="181">
        <v>7</v>
      </c>
      <c r="AN1914" s="181">
        <v>1</v>
      </c>
      <c r="AO1914" s="181">
        <v>64</v>
      </c>
      <c r="AP1914" s="181">
        <v>60</v>
      </c>
      <c r="AQ1914" s="181">
        <v>53</v>
      </c>
      <c r="AR1914" s="181">
        <v>5</v>
      </c>
      <c r="AZ1914" s="181">
        <v>1</v>
      </c>
      <c r="BG1914" s="21" t="s">
        <v>17815</v>
      </c>
      <c r="BM1914" s="181">
        <v>1</v>
      </c>
    </row>
    <row r="1915" spans="1:69" x14ac:dyDescent="0.3">
      <c r="A1915">
        <v>3</v>
      </c>
      <c r="B1915" t="s">
        <v>17816</v>
      </c>
      <c r="C1915" t="s">
        <v>17817</v>
      </c>
      <c r="E1915" s="181">
        <v>1</v>
      </c>
      <c r="F1915" s="181">
        <v>1</v>
      </c>
      <c r="H1915" s="181">
        <v>2</v>
      </c>
      <c r="Q1915" s="181">
        <v>1</v>
      </c>
      <c r="R1915" s="181">
        <v>2</v>
      </c>
      <c r="S1915" s="181">
        <v>1</v>
      </c>
      <c r="T1915" s="181">
        <v>2</v>
      </c>
      <c r="W1915" s="181">
        <v>1</v>
      </c>
      <c r="Y1915" s="181">
        <v>1</v>
      </c>
      <c r="AA1915" s="181">
        <v>8</v>
      </c>
      <c r="AB1915" s="181">
        <v>10</v>
      </c>
      <c r="AC1915" s="181">
        <v>12</v>
      </c>
      <c r="AF1915" s="181">
        <v>190</v>
      </c>
      <c r="AI1915" s="181">
        <v>40</v>
      </c>
      <c r="AK1915" s="181">
        <v>7</v>
      </c>
      <c r="AL1915" s="181">
        <v>2</v>
      </c>
      <c r="AM1915" s="181" t="s">
        <v>9965</v>
      </c>
      <c r="AN1915" s="189" t="s">
        <v>9617</v>
      </c>
      <c r="AO1915" s="181">
        <v>60</v>
      </c>
      <c r="AP1915" s="181">
        <v>80</v>
      </c>
      <c r="AQ1915" s="181">
        <v>80</v>
      </c>
      <c r="AR1915" s="181">
        <v>5</v>
      </c>
      <c r="BM1915" s="181">
        <v>1</v>
      </c>
      <c r="BP1915" s="181">
        <v>1</v>
      </c>
    </row>
    <row r="1916" spans="1:69" x14ac:dyDescent="0.3">
      <c r="A1916">
        <v>4</v>
      </c>
      <c r="B1916" t="s">
        <v>17818</v>
      </c>
      <c r="C1916" t="s">
        <v>17819</v>
      </c>
      <c r="E1916" s="181">
        <v>1</v>
      </c>
      <c r="F1916" s="181">
        <v>1</v>
      </c>
      <c r="G1916" s="181">
        <v>2</v>
      </c>
      <c r="H1916" s="181">
        <v>2</v>
      </c>
      <c r="Q1916" s="181">
        <v>2</v>
      </c>
      <c r="R1916" s="181">
        <v>2</v>
      </c>
      <c r="S1916" s="181">
        <v>1</v>
      </c>
      <c r="T1916" s="181">
        <v>1</v>
      </c>
      <c r="U1916" s="181">
        <v>1</v>
      </c>
      <c r="W1916" s="181">
        <v>7</v>
      </c>
      <c r="Y1916" s="181">
        <v>2</v>
      </c>
      <c r="AA1916" s="181">
        <v>8</v>
      </c>
      <c r="AB1916" s="181">
        <v>10</v>
      </c>
      <c r="AC1916" s="181">
        <v>12</v>
      </c>
      <c r="AF1916" s="181">
        <v>200</v>
      </c>
      <c r="AI1916" s="181">
        <v>40</v>
      </c>
      <c r="AK1916" s="181">
        <v>18</v>
      </c>
      <c r="AL1916" s="181" t="s">
        <v>9962</v>
      </c>
      <c r="AM1916" s="181">
        <v>5</v>
      </c>
      <c r="AN1916" s="189" t="s">
        <v>9617</v>
      </c>
      <c r="AO1916" s="181">
        <v>50</v>
      </c>
      <c r="AP1916" s="181">
        <v>70</v>
      </c>
      <c r="AQ1916" s="181">
        <v>60</v>
      </c>
      <c r="AR1916" s="181">
        <v>5</v>
      </c>
      <c r="AZ1916" s="181">
        <v>1</v>
      </c>
      <c r="BG1916" s="21" t="s">
        <v>16322</v>
      </c>
    </row>
    <row r="1917" spans="1:69" x14ac:dyDescent="0.3">
      <c r="A1917">
        <v>5</v>
      </c>
      <c r="B1917" t="s">
        <v>17820</v>
      </c>
      <c r="E1917" s="181">
        <v>1</v>
      </c>
      <c r="AA1917" s="181">
        <v>1</v>
      </c>
      <c r="AB1917" s="181">
        <v>4</v>
      </c>
      <c r="AK1917" s="181">
        <v>1</v>
      </c>
      <c r="AM1917" s="181">
        <v>1</v>
      </c>
      <c r="AO1917" s="181">
        <v>7</v>
      </c>
      <c r="AQ1917" s="181">
        <v>8</v>
      </c>
      <c r="AT1917" s="223"/>
    </row>
    <row r="1918" spans="1:69" x14ac:dyDescent="0.3">
      <c r="A1918">
        <v>6</v>
      </c>
      <c r="B1918" t="s">
        <v>17821</v>
      </c>
      <c r="E1918" s="181">
        <v>1</v>
      </c>
      <c r="AA1918" s="181">
        <v>1</v>
      </c>
      <c r="AB1918" s="181">
        <v>2</v>
      </c>
      <c r="AK1918" s="181">
        <v>1</v>
      </c>
      <c r="AM1918" s="181">
        <v>1</v>
      </c>
      <c r="AO1918" s="181">
        <v>7</v>
      </c>
      <c r="AQ1918" s="181">
        <v>8</v>
      </c>
      <c r="AT1918" s="223"/>
    </row>
    <row r="1919" spans="1:69" x14ac:dyDescent="0.3">
      <c r="A1919">
        <v>7</v>
      </c>
      <c r="B1919" t="s">
        <v>2404</v>
      </c>
      <c r="C1919" t="s">
        <v>17822</v>
      </c>
      <c r="E1919" s="181">
        <v>1</v>
      </c>
      <c r="F1919" s="181">
        <v>1</v>
      </c>
      <c r="G1919" s="181">
        <v>2</v>
      </c>
      <c r="H1919" s="181">
        <v>4</v>
      </c>
      <c r="U1919" s="181">
        <v>14</v>
      </c>
      <c r="V1919" s="181">
        <v>6</v>
      </c>
      <c r="W1919" s="181">
        <v>4</v>
      </c>
      <c r="X1919" s="181">
        <v>2</v>
      </c>
      <c r="Y1919" s="181">
        <v>6</v>
      </c>
      <c r="Z1919" s="181">
        <v>1</v>
      </c>
      <c r="AA1919" s="181">
        <v>18</v>
      </c>
      <c r="AB1919" s="181">
        <v>40</v>
      </c>
      <c r="AC1919" s="181">
        <v>70</v>
      </c>
      <c r="AF1919" s="181">
        <v>400</v>
      </c>
      <c r="AI1919" s="181">
        <v>100</v>
      </c>
      <c r="AJ1919" s="181">
        <v>10</v>
      </c>
      <c r="AK1919" s="181">
        <v>40</v>
      </c>
      <c r="AL1919" s="181">
        <v>70</v>
      </c>
      <c r="AM1919" s="181">
        <v>18</v>
      </c>
      <c r="AN1919" s="181">
        <v>1</v>
      </c>
      <c r="AO1919" s="181">
        <v>640</v>
      </c>
      <c r="AP1919" s="181">
        <v>307</v>
      </c>
      <c r="AQ1919" s="181">
        <v>318</v>
      </c>
      <c r="AR1919" s="181">
        <v>21</v>
      </c>
      <c r="AZ1919" s="181" t="s">
        <v>10842</v>
      </c>
      <c r="BG1919" s="21" t="s">
        <v>17823</v>
      </c>
    </row>
    <row r="1920" spans="1:69" x14ac:dyDescent="0.3">
      <c r="A1920">
        <v>8</v>
      </c>
      <c r="B1920" t="s">
        <v>2658</v>
      </c>
      <c r="E1920" s="181">
        <v>1</v>
      </c>
      <c r="U1920" s="181">
        <v>1</v>
      </c>
      <c r="AA1920" s="181">
        <v>1</v>
      </c>
      <c r="AT1920" s="223"/>
    </row>
    <row r="1921" spans="1:65" x14ac:dyDescent="0.3">
      <c r="A1921">
        <v>9</v>
      </c>
      <c r="B1921" t="s">
        <v>17824</v>
      </c>
      <c r="C1921" t="s">
        <v>17825</v>
      </c>
      <c r="E1921" s="181">
        <v>1</v>
      </c>
      <c r="F1921" s="181">
        <v>1</v>
      </c>
      <c r="G1921" s="181">
        <v>2</v>
      </c>
      <c r="H1921" s="181">
        <v>1</v>
      </c>
      <c r="Q1921" s="181">
        <v>1</v>
      </c>
      <c r="U1921" s="181">
        <v>5</v>
      </c>
      <c r="V1921" s="181">
        <v>3</v>
      </c>
      <c r="W1921" s="181">
        <v>2</v>
      </c>
      <c r="X1921" s="181">
        <v>4</v>
      </c>
      <c r="Y1921" s="181">
        <v>3</v>
      </c>
      <c r="AA1921" s="181">
        <v>10</v>
      </c>
      <c r="AB1921" s="181">
        <v>25</v>
      </c>
      <c r="AC1921" s="181">
        <v>55</v>
      </c>
      <c r="AD1921" s="181">
        <v>5</v>
      </c>
      <c r="AF1921" s="181">
        <v>400</v>
      </c>
      <c r="AI1921" s="181">
        <v>100</v>
      </c>
      <c r="AK1921" s="181">
        <v>20</v>
      </c>
      <c r="AL1921" s="181">
        <v>5</v>
      </c>
      <c r="AM1921" s="181">
        <v>10</v>
      </c>
      <c r="AN1921" s="181">
        <v>2</v>
      </c>
      <c r="AO1921" s="181">
        <v>320</v>
      </c>
      <c r="AP1921" s="181">
        <v>205</v>
      </c>
      <c r="AQ1921" s="181">
        <v>175</v>
      </c>
      <c r="AR1921" s="181">
        <v>42</v>
      </c>
      <c r="AW1921" s="181">
        <v>1</v>
      </c>
      <c r="BA1921" s="181">
        <v>48</v>
      </c>
      <c r="BB1921" s="181">
        <v>188</v>
      </c>
      <c r="BD1921" s="223">
        <v>1919</v>
      </c>
      <c r="BE1921" s="181">
        <v>412</v>
      </c>
      <c r="BG1921" s="21" t="s">
        <v>17826</v>
      </c>
      <c r="BL1921" s="181">
        <v>2</v>
      </c>
    </row>
    <row r="1922" spans="1:65" x14ac:dyDescent="0.3">
      <c r="A1922">
        <v>10</v>
      </c>
      <c r="B1922" t="s">
        <v>17827</v>
      </c>
      <c r="E1922" s="181">
        <v>1</v>
      </c>
      <c r="AA1922" s="181">
        <v>1</v>
      </c>
      <c r="AT1922" s="223"/>
    </row>
    <row r="1923" spans="1:65" x14ac:dyDescent="0.3">
      <c r="A1923">
        <v>11</v>
      </c>
      <c r="B1923" t="s">
        <v>17828</v>
      </c>
      <c r="C1923" t="s">
        <v>17829</v>
      </c>
      <c r="E1923" s="181">
        <v>1</v>
      </c>
      <c r="F1923" s="181">
        <v>1</v>
      </c>
      <c r="G1923" s="181">
        <v>3</v>
      </c>
      <c r="Q1923" s="181">
        <v>3</v>
      </c>
      <c r="R1923" s="181">
        <v>1</v>
      </c>
      <c r="S1923" s="181">
        <v>3</v>
      </c>
      <c r="U1923" s="181">
        <v>2</v>
      </c>
      <c r="V1923" s="181">
        <v>1</v>
      </c>
      <c r="W1923" s="181">
        <v>1</v>
      </c>
      <c r="X1923" s="181">
        <v>2</v>
      </c>
      <c r="Y1923" s="181">
        <v>3</v>
      </c>
      <c r="Z1923" s="181">
        <v>1</v>
      </c>
      <c r="AA1923" s="181">
        <v>12</v>
      </c>
      <c r="AB1923" s="181">
        <v>18</v>
      </c>
      <c r="AC1923" s="181">
        <v>37</v>
      </c>
      <c r="AD1923" s="181">
        <v>7</v>
      </c>
      <c r="AF1923" s="181">
        <v>167</v>
      </c>
      <c r="AI1923" s="181">
        <v>61</v>
      </c>
      <c r="AJ1923" s="181">
        <v>4</v>
      </c>
      <c r="AK1923" s="181">
        <v>18</v>
      </c>
      <c r="AL1923" s="181">
        <v>6</v>
      </c>
      <c r="AM1923" s="181">
        <v>10</v>
      </c>
      <c r="AN1923" s="181">
        <v>1</v>
      </c>
      <c r="AO1923" s="181">
        <v>238</v>
      </c>
      <c r="AP1923" s="181">
        <v>178</v>
      </c>
      <c r="AQ1923" s="181">
        <v>785</v>
      </c>
      <c r="AR1923" s="181">
        <v>10</v>
      </c>
      <c r="AY1923" s="181">
        <v>1</v>
      </c>
      <c r="BD1923" s="223">
        <v>1639</v>
      </c>
      <c r="BE1923" s="181">
        <v>148</v>
      </c>
      <c r="BG1923" s="21" t="s">
        <v>17830</v>
      </c>
    </row>
    <row r="1924" spans="1:65" x14ac:dyDescent="0.3">
      <c r="A1924">
        <v>12</v>
      </c>
      <c r="B1924" t="s">
        <v>17831</v>
      </c>
      <c r="C1924" t="s">
        <v>17832</v>
      </c>
      <c r="E1924" s="181">
        <v>1</v>
      </c>
      <c r="F1924" s="181">
        <v>1</v>
      </c>
      <c r="H1924" s="181">
        <v>3</v>
      </c>
      <c r="U1924" s="181">
        <v>3</v>
      </c>
      <c r="V1924" s="181">
        <v>1</v>
      </c>
      <c r="W1924" s="181">
        <v>2</v>
      </c>
      <c r="X1924" s="181">
        <v>2</v>
      </c>
      <c r="Y1924" s="181">
        <v>2</v>
      </c>
      <c r="AA1924" s="181">
        <v>9</v>
      </c>
      <c r="AB1924" s="181">
        <v>17</v>
      </c>
      <c r="AC1924" s="181">
        <v>24</v>
      </c>
      <c r="AF1924" s="181">
        <v>124</v>
      </c>
      <c r="AI1924" s="181">
        <v>100</v>
      </c>
      <c r="AK1924" s="181">
        <v>12</v>
      </c>
      <c r="AL1924" s="181">
        <v>2</v>
      </c>
      <c r="AM1924" s="181">
        <v>4</v>
      </c>
      <c r="AN1924" s="181">
        <v>1</v>
      </c>
      <c r="AO1924" s="181">
        <v>144</v>
      </c>
      <c r="AP1924" s="181">
        <v>90</v>
      </c>
      <c r="AQ1924" s="181">
        <v>112</v>
      </c>
      <c r="AR1924" s="181">
        <v>14</v>
      </c>
      <c r="AW1924" s="181">
        <v>1</v>
      </c>
      <c r="BD1924" s="181">
        <v>60</v>
      </c>
      <c r="BG1924" s="21" t="s">
        <v>17833</v>
      </c>
      <c r="BL1924" s="181">
        <v>1</v>
      </c>
    </row>
    <row r="1925" spans="1:65" x14ac:dyDescent="0.3">
      <c r="A1925">
        <v>13</v>
      </c>
      <c r="B1925" t="s">
        <v>17834</v>
      </c>
      <c r="C1925" t="s">
        <v>17835</v>
      </c>
      <c r="E1925" s="181">
        <v>1</v>
      </c>
      <c r="F1925" s="181">
        <v>1</v>
      </c>
      <c r="AA1925" s="181">
        <v>1</v>
      </c>
      <c r="AT1925" s="223"/>
    </row>
    <row r="1926" spans="1:65" x14ac:dyDescent="0.3">
      <c r="A1926">
        <v>14</v>
      </c>
      <c r="B1926" t="s">
        <v>17836</v>
      </c>
      <c r="E1926" s="181">
        <v>1</v>
      </c>
      <c r="AA1926" s="181">
        <v>1</v>
      </c>
      <c r="AB1926" s="181">
        <v>2</v>
      </c>
      <c r="AT1926" s="223"/>
    </row>
    <row r="1927" spans="1:65" x14ac:dyDescent="0.3">
      <c r="A1927">
        <v>15</v>
      </c>
      <c r="B1927" t="s">
        <v>17837</v>
      </c>
      <c r="C1927" t="s">
        <v>17838</v>
      </c>
      <c r="E1927" s="181">
        <v>1</v>
      </c>
      <c r="F1927" s="181">
        <v>1</v>
      </c>
      <c r="U1927" s="181">
        <v>1</v>
      </c>
      <c r="W1927" s="181">
        <v>1</v>
      </c>
      <c r="Y1927" s="181">
        <v>1</v>
      </c>
      <c r="AA1927" s="181">
        <v>8</v>
      </c>
      <c r="AC1927" s="181">
        <v>12</v>
      </c>
      <c r="AF1927" s="181">
        <v>20</v>
      </c>
      <c r="AK1927" s="181">
        <v>4</v>
      </c>
      <c r="AM1927" s="181">
        <v>2</v>
      </c>
      <c r="AO1927" s="181">
        <v>30</v>
      </c>
      <c r="AQ1927" s="181">
        <v>40</v>
      </c>
      <c r="BM1927" s="181">
        <v>1</v>
      </c>
    </row>
    <row r="1928" spans="1:65" x14ac:dyDescent="0.3">
      <c r="A1928">
        <v>16</v>
      </c>
      <c r="B1928" t="s">
        <v>17839</v>
      </c>
      <c r="C1928" t="s">
        <v>17365</v>
      </c>
      <c r="E1928" s="181">
        <v>1</v>
      </c>
      <c r="F1928" s="181">
        <v>1</v>
      </c>
      <c r="G1928" s="181">
        <v>2</v>
      </c>
      <c r="H1928" s="181">
        <v>1</v>
      </c>
      <c r="U1928" s="181">
        <v>1</v>
      </c>
      <c r="Y1928" s="181">
        <v>1</v>
      </c>
      <c r="AA1928" s="181">
        <v>9</v>
      </c>
      <c r="AB1928" s="181">
        <v>3</v>
      </c>
      <c r="AE1928" s="181">
        <v>3</v>
      </c>
      <c r="AI1928" s="181">
        <v>52</v>
      </c>
      <c r="AK1928" s="181">
        <v>10</v>
      </c>
      <c r="AL1928" s="181">
        <v>4</v>
      </c>
      <c r="AM1928" s="181">
        <v>3</v>
      </c>
      <c r="AO1928" s="181">
        <v>20</v>
      </c>
      <c r="AP1928" s="181">
        <v>10</v>
      </c>
      <c r="AQ1928" s="181">
        <v>40</v>
      </c>
      <c r="AT1928" s="223"/>
    </row>
    <row r="1929" spans="1:65" x14ac:dyDescent="0.3">
      <c r="A1929">
        <v>17</v>
      </c>
      <c r="B1929" t="s">
        <v>17840</v>
      </c>
      <c r="E1929" s="181">
        <v>1</v>
      </c>
      <c r="AA1929" s="181">
        <v>1</v>
      </c>
      <c r="AT1929" s="223"/>
    </row>
    <row r="1930" spans="1:65" x14ac:dyDescent="0.3">
      <c r="A1930">
        <v>18</v>
      </c>
      <c r="B1930" t="s">
        <v>17841</v>
      </c>
      <c r="E1930" s="181">
        <v>1</v>
      </c>
      <c r="AA1930" s="181">
        <v>1</v>
      </c>
      <c r="AT1930" s="223"/>
    </row>
    <row r="1931" spans="1:65" x14ac:dyDescent="0.3">
      <c r="A1931">
        <v>19</v>
      </c>
      <c r="B1931" t="s">
        <v>17842</v>
      </c>
      <c r="C1931" t="s">
        <v>17843</v>
      </c>
      <c r="E1931" s="181">
        <v>1</v>
      </c>
      <c r="F1931" s="181">
        <v>1</v>
      </c>
      <c r="H1931" s="181">
        <v>4</v>
      </c>
      <c r="U1931" s="181">
        <v>1</v>
      </c>
      <c r="Y1931" s="181">
        <v>1</v>
      </c>
      <c r="AA1931" s="181">
        <v>8</v>
      </c>
      <c r="AB1931" s="181">
        <v>3</v>
      </c>
      <c r="AC1931" s="181">
        <v>12</v>
      </c>
      <c r="AE1931" s="181">
        <v>8</v>
      </c>
      <c r="AF1931" s="181">
        <v>52</v>
      </c>
      <c r="AI1931" s="181">
        <v>35</v>
      </c>
      <c r="AK1931" s="181">
        <v>8</v>
      </c>
      <c r="AL1931" s="181">
        <v>5</v>
      </c>
      <c r="AM1931" s="181">
        <v>4</v>
      </c>
      <c r="AN1931" s="181">
        <v>1</v>
      </c>
      <c r="AO1931" s="181">
        <v>40</v>
      </c>
      <c r="AP1931" s="181">
        <v>51</v>
      </c>
      <c r="AQ1931" s="181">
        <v>33</v>
      </c>
      <c r="AR1931" s="181">
        <v>4</v>
      </c>
      <c r="AZ1931" s="181">
        <v>1</v>
      </c>
      <c r="BG1931" s="21" t="s">
        <v>17844</v>
      </c>
    </row>
    <row r="1932" spans="1:65" x14ac:dyDescent="0.3">
      <c r="A1932">
        <v>20</v>
      </c>
      <c r="B1932" t="s">
        <v>16775</v>
      </c>
      <c r="C1932" t="s">
        <v>17845</v>
      </c>
      <c r="E1932" s="181">
        <v>1</v>
      </c>
      <c r="F1932" s="181">
        <v>1</v>
      </c>
      <c r="G1932" s="181">
        <v>2</v>
      </c>
      <c r="H1932" s="181">
        <v>2</v>
      </c>
      <c r="S1932" s="181">
        <v>1</v>
      </c>
      <c r="Y1932" s="181">
        <v>2</v>
      </c>
      <c r="AA1932" s="181">
        <v>10</v>
      </c>
      <c r="AB1932" s="181">
        <v>6</v>
      </c>
      <c r="AC1932" s="181">
        <v>20</v>
      </c>
      <c r="AI1932" s="181">
        <v>50</v>
      </c>
      <c r="AK1932" s="181">
        <v>12</v>
      </c>
      <c r="AL1932" s="181">
        <v>4</v>
      </c>
      <c r="AM1932" s="181">
        <v>4</v>
      </c>
      <c r="AN1932" s="189" t="s">
        <v>9617</v>
      </c>
      <c r="AO1932" s="181">
        <v>120</v>
      </c>
      <c r="AP1932" s="181">
        <v>80</v>
      </c>
      <c r="AQ1932" s="181">
        <v>80</v>
      </c>
      <c r="AR1932" s="181">
        <v>2</v>
      </c>
      <c r="BM1932" s="181">
        <v>2</v>
      </c>
    </row>
    <row r="1933" spans="1:65" x14ac:dyDescent="0.3">
      <c r="A1933">
        <v>21</v>
      </c>
      <c r="B1933" t="s">
        <v>17846</v>
      </c>
      <c r="C1933" t="s">
        <v>17847</v>
      </c>
      <c r="E1933" s="181">
        <v>1</v>
      </c>
      <c r="F1933" s="181">
        <v>1</v>
      </c>
      <c r="AA1933" s="181">
        <v>1</v>
      </c>
      <c r="AT1933" s="223"/>
    </row>
    <row r="1934" spans="1:65" x14ac:dyDescent="0.3">
      <c r="A1934">
        <v>22</v>
      </c>
      <c r="B1934" t="s">
        <v>16775</v>
      </c>
      <c r="C1934" t="s">
        <v>17848</v>
      </c>
      <c r="E1934" s="181">
        <v>1</v>
      </c>
      <c r="F1934" s="181">
        <v>1</v>
      </c>
      <c r="G1934" s="181">
        <v>1</v>
      </c>
      <c r="H1934" s="181">
        <v>1</v>
      </c>
      <c r="Y1934" s="181">
        <v>1</v>
      </c>
      <c r="AA1934" s="181">
        <v>1</v>
      </c>
      <c r="AC1934" s="181">
        <v>10</v>
      </c>
      <c r="AK1934" s="181">
        <v>2</v>
      </c>
      <c r="AL1934" s="181">
        <v>2</v>
      </c>
      <c r="AM1934" s="181">
        <v>2</v>
      </c>
      <c r="AO1934" s="181">
        <v>20</v>
      </c>
      <c r="AP1934" s="181">
        <v>15</v>
      </c>
      <c r="AQ1934" s="181">
        <v>12</v>
      </c>
      <c r="AT1934" s="223"/>
    </row>
    <row r="1935" spans="1:65" x14ac:dyDescent="0.3">
      <c r="A1935">
        <v>23</v>
      </c>
      <c r="B1935" t="s">
        <v>17849</v>
      </c>
      <c r="E1935" s="181">
        <v>1</v>
      </c>
      <c r="AT1935" s="223"/>
    </row>
    <row r="1936" spans="1:65" x14ac:dyDescent="0.3">
      <c r="A1936">
        <v>24</v>
      </c>
      <c r="C1936" t="s">
        <v>17850</v>
      </c>
      <c r="F1936" s="181">
        <v>1</v>
      </c>
    </row>
    <row r="1937" spans="1:69" x14ac:dyDescent="0.3">
      <c r="A1937">
        <v>25</v>
      </c>
      <c r="B1937" t="s">
        <v>2513</v>
      </c>
      <c r="C1937" t="s">
        <v>17851</v>
      </c>
      <c r="E1937" s="181">
        <v>1</v>
      </c>
      <c r="F1937" s="181">
        <v>1</v>
      </c>
      <c r="G1937" s="181">
        <v>1</v>
      </c>
      <c r="Y1937" s="181">
        <v>1</v>
      </c>
      <c r="AB1937" s="181">
        <v>4</v>
      </c>
      <c r="AD1937" s="181">
        <v>3</v>
      </c>
      <c r="AK1937" s="181">
        <v>1</v>
      </c>
      <c r="AO1937" s="181">
        <v>6</v>
      </c>
      <c r="AT1937" s="223"/>
    </row>
    <row r="1938" spans="1:69" x14ac:dyDescent="0.3">
      <c r="A1938">
        <v>26</v>
      </c>
      <c r="B1938" t="s">
        <v>2413</v>
      </c>
      <c r="C1938" t="s">
        <v>17852</v>
      </c>
      <c r="E1938" s="181">
        <v>1</v>
      </c>
      <c r="F1938" s="181">
        <v>1</v>
      </c>
      <c r="G1938" s="181">
        <v>1</v>
      </c>
      <c r="H1938" s="181">
        <v>2</v>
      </c>
      <c r="Q1938" s="181">
        <v>1</v>
      </c>
      <c r="Y1938" s="181">
        <v>1</v>
      </c>
      <c r="Z1938" s="181">
        <v>1</v>
      </c>
      <c r="AA1938" s="181">
        <v>7</v>
      </c>
      <c r="AB1938" s="181">
        <v>6</v>
      </c>
      <c r="AC1938" s="181">
        <v>11</v>
      </c>
      <c r="AF1938" s="181">
        <v>167</v>
      </c>
      <c r="AI1938" s="181">
        <v>52</v>
      </c>
      <c r="AJ1938" s="181">
        <v>2</v>
      </c>
      <c r="AK1938" s="181">
        <v>7</v>
      </c>
      <c r="AL1938" s="181">
        <v>1</v>
      </c>
      <c r="AN1938" s="181">
        <v>1</v>
      </c>
      <c r="AO1938" s="181">
        <v>75</v>
      </c>
      <c r="AP1938" s="181">
        <v>20</v>
      </c>
      <c r="AR1938" s="181">
        <v>3</v>
      </c>
      <c r="AZ1938" s="181">
        <v>1</v>
      </c>
      <c r="BG1938" s="21" t="s">
        <v>17853</v>
      </c>
    </row>
    <row r="1939" spans="1:69" x14ac:dyDescent="0.3">
      <c r="A1939">
        <v>27</v>
      </c>
      <c r="B1939" t="s">
        <v>2513</v>
      </c>
      <c r="E1939" s="181">
        <v>1</v>
      </c>
      <c r="AB1939" s="181">
        <v>2</v>
      </c>
      <c r="AT1939" s="223"/>
    </row>
    <row r="1940" spans="1:69" x14ac:dyDescent="0.3">
      <c r="A1940">
        <v>28</v>
      </c>
      <c r="B1940" t="s">
        <v>13510</v>
      </c>
      <c r="C1940" t="s">
        <v>17854</v>
      </c>
      <c r="E1940" s="181">
        <v>1</v>
      </c>
      <c r="F1940" s="181">
        <v>1</v>
      </c>
      <c r="G1940" s="181">
        <v>2</v>
      </c>
      <c r="H1940" s="181">
        <v>3</v>
      </c>
      <c r="Q1940" s="181">
        <v>1</v>
      </c>
      <c r="S1940" s="181">
        <v>1</v>
      </c>
      <c r="W1940" s="181">
        <v>1</v>
      </c>
      <c r="Y1940" s="181">
        <v>2</v>
      </c>
      <c r="AA1940" s="181">
        <v>9</v>
      </c>
      <c r="AB1940" s="181">
        <v>18</v>
      </c>
      <c r="AC1940" s="181">
        <v>21</v>
      </c>
      <c r="AF1940" s="181">
        <v>300</v>
      </c>
      <c r="AK1940" s="181">
        <v>13</v>
      </c>
      <c r="AL1940" s="181">
        <v>3</v>
      </c>
      <c r="AM1940" s="181">
        <v>4</v>
      </c>
      <c r="AN1940" s="181">
        <v>1</v>
      </c>
      <c r="AO1940" s="181">
        <v>103</v>
      </c>
      <c r="AP1940" s="181">
        <v>56</v>
      </c>
      <c r="AQ1940" s="181">
        <v>71</v>
      </c>
      <c r="AR1940" s="181">
        <v>3</v>
      </c>
      <c r="AY1940" s="181">
        <v>1</v>
      </c>
      <c r="BD1940" s="223">
        <v>2406</v>
      </c>
      <c r="BE1940" s="181">
        <v>540</v>
      </c>
      <c r="BG1940" s="21" t="s">
        <v>17855</v>
      </c>
      <c r="BP1940" s="181">
        <v>1</v>
      </c>
    </row>
    <row r="1941" spans="1:69" x14ac:dyDescent="0.3">
      <c r="A1941">
        <v>29</v>
      </c>
      <c r="B1941" t="s">
        <v>17856</v>
      </c>
      <c r="E1941" s="181">
        <v>1</v>
      </c>
      <c r="AA1941" s="181">
        <v>1</v>
      </c>
      <c r="AT1941" s="223"/>
    </row>
    <row r="1942" spans="1:69" x14ac:dyDescent="0.3">
      <c r="A1942">
        <v>30</v>
      </c>
      <c r="B1942" t="s">
        <v>17857</v>
      </c>
      <c r="E1942" s="181">
        <v>1</v>
      </c>
      <c r="AA1942" s="181">
        <v>1</v>
      </c>
      <c r="AT1942" s="223"/>
    </row>
    <row r="1944" spans="1:69" x14ac:dyDescent="0.3">
      <c r="A1944" s="233" t="s">
        <v>10751</v>
      </c>
      <c r="B1944" s="231"/>
      <c r="C1944" s="12"/>
      <c r="D1944" s="12"/>
      <c r="E1944" s="222"/>
      <c r="F1944" s="222"/>
      <c r="G1944" s="222"/>
      <c r="H1944" s="222"/>
      <c r="I1944" s="222"/>
      <c r="J1944" s="222"/>
      <c r="K1944" s="222"/>
      <c r="L1944" s="222"/>
      <c r="M1944" s="222"/>
      <c r="N1944" s="222"/>
      <c r="O1944" s="222"/>
      <c r="P1944" s="222"/>
      <c r="Q1944" s="222"/>
      <c r="R1944" s="222"/>
      <c r="S1944" s="222"/>
      <c r="T1944" s="222"/>
      <c r="U1944" s="222"/>
      <c r="V1944" s="222"/>
      <c r="W1944" s="222"/>
      <c r="X1944" s="222"/>
      <c r="Y1944" s="222"/>
      <c r="Z1944" s="222"/>
      <c r="AA1944" s="222"/>
      <c r="AB1944" s="222"/>
      <c r="AC1944" s="222"/>
      <c r="AD1944" s="222"/>
      <c r="AE1944" s="222"/>
      <c r="AF1944" s="222"/>
      <c r="AG1944" s="222"/>
      <c r="AH1944" s="222"/>
      <c r="AI1944" s="222"/>
      <c r="AJ1944" s="222"/>
      <c r="AK1944" s="222"/>
      <c r="AL1944" s="222"/>
      <c r="AM1944" s="222"/>
      <c r="AN1944" s="222"/>
      <c r="AO1944" s="222"/>
      <c r="AP1944" s="222"/>
      <c r="AQ1944" s="222"/>
      <c r="AR1944" s="222"/>
      <c r="AS1944" s="222"/>
      <c r="AT1944" s="222"/>
      <c r="AU1944" s="222"/>
      <c r="AV1944" s="222"/>
      <c r="AW1944" s="222"/>
      <c r="AX1944" s="222"/>
      <c r="AY1944" s="222"/>
      <c r="AZ1944" s="222"/>
      <c r="BA1944" s="222"/>
      <c r="BB1944" s="222"/>
      <c r="BC1944" s="222"/>
      <c r="BD1944" s="222"/>
      <c r="BE1944" s="222"/>
      <c r="BF1944" s="222"/>
      <c r="BG1944" s="45"/>
      <c r="BH1944" s="222"/>
      <c r="BI1944" s="222"/>
      <c r="BJ1944" s="222"/>
      <c r="BK1944" s="222"/>
      <c r="BL1944" s="222"/>
      <c r="BM1944" s="222"/>
      <c r="BN1944" s="222"/>
      <c r="BO1944" s="222"/>
      <c r="BP1944" s="222"/>
      <c r="BQ1944" s="222"/>
    </row>
    <row r="1945" spans="1:69" x14ac:dyDescent="0.3">
      <c r="A1945">
        <v>31</v>
      </c>
      <c r="B1945" t="s">
        <v>17858</v>
      </c>
      <c r="D1945" s="13" t="s">
        <v>17811</v>
      </c>
      <c r="F1945" s="181">
        <v>1</v>
      </c>
      <c r="G1945" s="181">
        <v>4</v>
      </c>
      <c r="H1945" s="181">
        <v>2</v>
      </c>
      <c r="Q1945" s="181">
        <v>1</v>
      </c>
      <c r="R1945" s="181">
        <v>1</v>
      </c>
      <c r="S1945" s="181">
        <v>2</v>
      </c>
      <c r="T1945" s="181">
        <v>2</v>
      </c>
      <c r="U1945" s="181">
        <v>3</v>
      </c>
      <c r="V1945" s="181">
        <v>0</v>
      </c>
      <c r="W1945" s="181">
        <v>2</v>
      </c>
      <c r="Y1945" s="181">
        <v>2</v>
      </c>
      <c r="Z1945" s="181">
        <v>1</v>
      </c>
      <c r="AA1945" s="181">
        <v>11</v>
      </c>
      <c r="AB1945" s="181">
        <v>21</v>
      </c>
      <c r="AC1945" s="181">
        <v>29</v>
      </c>
      <c r="AF1945" s="181">
        <v>121</v>
      </c>
      <c r="AI1945" s="181">
        <v>15</v>
      </c>
      <c r="AK1945" s="181">
        <v>20</v>
      </c>
      <c r="AL1945" s="181">
        <v>5</v>
      </c>
      <c r="AM1945" s="181">
        <v>9</v>
      </c>
      <c r="AN1945" s="181">
        <v>2</v>
      </c>
      <c r="AO1945" s="181">
        <v>211</v>
      </c>
      <c r="AP1945" s="181">
        <v>195</v>
      </c>
      <c r="AQ1945" s="181">
        <v>123</v>
      </c>
      <c r="AR1945" s="181">
        <v>8</v>
      </c>
      <c r="AY1945" s="181">
        <v>1</v>
      </c>
      <c r="BA1945" s="181">
        <v>4</v>
      </c>
      <c r="BD1945" s="181">
        <v>968</v>
      </c>
      <c r="BE1945" s="181">
        <v>95</v>
      </c>
      <c r="BG1945" s="21" t="s">
        <v>17859</v>
      </c>
      <c r="BH1945" s="181">
        <v>1</v>
      </c>
    </row>
    <row r="1946" spans="1:69" x14ac:dyDescent="0.3">
      <c r="A1946">
        <v>32</v>
      </c>
      <c r="B1946" t="s">
        <v>17860</v>
      </c>
      <c r="E1946" s="181">
        <v>1</v>
      </c>
      <c r="AA1946" s="181">
        <v>2</v>
      </c>
      <c r="AT1946" s="223"/>
    </row>
    <row r="1947" spans="1:69" x14ac:dyDescent="0.3">
      <c r="A1947">
        <v>33</v>
      </c>
      <c r="B1947" t="s">
        <v>17861</v>
      </c>
      <c r="E1947" s="181">
        <v>1</v>
      </c>
      <c r="AK1947" s="181">
        <v>10</v>
      </c>
      <c r="AL1947" s="181">
        <v>5</v>
      </c>
      <c r="AM1947" s="181">
        <v>2</v>
      </c>
      <c r="AO1947" s="181">
        <v>80</v>
      </c>
      <c r="AP1947" s="181">
        <v>60</v>
      </c>
      <c r="AQ1947" s="181">
        <v>30</v>
      </c>
      <c r="AT1947" s="223"/>
    </row>
    <row r="1948" spans="1:69" x14ac:dyDescent="0.3">
      <c r="A1948">
        <v>34</v>
      </c>
      <c r="B1948" t="s">
        <v>17862</v>
      </c>
      <c r="E1948" s="181">
        <v>1</v>
      </c>
      <c r="AT1948" s="223"/>
    </row>
    <row r="1949" spans="1:69" x14ac:dyDescent="0.3">
      <c r="A1949">
        <v>35</v>
      </c>
      <c r="B1949" t="s">
        <v>17863</v>
      </c>
      <c r="C1949" t="s">
        <v>17864</v>
      </c>
      <c r="E1949" s="181">
        <v>1</v>
      </c>
      <c r="F1949" s="181">
        <v>1</v>
      </c>
      <c r="G1949" s="181">
        <v>1</v>
      </c>
      <c r="H1949" s="181">
        <v>2</v>
      </c>
      <c r="Q1949" s="181">
        <v>1</v>
      </c>
      <c r="U1949" s="181">
        <v>5</v>
      </c>
      <c r="W1949" s="181">
        <v>1</v>
      </c>
      <c r="Y1949" s="181">
        <v>2</v>
      </c>
      <c r="AA1949" s="181">
        <v>9</v>
      </c>
      <c r="AB1949" s="181">
        <v>21</v>
      </c>
      <c r="AC1949" s="181">
        <v>32</v>
      </c>
      <c r="AF1949" s="181">
        <v>125</v>
      </c>
      <c r="AI1949" s="181">
        <v>134</v>
      </c>
      <c r="AK1949" s="181">
        <v>15</v>
      </c>
      <c r="AL1949" s="181">
        <v>5</v>
      </c>
      <c r="AM1949" s="181">
        <v>6</v>
      </c>
      <c r="AN1949" s="181">
        <v>1</v>
      </c>
      <c r="AO1949" s="181">
        <v>215</v>
      </c>
      <c r="AP1949" s="181">
        <v>96</v>
      </c>
      <c r="AQ1949" s="181">
        <v>117</v>
      </c>
      <c r="AR1949" s="181">
        <v>8</v>
      </c>
      <c r="AZ1949" s="181">
        <v>1</v>
      </c>
      <c r="BG1949" s="21" t="s">
        <v>17865</v>
      </c>
      <c r="BP1949" s="181">
        <v>1</v>
      </c>
    </row>
    <row r="1950" spans="1:69" x14ac:dyDescent="0.3">
      <c r="A1950">
        <v>36</v>
      </c>
      <c r="B1950" t="s">
        <v>17866</v>
      </c>
      <c r="E1950" s="181">
        <v>1</v>
      </c>
      <c r="AA1950" s="181">
        <v>1</v>
      </c>
      <c r="AT1950" s="223"/>
    </row>
    <row r="1951" spans="1:69" x14ac:dyDescent="0.3">
      <c r="A1951">
        <v>37</v>
      </c>
      <c r="B1951" t="s">
        <v>15561</v>
      </c>
      <c r="C1951" t="s">
        <v>17867</v>
      </c>
      <c r="E1951" s="181">
        <v>1</v>
      </c>
      <c r="F1951" s="181">
        <v>1</v>
      </c>
      <c r="H1951" s="181">
        <v>1</v>
      </c>
      <c r="Q1951" s="181">
        <v>1</v>
      </c>
      <c r="R1951" s="181">
        <v>1</v>
      </c>
      <c r="S1951" s="181">
        <v>1</v>
      </c>
      <c r="T1951" s="181">
        <v>1</v>
      </c>
      <c r="U1951" s="181">
        <v>4</v>
      </c>
      <c r="V1951" s="181">
        <v>1</v>
      </c>
      <c r="W1951" s="181">
        <v>1</v>
      </c>
      <c r="Y1951" s="181">
        <v>3</v>
      </c>
      <c r="AA1951" s="181">
        <v>10</v>
      </c>
      <c r="AB1951" s="181">
        <v>32</v>
      </c>
      <c r="AC1951" s="181">
        <v>36</v>
      </c>
      <c r="AD1951" s="181">
        <v>12</v>
      </c>
      <c r="AF1951" s="181">
        <v>200</v>
      </c>
      <c r="AI1951" s="181">
        <v>253</v>
      </c>
      <c r="AJ1951" s="181">
        <v>12</v>
      </c>
      <c r="AK1951" s="181">
        <v>24</v>
      </c>
      <c r="AL1951" s="181">
        <v>3</v>
      </c>
      <c r="AM1951" s="181">
        <v>10</v>
      </c>
      <c r="AN1951" s="181">
        <v>1</v>
      </c>
      <c r="AO1951" s="181">
        <v>250</v>
      </c>
      <c r="AP1951" s="181">
        <v>119</v>
      </c>
      <c r="AQ1951" s="181">
        <v>99</v>
      </c>
      <c r="AR1951" s="181">
        <v>18</v>
      </c>
      <c r="AZ1951" s="181">
        <v>1</v>
      </c>
      <c r="BG1951" s="21" t="s">
        <v>17868</v>
      </c>
      <c r="BP1951" s="181">
        <v>1</v>
      </c>
    </row>
    <row r="1952" spans="1:69" x14ac:dyDescent="0.3">
      <c r="A1952">
        <v>38</v>
      </c>
      <c r="B1952" t="s">
        <v>17869</v>
      </c>
      <c r="C1952" t="s">
        <v>17870</v>
      </c>
      <c r="E1952" s="181">
        <v>1</v>
      </c>
      <c r="F1952" s="181">
        <v>1</v>
      </c>
      <c r="G1952" s="181">
        <v>3</v>
      </c>
      <c r="H1952" s="181">
        <v>3</v>
      </c>
      <c r="U1952" s="181">
        <v>6</v>
      </c>
      <c r="V1952" s="181">
        <v>2</v>
      </c>
      <c r="W1952" s="181">
        <v>4</v>
      </c>
      <c r="X1952" s="181">
        <v>3</v>
      </c>
      <c r="Y1952" s="181">
        <v>2</v>
      </c>
      <c r="Z1952" s="181">
        <v>1</v>
      </c>
      <c r="AA1952" s="181">
        <v>4</v>
      </c>
      <c r="AC1952" s="181">
        <v>20</v>
      </c>
      <c r="AD1952" s="181">
        <v>5</v>
      </c>
      <c r="AT1952" s="223">
        <v>20000</v>
      </c>
      <c r="AU1952" s="181">
        <v>8</v>
      </c>
      <c r="AV1952" s="189" t="s">
        <v>9617</v>
      </c>
      <c r="AW1952" s="181">
        <v>1</v>
      </c>
      <c r="BA1952" s="181">
        <v>3</v>
      </c>
      <c r="BB1952" s="181">
        <v>540</v>
      </c>
      <c r="BD1952" s="223">
        <v>4817</v>
      </c>
      <c r="BE1952" s="181">
        <v>440</v>
      </c>
      <c r="BG1952" s="21" t="s">
        <v>17871</v>
      </c>
    </row>
    <row r="1953" spans="1:59" x14ac:dyDescent="0.3">
      <c r="A1953">
        <v>39</v>
      </c>
      <c r="B1953" t="s">
        <v>17872</v>
      </c>
      <c r="E1953" s="181">
        <v>1</v>
      </c>
      <c r="U1953" s="181">
        <v>1</v>
      </c>
      <c r="AA1953" s="181">
        <v>1</v>
      </c>
      <c r="AT1953" s="223"/>
    </row>
    <row r="1954" spans="1:59" x14ac:dyDescent="0.3">
      <c r="A1954">
        <v>40</v>
      </c>
      <c r="B1954" t="s">
        <v>17873</v>
      </c>
      <c r="C1954" t="s">
        <v>17874</v>
      </c>
      <c r="E1954" s="181">
        <v>1</v>
      </c>
      <c r="F1954" s="181">
        <v>1</v>
      </c>
      <c r="G1954" s="181">
        <v>3</v>
      </c>
      <c r="H1954" s="181">
        <v>3</v>
      </c>
      <c r="Y1954" s="181">
        <v>1</v>
      </c>
      <c r="Z1954" s="181">
        <v>1</v>
      </c>
      <c r="AA1954" s="181">
        <v>10</v>
      </c>
      <c r="AI1954" s="181">
        <v>70</v>
      </c>
      <c r="AK1954" s="181">
        <v>6</v>
      </c>
      <c r="AL1954" s="181">
        <v>2</v>
      </c>
      <c r="AM1954" s="181">
        <v>2</v>
      </c>
      <c r="AN1954" s="181">
        <v>1</v>
      </c>
      <c r="AO1954" s="181">
        <v>12</v>
      </c>
      <c r="AP1954" s="181">
        <v>25</v>
      </c>
      <c r="AQ1954" s="181">
        <v>30</v>
      </c>
      <c r="AR1954" s="181">
        <v>12</v>
      </c>
      <c r="AT1954" s="223"/>
    </row>
    <row r="1955" spans="1:59" x14ac:dyDescent="0.3">
      <c r="A1955">
        <v>41</v>
      </c>
      <c r="B1955" t="s">
        <v>17840</v>
      </c>
      <c r="C1955" t="s">
        <v>17875</v>
      </c>
      <c r="E1955" s="181">
        <v>1</v>
      </c>
      <c r="F1955" s="181">
        <v>1</v>
      </c>
      <c r="G1955" s="181">
        <v>2</v>
      </c>
      <c r="H1955" s="181">
        <v>2</v>
      </c>
      <c r="W1955" s="181">
        <v>1</v>
      </c>
      <c r="Y1955" s="181">
        <v>1</v>
      </c>
      <c r="AA1955" s="181">
        <v>8</v>
      </c>
      <c r="AB1955" s="181">
        <v>5</v>
      </c>
      <c r="AF1955" s="181">
        <v>50</v>
      </c>
      <c r="AI1955" s="181">
        <v>110</v>
      </c>
      <c r="AK1955" s="181">
        <v>3</v>
      </c>
      <c r="AL1955" s="181">
        <v>5</v>
      </c>
      <c r="AM1955" s="181">
        <v>1</v>
      </c>
      <c r="AO1955" s="181">
        <v>25</v>
      </c>
      <c r="AP1955" s="181">
        <v>30</v>
      </c>
      <c r="AQ1955" s="181">
        <v>8</v>
      </c>
      <c r="AZ1955" s="181">
        <v>1</v>
      </c>
      <c r="BG1955" s="21" t="s">
        <v>17876</v>
      </c>
    </row>
    <row r="1956" spans="1:59" x14ac:dyDescent="0.3">
      <c r="A1956">
        <v>42</v>
      </c>
      <c r="B1956" t="s">
        <v>17877</v>
      </c>
      <c r="C1956" t="s">
        <v>17878</v>
      </c>
      <c r="E1956" s="181">
        <v>1</v>
      </c>
      <c r="F1956" s="181">
        <v>1</v>
      </c>
      <c r="G1956" s="181">
        <v>3</v>
      </c>
      <c r="H1956" s="181">
        <v>1</v>
      </c>
      <c r="W1956" s="181">
        <v>1</v>
      </c>
      <c r="X1956" s="181">
        <v>1</v>
      </c>
      <c r="Y1956" s="181">
        <v>1</v>
      </c>
      <c r="AA1956" s="181">
        <v>8</v>
      </c>
      <c r="AT1956" s="223"/>
    </row>
    <row r="1957" spans="1:59" x14ac:dyDescent="0.3">
      <c r="A1957">
        <v>43</v>
      </c>
      <c r="B1957" t="s">
        <v>17869</v>
      </c>
      <c r="E1957" s="181">
        <v>1</v>
      </c>
      <c r="AT1957" s="223"/>
    </row>
    <row r="1958" spans="1:59" x14ac:dyDescent="0.3">
      <c r="A1958">
        <v>44</v>
      </c>
      <c r="B1958" t="s">
        <v>17879</v>
      </c>
      <c r="C1958" t="s">
        <v>17880</v>
      </c>
      <c r="E1958" s="181">
        <v>1</v>
      </c>
      <c r="F1958" s="181">
        <v>1</v>
      </c>
      <c r="G1958" s="181">
        <v>1</v>
      </c>
      <c r="Q1958" s="181">
        <v>2</v>
      </c>
      <c r="R1958" s="181">
        <v>1</v>
      </c>
      <c r="S1958" s="181">
        <v>1</v>
      </c>
      <c r="T1958" s="181">
        <v>2</v>
      </c>
      <c r="U1958" s="181">
        <v>1</v>
      </c>
      <c r="Y1958" s="181">
        <v>1</v>
      </c>
      <c r="AA1958" s="181">
        <v>10</v>
      </c>
      <c r="AD1958" s="181">
        <v>2</v>
      </c>
      <c r="AF1958" s="181">
        <v>12</v>
      </c>
      <c r="AK1958" s="181">
        <v>3</v>
      </c>
      <c r="AL1958" s="181">
        <v>4</v>
      </c>
      <c r="AM1958" s="181">
        <v>3</v>
      </c>
      <c r="AO1958" s="181">
        <v>41</v>
      </c>
      <c r="AP1958" s="181">
        <v>95</v>
      </c>
      <c r="AQ1958" s="181">
        <v>42</v>
      </c>
      <c r="AZ1958" s="181">
        <v>1</v>
      </c>
    </row>
    <row r="1959" spans="1:59" x14ac:dyDescent="0.3">
      <c r="A1959">
        <v>45</v>
      </c>
      <c r="B1959" t="s">
        <v>17881</v>
      </c>
      <c r="E1959" s="181">
        <v>1</v>
      </c>
      <c r="AT1959" s="223"/>
    </row>
    <row r="1960" spans="1:59" x14ac:dyDescent="0.3">
      <c r="A1960">
        <v>46</v>
      </c>
      <c r="B1960" t="s">
        <v>17882</v>
      </c>
      <c r="E1960" s="181">
        <v>1</v>
      </c>
      <c r="AT1960" s="223"/>
    </row>
    <row r="1961" spans="1:59" x14ac:dyDescent="0.3">
      <c r="A1961">
        <v>47</v>
      </c>
      <c r="B1961" t="s">
        <v>17883</v>
      </c>
      <c r="C1961" t="s">
        <v>17884</v>
      </c>
      <c r="E1961" s="181">
        <v>1</v>
      </c>
      <c r="F1961" s="181">
        <v>1</v>
      </c>
      <c r="G1961" s="181">
        <v>1</v>
      </c>
      <c r="H1961" s="181">
        <v>1</v>
      </c>
      <c r="Q1961" s="181">
        <v>1</v>
      </c>
      <c r="R1961" s="181">
        <v>1</v>
      </c>
      <c r="S1961" s="181">
        <v>2</v>
      </c>
      <c r="T1961" s="181">
        <v>2</v>
      </c>
      <c r="U1961" s="181">
        <v>4</v>
      </c>
      <c r="W1961" s="181">
        <v>1</v>
      </c>
      <c r="X1961" s="181">
        <v>1</v>
      </c>
      <c r="Y1961" s="181">
        <v>2</v>
      </c>
      <c r="AA1961" s="181">
        <v>10</v>
      </c>
      <c r="AB1961" s="181">
        <v>8</v>
      </c>
      <c r="AC1961" s="181">
        <v>20</v>
      </c>
      <c r="AD1961" s="181">
        <v>4</v>
      </c>
      <c r="AF1961" s="181">
        <v>100</v>
      </c>
      <c r="AK1961" s="181">
        <v>18</v>
      </c>
      <c r="AL1961" s="181">
        <v>8</v>
      </c>
      <c r="AM1961" s="181">
        <v>10</v>
      </c>
      <c r="AN1961" s="181">
        <v>1</v>
      </c>
      <c r="AO1961" s="181">
        <v>160</v>
      </c>
      <c r="AP1961" s="181">
        <v>211</v>
      </c>
      <c r="AQ1961" s="181">
        <v>114</v>
      </c>
      <c r="AR1961" s="181" t="s">
        <v>15546</v>
      </c>
      <c r="AZ1961" s="181">
        <v>1</v>
      </c>
      <c r="BG1961" s="21" t="s">
        <v>17885</v>
      </c>
    </row>
    <row r="1962" spans="1:59" x14ac:dyDescent="0.3">
      <c r="A1962">
        <v>48</v>
      </c>
      <c r="B1962" t="s">
        <v>17886</v>
      </c>
      <c r="C1962" t="s">
        <v>17887</v>
      </c>
      <c r="E1962" s="181">
        <v>1</v>
      </c>
      <c r="F1962" s="181">
        <v>1</v>
      </c>
      <c r="G1962" s="181">
        <v>1</v>
      </c>
      <c r="H1962" s="181">
        <v>1</v>
      </c>
    </row>
    <row r="1963" spans="1:59" x14ac:dyDescent="0.3">
      <c r="A1963">
        <v>49</v>
      </c>
      <c r="B1963" t="s">
        <v>17888</v>
      </c>
      <c r="F1963" s="181">
        <v>1</v>
      </c>
    </row>
    <row r="1964" spans="1:59" x14ac:dyDescent="0.3">
      <c r="A1964">
        <v>50</v>
      </c>
      <c r="B1964" t="s">
        <v>17889</v>
      </c>
      <c r="E1964" s="181">
        <v>1</v>
      </c>
      <c r="AT1964" s="223"/>
    </row>
    <row r="1965" spans="1:59" x14ac:dyDescent="0.3">
      <c r="A1965">
        <v>51</v>
      </c>
      <c r="B1965" t="s">
        <v>17890</v>
      </c>
      <c r="C1965" t="s">
        <v>17891</v>
      </c>
      <c r="E1965" s="181">
        <v>1</v>
      </c>
      <c r="F1965" s="181">
        <v>1</v>
      </c>
      <c r="H1965" s="181">
        <v>3</v>
      </c>
      <c r="V1965" s="181">
        <v>1</v>
      </c>
      <c r="Y1965" s="181">
        <v>1</v>
      </c>
      <c r="AA1965" s="181">
        <v>6</v>
      </c>
      <c r="AB1965" s="181">
        <v>10</v>
      </c>
      <c r="AK1965" s="181">
        <v>4</v>
      </c>
      <c r="AL1965" s="181">
        <v>3</v>
      </c>
      <c r="AM1965" s="181">
        <v>1</v>
      </c>
      <c r="AO1965" s="181">
        <v>21</v>
      </c>
      <c r="AP1965" s="181">
        <v>29</v>
      </c>
      <c r="AQ1965" s="181">
        <v>11</v>
      </c>
      <c r="AZ1965" s="181">
        <v>1</v>
      </c>
      <c r="BG1965" s="21" t="s">
        <v>17885</v>
      </c>
    </row>
    <row r="1966" spans="1:59" x14ac:dyDescent="0.3">
      <c r="A1966">
        <v>52</v>
      </c>
      <c r="B1966" t="s">
        <v>17892</v>
      </c>
      <c r="C1966" t="s">
        <v>17893</v>
      </c>
      <c r="E1966" s="181">
        <v>1</v>
      </c>
      <c r="F1966" s="181">
        <v>1</v>
      </c>
      <c r="G1966" s="181">
        <v>1</v>
      </c>
      <c r="H1966" s="181">
        <v>3</v>
      </c>
      <c r="Y1966" s="181">
        <v>1</v>
      </c>
      <c r="AA1966" s="181">
        <v>8</v>
      </c>
      <c r="AI1966" s="181">
        <v>50</v>
      </c>
      <c r="AK1966" s="181">
        <v>3</v>
      </c>
      <c r="AL1966" s="181">
        <v>2</v>
      </c>
      <c r="AM1966" s="181">
        <v>2</v>
      </c>
      <c r="AO1966" s="181">
        <v>36</v>
      </c>
      <c r="AP1966" s="181">
        <v>15</v>
      </c>
      <c r="AQ1966" s="181">
        <v>18</v>
      </c>
      <c r="AZ1966" s="181">
        <v>1</v>
      </c>
    </row>
    <row r="1967" spans="1:59" x14ac:dyDescent="0.3">
      <c r="A1967">
        <v>53</v>
      </c>
      <c r="B1967" t="s">
        <v>17894</v>
      </c>
      <c r="E1967" s="181">
        <v>1</v>
      </c>
      <c r="AT1967" s="223"/>
    </row>
    <row r="1968" spans="1:59" x14ac:dyDescent="0.3">
      <c r="A1968">
        <v>54</v>
      </c>
      <c r="B1968" t="s">
        <v>17895</v>
      </c>
      <c r="E1968" s="181">
        <v>1</v>
      </c>
      <c r="AT1968" s="223"/>
    </row>
    <row r="1969" spans="1:69" x14ac:dyDescent="0.3">
      <c r="A1969">
        <v>55</v>
      </c>
      <c r="B1969" t="s">
        <v>17896</v>
      </c>
      <c r="E1969" s="181">
        <v>1</v>
      </c>
      <c r="AT1969" s="223"/>
    </row>
    <row r="1970" spans="1:69" x14ac:dyDescent="0.3">
      <c r="A1970">
        <v>56</v>
      </c>
      <c r="B1970" t="s">
        <v>17897</v>
      </c>
      <c r="F1970" s="181">
        <v>1</v>
      </c>
    </row>
    <row r="1971" spans="1:69" x14ac:dyDescent="0.3">
      <c r="A1971">
        <v>57</v>
      </c>
      <c r="B1971" t="s">
        <v>17898</v>
      </c>
      <c r="C1971" t="s">
        <v>17899</v>
      </c>
      <c r="E1971" s="181">
        <v>1</v>
      </c>
      <c r="F1971" s="181">
        <v>1</v>
      </c>
      <c r="G1971" s="181">
        <v>3</v>
      </c>
      <c r="H1971" s="181">
        <v>2</v>
      </c>
      <c r="V1971" s="181">
        <v>1</v>
      </c>
      <c r="X1971" s="181">
        <v>1</v>
      </c>
      <c r="Y1971" s="181">
        <v>1</v>
      </c>
      <c r="AA1971" s="181">
        <v>3</v>
      </c>
      <c r="AB1971" s="181">
        <v>3</v>
      </c>
      <c r="AT1971" s="223"/>
    </row>
    <row r="1972" spans="1:69" x14ac:dyDescent="0.3">
      <c r="A1972">
        <v>58</v>
      </c>
      <c r="B1972" t="s">
        <v>17900</v>
      </c>
      <c r="C1972" t="s">
        <v>17901</v>
      </c>
      <c r="E1972" s="181">
        <v>1</v>
      </c>
      <c r="F1972" s="181">
        <v>1</v>
      </c>
      <c r="G1972" s="181">
        <v>2</v>
      </c>
      <c r="H1972" s="181">
        <v>2</v>
      </c>
      <c r="Q1972" s="181">
        <v>1</v>
      </c>
      <c r="R1972" s="181">
        <v>1</v>
      </c>
      <c r="S1972" s="181">
        <v>1</v>
      </c>
      <c r="AT1972" s="223"/>
    </row>
    <row r="1973" spans="1:69" x14ac:dyDescent="0.3">
      <c r="A1973">
        <v>59</v>
      </c>
      <c r="B1973" t="s">
        <v>17902</v>
      </c>
      <c r="F1973" s="181">
        <v>1</v>
      </c>
      <c r="Q1973" s="181">
        <v>1</v>
      </c>
      <c r="V1973" s="181">
        <v>2</v>
      </c>
      <c r="W1973" s="181">
        <v>1</v>
      </c>
      <c r="X1973" s="181">
        <v>2</v>
      </c>
      <c r="Y1973" s="181">
        <v>1</v>
      </c>
      <c r="AA1973" s="181">
        <v>1</v>
      </c>
      <c r="AB1973" s="181">
        <v>1</v>
      </c>
      <c r="AC1973" s="181">
        <v>8</v>
      </c>
      <c r="AI1973" s="181">
        <v>24</v>
      </c>
      <c r="AK1973" s="181">
        <v>5</v>
      </c>
      <c r="AL1973" s="181">
        <v>4</v>
      </c>
      <c r="AM1973" s="181">
        <v>4</v>
      </c>
      <c r="AN1973" s="181">
        <v>2</v>
      </c>
      <c r="AO1973" s="181">
        <v>18</v>
      </c>
      <c r="AP1973" s="181">
        <v>30</v>
      </c>
      <c r="AQ1973" s="181">
        <v>12</v>
      </c>
      <c r="AT1973" s="223"/>
    </row>
    <row r="1975" spans="1:69" x14ac:dyDescent="0.3">
      <c r="A1975" s="233" t="s">
        <v>10720</v>
      </c>
      <c r="B1975" s="231"/>
      <c r="C1975" s="12"/>
      <c r="D1975" s="12"/>
      <c r="E1975" s="222"/>
      <c r="F1975" s="222"/>
      <c r="G1975" s="222"/>
      <c r="H1975" s="222"/>
      <c r="I1975" s="222"/>
      <c r="J1975" s="222"/>
      <c r="K1975" s="222"/>
      <c r="L1975" s="222"/>
      <c r="M1975" s="222"/>
      <c r="N1975" s="222"/>
      <c r="O1975" s="222"/>
      <c r="P1975" s="222"/>
      <c r="Q1975" s="222"/>
      <c r="R1975" s="222"/>
      <c r="S1975" s="222"/>
      <c r="T1975" s="222"/>
      <c r="U1975" s="222"/>
      <c r="V1975" s="222"/>
      <c r="W1975" s="222"/>
      <c r="X1975" s="222"/>
      <c r="Y1975" s="222"/>
      <c r="Z1975" s="222"/>
      <c r="AA1975" s="222"/>
      <c r="AB1975" s="222"/>
      <c r="AC1975" s="222"/>
      <c r="AD1975" s="222"/>
      <c r="AE1975" s="222"/>
      <c r="AF1975" s="222"/>
      <c r="AG1975" s="222"/>
      <c r="AH1975" s="222"/>
      <c r="AI1975" s="222"/>
      <c r="AJ1975" s="222"/>
      <c r="AK1975" s="222"/>
      <c r="AL1975" s="222"/>
      <c r="AM1975" s="222"/>
      <c r="AN1975" s="222"/>
      <c r="AO1975" s="222"/>
      <c r="AP1975" s="222"/>
      <c r="AQ1975" s="222"/>
      <c r="AR1975" s="222"/>
      <c r="AS1975" s="222"/>
      <c r="AT1975" s="222"/>
      <c r="AU1975" s="222"/>
      <c r="AV1975" s="222"/>
      <c r="AW1975" s="222"/>
      <c r="AX1975" s="222"/>
      <c r="AY1975" s="222"/>
      <c r="AZ1975" s="222"/>
      <c r="BA1975" s="222"/>
      <c r="BB1975" s="222"/>
      <c r="BC1975" s="222"/>
      <c r="BD1975" s="222"/>
      <c r="BE1975" s="222"/>
      <c r="BF1975" s="222"/>
      <c r="BG1975" s="45"/>
      <c r="BH1975" s="222"/>
      <c r="BI1975" s="222"/>
      <c r="BJ1975" s="222"/>
      <c r="BK1975" s="222"/>
      <c r="BL1975" s="222"/>
      <c r="BM1975" s="222"/>
      <c r="BN1975" s="222"/>
      <c r="BO1975" s="222"/>
      <c r="BP1975" s="222"/>
      <c r="BQ1975" s="222"/>
    </row>
    <row r="1976" spans="1:69" x14ac:dyDescent="0.3">
      <c r="A1976">
        <v>60</v>
      </c>
      <c r="B1976" t="s">
        <v>17903</v>
      </c>
      <c r="D1976" s="13" t="s">
        <v>17811</v>
      </c>
      <c r="E1976" s="181">
        <v>1</v>
      </c>
      <c r="G1976" s="181">
        <v>1</v>
      </c>
      <c r="H1976" s="181">
        <v>2</v>
      </c>
      <c r="AA1976" s="181">
        <v>1</v>
      </c>
      <c r="AK1976" s="181">
        <v>3</v>
      </c>
      <c r="AL1976" s="181">
        <v>2</v>
      </c>
      <c r="AM1976" s="181">
        <v>2</v>
      </c>
      <c r="AO1976" s="181">
        <v>19</v>
      </c>
      <c r="AP1976" s="181">
        <v>16</v>
      </c>
      <c r="AQ1976" s="181">
        <v>18</v>
      </c>
      <c r="AW1976" s="181">
        <v>1</v>
      </c>
      <c r="BA1976" s="181">
        <v>20</v>
      </c>
      <c r="BG1976" s="21" t="s">
        <v>17904</v>
      </c>
    </row>
    <row r="1977" spans="1:69" x14ac:dyDescent="0.3">
      <c r="A1977">
        <v>61</v>
      </c>
      <c r="B1977" t="s">
        <v>17905</v>
      </c>
      <c r="C1977" t="s">
        <v>12234</v>
      </c>
      <c r="E1977" s="181">
        <v>1</v>
      </c>
      <c r="F1977" s="181">
        <v>1</v>
      </c>
      <c r="G1977" s="181">
        <v>1</v>
      </c>
      <c r="H1977" s="181">
        <v>1</v>
      </c>
      <c r="T1977" s="181">
        <v>1</v>
      </c>
      <c r="Y1977" s="181">
        <v>1</v>
      </c>
      <c r="AA1977" s="181">
        <v>7</v>
      </c>
      <c r="AC1977" s="181">
        <v>8</v>
      </c>
      <c r="AK1977" s="181">
        <v>3</v>
      </c>
      <c r="AL1977" s="181">
        <v>2</v>
      </c>
      <c r="AM1977" s="181">
        <v>3</v>
      </c>
      <c r="AO1977" s="181">
        <v>11</v>
      </c>
      <c r="AP1977" s="181">
        <v>15</v>
      </c>
      <c r="AQ1977" s="181">
        <v>20</v>
      </c>
      <c r="AT1977" s="223"/>
    </row>
    <row r="1978" spans="1:69" x14ac:dyDescent="0.3">
      <c r="A1978">
        <v>62</v>
      </c>
      <c r="B1978" t="s">
        <v>17906</v>
      </c>
      <c r="C1978" t="s">
        <v>17907</v>
      </c>
      <c r="E1978" s="181">
        <v>1</v>
      </c>
      <c r="F1978" s="181">
        <v>1</v>
      </c>
      <c r="H1978" s="181">
        <v>1</v>
      </c>
      <c r="S1978" s="181">
        <v>1</v>
      </c>
      <c r="U1978" s="181">
        <v>1</v>
      </c>
      <c r="Y1978" s="181">
        <v>1</v>
      </c>
      <c r="AA1978" s="181">
        <v>8</v>
      </c>
      <c r="AI1978" s="181">
        <v>20</v>
      </c>
      <c r="AK1978" s="181">
        <v>2</v>
      </c>
      <c r="AL1978" s="181">
        <v>2</v>
      </c>
      <c r="AM1978" s="181">
        <v>2</v>
      </c>
      <c r="AN1978" s="181">
        <v>1</v>
      </c>
      <c r="AO1978" s="181">
        <v>18</v>
      </c>
      <c r="AP1978" s="181">
        <v>30</v>
      </c>
      <c r="AQ1978" s="181">
        <v>26</v>
      </c>
      <c r="AR1978" s="181">
        <v>5</v>
      </c>
      <c r="AW1978" s="181">
        <v>1</v>
      </c>
      <c r="BA1978" s="181">
        <v>20</v>
      </c>
      <c r="BG1978" s="21" t="s">
        <v>17904</v>
      </c>
    </row>
    <row r="1979" spans="1:69" x14ac:dyDescent="0.3">
      <c r="A1979">
        <v>63</v>
      </c>
      <c r="B1979" t="s">
        <v>17908</v>
      </c>
      <c r="C1979" t="s">
        <v>17909</v>
      </c>
      <c r="E1979" s="181">
        <v>1</v>
      </c>
      <c r="F1979" s="181">
        <v>1</v>
      </c>
      <c r="U1979" s="181">
        <v>1</v>
      </c>
      <c r="Y1979" s="181">
        <v>1</v>
      </c>
      <c r="AA1979" s="181">
        <v>8</v>
      </c>
      <c r="AB1979" s="181">
        <v>7</v>
      </c>
      <c r="AK1979" s="181">
        <v>5</v>
      </c>
      <c r="AL1979" s="181">
        <v>6</v>
      </c>
      <c r="AM1979" s="181">
        <v>2</v>
      </c>
      <c r="AN1979" s="181">
        <v>1</v>
      </c>
      <c r="AO1979" s="181">
        <v>40</v>
      </c>
      <c r="AP1979" s="181">
        <v>70</v>
      </c>
      <c r="AQ1979" s="181">
        <v>6</v>
      </c>
      <c r="AR1979" s="181">
        <v>3</v>
      </c>
      <c r="AT1979" s="223"/>
    </row>
    <row r="1980" spans="1:69" x14ac:dyDescent="0.3">
      <c r="A1980">
        <v>64</v>
      </c>
      <c r="B1980" t="s">
        <v>17906</v>
      </c>
      <c r="E1980" s="181">
        <v>1</v>
      </c>
      <c r="AT1980" s="223"/>
    </row>
    <row r="1981" spans="1:69" x14ac:dyDescent="0.3">
      <c r="A1981">
        <v>65</v>
      </c>
      <c r="B1981" t="s">
        <v>17452</v>
      </c>
      <c r="E1981" s="181">
        <v>1</v>
      </c>
      <c r="AT1981" s="223"/>
    </row>
    <row r="1982" spans="1:69" x14ac:dyDescent="0.3">
      <c r="A1982">
        <v>66</v>
      </c>
      <c r="B1982" t="s">
        <v>17910</v>
      </c>
      <c r="E1982" s="181">
        <v>1</v>
      </c>
      <c r="AA1982" s="181">
        <v>1</v>
      </c>
      <c r="AT1982" s="223"/>
    </row>
    <row r="1984" spans="1:69" x14ac:dyDescent="0.3">
      <c r="A1984" s="233" t="s">
        <v>10692</v>
      </c>
      <c r="B1984" s="231"/>
      <c r="C1984" s="12"/>
      <c r="D1984" s="12"/>
      <c r="E1984" s="222"/>
      <c r="F1984" s="222"/>
      <c r="G1984" s="222"/>
      <c r="H1984" s="222"/>
      <c r="I1984" s="222"/>
      <c r="J1984" s="222"/>
      <c r="K1984" s="222"/>
      <c r="L1984" s="222"/>
      <c r="M1984" s="222"/>
      <c r="N1984" s="222"/>
      <c r="O1984" s="222"/>
      <c r="P1984" s="222"/>
      <c r="Q1984" s="222"/>
      <c r="R1984" s="222"/>
      <c r="S1984" s="222"/>
      <c r="T1984" s="222"/>
      <c r="U1984" s="222"/>
      <c r="V1984" s="222"/>
      <c r="W1984" s="222"/>
      <c r="X1984" s="222"/>
      <c r="Y1984" s="222"/>
      <c r="Z1984" s="222"/>
      <c r="AA1984" s="222"/>
      <c r="AB1984" s="222"/>
      <c r="AC1984" s="222"/>
      <c r="AD1984" s="222"/>
      <c r="AE1984" s="222"/>
      <c r="AF1984" s="222"/>
      <c r="AG1984" s="222"/>
      <c r="AH1984" s="222"/>
      <c r="AI1984" s="222"/>
      <c r="AJ1984" s="222"/>
      <c r="AK1984" s="222"/>
      <c r="AL1984" s="222"/>
      <c r="AM1984" s="222"/>
      <c r="AN1984" s="222"/>
      <c r="AO1984" s="222"/>
      <c r="AP1984" s="222"/>
      <c r="AQ1984" s="222"/>
      <c r="AR1984" s="222"/>
      <c r="AS1984" s="222"/>
      <c r="AT1984" s="222"/>
      <c r="AU1984" s="222"/>
      <c r="AV1984" s="222"/>
      <c r="AW1984" s="222"/>
      <c r="AX1984" s="222"/>
      <c r="AY1984" s="222"/>
      <c r="AZ1984" s="222"/>
      <c r="BA1984" s="222"/>
      <c r="BB1984" s="222"/>
      <c r="BC1984" s="222"/>
      <c r="BD1984" s="222"/>
      <c r="BE1984" s="222"/>
      <c r="BF1984" s="222"/>
      <c r="BG1984" s="45"/>
      <c r="BH1984" s="222"/>
      <c r="BI1984" s="222"/>
      <c r="BJ1984" s="222"/>
      <c r="BK1984" s="222"/>
      <c r="BL1984" s="222"/>
      <c r="BM1984" s="222"/>
      <c r="BN1984" s="222"/>
      <c r="BO1984" s="222"/>
      <c r="BP1984" s="222"/>
      <c r="BQ1984" s="222"/>
    </row>
    <row r="1985" spans="1:69" x14ac:dyDescent="0.3">
      <c r="A1985">
        <v>1</v>
      </c>
      <c r="B1985" t="s">
        <v>17911</v>
      </c>
      <c r="C1985" t="s">
        <v>17912</v>
      </c>
      <c r="D1985" s="13" t="s">
        <v>17913</v>
      </c>
      <c r="E1985" s="181">
        <v>1</v>
      </c>
      <c r="F1985" s="181">
        <v>1</v>
      </c>
      <c r="G1985" s="181">
        <v>2</v>
      </c>
      <c r="H1985" s="181">
        <v>4</v>
      </c>
      <c r="M1985" s="181">
        <v>1</v>
      </c>
      <c r="Q1985" s="181">
        <v>6</v>
      </c>
      <c r="S1985" s="181">
        <v>2</v>
      </c>
      <c r="T1985" s="181">
        <v>4</v>
      </c>
      <c r="U1985" s="181">
        <v>3</v>
      </c>
      <c r="V1985" s="181">
        <v>2</v>
      </c>
      <c r="W1985" s="181">
        <v>4</v>
      </c>
      <c r="X1985" s="181">
        <v>4</v>
      </c>
      <c r="Y1985" s="181">
        <v>3</v>
      </c>
      <c r="AA1985" s="181">
        <v>5</v>
      </c>
      <c r="AB1985" s="181">
        <v>20</v>
      </c>
      <c r="AC1985" s="181">
        <v>75</v>
      </c>
      <c r="AD1985" s="181">
        <v>40</v>
      </c>
      <c r="AF1985" s="181">
        <v>50</v>
      </c>
      <c r="AK1985" s="181">
        <v>22</v>
      </c>
      <c r="AL1985" s="181">
        <v>7</v>
      </c>
      <c r="AM1985" s="181">
        <v>13</v>
      </c>
      <c r="AN1985" s="181" t="s">
        <v>9746</v>
      </c>
      <c r="AO1985" s="181">
        <v>185</v>
      </c>
      <c r="AP1985" s="181">
        <v>151</v>
      </c>
      <c r="AQ1985" s="181">
        <v>200</v>
      </c>
      <c r="AR1985" s="181" t="s">
        <v>10272</v>
      </c>
      <c r="AZ1985" s="181" t="s">
        <v>10450</v>
      </c>
      <c r="BD1985" s="181">
        <v>100</v>
      </c>
      <c r="BE1985" s="181">
        <v>320</v>
      </c>
      <c r="BG1985" s="21" t="s">
        <v>17914</v>
      </c>
      <c r="BK1985" s="181">
        <v>1</v>
      </c>
      <c r="BQ1985" s="181">
        <v>4</v>
      </c>
    </row>
    <row r="1986" spans="1:69" x14ac:dyDescent="0.3">
      <c r="A1986">
        <v>2</v>
      </c>
      <c r="B1986" t="s">
        <v>17915</v>
      </c>
      <c r="C1986" t="s">
        <v>17916</v>
      </c>
      <c r="E1986" s="181">
        <v>1</v>
      </c>
      <c r="F1986" s="181">
        <v>1</v>
      </c>
      <c r="G1986" s="181">
        <v>1</v>
      </c>
      <c r="H1986" s="181">
        <v>4</v>
      </c>
      <c r="U1986" s="181">
        <v>2</v>
      </c>
      <c r="W1986" s="181">
        <v>1</v>
      </c>
      <c r="Y1986" s="181">
        <v>1</v>
      </c>
      <c r="Z1986" s="181">
        <v>1</v>
      </c>
      <c r="AA1986" s="181">
        <v>1</v>
      </c>
      <c r="AB1986" s="181">
        <v>7</v>
      </c>
      <c r="AC1986" s="181">
        <v>18</v>
      </c>
      <c r="AK1986" s="181">
        <v>8</v>
      </c>
      <c r="AL1986" s="181">
        <v>3</v>
      </c>
      <c r="AM1986" s="181">
        <v>6</v>
      </c>
      <c r="AN1986" s="181">
        <v>1</v>
      </c>
      <c r="AO1986" s="181">
        <v>40</v>
      </c>
      <c r="AP1986" s="181">
        <v>81</v>
      </c>
      <c r="AQ1986" s="181">
        <v>60</v>
      </c>
      <c r="AR1986" s="181">
        <v>4</v>
      </c>
      <c r="AZ1986" s="181">
        <v>1</v>
      </c>
      <c r="BG1986" s="21" t="s">
        <v>17917</v>
      </c>
    </row>
    <row r="1987" spans="1:69" x14ac:dyDescent="0.3">
      <c r="A1987">
        <v>3</v>
      </c>
      <c r="B1987" t="s">
        <v>17918</v>
      </c>
      <c r="E1987" s="181">
        <v>1</v>
      </c>
      <c r="AA1987" s="181">
        <v>2</v>
      </c>
      <c r="AT1987" s="223"/>
    </row>
    <row r="1988" spans="1:69" x14ac:dyDescent="0.3">
      <c r="A1988">
        <v>4</v>
      </c>
      <c r="B1988" t="s">
        <v>17919</v>
      </c>
      <c r="E1988" s="181">
        <v>1</v>
      </c>
      <c r="AA1988" s="181">
        <v>1</v>
      </c>
      <c r="AT1988" s="223"/>
    </row>
    <row r="1989" spans="1:69" x14ac:dyDescent="0.3">
      <c r="A1989">
        <v>5</v>
      </c>
      <c r="B1989" t="s">
        <v>17920</v>
      </c>
      <c r="E1989" s="181">
        <v>1</v>
      </c>
      <c r="AA1989" s="181">
        <v>1</v>
      </c>
      <c r="AT1989" s="223"/>
    </row>
    <row r="1990" spans="1:69" x14ac:dyDescent="0.3">
      <c r="A1990">
        <v>6</v>
      </c>
      <c r="B1990" t="s">
        <v>17921</v>
      </c>
      <c r="C1990" t="s">
        <v>17922</v>
      </c>
      <c r="E1990" s="181">
        <v>1</v>
      </c>
      <c r="F1990" s="181">
        <v>1</v>
      </c>
      <c r="G1990" s="181">
        <v>3</v>
      </c>
      <c r="Q1990" s="181">
        <v>1</v>
      </c>
      <c r="S1990" s="181">
        <v>1</v>
      </c>
      <c r="T1990" s="181">
        <v>3</v>
      </c>
      <c r="W1990" s="181">
        <v>1</v>
      </c>
      <c r="X1990" s="181">
        <v>1</v>
      </c>
      <c r="Y1990" s="181">
        <v>1</v>
      </c>
      <c r="AA1990" s="181">
        <v>1</v>
      </c>
      <c r="AB1990" s="181">
        <v>4</v>
      </c>
      <c r="AC1990" s="181">
        <v>15</v>
      </c>
      <c r="AD1990" s="181">
        <v>7</v>
      </c>
      <c r="AI1990" s="181">
        <v>26</v>
      </c>
      <c r="AK1990" s="181">
        <v>7</v>
      </c>
      <c r="AL1990" s="181">
        <v>2</v>
      </c>
      <c r="AM1990" s="181">
        <v>2</v>
      </c>
      <c r="AO1990" s="181">
        <v>70</v>
      </c>
      <c r="AP1990" s="181">
        <v>30</v>
      </c>
      <c r="AQ1990" s="181">
        <v>19</v>
      </c>
      <c r="AT1990" s="223"/>
    </row>
    <row r="1991" spans="1:69" x14ac:dyDescent="0.3">
      <c r="A1991">
        <v>7</v>
      </c>
      <c r="B1991" t="s">
        <v>17923</v>
      </c>
      <c r="C1991" t="s">
        <v>17924</v>
      </c>
      <c r="E1991" s="181">
        <v>1</v>
      </c>
      <c r="F1991" s="181">
        <v>1</v>
      </c>
      <c r="G1991" s="181">
        <v>1</v>
      </c>
      <c r="H1991" s="181">
        <v>1</v>
      </c>
      <c r="Y1991" s="181">
        <v>1</v>
      </c>
      <c r="AC1991" s="181">
        <v>14</v>
      </c>
      <c r="AD1991" s="181">
        <v>2</v>
      </c>
      <c r="AK1991" s="181">
        <v>5</v>
      </c>
      <c r="AL1991" s="189" t="s">
        <v>9617</v>
      </c>
      <c r="AM1991" s="181">
        <v>2</v>
      </c>
      <c r="AO1991" s="181">
        <v>45</v>
      </c>
      <c r="AP1991" s="181">
        <v>16</v>
      </c>
      <c r="AQ1991" s="181">
        <v>11</v>
      </c>
      <c r="AT1991" s="223"/>
    </row>
    <row r="1992" spans="1:69" x14ac:dyDescent="0.3">
      <c r="A1992">
        <v>8</v>
      </c>
      <c r="B1992" t="s">
        <v>17925</v>
      </c>
      <c r="C1992" t="s">
        <v>17893</v>
      </c>
      <c r="E1992" s="181">
        <v>1</v>
      </c>
      <c r="F1992" s="181">
        <v>1</v>
      </c>
      <c r="G1992" s="181">
        <v>2</v>
      </c>
      <c r="H1992" s="181">
        <v>4</v>
      </c>
      <c r="U1992" s="181">
        <v>3</v>
      </c>
      <c r="X1992" s="181">
        <v>1</v>
      </c>
      <c r="Y1992" s="181">
        <v>2</v>
      </c>
      <c r="Z1992" s="181">
        <v>1</v>
      </c>
      <c r="AA1992" s="181">
        <v>8</v>
      </c>
      <c r="AB1992" s="181">
        <v>10</v>
      </c>
      <c r="AC1992" s="181">
        <v>24</v>
      </c>
      <c r="AD1992" s="181">
        <v>16</v>
      </c>
      <c r="AF1992" s="181">
        <v>100</v>
      </c>
      <c r="AI1992" s="181">
        <v>30</v>
      </c>
      <c r="AK1992" s="181">
        <v>12</v>
      </c>
      <c r="AL1992" s="181">
        <v>4</v>
      </c>
      <c r="AM1992" s="181">
        <v>3</v>
      </c>
      <c r="AO1992" s="181">
        <v>80</v>
      </c>
      <c r="AP1992" s="181">
        <v>75</v>
      </c>
      <c r="AQ1992" s="181">
        <v>35</v>
      </c>
      <c r="AZ1992" s="181">
        <v>1</v>
      </c>
      <c r="BG1992" s="21" t="s">
        <v>17926</v>
      </c>
    </row>
    <row r="1993" spans="1:69" x14ac:dyDescent="0.3">
      <c r="A1993">
        <v>9</v>
      </c>
      <c r="B1993" t="s">
        <v>17927</v>
      </c>
      <c r="C1993" t="s">
        <v>17928</v>
      </c>
      <c r="E1993" s="181">
        <v>1</v>
      </c>
      <c r="F1993" s="181">
        <v>1</v>
      </c>
      <c r="G1993" s="181">
        <v>1</v>
      </c>
      <c r="Q1993" s="181">
        <v>1</v>
      </c>
      <c r="S1993" s="181">
        <v>1</v>
      </c>
      <c r="T1993" s="181">
        <v>1</v>
      </c>
      <c r="U1993" s="181">
        <v>4</v>
      </c>
      <c r="V1993" s="181">
        <v>1</v>
      </c>
      <c r="W1993" s="181">
        <v>2</v>
      </c>
      <c r="X1993" s="181">
        <v>2</v>
      </c>
      <c r="Y1993" s="181">
        <v>2</v>
      </c>
      <c r="AA1993" s="181">
        <v>9</v>
      </c>
      <c r="AB1993" s="181">
        <v>18</v>
      </c>
      <c r="AC1993" s="181">
        <v>24</v>
      </c>
      <c r="AD1993" s="181">
        <v>16</v>
      </c>
      <c r="AF1993" s="181">
        <v>200</v>
      </c>
      <c r="AI1993" s="181">
        <v>50</v>
      </c>
      <c r="AK1993" s="181">
        <v>14</v>
      </c>
      <c r="AL1993" s="181">
        <v>5</v>
      </c>
      <c r="AM1993" s="181">
        <v>5</v>
      </c>
      <c r="AO1993" s="181">
        <v>158</v>
      </c>
      <c r="AP1993" s="181">
        <v>147</v>
      </c>
      <c r="AQ1993" s="181">
        <v>95</v>
      </c>
      <c r="AZ1993" s="181">
        <v>1</v>
      </c>
      <c r="BG1993" s="21" t="s">
        <v>17868</v>
      </c>
      <c r="BM1993" s="181">
        <v>1</v>
      </c>
      <c r="BQ1993" s="181">
        <v>1</v>
      </c>
    </row>
    <row r="1994" spans="1:69" x14ac:dyDescent="0.3">
      <c r="A1994">
        <v>10</v>
      </c>
      <c r="B1994" t="s">
        <v>17929</v>
      </c>
      <c r="E1994" s="181">
        <v>1</v>
      </c>
      <c r="AA1994" s="181">
        <v>1</v>
      </c>
      <c r="AT1994" s="223"/>
    </row>
    <row r="1995" spans="1:69" x14ac:dyDescent="0.3">
      <c r="A1995">
        <v>11</v>
      </c>
      <c r="B1995" t="s">
        <v>17930</v>
      </c>
      <c r="C1995" t="s">
        <v>17931</v>
      </c>
      <c r="E1995" s="181">
        <v>1</v>
      </c>
      <c r="F1995" s="181">
        <v>1</v>
      </c>
      <c r="G1995" s="181">
        <v>3</v>
      </c>
      <c r="H1995" s="181">
        <v>3</v>
      </c>
      <c r="U1995" s="181">
        <v>1</v>
      </c>
      <c r="V1995" s="181">
        <v>3</v>
      </c>
      <c r="W1995" s="181">
        <v>1</v>
      </c>
      <c r="X1995" s="181">
        <v>1</v>
      </c>
      <c r="Y1995" s="181">
        <v>1</v>
      </c>
      <c r="AA1995" s="181">
        <v>8</v>
      </c>
      <c r="AB1995" s="181">
        <v>2</v>
      </c>
      <c r="AI1995" s="181">
        <v>50</v>
      </c>
      <c r="AM1995" s="181">
        <v>2</v>
      </c>
      <c r="AQ1995" s="181">
        <v>38</v>
      </c>
      <c r="BH1995" s="181">
        <v>1</v>
      </c>
    </row>
    <row r="1996" spans="1:69" x14ac:dyDescent="0.3">
      <c r="A1996">
        <v>12</v>
      </c>
      <c r="B1996" t="s">
        <v>1968</v>
      </c>
      <c r="C1996" t="s">
        <v>17932</v>
      </c>
      <c r="E1996" s="181">
        <v>1</v>
      </c>
      <c r="F1996" s="181">
        <v>1</v>
      </c>
      <c r="AT1996" s="223"/>
    </row>
    <row r="1997" spans="1:69" x14ac:dyDescent="0.3">
      <c r="A1997">
        <v>13</v>
      </c>
      <c r="B1997" t="s">
        <v>9906</v>
      </c>
      <c r="C1997" t="s">
        <v>17933</v>
      </c>
      <c r="E1997" s="181">
        <v>1</v>
      </c>
      <c r="F1997" s="181">
        <v>1</v>
      </c>
      <c r="G1997" s="181">
        <v>3</v>
      </c>
      <c r="H1997" s="181">
        <v>2</v>
      </c>
      <c r="Y1997" s="181">
        <v>1</v>
      </c>
      <c r="AA1997" s="181">
        <v>1</v>
      </c>
      <c r="AB1997" s="181">
        <v>5</v>
      </c>
      <c r="AC1997" s="181">
        <v>10</v>
      </c>
      <c r="AD1997" s="181">
        <v>6</v>
      </c>
      <c r="AI1997" s="181">
        <v>63</v>
      </c>
      <c r="AK1997" s="181">
        <v>4</v>
      </c>
      <c r="AL1997" s="181">
        <v>1</v>
      </c>
      <c r="AM1997" s="181">
        <v>1</v>
      </c>
      <c r="AN1997" s="181">
        <v>1</v>
      </c>
      <c r="AO1997" s="181">
        <v>47</v>
      </c>
      <c r="AP1997" s="181">
        <v>11</v>
      </c>
      <c r="AQ1997" s="181">
        <v>13</v>
      </c>
      <c r="AR1997" s="181">
        <v>7</v>
      </c>
      <c r="AZ1997" s="189" t="s">
        <v>9625</v>
      </c>
      <c r="BG1997" s="21" t="s">
        <v>17934</v>
      </c>
      <c r="BH1997" s="181">
        <v>1</v>
      </c>
    </row>
    <row r="1998" spans="1:69" x14ac:dyDescent="0.3">
      <c r="A1998">
        <v>14</v>
      </c>
      <c r="B1998" t="s">
        <v>17935</v>
      </c>
      <c r="C1998" t="s">
        <v>10236</v>
      </c>
      <c r="E1998" s="181">
        <v>1</v>
      </c>
      <c r="F1998" s="181">
        <v>1</v>
      </c>
      <c r="G1998" s="181">
        <v>1</v>
      </c>
      <c r="H1998" s="181">
        <v>1</v>
      </c>
      <c r="Y1998" s="181">
        <v>1</v>
      </c>
      <c r="AA1998" s="181">
        <v>1</v>
      </c>
      <c r="AC1998" s="181">
        <v>12</v>
      </c>
      <c r="AD1998" s="181">
        <v>8</v>
      </c>
      <c r="AK1998" s="181">
        <v>3</v>
      </c>
      <c r="AL1998" s="181">
        <v>1</v>
      </c>
      <c r="AO1998" s="181">
        <v>35</v>
      </c>
      <c r="AP1998" s="181">
        <v>30</v>
      </c>
      <c r="AT1998" s="223"/>
    </row>
    <row r="1999" spans="1:69" x14ac:dyDescent="0.3">
      <c r="A1999">
        <v>15</v>
      </c>
      <c r="B1999" t="s">
        <v>17936</v>
      </c>
      <c r="C1999" t="s">
        <v>17937</v>
      </c>
      <c r="E1999" s="181">
        <v>1</v>
      </c>
      <c r="F1999" s="181">
        <v>1</v>
      </c>
      <c r="G1999" s="181">
        <v>2</v>
      </c>
      <c r="H1999" s="181">
        <v>3</v>
      </c>
      <c r="U1999" s="181">
        <v>1</v>
      </c>
      <c r="Y1999" s="181">
        <v>2</v>
      </c>
      <c r="AA1999" s="181">
        <v>9</v>
      </c>
      <c r="AB1999" s="181">
        <v>5</v>
      </c>
      <c r="AC1999" s="181">
        <v>24</v>
      </c>
      <c r="AD1999" s="181">
        <v>20</v>
      </c>
      <c r="AI1999" s="181">
        <v>100</v>
      </c>
      <c r="AK1999" s="181">
        <v>9</v>
      </c>
      <c r="AL1999" s="181">
        <v>3</v>
      </c>
      <c r="AM1999" s="181">
        <v>3</v>
      </c>
      <c r="AO1999" s="181">
        <v>125</v>
      </c>
      <c r="AP1999" s="181">
        <v>70</v>
      </c>
      <c r="AQ1999" s="181">
        <v>75</v>
      </c>
      <c r="AZ1999" s="189" t="s">
        <v>9617</v>
      </c>
      <c r="BG1999" s="21" t="s">
        <v>17934</v>
      </c>
    </row>
    <row r="2000" spans="1:69" x14ac:dyDescent="0.3">
      <c r="A2000">
        <v>16</v>
      </c>
      <c r="B2000" t="s">
        <v>17938</v>
      </c>
      <c r="E2000" s="181">
        <v>1</v>
      </c>
      <c r="AT2000" s="223"/>
    </row>
    <row r="2001" spans="1:69" x14ac:dyDescent="0.3">
      <c r="A2001">
        <v>17</v>
      </c>
      <c r="B2001" t="s">
        <v>17939</v>
      </c>
      <c r="C2001" t="s">
        <v>17940</v>
      </c>
      <c r="E2001" s="181">
        <v>1</v>
      </c>
      <c r="F2001" s="181">
        <v>1</v>
      </c>
      <c r="Y2001" s="181">
        <v>1</v>
      </c>
      <c r="AA2001" s="181">
        <v>1</v>
      </c>
      <c r="AC2001" s="181">
        <v>10</v>
      </c>
      <c r="AD2001" s="181">
        <v>7</v>
      </c>
      <c r="AK2001" s="181">
        <v>1</v>
      </c>
      <c r="AL2001" s="181">
        <v>1</v>
      </c>
      <c r="AO2001" s="181">
        <v>14</v>
      </c>
      <c r="AP2001" s="181">
        <v>30</v>
      </c>
      <c r="AT2001" s="223"/>
    </row>
    <row r="2002" spans="1:69" x14ac:dyDescent="0.3">
      <c r="A2002">
        <v>18</v>
      </c>
      <c r="B2002" t="s">
        <v>17941</v>
      </c>
      <c r="E2002" s="181">
        <v>1</v>
      </c>
      <c r="AT2002" s="223"/>
    </row>
    <row r="2003" spans="1:69" x14ac:dyDescent="0.3">
      <c r="A2003">
        <v>19</v>
      </c>
      <c r="B2003" t="s">
        <v>17942</v>
      </c>
      <c r="E2003" s="181">
        <v>1</v>
      </c>
      <c r="AA2003" s="181">
        <v>1</v>
      </c>
      <c r="AT2003" s="223"/>
    </row>
    <row r="2004" spans="1:69" x14ac:dyDescent="0.3">
      <c r="A2004">
        <v>20</v>
      </c>
      <c r="B2004" t="s">
        <v>17943</v>
      </c>
      <c r="F2004" s="181">
        <v>1</v>
      </c>
      <c r="H2004" s="181">
        <v>2</v>
      </c>
      <c r="U2004" s="181">
        <v>15</v>
      </c>
      <c r="V2004" s="181">
        <v>4</v>
      </c>
      <c r="W2004" s="181">
        <v>10</v>
      </c>
      <c r="X2004" s="181">
        <v>5</v>
      </c>
      <c r="Y2004" s="181">
        <v>5</v>
      </c>
      <c r="AA2004" s="181">
        <v>15</v>
      </c>
      <c r="AB2004" s="181">
        <v>41</v>
      </c>
      <c r="AC2004" s="181">
        <v>83</v>
      </c>
      <c r="AD2004" s="181">
        <v>130</v>
      </c>
      <c r="AE2004" s="181">
        <v>49</v>
      </c>
      <c r="AF2004" s="181">
        <v>900</v>
      </c>
      <c r="AK2004" s="181">
        <v>36</v>
      </c>
      <c r="AL2004" s="181">
        <v>14</v>
      </c>
      <c r="AM2004" s="181">
        <v>10</v>
      </c>
      <c r="AN2004" s="181">
        <v>1</v>
      </c>
      <c r="AO2004" s="181">
        <v>351</v>
      </c>
      <c r="AP2004" s="181">
        <v>286</v>
      </c>
      <c r="AQ2004" s="181">
        <v>56</v>
      </c>
      <c r="AR2004" s="181">
        <v>15</v>
      </c>
      <c r="AZ2004" s="181">
        <v>3</v>
      </c>
      <c r="BG2004" s="21" t="s">
        <v>17944</v>
      </c>
    </row>
    <row r="2005" spans="1:69" x14ac:dyDescent="0.3">
      <c r="A2005">
        <v>21</v>
      </c>
      <c r="B2005" t="s">
        <v>17945</v>
      </c>
      <c r="C2005" t="s">
        <v>17946</v>
      </c>
      <c r="E2005" s="181">
        <v>1</v>
      </c>
      <c r="F2005" s="181">
        <v>1</v>
      </c>
      <c r="G2005" s="181">
        <v>1</v>
      </c>
      <c r="Q2005" s="181">
        <v>1</v>
      </c>
      <c r="AA2005" s="181">
        <v>1</v>
      </c>
      <c r="AT2005" s="223"/>
    </row>
    <row r="2006" spans="1:69" x14ac:dyDescent="0.3">
      <c r="A2006">
        <v>22</v>
      </c>
      <c r="B2006" t="s">
        <v>17947</v>
      </c>
      <c r="C2006" t="s">
        <v>17948</v>
      </c>
      <c r="E2006" s="181">
        <v>1</v>
      </c>
      <c r="F2006" s="181">
        <v>1</v>
      </c>
      <c r="G2006" s="181">
        <v>2</v>
      </c>
      <c r="H2006" s="181">
        <v>1</v>
      </c>
      <c r="U2006" s="181">
        <v>1</v>
      </c>
      <c r="Y2006" s="181">
        <v>1</v>
      </c>
      <c r="AA2006" s="181">
        <v>1</v>
      </c>
      <c r="AT2006" s="223"/>
    </row>
    <row r="2007" spans="1:69" x14ac:dyDescent="0.3">
      <c r="A2007">
        <v>23</v>
      </c>
      <c r="B2007" t="s">
        <v>17949</v>
      </c>
      <c r="C2007" t="s">
        <v>17937</v>
      </c>
      <c r="E2007" s="181">
        <v>1</v>
      </c>
      <c r="F2007" s="181">
        <v>1</v>
      </c>
      <c r="H2007" s="181">
        <v>3</v>
      </c>
      <c r="Y2007" s="181">
        <v>1</v>
      </c>
      <c r="AA2007" s="181">
        <v>1</v>
      </c>
      <c r="AB2007" s="181">
        <v>4</v>
      </c>
      <c r="AC2007" s="181">
        <v>10</v>
      </c>
      <c r="AD2007" s="181">
        <v>3</v>
      </c>
      <c r="AK2007" s="181" t="s">
        <v>9971</v>
      </c>
      <c r="AL2007" s="181">
        <v>3</v>
      </c>
      <c r="AO2007" s="181">
        <v>45</v>
      </c>
      <c r="AP2007" s="181">
        <v>10</v>
      </c>
      <c r="AT2007" s="223"/>
    </row>
    <row r="2008" spans="1:69" x14ac:dyDescent="0.3">
      <c r="A2008">
        <v>24</v>
      </c>
      <c r="B2008" t="s">
        <v>17950</v>
      </c>
      <c r="C2008" t="s">
        <v>17951</v>
      </c>
      <c r="E2008" s="181">
        <v>1</v>
      </c>
      <c r="F2008" s="181">
        <v>1</v>
      </c>
      <c r="H2008" s="181">
        <v>2</v>
      </c>
      <c r="Q2008" s="181">
        <v>1</v>
      </c>
      <c r="S2008" s="181">
        <v>1</v>
      </c>
      <c r="T2008" s="181">
        <v>4</v>
      </c>
      <c r="Y2008" s="181">
        <v>1</v>
      </c>
      <c r="Z2008" s="181">
        <v>1</v>
      </c>
      <c r="AA2008" s="181">
        <v>3</v>
      </c>
      <c r="AB2008" s="181">
        <v>5</v>
      </c>
      <c r="AC2008" s="181">
        <v>13</v>
      </c>
      <c r="AD2008" s="181">
        <v>9</v>
      </c>
      <c r="AK2008" s="181" t="s">
        <v>10249</v>
      </c>
      <c r="AL2008" s="181">
        <v>2</v>
      </c>
      <c r="AM2008" s="181">
        <v>2</v>
      </c>
      <c r="AN2008" s="189" t="s">
        <v>9625</v>
      </c>
      <c r="AO2008" s="181">
        <v>65</v>
      </c>
      <c r="AP2008" s="181">
        <v>40</v>
      </c>
      <c r="AQ2008" s="181">
        <v>56</v>
      </c>
      <c r="AR2008" s="181">
        <v>6</v>
      </c>
      <c r="AT2008" s="223"/>
    </row>
    <row r="2009" spans="1:69" x14ac:dyDescent="0.3">
      <c r="A2009">
        <v>25</v>
      </c>
      <c r="B2009" t="s">
        <v>17952</v>
      </c>
      <c r="C2009" t="s">
        <v>17953</v>
      </c>
      <c r="E2009" s="181">
        <v>1</v>
      </c>
      <c r="F2009" s="181">
        <v>1</v>
      </c>
      <c r="H2009" s="181">
        <v>2</v>
      </c>
      <c r="Q2009" s="181">
        <v>1</v>
      </c>
      <c r="S2009" s="181">
        <v>1</v>
      </c>
      <c r="Y2009" s="181">
        <v>1</v>
      </c>
      <c r="AA2009" s="181">
        <v>3</v>
      </c>
      <c r="AB2009" s="181">
        <v>7</v>
      </c>
      <c r="AC2009" s="181">
        <v>13</v>
      </c>
      <c r="AD2009" s="181">
        <v>13</v>
      </c>
      <c r="AK2009" s="181" t="s">
        <v>10249</v>
      </c>
      <c r="AL2009" s="181">
        <v>2</v>
      </c>
      <c r="AM2009" s="181">
        <v>2</v>
      </c>
      <c r="AN2009" s="189" t="s">
        <v>9625</v>
      </c>
      <c r="AO2009" s="181">
        <v>65</v>
      </c>
      <c r="AP2009" s="181">
        <v>40</v>
      </c>
      <c r="AQ2009" s="181">
        <v>56</v>
      </c>
      <c r="AR2009" s="181">
        <v>6</v>
      </c>
      <c r="AT2009" s="223"/>
    </row>
    <row r="2010" spans="1:69" x14ac:dyDescent="0.3">
      <c r="A2010">
        <v>26</v>
      </c>
      <c r="B2010" t="s">
        <v>17954</v>
      </c>
      <c r="E2010" s="181">
        <v>1</v>
      </c>
      <c r="AT2010" s="223"/>
    </row>
    <row r="2011" spans="1:69" x14ac:dyDescent="0.3">
      <c r="A2011">
        <v>27</v>
      </c>
      <c r="B2011" t="s">
        <v>17955</v>
      </c>
      <c r="E2011" s="181">
        <v>1</v>
      </c>
      <c r="AA2011" s="181">
        <v>1</v>
      </c>
      <c r="AT2011" s="223"/>
    </row>
    <row r="2012" spans="1:69" x14ac:dyDescent="0.3">
      <c r="A2012">
        <v>28</v>
      </c>
      <c r="B2012" t="s">
        <v>17493</v>
      </c>
      <c r="E2012" s="181">
        <v>1</v>
      </c>
      <c r="AT2012" s="223"/>
    </row>
    <row r="2013" spans="1:69" x14ac:dyDescent="0.3">
      <c r="A2013">
        <v>29</v>
      </c>
      <c r="B2013" t="s">
        <v>17821</v>
      </c>
      <c r="E2013" s="181">
        <v>1</v>
      </c>
      <c r="U2013" s="181">
        <v>1</v>
      </c>
      <c r="AA2013" s="181">
        <v>1</v>
      </c>
      <c r="AT2013" s="223"/>
    </row>
    <row r="2014" spans="1:69" x14ac:dyDescent="0.3">
      <c r="A2014">
        <v>30</v>
      </c>
      <c r="B2014" t="s">
        <v>17956</v>
      </c>
      <c r="C2014" t="s">
        <v>2635</v>
      </c>
      <c r="E2014" s="181">
        <v>1</v>
      </c>
      <c r="F2014" s="181">
        <v>1</v>
      </c>
      <c r="H2014" s="181">
        <v>4</v>
      </c>
      <c r="U2014" s="181">
        <v>14</v>
      </c>
      <c r="V2014" s="181">
        <v>5</v>
      </c>
      <c r="W2014" s="181">
        <v>13</v>
      </c>
      <c r="X2014" s="181">
        <v>5</v>
      </c>
      <c r="Y2014" s="181">
        <v>5</v>
      </c>
      <c r="AA2014" s="181">
        <v>22</v>
      </c>
      <c r="AB2014" s="181">
        <v>65</v>
      </c>
      <c r="AC2014" s="181">
        <v>115</v>
      </c>
      <c r="AD2014" s="181">
        <v>105</v>
      </c>
      <c r="AE2014" s="181">
        <v>100</v>
      </c>
      <c r="AF2014" s="181">
        <v>405</v>
      </c>
      <c r="AI2014" s="181">
        <v>100</v>
      </c>
      <c r="AJ2014" s="181">
        <v>5</v>
      </c>
      <c r="AK2014" s="181">
        <v>11</v>
      </c>
      <c r="AL2014" s="181">
        <v>10</v>
      </c>
      <c r="AN2014" s="181">
        <v>3</v>
      </c>
      <c r="AO2014" s="181">
        <v>202</v>
      </c>
      <c r="AP2014" s="181">
        <v>311</v>
      </c>
      <c r="AR2014" s="181">
        <v>35</v>
      </c>
      <c r="AZ2014" s="181" t="s">
        <v>10450</v>
      </c>
      <c r="BG2014" s="21" t="s">
        <v>17957</v>
      </c>
    </row>
    <row r="2016" spans="1:69" x14ac:dyDescent="0.3">
      <c r="A2016" s="233" t="s">
        <v>10659</v>
      </c>
      <c r="B2016" s="231"/>
      <c r="C2016" s="12"/>
      <c r="D2016" s="12"/>
      <c r="E2016" s="222"/>
      <c r="F2016" s="222"/>
      <c r="G2016" s="222"/>
      <c r="H2016" s="222"/>
      <c r="I2016" s="222"/>
      <c r="J2016" s="222"/>
      <c r="K2016" s="222"/>
      <c r="L2016" s="222"/>
      <c r="M2016" s="222"/>
      <c r="N2016" s="222"/>
      <c r="O2016" s="222"/>
      <c r="P2016" s="222"/>
      <c r="Q2016" s="222"/>
      <c r="R2016" s="222"/>
      <c r="S2016" s="222"/>
      <c r="T2016" s="222"/>
      <c r="U2016" s="222"/>
      <c r="V2016" s="222"/>
      <c r="W2016" s="222"/>
      <c r="X2016" s="222"/>
      <c r="Y2016" s="222"/>
      <c r="Z2016" s="222"/>
      <c r="AA2016" s="222"/>
      <c r="AB2016" s="222"/>
      <c r="AC2016" s="222"/>
      <c r="AD2016" s="222"/>
      <c r="AE2016" s="222"/>
      <c r="AF2016" s="222"/>
      <c r="AG2016" s="222"/>
      <c r="AH2016" s="222"/>
      <c r="AI2016" s="222"/>
      <c r="AJ2016" s="222"/>
      <c r="AK2016" s="222"/>
      <c r="AL2016" s="222"/>
      <c r="AM2016" s="222"/>
      <c r="AN2016" s="222"/>
      <c r="AO2016" s="222"/>
      <c r="AP2016" s="222"/>
      <c r="AQ2016" s="222"/>
      <c r="AR2016" s="222"/>
      <c r="AS2016" s="222"/>
      <c r="AT2016" s="222"/>
      <c r="AU2016" s="222"/>
      <c r="AV2016" s="222"/>
      <c r="AW2016" s="222"/>
      <c r="AX2016" s="222"/>
      <c r="AY2016" s="222"/>
      <c r="AZ2016" s="222"/>
      <c r="BA2016" s="222"/>
      <c r="BB2016" s="222"/>
      <c r="BC2016" s="222"/>
      <c r="BD2016" s="222"/>
      <c r="BE2016" s="222"/>
      <c r="BF2016" s="222"/>
      <c r="BG2016" s="45"/>
      <c r="BH2016" s="222"/>
      <c r="BI2016" s="222"/>
      <c r="BJ2016" s="222"/>
      <c r="BK2016" s="222"/>
      <c r="BL2016" s="222"/>
      <c r="BM2016" s="222"/>
      <c r="BN2016" s="222"/>
      <c r="BO2016" s="222"/>
      <c r="BP2016" s="222"/>
      <c r="BQ2016" s="222"/>
    </row>
    <row r="2017" spans="1:65" x14ac:dyDescent="0.3">
      <c r="A2017">
        <v>31</v>
      </c>
      <c r="B2017" t="s">
        <v>17956</v>
      </c>
      <c r="C2017" t="s">
        <v>17958</v>
      </c>
      <c r="D2017" s="13" t="s">
        <v>17913</v>
      </c>
      <c r="E2017" s="181">
        <v>1</v>
      </c>
      <c r="F2017" s="181">
        <v>1</v>
      </c>
      <c r="G2017" s="181">
        <v>1</v>
      </c>
      <c r="H2017" s="181">
        <v>2</v>
      </c>
      <c r="V2017" s="181">
        <v>2</v>
      </c>
      <c r="AA2017" s="181">
        <v>1</v>
      </c>
      <c r="AB2017" s="181">
        <v>10</v>
      </c>
      <c r="AC2017" s="181">
        <v>15</v>
      </c>
      <c r="AD2017" s="181">
        <v>22</v>
      </c>
      <c r="AT2017" s="223"/>
    </row>
    <row r="2018" spans="1:65" x14ac:dyDescent="0.3">
      <c r="A2018">
        <v>32</v>
      </c>
      <c r="B2018" t="s">
        <v>17959</v>
      </c>
      <c r="E2018" s="181">
        <v>1</v>
      </c>
      <c r="U2018" s="181">
        <v>2</v>
      </c>
      <c r="AT2018" s="223"/>
    </row>
    <row r="2019" spans="1:65" x14ac:dyDescent="0.3">
      <c r="A2019">
        <v>33</v>
      </c>
      <c r="B2019" t="s">
        <v>17960</v>
      </c>
      <c r="C2019" t="s">
        <v>17961</v>
      </c>
      <c r="E2019" s="181">
        <v>1</v>
      </c>
      <c r="F2019" s="181">
        <v>1</v>
      </c>
      <c r="G2019" s="181">
        <v>1</v>
      </c>
      <c r="AA2019" s="181">
        <v>1</v>
      </c>
      <c r="AT2019" s="223"/>
    </row>
    <row r="2020" spans="1:65" x14ac:dyDescent="0.3">
      <c r="A2020">
        <v>34</v>
      </c>
      <c r="C2020" t="s">
        <v>17962</v>
      </c>
      <c r="F2020" s="181">
        <v>1</v>
      </c>
    </row>
    <row r="2021" spans="1:65" x14ac:dyDescent="0.3">
      <c r="A2021">
        <v>35</v>
      </c>
      <c r="C2021" t="s">
        <v>17963</v>
      </c>
      <c r="F2021" s="181">
        <v>1</v>
      </c>
    </row>
    <row r="2022" spans="1:65" x14ac:dyDescent="0.3">
      <c r="A2022">
        <v>36</v>
      </c>
      <c r="B2022" t="s">
        <v>17964</v>
      </c>
      <c r="E2022" s="181">
        <v>1</v>
      </c>
      <c r="AT2022" s="223"/>
    </row>
    <row r="2023" spans="1:65" x14ac:dyDescent="0.3">
      <c r="A2023">
        <v>37</v>
      </c>
      <c r="B2023" t="s">
        <v>17965</v>
      </c>
      <c r="C2023" t="s">
        <v>17966</v>
      </c>
      <c r="E2023" s="181">
        <v>1</v>
      </c>
      <c r="F2023" s="181">
        <v>1</v>
      </c>
      <c r="AA2023" s="181">
        <v>2</v>
      </c>
      <c r="AT2023" s="223"/>
    </row>
    <row r="2024" spans="1:65" x14ac:dyDescent="0.3">
      <c r="A2024">
        <v>38</v>
      </c>
      <c r="B2024" t="s">
        <v>17967</v>
      </c>
      <c r="E2024" s="181">
        <v>1</v>
      </c>
      <c r="U2024" s="181">
        <v>1</v>
      </c>
      <c r="V2024" s="181">
        <v>1</v>
      </c>
      <c r="W2024" s="181">
        <v>1</v>
      </c>
      <c r="AA2024" s="181">
        <v>2</v>
      </c>
      <c r="AT2024" s="223"/>
    </row>
    <row r="2025" spans="1:65" x14ac:dyDescent="0.3">
      <c r="A2025">
        <v>39</v>
      </c>
      <c r="B2025" t="s">
        <v>7592</v>
      </c>
      <c r="E2025" s="181">
        <v>1</v>
      </c>
      <c r="AA2025" s="181">
        <v>1</v>
      </c>
      <c r="AT2025" s="223"/>
    </row>
    <row r="2026" spans="1:65" x14ac:dyDescent="0.3">
      <c r="A2026">
        <v>40</v>
      </c>
      <c r="B2026" t="s">
        <v>17968</v>
      </c>
      <c r="F2026" s="181">
        <v>1</v>
      </c>
      <c r="G2026" s="181">
        <v>2</v>
      </c>
      <c r="H2026" s="181">
        <v>1</v>
      </c>
      <c r="Q2026" s="181">
        <v>4</v>
      </c>
      <c r="R2026" s="181">
        <v>9</v>
      </c>
      <c r="S2026" s="181">
        <v>8</v>
      </c>
      <c r="T2026" s="181">
        <v>5</v>
      </c>
      <c r="U2026" s="181">
        <v>9</v>
      </c>
      <c r="V2026" s="181">
        <v>3</v>
      </c>
      <c r="W2026" s="181">
        <v>4</v>
      </c>
      <c r="X2026" s="181">
        <v>3</v>
      </c>
      <c r="Y2026" s="181">
        <v>5</v>
      </c>
      <c r="AA2026" s="181">
        <v>15</v>
      </c>
      <c r="AB2026" s="181">
        <v>50</v>
      </c>
      <c r="AC2026" s="181">
        <v>110</v>
      </c>
      <c r="AD2026" s="181">
        <v>120</v>
      </c>
      <c r="AE2026" s="181">
        <v>100</v>
      </c>
      <c r="AF2026" s="181">
        <v>150</v>
      </c>
      <c r="AI2026" s="181">
        <v>20</v>
      </c>
      <c r="AJ2026" s="181">
        <v>4</v>
      </c>
      <c r="AK2026" s="181">
        <v>22</v>
      </c>
      <c r="AL2026" s="181">
        <v>11</v>
      </c>
      <c r="AM2026" s="181">
        <v>4</v>
      </c>
      <c r="AN2026" s="181" t="s">
        <v>9746</v>
      </c>
      <c r="AO2026" s="181">
        <v>300</v>
      </c>
      <c r="AP2026" s="181">
        <v>380</v>
      </c>
      <c r="AQ2026" s="181">
        <v>50</v>
      </c>
      <c r="AR2026" s="181">
        <v>25</v>
      </c>
      <c r="AZ2026" s="181">
        <v>1</v>
      </c>
      <c r="BG2026" s="21" t="s">
        <v>17969</v>
      </c>
      <c r="BL2026" s="181">
        <v>1</v>
      </c>
    </row>
    <row r="2027" spans="1:65" x14ac:dyDescent="0.3">
      <c r="A2027">
        <v>41</v>
      </c>
      <c r="B2027" t="s">
        <v>6871</v>
      </c>
      <c r="E2027" s="181">
        <v>1</v>
      </c>
      <c r="AA2027" s="181">
        <v>1</v>
      </c>
      <c r="AT2027" s="223"/>
    </row>
    <row r="2028" spans="1:65" x14ac:dyDescent="0.3">
      <c r="A2028">
        <v>42</v>
      </c>
      <c r="B2028" t="s">
        <v>17970</v>
      </c>
      <c r="C2028" t="s">
        <v>17971</v>
      </c>
      <c r="E2028" s="181">
        <v>1</v>
      </c>
      <c r="F2028" s="181">
        <v>1</v>
      </c>
      <c r="G2028" s="181">
        <v>3</v>
      </c>
      <c r="H2028" s="181">
        <v>4</v>
      </c>
      <c r="Q2028" s="181">
        <v>1</v>
      </c>
      <c r="S2028" s="181">
        <v>3</v>
      </c>
      <c r="T2028" s="181">
        <v>1</v>
      </c>
      <c r="U2028" s="181">
        <v>1</v>
      </c>
      <c r="Y2028" s="181">
        <v>2</v>
      </c>
      <c r="AA2028" s="181">
        <v>4</v>
      </c>
      <c r="AB2028" s="181">
        <v>5</v>
      </c>
      <c r="AC2028" s="181">
        <v>25</v>
      </c>
      <c r="AD2028" s="181">
        <v>3</v>
      </c>
      <c r="AE2028" s="181">
        <v>1</v>
      </c>
      <c r="AF2028" s="181">
        <v>50</v>
      </c>
      <c r="AI2028" s="181">
        <v>80</v>
      </c>
      <c r="AK2028" s="181" t="s">
        <v>10249</v>
      </c>
      <c r="AL2028" s="181">
        <v>3</v>
      </c>
      <c r="AM2028" s="181">
        <v>5</v>
      </c>
      <c r="AN2028" s="189" t="s">
        <v>9617</v>
      </c>
      <c r="AO2028" s="181">
        <v>40</v>
      </c>
      <c r="AP2028" s="181">
        <v>37</v>
      </c>
      <c r="AQ2028" s="181">
        <v>35</v>
      </c>
      <c r="AR2028" s="181">
        <v>10</v>
      </c>
      <c r="AZ2028" s="181">
        <v>1</v>
      </c>
      <c r="BG2028" s="21" t="s">
        <v>17972</v>
      </c>
    </row>
    <row r="2029" spans="1:65" x14ac:dyDescent="0.3">
      <c r="A2029">
        <v>43</v>
      </c>
      <c r="B2029" t="s">
        <v>17973</v>
      </c>
      <c r="C2029" t="s">
        <v>17974</v>
      </c>
      <c r="E2029" s="181">
        <v>1</v>
      </c>
      <c r="F2029" s="181">
        <v>1</v>
      </c>
      <c r="G2029" s="181">
        <v>2</v>
      </c>
      <c r="Q2029" s="181">
        <v>5</v>
      </c>
      <c r="R2029" s="181">
        <v>4</v>
      </c>
      <c r="S2029" s="181">
        <v>3</v>
      </c>
      <c r="T2029" s="181">
        <v>3</v>
      </c>
      <c r="U2029" s="181">
        <v>2</v>
      </c>
      <c r="V2029" s="181">
        <v>2</v>
      </c>
      <c r="W2029" s="181">
        <v>2</v>
      </c>
      <c r="X2029" s="181">
        <v>2</v>
      </c>
      <c r="Y2029" s="181">
        <v>2</v>
      </c>
      <c r="AA2029" s="181">
        <v>14</v>
      </c>
      <c r="AB2029" s="181">
        <v>26</v>
      </c>
      <c r="AC2029" s="181">
        <v>40</v>
      </c>
      <c r="AD2029" s="181">
        <v>72</v>
      </c>
      <c r="AF2029" s="181">
        <v>740</v>
      </c>
      <c r="AI2029" s="181">
        <v>250</v>
      </c>
      <c r="AK2029" s="181">
        <v>17</v>
      </c>
      <c r="AL2029" s="181">
        <v>6</v>
      </c>
      <c r="AM2029" s="181">
        <v>10</v>
      </c>
      <c r="AN2029" s="181" t="s">
        <v>9903</v>
      </c>
      <c r="AO2029" s="181">
        <v>180</v>
      </c>
      <c r="AP2029" s="181">
        <v>80</v>
      </c>
      <c r="AQ2029" s="181">
        <v>100</v>
      </c>
      <c r="AR2029" s="181">
        <v>15</v>
      </c>
      <c r="AZ2029" s="181">
        <v>2</v>
      </c>
      <c r="BG2029" s="21" t="s">
        <v>17975</v>
      </c>
      <c r="BM2029" s="181">
        <v>1</v>
      </c>
    </row>
    <row r="2030" spans="1:65" x14ac:dyDescent="0.3">
      <c r="A2030">
        <v>44</v>
      </c>
      <c r="B2030" t="s">
        <v>2368</v>
      </c>
      <c r="E2030" s="181">
        <v>1</v>
      </c>
      <c r="AA2030" s="181">
        <v>1</v>
      </c>
      <c r="AT2030" s="223"/>
    </row>
    <row r="2031" spans="1:65" x14ac:dyDescent="0.3">
      <c r="A2031">
        <v>45</v>
      </c>
      <c r="B2031" t="s">
        <v>17976</v>
      </c>
      <c r="C2031" t="s">
        <v>17977</v>
      </c>
      <c r="E2031" s="181">
        <v>1</v>
      </c>
      <c r="F2031" s="181">
        <v>1</v>
      </c>
      <c r="G2031" s="181">
        <v>2</v>
      </c>
      <c r="H2031" s="181">
        <v>1</v>
      </c>
      <c r="U2031" s="181">
        <v>2</v>
      </c>
      <c r="V2031" s="181">
        <v>1</v>
      </c>
      <c r="W2031" s="181">
        <v>1</v>
      </c>
      <c r="X2031" s="181">
        <v>1</v>
      </c>
      <c r="Y2031" s="181">
        <v>3</v>
      </c>
      <c r="AA2031" s="181">
        <v>9</v>
      </c>
      <c r="AB2031" s="181">
        <v>19</v>
      </c>
      <c r="AC2031" s="181">
        <v>49</v>
      </c>
      <c r="AD2031" s="181">
        <v>34</v>
      </c>
      <c r="AF2031" s="181">
        <v>291</v>
      </c>
      <c r="AI2031" s="181">
        <v>159</v>
      </c>
      <c r="AK2031" s="181">
        <v>20</v>
      </c>
      <c r="AL2031" s="181">
        <v>4</v>
      </c>
      <c r="AM2031" s="181">
        <v>20</v>
      </c>
      <c r="AN2031" s="181">
        <v>1</v>
      </c>
      <c r="AO2031" s="181">
        <v>113</v>
      </c>
      <c r="AP2031" s="181">
        <v>104</v>
      </c>
      <c r="AQ2031" s="181">
        <v>225</v>
      </c>
      <c r="AR2031" s="181">
        <v>9</v>
      </c>
    </row>
    <row r="2032" spans="1:65" x14ac:dyDescent="0.3">
      <c r="A2032">
        <v>46</v>
      </c>
      <c r="B2032" t="s">
        <v>2413</v>
      </c>
      <c r="C2032" t="s">
        <v>13702</v>
      </c>
      <c r="E2032" s="181">
        <v>1</v>
      </c>
      <c r="F2032" s="181">
        <v>1</v>
      </c>
      <c r="H2032" s="181">
        <v>1</v>
      </c>
      <c r="R2032" s="181">
        <v>3</v>
      </c>
      <c r="T2032" s="181">
        <v>1</v>
      </c>
      <c r="U2032" s="181">
        <v>2</v>
      </c>
      <c r="W2032" s="181">
        <v>1</v>
      </c>
      <c r="Y2032" s="181">
        <v>1</v>
      </c>
      <c r="AA2032" s="181">
        <v>5</v>
      </c>
      <c r="AB2032" s="181">
        <v>7</v>
      </c>
      <c r="AZ2032" s="181">
        <v>1</v>
      </c>
      <c r="BG2032" s="21" t="s">
        <v>8581</v>
      </c>
    </row>
    <row r="2033" spans="1:69" x14ac:dyDescent="0.3">
      <c r="A2033">
        <v>47</v>
      </c>
      <c r="B2033" t="s">
        <v>17978</v>
      </c>
      <c r="E2033" s="181">
        <v>1</v>
      </c>
      <c r="AA2033" s="181">
        <v>2</v>
      </c>
      <c r="AT2033" s="223"/>
    </row>
    <row r="2034" spans="1:69" x14ac:dyDescent="0.3">
      <c r="A2034">
        <v>48</v>
      </c>
      <c r="B2034" t="s">
        <v>16538</v>
      </c>
      <c r="C2034" t="s">
        <v>17979</v>
      </c>
      <c r="E2034" s="181">
        <v>1</v>
      </c>
      <c r="F2034" s="181">
        <v>1</v>
      </c>
      <c r="G2034" s="181">
        <v>2</v>
      </c>
      <c r="H2034" s="181">
        <v>1</v>
      </c>
      <c r="Y2034" s="181">
        <v>1</v>
      </c>
      <c r="AA2034" s="181">
        <v>2</v>
      </c>
      <c r="AB2034" s="181">
        <v>3</v>
      </c>
      <c r="AC2034" s="181">
        <v>16</v>
      </c>
      <c r="AD2034" s="181">
        <v>2</v>
      </c>
      <c r="AK2034" s="181">
        <v>4</v>
      </c>
      <c r="AL2034" s="181">
        <v>1</v>
      </c>
      <c r="AM2034" s="181">
        <v>1</v>
      </c>
      <c r="AO2034" s="181">
        <v>40</v>
      </c>
      <c r="AP2034" s="181">
        <v>20</v>
      </c>
      <c r="AQ2034" s="181">
        <v>19</v>
      </c>
      <c r="AT2034" s="223"/>
    </row>
    <row r="2035" spans="1:69" x14ac:dyDescent="0.3">
      <c r="A2035">
        <v>49</v>
      </c>
      <c r="B2035" t="s">
        <v>17980</v>
      </c>
      <c r="E2035" s="181">
        <v>1</v>
      </c>
      <c r="T2035" s="181">
        <v>1</v>
      </c>
      <c r="Y2035" s="181">
        <v>1</v>
      </c>
      <c r="AA2035" s="181">
        <v>2</v>
      </c>
      <c r="AC2035" s="181">
        <v>16</v>
      </c>
      <c r="AK2035" s="181">
        <v>4</v>
      </c>
      <c r="AL2035" s="181">
        <v>1</v>
      </c>
      <c r="AM2035" s="181">
        <v>1</v>
      </c>
      <c r="AO2035" s="181">
        <v>40</v>
      </c>
      <c r="AP2035" s="181">
        <v>20</v>
      </c>
      <c r="AQ2035" s="181">
        <v>19</v>
      </c>
      <c r="AT2035" s="223"/>
    </row>
    <row r="2036" spans="1:69" x14ac:dyDescent="0.3">
      <c r="A2036">
        <v>50</v>
      </c>
      <c r="B2036" t="s">
        <v>13510</v>
      </c>
      <c r="C2036" t="s">
        <v>17981</v>
      </c>
      <c r="E2036" s="181">
        <v>1</v>
      </c>
      <c r="F2036" s="181">
        <v>1</v>
      </c>
      <c r="G2036" s="181">
        <v>4</v>
      </c>
      <c r="H2036" s="181">
        <v>3</v>
      </c>
      <c r="Q2036" s="181">
        <v>1</v>
      </c>
      <c r="R2036" s="181">
        <v>1</v>
      </c>
      <c r="S2036" s="181">
        <v>1</v>
      </c>
      <c r="Y2036" s="181">
        <v>1</v>
      </c>
      <c r="AA2036" s="181">
        <v>6</v>
      </c>
      <c r="AB2036" s="181">
        <v>2</v>
      </c>
      <c r="AC2036" s="181">
        <v>14</v>
      </c>
      <c r="AD2036" s="181">
        <v>12</v>
      </c>
      <c r="AI2036" s="181">
        <v>80</v>
      </c>
      <c r="AK2036" s="181">
        <v>6</v>
      </c>
      <c r="AL2036" s="181">
        <v>3</v>
      </c>
      <c r="AM2036" s="181">
        <v>3</v>
      </c>
      <c r="AN2036" s="189" t="s">
        <v>9617</v>
      </c>
      <c r="AO2036" s="189">
        <v>56</v>
      </c>
      <c r="AP2036" s="181">
        <v>55</v>
      </c>
      <c r="AQ2036" s="181">
        <v>35</v>
      </c>
      <c r="AR2036" s="181">
        <v>6</v>
      </c>
      <c r="AZ2036" s="189" t="s">
        <v>9625</v>
      </c>
      <c r="BG2036" s="21" t="s">
        <v>17982</v>
      </c>
      <c r="BH2036" s="181">
        <v>1</v>
      </c>
    </row>
    <row r="2037" spans="1:69" x14ac:dyDescent="0.3">
      <c r="A2037">
        <v>51</v>
      </c>
      <c r="B2037" t="s">
        <v>17983</v>
      </c>
      <c r="C2037" t="s">
        <v>17984</v>
      </c>
      <c r="E2037" s="181">
        <v>1</v>
      </c>
      <c r="F2037" s="181">
        <v>1</v>
      </c>
      <c r="G2037" s="181">
        <v>1</v>
      </c>
      <c r="H2037" s="181">
        <v>1</v>
      </c>
      <c r="Y2037" s="181">
        <v>1</v>
      </c>
      <c r="AC2037" s="181">
        <v>12</v>
      </c>
      <c r="AK2037" s="181">
        <v>3</v>
      </c>
      <c r="AL2037" s="181">
        <v>1</v>
      </c>
      <c r="AM2037" s="181">
        <v>2</v>
      </c>
      <c r="AO2037" s="181">
        <v>26</v>
      </c>
      <c r="AP2037" s="181">
        <v>26</v>
      </c>
      <c r="AQ2037" s="181">
        <v>28</v>
      </c>
      <c r="AT2037" s="223"/>
    </row>
    <row r="2038" spans="1:69" x14ac:dyDescent="0.3">
      <c r="A2038">
        <v>52</v>
      </c>
      <c r="B2038" t="s">
        <v>17985</v>
      </c>
      <c r="C2038" t="s">
        <v>12234</v>
      </c>
      <c r="E2038" s="181">
        <v>1</v>
      </c>
      <c r="F2038" s="181">
        <v>1</v>
      </c>
      <c r="G2038" s="181">
        <v>1</v>
      </c>
      <c r="H2038" s="181">
        <v>1</v>
      </c>
    </row>
    <row r="2039" spans="1:69" x14ac:dyDescent="0.3">
      <c r="A2039">
        <v>53</v>
      </c>
      <c r="B2039" t="s">
        <v>17986</v>
      </c>
      <c r="E2039" s="181">
        <v>1</v>
      </c>
      <c r="AZ2039" s="181">
        <v>1</v>
      </c>
      <c r="BG2039" s="21" t="s">
        <v>3026</v>
      </c>
    </row>
    <row r="2041" spans="1:69" x14ac:dyDescent="0.3">
      <c r="A2041" s="233" t="s">
        <v>10635</v>
      </c>
      <c r="B2041" s="231"/>
      <c r="C2041" s="12"/>
      <c r="D2041" s="12"/>
      <c r="E2041" s="222"/>
      <c r="F2041" s="222"/>
      <c r="G2041" s="222"/>
      <c r="H2041" s="222"/>
      <c r="I2041" s="222"/>
      <c r="J2041" s="222"/>
      <c r="K2041" s="222"/>
      <c r="L2041" s="222"/>
      <c r="M2041" s="222"/>
      <c r="N2041" s="222"/>
      <c r="O2041" s="222"/>
      <c r="P2041" s="222"/>
      <c r="Q2041" s="222"/>
      <c r="R2041" s="222"/>
      <c r="S2041" s="222"/>
      <c r="T2041" s="222"/>
      <c r="U2041" s="222"/>
      <c r="V2041" s="222"/>
      <c r="W2041" s="222"/>
      <c r="X2041" s="222"/>
      <c r="Y2041" s="222"/>
      <c r="Z2041" s="222"/>
      <c r="AA2041" s="222"/>
      <c r="AB2041" s="222"/>
      <c r="AC2041" s="222"/>
      <c r="AD2041" s="222"/>
      <c r="AE2041" s="222"/>
      <c r="AF2041" s="222"/>
      <c r="AG2041" s="222"/>
      <c r="AH2041" s="222"/>
      <c r="AI2041" s="222"/>
      <c r="AJ2041" s="222"/>
      <c r="AK2041" s="222"/>
      <c r="AL2041" s="222"/>
      <c r="AM2041" s="222"/>
      <c r="AN2041" s="222"/>
      <c r="AO2041" s="222"/>
      <c r="AP2041" s="222"/>
      <c r="AQ2041" s="222"/>
      <c r="AR2041" s="222"/>
      <c r="AS2041" s="222"/>
      <c r="AT2041" s="222"/>
      <c r="AU2041" s="222"/>
      <c r="AV2041" s="222"/>
      <c r="AW2041" s="222"/>
      <c r="AX2041" s="222"/>
      <c r="AY2041" s="222"/>
      <c r="AZ2041" s="222"/>
      <c r="BA2041" s="222"/>
      <c r="BB2041" s="222"/>
      <c r="BC2041" s="222"/>
      <c r="BD2041" s="222"/>
      <c r="BE2041" s="222"/>
      <c r="BF2041" s="222"/>
      <c r="BG2041" s="45"/>
      <c r="BH2041" s="222"/>
      <c r="BI2041" s="222"/>
      <c r="BJ2041" s="222"/>
      <c r="BK2041" s="222"/>
      <c r="BL2041" s="222"/>
      <c r="BM2041" s="222"/>
      <c r="BN2041" s="222"/>
      <c r="BO2041" s="222"/>
      <c r="BP2041" s="222"/>
      <c r="BQ2041" s="222"/>
    </row>
    <row r="2042" spans="1:69" x14ac:dyDescent="0.3">
      <c r="A2042">
        <v>1</v>
      </c>
      <c r="B2042" t="s">
        <v>6451</v>
      </c>
      <c r="C2042" t="s">
        <v>17987</v>
      </c>
      <c r="D2042" s="13" t="s">
        <v>17988</v>
      </c>
      <c r="E2042" s="181">
        <v>1</v>
      </c>
      <c r="F2042" s="181">
        <v>1</v>
      </c>
      <c r="G2042" s="181">
        <v>2</v>
      </c>
      <c r="H2042" s="181">
        <v>2</v>
      </c>
      <c r="Q2042" s="181">
        <v>2</v>
      </c>
      <c r="S2042" s="181">
        <v>2</v>
      </c>
      <c r="U2042" s="181">
        <v>1</v>
      </c>
      <c r="V2042" s="181">
        <v>1</v>
      </c>
      <c r="W2042" s="181">
        <v>4</v>
      </c>
      <c r="X2042" s="181">
        <v>2</v>
      </c>
      <c r="Y2042" s="181">
        <v>3</v>
      </c>
      <c r="Z2042" s="181">
        <v>1</v>
      </c>
      <c r="AA2042" s="181">
        <v>10</v>
      </c>
      <c r="AB2042" s="181">
        <v>11</v>
      </c>
      <c r="AC2042" s="181">
        <v>40</v>
      </c>
      <c r="AD2042" s="181">
        <v>10</v>
      </c>
      <c r="AE2042" s="181">
        <v>50</v>
      </c>
      <c r="AF2042" s="181">
        <v>200</v>
      </c>
      <c r="AI2042" s="181">
        <v>100</v>
      </c>
      <c r="AJ2042" s="181">
        <v>11</v>
      </c>
      <c r="AK2042" s="181">
        <v>22</v>
      </c>
      <c r="AL2042" s="181">
        <v>2</v>
      </c>
      <c r="AM2042" s="181">
        <v>14</v>
      </c>
      <c r="AN2042" s="181">
        <v>2</v>
      </c>
      <c r="AO2042" s="236">
        <v>120</v>
      </c>
      <c r="AP2042" s="181">
        <v>60</v>
      </c>
      <c r="AQ2042" s="181">
        <v>200</v>
      </c>
      <c r="AR2042" s="181">
        <v>10</v>
      </c>
      <c r="AZ2042" s="181">
        <v>1</v>
      </c>
      <c r="BG2042" s="21" t="s">
        <v>17989</v>
      </c>
      <c r="BL2042" s="181">
        <v>1</v>
      </c>
      <c r="BQ2042" s="181">
        <v>1</v>
      </c>
    </row>
    <row r="2043" spans="1:69" x14ac:dyDescent="0.3">
      <c r="A2043">
        <v>2</v>
      </c>
      <c r="B2043" t="s">
        <v>17990</v>
      </c>
      <c r="C2043" t="s">
        <v>17991</v>
      </c>
      <c r="E2043" s="181">
        <v>1</v>
      </c>
      <c r="F2043" s="181">
        <v>1</v>
      </c>
      <c r="G2043" s="181">
        <v>4</v>
      </c>
      <c r="H2043" s="181">
        <v>2</v>
      </c>
      <c r="Z2043" s="181">
        <v>1</v>
      </c>
      <c r="AA2043" s="181">
        <v>1</v>
      </c>
      <c r="AO2043" s="236"/>
      <c r="AT2043" s="223"/>
    </row>
    <row r="2044" spans="1:69" x14ac:dyDescent="0.3">
      <c r="A2044">
        <v>3</v>
      </c>
      <c r="B2044" t="s">
        <v>17992</v>
      </c>
      <c r="C2044" t="s">
        <v>17993</v>
      </c>
      <c r="E2044" s="181">
        <v>1</v>
      </c>
      <c r="F2044" s="181">
        <v>1</v>
      </c>
      <c r="G2044" s="181">
        <v>1</v>
      </c>
      <c r="H2044" s="181">
        <v>1</v>
      </c>
      <c r="U2044" s="181">
        <v>2</v>
      </c>
      <c r="V2044" s="181">
        <v>3</v>
      </c>
      <c r="W2044" s="181">
        <v>2</v>
      </c>
      <c r="X2044" s="181">
        <v>2</v>
      </c>
      <c r="Y2044" s="181">
        <v>3</v>
      </c>
      <c r="AA2044" s="181">
        <v>12</v>
      </c>
      <c r="AB2044" s="181">
        <v>6</v>
      </c>
      <c r="AC2044" s="181">
        <v>18</v>
      </c>
      <c r="AD2044" s="181">
        <v>1</v>
      </c>
      <c r="AE2044" s="181">
        <v>20</v>
      </c>
      <c r="AF2044" s="181">
        <v>50</v>
      </c>
      <c r="AI2044" s="181">
        <v>50</v>
      </c>
      <c r="AJ2044" s="181">
        <v>4</v>
      </c>
      <c r="AK2044" s="181">
        <v>18</v>
      </c>
      <c r="AL2044" s="181">
        <v>4</v>
      </c>
      <c r="AM2044" s="181">
        <v>15</v>
      </c>
      <c r="AN2044" s="181">
        <v>1</v>
      </c>
      <c r="AO2044" s="236">
        <v>100</v>
      </c>
      <c r="AP2044" s="181">
        <v>60</v>
      </c>
      <c r="AQ2044" s="181">
        <v>100</v>
      </c>
      <c r="AR2044" s="181">
        <v>8</v>
      </c>
      <c r="AW2044" s="181">
        <v>1</v>
      </c>
      <c r="BA2044" s="181">
        <v>38</v>
      </c>
      <c r="BD2044" s="223">
        <v>2188</v>
      </c>
      <c r="BE2044" s="181">
        <v>484</v>
      </c>
      <c r="BG2044" s="21" t="s">
        <v>17994</v>
      </c>
    </row>
    <row r="2045" spans="1:69" x14ac:dyDescent="0.3">
      <c r="A2045">
        <v>4</v>
      </c>
      <c r="B2045" t="s">
        <v>17995</v>
      </c>
      <c r="C2045" t="s">
        <v>17996</v>
      </c>
      <c r="E2045" s="181">
        <v>1</v>
      </c>
      <c r="F2045" s="181">
        <v>1</v>
      </c>
      <c r="H2045" s="181">
        <v>1</v>
      </c>
      <c r="Y2045" s="181">
        <v>2</v>
      </c>
      <c r="Z2045" s="181">
        <v>1</v>
      </c>
      <c r="AA2045" s="181">
        <v>8</v>
      </c>
      <c r="AB2045" s="181">
        <v>6</v>
      </c>
      <c r="AI2045" s="181">
        <v>20</v>
      </c>
      <c r="AJ2045" s="181">
        <v>2</v>
      </c>
      <c r="AK2045" s="181">
        <v>10</v>
      </c>
      <c r="AL2045" s="181">
        <v>1</v>
      </c>
      <c r="AM2045" s="181">
        <v>6</v>
      </c>
      <c r="AO2045" s="236">
        <v>40</v>
      </c>
      <c r="AP2045" s="181">
        <v>15</v>
      </c>
      <c r="AQ2045" s="181">
        <v>25</v>
      </c>
      <c r="AZ2045" s="181">
        <v>1</v>
      </c>
      <c r="BG2045" s="21" t="s">
        <v>17997</v>
      </c>
    </row>
    <row r="2046" spans="1:69" x14ac:dyDescent="0.3">
      <c r="A2046">
        <v>5</v>
      </c>
      <c r="B2046" t="s">
        <v>9435</v>
      </c>
      <c r="C2046" t="s">
        <v>17998</v>
      </c>
      <c r="E2046" s="181">
        <v>1</v>
      </c>
      <c r="F2046" s="181">
        <v>1</v>
      </c>
      <c r="G2046" s="181">
        <v>1</v>
      </c>
      <c r="AA2046" s="181">
        <v>1</v>
      </c>
      <c r="AB2046" s="181">
        <v>7</v>
      </c>
      <c r="AC2046" s="181">
        <v>9</v>
      </c>
      <c r="AI2046" s="181">
        <v>6</v>
      </c>
      <c r="AK2046" s="181">
        <v>2</v>
      </c>
      <c r="AM2046" s="181">
        <v>1</v>
      </c>
      <c r="AO2046" s="236">
        <v>30</v>
      </c>
      <c r="AQ2046" s="181">
        <v>19</v>
      </c>
      <c r="BH2046" s="181">
        <v>1</v>
      </c>
    </row>
    <row r="2047" spans="1:69" x14ac:dyDescent="0.3">
      <c r="A2047">
        <v>6</v>
      </c>
      <c r="B2047" t="s">
        <v>579</v>
      </c>
      <c r="E2047" s="181">
        <v>1</v>
      </c>
      <c r="AA2047" s="181">
        <v>1</v>
      </c>
      <c r="AO2047" s="236"/>
      <c r="AT2047" s="223"/>
    </row>
    <row r="2048" spans="1:69" x14ac:dyDescent="0.3">
      <c r="A2048">
        <v>7</v>
      </c>
      <c r="B2048" t="s">
        <v>17999</v>
      </c>
      <c r="E2048" s="181">
        <v>1</v>
      </c>
      <c r="AA2048" s="181">
        <v>1</v>
      </c>
      <c r="AO2048" s="236"/>
      <c r="AT2048" s="223"/>
    </row>
    <row r="2049" spans="1:69" x14ac:dyDescent="0.3">
      <c r="A2049">
        <v>8</v>
      </c>
      <c r="B2049" t="s">
        <v>18000</v>
      </c>
      <c r="C2049" t="s">
        <v>7992</v>
      </c>
      <c r="E2049" s="181">
        <v>1</v>
      </c>
      <c r="F2049" s="181">
        <v>1</v>
      </c>
      <c r="G2049" s="181">
        <v>1</v>
      </c>
      <c r="Q2049" s="181">
        <v>1</v>
      </c>
      <c r="S2049" s="181">
        <v>1</v>
      </c>
      <c r="U2049" s="181">
        <v>5</v>
      </c>
      <c r="V2049" s="181">
        <v>4</v>
      </c>
      <c r="W2049" s="181">
        <v>10</v>
      </c>
      <c r="X2049" s="181">
        <v>6</v>
      </c>
      <c r="Y2049" s="181">
        <v>3</v>
      </c>
      <c r="AA2049" s="181">
        <v>20</v>
      </c>
      <c r="AB2049" s="181">
        <v>16</v>
      </c>
      <c r="AC2049" s="181">
        <v>38</v>
      </c>
      <c r="AD2049" s="181">
        <v>44</v>
      </c>
      <c r="AF2049" s="181">
        <v>254</v>
      </c>
      <c r="AI2049" s="181">
        <v>70</v>
      </c>
      <c r="AK2049" s="181">
        <v>20</v>
      </c>
      <c r="AL2049" s="181">
        <v>1</v>
      </c>
      <c r="AM2049" s="181">
        <v>25</v>
      </c>
      <c r="AN2049" s="181">
        <v>5</v>
      </c>
      <c r="AO2049" s="236">
        <v>270</v>
      </c>
      <c r="AP2049" s="181">
        <v>34</v>
      </c>
      <c r="AQ2049" s="181">
        <v>163</v>
      </c>
      <c r="AR2049" s="181">
        <v>55</v>
      </c>
      <c r="AZ2049" s="181">
        <v>1</v>
      </c>
      <c r="BG2049" s="21" t="s">
        <v>18001</v>
      </c>
      <c r="BL2049" s="181">
        <v>1</v>
      </c>
    </row>
    <row r="2050" spans="1:69" x14ac:dyDescent="0.3">
      <c r="A2050">
        <v>9</v>
      </c>
      <c r="B2050" t="s">
        <v>18002</v>
      </c>
      <c r="E2050" s="181">
        <v>1</v>
      </c>
      <c r="AA2050" s="181">
        <v>1</v>
      </c>
      <c r="AC2050" s="181">
        <v>8</v>
      </c>
      <c r="AM2050" s="181">
        <v>1</v>
      </c>
      <c r="AO2050" s="236"/>
      <c r="AQ2050" s="181">
        <v>10</v>
      </c>
      <c r="AT2050" s="223"/>
    </row>
    <row r="2051" spans="1:69" x14ac:dyDescent="0.3">
      <c r="A2051">
        <v>10</v>
      </c>
      <c r="B2051" t="s">
        <v>18003</v>
      </c>
      <c r="C2051" t="s">
        <v>18004</v>
      </c>
      <c r="E2051" s="181">
        <v>1</v>
      </c>
      <c r="F2051" s="181">
        <v>1</v>
      </c>
      <c r="Q2051" s="181">
        <v>1</v>
      </c>
      <c r="Y2051" s="181">
        <v>1</v>
      </c>
      <c r="AA2051" s="181">
        <v>1</v>
      </c>
      <c r="AB2051" s="181">
        <v>3</v>
      </c>
      <c r="AC2051" s="181">
        <v>10</v>
      </c>
      <c r="AD2051" s="181">
        <v>2</v>
      </c>
      <c r="AK2051" s="181">
        <v>1</v>
      </c>
      <c r="AM2051" s="181">
        <v>2</v>
      </c>
      <c r="AO2051" s="236">
        <v>23</v>
      </c>
      <c r="AQ2051" s="181">
        <v>18</v>
      </c>
      <c r="AT2051" s="223"/>
    </row>
    <row r="2052" spans="1:69" x14ac:dyDescent="0.3">
      <c r="A2052">
        <v>11</v>
      </c>
      <c r="B2052" t="s">
        <v>18005</v>
      </c>
      <c r="E2052" s="181">
        <v>1</v>
      </c>
      <c r="AI2052" s="181">
        <v>62</v>
      </c>
      <c r="AO2052" s="236"/>
      <c r="AZ2052" s="181">
        <v>1</v>
      </c>
      <c r="BG2052" s="21" t="s">
        <v>18006</v>
      </c>
    </row>
    <row r="2053" spans="1:69" x14ac:dyDescent="0.3">
      <c r="A2053">
        <v>12</v>
      </c>
      <c r="B2053" t="s">
        <v>18007</v>
      </c>
      <c r="C2053" t="s">
        <v>18008</v>
      </c>
      <c r="E2053" s="181">
        <v>1</v>
      </c>
      <c r="F2053" s="181">
        <v>1</v>
      </c>
      <c r="G2053" s="181">
        <v>2</v>
      </c>
      <c r="H2053" s="181">
        <v>2</v>
      </c>
      <c r="U2053" s="181">
        <v>3</v>
      </c>
      <c r="V2053" s="181">
        <v>1</v>
      </c>
      <c r="W2053" s="181">
        <v>2</v>
      </c>
      <c r="X2053" s="181">
        <v>1</v>
      </c>
      <c r="Y2053" s="181">
        <v>2</v>
      </c>
      <c r="AA2053" s="181">
        <v>10</v>
      </c>
      <c r="AB2053" s="181">
        <v>20</v>
      </c>
      <c r="AC2053" s="181">
        <v>14</v>
      </c>
      <c r="AD2053" s="181">
        <v>2</v>
      </c>
      <c r="AE2053" s="181">
        <v>100</v>
      </c>
      <c r="AI2053" s="181">
        <v>50</v>
      </c>
      <c r="AJ2053" s="181">
        <v>2</v>
      </c>
      <c r="AK2053" s="181">
        <v>12</v>
      </c>
      <c r="AL2053" s="181">
        <v>14</v>
      </c>
      <c r="AM2053" s="181">
        <v>10</v>
      </c>
      <c r="AN2053" s="181">
        <v>1</v>
      </c>
      <c r="AO2053" s="236">
        <v>100</v>
      </c>
      <c r="AP2053" s="181">
        <v>95</v>
      </c>
      <c r="AQ2053" s="181">
        <v>70</v>
      </c>
      <c r="AR2053" s="181">
        <v>10</v>
      </c>
      <c r="AT2053" s="223"/>
    </row>
    <row r="2054" spans="1:69" x14ac:dyDescent="0.3">
      <c r="A2054">
        <v>13</v>
      </c>
      <c r="B2054" t="s">
        <v>18009</v>
      </c>
      <c r="C2054" t="s">
        <v>18010</v>
      </c>
      <c r="E2054" s="181">
        <v>1</v>
      </c>
      <c r="F2054" s="181">
        <v>1</v>
      </c>
      <c r="AA2054" s="181">
        <v>1</v>
      </c>
      <c r="AO2054" s="236"/>
      <c r="AT2054" s="223"/>
    </row>
    <row r="2055" spans="1:69" x14ac:dyDescent="0.3">
      <c r="A2055">
        <v>14</v>
      </c>
      <c r="B2055" t="s">
        <v>18011</v>
      </c>
      <c r="C2055" t="s">
        <v>18012</v>
      </c>
      <c r="E2055" s="181">
        <v>1</v>
      </c>
      <c r="F2055" s="181">
        <v>1</v>
      </c>
      <c r="H2055" s="181">
        <v>1</v>
      </c>
      <c r="Y2055" s="181">
        <v>1</v>
      </c>
      <c r="Z2055" s="181">
        <v>1</v>
      </c>
      <c r="AA2055" s="181">
        <v>1</v>
      </c>
      <c r="AB2055" s="181">
        <v>4</v>
      </c>
      <c r="AI2055" s="181">
        <v>1</v>
      </c>
      <c r="AK2055" s="181">
        <v>1</v>
      </c>
      <c r="AL2055" s="181">
        <v>1</v>
      </c>
      <c r="AM2055" s="181">
        <v>1</v>
      </c>
      <c r="AO2055" s="236">
        <v>8</v>
      </c>
      <c r="AP2055" s="181">
        <v>15</v>
      </c>
      <c r="AQ2055" s="181">
        <v>10</v>
      </c>
      <c r="AT2055" s="223"/>
    </row>
    <row r="2056" spans="1:69" x14ac:dyDescent="0.3">
      <c r="A2056">
        <v>15</v>
      </c>
      <c r="B2056" t="s">
        <v>18013</v>
      </c>
      <c r="C2056" t="s">
        <v>18014</v>
      </c>
      <c r="E2056" s="181">
        <v>1</v>
      </c>
      <c r="F2056" s="181">
        <v>1</v>
      </c>
      <c r="H2056" s="181">
        <v>3</v>
      </c>
      <c r="U2056" s="181">
        <v>1</v>
      </c>
      <c r="W2056" s="181">
        <v>1</v>
      </c>
      <c r="X2056" s="181">
        <v>2</v>
      </c>
      <c r="Y2056" s="181">
        <v>1</v>
      </c>
      <c r="Z2056" s="181">
        <v>1</v>
      </c>
      <c r="AA2056" s="181">
        <v>9</v>
      </c>
      <c r="AB2056" s="181">
        <v>2</v>
      </c>
      <c r="AC2056" s="181">
        <v>14</v>
      </c>
      <c r="AD2056" s="181">
        <v>5</v>
      </c>
      <c r="AF2056" s="181">
        <v>102</v>
      </c>
      <c r="AK2056" s="181">
        <v>14</v>
      </c>
      <c r="AL2056" s="181">
        <v>2</v>
      </c>
      <c r="AM2056" s="181">
        <v>7</v>
      </c>
      <c r="AN2056" s="181">
        <v>1</v>
      </c>
      <c r="AO2056" s="236">
        <v>34</v>
      </c>
      <c r="AP2056" s="181">
        <v>30</v>
      </c>
      <c r="AQ2056" s="181">
        <v>70</v>
      </c>
      <c r="AR2056" s="181">
        <v>14</v>
      </c>
      <c r="AZ2056" s="181">
        <v>1</v>
      </c>
      <c r="BG2056" s="21" t="s">
        <v>18015</v>
      </c>
    </row>
    <row r="2057" spans="1:69" x14ac:dyDescent="0.3">
      <c r="A2057">
        <v>16</v>
      </c>
      <c r="B2057" t="s">
        <v>2916</v>
      </c>
      <c r="C2057" t="s">
        <v>18016</v>
      </c>
      <c r="E2057" s="181">
        <v>1</v>
      </c>
      <c r="F2057" s="181">
        <v>1</v>
      </c>
      <c r="G2057" s="181">
        <v>1</v>
      </c>
      <c r="H2057" s="181">
        <v>1</v>
      </c>
      <c r="Q2057" s="181">
        <v>2</v>
      </c>
      <c r="R2057" s="181">
        <v>2</v>
      </c>
      <c r="S2057" s="181">
        <v>2</v>
      </c>
      <c r="T2057" s="181">
        <v>3</v>
      </c>
      <c r="W2057" s="181">
        <v>2</v>
      </c>
      <c r="X2057" s="181">
        <v>2</v>
      </c>
      <c r="Y2057" s="181">
        <v>2</v>
      </c>
      <c r="AA2057" s="181">
        <v>8</v>
      </c>
      <c r="AB2057" s="181">
        <v>7</v>
      </c>
      <c r="AC2057" s="181">
        <v>12</v>
      </c>
      <c r="AD2057" s="181">
        <v>8</v>
      </c>
      <c r="AE2057" s="181">
        <v>10</v>
      </c>
      <c r="AF2057" s="181">
        <v>55</v>
      </c>
      <c r="AI2057" s="181">
        <v>40</v>
      </c>
      <c r="AJ2057" s="181">
        <v>3</v>
      </c>
      <c r="AK2057" s="181">
        <v>12</v>
      </c>
      <c r="AL2057" s="181">
        <v>5</v>
      </c>
      <c r="AM2057" s="181">
        <v>4</v>
      </c>
      <c r="AN2057" s="181">
        <v>1</v>
      </c>
      <c r="AO2057" s="236">
        <v>50</v>
      </c>
      <c r="AP2057" s="181">
        <v>55</v>
      </c>
      <c r="AQ2057" s="181">
        <v>41</v>
      </c>
      <c r="AR2057" s="181">
        <v>6</v>
      </c>
      <c r="AZ2057" s="181">
        <v>1</v>
      </c>
      <c r="BG2057" s="21" t="s">
        <v>18017</v>
      </c>
      <c r="BQ2057" s="181">
        <v>1</v>
      </c>
    </row>
    <row r="2058" spans="1:69" x14ac:dyDescent="0.3">
      <c r="A2058">
        <v>17</v>
      </c>
      <c r="B2058" t="s">
        <v>18018</v>
      </c>
      <c r="C2058" t="s">
        <v>18019</v>
      </c>
      <c r="E2058" s="181">
        <v>1</v>
      </c>
      <c r="F2058" s="181">
        <v>1</v>
      </c>
      <c r="G2058" s="181">
        <v>1</v>
      </c>
      <c r="H2058" s="181">
        <v>1</v>
      </c>
      <c r="Q2058" s="181">
        <v>2</v>
      </c>
      <c r="R2058" s="181">
        <v>2</v>
      </c>
      <c r="S2058" s="181">
        <v>2</v>
      </c>
      <c r="T2058" s="181">
        <v>2</v>
      </c>
      <c r="U2058" s="181">
        <v>1</v>
      </c>
      <c r="V2058" s="181">
        <v>2</v>
      </c>
      <c r="W2058" s="181">
        <v>2</v>
      </c>
      <c r="X2058" s="181">
        <v>3</v>
      </c>
      <c r="AA2058" s="181">
        <v>14</v>
      </c>
      <c r="AB2058" s="181">
        <v>40</v>
      </c>
      <c r="AD2058" s="181">
        <v>25</v>
      </c>
      <c r="AE2058" s="181">
        <v>150</v>
      </c>
      <c r="AH2058" s="181">
        <v>75</v>
      </c>
      <c r="AI2058" s="181">
        <v>10</v>
      </c>
      <c r="AJ2058" s="181">
        <v>22</v>
      </c>
      <c r="AK2058" s="181">
        <v>10</v>
      </c>
      <c r="AL2058" s="181">
        <v>10</v>
      </c>
      <c r="AM2058" s="181">
        <v>2</v>
      </c>
      <c r="AN2058" s="181">
        <v>2</v>
      </c>
      <c r="AO2058" s="236">
        <v>150</v>
      </c>
      <c r="AP2058" s="181">
        <v>60</v>
      </c>
      <c r="AQ2058" s="181">
        <v>8</v>
      </c>
      <c r="AZ2058" s="181">
        <v>1</v>
      </c>
      <c r="BG2058" s="21" t="s">
        <v>18020</v>
      </c>
    </row>
    <row r="2059" spans="1:69" x14ac:dyDescent="0.3">
      <c r="A2059">
        <v>18</v>
      </c>
      <c r="B2059" t="s">
        <v>18021</v>
      </c>
      <c r="C2059" t="s">
        <v>18022</v>
      </c>
      <c r="E2059" s="181">
        <v>1</v>
      </c>
      <c r="F2059" s="181">
        <v>1</v>
      </c>
      <c r="G2059" s="181">
        <v>1</v>
      </c>
      <c r="H2059" s="181">
        <v>1</v>
      </c>
      <c r="AA2059" s="181">
        <v>2</v>
      </c>
      <c r="AO2059" s="236"/>
      <c r="AT2059" s="223"/>
    </row>
    <row r="2060" spans="1:69" x14ac:dyDescent="0.3">
      <c r="A2060">
        <v>19</v>
      </c>
      <c r="B2060" t="s">
        <v>18023</v>
      </c>
      <c r="E2060" s="181">
        <v>1</v>
      </c>
      <c r="AA2060" s="181">
        <v>1</v>
      </c>
      <c r="AO2060" s="236"/>
      <c r="AT2060" s="223"/>
    </row>
    <row r="2061" spans="1:69" x14ac:dyDescent="0.3">
      <c r="A2061">
        <v>20</v>
      </c>
      <c r="B2061" t="s">
        <v>1427</v>
      </c>
      <c r="C2061" t="s">
        <v>18024</v>
      </c>
      <c r="E2061" s="181">
        <v>1</v>
      </c>
      <c r="F2061" s="181">
        <v>1</v>
      </c>
      <c r="G2061" s="181">
        <v>1</v>
      </c>
      <c r="H2061" s="181">
        <v>2</v>
      </c>
      <c r="R2061" s="181">
        <v>1</v>
      </c>
      <c r="S2061" s="181">
        <v>1</v>
      </c>
      <c r="T2061" s="181">
        <v>1</v>
      </c>
      <c r="U2061" s="181">
        <v>1</v>
      </c>
      <c r="V2061" s="181">
        <v>4</v>
      </c>
      <c r="W2061" s="181">
        <v>2</v>
      </c>
      <c r="X2061" s="181">
        <v>1</v>
      </c>
      <c r="Y2061" s="181">
        <v>1</v>
      </c>
      <c r="AA2061" s="181">
        <v>8</v>
      </c>
      <c r="AB2061" s="181">
        <v>10</v>
      </c>
      <c r="AF2061" s="181">
        <v>115</v>
      </c>
      <c r="AI2061" s="181">
        <v>75</v>
      </c>
      <c r="AK2061" s="181">
        <v>3</v>
      </c>
      <c r="AL2061" s="181">
        <v>1</v>
      </c>
      <c r="AO2061" s="236">
        <v>35</v>
      </c>
      <c r="AP2061" s="181">
        <v>16</v>
      </c>
      <c r="AT2061" s="223"/>
    </row>
    <row r="2062" spans="1:69" x14ac:dyDescent="0.3">
      <c r="A2062">
        <v>21</v>
      </c>
      <c r="B2062" t="s">
        <v>15866</v>
      </c>
      <c r="C2062" t="s">
        <v>18025</v>
      </c>
      <c r="E2062" s="181">
        <v>1</v>
      </c>
      <c r="F2062" s="181">
        <v>1</v>
      </c>
      <c r="G2062" s="181">
        <v>4</v>
      </c>
      <c r="H2062" s="181">
        <v>1</v>
      </c>
      <c r="U2062" s="181">
        <v>2</v>
      </c>
      <c r="W2062" s="181">
        <v>1</v>
      </c>
      <c r="Y2062" s="181">
        <v>2</v>
      </c>
      <c r="AA2062" s="181">
        <v>9</v>
      </c>
      <c r="AB2062" s="181">
        <v>4</v>
      </c>
      <c r="AC2062" s="181">
        <v>12</v>
      </c>
      <c r="AD2062" s="181">
        <v>6</v>
      </c>
      <c r="AF2062" s="181">
        <v>60</v>
      </c>
      <c r="AI2062" s="181">
        <v>50</v>
      </c>
      <c r="AK2062" s="181">
        <v>5</v>
      </c>
      <c r="AM2062" s="181">
        <v>4</v>
      </c>
      <c r="AN2062" s="189" t="s">
        <v>9617</v>
      </c>
      <c r="AO2062" s="236">
        <v>60</v>
      </c>
      <c r="AQ2062" s="181">
        <v>80</v>
      </c>
      <c r="AR2062" s="181">
        <v>3</v>
      </c>
      <c r="AZ2062" s="181">
        <v>1</v>
      </c>
      <c r="BG2062" s="21" t="s">
        <v>4968</v>
      </c>
      <c r="BQ2062" s="181">
        <v>1</v>
      </c>
    </row>
    <row r="2063" spans="1:69" x14ac:dyDescent="0.3">
      <c r="A2063">
        <v>22</v>
      </c>
      <c r="C2063" t="s">
        <v>18026</v>
      </c>
      <c r="F2063" s="181">
        <v>1</v>
      </c>
      <c r="G2063" s="181">
        <v>1</v>
      </c>
      <c r="H2063" s="181">
        <v>1</v>
      </c>
    </row>
    <row r="2064" spans="1:69" x14ac:dyDescent="0.3">
      <c r="A2064">
        <v>23</v>
      </c>
      <c r="B2064" t="s">
        <v>18027</v>
      </c>
      <c r="C2064" t="s">
        <v>18028</v>
      </c>
      <c r="E2064" s="181">
        <v>1</v>
      </c>
      <c r="F2064" s="181">
        <v>1</v>
      </c>
      <c r="G2064" s="181">
        <v>3</v>
      </c>
      <c r="H2064" s="181">
        <v>1</v>
      </c>
      <c r="U2064" s="181">
        <v>3</v>
      </c>
      <c r="V2064" s="181">
        <v>2</v>
      </c>
      <c r="W2064" s="181">
        <v>2</v>
      </c>
      <c r="X2064" s="181">
        <v>3</v>
      </c>
      <c r="Y2064" s="181">
        <v>3</v>
      </c>
      <c r="AA2064" s="181">
        <v>9</v>
      </c>
      <c r="AB2064" s="181">
        <v>21</v>
      </c>
      <c r="AC2064" s="181">
        <v>21</v>
      </c>
      <c r="AD2064" s="181">
        <v>23</v>
      </c>
      <c r="AF2064" s="181">
        <v>150</v>
      </c>
      <c r="AI2064" s="181">
        <v>200</v>
      </c>
      <c r="AK2064" s="181">
        <v>18</v>
      </c>
      <c r="AL2064" s="181">
        <v>4</v>
      </c>
      <c r="AM2064" s="181">
        <v>8</v>
      </c>
      <c r="AN2064" s="181">
        <v>1</v>
      </c>
      <c r="AO2064" s="236">
        <v>160</v>
      </c>
      <c r="AP2064" s="181">
        <v>107</v>
      </c>
      <c r="AQ2064" s="181">
        <v>115</v>
      </c>
      <c r="AR2064" s="181">
        <v>10</v>
      </c>
      <c r="AZ2064" s="181">
        <v>1</v>
      </c>
      <c r="BG2064" s="21" t="s">
        <v>18029</v>
      </c>
      <c r="BM2064" s="181">
        <v>1</v>
      </c>
      <c r="BQ2064" s="181">
        <v>1</v>
      </c>
    </row>
    <row r="2065" spans="1:69" x14ac:dyDescent="0.3">
      <c r="A2065">
        <v>24</v>
      </c>
      <c r="B2065" t="s">
        <v>18030</v>
      </c>
      <c r="E2065" s="181">
        <v>1</v>
      </c>
      <c r="AA2065" s="181">
        <v>1</v>
      </c>
      <c r="AO2065" s="236"/>
      <c r="AT2065" s="223"/>
    </row>
    <row r="2066" spans="1:69" x14ac:dyDescent="0.3">
      <c r="A2066">
        <v>25</v>
      </c>
      <c r="B2066" t="s">
        <v>18031</v>
      </c>
      <c r="E2066" s="181">
        <v>1</v>
      </c>
      <c r="AA2066" s="181">
        <v>1</v>
      </c>
      <c r="AO2066" s="236"/>
      <c r="AT2066" s="223"/>
    </row>
    <row r="2067" spans="1:69" x14ac:dyDescent="0.3">
      <c r="A2067">
        <v>26</v>
      </c>
      <c r="B2067" t="s">
        <v>18032</v>
      </c>
      <c r="C2067" t="s">
        <v>18033</v>
      </c>
      <c r="E2067" s="181">
        <v>1</v>
      </c>
      <c r="F2067" s="181">
        <v>1</v>
      </c>
      <c r="H2067" s="181">
        <v>2</v>
      </c>
      <c r="Q2067" s="181">
        <v>2</v>
      </c>
      <c r="R2067" s="181">
        <v>2</v>
      </c>
      <c r="S2067" s="181">
        <v>2</v>
      </c>
      <c r="Y2067" s="181">
        <v>2</v>
      </c>
      <c r="AA2067" s="181">
        <v>8</v>
      </c>
      <c r="AC2067" s="181">
        <v>8</v>
      </c>
      <c r="AD2067" s="181">
        <v>6</v>
      </c>
      <c r="AE2067" s="181">
        <v>3</v>
      </c>
      <c r="AF2067" s="181">
        <v>7</v>
      </c>
      <c r="AI2067" s="181">
        <v>5</v>
      </c>
      <c r="AK2067" s="181" t="s">
        <v>9976</v>
      </c>
      <c r="AL2067" s="181">
        <v>2</v>
      </c>
      <c r="AM2067" s="181" t="s">
        <v>9962</v>
      </c>
      <c r="AN2067" s="181">
        <v>1</v>
      </c>
      <c r="AO2067" s="236">
        <v>80</v>
      </c>
      <c r="AP2067" s="181">
        <v>14</v>
      </c>
      <c r="AQ2067" s="181">
        <v>17</v>
      </c>
      <c r="AR2067" s="181">
        <v>3</v>
      </c>
      <c r="BK2067" s="181">
        <v>1</v>
      </c>
    </row>
    <row r="2068" spans="1:69" x14ac:dyDescent="0.3">
      <c r="A2068">
        <v>27</v>
      </c>
      <c r="B2068" t="s">
        <v>18034</v>
      </c>
      <c r="C2068" t="s">
        <v>17630</v>
      </c>
      <c r="E2068" s="181">
        <v>1</v>
      </c>
      <c r="F2068" s="181">
        <v>1</v>
      </c>
      <c r="G2068" s="181">
        <v>3</v>
      </c>
      <c r="H2068" s="181">
        <v>1</v>
      </c>
      <c r="Q2068" s="181">
        <v>1</v>
      </c>
      <c r="R2068" s="181">
        <v>1</v>
      </c>
      <c r="S2068" s="181">
        <v>1</v>
      </c>
      <c r="U2068" s="181">
        <v>2</v>
      </c>
      <c r="V2068" s="181">
        <v>4</v>
      </c>
      <c r="W2068" s="181">
        <v>2</v>
      </c>
      <c r="Y2068" s="181">
        <v>2</v>
      </c>
      <c r="AA2068" s="181">
        <v>10</v>
      </c>
      <c r="AB2068" s="181">
        <v>8</v>
      </c>
      <c r="AC2068" s="181">
        <v>10</v>
      </c>
      <c r="AF2068" s="181">
        <v>50</v>
      </c>
      <c r="AI2068" s="181">
        <v>150</v>
      </c>
      <c r="AK2068" s="181">
        <v>16</v>
      </c>
      <c r="AL2068" s="181">
        <v>8</v>
      </c>
      <c r="AM2068" s="181">
        <v>4</v>
      </c>
      <c r="AO2068" s="236">
        <v>140</v>
      </c>
      <c r="AP2068" s="181">
        <v>130</v>
      </c>
      <c r="AQ2068" s="181">
        <v>35</v>
      </c>
      <c r="AZ2068" s="181">
        <v>1</v>
      </c>
      <c r="BG2068" s="21" t="s">
        <v>17714</v>
      </c>
    </row>
    <row r="2069" spans="1:69" x14ac:dyDescent="0.3">
      <c r="A2069">
        <v>28</v>
      </c>
      <c r="B2069" t="s">
        <v>18003</v>
      </c>
      <c r="C2069" t="s">
        <v>18035</v>
      </c>
      <c r="E2069" s="181">
        <v>1</v>
      </c>
      <c r="F2069" s="181">
        <v>1</v>
      </c>
      <c r="G2069" s="181">
        <v>2</v>
      </c>
      <c r="Q2069" s="181">
        <v>2</v>
      </c>
      <c r="R2069" s="181">
        <v>2</v>
      </c>
      <c r="S2069" s="181">
        <v>1</v>
      </c>
      <c r="T2069" s="181">
        <v>1</v>
      </c>
      <c r="U2069" s="181">
        <v>1</v>
      </c>
      <c r="Y2069" s="181">
        <v>1</v>
      </c>
      <c r="AA2069" s="181">
        <v>9</v>
      </c>
      <c r="AB2069" s="181">
        <v>8</v>
      </c>
      <c r="AF2069" s="181">
        <v>50</v>
      </c>
      <c r="AI2069" s="181">
        <v>150</v>
      </c>
      <c r="AK2069" s="181">
        <v>8</v>
      </c>
      <c r="AL2069" s="181">
        <v>4</v>
      </c>
      <c r="AM2069" s="181">
        <v>2</v>
      </c>
      <c r="AO2069" s="236">
        <v>75</v>
      </c>
      <c r="AP2069" s="181">
        <v>45</v>
      </c>
      <c r="AQ2069" s="181">
        <v>18</v>
      </c>
      <c r="BP2069" s="181">
        <v>1</v>
      </c>
    </row>
    <row r="2070" spans="1:69" x14ac:dyDescent="0.3">
      <c r="A2070">
        <v>29</v>
      </c>
      <c r="B2070" t="s">
        <v>18036</v>
      </c>
      <c r="C2070" t="s">
        <v>18037</v>
      </c>
      <c r="E2070" s="181">
        <v>1</v>
      </c>
      <c r="F2070" s="181">
        <v>1</v>
      </c>
      <c r="H2070" s="181">
        <v>1</v>
      </c>
      <c r="AA2070" s="181">
        <v>2</v>
      </c>
      <c r="AO2070" s="236"/>
      <c r="AT2070" s="223"/>
    </row>
    <row r="2071" spans="1:69" x14ac:dyDescent="0.3">
      <c r="A2071">
        <v>30</v>
      </c>
      <c r="B2071" t="s">
        <v>18038</v>
      </c>
      <c r="C2071" t="s">
        <v>12234</v>
      </c>
      <c r="E2071" s="181">
        <v>1</v>
      </c>
      <c r="F2071" s="181">
        <v>1</v>
      </c>
      <c r="Q2071" s="181">
        <v>1</v>
      </c>
      <c r="R2071" s="181">
        <v>1</v>
      </c>
      <c r="S2071" s="181">
        <v>1</v>
      </c>
      <c r="U2071" s="181">
        <v>7</v>
      </c>
      <c r="V2071" s="181">
        <v>7</v>
      </c>
      <c r="W2071" s="181">
        <v>4</v>
      </c>
      <c r="X2071" s="181">
        <v>1</v>
      </c>
      <c r="Y2071" s="181">
        <v>4</v>
      </c>
      <c r="Z2071" s="181">
        <v>1</v>
      </c>
      <c r="AA2071" s="181">
        <v>14</v>
      </c>
      <c r="AB2071" s="181">
        <v>45</v>
      </c>
      <c r="AC2071" s="181">
        <v>45</v>
      </c>
      <c r="AF2071" s="181">
        <v>575</v>
      </c>
      <c r="AI2071" s="181">
        <v>160</v>
      </c>
      <c r="AK2071" s="181">
        <v>21</v>
      </c>
      <c r="AL2071" s="181">
        <v>7</v>
      </c>
      <c r="AM2071" s="181">
        <v>11</v>
      </c>
      <c r="AN2071" s="181">
        <v>2</v>
      </c>
      <c r="AO2071" s="236">
        <v>262</v>
      </c>
      <c r="AP2071" s="181">
        <v>238</v>
      </c>
      <c r="AQ2071" s="181">
        <v>216</v>
      </c>
      <c r="AR2071" s="181">
        <v>40</v>
      </c>
      <c r="AZ2071" s="181">
        <v>1</v>
      </c>
      <c r="BG2071" s="21" t="s">
        <v>1606</v>
      </c>
    </row>
    <row r="2073" spans="1:69" x14ac:dyDescent="0.3">
      <c r="A2073" s="233" t="s">
        <v>10622</v>
      </c>
      <c r="B2073" s="231"/>
      <c r="C2073" s="12"/>
      <c r="D2073" s="12"/>
      <c r="E2073" s="222"/>
      <c r="F2073" s="222"/>
      <c r="G2073" s="222"/>
      <c r="H2073" s="222"/>
      <c r="I2073" s="222"/>
      <c r="J2073" s="222"/>
      <c r="K2073" s="222"/>
      <c r="L2073" s="222"/>
      <c r="M2073" s="222"/>
      <c r="N2073" s="222"/>
      <c r="O2073" s="222"/>
      <c r="P2073" s="222"/>
      <c r="Q2073" s="222"/>
      <c r="R2073" s="222"/>
      <c r="S2073" s="222"/>
      <c r="T2073" s="222"/>
      <c r="U2073" s="222"/>
      <c r="V2073" s="222"/>
      <c r="W2073" s="222"/>
      <c r="X2073" s="222"/>
      <c r="Y2073" s="222"/>
      <c r="Z2073" s="222"/>
      <c r="AA2073" s="222"/>
      <c r="AB2073" s="222"/>
      <c r="AC2073" s="222"/>
      <c r="AD2073" s="222"/>
      <c r="AE2073" s="222"/>
      <c r="AF2073" s="222"/>
      <c r="AG2073" s="222"/>
      <c r="AH2073" s="222"/>
      <c r="AI2073" s="222"/>
      <c r="AJ2073" s="222"/>
      <c r="AK2073" s="222"/>
      <c r="AL2073" s="222"/>
      <c r="AM2073" s="222"/>
      <c r="AN2073" s="222"/>
      <c r="AO2073" s="222"/>
      <c r="AP2073" s="222"/>
      <c r="AQ2073" s="222"/>
      <c r="AR2073" s="222"/>
      <c r="AS2073" s="222"/>
      <c r="AT2073" s="222"/>
      <c r="AU2073" s="222"/>
      <c r="AV2073" s="222"/>
      <c r="AW2073" s="222"/>
      <c r="AX2073" s="222"/>
      <c r="AY2073" s="222"/>
      <c r="AZ2073" s="222"/>
      <c r="BA2073" s="222"/>
      <c r="BB2073" s="222"/>
      <c r="BC2073" s="222"/>
      <c r="BD2073" s="222"/>
      <c r="BE2073" s="222"/>
      <c r="BF2073" s="222"/>
      <c r="BG2073" s="45"/>
      <c r="BH2073" s="222"/>
      <c r="BI2073" s="222"/>
      <c r="BJ2073" s="222"/>
      <c r="BK2073" s="222"/>
      <c r="BL2073" s="222"/>
      <c r="BM2073" s="222"/>
      <c r="BN2073" s="222"/>
      <c r="BO2073" s="222"/>
      <c r="BP2073" s="222"/>
      <c r="BQ2073" s="222"/>
    </row>
    <row r="2074" spans="1:69" x14ac:dyDescent="0.3">
      <c r="A2074">
        <v>31</v>
      </c>
      <c r="B2074" t="s">
        <v>18039</v>
      </c>
      <c r="D2074" s="13" t="s">
        <v>17988</v>
      </c>
      <c r="E2074" s="181">
        <v>1</v>
      </c>
      <c r="G2074" s="181">
        <v>4</v>
      </c>
      <c r="Y2074" s="181">
        <v>1</v>
      </c>
      <c r="AA2074" s="181">
        <v>3</v>
      </c>
      <c r="AB2074" s="181">
        <v>10</v>
      </c>
      <c r="AC2074" s="181">
        <v>13</v>
      </c>
      <c r="AD2074" s="181">
        <v>14</v>
      </c>
      <c r="AE2074" s="181">
        <v>21</v>
      </c>
      <c r="AF2074" s="181">
        <v>280</v>
      </c>
      <c r="AI2074" s="181">
        <v>14</v>
      </c>
      <c r="AJ2074" s="181">
        <v>5</v>
      </c>
      <c r="AK2074" s="181" t="s">
        <v>9976</v>
      </c>
      <c r="AL2074" s="181">
        <v>3</v>
      </c>
      <c r="AM2074" s="181">
        <v>4</v>
      </c>
      <c r="AN2074" s="181">
        <v>1</v>
      </c>
      <c r="AO2074" s="181">
        <v>54</v>
      </c>
      <c r="AP2074" s="181">
        <v>42</v>
      </c>
      <c r="AQ2074" s="181">
        <v>13</v>
      </c>
      <c r="AR2074" s="181">
        <v>5</v>
      </c>
      <c r="BM2074" s="181">
        <v>1</v>
      </c>
    </row>
    <row r="2075" spans="1:69" x14ac:dyDescent="0.3">
      <c r="A2075">
        <v>32</v>
      </c>
      <c r="B2075" t="s">
        <v>2619</v>
      </c>
      <c r="C2075" t="s">
        <v>18040</v>
      </c>
      <c r="E2075" s="181">
        <v>1</v>
      </c>
      <c r="F2075" s="181">
        <v>1</v>
      </c>
      <c r="G2075" s="181">
        <v>1</v>
      </c>
      <c r="H2075" s="181">
        <v>4</v>
      </c>
      <c r="U2075" s="181">
        <v>1</v>
      </c>
      <c r="Y2075" s="181">
        <v>2</v>
      </c>
      <c r="AA2075" s="181">
        <v>9</v>
      </c>
      <c r="AE2075" s="181">
        <v>5</v>
      </c>
      <c r="AF2075" s="181">
        <v>51</v>
      </c>
      <c r="AI2075" s="181">
        <v>26</v>
      </c>
      <c r="AJ2075" s="181">
        <v>5</v>
      </c>
      <c r="AK2075" s="181">
        <v>4</v>
      </c>
      <c r="AM2075" s="181">
        <v>2</v>
      </c>
      <c r="AN2075" s="189" t="s">
        <v>9617</v>
      </c>
      <c r="AO2075" s="181">
        <v>45</v>
      </c>
      <c r="AQ2075" s="181">
        <v>22</v>
      </c>
      <c r="AR2075" s="181">
        <v>8</v>
      </c>
      <c r="AZ2075" s="181">
        <v>1</v>
      </c>
      <c r="BG2075" s="21" t="s">
        <v>18041</v>
      </c>
    </row>
    <row r="2076" spans="1:69" x14ac:dyDescent="0.3">
      <c r="A2076">
        <v>33</v>
      </c>
      <c r="B2076" t="s">
        <v>18042</v>
      </c>
      <c r="E2076" s="181">
        <v>1</v>
      </c>
      <c r="AZ2076" s="181">
        <v>1</v>
      </c>
      <c r="BG2076" s="21" t="s">
        <v>18043</v>
      </c>
    </row>
    <row r="2077" spans="1:69" x14ac:dyDescent="0.3">
      <c r="A2077">
        <v>34</v>
      </c>
      <c r="B2077" t="s">
        <v>18044</v>
      </c>
      <c r="C2077" t="s">
        <v>18045</v>
      </c>
      <c r="E2077" s="181">
        <v>1</v>
      </c>
      <c r="F2077" s="181">
        <v>1</v>
      </c>
      <c r="G2077" s="181">
        <v>4</v>
      </c>
      <c r="H2077" s="181">
        <v>1</v>
      </c>
      <c r="R2077" s="181">
        <v>1</v>
      </c>
      <c r="S2077" s="181">
        <v>1</v>
      </c>
      <c r="Y2077" s="181">
        <v>1</v>
      </c>
      <c r="Z2077" s="181">
        <v>1</v>
      </c>
      <c r="AA2077" s="181">
        <v>4</v>
      </c>
      <c r="AB2077" s="181">
        <v>5</v>
      </c>
      <c r="AC2077" s="181">
        <v>10</v>
      </c>
      <c r="AD2077" s="181">
        <v>5</v>
      </c>
      <c r="AI2077" s="181">
        <v>35</v>
      </c>
      <c r="AK2077" s="181">
        <v>5</v>
      </c>
      <c r="AL2077" s="181">
        <v>2</v>
      </c>
      <c r="AM2077" s="181">
        <v>4</v>
      </c>
      <c r="AN2077" s="189" t="s">
        <v>9617</v>
      </c>
      <c r="AO2077" s="181">
        <v>28</v>
      </c>
      <c r="AP2077" s="181">
        <v>25</v>
      </c>
      <c r="AQ2077" s="181">
        <v>40</v>
      </c>
      <c r="AT2077" s="223"/>
    </row>
    <row r="2078" spans="1:69" x14ac:dyDescent="0.3">
      <c r="A2078">
        <v>35</v>
      </c>
      <c r="B2078" t="s">
        <v>17209</v>
      </c>
      <c r="C2078" t="s">
        <v>18046</v>
      </c>
      <c r="E2078" s="181">
        <v>1</v>
      </c>
      <c r="F2078" s="181">
        <v>1</v>
      </c>
      <c r="G2078" s="181">
        <v>1</v>
      </c>
      <c r="H2078" s="181">
        <v>5</v>
      </c>
      <c r="U2078" s="181">
        <v>2</v>
      </c>
      <c r="V2078" s="181">
        <v>2</v>
      </c>
      <c r="W2078" s="181">
        <v>2</v>
      </c>
      <c r="Y2078" s="181">
        <v>2</v>
      </c>
      <c r="Z2078" s="181">
        <v>1</v>
      </c>
      <c r="AA2078" s="181">
        <v>8</v>
      </c>
      <c r="AB2078" s="181">
        <v>13</v>
      </c>
      <c r="AC2078" s="181">
        <v>8</v>
      </c>
      <c r="AD2078" s="181">
        <v>12</v>
      </c>
      <c r="AE2078" s="181">
        <v>14</v>
      </c>
      <c r="AF2078" s="181">
        <v>100</v>
      </c>
      <c r="AI2078" s="181">
        <v>80</v>
      </c>
      <c r="AJ2078" s="181">
        <v>4</v>
      </c>
      <c r="AK2078" s="181">
        <v>8</v>
      </c>
      <c r="AL2078" s="181">
        <v>1</v>
      </c>
      <c r="AM2078" s="181">
        <v>8</v>
      </c>
      <c r="AN2078" s="181">
        <v>1</v>
      </c>
      <c r="AO2078" s="181">
        <v>31</v>
      </c>
      <c r="AP2078" s="181">
        <v>27</v>
      </c>
      <c r="AQ2078" s="181">
        <v>98</v>
      </c>
      <c r="AR2078" s="181">
        <v>8</v>
      </c>
      <c r="AW2078" s="181">
        <v>1</v>
      </c>
      <c r="BA2078" s="181">
        <v>24</v>
      </c>
      <c r="BD2078" s="181">
        <v>773</v>
      </c>
      <c r="BE2078" s="181">
        <v>373</v>
      </c>
      <c r="BG2078" s="21" t="s">
        <v>18047</v>
      </c>
    </row>
    <row r="2079" spans="1:69" x14ac:dyDescent="0.3">
      <c r="A2079">
        <v>36</v>
      </c>
      <c r="B2079" t="s">
        <v>18048</v>
      </c>
      <c r="C2079" t="s">
        <v>6904</v>
      </c>
      <c r="E2079" s="181">
        <v>1</v>
      </c>
      <c r="F2079" s="181">
        <v>1</v>
      </c>
      <c r="G2079" s="181">
        <v>2</v>
      </c>
      <c r="H2079" s="181">
        <v>2</v>
      </c>
      <c r="V2079" s="181">
        <v>2</v>
      </c>
      <c r="W2079" s="181">
        <v>2</v>
      </c>
      <c r="Y2079" s="181">
        <v>2</v>
      </c>
      <c r="AA2079" s="181">
        <v>8</v>
      </c>
      <c r="AB2079" s="181">
        <v>5</v>
      </c>
      <c r="AC2079" s="181">
        <v>24</v>
      </c>
      <c r="AD2079" s="181">
        <v>8</v>
      </c>
      <c r="AI2079" s="181">
        <v>50</v>
      </c>
      <c r="AK2079" s="181">
        <v>11</v>
      </c>
      <c r="AL2079" s="181">
        <v>3</v>
      </c>
      <c r="AM2079" s="181">
        <v>8</v>
      </c>
      <c r="AN2079" s="189" t="s">
        <v>9625</v>
      </c>
      <c r="AO2079" s="181">
        <v>80</v>
      </c>
      <c r="AP2079" s="181">
        <v>50</v>
      </c>
      <c r="AQ2079" s="181">
        <v>90</v>
      </c>
      <c r="AR2079" s="181">
        <v>2</v>
      </c>
      <c r="AZ2079" s="181">
        <v>1</v>
      </c>
      <c r="BG2079" s="21" t="s">
        <v>18049</v>
      </c>
      <c r="BQ2079" s="181">
        <v>1</v>
      </c>
    </row>
    <row r="2080" spans="1:69" x14ac:dyDescent="0.3">
      <c r="A2080">
        <v>37</v>
      </c>
      <c r="B2080" t="s">
        <v>18050</v>
      </c>
      <c r="C2080" t="s">
        <v>12234</v>
      </c>
      <c r="E2080" s="181">
        <v>1</v>
      </c>
      <c r="F2080" s="181">
        <v>1</v>
      </c>
      <c r="G2080" s="181">
        <v>1</v>
      </c>
      <c r="H2080" s="181">
        <v>5</v>
      </c>
      <c r="Y2080" s="181">
        <v>1</v>
      </c>
      <c r="AA2080" s="181">
        <v>8</v>
      </c>
      <c r="AK2080" s="181">
        <v>7</v>
      </c>
      <c r="AL2080" s="181">
        <v>2</v>
      </c>
      <c r="AM2080" s="181">
        <v>4</v>
      </c>
      <c r="AN2080" s="181">
        <v>1</v>
      </c>
      <c r="AO2080" s="181">
        <v>22</v>
      </c>
      <c r="AP2080" s="181">
        <v>20</v>
      </c>
      <c r="AQ2080" s="181">
        <v>25</v>
      </c>
      <c r="AR2080" s="181">
        <v>5</v>
      </c>
      <c r="AT2080" s="223"/>
    </row>
    <row r="2081" spans="1:52" x14ac:dyDescent="0.3">
      <c r="A2081">
        <v>38</v>
      </c>
      <c r="B2081" t="s">
        <v>18051</v>
      </c>
      <c r="C2081" t="s">
        <v>7117</v>
      </c>
      <c r="E2081" s="181">
        <v>1</v>
      </c>
      <c r="F2081" s="181">
        <v>1</v>
      </c>
      <c r="H2081" s="181">
        <v>2</v>
      </c>
      <c r="Y2081" s="181">
        <v>1</v>
      </c>
      <c r="AA2081" s="181">
        <v>8</v>
      </c>
      <c r="AC2081" s="181">
        <v>11</v>
      </c>
      <c r="AK2081" s="181">
        <v>4</v>
      </c>
      <c r="AL2081" s="181">
        <v>1</v>
      </c>
      <c r="AM2081" s="181">
        <v>5</v>
      </c>
      <c r="AO2081" s="181">
        <v>30</v>
      </c>
      <c r="AP2081" s="181">
        <v>10</v>
      </c>
      <c r="AQ2081" s="181">
        <v>50</v>
      </c>
      <c r="AT2081" s="223"/>
    </row>
    <row r="2082" spans="1:52" x14ac:dyDescent="0.3">
      <c r="A2082">
        <v>39</v>
      </c>
      <c r="B2082" t="s">
        <v>12051</v>
      </c>
      <c r="C2082" t="s">
        <v>18052</v>
      </c>
      <c r="E2082" s="181">
        <v>1</v>
      </c>
      <c r="F2082" s="181">
        <v>1</v>
      </c>
      <c r="H2082" s="181">
        <v>1</v>
      </c>
      <c r="S2082" s="181">
        <v>1</v>
      </c>
      <c r="U2082" s="181">
        <v>2</v>
      </c>
      <c r="W2082" s="181">
        <v>2</v>
      </c>
      <c r="X2082" s="181">
        <v>1</v>
      </c>
      <c r="Y2082" s="181">
        <v>2</v>
      </c>
      <c r="AA2082" s="181">
        <v>8</v>
      </c>
      <c r="AB2082" s="181">
        <v>2</v>
      </c>
      <c r="AD2082" s="181">
        <v>12</v>
      </c>
      <c r="AE2082" s="181">
        <v>5</v>
      </c>
      <c r="AF2082" s="181">
        <v>91</v>
      </c>
      <c r="AI2082" s="181">
        <v>30</v>
      </c>
      <c r="AK2082" s="181" t="s">
        <v>10272</v>
      </c>
      <c r="AL2082" s="181">
        <v>1</v>
      </c>
      <c r="AM2082" s="181">
        <v>1</v>
      </c>
      <c r="AN2082" s="181">
        <v>1</v>
      </c>
      <c r="AO2082" s="181" t="s">
        <v>18053</v>
      </c>
      <c r="AP2082" s="181">
        <v>8</v>
      </c>
      <c r="AQ2082" s="181">
        <v>9</v>
      </c>
      <c r="AR2082" s="181" t="s">
        <v>9965</v>
      </c>
    </row>
    <row r="2083" spans="1:52" x14ac:dyDescent="0.3">
      <c r="A2083">
        <v>40</v>
      </c>
      <c r="B2083" t="s">
        <v>18054</v>
      </c>
      <c r="E2083" s="181">
        <v>1</v>
      </c>
      <c r="AT2083" s="223"/>
    </row>
    <row r="2084" spans="1:52" x14ac:dyDescent="0.3">
      <c r="A2084">
        <v>41</v>
      </c>
      <c r="B2084" t="s">
        <v>17436</v>
      </c>
      <c r="C2084" t="s">
        <v>18055</v>
      </c>
      <c r="E2084" s="181">
        <v>1</v>
      </c>
      <c r="F2084" s="181">
        <v>1</v>
      </c>
      <c r="Q2084" s="181">
        <v>1</v>
      </c>
      <c r="S2084" s="181">
        <v>1</v>
      </c>
      <c r="W2084" s="181">
        <v>2</v>
      </c>
      <c r="Y2084" s="181">
        <v>2</v>
      </c>
      <c r="AA2084" s="181">
        <v>8</v>
      </c>
      <c r="AB2084" s="181">
        <v>1</v>
      </c>
      <c r="AC2084" s="181">
        <v>10</v>
      </c>
      <c r="AD2084" s="181">
        <v>5</v>
      </c>
      <c r="AF2084" s="181">
        <v>50</v>
      </c>
      <c r="AI2084" s="181">
        <v>30</v>
      </c>
      <c r="AK2084" s="181">
        <v>6</v>
      </c>
      <c r="AL2084" s="181">
        <v>1</v>
      </c>
      <c r="AM2084" s="181">
        <v>7</v>
      </c>
      <c r="AN2084" s="181">
        <v>1</v>
      </c>
      <c r="AO2084" s="181">
        <v>35</v>
      </c>
      <c r="AP2084" s="181">
        <v>8</v>
      </c>
      <c r="AQ2084" s="181">
        <v>46</v>
      </c>
      <c r="AT2084" s="223"/>
    </row>
    <row r="2085" spans="1:52" x14ac:dyDescent="0.3">
      <c r="A2085">
        <v>42</v>
      </c>
      <c r="B2085" t="s">
        <v>18056</v>
      </c>
      <c r="F2085" s="181">
        <v>1</v>
      </c>
    </row>
    <row r="2086" spans="1:52" x14ac:dyDescent="0.3">
      <c r="A2086">
        <v>43</v>
      </c>
      <c r="B2086" t="s">
        <v>18057</v>
      </c>
      <c r="E2086" s="181">
        <v>1</v>
      </c>
      <c r="AT2086" s="223"/>
    </row>
    <row r="2087" spans="1:52" x14ac:dyDescent="0.3">
      <c r="A2087">
        <v>44</v>
      </c>
      <c r="B2087" t="s">
        <v>18058</v>
      </c>
      <c r="E2087" s="181">
        <v>1</v>
      </c>
      <c r="AT2087" s="223"/>
    </row>
    <row r="2088" spans="1:52" x14ac:dyDescent="0.3">
      <c r="A2088">
        <v>45</v>
      </c>
      <c r="B2088" t="s">
        <v>18059</v>
      </c>
      <c r="E2088" s="181">
        <v>1</v>
      </c>
      <c r="AT2088" s="223"/>
    </row>
    <row r="2089" spans="1:52" x14ac:dyDescent="0.3">
      <c r="A2089">
        <v>46</v>
      </c>
      <c r="B2089" t="s">
        <v>18060</v>
      </c>
      <c r="E2089" s="181">
        <v>1</v>
      </c>
      <c r="AT2089" s="223"/>
    </row>
    <row r="2090" spans="1:52" x14ac:dyDescent="0.3">
      <c r="A2090">
        <v>47</v>
      </c>
      <c r="B2090" t="s">
        <v>12210</v>
      </c>
      <c r="C2090" t="s">
        <v>18061</v>
      </c>
      <c r="E2090" s="181">
        <v>1</v>
      </c>
      <c r="F2090" s="181">
        <v>1</v>
      </c>
      <c r="G2090" s="181">
        <v>1</v>
      </c>
      <c r="Q2090" s="181">
        <v>1</v>
      </c>
      <c r="S2090" s="181">
        <v>1</v>
      </c>
      <c r="Y2090" s="181">
        <v>1</v>
      </c>
      <c r="AC2090" s="181">
        <v>10</v>
      </c>
      <c r="AF2090" s="181">
        <v>11</v>
      </c>
      <c r="AT2090" s="223"/>
    </row>
    <row r="2091" spans="1:52" x14ac:dyDescent="0.3">
      <c r="A2091">
        <v>48</v>
      </c>
      <c r="C2091" t="s">
        <v>18062</v>
      </c>
      <c r="F2091" s="181">
        <v>1</v>
      </c>
    </row>
    <row r="2092" spans="1:52" x14ac:dyDescent="0.3">
      <c r="A2092">
        <v>49</v>
      </c>
      <c r="B2092" t="s">
        <v>18063</v>
      </c>
      <c r="C2092" t="s">
        <v>18064</v>
      </c>
      <c r="E2092" s="181">
        <v>1</v>
      </c>
      <c r="F2092" s="181">
        <v>1</v>
      </c>
      <c r="G2092" s="181">
        <v>1</v>
      </c>
      <c r="H2092" s="181">
        <v>1</v>
      </c>
    </row>
    <row r="2093" spans="1:52" x14ac:dyDescent="0.3">
      <c r="A2093">
        <v>50</v>
      </c>
      <c r="B2093" t="s">
        <v>18065</v>
      </c>
      <c r="C2093" t="s">
        <v>18066</v>
      </c>
      <c r="E2093" s="181">
        <v>1</v>
      </c>
      <c r="F2093" s="181">
        <v>1</v>
      </c>
      <c r="G2093" s="181">
        <v>1</v>
      </c>
      <c r="H2093" s="181">
        <v>2</v>
      </c>
      <c r="S2093" s="181">
        <v>1</v>
      </c>
      <c r="AK2093" s="189" t="s">
        <v>9617</v>
      </c>
      <c r="AL2093" s="189" t="s">
        <v>9617</v>
      </c>
      <c r="AM2093" s="181">
        <v>1</v>
      </c>
      <c r="AO2093" s="181">
        <v>6</v>
      </c>
      <c r="AP2093" s="181">
        <v>12</v>
      </c>
      <c r="AQ2093" s="181">
        <v>16</v>
      </c>
      <c r="AZ2093" s="181">
        <v>1</v>
      </c>
    </row>
    <row r="2094" spans="1:52" x14ac:dyDescent="0.3">
      <c r="A2094">
        <v>51</v>
      </c>
      <c r="B2094" t="s">
        <v>18067</v>
      </c>
      <c r="C2094" t="s">
        <v>18068</v>
      </c>
      <c r="E2094" s="181">
        <v>1</v>
      </c>
      <c r="F2094" s="181">
        <v>1</v>
      </c>
      <c r="G2094" s="181">
        <v>1</v>
      </c>
      <c r="H2094" s="181">
        <v>4</v>
      </c>
      <c r="Q2094" s="181">
        <v>3</v>
      </c>
      <c r="S2094" s="181">
        <v>2</v>
      </c>
      <c r="U2094" s="181">
        <v>3</v>
      </c>
      <c r="W2094" s="181">
        <v>1</v>
      </c>
      <c r="Y2094" s="181">
        <v>1</v>
      </c>
      <c r="AA2094" s="181">
        <v>5</v>
      </c>
      <c r="AB2094" s="181">
        <v>3</v>
      </c>
      <c r="AC2094" s="181">
        <v>18</v>
      </c>
      <c r="AD2094" s="181">
        <v>9</v>
      </c>
      <c r="AF2094" s="181">
        <v>108</v>
      </c>
      <c r="AI2094" s="181">
        <v>100</v>
      </c>
      <c r="AK2094" s="181">
        <v>10</v>
      </c>
      <c r="AL2094" s="181" t="s">
        <v>9962</v>
      </c>
      <c r="AM2094" s="181">
        <v>6</v>
      </c>
      <c r="AO2094" s="181">
        <v>60</v>
      </c>
      <c r="AP2094" s="181">
        <v>25</v>
      </c>
      <c r="AQ2094" s="181">
        <v>26</v>
      </c>
      <c r="AZ2094" s="181">
        <v>1</v>
      </c>
    </row>
    <row r="2095" spans="1:52" x14ac:dyDescent="0.3">
      <c r="A2095">
        <v>52</v>
      </c>
      <c r="B2095" t="s">
        <v>18069</v>
      </c>
      <c r="E2095" s="181">
        <v>1</v>
      </c>
      <c r="AA2095" s="181">
        <v>1</v>
      </c>
      <c r="AT2095" s="223"/>
    </row>
    <row r="2096" spans="1:52" x14ac:dyDescent="0.3">
      <c r="A2096">
        <v>53</v>
      </c>
      <c r="B2096" t="s">
        <v>18070</v>
      </c>
      <c r="E2096" s="181">
        <v>1</v>
      </c>
      <c r="AA2096" s="181">
        <v>1</v>
      </c>
      <c r="AT2096" s="223"/>
    </row>
    <row r="2098" spans="1:69" x14ac:dyDescent="0.3">
      <c r="A2098" s="240" t="s">
        <v>74</v>
      </c>
      <c r="B2098" s="231"/>
      <c r="C2098" s="12"/>
      <c r="D2098" s="12"/>
      <c r="E2098" s="222"/>
      <c r="F2098" s="222"/>
      <c r="G2098" s="222"/>
      <c r="H2098" s="222"/>
      <c r="I2098" s="222"/>
      <c r="J2098" s="222"/>
      <c r="K2098" s="222"/>
      <c r="L2098" s="222"/>
      <c r="M2098" s="222"/>
      <c r="N2098" s="222"/>
      <c r="O2098" s="222"/>
      <c r="P2098" s="222"/>
      <c r="Q2098" s="222"/>
      <c r="R2098" s="222"/>
      <c r="S2098" s="222"/>
      <c r="T2098" s="222"/>
      <c r="U2098" s="222"/>
      <c r="V2098" s="222"/>
      <c r="W2098" s="222"/>
      <c r="X2098" s="222"/>
      <c r="Y2098" s="222"/>
      <c r="Z2098" s="222"/>
      <c r="AA2098" s="222"/>
      <c r="AB2098" s="222"/>
      <c r="AC2098" s="222"/>
      <c r="AD2098" s="222"/>
      <c r="AE2098" s="222"/>
      <c r="AF2098" s="222"/>
      <c r="AG2098" s="222"/>
      <c r="AH2098" s="222"/>
      <c r="AI2098" s="222"/>
      <c r="AJ2098" s="222"/>
      <c r="AK2098" s="222"/>
      <c r="AL2098" s="222"/>
      <c r="AM2098" s="222"/>
      <c r="AN2098" s="222"/>
      <c r="AO2098" s="222"/>
      <c r="AP2098" s="222"/>
      <c r="AQ2098" s="222"/>
      <c r="AR2098" s="222"/>
      <c r="AS2098" s="222"/>
      <c r="AT2098" s="222"/>
      <c r="AU2098" s="222"/>
      <c r="AV2098" s="222"/>
      <c r="AW2098" s="222"/>
      <c r="AX2098" s="222"/>
      <c r="AY2098" s="222"/>
      <c r="AZ2098" s="222"/>
      <c r="BA2098" s="222"/>
      <c r="BB2098" s="222"/>
      <c r="BC2098" s="222"/>
      <c r="BD2098" s="222"/>
      <c r="BE2098" s="222"/>
      <c r="BF2098" s="222"/>
      <c r="BG2098" s="45"/>
      <c r="BH2098" s="222"/>
      <c r="BI2098" s="222"/>
      <c r="BJ2098" s="222"/>
      <c r="BK2098" s="222"/>
      <c r="BL2098" s="222"/>
      <c r="BM2098" s="222"/>
      <c r="BN2098" s="222"/>
      <c r="BO2098" s="222"/>
      <c r="BP2098" s="222"/>
      <c r="BQ2098" s="222"/>
    </row>
    <row r="2100" spans="1:69" x14ac:dyDescent="0.3">
      <c r="A2100" s="22" t="s">
        <v>18071</v>
      </c>
    </row>
    <row r="2101" spans="1:69" x14ac:dyDescent="0.3">
      <c r="A2101" s="22" t="s">
        <v>18072</v>
      </c>
    </row>
  </sheetData>
  <mergeCells count="18">
    <mergeCell ref="Y1:Z1"/>
    <mergeCell ref="E1:H1"/>
    <mergeCell ref="I1:L1"/>
    <mergeCell ref="M1:P1"/>
    <mergeCell ref="Q1:T1"/>
    <mergeCell ref="U1:X1"/>
    <mergeCell ref="AO1485:AO1514"/>
    <mergeCell ref="AA1:AB1"/>
    <mergeCell ref="AC1:AD1"/>
    <mergeCell ref="AE1:AG1"/>
    <mergeCell ref="AK1:AN1"/>
    <mergeCell ref="AO1:AR1"/>
    <mergeCell ref="BA1:BC1"/>
    <mergeCell ref="BD1:BF1"/>
    <mergeCell ref="BH1:BL1"/>
    <mergeCell ref="BM1:BQ1"/>
    <mergeCell ref="AO928:AV928"/>
    <mergeCell ref="AU1:AV1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0E94-DA28-4507-BD76-9BDA1A2BB2B2}">
  <dimension ref="A1:BV153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48" sqref="C48"/>
    </sheetView>
  </sheetViews>
  <sheetFormatPr defaultRowHeight="14.4" x14ac:dyDescent="0.3"/>
  <cols>
    <col min="2" max="2" width="36.88671875" customWidth="1"/>
    <col min="3" max="3" width="36.44140625" customWidth="1"/>
    <col min="4" max="4" width="27.44140625" customWidth="1"/>
    <col min="8" max="8" width="10.6640625" customWidth="1"/>
    <col min="33" max="33" width="7.33203125" customWidth="1"/>
    <col min="34" max="34" width="7.109375" customWidth="1"/>
  </cols>
  <sheetData>
    <row r="1" spans="1:74" x14ac:dyDescent="0.3">
      <c r="A1" s="207" t="s">
        <v>12639</v>
      </c>
      <c r="B1" s="270" t="s">
        <v>12638</v>
      </c>
      <c r="C1" s="272"/>
      <c r="D1" s="207" t="s">
        <v>13</v>
      </c>
      <c r="E1" s="260" t="s">
        <v>1</v>
      </c>
      <c r="F1" s="260"/>
      <c r="G1" s="260"/>
      <c r="H1" s="260"/>
      <c r="I1" s="260"/>
      <c r="J1" s="260" t="s">
        <v>2</v>
      </c>
      <c r="K1" s="260"/>
      <c r="L1" s="260"/>
      <c r="M1" s="260"/>
      <c r="N1" s="260" t="s">
        <v>3</v>
      </c>
      <c r="O1" s="260"/>
      <c r="P1" s="260"/>
      <c r="Q1" s="260"/>
      <c r="R1" s="270" t="s">
        <v>4</v>
      </c>
      <c r="S1" s="271"/>
      <c r="T1" s="271"/>
      <c r="U1" s="272"/>
      <c r="V1" s="270" t="s">
        <v>5</v>
      </c>
      <c r="W1" s="271"/>
      <c r="X1" s="271"/>
      <c r="Y1" s="271"/>
      <c r="Z1" s="260" t="s">
        <v>12640</v>
      </c>
      <c r="AA1" s="260"/>
      <c r="AB1" s="260"/>
      <c r="AC1" s="260"/>
      <c r="AD1" s="260"/>
      <c r="AE1" s="260"/>
      <c r="AF1" s="260"/>
      <c r="AG1" s="260"/>
      <c r="AH1" s="260"/>
      <c r="AI1" s="260"/>
      <c r="AJ1" s="270" t="s">
        <v>12641</v>
      </c>
      <c r="AK1" s="271"/>
      <c r="AL1" s="271"/>
      <c r="AM1" s="272"/>
      <c r="AN1" s="270" t="s">
        <v>12642</v>
      </c>
      <c r="AO1" s="271"/>
      <c r="AP1" s="271"/>
      <c r="AQ1" s="272"/>
      <c r="AR1" s="270" t="s">
        <v>12643</v>
      </c>
      <c r="AS1" s="271"/>
      <c r="AT1" s="271"/>
      <c r="AU1" s="271"/>
      <c r="AV1" s="272"/>
      <c r="AW1" s="260" t="s">
        <v>12644</v>
      </c>
      <c r="AX1" s="260"/>
      <c r="AY1" s="260"/>
      <c r="AZ1" s="260"/>
      <c r="BA1" s="260"/>
      <c r="BB1" s="260"/>
      <c r="BC1" s="260"/>
      <c r="BD1" s="260"/>
      <c r="BE1" s="260"/>
      <c r="BF1" s="260"/>
      <c r="BG1" s="260"/>
      <c r="BH1" s="260"/>
      <c r="BI1" s="260"/>
      <c r="BJ1" s="260"/>
      <c r="BK1" s="260"/>
      <c r="BL1" s="260"/>
      <c r="BM1" s="260"/>
      <c r="BN1" s="260"/>
      <c r="BO1" s="260"/>
      <c r="BP1" s="260"/>
      <c r="BQ1" s="268" t="s">
        <v>12645</v>
      </c>
      <c r="BR1" s="273"/>
      <c r="BS1" s="269"/>
      <c r="BT1" s="270" t="s">
        <v>12646</v>
      </c>
      <c r="BU1" s="271"/>
      <c r="BV1" s="272"/>
    </row>
    <row r="2" spans="1:74" x14ac:dyDescent="0.3">
      <c r="A2" s="209"/>
      <c r="B2" s="210" t="s">
        <v>15</v>
      </c>
      <c r="C2" s="208" t="s">
        <v>16</v>
      </c>
      <c r="D2" s="209"/>
      <c r="E2" s="207" t="s">
        <v>15</v>
      </c>
      <c r="F2" s="207" t="s">
        <v>16</v>
      </c>
      <c r="G2" s="207" t="s">
        <v>17</v>
      </c>
      <c r="H2" s="207" t="s">
        <v>18</v>
      </c>
      <c r="I2" s="207" t="s">
        <v>19</v>
      </c>
      <c r="J2" s="207" t="s">
        <v>12647</v>
      </c>
      <c r="K2" s="207" t="s">
        <v>12647</v>
      </c>
      <c r="L2" s="207" t="s">
        <v>12648</v>
      </c>
      <c r="M2" s="207" t="s">
        <v>12648</v>
      </c>
      <c r="N2" s="207" t="s">
        <v>12647</v>
      </c>
      <c r="O2" s="207" t="s">
        <v>12647</v>
      </c>
      <c r="P2" s="207" t="s">
        <v>12648</v>
      </c>
      <c r="Q2" s="207" t="s">
        <v>12648</v>
      </c>
      <c r="R2" s="207" t="s">
        <v>12647</v>
      </c>
      <c r="S2" s="207" t="s">
        <v>12647</v>
      </c>
      <c r="T2" s="207" t="s">
        <v>12648</v>
      </c>
      <c r="U2" s="207" t="s">
        <v>12648</v>
      </c>
      <c r="V2" s="207" t="s">
        <v>12647</v>
      </c>
      <c r="W2" s="207" t="s">
        <v>12647</v>
      </c>
      <c r="X2" s="207" t="s">
        <v>12648</v>
      </c>
      <c r="Y2" s="207" t="s">
        <v>12648</v>
      </c>
      <c r="Z2" s="207" t="s">
        <v>12649</v>
      </c>
      <c r="AA2" s="207" t="s">
        <v>12625</v>
      </c>
      <c r="AB2" s="207" t="s">
        <v>26</v>
      </c>
      <c r="AC2" s="207" t="s">
        <v>12625</v>
      </c>
      <c r="AD2" s="207" t="s">
        <v>28</v>
      </c>
      <c r="AE2" s="207" t="s">
        <v>12625</v>
      </c>
      <c r="AF2" s="207" t="s">
        <v>12624</v>
      </c>
      <c r="AG2" s="207" t="s">
        <v>31</v>
      </c>
      <c r="AH2" s="207" t="s">
        <v>32</v>
      </c>
      <c r="AI2" s="207" t="s">
        <v>33</v>
      </c>
      <c r="AJ2" s="211" t="s">
        <v>34</v>
      </c>
      <c r="AK2" s="211" t="s">
        <v>35</v>
      </c>
      <c r="AL2" s="211" t="s">
        <v>36</v>
      </c>
      <c r="AM2" s="211" t="s">
        <v>37</v>
      </c>
      <c r="AN2" s="211" t="s">
        <v>34</v>
      </c>
      <c r="AO2" s="211" t="s">
        <v>35</v>
      </c>
      <c r="AP2" s="211" t="s">
        <v>36</v>
      </c>
      <c r="AQ2" s="211" t="s">
        <v>37</v>
      </c>
      <c r="AR2" s="211" t="s">
        <v>38</v>
      </c>
      <c r="AS2" s="211" t="s">
        <v>12650</v>
      </c>
      <c r="AT2" s="211" t="s">
        <v>12650</v>
      </c>
      <c r="AU2" s="207" t="s">
        <v>12651</v>
      </c>
      <c r="AV2" s="207" t="s">
        <v>42</v>
      </c>
      <c r="AW2" s="260" t="s">
        <v>12652</v>
      </c>
      <c r="AX2" s="260"/>
      <c r="AY2" s="260"/>
      <c r="AZ2" s="260"/>
      <c r="BA2" s="260"/>
      <c r="BB2" s="260"/>
      <c r="BC2" s="260"/>
      <c r="BD2" s="260"/>
      <c r="BE2" s="260"/>
      <c r="BF2" s="260"/>
      <c r="BG2" s="260" t="s">
        <v>12653</v>
      </c>
      <c r="BH2" s="260"/>
      <c r="BI2" s="260"/>
      <c r="BJ2" s="260"/>
      <c r="BK2" s="260"/>
      <c r="BL2" s="260"/>
      <c r="BM2" s="260"/>
      <c r="BN2" s="260"/>
      <c r="BO2" s="260"/>
      <c r="BP2" s="260"/>
      <c r="BQ2" s="210"/>
      <c r="BR2" s="210"/>
      <c r="BS2" s="212"/>
      <c r="BT2" s="207"/>
      <c r="BU2" s="207"/>
      <c r="BV2" s="212"/>
    </row>
    <row r="3" spans="1:74" x14ac:dyDescent="0.3">
      <c r="A3" s="209"/>
      <c r="B3" s="209"/>
      <c r="C3" s="213"/>
      <c r="D3" s="209"/>
      <c r="E3" s="209"/>
      <c r="F3" s="209"/>
      <c r="G3" s="209"/>
      <c r="H3" s="209"/>
      <c r="I3" s="209"/>
      <c r="J3" s="209" t="s">
        <v>12654</v>
      </c>
      <c r="K3" s="209" t="s">
        <v>12655</v>
      </c>
      <c r="L3" s="209" t="s">
        <v>12656</v>
      </c>
      <c r="M3" s="209" t="s">
        <v>12657</v>
      </c>
      <c r="N3" s="209" t="s">
        <v>12654</v>
      </c>
      <c r="O3" s="209" t="s">
        <v>12655</v>
      </c>
      <c r="P3" s="209" t="s">
        <v>12656</v>
      </c>
      <c r="Q3" s="209" t="s">
        <v>12657</v>
      </c>
      <c r="R3" s="209" t="s">
        <v>12654</v>
      </c>
      <c r="S3" s="209" t="s">
        <v>12655</v>
      </c>
      <c r="T3" s="209" t="s">
        <v>12656</v>
      </c>
      <c r="U3" s="209" t="s">
        <v>12657</v>
      </c>
      <c r="V3" s="209" t="s">
        <v>12654</v>
      </c>
      <c r="W3" s="209" t="s">
        <v>12655</v>
      </c>
      <c r="X3" s="209" t="s">
        <v>12656</v>
      </c>
      <c r="Y3" s="209" t="s">
        <v>12657</v>
      </c>
      <c r="Z3" s="209" t="s">
        <v>12658</v>
      </c>
      <c r="AA3" s="209" t="s">
        <v>12659</v>
      </c>
      <c r="AB3" s="209"/>
      <c r="AC3" s="209" t="s">
        <v>12660</v>
      </c>
      <c r="AD3" s="209"/>
      <c r="AE3" s="209" t="s">
        <v>12661</v>
      </c>
      <c r="AF3" s="209" t="s">
        <v>12661</v>
      </c>
      <c r="AG3" s="209"/>
      <c r="AH3" s="209"/>
      <c r="AI3" s="209"/>
      <c r="AJ3" s="214"/>
      <c r="AK3" s="214"/>
      <c r="AL3" s="214"/>
      <c r="AM3" s="214"/>
      <c r="AN3" s="214"/>
      <c r="AO3" s="214"/>
      <c r="AP3" s="214"/>
      <c r="AQ3" s="214"/>
      <c r="AR3" s="209"/>
      <c r="AS3" s="215" t="s">
        <v>12662</v>
      </c>
      <c r="AT3" s="215" t="s">
        <v>12663</v>
      </c>
      <c r="AU3" s="209"/>
      <c r="AV3" s="209"/>
      <c r="AW3" s="268" t="s">
        <v>12618</v>
      </c>
      <c r="AX3" s="269"/>
      <c r="AY3" s="268" t="s">
        <v>2</v>
      </c>
      <c r="AZ3" s="269"/>
      <c r="BA3" s="268" t="s">
        <v>12664</v>
      </c>
      <c r="BB3" s="269"/>
      <c r="BC3" s="268" t="s">
        <v>5</v>
      </c>
      <c r="BD3" s="269"/>
      <c r="BE3" s="268" t="s">
        <v>4</v>
      </c>
      <c r="BF3" s="269"/>
      <c r="BG3" s="268" t="s">
        <v>12618</v>
      </c>
      <c r="BH3" s="269"/>
      <c r="BI3" s="268" t="s">
        <v>2</v>
      </c>
      <c r="BJ3" s="269"/>
      <c r="BK3" s="268" t="s">
        <v>12664</v>
      </c>
      <c r="BL3" s="269"/>
      <c r="BM3" s="268" t="s">
        <v>5</v>
      </c>
      <c r="BN3" s="269"/>
      <c r="BO3" s="268" t="s">
        <v>4</v>
      </c>
      <c r="BP3" s="269"/>
      <c r="BQ3" s="216"/>
      <c r="BR3" s="216"/>
      <c r="BS3" s="214"/>
      <c r="BT3" s="209"/>
      <c r="BU3" s="209"/>
      <c r="BV3" s="214"/>
    </row>
    <row r="4" spans="1:74" x14ac:dyDescent="0.3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 t="s">
        <v>12659</v>
      </c>
      <c r="AA4" s="217"/>
      <c r="AB4" s="217"/>
      <c r="AC4" s="217"/>
      <c r="AD4" s="217"/>
      <c r="AE4" s="217"/>
      <c r="AF4" s="217"/>
      <c r="AG4" s="217"/>
      <c r="AH4" s="217"/>
      <c r="AI4" s="217"/>
      <c r="AJ4" s="218"/>
      <c r="AK4" s="218"/>
      <c r="AL4" s="218"/>
      <c r="AM4" s="218"/>
      <c r="AN4" s="218"/>
      <c r="AO4" s="218"/>
      <c r="AP4" s="218"/>
      <c r="AQ4" s="218"/>
      <c r="AR4" s="217"/>
      <c r="AS4" s="218"/>
      <c r="AT4" s="218"/>
      <c r="AU4" s="217"/>
      <c r="AV4" s="217"/>
      <c r="AW4" s="205" t="s">
        <v>12665</v>
      </c>
      <c r="AX4" s="205" t="s">
        <v>12666</v>
      </c>
      <c r="AY4" s="205" t="s">
        <v>12665</v>
      </c>
      <c r="AZ4" s="205" t="s">
        <v>12666</v>
      </c>
      <c r="BA4" s="205" t="s">
        <v>12665</v>
      </c>
      <c r="BB4" s="205" t="s">
        <v>12666</v>
      </c>
      <c r="BC4" s="205" t="s">
        <v>12665</v>
      </c>
      <c r="BD4" s="205" t="s">
        <v>12666</v>
      </c>
      <c r="BE4" s="205" t="s">
        <v>12665</v>
      </c>
      <c r="BF4" s="205" t="s">
        <v>12666</v>
      </c>
      <c r="BG4" s="205" t="s">
        <v>12665</v>
      </c>
      <c r="BH4" s="205" t="s">
        <v>12666</v>
      </c>
      <c r="BI4" s="205" t="s">
        <v>12665</v>
      </c>
      <c r="BJ4" s="205" t="s">
        <v>12666</v>
      </c>
      <c r="BK4" s="205" t="s">
        <v>12665</v>
      </c>
      <c r="BL4" s="205" t="s">
        <v>12666</v>
      </c>
      <c r="BM4" s="205" t="s">
        <v>12665</v>
      </c>
      <c r="BN4" s="205" t="s">
        <v>12666</v>
      </c>
      <c r="BO4" s="205" t="s">
        <v>12665</v>
      </c>
      <c r="BP4" s="205" t="s">
        <v>12666</v>
      </c>
      <c r="BQ4" s="217"/>
      <c r="BR4" s="217"/>
      <c r="BS4" s="218"/>
      <c r="BT4" s="217"/>
      <c r="BU4" s="217"/>
      <c r="BV4" s="218"/>
    </row>
    <row r="5" spans="1:74" x14ac:dyDescent="0.3">
      <c r="A5">
        <v>1</v>
      </c>
      <c r="B5" t="s">
        <v>12667</v>
      </c>
      <c r="C5" t="s">
        <v>12668</v>
      </c>
      <c r="D5" t="s">
        <v>12669</v>
      </c>
      <c r="E5">
        <v>1</v>
      </c>
      <c r="F5">
        <v>1</v>
      </c>
      <c r="G5">
        <v>3</v>
      </c>
      <c r="H5">
        <v>3</v>
      </c>
      <c r="I5">
        <v>0</v>
      </c>
      <c r="J5">
        <v>2</v>
      </c>
      <c r="K5">
        <v>2</v>
      </c>
      <c r="L5">
        <v>2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9</v>
      </c>
      <c r="AA5">
        <v>20</v>
      </c>
      <c r="AB5">
        <v>20</v>
      </c>
      <c r="AC5">
        <v>220</v>
      </c>
      <c r="AD5">
        <v>0</v>
      </c>
      <c r="AE5">
        <v>2450</v>
      </c>
      <c r="AF5">
        <v>0</v>
      </c>
      <c r="AG5">
        <v>0</v>
      </c>
      <c r="AH5">
        <v>130</v>
      </c>
      <c r="AI5">
        <v>0</v>
      </c>
      <c r="AJ5" s="219">
        <v>0.875</v>
      </c>
      <c r="AK5" s="181">
        <v>0</v>
      </c>
      <c r="AL5" s="181">
        <v>0</v>
      </c>
      <c r="AM5" s="181">
        <v>0</v>
      </c>
      <c r="AN5" s="181">
        <v>32</v>
      </c>
      <c r="AO5" s="181">
        <v>0</v>
      </c>
      <c r="AP5" s="181">
        <v>0</v>
      </c>
      <c r="AQ5" s="181">
        <v>0</v>
      </c>
      <c r="AR5">
        <v>0</v>
      </c>
      <c r="AS5" s="181">
        <v>0</v>
      </c>
      <c r="AT5" s="181">
        <v>0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2</v>
      </c>
      <c r="BR5">
        <v>2</v>
      </c>
      <c r="BS5" s="219" t="s">
        <v>7205</v>
      </c>
      <c r="BT5">
        <v>0</v>
      </c>
      <c r="BU5">
        <v>8</v>
      </c>
      <c r="BV5" s="219" t="s">
        <v>6085</v>
      </c>
    </row>
    <row r="6" spans="1:74" x14ac:dyDescent="0.3">
      <c r="A6">
        <v>2</v>
      </c>
      <c r="B6" t="s">
        <v>12670</v>
      </c>
      <c r="C6" t="s">
        <v>12671</v>
      </c>
      <c r="D6" t="s">
        <v>12669</v>
      </c>
      <c r="E6">
        <v>1</v>
      </c>
      <c r="F6">
        <v>1</v>
      </c>
      <c r="G6">
        <v>0</v>
      </c>
      <c r="H6">
        <v>0</v>
      </c>
      <c r="I6">
        <v>0</v>
      </c>
      <c r="J6">
        <v>1</v>
      </c>
      <c r="K6">
        <v>2</v>
      </c>
      <c r="L6">
        <v>1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</v>
      </c>
      <c r="AA6">
        <v>1</v>
      </c>
      <c r="AB6">
        <v>8</v>
      </c>
      <c r="AC6">
        <v>25</v>
      </c>
      <c r="AD6">
        <v>0</v>
      </c>
      <c r="AE6">
        <v>800</v>
      </c>
      <c r="AF6">
        <v>0</v>
      </c>
      <c r="AG6">
        <v>0</v>
      </c>
      <c r="AH6">
        <v>0</v>
      </c>
      <c r="AI6">
        <v>0</v>
      </c>
      <c r="AJ6" s="181">
        <v>0</v>
      </c>
      <c r="AK6" s="181">
        <v>0</v>
      </c>
      <c r="AL6" s="181">
        <v>0</v>
      </c>
      <c r="AM6" s="181">
        <v>0</v>
      </c>
      <c r="AN6" s="181">
        <v>0</v>
      </c>
      <c r="AO6" s="181">
        <v>0</v>
      </c>
      <c r="AP6" s="181">
        <v>0</v>
      </c>
      <c r="AQ6" s="181">
        <v>0</v>
      </c>
      <c r="AR6">
        <v>0</v>
      </c>
      <c r="AS6" s="181">
        <v>0</v>
      </c>
      <c r="AT6" s="181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12</v>
      </c>
      <c r="BS6" s="219" t="s">
        <v>5853</v>
      </c>
      <c r="BT6">
        <v>0</v>
      </c>
      <c r="BU6">
        <v>2</v>
      </c>
      <c r="BV6" s="181" t="s">
        <v>6963</v>
      </c>
    </row>
    <row r="7" spans="1:74" x14ac:dyDescent="0.3">
      <c r="A7">
        <v>3</v>
      </c>
      <c r="B7" t="s">
        <v>12672</v>
      </c>
      <c r="C7" t="s">
        <v>12673</v>
      </c>
      <c r="D7" t="s">
        <v>12669</v>
      </c>
      <c r="E7">
        <v>1</v>
      </c>
      <c r="F7">
        <v>1</v>
      </c>
      <c r="G7">
        <v>1</v>
      </c>
      <c r="H7">
        <v>1</v>
      </c>
      <c r="I7">
        <v>0</v>
      </c>
      <c r="J7">
        <v>2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6</v>
      </c>
      <c r="AC7">
        <v>24</v>
      </c>
      <c r="AD7">
        <v>0</v>
      </c>
      <c r="AE7">
        <v>400</v>
      </c>
      <c r="AF7">
        <v>0</v>
      </c>
      <c r="AG7">
        <v>0</v>
      </c>
      <c r="AH7">
        <v>30</v>
      </c>
      <c r="AI7">
        <v>0</v>
      </c>
      <c r="AJ7" s="181">
        <v>0</v>
      </c>
      <c r="AK7" s="181">
        <v>0</v>
      </c>
      <c r="AL7" s="181">
        <v>0</v>
      </c>
      <c r="AM7" s="181">
        <v>0</v>
      </c>
      <c r="AN7" s="181">
        <v>0</v>
      </c>
      <c r="AO7" s="181">
        <v>0</v>
      </c>
      <c r="AP7" s="181">
        <v>0</v>
      </c>
      <c r="AQ7" s="181">
        <v>0</v>
      </c>
      <c r="AR7">
        <v>0</v>
      </c>
      <c r="AS7" s="181">
        <v>0</v>
      </c>
      <c r="AT7" s="181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8</v>
      </c>
      <c r="BS7" s="181" t="s">
        <v>7022</v>
      </c>
      <c r="BT7">
        <v>0</v>
      </c>
      <c r="BU7">
        <v>1</v>
      </c>
      <c r="BV7" s="181" t="s">
        <v>12674</v>
      </c>
    </row>
    <row r="8" spans="1:74" x14ac:dyDescent="0.3">
      <c r="A8">
        <v>4</v>
      </c>
      <c r="B8" t="s">
        <v>12675</v>
      </c>
      <c r="C8" t="s">
        <v>12676</v>
      </c>
      <c r="D8" t="s">
        <v>12669</v>
      </c>
      <c r="E8">
        <v>1</v>
      </c>
      <c r="F8">
        <v>1</v>
      </c>
      <c r="G8">
        <v>0</v>
      </c>
      <c r="H8">
        <v>0</v>
      </c>
      <c r="I8">
        <v>1</v>
      </c>
      <c r="J8">
        <v>3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</v>
      </c>
      <c r="AA8">
        <v>3</v>
      </c>
      <c r="AB8">
        <v>8</v>
      </c>
      <c r="AC8">
        <v>52</v>
      </c>
      <c r="AD8">
        <v>0</v>
      </c>
      <c r="AE8">
        <v>700</v>
      </c>
      <c r="AF8">
        <v>0</v>
      </c>
      <c r="AG8">
        <v>0</v>
      </c>
      <c r="AH8">
        <v>40</v>
      </c>
      <c r="AI8">
        <v>0</v>
      </c>
      <c r="AJ8" s="181">
        <v>0</v>
      </c>
      <c r="AK8" s="181">
        <v>0</v>
      </c>
      <c r="AL8" s="181">
        <v>0</v>
      </c>
      <c r="AM8" s="181">
        <v>0</v>
      </c>
      <c r="AN8" s="181">
        <v>0</v>
      </c>
      <c r="AO8" s="181">
        <v>0</v>
      </c>
      <c r="AP8" s="181">
        <v>0</v>
      </c>
      <c r="AQ8" s="181">
        <v>0</v>
      </c>
      <c r="AR8">
        <v>0</v>
      </c>
      <c r="AS8" s="181">
        <v>0</v>
      </c>
      <c r="AT8" s="181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13</v>
      </c>
      <c r="BS8" s="181" t="s">
        <v>7022</v>
      </c>
      <c r="BT8">
        <v>0</v>
      </c>
      <c r="BU8">
        <v>2</v>
      </c>
      <c r="BV8" s="181" t="s">
        <v>12674</v>
      </c>
    </row>
    <row r="9" spans="1:74" x14ac:dyDescent="0.3">
      <c r="A9">
        <v>5</v>
      </c>
      <c r="B9" t="s">
        <v>1564</v>
      </c>
      <c r="C9" t="s">
        <v>12677</v>
      </c>
      <c r="D9" t="s">
        <v>12669</v>
      </c>
      <c r="E9">
        <v>1</v>
      </c>
      <c r="F9">
        <v>1</v>
      </c>
      <c r="G9">
        <v>1</v>
      </c>
      <c r="H9">
        <v>4</v>
      </c>
      <c r="I9">
        <v>0</v>
      </c>
      <c r="J9">
        <v>1</v>
      </c>
      <c r="K9">
        <v>6</v>
      </c>
      <c r="L9">
        <v>1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6</v>
      </c>
      <c r="AA9">
        <v>11</v>
      </c>
      <c r="AB9">
        <v>10</v>
      </c>
      <c r="AC9">
        <v>105</v>
      </c>
      <c r="AD9">
        <v>0</v>
      </c>
      <c r="AE9">
        <v>1700</v>
      </c>
      <c r="AF9">
        <v>0</v>
      </c>
      <c r="AG9">
        <v>0</v>
      </c>
      <c r="AH9">
        <v>100</v>
      </c>
      <c r="AI9">
        <v>0</v>
      </c>
      <c r="AJ9" s="219">
        <v>0.125</v>
      </c>
      <c r="AK9" s="181">
        <v>0</v>
      </c>
      <c r="AL9" s="181">
        <v>0</v>
      </c>
      <c r="AM9" s="181">
        <v>0</v>
      </c>
      <c r="AN9" s="181">
        <v>3</v>
      </c>
      <c r="AO9" s="181">
        <v>0</v>
      </c>
      <c r="AP9" s="181">
        <v>0</v>
      </c>
      <c r="AQ9" s="181">
        <v>0</v>
      </c>
      <c r="AR9">
        <v>0</v>
      </c>
      <c r="AS9" s="181">
        <v>0</v>
      </c>
      <c r="AT9" s="181">
        <v>0</v>
      </c>
      <c r="AU9">
        <v>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5</v>
      </c>
      <c r="BS9" s="181" t="s">
        <v>6963</v>
      </c>
      <c r="BT9">
        <v>0</v>
      </c>
      <c r="BU9">
        <v>5</v>
      </c>
      <c r="BV9" s="181" t="s">
        <v>7205</v>
      </c>
    </row>
    <row r="10" spans="1:74" x14ac:dyDescent="0.3">
      <c r="A10">
        <v>6</v>
      </c>
      <c r="B10" t="s">
        <v>12678</v>
      </c>
      <c r="C10" t="s">
        <v>12679</v>
      </c>
      <c r="D10" t="s">
        <v>12669</v>
      </c>
      <c r="E10">
        <v>1</v>
      </c>
      <c r="F10">
        <v>1</v>
      </c>
      <c r="G10">
        <v>6</v>
      </c>
      <c r="H10">
        <v>3</v>
      </c>
      <c r="I10">
        <v>0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</v>
      </c>
      <c r="AA10">
        <v>2</v>
      </c>
      <c r="AB10">
        <v>12</v>
      </c>
      <c r="AC10">
        <v>40</v>
      </c>
      <c r="AD10">
        <v>0</v>
      </c>
      <c r="AE10">
        <v>1700</v>
      </c>
      <c r="AF10">
        <v>0</v>
      </c>
      <c r="AG10">
        <v>0</v>
      </c>
      <c r="AH10">
        <v>40</v>
      </c>
      <c r="AI10">
        <v>0</v>
      </c>
      <c r="AJ10" s="181">
        <v>0</v>
      </c>
      <c r="AK10" s="181">
        <v>0</v>
      </c>
      <c r="AL10" s="181">
        <v>0</v>
      </c>
      <c r="AM10" s="181">
        <v>0</v>
      </c>
      <c r="AN10" s="181">
        <v>0</v>
      </c>
      <c r="AO10" s="181">
        <v>0</v>
      </c>
      <c r="AP10" s="181">
        <v>0</v>
      </c>
      <c r="AQ10" s="181">
        <v>0</v>
      </c>
      <c r="AR10">
        <v>0</v>
      </c>
      <c r="AS10" s="181">
        <v>0</v>
      </c>
      <c r="AT10" s="181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 s="181">
        <v>6</v>
      </c>
      <c r="BT10">
        <v>0</v>
      </c>
      <c r="BU10">
        <v>3</v>
      </c>
      <c r="BV10" s="181">
        <v>6</v>
      </c>
    </row>
    <row r="11" spans="1:74" x14ac:dyDescent="0.3">
      <c r="A11">
        <v>7</v>
      </c>
      <c r="B11" t="s">
        <v>12680</v>
      </c>
      <c r="D11" t="s">
        <v>12669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2</v>
      </c>
      <c r="AB11">
        <v>0</v>
      </c>
      <c r="AC11">
        <v>20</v>
      </c>
      <c r="AD11">
        <v>0</v>
      </c>
      <c r="AE11">
        <v>400</v>
      </c>
      <c r="AF11">
        <v>0</v>
      </c>
      <c r="AG11">
        <v>0</v>
      </c>
      <c r="AH11">
        <v>20</v>
      </c>
      <c r="AI11">
        <v>0</v>
      </c>
      <c r="AJ11" s="181">
        <v>0</v>
      </c>
      <c r="AK11" s="181">
        <v>0</v>
      </c>
      <c r="AL11" s="181">
        <v>0</v>
      </c>
      <c r="AM11" s="181">
        <v>0</v>
      </c>
      <c r="AN11" s="181">
        <v>0</v>
      </c>
      <c r="AO11" s="181">
        <v>0</v>
      </c>
      <c r="AP11" s="181">
        <v>0</v>
      </c>
      <c r="AQ11" s="181">
        <v>0</v>
      </c>
      <c r="AR11">
        <v>0</v>
      </c>
      <c r="AS11" s="181">
        <v>0</v>
      </c>
      <c r="AT11" s="18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9</v>
      </c>
      <c r="BS11" s="181" t="s">
        <v>6085</v>
      </c>
      <c r="BT11">
        <v>0</v>
      </c>
      <c r="BU11">
        <v>2</v>
      </c>
      <c r="BV11" s="181" t="s">
        <v>7205</v>
      </c>
    </row>
    <row r="12" spans="1:74" x14ac:dyDescent="0.3">
      <c r="A12">
        <v>8</v>
      </c>
      <c r="B12" t="s">
        <v>12681</v>
      </c>
      <c r="C12" t="s">
        <v>12682</v>
      </c>
      <c r="D12" t="s">
        <v>12669</v>
      </c>
      <c r="E12">
        <v>1</v>
      </c>
      <c r="F12">
        <v>1</v>
      </c>
      <c r="G12">
        <v>6</v>
      </c>
      <c r="H12">
        <v>5</v>
      </c>
      <c r="I12">
        <v>0</v>
      </c>
      <c r="J12">
        <v>3</v>
      </c>
      <c r="K12">
        <v>5</v>
      </c>
      <c r="L12">
        <v>3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</v>
      </c>
      <c r="AA12">
        <v>5</v>
      </c>
      <c r="AB12">
        <v>25</v>
      </c>
      <c r="AC12">
        <v>130</v>
      </c>
      <c r="AD12">
        <v>0</v>
      </c>
      <c r="AE12">
        <v>2100</v>
      </c>
      <c r="AF12">
        <v>0</v>
      </c>
      <c r="AG12">
        <v>0</v>
      </c>
      <c r="AH12">
        <v>0</v>
      </c>
      <c r="AI12">
        <v>0</v>
      </c>
      <c r="AJ12" s="181">
        <v>0</v>
      </c>
      <c r="AK12" s="181">
        <v>0</v>
      </c>
      <c r="AL12" s="181">
        <v>0</v>
      </c>
      <c r="AM12" s="181">
        <v>0</v>
      </c>
      <c r="AN12" s="181">
        <v>0</v>
      </c>
      <c r="AO12" s="181">
        <v>0</v>
      </c>
      <c r="AP12" s="181">
        <v>0</v>
      </c>
      <c r="AQ12" s="181">
        <v>0</v>
      </c>
      <c r="AR12">
        <v>0</v>
      </c>
      <c r="AS12" s="181">
        <v>0</v>
      </c>
      <c r="AT12" s="181">
        <v>0</v>
      </c>
      <c r="AU12">
        <v>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6</v>
      </c>
      <c r="BS12" s="181" t="s">
        <v>6963</v>
      </c>
      <c r="BT12">
        <v>0</v>
      </c>
      <c r="BU12">
        <v>4</v>
      </c>
      <c r="BV12" s="181" t="s">
        <v>7205</v>
      </c>
    </row>
    <row r="13" spans="1:74" x14ac:dyDescent="0.3">
      <c r="A13">
        <v>9</v>
      </c>
      <c r="B13" t="s">
        <v>2425</v>
      </c>
      <c r="C13" t="s">
        <v>12683</v>
      </c>
      <c r="D13" t="s">
        <v>12669</v>
      </c>
      <c r="E13">
        <v>1</v>
      </c>
      <c r="F13">
        <v>1</v>
      </c>
      <c r="G13">
        <v>2</v>
      </c>
      <c r="H13">
        <v>3</v>
      </c>
      <c r="I13">
        <v>0</v>
      </c>
      <c r="J13">
        <v>6</v>
      </c>
      <c r="K13">
        <v>6</v>
      </c>
      <c r="L13">
        <v>5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5</v>
      </c>
      <c r="AA13">
        <v>13</v>
      </c>
      <c r="AB13">
        <v>30</v>
      </c>
      <c r="AC13">
        <v>140</v>
      </c>
      <c r="AD13">
        <v>0</v>
      </c>
      <c r="AE13">
        <v>3000</v>
      </c>
      <c r="AF13">
        <v>0</v>
      </c>
      <c r="AG13">
        <v>0</v>
      </c>
      <c r="AH13">
        <v>250</v>
      </c>
      <c r="AI13">
        <v>0</v>
      </c>
      <c r="AJ13" s="181">
        <v>0</v>
      </c>
      <c r="AK13" s="181">
        <v>0</v>
      </c>
      <c r="AL13" s="181">
        <v>0</v>
      </c>
      <c r="AM13" s="181">
        <v>0</v>
      </c>
      <c r="AN13" s="181">
        <v>0</v>
      </c>
      <c r="AO13" s="181">
        <v>0</v>
      </c>
      <c r="AP13" s="181">
        <v>0</v>
      </c>
      <c r="AQ13" s="181">
        <v>0</v>
      </c>
      <c r="AR13">
        <v>0</v>
      </c>
      <c r="AS13" s="181">
        <v>0</v>
      </c>
      <c r="AT13" s="181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 s="181">
        <v>0</v>
      </c>
      <c r="BT13">
        <v>0</v>
      </c>
      <c r="BU13">
        <v>0</v>
      </c>
      <c r="BV13" s="181">
        <v>0</v>
      </c>
    </row>
    <row r="14" spans="1:74" x14ac:dyDescent="0.3">
      <c r="A14">
        <v>10</v>
      </c>
      <c r="B14" t="s">
        <v>12684</v>
      </c>
      <c r="D14" t="s">
        <v>12669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s="181">
        <v>0</v>
      </c>
      <c r="AK14" s="181">
        <v>0</v>
      </c>
      <c r="AL14" s="181">
        <v>0</v>
      </c>
      <c r="AM14" s="181">
        <v>0</v>
      </c>
      <c r="AN14" s="181">
        <v>0</v>
      </c>
      <c r="AO14" s="181">
        <v>0</v>
      </c>
      <c r="AP14" s="181">
        <v>0</v>
      </c>
      <c r="AQ14" s="181">
        <v>0</v>
      </c>
      <c r="AR14">
        <v>0</v>
      </c>
      <c r="AS14" s="181">
        <v>0</v>
      </c>
      <c r="AT14" s="181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3</v>
      </c>
      <c r="BS14" s="181">
        <v>9</v>
      </c>
      <c r="BT14">
        <v>0</v>
      </c>
      <c r="BU14">
        <v>0</v>
      </c>
      <c r="BV14" s="181">
        <v>9</v>
      </c>
    </row>
    <row r="15" spans="1:74" x14ac:dyDescent="0.3">
      <c r="A15">
        <v>11</v>
      </c>
      <c r="B15" t="s">
        <v>12685</v>
      </c>
      <c r="C15" t="s">
        <v>12686</v>
      </c>
      <c r="D15" t="s">
        <v>12669</v>
      </c>
      <c r="E15">
        <v>1</v>
      </c>
      <c r="F15">
        <v>1</v>
      </c>
      <c r="G15">
        <v>1</v>
      </c>
      <c r="H15">
        <v>4</v>
      </c>
      <c r="I15">
        <v>0</v>
      </c>
      <c r="J15">
        <v>7</v>
      </c>
      <c r="K15">
        <v>0</v>
      </c>
      <c r="L15">
        <v>6</v>
      </c>
      <c r="M15">
        <v>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6</v>
      </c>
      <c r="AA15">
        <v>4</v>
      </c>
      <c r="AB15">
        <v>10</v>
      </c>
      <c r="AC15">
        <v>0</v>
      </c>
      <c r="AD15">
        <v>0</v>
      </c>
      <c r="AE15">
        <v>700</v>
      </c>
      <c r="AF15">
        <v>0</v>
      </c>
      <c r="AG15">
        <v>0</v>
      </c>
      <c r="AH15">
        <v>0</v>
      </c>
      <c r="AI15">
        <v>0</v>
      </c>
      <c r="AJ15" s="181">
        <v>0</v>
      </c>
      <c r="AK15" s="181">
        <v>0</v>
      </c>
      <c r="AL15" s="181">
        <v>0</v>
      </c>
      <c r="AM15" s="181">
        <v>0</v>
      </c>
      <c r="AN15" s="181">
        <v>30</v>
      </c>
      <c r="AO15" s="181">
        <v>6</v>
      </c>
      <c r="AP15" s="181">
        <v>0</v>
      </c>
      <c r="AQ15" s="181">
        <v>0</v>
      </c>
      <c r="AR15">
        <v>0</v>
      </c>
      <c r="AS15" s="181">
        <v>0</v>
      </c>
      <c r="AT15" s="181">
        <v>0</v>
      </c>
      <c r="AU15">
        <v>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12</v>
      </c>
      <c r="BS15" s="181" t="s">
        <v>6963</v>
      </c>
      <c r="BT15">
        <v>0</v>
      </c>
      <c r="BU15">
        <v>2</v>
      </c>
      <c r="BV15" s="181" t="s">
        <v>5853</v>
      </c>
    </row>
    <row r="16" spans="1:74" x14ac:dyDescent="0.3">
      <c r="A16">
        <v>12</v>
      </c>
      <c r="B16" t="s">
        <v>12687</v>
      </c>
      <c r="C16" t="s">
        <v>12688</v>
      </c>
      <c r="D16" t="s">
        <v>12669</v>
      </c>
      <c r="E16">
        <v>1</v>
      </c>
      <c r="F16">
        <v>1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2</v>
      </c>
      <c r="AB16">
        <v>10</v>
      </c>
      <c r="AC16">
        <v>26</v>
      </c>
      <c r="AD16">
        <v>0</v>
      </c>
      <c r="AE16">
        <v>426</v>
      </c>
      <c r="AF16">
        <v>0</v>
      </c>
      <c r="AG16">
        <v>0</v>
      </c>
      <c r="AH16">
        <v>0</v>
      </c>
      <c r="AI16">
        <v>0</v>
      </c>
      <c r="AJ16" s="181">
        <v>0</v>
      </c>
      <c r="AK16" s="181">
        <v>0</v>
      </c>
      <c r="AL16" s="181">
        <v>0</v>
      </c>
      <c r="AM16" s="181">
        <v>0</v>
      </c>
      <c r="AN16" s="181">
        <v>0</v>
      </c>
      <c r="AO16" s="181">
        <v>0</v>
      </c>
      <c r="AP16" s="181">
        <v>0</v>
      </c>
      <c r="AQ16" s="181">
        <v>0</v>
      </c>
      <c r="AR16">
        <v>0</v>
      </c>
      <c r="AS16" s="181">
        <v>0</v>
      </c>
      <c r="AT16" s="181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9</v>
      </c>
      <c r="BS16" s="181" t="s">
        <v>7614</v>
      </c>
      <c r="BT16">
        <v>0</v>
      </c>
      <c r="BU16">
        <v>2</v>
      </c>
      <c r="BV16" s="181" t="s">
        <v>7022</v>
      </c>
    </row>
    <row r="17" spans="1:74" x14ac:dyDescent="0.3">
      <c r="A17">
        <v>13</v>
      </c>
      <c r="B17" t="s">
        <v>12689</v>
      </c>
      <c r="C17" t="s">
        <v>12690</v>
      </c>
      <c r="D17" t="s">
        <v>12669</v>
      </c>
      <c r="E17">
        <v>1</v>
      </c>
      <c r="F17">
        <v>1</v>
      </c>
      <c r="G17">
        <v>2</v>
      </c>
      <c r="H17">
        <v>1</v>
      </c>
      <c r="I17">
        <v>0</v>
      </c>
      <c r="J17">
        <v>8</v>
      </c>
      <c r="K17">
        <v>0</v>
      </c>
      <c r="L17">
        <v>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</v>
      </c>
      <c r="AA17">
        <v>4</v>
      </c>
      <c r="AB17">
        <v>10</v>
      </c>
      <c r="AC17">
        <v>40</v>
      </c>
      <c r="AD17">
        <v>0</v>
      </c>
      <c r="AE17">
        <v>1000</v>
      </c>
      <c r="AF17">
        <v>0</v>
      </c>
      <c r="AG17">
        <v>0</v>
      </c>
      <c r="AH17">
        <v>0</v>
      </c>
      <c r="AI17">
        <v>0</v>
      </c>
      <c r="AJ17" s="181">
        <v>0</v>
      </c>
      <c r="AK17" s="181">
        <v>0</v>
      </c>
      <c r="AL17" s="181">
        <v>0</v>
      </c>
      <c r="AM17" s="181">
        <v>0</v>
      </c>
      <c r="AN17" s="181">
        <v>0</v>
      </c>
      <c r="AO17" s="181">
        <v>0</v>
      </c>
      <c r="AP17" s="181">
        <v>0</v>
      </c>
      <c r="AQ17" s="181">
        <v>0</v>
      </c>
      <c r="AR17">
        <v>0</v>
      </c>
      <c r="AS17" s="181">
        <v>0</v>
      </c>
      <c r="AT17" s="181">
        <v>0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19</v>
      </c>
      <c r="BS17" s="181" t="s">
        <v>6963</v>
      </c>
      <c r="BT17">
        <v>0</v>
      </c>
      <c r="BU17">
        <v>4</v>
      </c>
      <c r="BV17" s="181" t="s">
        <v>5853</v>
      </c>
    </row>
    <row r="18" spans="1:74" x14ac:dyDescent="0.3">
      <c r="A18">
        <v>14</v>
      </c>
      <c r="B18" t="s">
        <v>9057</v>
      </c>
      <c r="C18" t="s">
        <v>12691</v>
      </c>
      <c r="D18" t="s">
        <v>12669</v>
      </c>
      <c r="E18">
        <v>1</v>
      </c>
      <c r="F18">
        <v>1</v>
      </c>
      <c r="G18">
        <v>3</v>
      </c>
      <c r="H18">
        <v>6</v>
      </c>
      <c r="I18">
        <v>0</v>
      </c>
      <c r="J18">
        <v>4</v>
      </c>
      <c r="K18">
        <v>2</v>
      </c>
      <c r="L18">
        <v>4</v>
      </c>
      <c r="M18">
        <v>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3</v>
      </c>
      <c r="AA18">
        <v>5</v>
      </c>
      <c r="AB18">
        <v>0</v>
      </c>
      <c r="AC18">
        <v>50</v>
      </c>
      <c r="AD18">
        <v>0</v>
      </c>
      <c r="AE18">
        <v>1400</v>
      </c>
      <c r="AF18">
        <v>0</v>
      </c>
      <c r="AG18">
        <v>0</v>
      </c>
      <c r="AH18">
        <v>40</v>
      </c>
      <c r="AI18">
        <v>0</v>
      </c>
      <c r="AJ18" s="181">
        <v>0</v>
      </c>
      <c r="AK18" s="181">
        <v>0</v>
      </c>
      <c r="AL18" s="181">
        <v>0</v>
      </c>
      <c r="AM18" s="181">
        <v>0</v>
      </c>
      <c r="AN18" s="181">
        <v>0</v>
      </c>
      <c r="AO18" s="181">
        <v>0</v>
      </c>
      <c r="AP18" s="181">
        <v>0</v>
      </c>
      <c r="AQ18" s="181">
        <v>0</v>
      </c>
      <c r="AR18">
        <v>0</v>
      </c>
      <c r="AS18" s="181">
        <v>0</v>
      </c>
      <c r="AT18" s="181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18</v>
      </c>
      <c r="BS18" s="181" t="s">
        <v>12692</v>
      </c>
      <c r="BT18">
        <v>0</v>
      </c>
      <c r="BU18">
        <v>4</v>
      </c>
      <c r="BV18" s="181" t="s">
        <v>5866</v>
      </c>
    </row>
    <row r="19" spans="1:74" x14ac:dyDescent="0.3">
      <c r="A19">
        <v>15</v>
      </c>
      <c r="B19" t="s">
        <v>12693</v>
      </c>
      <c r="C19" t="s">
        <v>12694</v>
      </c>
      <c r="D19" t="s">
        <v>12669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2</v>
      </c>
      <c r="AB19">
        <v>0</v>
      </c>
      <c r="AC19">
        <v>20</v>
      </c>
      <c r="AD19">
        <v>0</v>
      </c>
      <c r="AE19">
        <v>250</v>
      </c>
      <c r="AF19">
        <v>0</v>
      </c>
      <c r="AG19">
        <v>0</v>
      </c>
      <c r="AH19">
        <v>50</v>
      </c>
      <c r="AI19">
        <v>0</v>
      </c>
      <c r="AJ19" s="181">
        <v>0</v>
      </c>
      <c r="AK19" s="181">
        <v>0</v>
      </c>
      <c r="AL19" s="181">
        <v>0</v>
      </c>
      <c r="AM19" s="181">
        <v>0</v>
      </c>
      <c r="AN19" s="181">
        <v>0</v>
      </c>
      <c r="AO19" s="181">
        <v>0</v>
      </c>
      <c r="AP19" s="181">
        <v>0</v>
      </c>
      <c r="AQ19" s="181">
        <v>0</v>
      </c>
      <c r="AR19">
        <v>0</v>
      </c>
      <c r="AS19" s="181">
        <v>0</v>
      </c>
      <c r="AT19" s="181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8</v>
      </c>
      <c r="BS19" s="181" t="s">
        <v>5853</v>
      </c>
      <c r="BT19">
        <v>0</v>
      </c>
      <c r="BU19">
        <v>2</v>
      </c>
      <c r="BV19" s="181" t="s">
        <v>6085</v>
      </c>
    </row>
    <row r="20" spans="1:74" x14ac:dyDescent="0.3">
      <c r="A20">
        <v>16</v>
      </c>
      <c r="B20" t="s">
        <v>12695</v>
      </c>
      <c r="C20" t="s">
        <v>12696</v>
      </c>
      <c r="D20" t="s">
        <v>12669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20</v>
      </c>
      <c r="AD20">
        <v>0</v>
      </c>
      <c r="AE20">
        <v>100</v>
      </c>
      <c r="AF20">
        <v>0</v>
      </c>
      <c r="AG20">
        <v>0</v>
      </c>
      <c r="AH20">
        <v>0</v>
      </c>
      <c r="AI20">
        <v>0</v>
      </c>
      <c r="AJ20" s="181">
        <v>0</v>
      </c>
      <c r="AK20" s="181">
        <v>0</v>
      </c>
      <c r="AL20" s="181">
        <v>0</v>
      </c>
      <c r="AM20" s="181">
        <v>0</v>
      </c>
      <c r="AN20" s="181">
        <v>0</v>
      </c>
      <c r="AO20" s="181">
        <v>0</v>
      </c>
      <c r="AP20" s="181">
        <v>0</v>
      </c>
      <c r="AQ20" s="181">
        <v>0</v>
      </c>
      <c r="AR20">
        <v>0</v>
      </c>
      <c r="AS20" s="181">
        <v>0</v>
      </c>
      <c r="AT20" s="181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5</v>
      </c>
      <c r="BS20" s="181" t="s">
        <v>12674</v>
      </c>
      <c r="BT20">
        <v>0</v>
      </c>
      <c r="BU20">
        <v>0</v>
      </c>
      <c r="BV20" s="181" t="s">
        <v>5866</v>
      </c>
    </row>
    <row r="21" spans="1:74" x14ac:dyDescent="0.3">
      <c r="A21">
        <v>17</v>
      </c>
      <c r="B21" t="s">
        <v>12697</v>
      </c>
      <c r="D21" t="s">
        <v>12669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s="181">
        <v>0</v>
      </c>
      <c r="AK21" s="181">
        <v>0</v>
      </c>
      <c r="AL21" s="181">
        <v>0</v>
      </c>
      <c r="AM21" s="181">
        <v>0</v>
      </c>
      <c r="AN21" s="181">
        <v>0</v>
      </c>
      <c r="AO21" s="181">
        <v>0</v>
      </c>
      <c r="AP21" s="181">
        <v>0</v>
      </c>
      <c r="AQ21" s="181">
        <v>0</v>
      </c>
      <c r="AR21">
        <v>0</v>
      </c>
      <c r="AS21" s="181">
        <v>0</v>
      </c>
      <c r="AT21" s="18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3</v>
      </c>
      <c r="BS21" s="181">
        <v>9</v>
      </c>
      <c r="BT21">
        <v>0</v>
      </c>
      <c r="BU21">
        <v>0</v>
      </c>
      <c r="BV21" s="181">
        <v>9</v>
      </c>
    </row>
    <row r="22" spans="1:74" x14ac:dyDescent="0.3">
      <c r="A22">
        <v>18</v>
      </c>
      <c r="B22" t="s">
        <v>12698</v>
      </c>
      <c r="C22" t="s">
        <v>12699</v>
      </c>
      <c r="D22" t="s">
        <v>12669</v>
      </c>
      <c r="E22">
        <v>1</v>
      </c>
      <c r="F22">
        <v>1</v>
      </c>
      <c r="G22">
        <v>6</v>
      </c>
      <c r="H22">
        <v>2</v>
      </c>
      <c r="I22">
        <v>0</v>
      </c>
      <c r="J22">
        <v>2</v>
      </c>
      <c r="K22">
        <v>0</v>
      </c>
      <c r="L22">
        <v>2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3</v>
      </c>
      <c r="AB22">
        <v>8</v>
      </c>
      <c r="AC22">
        <v>15</v>
      </c>
      <c r="AD22">
        <v>0</v>
      </c>
      <c r="AE22">
        <v>100</v>
      </c>
      <c r="AF22">
        <v>0</v>
      </c>
      <c r="AG22">
        <v>0</v>
      </c>
      <c r="AH22">
        <v>0</v>
      </c>
      <c r="AI22">
        <v>0</v>
      </c>
      <c r="AJ22" s="181">
        <v>0</v>
      </c>
      <c r="AK22" s="181">
        <v>0</v>
      </c>
      <c r="AL22" s="181">
        <v>0</v>
      </c>
      <c r="AM22" s="181">
        <v>0</v>
      </c>
      <c r="AN22" s="181">
        <v>0</v>
      </c>
      <c r="AO22" s="181">
        <v>0</v>
      </c>
      <c r="AP22" s="181">
        <v>0</v>
      </c>
      <c r="AQ22" s="181">
        <v>0</v>
      </c>
      <c r="AR22">
        <v>0</v>
      </c>
      <c r="AS22" s="181">
        <v>0</v>
      </c>
      <c r="AT22" s="181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10</v>
      </c>
      <c r="BS22" s="181" t="s">
        <v>6970</v>
      </c>
      <c r="BT22">
        <v>0</v>
      </c>
      <c r="BU22">
        <v>1</v>
      </c>
      <c r="BV22" s="181" t="s">
        <v>12700</v>
      </c>
    </row>
    <row r="23" spans="1:74" x14ac:dyDescent="0.3">
      <c r="A23">
        <v>19</v>
      </c>
      <c r="B23" t="s">
        <v>12701</v>
      </c>
      <c r="D23" t="s">
        <v>12669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181">
        <v>0</v>
      </c>
      <c r="AK23" s="181">
        <v>0</v>
      </c>
      <c r="AL23" s="181">
        <v>0</v>
      </c>
      <c r="AM23" s="181">
        <v>0</v>
      </c>
      <c r="AN23" s="181">
        <v>0</v>
      </c>
      <c r="AO23" s="181">
        <v>0</v>
      </c>
      <c r="AP23" s="181">
        <v>0</v>
      </c>
      <c r="AQ23" s="181">
        <v>0</v>
      </c>
      <c r="AR23">
        <v>0</v>
      </c>
      <c r="AS23" s="181">
        <v>0</v>
      </c>
      <c r="AT23" s="181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3</v>
      </c>
      <c r="BS23" s="181">
        <v>9</v>
      </c>
      <c r="BT23">
        <v>0</v>
      </c>
      <c r="BU23">
        <v>0</v>
      </c>
      <c r="BV23" s="181">
        <v>9</v>
      </c>
    </row>
    <row r="24" spans="1:74" x14ac:dyDescent="0.3">
      <c r="A24">
        <v>20</v>
      </c>
      <c r="B24" t="s">
        <v>12702</v>
      </c>
      <c r="C24" t="s">
        <v>12703</v>
      </c>
      <c r="D24" t="s">
        <v>12669</v>
      </c>
      <c r="E24">
        <v>1</v>
      </c>
      <c r="F24">
        <v>1</v>
      </c>
      <c r="G24">
        <v>2</v>
      </c>
      <c r="H24">
        <v>0</v>
      </c>
      <c r="I24">
        <v>0</v>
      </c>
      <c r="J24">
        <v>2</v>
      </c>
      <c r="K24">
        <v>1</v>
      </c>
      <c r="L24">
        <v>1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</v>
      </c>
      <c r="AA24">
        <v>7</v>
      </c>
      <c r="AB24">
        <v>10</v>
      </c>
      <c r="AC24">
        <v>65</v>
      </c>
      <c r="AD24">
        <v>0</v>
      </c>
      <c r="AE24">
        <v>950</v>
      </c>
      <c r="AF24">
        <v>0</v>
      </c>
      <c r="AG24">
        <v>0</v>
      </c>
      <c r="AH24">
        <v>25</v>
      </c>
      <c r="AI24">
        <v>0</v>
      </c>
      <c r="AJ24" s="181">
        <v>4</v>
      </c>
      <c r="AK24" s="181">
        <v>0</v>
      </c>
      <c r="AL24" s="181">
        <v>0</v>
      </c>
      <c r="AM24" s="181">
        <v>0</v>
      </c>
      <c r="AN24" s="181">
        <v>100</v>
      </c>
      <c r="AO24" s="181">
        <v>0</v>
      </c>
      <c r="AP24" s="181">
        <v>0</v>
      </c>
      <c r="AQ24" s="181">
        <v>0</v>
      </c>
      <c r="AR24">
        <v>0</v>
      </c>
      <c r="AS24" s="181">
        <v>0</v>
      </c>
      <c r="AT24" s="181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2</v>
      </c>
      <c r="BS24" s="181" t="s">
        <v>12704</v>
      </c>
      <c r="BT24">
        <v>0</v>
      </c>
      <c r="BU24">
        <v>4</v>
      </c>
      <c r="BV24" s="181" t="s">
        <v>5953</v>
      </c>
    </row>
    <row r="25" spans="1:74" x14ac:dyDescent="0.3">
      <c r="A25">
        <v>21</v>
      </c>
      <c r="B25" t="s">
        <v>12705</v>
      </c>
      <c r="D25" t="s">
        <v>12669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s="181">
        <v>0</v>
      </c>
      <c r="AK25" s="181">
        <v>0</v>
      </c>
      <c r="AL25" s="181">
        <v>0</v>
      </c>
      <c r="AM25" s="181">
        <v>0</v>
      </c>
      <c r="AN25" s="181">
        <v>0</v>
      </c>
      <c r="AO25" s="181">
        <v>0</v>
      </c>
      <c r="AP25" s="181">
        <v>0</v>
      </c>
      <c r="AQ25" s="181">
        <v>0</v>
      </c>
      <c r="AR25">
        <v>0</v>
      </c>
      <c r="AS25" s="181">
        <v>0</v>
      </c>
      <c r="AT25" s="181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</v>
      </c>
      <c r="BS25" s="181">
        <v>9</v>
      </c>
      <c r="BT25">
        <v>0</v>
      </c>
      <c r="BU25">
        <v>0</v>
      </c>
      <c r="BV25" s="181">
        <v>9</v>
      </c>
    </row>
    <row r="26" spans="1:74" x14ac:dyDescent="0.3">
      <c r="A26">
        <v>22</v>
      </c>
      <c r="B26" t="s">
        <v>12706</v>
      </c>
      <c r="C26" t="s">
        <v>12707</v>
      </c>
      <c r="D26" t="s">
        <v>12669</v>
      </c>
      <c r="E26">
        <v>1</v>
      </c>
      <c r="F26">
        <v>1</v>
      </c>
      <c r="G26">
        <v>2</v>
      </c>
      <c r="H26">
        <v>3</v>
      </c>
      <c r="I26">
        <v>0</v>
      </c>
      <c r="J26">
        <v>6</v>
      </c>
      <c r="K26">
        <v>7</v>
      </c>
      <c r="L26">
        <v>5</v>
      </c>
      <c r="M26">
        <v>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6</v>
      </c>
      <c r="AA26">
        <v>14</v>
      </c>
      <c r="AB26">
        <v>10</v>
      </c>
      <c r="AC26">
        <v>56</v>
      </c>
      <c r="AD26">
        <v>0</v>
      </c>
      <c r="AE26">
        <v>1100</v>
      </c>
      <c r="AF26">
        <v>0</v>
      </c>
      <c r="AG26">
        <v>0</v>
      </c>
      <c r="AH26">
        <v>0</v>
      </c>
      <c r="AI26">
        <v>0</v>
      </c>
      <c r="AJ26" s="181">
        <v>2</v>
      </c>
      <c r="AK26" s="181">
        <v>1</v>
      </c>
      <c r="AL26" s="181">
        <v>0</v>
      </c>
      <c r="AM26" s="181">
        <v>0</v>
      </c>
      <c r="AN26" s="181">
        <v>53</v>
      </c>
      <c r="AO26" s="181">
        <v>7</v>
      </c>
      <c r="AP26" s="181">
        <v>0</v>
      </c>
      <c r="AQ26" s="181">
        <v>0</v>
      </c>
      <c r="AR26">
        <v>0</v>
      </c>
      <c r="AS26" s="181">
        <v>0</v>
      </c>
      <c r="AT26" s="181">
        <v>0</v>
      </c>
      <c r="AU26">
        <v>1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1</v>
      </c>
      <c r="BS26" s="181">
        <v>6</v>
      </c>
      <c r="BT26">
        <v>0</v>
      </c>
      <c r="BU26">
        <v>4</v>
      </c>
      <c r="BV26" s="181">
        <v>0</v>
      </c>
    </row>
    <row r="27" spans="1:74" x14ac:dyDescent="0.3">
      <c r="A27">
        <v>23</v>
      </c>
      <c r="B27" t="s">
        <v>12708</v>
      </c>
      <c r="D27" t="s">
        <v>12669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s="181">
        <v>0</v>
      </c>
      <c r="AK27" s="181">
        <v>0</v>
      </c>
      <c r="AL27" s="181">
        <v>0</v>
      </c>
      <c r="AM27" s="181">
        <v>0</v>
      </c>
      <c r="AN27" s="181">
        <v>0</v>
      </c>
      <c r="AO27" s="181">
        <v>0</v>
      </c>
      <c r="AP27" s="181">
        <v>0</v>
      </c>
      <c r="AQ27" s="181">
        <v>0</v>
      </c>
      <c r="AR27">
        <v>0</v>
      </c>
      <c r="AS27" s="181">
        <v>0</v>
      </c>
      <c r="AT27" s="181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4</v>
      </c>
      <c r="BS27" s="181">
        <v>0</v>
      </c>
      <c r="BT27">
        <v>0</v>
      </c>
      <c r="BU27">
        <v>0</v>
      </c>
      <c r="BV27" s="181">
        <v>6</v>
      </c>
    </row>
    <row r="28" spans="1:74" x14ac:dyDescent="0.3">
      <c r="A28">
        <v>24</v>
      </c>
      <c r="B28" t="s">
        <v>12709</v>
      </c>
      <c r="D28" t="s">
        <v>12669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</v>
      </c>
      <c r="AA28">
        <v>6</v>
      </c>
      <c r="AB28">
        <v>0</v>
      </c>
      <c r="AC28">
        <v>27</v>
      </c>
      <c r="AD28">
        <v>0</v>
      </c>
      <c r="AE28">
        <v>300</v>
      </c>
      <c r="AF28">
        <v>0</v>
      </c>
      <c r="AG28">
        <v>0</v>
      </c>
      <c r="AH28">
        <v>0</v>
      </c>
      <c r="AI28">
        <v>0</v>
      </c>
      <c r="AJ28" s="181">
        <v>0</v>
      </c>
      <c r="AK28" s="181">
        <v>0</v>
      </c>
      <c r="AL28" s="181">
        <v>0</v>
      </c>
      <c r="AM28" s="181">
        <v>0</v>
      </c>
      <c r="AN28" s="181">
        <v>0</v>
      </c>
      <c r="AO28" s="181">
        <v>0</v>
      </c>
      <c r="AP28" s="181">
        <v>0</v>
      </c>
      <c r="AQ28" s="181">
        <v>0</v>
      </c>
      <c r="AR28">
        <v>0</v>
      </c>
      <c r="AS28" s="181">
        <v>0</v>
      </c>
      <c r="AT28" s="181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8</v>
      </c>
      <c r="BS28" s="181" t="s">
        <v>7614</v>
      </c>
      <c r="BT28">
        <v>0</v>
      </c>
      <c r="BU28">
        <v>2</v>
      </c>
      <c r="BV28" s="181" t="s">
        <v>5866</v>
      </c>
    </row>
    <row r="29" spans="1:74" x14ac:dyDescent="0.3">
      <c r="A29">
        <v>25</v>
      </c>
      <c r="B29" t="s">
        <v>12710</v>
      </c>
      <c r="C29" t="s">
        <v>12711</v>
      </c>
      <c r="D29" t="s">
        <v>12669</v>
      </c>
      <c r="E29">
        <v>1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100</v>
      </c>
      <c r="AF29">
        <v>0</v>
      </c>
      <c r="AG29">
        <v>0</v>
      </c>
      <c r="AH29">
        <v>25</v>
      </c>
      <c r="AI29">
        <v>0</v>
      </c>
      <c r="AJ29" s="181">
        <v>0</v>
      </c>
      <c r="AK29" s="181">
        <v>0</v>
      </c>
      <c r="AL29" s="181">
        <v>0</v>
      </c>
      <c r="AM29" s="181">
        <v>0</v>
      </c>
      <c r="AN29" s="181">
        <v>0</v>
      </c>
      <c r="AO29" s="181">
        <v>0</v>
      </c>
      <c r="AP29" s="181">
        <v>0</v>
      </c>
      <c r="AQ29" s="181">
        <v>0</v>
      </c>
      <c r="AR29">
        <v>0</v>
      </c>
      <c r="AS29" s="181">
        <v>0</v>
      </c>
      <c r="AT29" s="181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4</v>
      </c>
      <c r="BS29" s="181" t="s">
        <v>12674</v>
      </c>
      <c r="BT29">
        <v>0</v>
      </c>
      <c r="BU29">
        <v>1</v>
      </c>
      <c r="BV29" s="181" t="s">
        <v>5866</v>
      </c>
    </row>
    <row r="30" spans="1:74" x14ac:dyDescent="0.3">
      <c r="A30">
        <v>26</v>
      </c>
      <c r="B30" t="s">
        <v>12712</v>
      </c>
      <c r="C30" t="s">
        <v>12713</v>
      </c>
      <c r="D30" t="s">
        <v>12669</v>
      </c>
      <c r="E30">
        <v>1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</v>
      </c>
      <c r="AA30">
        <v>1</v>
      </c>
      <c r="AB30">
        <v>12</v>
      </c>
      <c r="AC30">
        <v>25</v>
      </c>
      <c r="AD30">
        <v>0</v>
      </c>
      <c r="AE30">
        <v>1100</v>
      </c>
      <c r="AF30">
        <v>0</v>
      </c>
      <c r="AG30">
        <v>0</v>
      </c>
      <c r="AH30">
        <v>30</v>
      </c>
      <c r="AI30">
        <v>0</v>
      </c>
      <c r="AJ30" s="181">
        <v>0</v>
      </c>
      <c r="AK30" s="181">
        <v>0</v>
      </c>
      <c r="AL30" s="181">
        <v>0</v>
      </c>
      <c r="AM30" s="181">
        <v>0</v>
      </c>
      <c r="AN30" s="181">
        <v>0</v>
      </c>
      <c r="AO30" s="181">
        <v>0</v>
      </c>
      <c r="AP30" s="181">
        <v>0</v>
      </c>
      <c r="AQ30" s="181">
        <v>0</v>
      </c>
      <c r="AR30">
        <v>0</v>
      </c>
      <c r="AS30" s="181">
        <v>0</v>
      </c>
      <c r="AT30" s="181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14</v>
      </c>
      <c r="BS30" s="181" t="s">
        <v>12674</v>
      </c>
      <c r="BT30">
        <v>0</v>
      </c>
      <c r="BU30">
        <v>1</v>
      </c>
      <c r="BV30" s="181" t="s">
        <v>7022</v>
      </c>
    </row>
    <row r="31" spans="1:74" x14ac:dyDescent="0.3">
      <c r="A31">
        <v>27</v>
      </c>
      <c r="B31" t="s">
        <v>12714</v>
      </c>
      <c r="C31" t="s">
        <v>12715</v>
      </c>
      <c r="D31" t="s">
        <v>12669</v>
      </c>
      <c r="E31">
        <v>1</v>
      </c>
      <c r="F31">
        <v>1</v>
      </c>
      <c r="G31">
        <v>1</v>
      </c>
      <c r="H31">
        <v>2</v>
      </c>
      <c r="I31">
        <v>0</v>
      </c>
      <c r="J31">
        <v>1</v>
      </c>
      <c r="K31">
        <v>5</v>
      </c>
      <c r="L31">
        <v>4</v>
      </c>
      <c r="M31">
        <v>8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2</v>
      </c>
      <c r="AA31">
        <v>16</v>
      </c>
      <c r="AB31">
        <v>20</v>
      </c>
      <c r="AC31">
        <v>60</v>
      </c>
      <c r="AD31">
        <v>0</v>
      </c>
      <c r="AE31">
        <v>1200</v>
      </c>
      <c r="AF31">
        <v>0</v>
      </c>
      <c r="AG31">
        <v>0</v>
      </c>
      <c r="AH31">
        <v>30</v>
      </c>
      <c r="AI31">
        <v>0</v>
      </c>
      <c r="AJ31" s="181">
        <v>1</v>
      </c>
      <c r="AK31" s="181">
        <v>0</v>
      </c>
      <c r="AL31" s="181">
        <v>0</v>
      </c>
      <c r="AM31" s="181">
        <v>0</v>
      </c>
      <c r="AN31" s="181">
        <v>18</v>
      </c>
      <c r="AO31" s="181">
        <v>0</v>
      </c>
      <c r="AP31" s="181">
        <v>0</v>
      </c>
      <c r="AQ31" s="181">
        <v>0</v>
      </c>
      <c r="AR31">
        <v>0</v>
      </c>
      <c r="AS31" s="181">
        <v>0</v>
      </c>
      <c r="AT31" s="181">
        <v>0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1</v>
      </c>
      <c r="BR31">
        <v>0</v>
      </c>
      <c r="BS31" s="181" t="s">
        <v>6970</v>
      </c>
      <c r="BT31">
        <v>0</v>
      </c>
      <c r="BU31">
        <v>3</v>
      </c>
      <c r="BV31" s="181" t="s">
        <v>12700</v>
      </c>
    </row>
    <row r="32" spans="1:74" x14ac:dyDescent="0.3">
      <c r="A32">
        <v>28</v>
      </c>
      <c r="B32" t="s">
        <v>12716</v>
      </c>
      <c r="C32" t="s">
        <v>12717</v>
      </c>
      <c r="D32" t="s">
        <v>12669</v>
      </c>
      <c r="E32">
        <v>1</v>
      </c>
      <c r="F32">
        <v>1</v>
      </c>
      <c r="G32">
        <v>2</v>
      </c>
      <c r="H32">
        <v>4</v>
      </c>
      <c r="I32">
        <v>0</v>
      </c>
      <c r="J32">
        <v>3</v>
      </c>
      <c r="K32">
        <v>2</v>
      </c>
      <c r="L32">
        <v>8</v>
      </c>
      <c r="M32">
        <v>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16</v>
      </c>
      <c r="AB32">
        <v>10</v>
      </c>
      <c r="AC32">
        <v>110</v>
      </c>
      <c r="AD32">
        <v>0</v>
      </c>
      <c r="AE32">
        <v>1481</v>
      </c>
      <c r="AF32">
        <v>0</v>
      </c>
      <c r="AG32">
        <v>0</v>
      </c>
      <c r="AH32">
        <v>75</v>
      </c>
      <c r="AI32">
        <v>0</v>
      </c>
      <c r="AJ32" s="181">
        <v>1</v>
      </c>
      <c r="AK32" s="181">
        <v>0</v>
      </c>
      <c r="AL32" s="181">
        <v>0</v>
      </c>
      <c r="AM32" s="181">
        <v>0</v>
      </c>
      <c r="AN32" s="181">
        <v>24</v>
      </c>
      <c r="AO32" s="181">
        <v>0</v>
      </c>
      <c r="AP32" s="181">
        <v>0</v>
      </c>
      <c r="AQ32" s="181">
        <v>0</v>
      </c>
      <c r="AR32">
        <v>0</v>
      </c>
      <c r="AS32" s="181">
        <v>0</v>
      </c>
      <c r="AT32" s="181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5</v>
      </c>
      <c r="BS32" s="181" t="s">
        <v>7614</v>
      </c>
      <c r="BT32">
        <v>0</v>
      </c>
      <c r="BU32">
        <v>4</v>
      </c>
      <c r="BV32" s="181" t="s">
        <v>7022</v>
      </c>
    </row>
    <row r="33" spans="1:74" x14ac:dyDescent="0.3">
      <c r="A33">
        <v>29</v>
      </c>
      <c r="B33" t="s">
        <v>12718</v>
      </c>
      <c r="C33" t="s">
        <v>5045</v>
      </c>
      <c r="D33" t="s">
        <v>12669</v>
      </c>
      <c r="E33">
        <v>1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6</v>
      </c>
      <c r="AB33">
        <v>4</v>
      </c>
      <c r="AC33">
        <v>67</v>
      </c>
      <c r="AD33">
        <v>0</v>
      </c>
      <c r="AE33">
        <v>385</v>
      </c>
      <c r="AF33">
        <v>0</v>
      </c>
      <c r="AG33">
        <v>0</v>
      </c>
      <c r="AH33">
        <v>50</v>
      </c>
      <c r="AI33">
        <v>0</v>
      </c>
      <c r="AJ33" s="181">
        <v>0</v>
      </c>
      <c r="AK33" s="181">
        <v>0</v>
      </c>
      <c r="AL33" s="181">
        <v>0</v>
      </c>
      <c r="AM33" s="181">
        <v>0</v>
      </c>
      <c r="AN33" s="181">
        <v>0</v>
      </c>
      <c r="AO33" s="181">
        <v>0</v>
      </c>
      <c r="AP33" s="181">
        <v>0</v>
      </c>
      <c r="AQ33" s="181">
        <v>0</v>
      </c>
      <c r="AR33">
        <v>0</v>
      </c>
      <c r="AS33" s="181">
        <v>0</v>
      </c>
      <c r="AT33" s="181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12</v>
      </c>
      <c r="BS33" s="181" t="s">
        <v>7614</v>
      </c>
      <c r="BT33">
        <v>0</v>
      </c>
      <c r="BU33">
        <v>2</v>
      </c>
      <c r="BV33" s="181" t="s">
        <v>7022</v>
      </c>
    </row>
    <row r="34" spans="1:74" x14ac:dyDescent="0.3">
      <c r="A34">
        <v>30</v>
      </c>
      <c r="B34" t="s">
        <v>12719</v>
      </c>
      <c r="C34" t="s">
        <v>12720</v>
      </c>
      <c r="D34" t="s">
        <v>12669</v>
      </c>
      <c r="E34">
        <v>1</v>
      </c>
      <c r="F34">
        <v>1</v>
      </c>
      <c r="G34">
        <v>4</v>
      </c>
      <c r="H34">
        <v>1</v>
      </c>
      <c r="I34">
        <v>0</v>
      </c>
      <c r="J34">
        <v>2</v>
      </c>
      <c r="K34">
        <v>2</v>
      </c>
      <c r="L34">
        <v>2</v>
      </c>
      <c r="M34">
        <v>2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4</v>
      </c>
      <c r="AA34">
        <v>7</v>
      </c>
      <c r="AB34">
        <v>11</v>
      </c>
      <c r="AC34">
        <v>23</v>
      </c>
      <c r="AD34">
        <v>0</v>
      </c>
      <c r="AE34">
        <v>1317</v>
      </c>
      <c r="AF34">
        <v>0</v>
      </c>
      <c r="AG34">
        <v>0</v>
      </c>
      <c r="AH34">
        <v>8</v>
      </c>
      <c r="AI34">
        <v>0</v>
      </c>
      <c r="AJ34" s="181">
        <v>1</v>
      </c>
      <c r="AK34" s="181">
        <v>0</v>
      </c>
      <c r="AL34" s="181">
        <v>0</v>
      </c>
      <c r="AM34" s="181">
        <v>0</v>
      </c>
      <c r="AN34" s="181">
        <v>9</v>
      </c>
      <c r="AO34" s="181">
        <v>0</v>
      </c>
      <c r="AP34" s="181">
        <v>0</v>
      </c>
      <c r="AQ34" s="181">
        <v>0</v>
      </c>
      <c r="AR34">
        <v>0</v>
      </c>
      <c r="AS34" s="181">
        <v>0</v>
      </c>
      <c r="AT34" s="181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17</v>
      </c>
      <c r="BS34" s="181" t="s">
        <v>6085</v>
      </c>
      <c r="BT34">
        <v>0</v>
      </c>
      <c r="BU34">
        <v>3</v>
      </c>
      <c r="BV34" s="181" t="s">
        <v>7205</v>
      </c>
    </row>
    <row r="35" spans="1:74" x14ac:dyDescent="0.3">
      <c r="A35">
        <v>31</v>
      </c>
      <c r="B35" t="s">
        <v>12721</v>
      </c>
      <c r="D35" t="s">
        <v>12669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s="181">
        <v>0</v>
      </c>
      <c r="AK35" s="181">
        <v>0</v>
      </c>
      <c r="AL35" s="181">
        <v>0</v>
      </c>
      <c r="AM35" s="181">
        <v>0</v>
      </c>
      <c r="AN35" s="181">
        <v>0</v>
      </c>
      <c r="AO35" s="181">
        <v>0</v>
      </c>
      <c r="AP35" s="181">
        <v>0</v>
      </c>
      <c r="AQ35" s="181">
        <v>0</v>
      </c>
      <c r="AR35">
        <v>0</v>
      </c>
      <c r="AS35" s="181">
        <v>0</v>
      </c>
      <c r="AT35" s="181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3</v>
      </c>
      <c r="BS35" s="181">
        <v>9</v>
      </c>
      <c r="BT35">
        <v>0</v>
      </c>
      <c r="BU35">
        <v>0</v>
      </c>
      <c r="BV35" s="181">
        <v>9</v>
      </c>
    </row>
    <row r="36" spans="1:74" x14ac:dyDescent="0.3">
      <c r="A36">
        <v>32</v>
      </c>
      <c r="B36" t="s">
        <v>12722</v>
      </c>
      <c r="D36" t="s">
        <v>12669</v>
      </c>
      <c r="E36">
        <v>1</v>
      </c>
      <c r="F36">
        <v>0</v>
      </c>
      <c r="G36">
        <v>1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</v>
      </c>
      <c r="S36">
        <v>0</v>
      </c>
      <c r="T36">
        <v>4</v>
      </c>
      <c r="U36">
        <v>0</v>
      </c>
      <c r="V36">
        <v>0</v>
      </c>
      <c r="W36">
        <v>0</v>
      </c>
      <c r="X36">
        <v>0</v>
      </c>
      <c r="Y36">
        <v>0</v>
      </c>
      <c r="Z36">
        <v>2</v>
      </c>
      <c r="AA36">
        <v>6</v>
      </c>
      <c r="AB36">
        <v>24</v>
      </c>
      <c r="AC36">
        <v>4</v>
      </c>
      <c r="AD36">
        <v>0</v>
      </c>
      <c r="AE36">
        <v>1011</v>
      </c>
      <c r="AF36">
        <v>0</v>
      </c>
      <c r="AG36">
        <v>0</v>
      </c>
      <c r="AH36">
        <v>60</v>
      </c>
      <c r="AI36">
        <v>0</v>
      </c>
      <c r="AJ36" s="181">
        <v>0</v>
      </c>
      <c r="AK36" s="181">
        <v>0</v>
      </c>
      <c r="AL36" s="181">
        <v>0</v>
      </c>
      <c r="AM36" s="181">
        <v>0</v>
      </c>
      <c r="AN36" s="181">
        <v>0</v>
      </c>
      <c r="AO36" s="181">
        <v>0</v>
      </c>
      <c r="AP36" s="181">
        <v>0</v>
      </c>
      <c r="AQ36" s="181">
        <v>0</v>
      </c>
      <c r="AR36">
        <v>0</v>
      </c>
      <c r="AS36" s="181">
        <v>0</v>
      </c>
      <c r="AT36" s="181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14</v>
      </c>
      <c r="BS36" s="181" t="s">
        <v>5953</v>
      </c>
      <c r="BT36">
        <v>0</v>
      </c>
      <c r="BU36">
        <v>2</v>
      </c>
      <c r="BV36" s="181" t="s">
        <v>6970</v>
      </c>
    </row>
    <row r="37" spans="1:74" x14ac:dyDescent="0.3">
      <c r="A37">
        <v>33</v>
      </c>
      <c r="B37" t="s">
        <v>12719</v>
      </c>
      <c r="C37" t="s">
        <v>6494</v>
      </c>
      <c r="D37" t="s">
        <v>12669</v>
      </c>
      <c r="E37">
        <v>1</v>
      </c>
      <c r="F37">
        <v>1</v>
      </c>
      <c r="G37">
        <v>1</v>
      </c>
      <c r="H37">
        <v>3</v>
      </c>
      <c r="I37">
        <v>0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8</v>
      </c>
      <c r="AC37">
        <v>0</v>
      </c>
      <c r="AD37">
        <v>0</v>
      </c>
      <c r="AE37">
        <v>301</v>
      </c>
      <c r="AF37">
        <v>0</v>
      </c>
      <c r="AG37">
        <v>0</v>
      </c>
      <c r="AH37">
        <v>0</v>
      </c>
      <c r="AI37">
        <v>0</v>
      </c>
      <c r="AJ37" s="181">
        <v>0</v>
      </c>
      <c r="AK37" s="181">
        <v>0</v>
      </c>
      <c r="AL37" s="181">
        <v>0</v>
      </c>
      <c r="AM37" s="181">
        <v>0</v>
      </c>
      <c r="AN37" s="181">
        <v>0</v>
      </c>
      <c r="AO37" s="181">
        <v>0</v>
      </c>
      <c r="AP37" s="181">
        <v>0</v>
      </c>
      <c r="AQ37" s="181">
        <v>0</v>
      </c>
      <c r="AR37">
        <v>0</v>
      </c>
      <c r="AS37" s="181">
        <v>0</v>
      </c>
      <c r="AT37" s="181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3</v>
      </c>
      <c r="BR37">
        <v>6</v>
      </c>
      <c r="BS37" s="181" t="s">
        <v>7022</v>
      </c>
      <c r="BT37">
        <v>0</v>
      </c>
      <c r="BU37">
        <v>0</v>
      </c>
      <c r="BV37" s="181" t="s">
        <v>12674</v>
      </c>
    </row>
    <row r="38" spans="1:74" x14ac:dyDescent="0.3">
      <c r="A38">
        <v>34</v>
      </c>
      <c r="B38" t="s">
        <v>12723</v>
      </c>
      <c r="D38" t="s">
        <v>12669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s="181">
        <v>0</v>
      </c>
      <c r="AK38" s="181">
        <v>0</v>
      </c>
      <c r="AL38" s="181">
        <v>0</v>
      </c>
      <c r="AM38" s="181">
        <v>0</v>
      </c>
      <c r="AN38" s="181">
        <v>0</v>
      </c>
      <c r="AO38" s="181">
        <v>0</v>
      </c>
      <c r="AP38" s="181">
        <v>0</v>
      </c>
      <c r="AQ38" s="181">
        <v>0</v>
      </c>
      <c r="AR38">
        <v>0</v>
      </c>
      <c r="AS38" s="181">
        <v>0</v>
      </c>
      <c r="AT38" s="181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 t="s">
        <v>12724</v>
      </c>
      <c r="BS38" s="181"/>
      <c r="BV38" s="181"/>
    </row>
    <row r="39" spans="1:74" x14ac:dyDescent="0.3">
      <c r="A39">
        <v>35</v>
      </c>
      <c r="B39" t="s">
        <v>12725</v>
      </c>
      <c r="C39" t="s">
        <v>12726</v>
      </c>
      <c r="D39" t="s">
        <v>12669</v>
      </c>
      <c r="E39">
        <v>1</v>
      </c>
      <c r="F39">
        <v>1</v>
      </c>
      <c r="G39">
        <v>3</v>
      </c>
      <c r="H39">
        <v>2</v>
      </c>
      <c r="I39">
        <v>0</v>
      </c>
      <c r="J39">
        <v>2</v>
      </c>
      <c r="K39">
        <v>3</v>
      </c>
      <c r="L39">
        <v>3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3</v>
      </c>
      <c r="AB39">
        <v>10</v>
      </c>
      <c r="AC39">
        <v>44</v>
      </c>
      <c r="AD39">
        <v>0</v>
      </c>
      <c r="AE39">
        <v>833</v>
      </c>
      <c r="AF39">
        <v>0</v>
      </c>
      <c r="AG39">
        <v>0</v>
      </c>
      <c r="AH39">
        <v>56</v>
      </c>
      <c r="AI39">
        <v>0</v>
      </c>
      <c r="AJ39" s="181">
        <v>0</v>
      </c>
      <c r="AK39" s="181">
        <v>0</v>
      </c>
      <c r="AL39" s="181">
        <v>0</v>
      </c>
      <c r="AM39" s="181">
        <v>0</v>
      </c>
      <c r="AN39" s="181">
        <v>0</v>
      </c>
      <c r="AO39" s="181">
        <v>0</v>
      </c>
      <c r="AP39" s="181">
        <v>0</v>
      </c>
      <c r="AQ39" s="181">
        <v>0</v>
      </c>
      <c r="AR39">
        <v>0</v>
      </c>
      <c r="AS39" s="181">
        <v>0</v>
      </c>
      <c r="AT39" s="181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14</v>
      </c>
      <c r="BS39" s="181" t="s">
        <v>5853</v>
      </c>
      <c r="BT39">
        <v>0</v>
      </c>
      <c r="BU39">
        <v>2</v>
      </c>
      <c r="BV39" s="181" t="s">
        <v>6085</v>
      </c>
    </row>
    <row r="40" spans="1:74" x14ac:dyDescent="0.3">
      <c r="A40">
        <v>36</v>
      </c>
      <c r="B40" t="s">
        <v>12727</v>
      </c>
      <c r="D40" t="s">
        <v>12669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s="181">
        <v>0</v>
      </c>
      <c r="AK40" s="181">
        <v>0</v>
      </c>
      <c r="AL40" s="181">
        <v>0</v>
      </c>
      <c r="AM40" s="181">
        <v>0</v>
      </c>
      <c r="AN40" s="181">
        <v>0</v>
      </c>
      <c r="AO40" s="181">
        <v>0</v>
      </c>
      <c r="AP40" s="181">
        <v>0</v>
      </c>
      <c r="AQ40" s="181">
        <v>0</v>
      </c>
      <c r="AR40">
        <v>0</v>
      </c>
      <c r="AS40" s="181">
        <v>0</v>
      </c>
      <c r="AT40" s="181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8</v>
      </c>
      <c r="BS40" s="181" t="s">
        <v>6963</v>
      </c>
      <c r="BT40">
        <v>0</v>
      </c>
      <c r="BU40">
        <v>0</v>
      </c>
      <c r="BV40" s="181" t="s">
        <v>7205</v>
      </c>
    </row>
    <row r="41" spans="1:74" x14ac:dyDescent="0.3">
      <c r="A41">
        <v>37</v>
      </c>
      <c r="B41" t="s">
        <v>12728</v>
      </c>
      <c r="C41" t="s">
        <v>12729</v>
      </c>
      <c r="D41" t="s">
        <v>12669</v>
      </c>
      <c r="E41">
        <v>1</v>
      </c>
      <c r="F41">
        <v>1</v>
      </c>
      <c r="G41">
        <v>2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3</v>
      </c>
      <c r="AC41">
        <v>4</v>
      </c>
      <c r="AD41">
        <v>0</v>
      </c>
      <c r="AE41">
        <v>110</v>
      </c>
      <c r="AF41">
        <v>0</v>
      </c>
      <c r="AG41">
        <v>0</v>
      </c>
      <c r="AH41">
        <v>0</v>
      </c>
      <c r="AI41">
        <v>0</v>
      </c>
      <c r="AJ41" s="181">
        <v>0</v>
      </c>
      <c r="AK41" s="181">
        <v>0</v>
      </c>
      <c r="AL41" s="181">
        <v>0</v>
      </c>
      <c r="AM41" s="181">
        <v>0</v>
      </c>
      <c r="AN41" s="181">
        <v>0</v>
      </c>
      <c r="AO41" s="181">
        <v>0</v>
      </c>
      <c r="AP41" s="181">
        <v>0</v>
      </c>
      <c r="AQ41" s="181">
        <v>0</v>
      </c>
      <c r="AR41">
        <v>0</v>
      </c>
      <c r="AS41" s="181">
        <v>0</v>
      </c>
      <c r="AT41" s="18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5</v>
      </c>
      <c r="BS41" s="181" t="s">
        <v>5866</v>
      </c>
      <c r="BT41">
        <v>0</v>
      </c>
      <c r="BU41">
        <v>0</v>
      </c>
      <c r="BV41" s="181" t="s">
        <v>12674</v>
      </c>
    </row>
    <row r="42" spans="1:74" x14ac:dyDescent="0.3">
      <c r="A42">
        <v>38</v>
      </c>
      <c r="B42" t="s">
        <v>12697</v>
      </c>
      <c r="C42" t="s">
        <v>12730</v>
      </c>
      <c r="D42" t="s">
        <v>12669</v>
      </c>
      <c r="E42">
        <v>1</v>
      </c>
      <c r="F42">
        <v>1</v>
      </c>
      <c r="G42">
        <v>0</v>
      </c>
      <c r="H42">
        <v>0</v>
      </c>
      <c r="I42">
        <v>0</v>
      </c>
      <c r="J42">
        <v>3</v>
      </c>
      <c r="K42">
        <v>0</v>
      </c>
      <c r="L42">
        <v>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</v>
      </c>
      <c r="AA42">
        <v>3</v>
      </c>
      <c r="AB42">
        <v>10</v>
      </c>
      <c r="AC42">
        <v>7</v>
      </c>
      <c r="AD42">
        <v>0</v>
      </c>
      <c r="AE42">
        <v>450</v>
      </c>
      <c r="AF42">
        <v>0</v>
      </c>
      <c r="AG42">
        <v>0</v>
      </c>
      <c r="AH42">
        <v>10</v>
      </c>
      <c r="AI42">
        <v>0</v>
      </c>
      <c r="AJ42" s="181">
        <v>0</v>
      </c>
      <c r="AK42" s="181">
        <v>0</v>
      </c>
      <c r="AL42" s="181">
        <v>0</v>
      </c>
      <c r="AM42" s="181">
        <v>0</v>
      </c>
      <c r="AN42" s="181">
        <v>0</v>
      </c>
      <c r="AO42" s="181">
        <v>0</v>
      </c>
      <c r="AP42" s="181">
        <v>0</v>
      </c>
      <c r="AQ42" s="181">
        <v>0</v>
      </c>
      <c r="AR42">
        <v>0</v>
      </c>
      <c r="AS42" s="181">
        <v>0</v>
      </c>
      <c r="AT42" s="181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8</v>
      </c>
      <c r="BS42" s="181" t="s">
        <v>7205</v>
      </c>
      <c r="BT42">
        <v>0</v>
      </c>
      <c r="BU42">
        <v>1</v>
      </c>
      <c r="BV42" s="181" t="s">
        <v>6963</v>
      </c>
    </row>
    <row r="43" spans="1:74" x14ac:dyDescent="0.3">
      <c r="A43">
        <v>39</v>
      </c>
      <c r="B43" t="s">
        <v>12731</v>
      </c>
      <c r="C43" t="s">
        <v>12732</v>
      </c>
      <c r="D43" t="s">
        <v>12669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0</v>
      </c>
      <c r="AB43">
        <v>8</v>
      </c>
      <c r="AC43">
        <v>5</v>
      </c>
      <c r="AD43">
        <v>0</v>
      </c>
      <c r="AE43">
        <v>200</v>
      </c>
      <c r="AF43">
        <v>0</v>
      </c>
      <c r="AG43">
        <v>0</v>
      </c>
      <c r="AH43">
        <v>15</v>
      </c>
      <c r="AI43">
        <v>0</v>
      </c>
      <c r="AJ43" s="181">
        <v>0</v>
      </c>
      <c r="AK43" s="181">
        <v>0</v>
      </c>
      <c r="AL43" s="181">
        <v>0</v>
      </c>
      <c r="AM43" s="181">
        <v>0</v>
      </c>
      <c r="AN43" s="181">
        <v>0</v>
      </c>
      <c r="AO43" s="181">
        <v>0</v>
      </c>
      <c r="AP43" s="181">
        <v>0</v>
      </c>
      <c r="AQ43" s="181">
        <v>0</v>
      </c>
      <c r="AR43">
        <v>0</v>
      </c>
      <c r="AS43" s="181">
        <v>0</v>
      </c>
      <c r="AT43" s="181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6</v>
      </c>
      <c r="BS43" s="181">
        <v>6</v>
      </c>
      <c r="BT43">
        <v>0</v>
      </c>
      <c r="BU43">
        <v>1</v>
      </c>
      <c r="BV43" s="181">
        <v>0</v>
      </c>
    </row>
    <row r="44" spans="1:74" x14ac:dyDescent="0.3">
      <c r="A44">
        <v>40</v>
      </c>
      <c r="B44" t="s">
        <v>12733</v>
      </c>
      <c r="C44" t="s">
        <v>12734</v>
      </c>
      <c r="D44" t="s">
        <v>12669</v>
      </c>
      <c r="E44">
        <v>1</v>
      </c>
      <c r="F44">
        <v>1</v>
      </c>
      <c r="G44">
        <v>7</v>
      </c>
      <c r="H44">
        <v>2</v>
      </c>
      <c r="I44">
        <v>0</v>
      </c>
      <c r="J44">
        <v>0</v>
      </c>
      <c r="K44">
        <v>1</v>
      </c>
      <c r="L44">
        <v>3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</v>
      </c>
      <c r="AA44">
        <v>3</v>
      </c>
      <c r="AB44">
        <v>10</v>
      </c>
      <c r="AC44">
        <v>50</v>
      </c>
      <c r="AD44">
        <v>0</v>
      </c>
      <c r="AE44">
        <v>2000</v>
      </c>
      <c r="AF44">
        <v>0</v>
      </c>
      <c r="AG44">
        <v>0</v>
      </c>
      <c r="AH44">
        <v>100</v>
      </c>
      <c r="AI44">
        <v>0</v>
      </c>
      <c r="AJ44" s="219">
        <v>0.5</v>
      </c>
      <c r="AK44" s="181">
        <v>0</v>
      </c>
      <c r="AL44" s="181">
        <v>0</v>
      </c>
      <c r="AM44" s="181">
        <v>0</v>
      </c>
      <c r="AN44" s="181">
        <v>16</v>
      </c>
      <c r="AO44" s="181">
        <v>0</v>
      </c>
      <c r="AP44" s="181">
        <v>0</v>
      </c>
      <c r="AQ44" s="181">
        <v>0</v>
      </c>
      <c r="AR44">
        <v>0</v>
      </c>
      <c r="AS44" s="181">
        <v>0</v>
      </c>
      <c r="AT44" s="181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4</v>
      </c>
      <c r="BS44" s="181" t="s">
        <v>12674</v>
      </c>
      <c r="BT44">
        <v>0</v>
      </c>
      <c r="BU44">
        <v>5</v>
      </c>
      <c r="BV44" s="181" t="s">
        <v>5866</v>
      </c>
    </row>
    <row r="45" spans="1:74" x14ac:dyDescent="0.3">
      <c r="A45">
        <v>41</v>
      </c>
      <c r="B45" t="s">
        <v>3631</v>
      </c>
      <c r="C45" t="s">
        <v>1789</v>
      </c>
      <c r="D45" t="s">
        <v>12669</v>
      </c>
      <c r="E45">
        <v>1</v>
      </c>
      <c r="F45">
        <v>1</v>
      </c>
      <c r="G45">
        <v>4</v>
      </c>
      <c r="H45">
        <v>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  <c r="AA45">
        <v>6</v>
      </c>
      <c r="AB45">
        <v>8</v>
      </c>
      <c r="AC45">
        <v>18</v>
      </c>
      <c r="AD45">
        <v>0</v>
      </c>
      <c r="AE45">
        <v>500</v>
      </c>
      <c r="AF45">
        <v>0</v>
      </c>
      <c r="AG45">
        <v>0</v>
      </c>
      <c r="AH45">
        <v>30</v>
      </c>
      <c r="AI45">
        <v>0</v>
      </c>
      <c r="AJ45" s="181">
        <v>1</v>
      </c>
      <c r="AK45" s="181">
        <v>0</v>
      </c>
      <c r="AL45" s="181">
        <v>0</v>
      </c>
      <c r="AM45" s="181">
        <v>0</v>
      </c>
      <c r="AN45" s="181">
        <v>6</v>
      </c>
      <c r="AO45" s="181">
        <v>0</v>
      </c>
      <c r="AP45" s="181">
        <v>0</v>
      </c>
      <c r="AQ45" s="181">
        <v>0</v>
      </c>
      <c r="AR45">
        <v>0</v>
      </c>
      <c r="AS45" s="181">
        <v>0</v>
      </c>
      <c r="AT45" s="181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10</v>
      </c>
      <c r="BS45" s="181" t="s">
        <v>6970</v>
      </c>
      <c r="BT45">
        <v>0</v>
      </c>
      <c r="BU45">
        <v>1</v>
      </c>
      <c r="BV45" s="181" t="s">
        <v>12700</v>
      </c>
    </row>
    <row r="46" spans="1:74" x14ac:dyDescent="0.3">
      <c r="A46">
        <v>42</v>
      </c>
      <c r="B46" t="s">
        <v>12735</v>
      </c>
      <c r="D46" t="s">
        <v>12669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181">
        <v>0</v>
      </c>
      <c r="AK46" s="181">
        <v>0</v>
      </c>
      <c r="AL46" s="181">
        <v>0</v>
      </c>
      <c r="AM46" s="181">
        <v>0</v>
      </c>
      <c r="AN46" s="181">
        <v>0</v>
      </c>
      <c r="AO46" s="181">
        <v>0</v>
      </c>
      <c r="AP46" s="181">
        <v>0</v>
      </c>
      <c r="AQ46" s="181">
        <v>0</v>
      </c>
      <c r="AR46">
        <v>0</v>
      </c>
      <c r="AS46" s="181">
        <v>0</v>
      </c>
      <c r="AT46" s="181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3</v>
      </c>
      <c r="BS46" s="181" t="s">
        <v>6963</v>
      </c>
      <c r="BT46">
        <v>0</v>
      </c>
      <c r="BU46">
        <v>0</v>
      </c>
      <c r="BV46" s="181" t="s">
        <v>7205</v>
      </c>
    </row>
    <row r="47" spans="1:74" x14ac:dyDescent="0.3">
      <c r="A47">
        <v>43</v>
      </c>
      <c r="B47" t="s">
        <v>12736</v>
      </c>
      <c r="C47" t="s">
        <v>12737</v>
      </c>
      <c r="D47" t="s">
        <v>12669</v>
      </c>
      <c r="E47">
        <v>1</v>
      </c>
      <c r="F47">
        <v>1</v>
      </c>
      <c r="G47">
        <v>1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10</v>
      </c>
      <c r="AB47">
        <v>12</v>
      </c>
      <c r="AC47">
        <v>32</v>
      </c>
      <c r="AD47">
        <v>0</v>
      </c>
      <c r="AE47">
        <v>1800</v>
      </c>
      <c r="AF47">
        <v>0</v>
      </c>
      <c r="AG47">
        <v>0</v>
      </c>
      <c r="AH47">
        <v>0</v>
      </c>
      <c r="AI47">
        <v>0</v>
      </c>
      <c r="AJ47" s="181">
        <v>0</v>
      </c>
      <c r="AK47" s="181">
        <v>0</v>
      </c>
      <c r="AL47" s="181">
        <v>0</v>
      </c>
      <c r="AM47" s="181">
        <v>0</v>
      </c>
      <c r="AN47" s="181">
        <v>0</v>
      </c>
      <c r="AO47" s="181">
        <v>0</v>
      </c>
      <c r="AP47" s="181">
        <v>0</v>
      </c>
      <c r="AQ47" s="181">
        <v>0</v>
      </c>
      <c r="AR47">
        <v>0</v>
      </c>
      <c r="AS47" s="181">
        <v>0</v>
      </c>
      <c r="AT47" s="181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 s="181">
        <v>9</v>
      </c>
      <c r="BT47">
        <v>0</v>
      </c>
      <c r="BU47">
        <v>3</v>
      </c>
      <c r="BV47" s="181">
        <v>3</v>
      </c>
    </row>
    <row r="48" spans="1:74" x14ac:dyDescent="0.3">
      <c r="A48">
        <v>44</v>
      </c>
      <c r="B48" t="s">
        <v>12738</v>
      </c>
      <c r="C48" t="s">
        <v>12739</v>
      </c>
      <c r="D48" t="s">
        <v>12669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6</v>
      </c>
      <c r="AB48">
        <v>8</v>
      </c>
      <c r="AC48">
        <v>20</v>
      </c>
      <c r="AD48">
        <v>0</v>
      </c>
      <c r="AE48">
        <v>700</v>
      </c>
      <c r="AF48">
        <v>0</v>
      </c>
      <c r="AG48">
        <v>0</v>
      </c>
      <c r="AH48">
        <v>0</v>
      </c>
      <c r="AI48">
        <v>0</v>
      </c>
      <c r="AJ48" s="181">
        <v>0</v>
      </c>
      <c r="AK48" s="181">
        <v>0</v>
      </c>
      <c r="AL48" s="181">
        <v>0</v>
      </c>
      <c r="AM48" s="181">
        <v>0</v>
      </c>
      <c r="AN48" s="181">
        <v>0</v>
      </c>
      <c r="AO48" s="181">
        <v>0</v>
      </c>
      <c r="AP48" s="181">
        <v>0</v>
      </c>
      <c r="AQ48" s="181">
        <v>0</v>
      </c>
      <c r="AR48">
        <v>0</v>
      </c>
      <c r="AS48" s="181">
        <v>0</v>
      </c>
      <c r="AT48" s="181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11</v>
      </c>
      <c r="BS48" s="181" t="s">
        <v>6085</v>
      </c>
      <c r="BT48">
        <v>0</v>
      </c>
      <c r="BU48">
        <v>2</v>
      </c>
      <c r="BV48" s="181" t="s">
        <v>5853</v>
      </c>
    </row>
    <row r="49" spans="1:74" x14ac:dyDescent="0.3">
      <c r="A49">
        <v>45</v>
      </c>
      <c r="B49" t="s">
        <v>12740</v>
      </c>
      <c r="C49" t="s">
        <v>12741</v>
      </c>
      <c r="D49" t="s">
        <v>12669</v>
      </c>
      <c r="E49">
        <v>1</v>
      </c>
      <c r="F49">
        <v>1</v>
      </c>
      <c r="G49">
        <v>5</v>
      </c>
      <c r="H49">
        <v>4</v>
      </c>
      <c r="I49">
        <v>0</v>
      </c>
      <c r="J49">
        <v>2</v>
      </c>
      <c r="K49">
        <v>6</v>
      </c>
      <c r="L49">
        <v>2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5</v>
      </c>
      <c r="AA49">
        <v>16</v>
      </c>
      <c r="AB49">
        <v>20</v>
      </c>
      <c r="AC49">
        <v>104</v>
      </c>
      <c r="AD49">
        <v>0</v>
      </c>
      <c r="AE49">
        <v>2136</v>
      </c>
      <c r="AF49">
        <v>0</v>
      </c>
      <c r="AG49">
        <v>0</v>
      </c>
      <c r="AH49">
        <v>166</v>
      </c>
      <c r="AI49">
        <v>0</v>
      </c>
      <c r="AJ49" s="181">
        <v>1</v>
      </c>
      <c r="AK49" s="181">
        <v>0</v>
      </c>
      <c r="AL49" s="181">
        <v>0</v>
      </c>
      <c r="AM49" s="181">
        <v>0</v>
      </c>
      <c r="AN49" s="181">
        <v>12</v>
      </c>
      <c r="AO49" s="181">
        <v>0</v>
      </c>
      <c r="AP49" s="181">
        <v>0</v>
      </c>
      <c r="AQ49" s="181">
        <v>0</v>
      </c>
      <c r="AR49">
        <v>0</v>
      </c>
      <c r="AS49" s="181">
        <v>0</v>
      </c>
      <c r="AT49" s="181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11</v>
      </c>
      <c r="BS49" s="181" t="s">
        <v>5853</v>
      </c>
      <c r="BT49">
        <v>0</v>
      </c>
      <c r="BU49">
        <v>6</v>
      </c>
      <c r="BV49" s="181" t="s">
        <v>6085</v>
      </c>
    </row>
    <row r="50" spans="1:74" x14ac:dyDescent="0.3">
      <c r="A50">
        <v>46</v>
      </c>
      <c r="B50" t="s">
        <v>11295</v>
      </c>
      <c r="C50" t="s">
        <v>12742</v>
      </c>
      <c r="D50" t="s">
        <v>12669</v>
      </c>
      <c r="E50">
        <v>1</v>
      </c>
      <c r="F50">
        <v>1</v>
      </c>
      <c r="G50">
        <v>1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8</v>
      </c>
      <c r="AC50">
        <v>16</v>
      </c>
      <c r="AD50">
        <v>0</v>
      </c>
      <c r="AE50">
        <v>150</v>
      </c>
      <c r="AF50">
        <v>0</v>
      </c>
      <c r="AG50">
        <v>0</v>
      </c>
      <c r="AH50">
        <v>73</v>
      </c>
      <c r="AI50">
        <v>0</v>
      </c>
      <c r="AJ50" s="181">
        <v>0</v>
      </c>
      <c r="AK50" s="181">
        <v>0</v>
      </c>
      <c r="AL50" s="181">
        <v>0</v>
      </c>
      <c r="AM50" s="181">
        <v>0</v>
      </c>
      <c r="AN50" s="181">
        <v>0</v>
      </c>
      <c r="AO50" s="181">
        <v>0</v>
      </c>
      <c r="AP50" s="181">
        <v>0</v>
      </c>
      <c r="AQ50" s="181">
        <v>0</v>
      </c>
      <c r="AR50">
        <v>0</v>
      </c>
      <c r="AS50" s="181">
        <v>0</v>
      </c>
      <c r="AT50" s="181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7</v>
      </c>
      <c r="BS50" s="181" t="s">
        <v>5866</v>
      </c>
      <c r="BT50">
        <v>0</v>
      </c>
      <c r="BU50">
        <v>1</v>
      </c>
      <c r="BV50" s="181" t="s">
        <v>12674</v>
      </c>
    </row>
    <row r="51" spans="1:74" x14ac:dyDescent="0.3">
      <c r="A51">
        <v>47</v>
      </c>
      <c r="B51" t="s">
        <v>12743</v>
      </c>
      <c r="D51" t="s">
        <v>12669</v>
      </c>
      <c r="E51">
        <v>1</v>
      </c>
      <c r="F51">
        <v>0</v>
      </c>
      <c r="G51">
        <v>1</v>
      </c>
      <c r="H51">
        <v>0</v>
      </c>
      <c r="I51">
        <v>0</v>
      </c>
      <c r="J51">
        <v>1</v>
      </c>
      <c r="K51">
        <v>2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1</v>
      </c>
      <c r="AB51">
        <v>5</v>
      </c>
      <c r="AC51">
        <v>7</v>
      </c>
      <c r="AD51">
        <v>0</v>
      </c>
      <c r="AE51">
        <v>50</v>
      </c>
      <c r="AF51">
        <v>0</v>
      </c>
      <c r="AG51">
        <v>0</v>
      </c>
      <c r="AH51">
        <v>46</v>
      </c>
      <c r="AI51">
        <v>0</v>
      </c>
      <c r="AJ51" s="181">
        <v>0</v>
      </c>
      <c r="AK51" s="181">
        <v>0</v>
      </c>
      <c r="AL51" s="181">
        <v>0</v>
      </c>
      <c r="AM51" s="181">
        <v>0</v>
      </c>
      <c r="AN51" s="181">
        <v>0</v>
      </c>
      <c r="AO51" s="181">
        <v>0</v>
      </c>
      <c r="AP51" s="181">
        <v>0</v>
      </c>
      <c r="AQ51" s="181">
        <v>0</v>
      </c>
      <c r="AR51">
        <v>0</v>
      </c>
      <c r="AS51" s="181">
        <v>0</v>
      </c>
      <c r="AT51" s="18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5</v>
      </c>
      <c r="BS51" s="181" t="s">
        <v>7022</v>
      </c>
      <c r="BT51">
        <v>0</v>
      </c>
      <c r="BU51">
        <v>0</v>
      </c>
      <c r="BV51" s="181" t="s">
        <v>7614</v>
      </c>
    </row>
    <row r="52" spans="1:74" x14ac:dyDescent="0.3">
      <c r="A52">
        <v>48</v>
      </c>
      <c r="B52" t="s">
        <v>2913</v>
      </c>
      <c r="D52" t="s">
        <v>12669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s="181">
        <v>0</v>
      </c>
      <c r="AK52" s="181">
        <v>0</v>
      </c>
      <c r="AL52" s="181">
        <v>0</v>
      </c>
      <c r="AM52" s="181">
        <v>0</v>
      </c>
      <c r="AN52" s="181">
        <v>0</v>
      </c>
      <c r="AO52" s="181">
        <v>0</v>
      </c>
      <c r="AP52" s="181">
        <v>0</v>
      </c>
      <c r="AQ52" s="181">
        <v>0</v>
      </c>
      <c r="AR52">
        <v>0</v>
      </c>
      <c r="AS52" s="181">
        <v>0</v>
      </c>
      <c r="AT52" s="181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 t="s">
        <v>12744</v>
      </c>
      <c r="BS52" s="181"/>
      <c r="BV52" s="181"/>
    </row>
    <row r="53" spans="1:74" x14ac:dyDescent="0.3">
      <c r="A53">
        <v>49</v>
      </c>
      <c r="B53" t="s">
        <v>12745</v>
      </c>
      <c r="C53" t="s">
        <v>12746</v>
      </c>
      <c r="D53" t="s">
        <v>12669</v>
      </c>
      <c r="E53">
        <v>1</v>
      </c>
      <c r="F53">
        <v>1</v>
      </c>
      <c r="G53">
        <v>8</v>
      </c>
      <c r="H53">
        <v>0</v>
      </c>
      <c r="I53">
        <v>0</v>
      </c>
      <c r="J53">
        <v>5</v>
      </c>
      <c r="K53">
        <v>9</v>
      </c>
      <c r="L53">
        <v>7</v>
      </c>
      <c r="M53">
        <v>11</v>
      </c>
      <c r="N53">
        <v>0</v>
      </c>
      <c r="O53">
        <v>0</v>
      </c>
      <c r="P53">
        <v>0</v>
      </c>
      <c r="Q53">
        <v>0</v>
      </c>
      <c r="R53">
        <v>2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11</v>
      </c>
      <c r="AA53">
        <v>31</v>
      </c>
      <c r="AB53">
        <v>44</v>
      </c>
      <c r="AC53">
        <v>279</v>
      </c>
      <c r="AD53">
        <v>0</v>
      </c>
      <c r="AE53">
        <v>3005</v>
      </c>
      <c r="AF53">
        <v>0</v>
      </c>
      <c r="AG53">
        <v>0</v>
      </c>
      <c r="AH53">
        <v>178</v>
      </c>
      <c r="AI53">
        <v>0</v>
      </c>
      <c r="AJ53" s="181">
        <v>0</v>
      </c>
      <c r="AK53" s="181">
        <v>0</v>
      </c>
      <c r="AL53" s="181">
        <v>0</v>
      </c>
      <c r="AM53" s="181">
        <v>0</v>
      </c>
      <c r="AN53" s="181">
        <v>0</v>
      </c>
      <c r="AO53" s="181">
        <v>0</v>
      </c>
      <c r="AP53" s="181">
        <v>0</v>
      </c>
      <c r="AQ53" s="181">
        <v>0</v>
      </c>
      <c r="AR53">
        <v>0</v>
      </c>
      <c r="AS53" s="181">
        <v>0</v>
      </c>
      <c r="AT53" s="181">
        <v>0</v>
      </c>
      <c r="AU53">
        <v>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11</v>
      </c>
      <c r="BS53" s="181" t="s">
        <v>5866</v>
      </c>
      <c r="BT53">
        <v>0</v>
      </c>
      <c r="BU53">
        <v>9</v>
      </c>
      <c r="BV53" s="181" t="s">
        <v>12674</v>
      </c>
    </row>
    <row r="54" spans="1:74" x14ac:dyDescent="0.3">
      <c r="A54">
        <v>50</v>
      </c>
      <c r="B54" t="s">
        <v>12747</v>
      </c>
      <c r="C54" t="s">
        <v>12748</v>
      </c>
      <c r="D54" t="s">
        <v>12669</v>
      </c>
      <c r="E54">
        <v>0</v>
      </c>
      <c r="F54">
        <v>1</v>
      </c>
      <c r="G54">
        <v>0</v>
      </c>
      <c r="H54">
        <v>0</v>
      </c>
      <c r="I54">
        <v>0</v>
      </c>
      <c r="J54">
        <v>8</v>
      </c>
      <c r="K54">
        <v>11</v>
      </c>
      <c r="L54">
        <v>6</v>
      </c>
      <c r="M54">
        <v>14</v>
      </c>
      <c r="N54">
        <v>0</v>
      </c>
      <c r="O54">
        <v>0</v>
      </c>
      <c r="P54">
        <v>0</v>
      </c>
      <c r="Q54">
        <v>0</v>
      </c>
      <c r="R54">
        <v>2</v>
      </c>
      <c r="S54">
        <v>2</v>
      </c>
      <c r="T54">
        <v>2</v>
      </c>
      <c r="U54">
        <v>1</v>
      </c>
      <c r="V54">
        <v>0</v>
      </c>
      <c r="W54">
        <v>0</v>
      </c>
      <c r="X54">
        <v>0</v>
      </c>
      <c r="Y54">
        <v>0</v>
      </c>
      <c r="Z54">
        <v>9</v>
      </c>
      <c r="AA54">
        <v>6</v>
      </c>
      <c r="AB54">
        <v>46</v>
      </c>
      <c r="AC54">
        <v>19</v>
      </c>
      <c r="AD54">
        <v>0</v>
      </c>
      <c r="AE54">
        <v>1132</v>
      </c>
      <c r="AF54">
        <v>0</v>
      </c>
      <c r="AG54">
        <v>0</v>
      </c>
      <c r="AH54">
        <v>170</v>
      </c>
      <c r="AI54">
        <v>0</v>
      </c>
      <c r="AJ54" s="181">
        <v>5</v>
      </c>
      <c r="AK54" s="181" t="s">
        <v>5922</v>
      </c>
      <c r="AL54" s="181">
        <v>0</v>
      </c>
      <c r="AM54" s="181">
        <v>0</v>
      </c>
      <c r="AN54" s="181">
        <v>159</v>
      </c>
      <c r="AO54" s="181">
        <v>124</v>
      </c>
      <c r="AP54" s="181">
        <v>0</v>
      </c>
      <c r="AQ54" s="181">
        <v>0</v>
      </c>
      <c r="AR54">
        <v>4400</v>
      </c>
      <c r="AS54" s="181">
        <v>1</v>
      </c>
      <c r="AT54" s="181" t="s">
        <v>5701</v>
      </c>
      <c r="AU54">
        <v>3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 s="181">
        <v>0</v>
      </c>
      <c r="BT54">
        <v>0</v>
      </c>
      <c r="BU54">
        <v>1</v>
      </c>
      <c r="BV54" s="181">
        <v>0</v>
      </c>
    </row>
    <row r="55" spans="1:74" x14ac:dyDescent="0.3">
      <c r="A55">
        <v>51</v>
      </c>
      <c r="B55" t="s">
        <v>12749</v>
      </c>
      <c r="C55" t="s">
        <v>12750</v>
      </c>
      <c r="D55" t="s">
        <v>12669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2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</v>
      </c>
      <c r="AA55">
        <v>5</v>
      </c>
      <c r="AB55">
        <v>12</v>
      </c>
      <c r="AC55">
        <v>40</v>
      </c>
      <c r="AD55">
        <v>0</v>
      </c>
      <c r="AE55">
        <v>1500</v>
      </c>
      <c r="AF55">
        <v>0</v>
      </c>
      <c r="AG55">
        <v>0</v>
      </c>
      <c r="AH55">
        <v>0</v>
      </c>
      <c r="AI55">
        <v>0</v>
      </c>
      <c r="AJ55" s="181">
        <v>0</v>
      </c>
      <c r="AK55" s="181">
        <v>0</v>
      </c>
      <c r="AL55" s="181">
        <v>0</v>
      </c>
      <c r="AM55" s="181">
        <v>0</v>
      </c>
      <c r="AN55" s="181">
        <v>0</v>
      </c>
      <c r="AO55" s="181">
        <v>0</v>
      </c>
      <c r="AP55" s="181">
        <v>0</v>
      </c>
      <c r="AQ55" s="181">
        <v>0</v>
      </c>
      <c r="AR55">
        <v>0</v>
      </c>
      <c r="AS55" s="181">
        <v>0</v>
      </c>
      <c r="AT55" s="181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18</v>
      </c>
      <c r="BS55" s="181" t="s">
        <v>12704</v>
      </c>
      <c r="BT55">
        <v>0</v>
      </c>
      <c r="BU55">
        <v>3</v>
      </c>
      <c r="BV55" s="181" t="s">
        <v>5953</v>
      </c>
    </row>
    <row r="56" spans="1:74" x14ac:dyDescent="0.3">
      <c r="A56">
        <v>52</v>
      </c>
      <c r="B56" t="s">
        <v>12751</v>
      </c>
      <c r="C56" t="s">
        <v>12752</v>
      </c>
      <c r="D56" t="s">
        <v>12669</v>
      </c>
      <c r="E56">
        <v>1</v>
      </c>
      <c r="F56">
        <v>1</v>
      </c>
      <c r="G56">
        <v>2</v>
      </c>
      <c r="H56">
        <v>0</v>
      </c>
      <c r="I56">
        <v>0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3</v>
      </c>
      <c r="AA56">
        <v>0</v>
      </c>
      <c r="AB56">
        <v>7</v>
      </c>
      <c r="AC56">
        <v>18</v>
      </c>
      <c r="AD56">
        <v>0</v>
      </c>
      <c r="AE56">
        <v>700</v>
      </c>
      <c r="AF56">
        <v>0</v>
      </c>
      <c r="AG56">
        <v>0</v>
      </c>
      <c r="AH56">
        <v>32</v>
      </c>
      <c r="AI56">
        <v>0</v>
      </c>
      <c r="AJ56" s="181">
        <v>0</v>
      </c>
      <c r="AK56" s="181">
        <v>0</v>
      </c>
      <c r="AL56" s="181">
        <v>0</v>
      </c>
      <c r="AM56" s="181">
        <v>0</v>
      </c>
      <c r="AN56" s="181">
        <v>0</v>
      </c>
      <c r="AO56" s="181">
        <v>0</v>
      </c>
      <c r="AP56" s="181">
        <v>0</v>
      </c>
      <c r="AQ56" s="181">
        <v>0</v>
      </c>
      <c r="AR56">
        <v>0</v>
      </c>
      <c r="AS56" s="181">
        <v>0</v>
      </c>
      <c r="AT56" s="181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11</v>
      </c>
      <c r="BS56" s="181" t="s">
        <v>5853</v>
      </c>
      <c r="BT56">
        <v>0</v>
      </c>
      <c r="BU56">
        <v>2</v>
      </c>
      <c r="BV56" s="181" t="s">
        <v>6085</v>
      </c>
    </row>
    <row r="57" spans="1:74" x14ac:dyDescent="0.3">
      <c r="A57">
        <v>53</v>
      </c>
      <c r="B57" t="s">
        <v>12753</v>
      </c>
      <c r="C57" t="s">
        <v>12754</v>
      </c>
      <c r="D57" t="s">
        <v>12669</v>
      </c>
      <c r="E57">
        <v>1</v>
      </c>
      <c r="F57">
        <v>1</v>
      </c>
      <c r="G57">
        <v>0</v>
      </c>
      <c r="H57">
        <v>1</v>
      </c>
      <c r="I57">
        <v>0</v>
      </c>
      <c r="J57">
        <v>2</v>
      </c>
      <c r="K57">
        <v>2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4</v>
      </c>
      <c r="AA57">
        <v>6</v>
      </c>
      <c r="AB57">
        <v>10</v>
      </c>
      <c r="AC57">
        <v>60</v>
      </c>
      <c r="AD57">
        <v>0</v>
      </c>
      <c r="AE57">
        <v>1115</v>
      </c>
      <c r="AF57">
        <v>0</v>
      </c>
      <c r="AG57">
        <v>0</v>
      </c>
      <c r="AH57">
        <v>0</v>
      </c>
      <c r="AI57">
        <v>0</v>
      </c>
      <c r="AJ57" s="181">
        <v>1</v>
      </c>
      <c r="AK57" s="181">
        <v>0</v>
      </c>
      <c r="AL57" s="181">
        <v>0</v>
      </c>
      <c r="AM57" s="181">
        <v>0</v>
      </c>
      <c r="AN57" s="181">
        <v>7</v>
      </c>
      <c r="AO57" s="181">
        <v>0</v>
      </c>
      <c r="AP57" s="181">
        <v>0</v>
      </c>
      <c r="AQ57" s="181">
        <v>0</v>
      </c>
      <c r="AR57">
        <v>0</v>
      </c>
      <c r="AS57" s="181">
        <v>0</v>
      </c>
      <c r="AT57" s="181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17</v>
      </c>
      <c r="BS57" s="181" t="s">
        <v>12700</v>
      </c>
      <c r="BT57">
        <v>0</v>
      </c>
      <c r="BU57">
        <v>3</v>
      </c>
      <c r="BV57" s="181" t="s">
        <v>6970</v>
      </c>
    </row>
    <row r="58" spans="1:74" x14ac:dyDescent="0.3">
      <c r="A58">
        <v>54</v>
      </c>
      <c r="B58" t="s">
        <v>12755</v>
      </c>
      <c r="C58" t="s">
        <v>12756</v>
      </c>
      <c r="D58" t="s">
        <v>12669</v>
      </c>
      <c r="E58">
        <v>1</v>
      </c>
      <c r="F58">
        <v>1</v>
      </c>
      <c r="G58">
        <v>3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15</v>
      </c>
      <c r="AC58">
        <v>23</v>
      </c>
      <c r="AD58">
        <v>0</v>
      </c>
      <c r="AE58">
        <v>550</v>
      </c>
      <c r="AF58">
        <v>0</v>
      </c>
      <c r="AG58">
        <v>0</v>
      </c>
      <c r="AH58">
        <v>51</v>
      </c>
      <c r="AI58">
        <v>0</v>
      </c>
      <c r="AJ58" s="181">
        <v>0</v>
      </c>
      <c r="AK58" s="181">
        <v>0</v>
      </c>
      <c r="AL58" s="181">
        <v>0</v>
      </c>
      <c r="AM58" s="181">
        <v>0</v>
      </c>
      <c r="AN58" s="181">
        <v>0</v>
      </c>
      <c r="AO58" s="181">
        <v>0</v>
      </c>
      <c r="AP58" s="181">
        <v>0</v>
      </c>
      <c r="AQ58" s="181">
        <v>0</v>
      </c>
      <c r="AR58">
        <v>0</v>
      </c>
      <c r="AS58" s="181">
        <v>0</v>
      </c>
      <c r="AT58" s="181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10</v>
      </c>
      <c r="BS58" s="181" t="s">
        <v>12700</v>
      </c>
      <c r="BT58">
        <v>0</v>
      </c>
      <c r="BU58">
        <v>2</v>
      </c>
      <c r="BV58" s="181" t="s">
        <v>12704</v>
      </c>
    </row>
    <row r="59" spans="1:74" x14ac:dyDescent="0.3">
      <c r="A59">
        <v>55</v>
      </c>
      <c r="B59" t="s">
        <v>12757</v>
      </c>
      <c r="C59" t="s">
        <v>12758</v>
      </c>
      <c r="D59" t="s">
        <v>12669</v>
      </c>
      <c r="E59">
        <v>1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</v>
      </c>
      <c r="AA59">
        <v>12</v>
      </c>
      <c r="AB59">
        <v>10</v>
      </c>
      <c r="AC59">
        <v>30</v>
      </c>
      <c r="AD59">
        <v>0</v>
      </c>
      <c r="AE59">
        <v>700</v>
      </c>
      <c r="AF59">
        <v>0</v>
      </c>
      <c r="AG59">
        <v>0</v>
      </c>
      <c r="AH59">
        <v>50</v>
      </c>
      <c r="AI59">
        <v>0</v>
      </c>
      <c r="AJ59" s="181">
        <v>0</v>
      </c>
      <c r="AK59" s="181">
        <v>0</v>
      </c>
      <c r="AL59" s="181">
        <v>0</v>
      </c>
      <c r="AM59" s="181">
        <v>0</v>
      </c>
      <c r="AN59" s="181">
        <v>0</v>
      </c>
      <c r="AO59" s="181">
        <v>0</v>
      </c>
      <c r="AP59" s="181">
        <v>0</v>
      </c>
      <c r="AQ59" s="181">
        <v>0</v>
      </c>
      <c r="AR59">
        <v>0</v>
      </c>
      <c r="AS59" s="181">
        <v>0</v>
      </c>
      <c r="AT59" s="181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12</v>
      </c>
      <c r="BS59" s="181" t="s">
        <v>12759</v>
      </c>
      <c r="BT59">
        <v>0</v>
      </c>
      <c r="BU59">
        <v>2</v>
      </c>
      <c r="BV59" s="181" t="s">
        <v>5853</v>
      </c>
    </row>
    <row r="60" spans="1:74" x14ac:dyDescent="0.3">
      <c r="A60">
        <v>56</v>
      </c>
      <c r="B60" t="s">
        <v>12760</v>
      </c>
      <c r="D60" t="s">
        <v>12669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181">
        <v>0</v>
      </c>
      <c r="AK60" s="181">
        <v>0</v>
      </c>
      <c r="AL60" s="181">
        <v>0</v>
      </c>
      <c r="AM60" s="181">
        <v>0</v>
      </c>
      <c r="AN60" s="181">
        <v>0</v>
      </c>
      <c r="AO60" s="181">
        <v>0</v>
      </c>
      <c r="AP60" s="181">
        <v>0</v>
      </c>
      <c r="AQ60" s="181">
        <v>0</v>
      </c>
      <c r="AR60">
        <v>0</v>
      </c>
      <c r="AS60" s="181">
        <v>0</v>
      </c>
      <c r="AT60" s="181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3</v>
      </c>
      <c r="BS60" s="181" t="s">
        <v>6963</v>
      </c>
      <c r="BT60">
        <v>0</v>
      </c>
      <c r="BU60">
        <v>0</v>
      </c>
      <c r="BV60" s="181" t="s">
        <v>7205</v>
      </c>
    </row>
    <row r="61" spans="1:74" x14ac:dyDescent="0.3">
      <c r="A61">
        <v>57</v>
      </c>
      <c r="B61" t="s">
        <v>12761</v>
      </c>
      <c r="C61" t="s">
        <v>12762</v>
      </c>
      <c r="D61" t="s">
        <v>12669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6</v>
      </c>
      <c r="AA61">
        <v>0</v>
      </c>
      <c r="AB61">
        <v>10</v>
      </c>
      <c r="AC61">
        <v>10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s="181">
        <v>1</v>
      </c>
      <c r="AK61" s="181">
        <v>0</v>
      </c>
      <c r="AL61" s="181">
        <v>0</v>
      </c>
      <c r="AM61" s="181">
        <v>0</v>
      </c>
      <c r="AN61" s="181">
        <v>12</v>
      </c>
      <c r="AO61" s="181">
        <v>0</v>
      </c>
      <c r="AP61" s="181">
        <v>0</v>
      </c>
      <c r="AQ61" s="181">
        <v>0</v>
      </c>
      <c r="AR61">
        <v>0</v>
      </c>
      <c r="AS61" s="181">
        <v>0</v>
      </c>
      <c r="AT61" s="181">
        <v>0</v>
      </c>
      <c r="AU61">
        <v>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6</v>
      </c>
      <c r="BS61" s="181">
        <v>6</v>
      </c>
      <c r="BT61">
        <v>0</v>
      </c>
      <c r="BU61">
        <v>2</v>
      </c>
      <c r="BV61" s="181">
        <v>6</v>
      </c>
    </row>
    <row r="62" spans="1:74" x14ac:dyDescent="0.3">
      <c r="A62">
        <v>58</v>
      </c>
      <c r="B62" t="s">
        <v>12763</v>
      </c>
      <c r="C62" t="s">
        <v>12764</v>
      </c>
      <c r="D62" t="s">
        <v>12669</v>
      </c>
      <c r="E62">
        <v>1</v>
      </c>
      <c r="F62">
        <v>1</v>
      </c>
      <c r="G62">
        <v>4</v>
      </c>
      <c r="H62">
        <v>3</v>
      </c>
      <c r="I62">
        <v>0</v>
      </c>
      <c r="J62">
        <v>4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6</v>
      </c>
      <c r="AA62">
        <v>3</v>
      </c>
      <c r="AB62">
        <v>8</v>
      </c>
      <c r="AC62">
        <v>0</v>
      </c>
      <c r="AD62">
        <v>0</v>
      </c>
      <c r="AE62">
        <v>600</v>
      </c>
      <c r="AF62">
        <v>0</v>
      </c>
      <c r="AG62">
        <v>0</v>
      </c>
      <c r="AH62">
        <v>0</v>
      </c>
      <c r="AI62">
        <v>0</v>
      </c>
      <c r="AJ62" s="181">
        <v>1</v>
      </c>
      <c r="AK62" s="181">
        <v>0</v>
      </c>
      <c r="AL62" s="181">
        <v>0</v>
      </c>
      <c r="AM62" s="181">
        <v>0</v>
      </c>
      <c r="AN62" s="181">
        <v>12</v>
      </c>
      <c r="AO62" s="181">
        <v>0</v>
      </c>
      <c r="AP62" s="181">
        <v>0</v>
      </c>
      <c r="AQ62" s="181">
        <v>0</v>
      </c>
      <c r="AR62">
        <v>0</v>
      </c>
      <c r="AS62" s="181">
        <v>0</v>
      </c>
      <c r="AT62" s="181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10</v>
      </c>
      <c r="BS62" s="181" t="s">
        <v>7614</v>
      </c>
      <c r="BT62">
        <v>0</v>
      </c>
      <c r="BU62">
        <v>1</v>
      </c>
      <c r="BV62" s="181" t="s">
        <v>7022</v>
      </c>
    </row>
    <row r="63" spans="1:74" x14ac:dyDescent="0.3">
      <c r="A63">
        <v>59</v>
      </c>
      <c r="B63" t="s">
        <v>12765</v>
      </c>
      <c r="C63" t="s">
        <v>12766</v>
      </c>
      <c r="D63" t="s">
        <v>12669</v>
      </c>
      <c r="E63">
        <v>1</v>
      </c>
      <c r="F63">
        <v>1</v>
      </c>
      <c r="G63">
        <v>5</v>
      </c>
      <c r="H63">
        <v>3</v>
      </c>
      <c r="I63">
        <v>0</v>
      </c>
      <c r="J63">
        <v>3</v>
      </c>
      <c r="K63">
        <v>5</v>
      </c>
      <c r="L63">
        <v>3</v>
      </c>
      <c r="M63">
        <v>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</v>
      </c>
      <c r="AA63">
        <v>4</v>
      </c>
      <c r="AB63">
        <v>14</v>
      </c>
      <c r="AC63">
        <v>59</v>
      </c>
      <c r="AD63">
        <v>0</v>
      </c>
      <c r="AE63">
        <v>1630</v>
      </c>
      <c r="AF63">
        <v>0</v>
      </c>
      <c r="AG63">
        <v>0</v>
      </c>
      <c r="AH63">
        <v>53</v>
      </c>
      <c r="AI63">
        <v>0</v>
      </c>
      <c r="AJ63" s="181">
        <v>0</v>
      </c>
      <c r="AK63" s="181">
        <v>0</v>
      </c>
      <c r="AL63" s="181">
        <v>0</v>
      </c>
      <c r="AM63" s="181">
        <v>0</v>
      </c>
      <c r="AN63" s="181">
        <v>0</v>
      </c>
      <c r="AO63" s="181">
        <v>0</v>
      </c>
      <c r="AP63" s="181">
        <v>0</v>
      </c>
      <c r="AQ63" s="181">
        <v>0</v>
      </c>
      <c r="AR63">
        <v>0</v>
      </c>
      <c r="AS63" s="181">
        <v>0</v>
      </c>
      <c r="AT63" s="181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 s="181" t="s">
        <v>6085</v>
      </c>
      <c r="BT63">
        <v>0</v>
      </c>
      <c r="BU63">
        <v>4</v>
      </c>
      <c r="BV63" s="181" t="s">
        <v>5853</v>
      </c>
    </row>
    <row r="64" spans="1:74" x14ac:dyDescent="0.3">
      <c r="A64">
        <v>60</v>
      </c>
      <c r="B64" t="s">
        <v>12767</v>
      </c>
      <c r="C64" t="s">
        <v>12768</v>
      </c>
      <c r="D64" t="s">
        <v>12669</v>
      </c>
      <c r="E64">
        <v>1</v>
      </c>
      <c r="F64">
        <v>1</v>
      </c>
      <c r="G64">
        <v>1</v>
      </c>
      <c r="H64">
        <v>0</v>
      </c>
      <c r="I64">
        <v>0</v>
      </c>
      <c r="J64">
        <v>1</v>
      </c>
      <c r="K64">
        <v>1</v>
      </c>
      <c r="L64">
        <v>2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</v>
      </c>
      <c r="AA64">
        <v>2</v>
      </c>
      <c r="AB64">
        <v>8</v>
      </c>
      <c r="AC64">
        <v>7</v>
      </c>
      <c r="AD64">
        <v>0</v>
      </c>
      <c r="AE64">
        <v>390</v>
      </c>
      <c r="AF64">
        <v>0</v>
      </c>
      <c r="AG64">
        <v>0</v>
      </c>
      <c r="AH64">
        <v>20</v>
      </c>
      <c r="AI64">
        <v>0</v>
      </c>
      <c r="AJ64" s="181">
        <v>0</v>
      </c>
      <c r="AK64" s="181">
        <v>0</v>
      </c>
      <c r="AL64" s="181">
        <v>0</v>
      </c>
      <c r="AM64" s="181">
        <v>0</v>
      </c>
      <c r="AN64" s="181">
        <v>0</v>
      </c>
      <c r="AO64" s="181">
        <v>0</v>
      </c>
      <c r="AP64" s="181">
        <v>0</v>
      </c>
      <c r="AQ64" s="181">
        <v>0</v>
      </c>
      <c r="AR64">
        <v>0</v>
      </c>
      <c r="AS64" s="181">
        <v>0</v>
      </c>
      <c r="AT64" s="181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8</v>
      </c>
      <c r="BS64" s="181">
        <v>3</v>
      </c>
      <c r="BT64">
        <v>0</v>
      </c>
      <c r="BU64">
        <v>2</v>
      </c>
      <c r="BV64" s="181">
        <v>3</v>
      </c>
    </row>
    <row r="65" spans="1:74" x14ac:dyDescent="0.3">
      <c r="A65">
        <v>61</v>
      </c>
      <c r="B65" t="s">
        <v>12769</v>
      </c>
      <c r="C65" t="s">
        <v>12694</v>
      </c>
      <c r="D65" t="s">
        <v>12669</v>
      </c>
      <c r="E65">
        <v>1</v>
      </c>
      <c r="F65">
        <v>1</v>
      </c>
      <c r="G65">
        <v>0</v>
      </c>
      <c r="H65">
        <v>0</v>
      </c>
      <c r="I65">
        <v>0</v>
      </c>
      <c r="J65">
        <v>5</v>
      </c>
      <c r="K65">
        <v>1</v>
      </c>
      <c r="L65">
        <v>4</v>
      </c>
      <c r="M65">
        <v>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3</v>
      </c>
      <c r="AA65">
        <v>5</v>
      </c>
      <c r="AB65">
        <v>10</v>
      </c>
      <c r="AC65">
        <v>11</v>
      </c>
      <c r="AD65">
        <v>0</v>
      </c>
      <c r="AE65">
        <v>1500</v>
      </c>
      <c r="AF65">
        <v>0</v>
      </c>
      <c r="AG65">
        <v>0</v>
      </c>
      <c r="AH65">
        <v>30</v>
      </c>
      <c r="AI65">
        <v>0</v>
      </c>
      <c r="AJ65" s="181">
        <v>0</v>
      </c>
      <c r="AK65" s="181">
        <v>0</v>
      </c>
      <c r="AL65" s="181">
        <v>0</v>
      </c>
      <c r="AM65" s="181">
        <v>0</v>
      </c>
      <c r="AN65" s="181">
        <v>0</v>
      </c>
      <c r="AO65" s="181">
        <v>0</v>
      </c>
      <c r="AP65" s="181">
        <v>0</v>
      </c>
      <c r="AQ65" s="181">
        <v>0</v>
      </c>
      <c r="AR65">
        <v>0</v>
      </c>
      <c r="AS65" s="181">
        <v>0</v>
      </c>
      <c r="AT65" s="181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17</v>
      </c>
      <c r="BS65" s="181" t="s">
        <v>6085</v>
      </c>
      <c r="BT65">
        <v>0</v>
      </c>
      <c r="BU65">
        <v>3</v>
      </c>
      <c r="BV65" s="181" t="s">
        <v>7205</v>
      </c>
    </row>
    <row r="66" spans="1:74" x14ac:dyDescent="0.3">
      <c r="A66">
        <v>62</v>
      </c>
      <c r="B66" t="s">
        <v>12770</v>
      </c>
      <c r="C66" t="s">
        <v>12771</v>
      </c>
      <c r="D66" t="s">
        <v>12669</v>
      </c>
      <c r="E66">
        <v>1</v>
      </c>
      <c r="F66">
        <v>1</v>
      </c>
      <c r="G66">
        <v>0</v>
      </c>
      <c r="H66">
        <v>4</v>
      </c>
      <c r="I66">
        <v>0</v>
      </c>
      <c r="J66">
        <v>2</v>
      </c>
      <c r="K66">
        <v>5</v>
      </c>
      <c r="L66">
        <v>1</v>
      </c>
      <c r="M66">
        <v>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</v>
      </c>
      <c r="AA66">
        <v>5</v>
      </c>
      <c r="AB66">
        <v>6</v>
      </c>
      <c r="AC66">
        <v>15</v>
      </c>
      <c r="AD66">
        <v>0</v>
      </c>
      <c r="AE66">
        <v>585</v>
      </c>
      <c r="AF66">
        <v>0</v>
      </c>
      <c r="AG66">
        <v>0</v>
      </c>
      <c r="AH66">
        <v>25</v>
      </c>
      <c r="AI66">
        <v>0</v>
      </c>
      <c r="AJ66" s="181">
        <v>0</v>
      </c>
      <c r="AK66" s="181">
        <v>0</v>
      </c>
      <c r="AL66" s="181">
        <v>0</v>
      </c>
      <c r="AM66" s="181">
        <v>0</v>
      </c>
      <c r="AN66" s="181">
        <v>0</v>
      </c>
      <c r="AO66" s="181">
        <v>0</v>
      </c>
      <c r="AP66" s="181">
        <v>0</v>
      </c>
      <c r="AQ66" s="181">
        <v>0</v>
      </c>
      <c r="AR66">
        <v>0</v>
      </c>
      <c r="AS66" s="181">
        <v>0</v>
      </c>
      <c r="AT66" s="181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10</v>
      </c>
      <c r="BS66" s="181" t="s">
        <v>5853</v>
      </c>
      <c r="BT66">
        <v>0</v>
      </c>
      <c r="BU66">
        <v>1</v>
      </c>
      <c r="BV66" s="181" t="s">
        <v>6963</v>
      </c>
    </row>
    <row r="67" spans="1:74" x14ac:dyDescent="0.3">
      <c r="A67">
        <v>63</v>
      </c>
      <c r="B67" t="s">
        <v>12772</v>
      </c>
      <c r="C67" t="s">
        <v>12773</v>
      </c>
      <c r="D67" t="s">
        <v>12669</v>
      </c>
      <c r="E67">
        <v>1</v>
      </c>
      <c r="F67">
        <v>1</v>
      </c>
      <c r="G67">
        <v>1</v>
      </c>
      <c r="H67">
        <v>1</v>
      </c>
      <c r="I67">
        <v>0</v>
      </c>
      <c r="J67">
        <v>5</v>
      </c>
      <c r="K67">
        <v>0</v>
      </c>
      <c r="L67">
        <v>3</v>
      </c>
      <c r="M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6</v>
      </c>
      <c r="AA67">
        <v>3</v>
      </c>
      <c r="AB67">
        <v>10</v>
      </c>
      <c r="AC67">
        <v>44</v>
      </c>
      <c r="AD67">
        <v>0</v>
      </c>
      <c r="AE67">
        <v>1121</v>
      </c>
      <c r="AF67">
        <v>0</v>
      </c>
      <c r="AG67">
        <v>0</v>
      </c>
      <c r="AH67">
        <v>50</v>
      </c>
      <c r="AI67">
        <v>0</v>
      </c>
      <c r="AJ67" s="181">
        <v>0</v>
      </c>
      <c r="AK67" s="181">
        <v>0</v>
      </c>
      <c r="AL67" s="181">
        <v>0</v>
      </c>
      <c r="AM67" s="181">
        <v>0</v>
      </c>
      <c r="AN67" s="181">
        <v>0</v>
      </c>
      <c r="AO67" s="181">
        <v>0</v>
      </c>
      <c r="AP67" s="181">
        <v>0</v>
      </c>
      <c r="AQ67" s="181">
        <v>0</v>
      </c>
      <c r="AR67">
        <v>0</v>
      </c>
      <c r="AS67" s="181">
        <v>0</v>
      </c>
      <c r="AT67" s="181">
        <v>0</v>
      </c>
      <c r="AU67">
        <v>2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16</v>
      </c>
      <c r="BS67" s="181" t="s">
        <v>6963</v>
      </c>
      <c r="BT67">
        <v>0</v>
      </c>
      <c r="BU67">
        <v>4</v>
      </c>
      <c r="BV67" s="181" t="s">
        <v>5853</v>
      </c>
    </row>
    <row r="68" spans="1:74" x14ac:dyDescent="0.3">
      <c r="A68">
        <v>64</v>
      </c>
      <c r="B68" t="s">
        <v>12774</v>
      </c>
      <c r="C68" t="s">
        <v>12775</v>
      </c>
      <c r="D68" t="s">
        <v>12669</v>
      </c>
      <c r="E68">
        <v>1</v>
      </c>
      <c r="F68">
        <v>1</v>
      </c>
      <c r="G68">
        <v>1</v>
      </c>
      <c r="H68">
        <v>1</v>
      </c>
      <c r="I68">
        <v>0</v>
      </c>
      <c r="J68">
        <v>4</v>
      </c>
      <c r="K68">
        <v>1</v>
      </c>
      <c r="L68">
        <v>2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</v>
      </c>
      <c r="AA68">
        <v>7</v>
      </c>
      <c r="AB68">
        <v>14</v>
      </c>
      <c r="AC68">
        <v>92</v>
      </c>
      <c r="AD68">
        <v>0</v>
      </c>
      <c r="AE68">
        <v>1200</v>
      </c>
      <c r="AF68">
        <v>0</v>
      </c>
      <c r="AG68">
        <v>0</v>
      </c>
      <c r="AH68">
        <v>63</v>
      </c>
      <c r="AI68">
        <v>0</v>
      </c>
      <c r="AJ68" s="181">
        <v>0</v>
      </c>
      <c r="AK68" s="181">
        <v>0</v>
      </c>
      <c r="AL68" s="181">
        <v>0</v>
      </c>
      <c r="AM68" s="181">
        <v>0</v>
      </c>
      <c r="AN68" s="181">
        <v>0</v>
      </c>
      <c r="AO68" s="181">
        <v>0</v>
      </c>
      <c r="AP68" s="181">
        <v>0</v>
      </c>
      <c r="AQ68" s="181">
        <v>0</v>
      </c>
      <c r="AR68">
        <v>0</v>
      </c>
      <c r="AS68" s="181">
        <v>0</v>
      </c>
      <c r="AT68" s="181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0</v>
      </c>
      <c r="BS68" s="181" t="s">
        <v>12700</v>
      </c>
      <c r="BT68">
        <v>0</v>
      </c>
      <c r="BU68">
        <v>3</v>
      </c>
      <c r="BV68" s="181" t="s">
        <v>6970</v>
      </c>
    </row>
    <row r="69" spans="1:74" x14ac:dyDescent="0.3">
      <c r="A69">
        <v>65</v>
      </c>
      <c r="B69" t="s">
        <v>12776</v>
      </c>
      <c r="D69" t="s">
        <v>12669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s="181">
        <v>0</v>
      </c>
      <c r="AK69" s="181">
        <v>0</v>
      </c>
      <c r="AL69" s="181">
        <v>0</v>
      </c>
      <c r="AM69" s="181">
        <v>0</v>
      </c>
      <c r="AN69" s="181">
        <v>0</v>
      </c>
      <c r="AO69" s="181">
        <v>0</v>
      </c>
      <c r="AP69" s="181">
        <v>0</v>
      </c>
      <c r="AQ69" s="181">
        <v>0</v>
      </c>
      <c r="AR69">
        <v>0</v>
      </c>
      <c r="AS69" s="181">
        <v>0</v>
      </c>
      <c r="AT69" s="181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3</v>
      </c>
      <c r="BS69" s="181" t="s">
        <v>6963</v>
      </c>
      <c r="BT69">
        <v>0</v>
      </c>
      <c r="BU69">
        <v>0</v>
      </c>
      <c r="BV69" s="181" t="s">
        <v>7205</v>
      </c>
    </row>
    <row r="70" spans="1:74" x14ac:dyDescent="0.3">
      <c r="A70">
        <v>66</v>
      </c>
      <c r="B70" t="s">
        <v>12777</v>
      </c>
      <c r="D70" t="s">
        <v>12669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3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</v>
      </c>
      <c r="AA70">
        <v>2</v>
      </c>
      <c r="AB70">
        <v>0</v>
      </c>
      <c r="AC70">
        <v>34</v>
      </c>
      <c r="AD70">
        <v>0</v>
      </c>
      <c r="AE70">
        <v>100</v>
      </c>
      <c r="AF70">
        <v>0</v>
      </c>
      <c r="AG70">
        <v>0</v>
      </c>
      <c r="AH70">
        <v>0</v>
      </c>
      <c r="AI70">
        <v>0</v>
      </c>
      <c r="AJ70" s="181">
        <v>0</v>
      </c>
      <c r="AK70" s="181">
        <v>0</v>
      </c>
      <c r="AL70" s="181">
        <v>0</v>
      </c>
      <c r="AM70" s="181">
        <v>0</v>
      </c>
      <c r="AN70" s="181">
        <v>0</v>
      </c>
      <c r="AO70" s="181">
        <v>0</v>
      </c>
      <c r="AP70" s="181">
        <v>0</v>
      </c>
      <c r="AQ70" s="181">
        <v>0</v>
      </c>
      <c r="AR70">
        <v>0</v>
      </c>
      <c r="AS70" s="181">
        <v>0</v>
      </c>
      <c r="AT70" s="181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7</v>
      </c>
      <c r="BS70" s="181">
        <v>0</v>
      </c>
      <c r="BT70">
        <v>0</v>
      </c>
      <c r="BU70">
        <v>0</v>
      </c>
      <c r="BV70" s="181">
        <v>6</v>
      </c>
    </row>
    <row r="71" spans="1:74" x14ac:dyDescent="0.3">
      <c r="A71">
        <v>67</v>
      </c>
      <c r="B71" t="s">
        <v>12778</v>
      </c>
      <c r="D71" t="s">
        <v>12669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s="181">
        <v>0</v>
      </c>
      <c r="AK71" s="181">
        <v>0</v>
      </c>
      <c r="AL71" s="181">
        <v>0</v>
      </c>
      <c r="AM71" s="181">
        <v>0</v>
      </c>
      <c r="AN71" s="181">
        <v>0</v>
      </c>
      <c r="AO71" s="181">
        <v>0</v>
      </c>
      <c r="AP71" s="181">
        <v>0</v>
      </c>
      <c r="AQ71" s="181">
        <v>0</v>
      </c>
      <c r="AR71">
        <v>0</v>
      </c>
      <c r="AS71" s="181">
        <v>0</v>
      </c>
      <c r="AT71" s="18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3</v>
      </c>
      <c r="BS71" s="181" t="s">
        <v>6963</v>
      </c>
      <c r="BT71">
        <v>0</v>
      </c>
      <c r="BU71">
        <v>0</v>
      </c>
      <c r="BV71" s="181" t="s">
        <v>7205</v>
      </c>
    </row>
    <row r="72" spans="1:74" x14ac:dyDescent="0.3">
      <c r="A72">
        <v>68</v>
      </c>
      <c r="B72" t="s">
        <v>12779</v>
      </c>
      <c r="D72" t="s">
        <v>12669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s="181">
        <v>0</v>
      </c>
      <c r="AK72" s="181">
        <v>0</v>
      </c>
      <c r="AL72" s="181">
        <v>0</v>
      </c>
      <c r="AM72" s="181">
        <v>0</v>
      </c>
      <c r="AN72" s="181">
        <v>0</v>
      </c>
      <c r="AO72" s="181">
        <v>0</v>
      </c>
      <c r="AP72" s="181">
        <v>0</v>
      </c>
      <c r="AQ72" s="181">
        <v>0</v>
      </c>
      <c r="AR72">
        <v>0</v>
      </c>
      <c r="AS72" s="181">
        <v>0</v>
      </c>
      <c r="AT72" s="181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3</v>
      </c>
      <c r="BS72" s="181" t="s">
        <v>6963</v>
      </c>
      <c r="BT72">
        <v>0</v>
      </c>
      <c r="BU72">
        <v>0</v>
      </c>
      <c r="BV72" s="181" t="s">
        <v>7205</v>
      </c>
    </row>
    <row r="73" spans="1:74" x14ac:dyDescent="0.3">
      <c r="A73">
        <v>69</v>
      </c>
      <c r="B73" t="s">
        <v>1427</v>
      </c>
      <c r="C73" t="s">
        <v>12780</v>
      </c>
      <c r="D73" t="s">
        <v>12669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5</v>
      </c>
      <c r="AB73">
        <v>10</v>
      </c>
      <c r="AC73">
        <v>8</v>
      </c>
      <c r="AD73">
        <v>0</v>
      </c>
      <c r="AE73">
        <v>158</v>
      </c>
      <c r="AF73">
        <v>0</v>
      </c>
      <c r="AG73">
        <v>0</v>
      </c>
      <c r="AH73">
        <v>0</v>
      </c>
      <c r="AI73">
        <v>0</v>
      </c>
      <c r="AJ73" s="181">
        <v>0</v>
      </c>
      <c r="AK73" s="181">
        <v>0</v>
      </c>
      <c r="AL73" s="181">
        <v>0</v>
      </c>
      <c r="AM73" s="181">
        <v>0</v>
      </c>
      <c r="AN73" s="181">
        <v>0</v>
      </c>
      <c r="AO73" s="181">
        <v>0</v>
      </c>
      <c r="AP73" s="181">
        <v>0</v>
      </c>
      <c r="AQ73" s="181">
        <v>0</v>
      </c>
      <c r="AR73">
        <v>0</v>
      </c>
      <c r="AS73" s="181">
        <v>0</v>
      </c>
      <c r="AT73" s="181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6</v>
      </c>
      <c r="BS73" s="181" t="s">
        <v>7614</v>
      </c>
      <c r="BT73">
        <v>0</v>
      </c>
      <c r="BU73">
        <v>1</v>
      </c>
      <c r="BV73" s="181" t="s">
        <v>5866</v>
      </c>
    </row>
    <row r="74" spans="1:74" x14ac:dyDescent="0.3">
      <c r="A74">
        <v>70</v>
      </c>
      <c r="B74" t="s">
        <v>12781</v>
      </c>
      <c r="C74" t="s">
        <v>12782</v>
      </c>
      <c r="D74" t="s">
        <v>12669</v>
      </c>
      <c r="E74">
        <v>1</v>
      </c>
      <c r="F74">
        <v>1</v>
      </c>
      <c r="G74">
        <v>1</v>
      </c>
      <c r="H74">
        <v>2</v>
      </c>
      <c r="I74">
        <v>0</v>
      </c>
      <c r="J74">
        <v>0</v>
      </c>
      <c r="K74">
        <v>0</v>
      </c>
      <c r="L74">
        <v>1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2</v>
      </c>
      <c r="AB74">
        <v>8</v>
      </c>
      <c r="AC74">
        <v>0</v>
      </c>
      <c r="AD74">
        <v>0</v>
      </c>
      <c r="AE74">
        <v>103</v>
      </c>
      <c r="AF74">
        <v>0</v>
      </c>
      <c r="AG74">
        <v>0</v>
      </c>
      <c r="AH74">
        <v>0</v>
      </c>
      <c r="AI74">
        <v>0</v>
      </c>
      <c r="AJ74" s="181">
        <v>0</v>
      </c>
      <c r="AK74" s="181">
        <v>0</v>
      </c>
      <c r="AL74" s="181">
        <v>0</v>
      </c>
      <c r="AM74" s="181">
        <v>0</v>
      </c>
      <c r="AN74" s="181">
        <v>0</v>
      </c>
      <c r="AO74" s="181">
        <v>0</v>
      </c>
      <c r="AP74" s="181">
        <v>0</v>
      </c>
      <c r="AQ74" s="181">
        <v>0</v>
      </c>
      <c r="AR74">
        <v>0</v>
      </c>
      <c r="AS74" s="181">
        <v>0</v>
      </c>
      <c r="AT74" s="181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5</v>
      </c>
      <c r="BS74" s="181" t="s">
        <v>5853</v>
      </c>
      <c r="BT74">
        <v>0</v>
      </c>
      <c r="BU74">
        <v>0</v>
      </c>
      <c r="BV74" s="181" t="s">
        <v>6963</v>
      </c>
    </row>
    <row r="75" spans="1:74" x14ac:dyDescent="0.3">
      <c r="A75">
        <v>71</v>
      </c>
      <c r="B75" t="s">
        <v>12783</v>
      </c>
      <c r="C75" t="s">
        <v>12784</v>
      </c>
      <c r="D75" t="s">
        <v>12669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</v>
      </c>
      <c r="AA75">
        <v>4</v>
      </c>
      <c r="AB75">
        <v>8</v>
      </c>
      <c r="AC75">
        <v>0</v>
      </c>
      <c r="AD75">
        <v>0</v>
      </c>
      <c r="AE75">
        <v>459</v>
      </c>
      <c r="AF75">
        <v>0</v>
      </c>
      <c r="AG75">
        <v>0</v>
      </c>
      <c r="AH75">
        <v>40</v>
      </c>
      <c r="AI75">
        <v>0</v>
      </c>
      <c r="AJ75" s="181">
        <v>0</v>
      </c>
      <c r="AK75" s="181">
        <v>0</v>
      </c>
      <c r="AL75" s="181">
        <v>0</v>
      </c>
      <c r="AM75" s="181">
        <v>0</v>
      </c>
      <c r="AN75" s="181">
        <v>0</v>
      </c>
      <c r="AO75" s="181">
        <v>0</v>
      </c>
      <c r="AP75" s="181">
        <v>0</v>
      </c>
      <c r="AQ75" s="181">
        <v>0</v>
      </c>
      <c r="AR75">
        <v>0</v>
      </c>
      <c r="AS75" s="181">
        <v>0</v>
      </c>
      <c r="AT75" s="181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8</v>
      </c>
      <c r="BS75" s="181" t="s">
        <v>7205</v>
      </c>
      <c r="BT75">
        <v>0</v>
      </c>
      <c r="BU75">
        <v>1</v>
      </c>
      <c r="BV75" s="181" t="s">
        <v>6963</v>
      </c>
    </row>
    <row r="76" spans="1:74" x14ac:dyDescent="0.3">
      <c r="A76" s="220">
        <v>72</v>
      </c>
      <c r="B76" t="s">
        <v>12785</v>
      </c>
      <c r="C76" t="s">
        <v>11040</v>
      </c>
      <c r="D76" s="220" t="s">
        <v>12669</v>
      </c>
      <c r="E76" s="220">
        <v>1</v>
      </c>
      <c r="F76" s="220">
        <v>1</v>
      </c>
      <c r="G76" s="220">
        <v>3</v>
      </c>
      <c r="H76" s="220">
        <v>0</v>
      </c>
      <c r="I76" s="220">
        <v>0</v>
      </c>
      <c r="J76" s="220">
        <v>2</v>
      </c>
      <c r="K76" s="220">
        <v>0</v>
      </c>
      <c r="L76" s="220">
        <v>2</v>
      </c>
      <c r="M76" s="220">
        <v>2</v>
      </c>
      <c r="N76" s="220">
        <v>0</v>
      </c>
      <c r="O76" s="220">
        <v>0</v>
      </c>
      <c r="P76" s="220">
        <v>0</v>
      </c>
      <c r="Q76" s="220">
        <v>0</v>
      </c>
      <c r="R76" s="220">
        <v>0</v>
      </c>
      <c r="S76" s="220">
        <v>0</v>
      </c>
      <c r="T76" s="220">
        <v>0</v>
      </c>
      <c r="U76" s="220">
        <v>0</v>
      </c>
      <c r="V76" s="220">
        <v>0</v>
      </c>
      <c r="W76" s="220">
        <v>0</v>
      </c>
      <c r="X76" s="220">
        <v>0</v>
      </c>
      <c r="Y76" s="220">
        <v>0</v>
      </c>
      <c r="Z76" s="220">
        <v>2</v>
      </c>
      <c r="AA76" s="220">
        <v>4</v>
      </c>
      <c r="AB76" s="220">
        <v>20</v>
      </c>
      <c r="AC76" s="220">
        <v>72</v>
      </c>
      <c r="AD76" s="220">
        <v>0</v>
      </c>
      <c r="AE76" s="220">
        <v>663</v>
      </c>
      <c r="AF76" s="220">
        <v>0</v>
      </c>
      <c r="AG76" s="220">
        <v>0</v>
      </c>
      <c r="AH76" s="220">
        <v>0</v>
      </c>
      <c r="AI76" s="220">
        <v>0</v>
      </c>
      <c r="AJ76" s="221">
        <v>0</v>
      </c>
      <c r="AK76" s="221">
        <v>0</v>
      </c>
      <c r="AL76" s="221">
        <v>0</v>
      </c>
      <c r="AM76" s="221">
        <v>0</v>
      </c>
      <c r="AN76" s="221">
        <v>0</v>
      </c>
      <c r="AO76" s="221">
        <v>0</v>
      </c>
      <c r="AP76" s="221">
        <v>0</v>
      </c>
      <c r="AQ76" s="221">
        <v>0</v>
      </c>
      <c r="AR76" s="220">
        <v>0</v>
      </c>
      <c r="AS76" s="221">
        <v>0</v>
      </c>
      <c r="AT76" s="221">
        <v>0</v>
      </c>
      <c r="AU76" s="220">
        <v>1</v>
      </c>
      <c r="AV76" s="220">
        <v>0</v>
      </c>
      <c r="AW76" s="220">
        <v>0</v>
      </c>
      <c r="AX76" s="220">
        <v>0</v>
      </c>
      <c r="AY76" s="220">
        <v>0</v>
      </c>
      <c r="AZ76" s="220">
        <v>0</v>
      </c>
      <c r="BA76" s="220">
        <v>0</v>
      </c>
      <c r="BB76" s="220">
        <v>0</v>
      </c>
      <c r="BC76" s="220">
        <v>0</v>
      </c>
      <c r="BD76" s="220">
        <v>0</v>
      </c>
      <c r="BE76" s="220">
        <v>0</v>
      </c>
      <c r="BF76" s="220">
        <v>0</v>
      </c>
      <c r="BG76" s="220">
        <v>0</v>
      </c>
      <c r="BH76" s="220">
        <v>0</v>
      </c>
      <c r="BI76" s="220">
        <v>0</v>
      </c>
      <c r="BJ76" s="220">
        <v>0</v>
      </c>
      <c r="BK76" s="220">
        <v>0</v>
      </c>
      <c r="BL76" s="220">
        <v>0</v>
      </c>
      <c r="BM76" s="220">
        <v>0</v>
      </c>
      <c r="BN76" s="220">
        <v>0</v>
      </c>
      <c r="BO76" s="220">
        <v>0</v>
      </c>
      <c r="BP76" s="220">
        <v>0</v>
      </c>
      <c r="BQ76" s="220">
        <v>1</v>
      </c>
      <c r="BR76" s="220">
        <v>4</v>
      </c>
      <c r="BS76" s="221" t="s">
        <v>5866</v>
      </c>
      <c r="BT76" s="220">
        <v>0</v>
      </c>
      <c r="BU76" s="220">
        <v>5</v>
      </c>
      <c r="BV76" s="221" t="s">
        <v>12700</v>
      </c>
    </row>
    <row r="77" spans="1:74" x14ac:dyDescent="0.3">
      <c r="A77">
        <v>1</v>
      </c>
      <c r="B77" t="s">
        <v>4446</v>
      </c>
      <c r="C77" t="s">
        <v>12786</v>
      </c>
      <c r="D77" t="s">
        <v>4444</v>
      </c>
      <c r="E77">
        <v>1</v>
      </c>
      <c r="F77">
        <v>1</v>
      </c>
      <c r="G77">
        <v>3</v>
      </c>
      <c r="H77">
        <v>4</v>
      </c>
      <c r="I77">
        <v>0</v>
      </c>
      <c r="J77">
        <v>2</v>
      </c>
      <c r="K77">
        <v>1</v>
      </c>
      <c r="L77">
        <v>2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8</v>
      </c>
      <c r="AA77">
        <v>13</v>
      </c>
      <c r="AB77">
        <v>20</v>
      </c>
      <c r="AC77">
        <v>96</v>
      </c>
      <c r="AD77">
        <v>0</v>
      </c>
      <c r="AE77">
        <v>1643</v>
      </c>
      <c r="AF77">
        <v>0</v>
      </c>
      <c r="AG77">
        <v>0</v>
      </c>
      <c r="AH77">
        <v>0</v>
      </c>
      <c r="AI77">
        <v>0</v>
      </c>
      <c r="AJ77" s="181">
        <v>0</v>
      </c>
      <c r="AK77" s="181">
        <v>0</v>
      </c>
      <c r="AL77" s="181">
        <v>0</v>
      </c>
      <c r="AM77" s="181">
        <v>0</v>
      </c>
      <c r="AN77" s="181">
        <v>0</v>
      </c>
      <c r="AO77" s="181">
        <v>0</v>
      </c>
      <c r="AP77" s="181">
        <v>0</v>
      </c>
      <c r="AQ77" s="181">
        <v>0</v>
      </c>
      <c r="AR77">
        <v>0</v>
      </c>
      <c r="AS77" s="181">
        <v>0</v>
      </c>
      <c r="AT77" s="181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17</v>
      </c>
      <c r="BS77" s="181" t="s">
        <v>6970</v>
      </c>
      <c r="BT77">
        <v>0</v>
      </c>
      <c r="BU77">
        <v>3</v>
      </c>
      <c r="BV77" s="181" t="s">
        <v>5953</v>
      </c>
    </row>
    <row r="78" spans="1:74" x14ac:dyDescent="0.3">
      <c r="A78">
        <v>2</v>
      </c>
      <c r="B78" t="s">
        <v>4448</v>
      </c>
      <c r="C78" t="s">
        <v>4449</v>
      </c>
      <c r="D78" t="s">
        <v>4444</v>
      </c>
      <c r="E78">
        <v>1</v>
      </c>
      <c r="F78">
        <v>1</v>
      </c>
      <c r="G78">
        <v>0</v>
      </c>
      <c r="H78">
        <v>0</v>
      </c>
      <c r="I78">
        <v>0</v>
      </c>
      <c r="J78">
        <v>3</v>
      </c>
      <c r="K78">
        <v>2</v>
      </c>
      <c r="L78">
        <v>3</v>
      </c>
      <c r="M78">
        <v>12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7</v>
      </c>
      <c r="AA78">
        <v>14</v>
      </c>
      <c r="AB78">
        <v>16</v>
      </c>
      <c r="AC78">
        <v>35</v>
      </c>
      <c r="AD78">
        <v>0</v>
      </c>
      <c r="AE78">
        <v>1160</v>
      </c>
      <c r="AF78">
        <v>0</v>
      </c>
      <c r="AG78">
        <v>0</v>
      </c>
      <c r="AH78">
        <v>0</v>
      </c>
      <c r="AI78">
        <v>0</v>
      </c>
      <c r="AJ78" s="181">
        <v>0</v>
      </c>
      <c r="AK78" s="181">
        <v>0</v>
      </c>
      <c r="AL78" s="181">
        <v>0</v>
      </c>
      <c r="AM78" s="181">
        <v>0</v>
      </c>
      <c r="AN78" s="181">
        <v>0</v>
      </c>
      <c r="AO78" s="181">
        <v>0</v>
      </c>
      <c r="AP78" s="181">
        <v>0</v>
      </c>
      <c r="AQ78" s="181">
        <v>0</v>
      </c>
      <c r="AR78">
        <v>0</v>
      </c>
      <c r="AS78" s="181">
        <v>0</v>
      </c>
      <c r="AT78" s="181">
        <v>0</v>
      </c>
      <c r="AU78">
        <v>2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4</v>
      </c>
      <c r="BS78" s="181" t="s">
        <v>6085</v>
      </c>
      <c r="BT78">
        <v>0</v>
      </c>
      <c r="BU78">
        <v>0</v>
      </c>
      <c r="BV78" s="181" t="s">
        <v>5853</v>
      </c>
    </row>
    <row r="79" spans="1:74" x14ac:dyDescent="0.3">
      <c r="A79">
        <v>3</v>
      </c>
      <c r="B79" t="s">
        <v>12787</v>
      </c>
      <c r="C79" t="s">
        <v>12788</v>
      </c>
      <c r="D79" t="s">
        <v>4444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8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s="181">
        <v>0</v>
      </c>
      <c r="AK79" s="181">
        <v>0</v>
      </c>
      <c r="AL79" s="181">
        <v>0</v>
      </c>
      <c r="AM79" s="181">
        <v>0</v>
      </c>
      <c r="AN79" s="181">
        <v>0</v>
      </c>
      <c r="AO79" s="181">
        <v>0</v>
      </c>
      <c r="AP79" s="181">
        <v>0</v>
      </c>
      <c r="AQ79" s="181">
        <v>0</v>
      </c>
      <c r="AR79">
        <v>0</v>
      </c>
      <c r="AS79" s="181">
        <v>0</v>
      </c>
      <c r="AT79" s="181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4</v>
      </c>
      <c r="BS79" s="181">
        <v>0</v>
      </c>
      <c r="BT79">
        <v>0</v>
      </c>
      <c r="BU79">
        <v>0</v>
      </c>
      <c r="BV79" s="181">
        <v>6</v>
      </c>
    </row>
    <row r="80" spans="1:74" x14ac:dyDescent="0.3">
      <c r="A80">
        <v>4</v>
      </c>
      <c r="B80" t="s">
        <v>12789</v>
      </c>
      <c r="D80" t="s">
        <v>4444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s="181">
        <v>0</v>
      </c>
      <c r="AK80" s="181">
        <v>0</v>
      </c>
      <c r="AL80" s="181">
        <v>0</v>
      </c>
      <c r="AM80" s="181">
        <v>0</v>
      </c>
      <c r="AN80" s="181">
        <v>0</v>
      </c>
      <c r="AO80" s="181">
        <v>0</v>
      </c>
      <c r="AP80" s="181">
        <v>0</v>
      </c>
      <c r="AQ80" s="181">
        <v>0</v>
      </c>
      <c r="AR80">
        <v>0</v>
      </c>
      <c r="AS80" s="181">
        <v>0</v>
      </c>
      <c r="AT80" s="181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2</v>
      </c>
      <c r="BS80" s="181" t="s">
        <v>12704</v>
      </c>
      <c r="BT80">
        <v>0</v>
      </c>
      <c r="BU80">
        <v>5</v>
      </c>
      <c r="BV80" s="181" t="s">
        <v>12700</v>
      </c>
    </row>
    <row r="81" spans="1:74" x14ac:dyDescent="0.3">
      <c r="A81">
        <v>5</v>
      </c>
      <c r="B81" t="s">
        <v>12790</v>
      </c>
      <c r="C81" t="s">
        <v>12791</v>
      </c>
      <c r="D81" t="s">
        <v>4444</v>
      </c>
      <c r="E81">
        <v>1</v>
      </c>
      <c r="F81">
        <v>1</v>
      </c>
      <c r="G81">
        <v>1</v>
      </c>
      <c r="H81">
        <v>1</v>
      </c>
      <c r="I81">
        <v>0</v>
      </c>
      <c r="J81">
        <v>1</v>
      </c>
      <c r="K81">
        <v>4</v>
      </c>
      <c r="L81">
        <v>2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</v>
      </c>
      <c r="AA81">
        <v>7</v>
      </c>
      <c r="AB81">
        <v>16</v>
      </c>
      <c r="AC81">
        <v>92</v>
      </c>
      <c r="AD81">
        <v>0</v>
      </c>
      <c r="AE81">
        <v>1206</v>
      </c>
      <c r="AF81">
        <v>0</v>
      </c>
      <c r="AG81">
        <v>0</v>
      </c>
      <c r="AH81">
        <v>44</v>
      </c>
      <c r="AI81">
        <v>0</v>
      </c>
      <c r="AJ81" s="181" t="s">
        <v>5866</v>
      </c>
      <c r="AK81" s="181">
        <v>1</v>
      </c>
      <c r="AL81" s="181">
        <v>0</v>
      </c>
      <c r="AM81" s="181">
        <v>0</v>
      </c>
      <c r="AN81" s="181">
        <v>14</v>
      </c>
      <c r="AO81" s="181">
        <v>12</v>
      </c>
      <c r="AP81" s="181">
        <v>0</v>
      </c>
      <c r="AQ81" s="181">
        <v>0</v>
      </c>
      <c r="AR81">
        <v>0</v>
      </c>
      <c r="AS81" s="181">
        <v>0</v>
      </c>
      <c r="AT81" s="181">
        <v>0</v>
      </c>
      <c r="AU81">
        <v>2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4</v>
      </c>
      <c r="BS81" s="181" t="s">
        <v>12674</v>
      </c>
      <c r="BT81">
        <v>0</v>
      </c>
      <c r="BU81">
        <v>5</v>
      </c>
      <c r="BV81" s="181" t="s">
        <v>5866</v>
      </c>
    </row>
    <row r="82" spans="1:74" x14ac:dyDescent="0.3">
      <c r="A82">
        <v>6</v>
      </c>
      <c r="B82" t="s">
        <v>4499</v>
      </c>
      <c r="C82" t="s">
        <v>4500</v>
      </c>
      <c r="D82" t="s">
        <v>4444</v>
      </c>
      <c r="E82">
        <v>1</v>
      </c>
      <c r="F82">
        <v>1</v>
      </c>
      <c r="G82">
        <v>1</v>
      </c>
      <c r="H82">
        <v>1</v>
      </c>
      <c r="I82">
        <v>0</v>
      </c>
      <c r="J82">
        <v>5</v>
      </c>
      <c r="K82">
        <v>5</v>
      </c>
      <c r="L82">
        <v>3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9</v>
      </c>
      <c r="AA82">
        <v>9</v>
      </c>
      <c r="AB82">
        <v>18</v>
      </c>
      <c r="AC82">
        <v>123</v>
      </c>
      <c r="AD82">
        <v>0</v>
      </c>
      <c r="AE82">
        <v>1304</v>
      </c>
      <c r="AF82">
        <v>0</v>
      </c>
      <c r="AG82">
        <v>0</v>
      </c>
      <c r="AH82">
        <v>53</v>
      </c>
      <c r="AI82">
        <v>0</v>
      </c>
      <c r="AJ82" s="181" t="s">
        <v>5866</v>
      </c>
      <c r="AK82" s="181" t="s">
        <v>5849</v>
      </c>
      <c r="AL82" s="181">
        <v>0</v>
      </c>
      <c r="AM82" s="181">
        <v>0</v>
      </c>
      <c r="AN82" s="181">
        <v>15</v>
      </c>
      <c r="AO82" s="181">
        <v>12</v>
      </c>
      <c r="AP82" s="181">
        <v>0</v>
      </c>
      <c r="AQ82" s="181">
        <v>0</v>
      </c>
      <c r="AR82">
        <v>0</v>
      </c>
      <c r="AS82" s="181">
        <v>0</v>
      </c>
      <c r="AT82" s="181">
        <v>0</v>
      </c>
      <c r="AU82">
        <v>2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2</v>
      </c>
      <c r="BR82">
        <v>17</v>
      </c>
      <c r="BS82" s="181" t="s">
        <v>12700</v>
      </c>
      <c r="BT82">
        <v>0</v>
      </c>
      <c r="BU82">
        <v>11</v>
      </c>
      <c r="BV82" s="181" t="s">
        <v>12704</v>
      </c>
    </row>
    <row r="83" spans="1:74" x14ac:dyDescent="0.3">
      <c r="A83">
        <v>7</v>
      </c>
      <c r="B83" t="s">
        <v>4534</v>
      </c>
      <c r="C83" t="s">
        <v>12792</v>
      </c>
      <c r="D83" t="s">
        <v>4444</v>
      </c>
      <c r="E83">
        <v>1</v>
      </c>
      <c r="F83">
        <v>1</v>
      </c>
      <c r="G83">
        <v>2</v>
      </c>
      <c r="H83">
        <v>0</v>
      </c>
      <c r="I83">
        <v>0</v>
      </c>
      <c r="J83">
        <v>8</v>
      </c>
      <c r="K83">
        <v>5</v>
      </c>
      <c r="L83">
        <v>3</v>
      </c>
      <c r="M83">
        <v>9</v>
      </c>
      <c r="N83">
        <v>0</v>
      </c>
      <c r="O83">
        <v>0</v>
      </c>
      <c r="P83">
        <v>0</v>
      </c>
      <c r="Q83">
        <v>0</v>
      </c>
      <c r="R83">
        <v>3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12</v>
      </c>
      <c r="AA83">
        <v>42</v>
      </c>
      <c r="AB83">
        <v>50</v>
      </c>
      <c r="AC83">
        <v>360</v>
      </c>
      <c r="AD83">
        <v>0</v>
      </c>
      <c r="AE83">
        <v>2800</v>
      </c>
      <c r="AF83">
        <v>0</v>
      </c>
      <c r="AG83">
        <v>0</v>
      </c>
      <c r="AH83">
        <v>250</v>
      </c>
      <c r="AI83">
        <v>0</v>
      </c>
      <c r="AJ83" s="181">
        <v>1</v>
      </c>
      <c r="AK83" s="181">
        <v>0</v>
      </c>
      <c r="AL83" s="181">
        <v>0</v>
      </c>
      <c r="AM83" s="181">
        <v>0</v>
      </c>
      <c r="AN83" s="181">
        <v>20</v>
      </c>
      <c r="AO83" s="181" t="s">
        <v>5866</v>
      </c>
      <c r="AP83" s="181">
        <v>0</v>
      </c>
      <c r="AQ83" s="181">
        <v>0</v>
      </c>
      <c r="AR83">
        <v>0</v>
      </c>
      <c r="AS83" s="181">
        <v>0</v>
      </c>
      <c r="AT83" s="181">
        <v>0</v>
      </c>
      <c r="AU83">
        <v>3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6</v>
      </c>
      <c r="BS83" s="181" t="s">
        <v>6963</v>
      </c>
      <c r="BT83">
        <v>0</v>
      </c>
      <c r="BU83">
        <v>2</v>
      </c>
      <c r="BV83" s="181" t="s">
        <v>5853</v>
      </c>
    </row>
    <row r="84" spans="1:74" x14ac:dyDescent="0.3">
      <c r="A84">
        <v>8</v>
      </c>
      <c r="B84" t="s">
        <v>12793</v>
      </c>
      <c r="C84" t="s">
        <v>4541</v>
      </c>
      <c r="D84" t="s">
        <v>4444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5</v>
      </c>
      <c r="T84">
        <v>1</v>
      </c>
      <c r="U84">
        <v>2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6</v>
      </c>
      <c r="AC84">
        <v>6</v>
      </c>
      <c r="AD84">
        <v>0</v>
      </c>
      <c r="AE84">
        <v>300</v>
      </c>
      <c r="AF84">
        <v>0</v>
      </c>
      <c r="AG84">
        <v>0</v>
      </c>
      <c r="AH84">
        <v>0</v>
      </c>
      <c r="AI84">
        <v>0</v>
      </c>
      <c r="AJ84" s="181">
        <v>0</v>
      </c>
      <c r="AK84" s="181">
        <v>0</v>
      </c>
      <c r="AL84" s="181">
        <v>0</v>
      </c>
      <c r="AM84" s="181">
        <v>0</v>
      </c>
      <c r="AN84" s="181">
        <v>0</v>
      </c>
      <c r="AO84" s="181">
        <v>0</v>
      </c>
      <c r="AP84" s="181">
        <v>0</v>
      </c>
      <c r="AQ84" s="181">
        <v>0</v>
      </c>
      <c r="AR84">
        <v>0</v>
      </c>
      <c r="AS84" s="181">
        <v>0</v>
      </c>
      <c r="AT84" s="181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2</v>
      </c>
      <c r="BR84">
        <v>11</v>
      </c>
      <c r="BS84" s="181">
        <v>6</v>
      </c>
      <c r="BT84">
        <v>0</v>
      </c>
      <c r="BU84">
        <v>10</v>
      </c>
      <c r="BV84" s="181">
        <v>0</v>
      </c>
    </row>
    <row r="85" spans="1:74" x14ac:dyDescent="0.3">
      <c r="A85">
        <v>9</v>
      </c>
      <c r="B85" t="s">
        <v>12794</v>
      </c>
      <c r="C85" t="s">
        <v>12795</v>
      </c>
      <c r="D85" t="s">
        <v>4444</v>
      </c>
      <c r="E85">
        <v>1</v>
      </c>
      <c r="F85">
        <v>1</v>
      </c>
      <c r="G85">
        <v>2</v>
      </c>
      <c r="H85">
        <v>0</v>
      </c>
      <c r="I85">
        <v>0</v>
      </c>
      <c r="J85">
        <v>5</v>
      </c>
      <c r="K85">
        <v>3</v>
      </c>
      <c r="L85">
        <v>3</v>
      </c>
      <c r="M85">
        <v>3</v>
      </c>
      <c r="N85">
        <v>0</v>
      </c>
      <c r="O85">
        <v>0</v>
      </c>
      <c r="P85">
        <v>0</v>
      </c>
      <c r="Q85">
        <v>0</v>
      </c>
      <c r="R85">
        <v>3</v>
      </c>
      <c r="S85">
        <v>2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12</v>
      </c>
      <c r="AA85">
        <v>54</v>
      </c>
      <c r="AB85">
        <v>30</v>
      </c>
      <c r="AC85">
        <v>210</v>
      </c>
      <c r="AD85">
        <v>0</v>
      </c>
      <c r="AE85">
        <v>3121</v>
      </c>
      <c r="AF85">
        <v>0</v>
      </c>
      <c r="AG85">
        <v>0</v>
      </c>
      <c r="AH85">
        <v>260</v>
      </c>
      <c r="AI85">
        <v>0</v>
      </c>
      <c r="AJ85" s="181">
        <v>1</v>
      </c>
      <c r="AK85" s="181">
        <v>0</v>
      </c>
      <c r="AL85" s="181">
        <v>0</v>
      </c>
      <c r="AM85" s="181">
        <v>0</v>
      </c>
      <c r="AN85" s="181">
        <v>29</v>
      </c>
      <c r="AO85" s="181">
        <v>0</v>
      </c>
      <c r="AP85" s="181">
        <v>0</v>
      </c>
      <c r="AQ85" s="181">
        <v>0</v>
      </c>
      <c r="AR85">
        <v>2100</v>
      </c>
      <c r="AS85" s="181">
        <v>0</v>
      </c>
      <c r="AT85" s="219">
        <v>0.625</v>
      </c>
      <c r="AU85">
        <v>3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 s="181">
        <v>0</v>
      </c>
      <c r="BT85">
        <v>0</v>
      </c>
      <c r="BU85">
        <v>0</v>
      </c>
      <c r="BV85" s="181">
        <v>0</v>
      </c>
    </row>
    <row r="86" spans="1:74" x14ac:dyDescent="0.3">
      <c r="A86">
        <v>10</v>
      </c>
      <c r="B86" t="s">
        <v>12796</v>
      </c>
      <c r="D86" t="s">
        <v>4444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</v>
      </c>
      <c r="AA86">
        <v>6</v>
      </c>
      <c r="AB86">
        <v>0</v>
      </c>
      <c r="AC86">
        <v>33</v>
      </c>
      <c r="AD86">
        <v>0</v>
      </c>
      <c r="AE86">
        <v>495</v>
      </c>
      <c r="AF86">
        <v>0</v>
      </c>
      <c r="AG86">
        <v>0</v>
      </c>
      <c r="AH86">
        <v>20</v>
      </c>
      <c r="AI86">
        <v>0</v>
      </c>
      <c r="AJ86" s="181">
        <v>0</v>
      </c>
      <c r="AK86" s="181">
        <v>0</v>
      </c>
      <c r="AL86" s="181">
        <v>0</v>
      </c>
      <c r="AM86" s="181">
        <v>0</v>
      </c>
      <c r="AN86" s="181">
        <v>0</v>
      </c>
      <c r="AO86" s="181">
        <v>0</v>
      </c>
      <c r="AP86" s="181">
        <v>0</v>
      </c>
      <c r="AQ86" s="181">
        <v>0</v>
      </c>
      <c r="AR86">
        <v>0</v>
      </c>
      <c r="AS86" s="181">
        <v>0</v>
      </c>
      <c r="AT86" s="181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 t="s">
        <v>12724</v>
      </c>
      <c r="BS86" s="181"/>
      <c r="BV86" s="181"/>
    </row>
    <row r="87" spans="1:74" x14ac:dyDescent="0.3">
      <c r="A87">
        <v>11</v>
      </c>
      <c r="B87" t="s">
        <v>12797</v>
      </c>
      <c r="C87" t="s">
        <v>12798</v>
      </c>
      <c r="D87" t="s">
        <v>4444</v>
      </c>
      <c r="E87">
        <v>1</v>
      </c>
      <c r="F87">
        <v>1</v>
      </c>
      <c r="G87">
        <v>0</v>
      </c>
      <c r="H87">
        <v>0</v>
      </c>
      <c r="I87">
        <v>0</v>
      </c>
      <c r="J87">
        <v>2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</v>
      </c>
      <c r="AA87">
        <v>13</v>
      </c>
      <c r="AB87">
        <v>8</v>
      </c>
      <c r="AC87">
        <v>84</v>
      </c>
      <c r="AD87">
        <v>0</v>
      </c>
      <c r="AE87">
        <v>1080</v>
      </c>
      <c r="AF87">
        <v>0</v>
      </c>
      <c r="AG87">
        <v>0</v>
      </c>
      <c r="AH87">
        <v>112</v>
      </c>
      <c r="AI87">
        <v>0</v>
      </c>
      <c r="AJ87" s="181">
        <v>0</v>
      </c>
      <c r="AK87" s="181">
        <v>0</v>
      </c>
      <c r="AL87" s="181">
        <v>0</v>
      </c>
      <c r="AM87" s="181">
        <v>0</v>
      </c>
      <c r="AN87" s="181">
        <v>0</v>
      </c>
      <c r="AO87" s="181">
        <v>0</v>
      </c>
      <c r="AP87" s="181">
        <v>0</v>
      </c>
      <c r="AQ87" s="181">
        <v>0</v>
      </c>
      <c r="AR87">
        <v>0</v>
      </c>
      <c r="AS87" s="181">
        <v>0</v>
      </c>
      <c r="AT87" s="181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19</v>
      </c>
      <c r="BS87" s="181" t="s">
        <v>7022</v>
      </c>
      <c r="BT87">
        <v>0</v>
      </c>
      <c r="BU87">
        <v>4</v>
      </c>
      <c r="BV87" s="181" t="s">
        <v>7614</v>
      </c>
    </row>
    <row r="88" spans="1:74" x14ac:dyDescent="0.3">
      <c r="A88">
        <v>12</v>
      </c>
      <c r="B88" t="s">
        <v>12794</v>
      </c>
      <c r="C88" t="s">
        <v>12799</v>
      </c>
      <c r="D88" t="s">
        <v>4444</v>
      </c>
      <c r="E88">
        <v>1</v>
      </c>
      <c r="F88">
        <v>1</v>
      </c>
      <c r="G88">
        <v>0</v>
      </c>
      <c r="H88">
        <v>0</v>
      </c>
      <c r="I88">
        <v>0</v>
      </c>
      <c r="J88">
        <v>1</v>
      </c>
      <c r="K88">
        <v>3</v>
      </c>
      <c r="L88">
        <v>1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</v>
      </c>
      <c r="AA88">
        <v>11</v>
      </c>
      <c r="AB88">
        <v>8</v>
      </c>
      <c r="AC88">
        <v>79</v>
      </c>
      <c r="AD88">
        <v>0</v>
      </c>
      <c r="AE88">
        <v>956</v>
      </c>
      <c r="AF88">
        <v>0</v>
      </c>
      <c r="AG88">
        <v>0</v>
      </c>
      <c r="AH88">
        <v>70</v>
      </c>
      <c r="AI88">
        <v>0</v>
      </c>
      <c r="AJ88" s="181">
        <v>0</v>
      </c>
      <c r="AK88" s="181">
        <v>0</v>
      </c>
      <c r="AL88" s="181">
        <v>0</v>
      </c>
      <c r="AM88" s="181">
        <v>0</v>
      </c>
      <c r="AN88" s="181">
        <v>0</v>
      </c>
      <c r="AO88" s="181">
        <v>0</v>
      </c>
      <c r="AP88" s="181">
        <v>0</v>
      </c>
      <c r="AQ88" s="181">
        <v>0</v>
      </c>
      <c r="AR88">
        <v>0</v>
      </c>
      <c r="AS88" s="181">
        <v>0</v>
      </c>
      <c r="AT88" s="181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17</v>
      </c>
      <c r="BS88" s="181">
        <v>9</v>
      </c>
      <c r="BT88">
        <v>0</v>
      </c>
      <c r="BU88">
        <v>3</v>
      </c>
      <c r="BV88" s="181">
        <v>3</v>
      </c>
    </row>
    <row r="89" spans="1:74" x14ac:dyDescent="0.3">
      <c r="A89">
        <v>13</v>
      </c>
      <c r="B89" t="s">
        <v>12800</v>
      </c>
      <c r="C89" t="s">
        <v>12801</v>
      </c>
      <c r="D89" t="s">
        <v>4444</v>
      </c>
      <c r="E89">
        <v>1</v>
      </c>
      <c r="F89">
        <v>1</v>
      </c>
      <c r="G89">
        <v>0</v>
      </c>
      <c r="H89">
        <v>0</v>
      </c>
      <c r="I89">
        <v>0</v>
      </c>
      <c r="J89">
        <v>2</v>
      </c>
      <c r="K89">
        <v>1</v>
      </c>
      <c r="L89">
        <v>2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3</v>
      </c>
      <c r="AA89">
        <v>9</v>
      </c>
      <c r="AB89">
        <v>10</v>
      </c>
      <c r="AC89">
        <v>130</v>
      </c>
      <c r="AD89">
        <v>0</v>
      </c>
      <c r="AE89">
        <v>1200</v>
      </c>
      <c r="AF89">
        <v>0</v>
      </c>
      <c r="AG89">
        <v>0</v>
      </c>
      <c r="AH89">
        <v>95</v>
      </c>
      <c r="AI89">
        <v>0</v>
      </c>
      <c r="AJ89" s="181">
        <v>0</v>
      </c>
      <c r="AK89" s="181">
        <v>0</v>
      </c>
      <c r="AL89" s="181">
        <v>0</v>
      </c>
      <c r="AM89" s="181">
        <v>0</v>
      </c>
      <c r="AN89" s="181">
        <v>0</v>
      </c>
      <c r="AO89" s="181">
        <v>0</v>
      </c>
      <c r="AP89" s="181">
        <v>0</v>
      </c>
      <c r="AQ89" s="181">
        <v>0</v>
      </c>
      <c r="AR89">
        <v>0</v>
      </c>
      <c r="AS89" s="181">
        <v>0</v>
      </c>
      <c r="AT89" s="181">
        <v>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3</v>
      </c>
      <c r="BS89" s="181">
        <v>0</v>
      </c>
      <c r="BT89">
        <v>0</v>
      </c>
      <c r="BU89">
        <v>5</v>
      </c>
      <c r="BV89" s="181">
        <v>6</v>
      </c>
    </row>
    <row r="90" spans="1:74" x14ac:dyDescent="0.3">
      <c r="A90">
        <v>14</v>
      </c>
      <c r="B90" t="s">
        <v>12802</v>
      </c>
      <c r="C90" t="s">
        <v>12803</v>
      </c>
      <c r="D90" t="s">
        <v>4444</v>
      </c>
      <c r="E90">
        <v>1</v>
      </c>
      <c r="F90">
        <v>1</v>
      </c>
      <c r="G90">
        <v>2</v>
      </c>
      <c r="H90">
        <v>4</v>
      </c>
      <c r="I90">
        <v>0</v>
      </c>
      <c r="J90">
        <v>3</v>
      </c>
      <c r="K90">
        <v>5</v>
      </c>
      <c r="L90">
        <v>2</v>
      </c>
      <c r="M90">
        <v>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6</v>
      </c>
      <c r="AA90">
        <v>24</v>
      </c>
      <c r="AB90">
        <v>20</v>
      </c>
      <c r="AC90">
        <v>81</v>
      </c>
      <c r="AD90">
        <v>0</v>
      </c>
      <c r="AE90">
        <v>2000</v>
      </c>
      <c r="AF90">
        <v>0</v>
      </c>
      <c r="AG90">
        <v>0</v>
      </c>
      <c r="AH90">
        <v>31</v>
      </c>
      <c r="AI90">
        <v>0</v>
      </c>
      <c r="AJ90" s="181">
        <v>2</v>
      </c>
      <c r="AK90" s="181">
        <v>0</v>
      </c>
      <c r="AL90" s="181">
        <v>0</v>
      </c>
      <c r="AM90" s="181">
        <v>0</v>
      </c>
      <c r="AN90" s="181">
        <v>17</v>
      </c>
      <c r="AO90" s="181">
        <v>0</v>
      </c>
      <c r="AP90" s="181">
        <v>0</v>
      </c>
      <c r="AQ90" s="181">
        <v>0</v>
      </c>
      <c r="AR90">
        <v>0</v>
      </c>
      <c r="AS90" s="181">
        <v>0</v>
      </c>
      <c r="AT90" s="181">
        <v>0</v>
      </c>
      <c r="AU90">
        <v>3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</v>
      </c>
      <c r="BR90">
        <v>8</v>
      </c>
      <c r="BS90" s="181" t="s">
        <v>7022</v>
      </c>
      <c r="BT90">
        <v>0</v>
      </c>
      <c r="BU90">
        <v>5</v>
      </c>
      <c r="BV90" s="181" t="s">
        <v>7614</v>
      </c>
    </row>
    <row r="91" spans="1:74" x14ac:dyDescent="0.3">
      <c r="A91">
        <v>15</v>
      </c>
      <c r="B91" t="s">
        <v>4613</v>
      </c>
      <c r="C91" t="s">
        <v>12804</v>
      </c>
      <c r="D91" t="s">
        <v>4444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2</v>
      </c>
      <c r="AA91">
        <v>2</v>
      </c>
      <c r="AB91">
        <v>0</v>
      </c>
      <c r="AC91">
        <v>72</v>
      </c>
      <c r="AD91">
        <v>0</v>
      </c>
      <c r="AE91">
        <v>250</v>
      </c>
      <c r="AF91">
        <v>0</v>
      </c>
      <c r="AG91">
        <v>0</v>
      </c>
      <c r="AH91">
        <v>15</v>
      </c>
      <c r="AI91">
        <v>0</v>
      </c>
      <c r="AJ91" s="181">
        <v>0</v>
      </c>
      <c r="AK91" s="181">
        <v>0</v>
      </c>
      <c r="AL91" s="181">
        <v>0</v>
      </c>
      <c r="AM91" s="181">
        <v>0</v>
      </c>
      <c r="AN91" s="181">
        <v>0</v>
      </c>
      <c r="AO91" s="181">
        <v>0</v>
      </c>
      <c r="AP91" s="181">
        <v>0</v>
      </c>
      <c r="AQ91" s="181">
        <v>0</v>
      </c>
      <c r="AR91">
        <v>0</v>
      </c>
      <c r="AS91" s="181">
        <v>0</v>
      </c>
      <c r="AT91" s="18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10</v>
      </c>
      <c r="BS91" s="181">
        <v>6</v>
      </c>
      <c r="BT91">
        <v>0</v>
      </c>
      <c r="BU91">
        <v>1</v>
      </c>
      <c r="BV91" s="181">
        <v>6</v>
      </c>
    </row>
    <row r="92" spans="1:74" x14ac:dyDescent="0.3">
      <c r="A92">
        <v>16</v>
      </c>
      <c r="B92" t="s">
        <v>12805</v>
      </c>
      <c r="D92" t="s">
        <v>4444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7</v>
      </c>
      <c r="AB92">
        <v>0</v>
      </c>
      <c r="AC92">
        <v>43</v>
      </c>
      <c r="AD92">
        <v>0</v>
      </c>
      <c r="AE92">
        <v>200</v>
      </c>
      <c r="AF92">
        <v>0</v>
      </c>
      <c r="AG92">
        <v>0</v>
      </c>
      <c r="AH92">
        <v>21</v>
      </c>
      <c r="AI92">
        <v>0</v>
      </c>
      <c r="AJ92" s="181">
        <v>0</v>
      </c>
      <c r="AK92" s="181">
        <v>0</v>
      </c>
      <c r="AL92" s="181">
        <v>0</v>
      </c>
      <c r="AM92" s="181">
        <v>0</v>
      </c>
      <c r="AN92" s="181">
        <v>0</v>
      </c>
      <c r="AO92" s="181">
        <v>0</v>
      </c>
      <c r="AP92" s="181">
        <v>0</v>
      </c>
      <c r="AQ92" s="181">
        <v>0</v>
      </c>
      <c r="AR92">
        <v>0</v>
      </c>
      <c r="AS92" s="181">
        <v>0</v>
      </c>
      <c r="AT92" s="181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 t="s">
        <v>12724</v>
      </c>
      <c r="BS92" s="181"/>
      <c r="BV92" s="181"/>
    </row>
    <row r="93" spans="1:74" x14ac:dyDescent="0.3">
      <c r="A93">
        <v>17</v>
      </c>
      <c r="B93" t="s">
        <v>4466</v>
      </c>
      <c r="C93" t="s">
        <v>12806</v>
      </c>
      <c r="D93" t="s">
        <v>4444</v>
      </c>
      <c r="E93">
        <v>1</v>
      </c>
      <c r="F93">
        <v>1</v>
      </c>
      <c r="G93">
        <v>0</v>
      </c>
      <c r="H93">
        <v>0</v>
      </c>
      <c r="I93">
        <v>0</v>
      </c>
      <c r="J93">
        <v>5</v>
      </c>
      <c r="K93">
        <v>4</v>
      </c>
      <c r="L93">
        <v>5</v>
      </c>
      <c r="M93">
        <v>1</v>
      </c>
      <c r="N93">
        <v>0</v>
      </c>
      <c r="O93">
        <v>0</v>
      </c>
      <c r="P93">
        <v>0</v>
      </c>
      <c r="Q93">
        <v>0</v>
      </c>
      <c r="R93">
        <v>4</v>
      </c>
      <c r="S93">
        <v>3</v>
      </c>
      <c r="T93">
        <v>1</v>
      </c>
      <c r="U93">
        <v>2</v>
      </c>
      <c r="V93">
        <v>0</v>
      </c>
      <c r="W93">
        <v>0</v>
      </c>
      <c r="X93">
        <v>0</v>
      </c>
      <c r="Y93">
        <v>0</v>
      </c>
      <c r="Z93">
        <v>8</v>
      </c>
      <c r="AA93">
        <v>42</v>
      </c>
      <c r="AB93">
        <v>24</v>
      </c>
      <c r="AC93">
        <v>299</v>
      </c>
      <c r="AD93">
        <v>0</v>
      </c>
      <c r="AE93">
        <v>2000</v>
      </c>
      <c r="AF93">
        <v>0</v>
      </c>
      <c r="AG93">
        <v>0</v>
      </c>
      <c r="AH93">
        <v>0</v>
      </c>
      <c r="AI93">
        <v>0</v>
      </c>
      <c r="AJ93" s="181">
        <v>8</v>
      </c>
      <c r="AK93" s="181">
        <v>6</v>
      </c>
      <c r="AL93" s="181">
        <v>0</v>
      </c>
      <c r="AM93" s="181">
        <v>0</v>
      </c>
      <c r="AN93" s="181">
        <v>137</v>
      </c>
      <c r="AO93" s="181">
        <v>20</v>
      </c>
      <c r="AP93" s="181">
        <v>0</v>
      </c>
      <c r="AQ93" s="181">
        <v>0</v>
      </c>
      <c r="AR93">
        <v>4000</v>
      </c>
      <c r="AS93" s="181">
        <v>0</v>
      </c>
      <c r="AT93" s="219">
        <v>0.375</v>
      </c>
      <c r="AU93">
        <v>3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2</v>
      </c>
      <c r="BR93">
        <v>12</v>
      </c>
      <c r="BS93" s="181">
        <v>9</v>
      </c>
      <c r="BT93">
        <v>0</v>
      </c>
      <c r="BU93">
        <v>10</v>
      </c>
      <c r="BV93" s="181">
        <v>9</v>
      </c>
    </row>
    <row r="94" spans="1:74" x14ac:dyDescent="0.3">
      <c r="A94">
        <v>18</v>
      </c>
      <c r="B94" t="s">
        <v>12807</v>
      </c>
      <c r="C94" t="s">
        <v>12808</v>
      </c>
      <c r="D94" t="s">
        <v>4444</v>
      </c>
      <c r="E94">
        <v>1</v>
      </c>
      <c r="F94">
        <v>1</v>
      </c>
      <c r="G94">
        <v>1</v>
      </c>
      <c r="H94">
        <v>0</v>
      </c>
      <c r="I94">
        <v>0</v>
      </c>
      <c r="J94">
        <v>1</v>
      </c>
      <c r="K94">
        <v>2</v>
      </c>
      <c r="L94">
        <v>4</v>
      </c>
      <c r="M94">
        <v>1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</v>
      </c>
      <c r="AA94">
        <v>27</v>
      </c>
      <c r="AB94">
        <v>10</v>
      </c>
      <c r="AC94">
        <v>195</v>
      </c>
      <c r="AD94">
        <v>0</v>
      </c>
      <c r="AE94">
        <v>1262</v>
      </c>
      <c r="AF94">
        <v>0</v>
      </c>
      <c r="AG94">
        <v>0</v>
      </c>
      <c r="AH94">
        <v>82</v>
      </c>
      <c r="AI94">
        <v>0</v>
      </c>
      <c r="AJ94" s="181">
        <v>2</v>
      </c>
      <c r="AK94" s="181">
        <v>0</v>
      </c>
      <c r="AL94" s="181">
        <v>0</v>
      </c>
      <c r="AM94" s="181">
        <v>0</v>
      </c>
      <c r="AN94" s="181">
        <v>34</v>
      </c>
      <c r="AO94" s="181">
        <v>0</v>
      </c>
      <c r="AP94" s="181">
        <v>0</v>
      </c>
      <c r="AQ94" s="181">
        <v>0</v>
      </c>
      <c r="AR94">
        <v>0</v>
      </c>
      <c r="AS94" s="181">
        <v>0</v>
      </c>
      <c r="AT94" s="181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10</v>
      </c>
      <c r="BS94" s="181" t="s">
        <v>6963</v>
      </c>
      <c r="BT94">
        <v>0</v>
      </c>
      <c r="BU94">
        <v>6</v>
      </c>
      <c r="BV94" s="181" t="s">
        <v>7205</v>
      </c>
    </row>
    <row r="95" spans="1:74" x14ac:dyDescent="0.3">
      <c r="A95">
        <v>19</v>
      </c>
      <c r="B95" t="s">
        <v>12809</v>
      </c>
      <c r="C95" t="s">
        <v>12810</v>
      </c>
      <c r="D95" t="s">
        <v>4444</v>
      </c>
      <c r="E95">
        <v>1</v>
      </c>
      <c r="F95">
        <v>1</v>
      </c>
      <c r="G95">
        <v>5</v>
      </c>
      <c r="H95">
        <v>1</v>
      </c>
      <c r="I95">
        <v>0</v>
      </c>
      <c r="J95">
        <v>3</v>
      </c>
      <c r="K95">
        <v>3</v>
      </c>
      <c r="L95">
        <v>3</v>
      </c>
      <c r="M95">
        <v>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5</v>
      </c>
      <c r="AB95">
        <v>8</v>
      </c>
      <c r="AC95">
        <v>74</v>
      </c>
      <c r="AD95">
        <v>0</v>
      </c>
      <c r="AE95">
        <v>902</v>
      </c>
      <c r="AF95">
        <v>0</v>
      </c>
      <c r="AG95">
        <v>0</v>
      </c>
      <c r="AH95">
        <v>104</v>
      </c>
      <c r="AI95">
        <v>0</v>
      </c>
      <c r="AJ95" s="181">
        <v>2</v>
      </c>
      <c r="AK95" s="181">
        <v>0</v>
      </c>
      <c r="AL95" s="181">
        <v>0</v>
      </c>
      <c r="AM95" s="181">
        <v>0</v>
      </c>
      <c r="AN95" s="181">
        <v>36</v>
      </c>
      <c r="AO95" s="181">
        <v>0</v>
      </c>
      <c r="AP95" s="181">
        <v>0</v>
      </c>
      <c r="AQ95" s="181">
        <v>0</v>
      </c>
      <c r="AR95">
        <v>0</v>
      </c>
      <c r="AS95" s="181">
        <v>0</v>
      </c>
      <c r="AT95" s="181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19</v>
      </c>
      <c r="BS95" s="181" t="s">
        <v>5866</v>
      </c>
      <c r="BT95">
        <v>0</v>
      </c>
      <c r="BU95">
        <v>3</v>
      </c>
      <c r="BV95" s="181" t="s">
        <v>7614</v>
      </c>
    </row>
    <row r="96" spans="1:74" x14ac:dyDescent="0.3">
      <c r="A96">
        <v>20</v>
      </c>
      <c r="B96" t="s">
        <v>4521</v>
      </c>
      <c r="C96" t="s">
        <v>4076</v>
      </c>
      <c r="D96" t="s">
        <v>4444</v>
      </c>
      <c r="E96">
        <v>1</v>
      </c>
      <c r="F96">
        <v>1</v>
      </c>
      <c r="G96">
        <v>8</v>
      </c>
      <c r="H96">
        <v>5</v>
      </c>
      <c r="I96">
        <v>0</v>
      </c>
      <c r="J96">
        <v>7</v>
      </c>
      <c r="K96">
        <v>7</v>
      </c>
      <c r="L96">
        <v>7</v>
      </c>
      <c r="M96">
        <v>6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5</v>
      </c>
      <c r="AA96">
        <v>23</v>
      </c>
      <c r="AB96">
        <v>22</v>
      </c>
      <c r="AC96">
        <v>181</v>
      </c>
      <c r="AD96">
        <v>0</v>
      </c>
      <c r="AE96">
        <v>2605</v>
      </c>
      <c r="AF96">
        <v>0</v>
      </c>
      <c r="AG96">
        <v>0</v>
      </c>
      <c r="AH96">
        <v>215</v>
      </c>
      <c r="AI96">
        <v>0</v>
      </c>
      <c r="AJ96" s="181">
        <v>3</v>
      </c>
      <c r="AK96" s="181">
        <v>1</v>
      </c>
      <c r="AL96" s="181">
        <v>0</v>
      </c>
      <c r="AM96" s="181">
        <v>0</v>
      </c>
      <c r="AN96" s="181">
        <v>22</v>
      </c>
      <c r="AO96" s="181">
        <v>18</v>
      </c>
      <c r="AP96" s="181">
        <v>0</v>
      </c>
      <c r="AQ96" s="181">
        <v>0</v>
      </c>
      <c r="AR96">
        <v>0</v>
      </c>
      <c r="AS96" s="181">
        <v>0</v>
      </c>
      <c r="AT96" s="181">
        <v>0</v>
      </c>
      <c r="AU96">
        <v>2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2</v>
      </c>
      <c r="BR96">
        <v>2</v>
      </c>
      <c r="BS96" s="181" t="s">
        <v>6085</v>
      </c>
      <c r="BT96">
        <v>0</v>
      </c>
      <c r="BU96">
        <v>8</v>
      </c>
      <c r="BV96" s="181" t="s">
        <v>12811</v>
      </c>
    </row>
    <row r="97" spans="1:74" x14ac:dyDescent="0.3">
      <c r="A97">
        <v>21</v>
      </c>
      <c r="B97" t="s">
        <v>4523</v>
      </c>
      <c r="D97" t="s">
        <v>4444</v>
      </c>
      <c r="E97">
        <v>1</v>
      </c>
      <c r="F97">
        <v>0</v>
      </c>
      <c r="G97">
        <v>0</v>
      </c>
      <c r="H97">
        <v>2</v>
      </c>
      <c r="I97">
        <v>0</v>
      </c>
      <c r="J97">
        <v>1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</v>
      </c>
      <c r="AA97">
        <v>2</v>
      </c>
      <c r="AB97">
        <v>8</v>
      </c>
      <c r="AC97">
        <v>17</v>
      </c>
      <c r="AD97">
        <v>0</v>
      </c>
      <c r="AE97">
        <v>320</v>
      </c>
      <c r="AF97">
        <v>0</v>
      </c>
      <c r="AG97">
        <v>0</v>
      </c>
      <c r="AH97">
        <v>0</v>
      </c>
      <c r="AI97">
        <v>0</v>
      </c>
      <c r="AJ97" s="181">
        <v>0</v>
      </c>
      <c r="AK97" s="181">
        <v>0</v>
      </c>
      <c r="AL97" s="181">
        <v>0</v>
      </c>
      <c r="AM97" s="181">
        <v>0</v>
      </c>
      <c r="AN97" s="181">
        <v>0</v>
      </c>
      <c r="AO97" s="181">
        <v>0</v>
      </c>
      <c r="AP97" s="181">
        <v>0</v>
      </c>
      <c r="AQ97" s="181">
        <v>0</v>
      </c>
      <c r="AR97">
        <v>0</v>
      </c>
      <c r="AS97" s="181">
        <v>0</v>
      </c>
      <c r="AT97" s="181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8</v>
      </c>
      <c r="BS97" s="181" t="s">
        <v>5853</v>
      </c>
      <c r="BT97">
        <v>0</v>
      </c>
      <c r="BU97">
        <v>2</v>
      </c>
      <c r="BV97" s="181" t="s">
        <v>6085</v>
      </c>
    </row>
    <row r="98" spans="1:74" x14ac:dyDescent="0.3">
      <c r="A98">
        <v>22</v>
      </c>
      <c r="B98" t="s">
        <v>12812</v>
      </c>
      <c r="C98" t="s">
        <v>12813</v>
      </c>
      <c r="D98" t="s">
        <v>4444</v>
      </c>
      <c r="E98">
        <v>1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</v>
      </c>
      <c r="AA98">
        <v>5</v>
      </c>
      <c r="AB98">
        <v>35</v>
      </c>
      <c r="AC98">
        <v>0</v>
      </c>
      <c r="AD98">
        <v>405</v>
      </c>
      <c r="AE98">
        <v>0</v>
      </c>
      <c r="AF98">
        <v>0</v>
      </c>
      <c r="AG98">
        <v>42</v>
      </c>
      <c r="AH98">
        <v>0</v>
      </c>
      <c r="AI98">
        <v>0</v>
      </c>
      <c r="AJ98" s="181">
        <v>0</v>
      </c>
      <c r="AK98" s="181">
        <v>0</v>
      </c>
      <c r="AL98" s="181">
        <v>0</v>
      </c>
      <c r="AM98" s="181">
        <v>0</v>
      </c>
      <c r="AN98" s="181">
        <v>0</v>
      </c>
      <c r="AO98" s="181">
        <v>0</v>
      </c>
      <c r="AP98" s="181">
        <v>0</v>
      </c>
      <c r="AQ98" s="181">
        <v>0</v>
      </c>
      <c r="AR98">
        <v>0</v>
      </c>
      <c r="AS98" s="181">
        <v>0</v>
      </c>
      <c r="AT98" s="181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9</v>
      </c>
      <c r="BS98" s="181" t="s">
        <v>6963</v>
      </c>
      <c r="BT98">
        <v>0</v>
      </c>
      <c r="BU98">
        <v>2</v>
      </c>
      <c r="BV98" s="181" t="s">
        <v>5853</v>
      </c>
    </row>
    <row r="99" spans="1:74" x14ac:dyDescent="0.3">
      <c r="A99">
        <v>23</v>
      </c>
      <c r="B99" t="s">
        <v>3621</v>
      </c>
      <c r="C99" t="s">
        <v>4461</v>
      </c>
      <c r="D99" t="s">
        <v>4444</v>
      </c>
      <c r="E99">
        <v>1</v>
      </c>
      <c r="F99">
        <v>1</v>
      </c>
      <c r="G99">
        <v>2</v>
      </c>
      <c r="H99">
        <v>2</v>
      </c>
      <c r="I99">
        <v>0</v>
      </c>
      <c r="J99">
        <v>5</v>
      </c>
      <c r="K99">
        <v>0</v>
      </c>
      <c r="L99">
        <v>2</v>
      </c>
      <c r="M99">
        <v>4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2</v>
      </c>
      <c r="U99">
        <v>2</v>
      </c>
      <c r="V99">
        <v>0</v>
      </c>
      <c r="W99">
        <v>0</v>
      </c>
      <c r="X99">
        <v>0</v>
      </c>
      <c r="Y99">
        <v>0</v>
      </c>
      <c r="Z99">
        <v>4</v>
      </c>
      <c r="AA99">
        <v>19</v>
      </c>
      <c r="AB99">
        <v>16</v>
      </c>
      <c r="AC99">
        <v>121</v>
      </c>
      <c r="AD99">
        <v>0</v>
      </c>
      <c r="AE99">
        <v>1570</v>
      </c>
      <c r="AF99">
        <v>0</v>
      </c>
      <c r="AG99">
        <v>0</v>
      </c>
      <c r="AH99">
        <v>30</v>
      </c>
      <c r="AI99">
        <v>0</v>
      </c>
      <c r="AJ99" s="181" t="s">
        <v>5853</v>
      </c>
      <c r="AK99" s="181">
        <v>0</v>
      </c>
      <c r="AL99" s="181">
        <v>0</v>
      </c>
      <c r="AM99" s="181">
        <v>0</v>
      </c>
      <c r="AN99" s="181">
        <v>46</v>
      </c>
      <c r="AO99" s="181">
        <v>0</v>
      </c>
      <c r="AP99" s="181">
        <v>0</v>
      </c>
      <c r="AQ99" s="181">
        <v>0</v>
      </c>
      <c r="AR99">
        <v>0</v>
      </c>
      <c r="AS99" s="181">
        <v>0</v>
      </c>
      <c r="AT99" s="181">
        <v>0</v>
      </c>
      <c r="AU99">
        <v>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8</v>
      </c>
      <c r="BS99" s="181" t="s">
        <v>6963</v>
      </c>
      <c r="BT99">
        <v>0</v>
      </c>
      <c r="BU99">
        <v>5</v>
      </c>
      <c r="BV99" s="181" t="s">
        <v>5853</v>
      </c>
    </row>
    <row r="100" spans="1:74" x14ac:dyDescent="0.3">
      <c r="A100">
        <v>24</v>
      </c>
      <c r="B100" t="s">
        <v>4158</v>
      </c>
      <c r="C100" t="s">
        <v>12814</v>
      </c>
      <c r="D100" t="s">
        <v>4444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6</v>
      </c>
      <c r="AB100">
        <v>8</v>
      </c>
      <c r="AC100">
        <v>34</v>
      </c>
      <c r="AD100">
        <v>0</v>
      </c>
      <c r="AE100">
        <v>657</v>
      </c>
      <c r="AF100">
        <v>0</v>
      </c>
      <c r="AG100">
        <v>0</v>
      </c>
      <c r="AH100">
        <v>17</v>
      </c>
      <c r="AI100">
        <v>0</v>
      </c>
      <c r="AJ100" s="181">
        <v>0</v>
      </c>
      <c r="AK100" s="181">
        <v>0</v>
      </c>
      <c r="AL100" s="181">
        <v>0</v>
      </c>
      <c r="AM100" s="181">
        <v>0</v>
      </c>
      <c r="AN100" s="181">
        <v>0</v>
      </c>
      <c r="AO100" s="181">
        <v>0</v>
      </c>
      <c r="AP100" s="181">
        <v>0</v>
      </c>
      <c r="AQ100" s="181">
        <v>0</v>
      </c>
      <c r="AR100">
        <v>0</v>
      </c>
      <c r="AS100" s="181">
        <v>0</v>
      </c>
      <c r="AT100" s="181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12</v>
      </c>
      <c r="BS100" s="181" t="s">
        <v>5866</v>
      </c>
      <c r="BT100">
        <v>0</v>
      </c>
      <c r="BU100">
        <v>2</v>
      </c>
      <c r="BV100" s="181" t="s">
        <v>12674</v>
      </c>
    </row>
    <row r="101" spans="1:74" x14ac:dyDescent="0.3">
      <c r="A101">
        <v>25</v>
      </c>
      <c r="B101" t="s">
        <v>4510</v>
      </c>
      <c r="C101" t="s">
        <v>4511</v>
      </c>
      <c r="D101" t="s">
        <v>4444</v>
      </c>
      <c r="E101">
        <v>1</v>
      </c>
      <c r="F101">
        <v>1</v>
      </c>
      <c r="G101">
        <v>3</v>
      </c>
      <c r="H101">
        <v>3</v>
      </c>
      <c r="I101">
        <v>0</v>
      </c>
      <c r="J101">
        <v>2</v>
      </c>
      <c r="K101">
        <v>4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3</v>
      </c>
      <c r="S101">
        <v>2</v>
      </c>
      <c r="T101">
        <v>3</v>
      </c>
      <c r="U101">
        <v>3</v>
      </c>
      <c r="V101">
        <v>0</v>
      </c>
      <c r="W101">
        <v>0</v>
      </c>
      <c r="X101">
        <v>0</v>
      </c>
      <c r="Y101">
        <v>0</v>
      </c>
      <c r="Z101">
        <v>10</v>
      </c>
      <c r="AA101">
        <v>15</v>
      </c>
      <c r="AB101">
        <v>20</v>
      </c>
      <c r="AC101">
        <v>129</v>
      </c>
      <c r="AD101">
        <v>0</v>
      </c>
      <c r="AE101">
        <v>913</v>
      </c>
      <c r="AF101">
        <v>0</v>
      </c>
      <c r="AG101">
        <v>0</v>
      </c>
      <c r="AH101">
        <v>120</v>
      </c>
      <c r="AI101">
        <v>0</v>
      </c>
      <c r="AJ101" s="181">
        <v>3</v>
      </c>
      <c r="AK101" s="181">
        <v>2</v>
      </c>
      <c r="AL101" s="181">
        <v>0</v>
      </c>
      <c r="AM101" s="181">
        <v>0</v>
      </c>
      <c r="AN101" s="181">
        <v>25</v>
      </c>
      <c r="AO101" s="181">
        <v>3</v>
      </c>
      <c r="AP101" s="181">
        <v>0</v>
      </c>
      <c r="AQ101" s="181">
        <v>0</v>
      </c>
      <c r="AR101">
        <v>0</v>
      </c>
      <c r="AS101" s="181">
        <v>0</v>
      </c>
      <c r="AT101" s="181">
        <v>0</v>
      </c>
      <c r="AU101">
        <v>2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4</v>
      </c>
      <c r="BS101" s="181" t="s">
        <v>12700</v>
      </c>
      <c r="BT101">
        <v>0</v>
      </c>
      <c r="BU101">
        <v>5</v>
      </c>
      <c r="BV101" s="181" t="s">
        <v>12704</v>
      </c>
    </row>
    <row r="102" spans="1:74" x14ac:dyDescent="0.3">
      <c r="A102">
        <v>26</v>
      </c>
      <c r="B102" t="s">
        <v>4514</v>
      </c>
      <c r="C102" t="s">
        <v>12815</v>
      </c>
      <c r="D102" t="s">
        <v>4444</v>
      </c>
      <c r="E102">
        <v>1</v>
      </c>
      <c r="F102">
        <v>1</v>
      </c>
      <c r="G102">
        <v>0</v>
      </c>
      <c r="H102">
        <v>2</v>
      </c>
      <c r="I102">
        <v>0</v>
      </c>
      <c r="J102">
        <v>1</v>
      </c>
      <c r="K102">
        <v>2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</v>
      </c>
      <c r="AA102">
        <v>8</v>
      </c>
      <c r="AB102">
        <v>8</v>
      </c>
      <c r="AC102">
        <v>51</v>
      </c>
      <c r="AD102">
        <v>0</v>
      </c>
      <c r="AE102">
        <v>516</v>
      </c>
      <c r="AF102">
        <v>0</v>
      </c>
      <c r="AG102">
        <v>0</v>
      </c>
      <c r="AH102">
        <v>51</v>
      </c>
      <c r="AI102">
        <v>0</v>
      </c>
      <c r="AJ102" s="181">
        <v>0</v>
      </c>
      <c r="AK102" s="181">
        <v>0</v>
      </c>
      <c r="AL102" s="181">
        <v>0</v>
      </c>
      <c r="AM102" s="181">
        <v>0</v>
      </c>
      <c r="AN102" s="181">
        <v>0</v>
      </c>
      <c r="AO102" s="181">
        <v>0</v>
      </c>
      <c r="AP102" s="181">
        <v>0</v>
      </c>
      <c r="AQ102" s="181">
        <v>0</v>
      </c>
      <c r="AR102">
        <v>0</v>
      </c>
      <c r="AS102" s="181">
        <v>0</v>
      </c>
      <c r="AT102" s="181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12</v>
      </c>
      <c r="BS102" s="181" t="s">
        <v>7614</v>
      </c>
      <c r="BT102">
        <v>0</v>
      </c>
      <c r="BU102">
        <v>2</v>
      </c>
      <c r="BV102" s="181" t="s">
        <v>7022</v>
      </c>
    </row>
    <row r="103" spans="1:74" x14ac:dyDescent="0.3">
      <c r="A103">
        <v>27</v>
      </c>
      <c r="B103" t="s">
        <v>3542</v>
      </c>
      <c r="D103" t="s">
        <v>4444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3</v>
      </c>
      <c r="AB103">
        <v>0</v>
      </c>
      <c r="AC103">
        <v>28</v>
      </c>
      <c r="AD103">
        <v>0</v>
      </c>
      <c r="AE103">
        <v>113</v>
      </c>
      <c r="AF103">
        <v>0</v>
      </c>
      <c r="AG103">
        <v>0</v>
      </c>
      <c r="AH103">
        <v>0</v>
      </c>
      <c r="AI103">
        <v>0</v>
      </c>
      <c r="AJ103" s="181">
        <v>0</v>
      </c>
      <c r="AK103" s="181">
        <v>0</v>
      </c>
      <c r="AL103" s="181">
        <v>0</v>
      </c>
      <c r="AM103" s="181">
        <v>0</v>
      </c>
      <c r="AN103" s="181">
        <v>0</v>
      </c>
      <c r="AO103" s="181">
        <v>0</v>
      </c>
      <c r="AP103" s="181">
        <v>0</v>
      </c>
      <c r="AQ103" s="181">
        <v>0</v>
      </c>
      <c r="AR103">
        <v>0</v>
      </c>
      <c r="AS103" s="181">
        <v>0</v>
      </c>
      <c r="AT103" s="181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6</v>
      </c>
      <c r="BS103" s="181" t="s">
        <v>12700</v>
      </c>
      <c r="BT103">
        <v>0</v>
      </c>
      <c r="BU103">
        <v>0</v>
      </c>
      <c r="BV103" s="181" t="s">
        <v>12704</v>
      </c>
    </row>
    <row r="104" spans="1:74" x14ac:dyDescent="0.3">
      <c r="A104">
        <v>28</v>
      </c>
      <c r="B104" t="s">
        <v>4457</v>
      </c>
      <c r="C104" t="s">
        <v>4458</v>
      </c>
      <c r="D104" t="s">
        <v>4444</v>
      </c>
      <c r="E104">
        <v>1</v>
      </c>
      <c r="F104">
        <v>1</v>
      </c>
      <c r="G104">
        <v>1</v>
      </c>
      <c r="H104">
        <v>0</v>
      </c>
      <c r="I104">
        <v>0</v>
      </c>
      <c r="J104">
        <v>5</v>
      </c>
      <c r="K104">
        <v>5</v>
      </c>
      <c r="L104">
        <v>7</v>
      </c>
      <c r="M104">
        <v>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5</v>
      </c>
      <c r="AA104">
        <v>15</v>
      </c>
      <c r="AB104">
        <v>12</v>
      </c>
      <c r="AC104">
        <v>111</v>
      </c>
      <c r="AD104">
        <v>0</v>
      </c>
      <c r="AE104">
        <v>1050</v>
      </c>
      <c r="AF104">
        <v>0</v>
      </c>
      <c r="AG104">
        <v>0</v>
      </c>
      <c r="AH104">
        <v>79</v>
      </c>
      <c r="AI104">
        <v>0</v>
      </c>
      <c r="AJ104" s="181" t="s">
        <v>5853</v>
      </c>
      <c r="AK104" s="181">
        <v>0</v>
      </c>
      <c r="AL104" s="181">
        <v>0</v>
      </c>
      <c r="AM104" s="181">
        <v>0</v>
      </c>
      <c r="AN104" s="181">
        <v>20</v>
      </c>
      <c r="AO104" s="181">
        <v>0</v>
      </c>
      <c r="AP104" s="181">
        <v>0</v>
      </c>
      <c r="AQ104" s="181">
        <v>0</v>
      </c>
      <c r="AR104">
        <v>0</v>
      </c>
      <c r="AS104" s="181">
        <v>0</v>
      </c>
      <c r="AT104" s="181">
        <v>0</v>
      </c>
      <c r="AU104">
        <v>2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</v>
      </c>
      <c r="BR104">
        <v>2</v>
      </c>
      <c r="BS104" s="181" t="s">
        <v>12700</v>
      </c>
      <c r="BT104">
        <v>0</v>
      </c>
      <c r="BU104">
        <v>5</v>
      </c>
      <c r="BV104" s="181" t="s">
        <v>6970</v>
      </c>
    </row>
    <row r="105" spans="1:74" x14ac:dyDescent="0.3">
      <c r="A105">
        <v>29</v>
      </c>
      <c r="B105" t="s">
        <v>1564</v>
      </c>
      <c r="C105" t="s">
        <v>597</v>
      </c>
      <c r="D105" t="s">
        <v>4444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2</v>
      </c>
      <c r="AA105">
        <v>6</v>
      </c>
      <c r="AB105">
        <v>0</v>
      </c>
      <c r="AC105">
        <v>35</v>
      </c>
      <c r="AD105">
        <v>0</v>
      </c>
      <c r="AE105">
        <v>580</v>
      </c>
      <c r="AF105">
        <v>0</v>
      </c>
      <c r="AG105">
        <v>0</v>
      </c>
      <c r="AH105">
        <v>30</v>
      </c>
      <c r="AI105">
        <v>0</v>
      </c>
      <c r="AJ105" s="181">
        <v>0</v>
      </c>
      <c r="AK105" s="181">
        <v>0</v>
      </c>
      <c r="AL105" s="181">
        <v>0</v>
      </c>
      <c r="AM105" s="181">
        <v>0</v>
      </c>
      <c r="AN105" s="181">
        <v>0</v>
      </c>
      <c r="AO105" s="181">
        <v>0</v>
      </c>
      <c r="AP105" s="181">
        <v>0</v>
      </c>
      <c r="AQ105" s="181">
        <v>0</v>
      </c>
      <c r="AR105">
        <v>0</v>
      </c>
      <c r="AS105" s="181">
        <v>0</v>
      </c>
      <c r="AT105" s="181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11</v>
      </c>
      <c r="BS105" s="181" t="s">
        <v>5866</v>
      </c>
      <c r="BT105">
        <v>0</v>
      </c>
      <c r="BU105">
        <v>2</v>
      </c>
      <c r="BV105" s="181" t="s">
        <v>7614</v>
      </c>
    </row>
    <row r="106" spans="1:74" x14ac:dyDescent="0.3">
      <c r="A106">
        <v>30</v>
      </c>
      <c r="B106" t="s">
        <v>12816</v>
      </c>
      <c r="C106" t="s">
        <v>12817</v>
      </c>
      <c r="D106" t="s">
        <v>4444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2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3</v>
      </c>
      <c r="AA106">
        <v>3</v>
      </c>
      <c r="AB106">
        <v>8</v>
      </c>
      <c r="AC106">
        <v>63</v>
      </c>
      <c r="AD106">
        <v>0</v>
      </c>
      <c r="AE106">
        <v>721</v>
      </c>
      <c r="AF106">
        <v>0</v>
      </c>
      <c r="AG106">
        <v>0</v>
      </c>
      <c r="AH106">
        <v>0</v>
      </c>
      <c r="AI106">
        <v>0</v>
      </c>
      <c r="AJ106" s="181">
        <v>0</v>
      </c>
      <c r="AK106" s="181">
        <v>0</v>
      </c>
      <c r="AL106" s="181">
        <v>0</v>
      </c>
      <c r="AM106" s="181">
        <v>0</v>
      </c>
      <c r="AN106" s="181">
        <v>0</v>
      </c>
      <c r="AO106" s="181">
        <v>0</v>
      </c>
      <c r="AP106" s="181">
        <v>0</v>
      </c>
      <c r="AQ106" s="181">
        <v>0</v>
      </c>
      <c r="AR106">
        <v>0</v>
      </c>
      <c r="AS106" s="181">
        <v>0</v>
      </c>
      <c r="AT106" s="181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14</v>
      </c>
      <c r="BS106" s="181">
        <v>3</v>
      </c>
      <c r="BT106">
        <v>0</v>
      </c>
      <c r="BU106">
        <v>2</v>
      </c>
      <c r="BV106" s="181">
        <v>3</v>
      </c>
    </row>
    <row r="107" spans="1:74" x14ac:dyDescent="0.3">
      <c r="A107">
        <v>31</v>
      </c>
      <c r="B107" t="s">
        <v>12818</v>
      </c>
      <c r="C107" t="s">
        <v>12819</v>
      </c>
      <c r="D107" t="s">
        <v>4444</v>
      </c>
      <c r="E107">
        <v>1</v>
      </c>
      <c r="F107">
        <v>1</v>
      </c>
      <c r="G107">
        <v>2</v>
      </c>
      <c r="H107">
        <v>1</v>
      </c>
      <c r="I107">
        <v>0</v>
      </c>
      <c r="J107">
        <v>3</v>
      </c>
      <c r="K107">
        <v>9</v>
      </c>
      <c r="L107">
        <v>5</v>
      </c>
      <c r="M107">
        <v>10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8</v>
      </c>
      <c r="AA107">
        <v>25</v>
      </c>
      <c r="AB107">
        <v>20</v>
      </c>
      <c r="AC107">
        <v>130</v>
      </c>
      <c r="AD107">
        <v>0</v>
      </c>
      <c r="AE107">
        <v>1722</v>
      </c>
      <c r="AF107">
        <v>0</v>
      </c>
      <c r="AG107">
        <v>0</v>
      </c>
      <c r="AH107">
        <v>103</v>
      </c>
      <c r="AI107">
        <v>0</v>
      </c>
      <c r="AJ107" s="181">
        <v>1</v>
      </c>
      <c r="AK107" s="181">
        <v>0</v>
      </c>
      <c r="AL107" s="181">
        <v>0</v>
      </c>
      <c r="AM107" s="181">
        <v>0</v>
      </c>
      <c r="AN107" s="181">
        <v>25</v>
      </c>
      <c r="AO107" s="181">
        <v>0</v>
      </c>
      <c r="AP107" s="181">
        <v>0</v>
      </c>
      <c r="AQ107" s="181">
        <v>0</v>
      </c>
      <c r="AR107">
        <v>0</v>
      </c>
      <c r="AS107" s="181">
        <v>0</v>
      </c>
      <c r="AT107" s="181">
        <v>0</v>
      </c>
      <c r="AU107">
        <v>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9</v>
      </c>
      <c r="BS107" s="181">
        <v>0</v>
      </c>
      <c r="BT107">
        <v>0</v>
      </c>
      <c r="BU107">
        <v>5</v>
      </c>
      <c r="BV107" s="181">
        <v>0</v>
      </c>
    </row>
    <row r="108" spans="1:74" x14ac:dyDescent="0.3">
      <c r="A108">
        <v>32</v>
      </c>
      <c r="B108" t="s">
        <v>12820</v>
      </c>
      <c r="D108" t="s">
        <v>4444</v>
      </c>
      <c r="E108">
        <v>1</v>
      </c>
      <c r="F108">
        <v>0</v>
      </c>
      <c r="G108">
        <v>1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3</v>
      </c>
      <c r="AA108">
        <v>7</v>
      </c>
      <c r="AB108">
        <v>6</v>
      </c>
      <c r="AC108">
        <v>30</v>
      </c>
      <c r="AD108">
        <v>0</v>
      </c>
      <c r="AE108">
        <v>603</v>
      </c>
      <c r="AF108">
        <v>0</v>
      </c>
      <c r="AG108">
        <v>0</v>
      </c>
      <c r="AH108">
        <v>0</v>
      </c>
      <c r="AI108">
        <v>0</v>
      </c>
      <c r="AJ108" s="181">
        <v>0</v>
      </c>
      <c r="AK108" s="181">
        <v>0</v>
      </c>
      <c r="AL108" s="181">
        <v>0</v>
      </c>
      <c r="AM108" s="181">
        <v>0</v>
      </c>
      <c r="AN108" s="181">
        <v>0</v>
      </c>
      <c r="AO108" s="181">
        <v>0</v>
      </c>
      <c r="AP108" s="181">
        <v>0</v>
      </c>
      <c r="AQ108" s="181">
        <v>0</v>
      </c>
      <c r="AR108">
        <v>0</v>
      </c>
      <c r="AS108" s="181">
        <v>0</v>
      </c>
      <c r="AT108" s="181">
        <v>0</v>
      </c>
      <c r="AU108">
        <v>1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11</v>
      </c>
      <c r="BS108" s="181" t="s">
        <v>6970</v>
      </c>
      <c r="BT108">
        <v>0</v>
      </c>
      <c r="BU108">
        <v>2</v>
      </c>
      <c r="BV108" s="181" t="s">
        <v>5953</v>
      </c>
    </row>
    <row r="109" spans="1:74" x14ac:dyDescent="0.3">
      <c r="A109">
        <v>33</v>
      </c>
      <c r="B109" t="s">
        <v>12821</v>
      </c>
      <c r="C109" t="s">
        <v>12822</v>
      </c>
      <c r="D109" t="s">
        <v>4444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0</v>
      </c>
      <c r="AB109">
        <v>0</v>
      </c>
      <c r="AC109">
        <v>30</v>
      </c>
      <c r="AD109">
        <v>0</v>
      </c>
      <c r="AE109">
        <v>322</v>
      </c>
      <c r="AF109">
        <v>0</v>
      </c>
      <c r="AG109">
        <v>0</v>
      </c>
      <c r="AH109">
        <v>0</v>
      </c>
      <c r="AI109">
        <v>0</v>
      </c>
      <c r="AJ109" s="181">
        <v>0</v>
      </c>
      <c r="AK109" s="181">
        <v>0</v>
      </c>
      <c r="AL109" s="181">
        <v>0</v>
      </c>
      <c r="AM109" s="181">
        <v>0</v>
      </c>
      <c r="AN109" s="181">
        <v>0</v>
      </c>
      <c r="AO109" s="181">
        <v>0</v>
      </c>
      <c r="AP109" s="181">
        <v>0</v>
      </c>
      <c r="AQ109" s="181">
        <v>0</v>
      </c>
      <c r="AR109">
        <v>0</v>
      </c>
      <c r="AS109" s="181">
        <v>0</v>
      </c>
      <c r="AT109" s="181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2</v>
      </c>
      <c r="BR109">
        <v>2</v>
      </c>
      <c r="BS109" s="181" t="s">
        <v>7205</v>
      </c>
      <c r="BT109">
        <v>0</v>
      </c>
      <c r="BU109">
        <v>2</v>
      </c>
      <c r="BV109" s="181" t="s">
        <v>5953</v>
      </c>
    </row>
    <row r="110" spans="1:74" x14ac:dyDescent="0.3">
      <c r="A110">
        <v>34</v>
      </c>
      <c r="B110" t="s">
        <v>4586</v>
      </c>
      <c r="C110" t="s">
        <v>12823</v>
      </c>
      <c r="D110" t="s">
        <v>4444</v>
      </c>
      <c r="E110">
        <v>1</v>
      </c>
      <c r="F110">
        <v>1</v>
      </c>
      <c r="G110">
        <v>1</v>
      </c>
      <c r="H110">
        <v>2</v>
      </c>
      <c r="I110">
        <v>0</v>
      </c>
      <c r="J110">
        <v>4</v>
      </c>
      <c r="K110">
        <v>1</v>
      </c>
      <c r="L110">
        <v>4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8</v>
      </c>
      <c r="AA110">
        <v>14</v>
      </c>
      <c r="AB110">
        <v>24</v>
      </c>
      <c r="AC110">
        <v>246</v>
      </c>
      <c r="AD110">
        <v>0</v>
      </c>
      <c r="AE110">
        <v>2220</v>
      </c>
      <c r="AF110">
        <v>0</v>
      </c>
      <c r="AG110">
        <v>0</v>
      </c>
      <c r="AH110">
        <v>129</v>
      </c>
      <c r="AI110">
        <v>0</v>
      </c>
      <c r="AJ110" s="181" t="s">
        <v>5853</v>
      </c>
      <c r="AK110" s="181">
        <v>0</v>
      </c>
      <c r="AL110" s="181">
        <v>0</v>
      </c>
      <c r="AM110" s="181">
        <v>0</v>
      </c>
      <c r="AN110" s="181">
        <v>26</v>
      </c>
      <c r="AO110" s="181">
        <v>0</v>
      </c>
      <c r="AP110" s="181">
        <v>0</v>
      </c>
      <c r="AQ110" s="181">
        <v>0</v>
      </c>
      <c r="AR110">
        <v>0</v>
      </c>
      <c r="AS110" s="181">
        <v>0</v>
      </c>
      <c r="AT110" s="181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17</v>
      </c>
      <c r="BS110" s="181" t="s">
        <v>12674</v>
      </c>
      <c r="BT110">
        <v>0</v>
      </c>
      <c r="BU110">
        <v>8</v>
      </c>
      <c r="BV110" s="181" t="s">
        <v>6963</v>
      </c>
    </row>
    <row r="111" spans="1:74" x14ac:dyDescent="0.3">
      <c r="A111">
        <v>35</v>
      </c>
      <c r="B111" t="s">
        <v>4478</v>
      </c>
      <c r="C111" t="s">
        <v>12824</v>
      </c>
      <c r="D111" t="s">
        <v>4444</v>
      </c>
      <c r="E111">
        <v>1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15</v>
      </c>
      <c r="AB111">
        <v>8</v>
      </c>
      <c r="AC111">
        <v>62</v>
      </c>
      <c r="AD111">
        <v>0</v>
      </c>
      <c r="AE111">
        <v>1142</v>
      </c>
      <c r="AF111">
        <v>0</v>
      </c>
      <c r="AG111">
        <v>0</v>
      </c>
      <c r="AH111">
        <v>21</v>
      </c>
      <c r="AI111">
        <v>0</v>
      </c>
      <c r="AJ111" s="181">
        <v>0</v>
      </c>
      <c r="AK111" s="181">
        <v>0</v>
      </c>
      <c r="AL111" s="181">
        <v>0</v>
      </c>
      <c r="AM111" s="181">
        <v>0</v>
      </c>
      <c r="AN111" s="181">
        <v>0</v>
      </c>
      <c r="AO111" s="181">
        <v>0</v>
      </c>
      <c r="AP111" s="181">
        <v>0</v>
      </c>
      <c r="AQ111" s="181">
        <v>0</v>
      </c>
      <c r="AR111">
        <v>0</v>
      </c>
      <c r="AS111" s="181">
        <v>0</v>
      </c>
      <c r="AT111" s="18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15</v>
      </c>
      <c r="BS111" s="181" t="s">
        <v>12704</v>
      </c>
      <c r="BT111">
        <v>0</v>
      </c>
      <c r="BU111">
        <v>3</v>
      </c>
      <c r="BV111" s="181" t="s">
        <v>5866</v>
      </c>
    </row>
    <row r="112" spans="1:74" x14ac:dyDescent="0.3">
      <c r="A112">
        <v>36</v>
      </c>
      <c r="B112" t="s">
        <v>3807</v>
      </c>
      <c r="C112" t="s">
        <v>12825</v>
      </c>
      <c r="D112" t="s">
        <v>4444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</v>
      </c>
      <c r="AA112">
        <v>5</v>
      </c>
      <c r="AB112">
        <v>0</v>
      </c>
      <c r="AC112">
        <v>80</v>
      </c>
      <c r="AD112">
        <v>0</v>
      </c>
      <c r="AE112">
        <v>900</v>
      </c>
      <c r="AF112">
        <v>0</v>
      </c>
      <c r="AG112">
        <v>0</v>
      </c>
      <c r="AH112">
        <v>50</v>
      </c>
      <c r="AI112">
        <v>0</v>
      </c>
      <c r="AJ112" s="181">
        <v>0</v>
      </c>
      <c r="AK112" s="181">
        <v>0</v>
      </c>
      <c r="AL112" s="181">
        <v>0</v>
      </c>
      <c r="AM112" s="181">
        <v>0</v>
      </c>
      <c r="AN112" s="181">
        <v>0</v>
      </c>
      <c r="AO112" s="181">
        <v>0</v>
      </c>
      <c r="AP112" s="181">
        <v>0</v>
      </c>
      <c r="AQ112" s="181">
        <v>0</v>
      </c>
      <c r="AR112">
        <v>0</v>
      </c>
      <c r="AS112" s="181">
        <v>0</v>
      </c>
      <c r="AT112" s="181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3</v>
      </c>
      <c r="BR112">
        <v>4</v>
      </c>
      <c r="BS112" s="181">
        <v>3</v>
      </c>
      <c r="BT112">
        <v>0</v>
      </c>
      <c r="BU112">
        <v>3</v>
      </c>
      <c r="BV112" s="181" t="s">
        <v>12700</v>
      </c>
    </row>
    <row r="113" spans="1:74" x14ac:dyDescent="0.3">
      <c r="A113">
        <v>37</v>
      </c>
      <c r="B113" t="s">
        <v>12800</v>
      </c>
      <c r="C113" t="s">
        <v>12826</v>
      </c>
      <c r="D113" t="s">
        <v>4444</v>
      </c>
      <c r="E113">
        <v>1</v>
      </c>
      <c r="F113">
        <v>1</v>
      </c>
      <c r="G113">
        <v>4</v>
      </c>
      <c r="H113">
        <v>0</v>
      </c>
      <c r="I113">
        <v>0</v>
      </c>
      <c r="J113">
        <v>8</v>
      </c>
      <c r="K113">
        <v>4</v>
      </c>
      <c r="L113">
        <v>4</v>
      </c>
      <c r="M113">
        <v>5</v>
      </c>
      <c r="N113">
        <v>0</v>
      </c>
      <c r="O113">
        <v>0</v>
      </c>
      <c r="P113">
        <v>0</v>
      </c>
      <c r="Q113">
        <v>0</v>
      </c>
      <c r="R113">
        <v>2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8</v>
      </c>
      <c r="AA113">
        <v>42</v>
      </c>
      <c r="AB113">
        <v>30</v>
      </c>
      <c r="AC113">
        <v>362</v>
      </c>
      <c r="AD113">
        <v>0</v>
      </c>
      <c r="AE113">
        <v>2772</v>
      </c>
      <c r="AF113">
        <v>0</v>
      </c>
      <c r="AG113">
        <v>0</v>
      </c>
      <c r="AH113">
        <v>280</v>
      </c>
      <c r="AI113">
        <v>0</v>
      </c>
      <c r="AJ113" s="181">
        <v>5</v>
      </c>
      <c r="AK113" s="181">
        <v>4</v>
      </c>
      <c r="AL113" s="181">
        <v>0</v>
      </c>
      <c r="AM113" s="181">
        <v>0</v>
      </c>
      <c r="AN113" s="181">
        <v>94</v>
      </c>
      <c r="AO113" s="181">
        <v>50</v>
      </c>
      <c r="AP113" s="181">
        <v>0</v>
      </c>
      <c r="AQ113" s="181">
        <v>0</v>
      </c>
      <c r="AR113">
        <v>4000</v>
      </c>
      <c r="AS113" s="181">
        <v>0</v>
      </c>
      <c r="AT113" s="181" t="s">
        <v>5701</v>
      </c>
      <c r="AU113">
        <v>3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17</v>
      </c>
      <c r="BS113" s="181">
        <v>6</v>
      </c>
      <c r="BT113">
        <v>0</v>
      </c>
      <c r="BU113">
        <v>13</v>
      </c>
      <c r="BV113" s="181" t="s">
        <v>7614</v>
      </c>
    </row>
    <row r="114" spans="1:74" x14ac:dyDescent="0.3">
      <c r="A114">
        <v>38</v>
      </c>
      <c r="B114" t="s">
        <v>12827</v>
      </c>
      <c r="C114" t="s">
        <v>4645</v>
      </c>
      <c r="D114" t="s">
        <v>4444</v>
      </c>
      <c r="E114">
        <v>1</v>
      </c>
      <c r="F114">
        <v>1</v>
      </c>
      <c r="G114">
        <v>1</v>
      </c>
      <c r="H114">
        <v>5</v>
      </c>
      <c r="I114">
        <v>0</v>
      </c>
      <c r="J114">
        <v>3</v>
      </c>
      <c r="K114">
        <v>2</v>
      </c>
      <c r="L114">
        <v>3</v>
      </c>
      <c r="M114">
        <v>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</v>
      </c>
      <c r="AA114">
        <v>8</v>
      </c>
      <c r="AB114">
        <v>10</v>
      </c>
      <c r="AC114">
        <v>100</v>
      </c>
      <c r="AD114">
        <v>0</v>
      </c>
      <c r="AE114">
        <v>800</v>
      </c>
      <c r="AF114">
        <v>0</v>
      </c>
      <c r="AG114">
        <v>0</v>
      </c>
      <c r="AH114">
        <v>10</v>
      </c>
      <c r="AI114">
        <v>0</v>
      </c>
      <c r="AJ114" s="181">
        <v>0</v>
      </c>
      <c r="AK114" s="181">
        <v>0</v>
      </c>
      <c r="AL114" s="181">
        <v>0</v>
      </c>
      <c r="AM114" s="181">
        <v>0</v>
      </c>
      <c r="AN114" s="181">
        <v>0</v>
      </c>
      <c r="AO114" s="181">
        <v>0</v>
      </c>
      <c r="AP114" s="181">
        <v>0</v>
      </c>
      <c r="AQ114" s="181">
        <v>0</v>
      </c>
      <c r="AR114">
        <v>0</v>
      </c>
      <c r="AS114" s="181">
        <v>0</v>
      </c>
      <c r="AT114" s="181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9</v>
      </c>
      <c r="BS114" s="181" t="s">
        <v>6085</v>
      </c>
      <c r="BT114">
        <v>0</v>
      </c>
      <c r="BU114">
        <v>3</v>
      </c>
      <c r="BV114" s="181">
        <v>6</v>
      </c>
    </row>
    <row r="115" spans="1:74" x14ac:dyDescent="0.3">
      <c r="A115">
        <v>39</v>
      </c>
      <c r="B115" t="s">
        <v>12828</v>
      </c>
      <c r="C115" t="s">
        <v>12829</v>
      </c>
      <c r="D115" t="s">
        <v>4444</v>
      </c>
      <c r="E115">
        <v>1</v>
      </c>
      <c r="F115">
        <v>1</v>
      </c>
      <c r="G115">
        <v>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</v>
      </c>
      <c r="AA115">
        <v>5</v>
      </c>
      <c r="AB115">
        <v>10</v>
      </c>
      <c r="AC115">
        <v>41</v>
      </c>
      <c r="AD115">
        <v>0</v>
      </c>
      <c r="AE115">
        <v>222</v>
      </c>
      <c r="AF115">
        <v>0</v>
      </c>
      <c r="AG115">
        <v>0</v>
      </c>
      <c r="AH115">
        <v>0</v>
      </c>
      <c r="AI115">
        <v>0</v>
      </c>
      <c r="AJ115" s="181">
        <v>0</v>
      </c>
      <c r="AK115" s="181">
        <v>0</v>
      </c>
      <c r="AL115" s="181">
        <v>0</v>
      </c>
      <c r="AM115" s="181">
        <v>0</v>
      </c>
      <c r="AN115" s="181">
        <v>0</v>
      </c>
      <c r="AO115" s="181">
        <v>0</v>
      </c>
      <c r="AP115" s="181">
        <v>0</v>
      </c>
      <c r="AQ115" s="181">
        <v>0</v>
      </c>
      <c r="AR115">
        <v>0</v>
      </c>
      <c r="AS115" s="181">
        <v>0</v>
      </c>
      <c r="AT115" s="181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11</v>
      </c>
      <c r="BS115" s="181" t="s">
        <v>12700</v>
      </c>
      <c r="BT115">
        <v>0</v>
      </c>
      <c r="BU115">
        <v>2</v>
      </c>
      <c r="BV115" s="181" t="s">
        <v>7205</v>
      </c>
    </row>
    <row r="116" spans="1:74" x14ac:dyDescent="0.3">
      <c r="A116">
        <v>40</v>
      </c>
      <c r="B116" t="s">
        <v>3621</v>
      </c>
      <c r="C116" t="s">
        <v>12830</v>
      </c>
      <c r="D116" t="s">
        <v>4444</v>
      </c>
      <c r="E116">
        <v>1</v>
      </c>
      <c r="F116">
        <v>1</v>
      </c>
      <c r="G116">
        <v>3</v>
      </c>
      <c r="H116">
        <v>1</v>
      </c>
      <c r="I116">
        <v>0</v>
      </c>
      <c r="J116">
        <v>1</v>
      </c>
      <c r="K116">
        <v>0</v>
      </c>
      <c r="L116">
        <v>2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4</v>
      </c>
      <c r="AB116">
        <v>8</v>
      </c>
      <c r="AC116">
        <v>41</v>
      </c>
      <c r="AD116">
        <v>0</v>
      </c>
      <c r="AE116">
        <v>608</v>
      </c>
      <c r="AF116">
        <v>0</v>
      </c>
      <c r="AG116">
        <v>0</v>
      </c>
      <c r="AH116">
        <v>0</v>
      </c>
      <c r="AI116">
        <v>0</v>
      </c>
      <c r="AJ116" s="181">
        <v>0</v>
      </c>
      <c r="AK116" s="181">
        <v>0</v>
      </c>
      <c r="AL116" s="181">
        <v>0</v>
      </c>
      <c r="AM116" s="181">
        <v>0</v>
      </c>
      <c r="AN116" s="181">
        <v>0</v>
      </c>
      <c r="AO116" s="181">
        <v>0</v>
      </c>
      <c r="AP116" s="181">
        <v>0</v>
      </c>
      <c r="AQ116" s="181">
        <v>0</v>
      </c>
      <c r="AR116">
        <v>0</v>
      </c>
      <c r="AS116" s="181">
        <v>0</v>
      </c>
      <c r="AT116" s="181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2</v>
      </c>
      <c r="BR116">
        <v>12</v>
      </c>
      <c r="BS116" s="181" t="s">
        <v>7614</v>
      </c>
      <c r="BT116">
        <v>0</v>
      </c>
      <c r="BU116">
        <v>1</v>
      </c>
      <c r="BV116" s="181" t="s">
        <v>12704</v>
      </c>
    </row>
    <row r="117" spans="1:74" x14ac:dyDescent="0.3">
      <c r="A117">
        <v>41</v>
      </c>
      <c r="B117" t="s">
        <v>12831</v>
      </c>
      <c r="C117" t="s">
        <v>12832</v>
      </c>
      <c r="D117" t="s">
        <v>4444</v>
      </c>
      <c r="E117">
        <v>1</v>
      </c>
      <c r="F117">
        <v>1</v>
      </c>
      <c r="G117">
        <v>1</v>
      </c>
      <c r="H117">
        <v>5</v>
      </c>
      <c r="I117">
        <v>0</v>
      </c>
      <c r="J117">
        <v>6</v>
      </c>
      <c r="K117">
        <v>6</v>
      </c>
      <c r="L117">
        <v>6</v>
      </c>
      <c r="M117">
        <v>12</v>
      </c>
      <c r="N117">
        <v>0</v>
      </c>
      <c r="O117">
        <v>0</v>
      </c>
      <c r="P117">
        <v>0</v>
      </c>
      <c r="Q117">
        <v>0</v>
      </c>
      <c r="R117">
        <v>3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12</v>
      </c>
      <c r="AA117">
        <v>37</v>
      </c>
      <c r="AB117">
        <v>32</v>
      </c>
      <c r="AC117">
        <v>210</v>
      </c>
      <c r="AD117">
        <v>0</v>
      </c>
      <c r="AE117">
        <v>3117</v>
      </c>
      <c r="AF117">
        <v>0</v>
      </c>
      <c r="AG117">
        <v>0</v>
      </c>
      <c r="AH117">
        <v>251</v>
      </c>
      <c r="AI117">
        <v>0</v>
      </c>
      <c r="AJ117" s="181">
        <v>3</v>
      </c>
      <c r="AK117" s="181" t="s">
        <v>5853</v>
      </c>
      <c r="AL117" s="181">
        <v>0</v>
      </c>
      <c r="AM117" s="181">
        <v>0</v>
      </c>
      <c r="AN117" s="181">
        <v>45</v>
      </c>
      <c r="AO117" s="181">
        <v>42</v>
      </c>
      <c r="AP117" s="181">
        <v>0</v>
      </c>
      <c r="AQ117" s="181">
        <v>0</v>
      </c>
      <c r="AR117">
        <v>0</v>
      </c>
      <c r="AS117" s="181">
        <v>0</v>
      </c>
      <c r="AT117" s="181">
        <v>0</v>
      </c>
      <c r="AU117">
        <v>4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13</v>
      </c>
      <c r="BS117" s="181" t="s">
        <v>12674</v>
      </c>
      <c r="BT117">
        <v>0</v>
      </c>
      <c r="BU117">
        <v>9</v>
      </c>
      <c r="BV117" s="181" t="s">
        <v>7022</v>
      </c>
    </row>
    <row r="118" spans="1:74" x14ac:dyDescent="0.3">
      <c r="A118">
        <v>42</v>
      </c>
      <c r="B118" t="s">
        <v>12833</v>
      </c>
      <c r="C118" t="s">
        <v>12834</v>
      </c>
      <c r="D118" t="s">
        <v>4444</v>
      </c>
      <c r="E118">
        <v>1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3</v>
      </c>
      <c r="AA118">
        <v>13</v>
      </c>
      <c r="AB118">
        <v>8</v>
      </c>
      <c r="AC118">
        <v>49</v>
      </c>
      <c r="AD118">
        <v>0</v>
      </c>
      <c r="AE118">
        <v>721</v>
      </c>
      <c r="AF118">
        <v>0</v>
      </c>
      <c r="AG118">
        <v>0</v>
      </c>
      <c r="AH118">
        <v>11</v>
      </c>
      <c r="AI118">
        <v>0</v>
      </c>
      <c r="AJ118" s="181">
        <v>0</v>
      </c>
      <c r="AK118" s="181">
        <v>0</v>
      </c>
      <c r="AL118" s="181">
        <v>0</v>
      </c>
      <c r="AM118" s="181">
        <v>0</v>
      </c>
      <c r="AN118" s="181">
        <v>0</v>
      </c>
      <c r="AO118" s="181">
        <v>0</v>
      </c>
      <c r="AP118" s="181">
        <v>0</v>
      </c>
      <c r="AQ118" s="181">
        <v>0</v>
      </c>
      <c r="AR118">
        <v>0</v>
      </c>
      <c r="AS118" s="181">
        <v>0</v>
      </c>
      <c r="AT118" s="181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9</v>
      </c>
      <c r="BS118" s="181">
        <v>9</v>
      </c>
      <c r="BT118">
        <v>0</v>
      </c>
      <c r="BU118">
        <v>2</v>
      </c>
      <c r="BV118" s="181" t="s">
        <v>7022</v>
      </c>
    </row>
    <row r="119" spans="1:74" x14ac:dyDescent="0.3">
      <c r="A119">
        <v>43</v>
      </c>
      <c r="B119" t="s">
        <v>4490</v>
      </c>
      <c r="C119" t="s">
        <v>1401</v>
      </c>
      <c r="D119" t="s">
        <v>4444</v>
      </c>
      <c r="E119">
        <v>1</v>
      </c>
      <c r="F119">
        <v>1</v>
      </c>
      <c r="G119">
        <v>2</v>
      </c>
      <c r="H119">
        <v>2</v>
      </c>
      <c r="I119">
        <v>0</v>
      </c>
      <c r="J119">
        <v>2</v>
      </c>
      <c r="K119">
        <v>0</v>
      </c>
      <c r="L119">
        <v>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7</v>
      </c>
      <c r="S119">
        <v>0</v>
      </c>
      <c r="T119">
        <v>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6</v>
      </c>
      <c r="AA119">
        <v>11</v>
      </c>
      <c r="AB119">
        <v>20</v>
      </c>
      <c r="AC119">
        <v>134</v>
      </c>
      <c r="AD119">
        <v>0</v>
      </c>
      <c r="AE119">
        <v>1700</v>
      </c>
      <c r="AF119">
        <v>0</v>
      </c>
      <c r="AG119">
        <v>0</v>
      </c>
      <c r="AH119">
        <v>50</v>
      </c>
      <c r="AI119">
        <v>0</v>
      </c>
      <c r="AJ119" s="181">
        <v>1</v>
      </c>
      <c r="AK119" s="181">
        <v>0</v>
      </c>
      <c r="AL119" s="181">
        <v>0</v>
      </c>
      <c r="AM119" s="181">
        <v>0</v>
      </c>
      <c r="AN119" s="181">
        <v>29</v>
      </c>
      <c r="AO119" s="181">
        <v>0</v>
      </c>
      <c r="AP119" s="181">
        <v>0</v>
      </c>
      <c r="AQ119" s="181">
        <v>0</v>
      </c>
      <c r="AR119">
        <v>0</v>
      </c>
      <c r="AS119" s="181">
        <v>0</v>
      </c>
      <c r="AT119" s="181">
        <v>0</v>
      </c>
      <c r="AU119">
        <v>2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19</v>
      </c>
      <c r="BS119" s="181" t="s">
        <v>7205</v>
      </c>
      <c r="BT119">
        <v>0</v>
      </c>
      <c r="BU119">
        <v>5</v>
      </c>
      <c r="BV119" s="181">
        <v>9</v>
      </c>
    </row>
    <row r="120" spans="1:74" x14ac:dyDescent="0.3">
      <c r="A120">
        <v>44</v>
      </c>
      <c r="B120" t="s">
        <v>4494</v>
      </c>
      <c r="C120" t="s">
        <v>4495</v>
      </c>
      <c r="D120" t="s">
        <v>4444</v>
      </c>
      <c r="E120">
        <v>1</v>
      </c>
      <c r="F120">
        <v>1</v>
      </c>
      <c r="G120">
        <v>2</v>
      </c>
      <c r="H120">
        <v>0</v>
      </c>
      <c r="I120">
        <v>0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</v>
      </c>
      <c r="AA120">
        <v>9</v>
      </c>
      <c r="AB120">
        <v>10</v>
      </c>
      <c r="AC120">
        <v>100</v>
      </c>
      <c r="AD120">
        <v>0</v>
      </c>
      <c r="AE120">
        <v>1020</v>
      </c>
      <c r="AF120">
        <v>0</v>
      </c>
      <c r="AG120">
        <v>0</v>
      </c>
      <c r="AH120">
        <v>53</v>
      </c>
      <c r="AI120">
        <v>0</v>
      </c>
      <c r="AJ120" s="181">
        <v>0</v>
      </c>
      <c r="AK120" s="181">
        <v>0</v>
      </c>
      <c r="AL120" s="181">
        <v>0</v>
      </c>
      <c r="AM120" s="181">
        <v>0</v>
      </c>
      <c r="AN120" s="181">
        <v>0</v>
      </c>
      <c r="AO120" s="181">
        <v>0</v>
      </c>
      <c r="AP120" s="181">
        <v>0</v>
      </c>
      <c r="AQ120" s="181">
        <v>0</v>
      </c>
      <c r="AR120">
        <v>0</v>
      </c>
      <c r="AS120" s="181">
        <v>0</v>
      </c>
      <c r="AT120" s="181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 s="181">
        <v>0</v>
      </c>
      <c r="BT120">
        <v>0</v>
      </c>
      <c r="BU120">
        <v>4</v>
      </c>
      <c r="BV120" s="181" t="s">
        <v>6085</v>
      </c>
    </row>
    <row r="121" spans="1:74" x14ac:dyDescent="0.3">
      <c r="A121">
        <v>45</v>
      </c>
      <c r="B121" t="s">
        <v>12835</v>
      </c>
      <c r="C121" t="s">
        <v>12836</v>
      </c>
      <c r="D121" t="s">
        <v>4444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2</v>
      </c>
      <c r="AB121">
        <v>18</v>
      </c>
      <c r="AC121">
        <v>13</v>
      </c>
      <c r="AD121">
        <v>0</v>
      </c>
      <c r="AE121">
        <v>60</v>
      </c>
      <c r="AF121">
        <v>0</v>
      </c>
      <c r="AG121">
        <v>0</v>
      </c>
      <c r="AH121">
        <v>0</v>
      </c>
      <c r="AI121">
        <v>0</v>
      </c>
      <c r="AJ121" s="181">
        <v>0</v>
      </c>
      <c r="AK121" s="181">
        <v>0</v>
      </c>
      <c r="AL121" s="181">
        <v>0</v>
      </c>
      <c r="AM121" s="181">
        <v>0</v>
      </c>
      <c r="AN121" s="181">
        <v>0</v>
      </c>
      <c r="AO121" s="181">
        <v>0</v>
      </c>
      <c r="AP121" s="181">
        <v>0</v>
      </c>
      <c r="AQ121" s="181">
        <v>0</v>
      </c>
      <c r="AR121">
        <v>0</v>
      </c>
      <c r="AS121" s="181">
        <v>0</v>
      </c>
      <c r="AT121" s="18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4</v>
      </c>
      <c r="BS121" s="181" t="s">
        <v>12674</v>
      </c>
      <c r="BT121">
        <v>0</v>
      </c>
      <c r="BU121">
        <v>0</v>
      </c>
      <c r="BV121" s="181" t="s">
        <v>12704</v>
      </c>
    </row>
    <row r="122" spans="1:74" x14ac:dyDescent="0.3">
      <c r="A122">
        <v>46</v>
      </c>
      <c r="B122" t="s">
        <v>12837</v>
      </c>
      <c r="C122" t="s">
        <v>2426</v>
      </c>
      <c r="D122" t="s">
        <v>4444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7</v>
      </c>
      <c r="AB122">
        <v>10</v>
      </c>
      <c r="AC122">
        <v>55</v>
      </c>
      <c r="AD122">
        <v>0</v>
      </c>
      <c r="AE122">
        <v>225</v>
      </c>
      <c r="AF122">
        <v>0</v>
      </c>
      <c r="AG122">
        <v>0</v>
      </c>
      <c r="AH122">
        <v>0</v>
      </c>
      <c r="AI122">
        <v>0</v>
      </c>
      <c r="AJ122" s="181">
        <v>1</v>
      </c>
      <c r="AK122" s="181">
        <v>0</v>
      </c>
      <c r="AL122" s="181">
        <v>0</v>
      </c>
      <c r="AM122" s="181">
        <v>0</v>
      </c>
      <c r="AN122" s="181">
        <v>4</v>
      </c>
      <c r="AO122" s="181">
        <v>0</v>
      </c>
      <c r="AP122" s="181">
        <v>0</v>
      </c>
      <c r="AQ122" s="181">
        <v>0</v>
      </c>
      <c r="AR122">
        <v>0</v>
      </c>
      <c r="AS122" s="181">
        <v>0</v>
      </c>
      <c r="AT122" s="181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8</v>
      </c>
      <c r="BS122" s="181" t="s">
        <v>12704</v>
      </c>
      <c r="BT122">
        <v>0</v>
      </c>
      <c r="BU122">
        <v>2</v>
      </c>
      <c r="BV122" s="181" t="s">
        <v>12700</v>
      </c>
    </row>
    <row r="123" spans="1:74" x14ac:dyDescent="0.3">
      <c r="A123">
        <v>47</v>
      </c>
      <c r="B123" t="s">
        <v>2022</v>
      </c>
      <c r="C123" t="s">
        <v>12838</v>
      </c>
      <c r="D123" t="s">
        <v>4444</v>
      </c>
      <c r="E123">
        <v>1</v>
      </c>
      <c r="F123">
        <v>1</v>
      </c>
      <c r="G123">
        <v>1</v>
      </c>
      <c r="H123">
        <v>2</v>
      </c>
      <c r="I123">
        <v>0</v>
      </c>
      <c r="J123">
        <v>2</v>
      </c>
      <c r="K123">
        <v>4</v>
      </c>
      <c r="L123">
        <v>3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7</v>
      </c>
      <c r="AB123">
        <v>14</v>
      </c>
      <c r="AC123">
        <v>66</v>
      </c>
      <c r="AD123">
        <v>0</v>
      </c>
      <c r="AE123">
        <v>300</v>
      </c>
      <c r="AF123">
        <v>0</v>
      </c>
      <c r="AG123">
        <v>0</v>
      </c>
      <c r="AH123">
        <v>6</v>
      </c>
      <c r="AI123">
        <v>0</v>
      </c>
      <c r="AJ123" s="181">
        <v>0</v>
      </c>
      <c r="AK123" s="181">
        <v>0</v>
      </c>
      <c r="AL123" s="181">
        <v>0</v>
      </c>
      <c r="AM123" s="181">
        <v>0</v>
      </c>
      <c r="AN123" s="181">
        <v>0</v>
      </c>
      <c r="AO123" s="181">
        <v>0</v>
      </c>
      <c r="AP123" s="181">
        <v>0</v>
      </c>
      <c r="AQ123" s="181">
        <v>0</v>
      </c>
      <c r="AR123">
        <v>0</v>
      </c>
      <c r="AS123" s="181">
        <v>0</v>
      </c>
      <c r="AT123" s="181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11</v>
      </c>
      <c r="BS123" s="181" t="s">
        <v>7022</v>
      </c>
      <c r="BT123">
        <v>0</v>
      </c>
      <c r="BU123">
        <v>1</v>
      </c>
      <c r="BV123" s="181" t="s">
        <v>12674</v>
      </c>
    </row>
    <row r="124" spans="1:74" x14ac:dyDescent="0.3">
      <c r="A124">
        <v>48</v>
      </c>
      <c r="B124" t="s">
        <v>2008</v>
      </c>
      <c r="C124" t="s">
        <v>12839</v>
      </c>
      <c r="D124" t="s">
        <v>4444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3</v>
      </c>
      <c r="AB124">
        <v>8</v>
      </c>
      <c r="AC124">
        <v>21</v>
      </c>
      <c r="AD124">
        <v>0</v>
      </c>
      <c r="AE124">
        <v>80</v>
      </c>
      <c r="AF124">
        <v>0</v>
      </c>
      <c r="AG124">
        <v>0</v>
      </c>
      <c r="AH124">
        <v>21</v>
      </c>
      <c r="AI124">
        <v>0</v>
      </c>
      <c r="AJ124" s="181">
        <v>0</v>
      </c>
      <c r="AK124" s="181">
        <v>0</v>
      </c>
      <c r="AL124" s="181">
        <v>0</v>
      </c>
      <c r="AM124" s="181">
        <v>0</v>
      </c>
      <c r="AN124" s="181">
        <v>0</v>
      </c>
      <c r="AO124" s="181">
        <v>0</v>
      </c>
      <c r="AP124" s="181">
        <v>0</v>
      </c>
      <c r="AQ124" s="181">
        <v>0</v>
      </c>
      <c r="AR124">
        <v>0</v>
      </c>
      <c r="AS124" s="181">
        <v>0</v>
      </c>
      <c r="AT124" s="181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6</v>
      </c>
      <c r="BS124" s="181">
        <v>9</v>
      </c>
      <c r="BT124">
        <v>0</v>
      </c>
      <c r="BU124">
        <v>0</v>
      </c>
      <c r="BV124" s="181">
        <v>9</v>
      </c>
    </row>
    <row r="125" spans="1:74" x14ac:dyDescent="0.3">
      <c r="A125">
        <v>49</v>
      </c>
      <c r="B125" t="s">
        <v>12840</v>
      </c>
      <c r="D125" t="s">
        <v>4444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</v>
      </c>
      <c r="AB125">
        <v>10</v>
      </c>
      <c r="AC125">
        <v>8</v>
      </c>
      <c r="AD125">
        <v>0</v>
      </c>
      <c r="AE125">
        <v>48</v>
      </c>
      <c r="AF125">
        <v>0</v>
      </c>
      <c r="AG125">
        <v>0</v>
      </c>
      <c r="AH125">
        <v>6</v>
      </c>
      <c r="AI125">
        <v>0</v>
      </c>
      <c r="AJ125" s="181">
        <v>0</v>
      </c>
      <c r="AK125" s="181">
        <v>0</v>
      </c>
      <c r="AL125" s="181">
        <v>0</v>
      </c>
      <c r="AM125" s="181">
        <v>0</v>
      </c>
      <c r="AN125" s="181">
        <v>0</v>
      </c>
      <c r="AO125" s="181">
        <v>0</v>
      </c>
      <c r="AP125" s="181">
        <v>0</v>
      </c>
      <c r="AQ125" s="181">
        <v>0</v>
      </c>
      <c r="AR125">
        <v>0</v>
      </c>
      <c r="AS125" s="181">
        <v>0</v>
      </c>
      <c r="AT125" s="181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5</v>
      </c>
      <c r="BS125" s="181">
        <v>6</v>
      </c>
      <c r="BT125">
        <v>0</v>
      </c>
      <c r="BU125">
        <v>0</v>
      </c>
      <c r="BV125" s="181">
        <v>6</v>
      </c>
    </row>
    <row r="126" spans="1:74" x14ac:dyDescent="0.3">
      <c r="A126">
        <v>50</v>
      </c>
      <c r="B126" t="s">
        <v>12841</v>
      </c>
      <c r="D126" t="s">
        <v>4444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s="181">
        <v>0</v>
      </c>
      <c r="AK126" s="181">
        <v>0</v>
      </c>
      <c r="AL126" s="181">
        <v>0</v>
      </c>
      <c r="AM126" s="181">
        <v>0</v>
      </c>
      <c r="AN126" s="181">
        <v>0</v>
      </c>
      <c r="AO126" s="181">
        <v>0</v>
      </c>
      <c r="AP126" s="181">
        <v>0</v>
      </c>
      <c r="AQ126" s="181">
        <v>0</v>
      </c>
      <c r="AR126">
        <v>0</v>
      </c>
      <c r="AS126" s="181">
        <v>0</v>
      </c>
      <c r="AT126" s="181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 t="s">
        <v>12724</v>
      </c>
      <c r="BS126" s="181"/>
      <c r="BV126" s="181"/>
    </row>
    <row r="127" spans="1:74" x14ac:dyDescent="0.3">
      <c r="A127">
        <v>51</v>
      </c>
      <c r="B127" t="s">
        <v>12842</v>
      </c>
      <c r="C127" t="s">
        <v>12843</v>
      </c>
      <c r="D127" t="s">
        <v>4444</v>
      </c>
      <c r="E127">
        <v>1</v>
      </c>
      <c r="F127">
        <v>1</v>
      </c>
      <c r="G127">
        <v>0</v>
      </c>
      <c r="H127">
        <v>2</v>
      </c>
      <c r="I127">
        <v>0</v>
      </c>
      <c r="J127">
        <v>0</v>
      </c>
      <c r="K127">
        <v>1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7</v>
      </c>
      <c r="AB127">
        <v>8</v>
      </c>
      <c r="AC127">
        <v>21</v>
      </c>
      <c r="AD127">
        <v>0</v>
      </c>
      <c r="AE127">
        <v>331</v>
      </c>
      <c r="AF127">
        <v>0</v>
      </c>
      <c r="AG127">
        <v>0</v>
      </c>
      <c r="AH127">
        <v>23</v>
      </c>
      <c r="AI127">
        <v>0</v>
      </c>
      <c r="AJ127" s="181">
        <v>0</v>
      </c>
      <c r="AK127" s="181">
        <v>0</v>
      </c>
      <c r="AL127" s="181">
        <v>0</v>
      </c>
      <c r="AM127" s="181">
        <v>0</v>
      </c>
      <c r="AN127" s="181">
        <v>0</v>
      </c>
      <c r="AO127" s="181">
        <v>0</v>
      </c>
      <c r="AP127" s="181">
        <v>0</v>
      </c>
      <c r="AQ127" s="181">
        <v>0</v>
      </c>
      <c r="AR127">
        <v>0</v>
      </c>
      <c r="AS127" s="181">
        <v>0</v>
      </c>
      <c r="AT127" s="181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8</v>
      </c>
      <c r="BS127" s="181" t="s">
        <v>12700</v>
      </c>
      <c r="BT127">
        <v>0</v>
      </c>
      <c r="BU127">
        <v>1</v>
      </c>
      <c r="BV127" s="181" t="s">
        <v>12704</v>
      </c>
    </row>
    <row r="128" spans="1:74" x14ac:dyDescent="0.3">
      <c r="A128">
        <v>52</v>
      </c>
      <c r="B128" t="s">
        <v>4584</v>
      </c>
      <c r="C128" t="s">
        <v>12844</v>
      </c>
      <c r="D128" t="s">
        <v>4444</v>
      </c>
      <c r="E128">
        <v>1</v>
      </c>
      <c r="F128">
        <v>1</v>
      </c>
      <c r="G128">
        <v>6</v>
      </c>
      <c r="H128">
        <v>4</v>
      </c>
      <c r="I128">
        <v>0</v>
      </c>
      <c r="J128">
        <v>4</v>
      </c>
      <c r="K128">
        <v>2</v>
      </c>
      <c r="L128">
        <v>3</v>
      </c>
      <c r="M128">
        <v>4</v>
      </c>
      <c r="N128">
        <v>0</v>
      </c>
      <c r="O128">
        <v>0</v>
      </c>
      <c r="P128">
        <v>0</v>
      </c>
      <c r="Q128">
        <v>0</v>
      </c>
      <c r="R128">
        <v>2</v>
      </c>
      <c r="S128">
        <v>0</v>
      </c>
      <c r="T128">
        <v>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4</v>
      </c>
      <c r="AA128">
        <v>9</v>
      </c>
      <c r="AB128">
        <v>10</v>
      </c>
      <c r="AC128">
        <v>260</v>
      </c>
      <c r="AD128">
        <v>0</v>
      </c>
      <c r="AE128">
        <v>2410</v>
      </c>
      <c r="AF128">
        <v>0</v>
      </c>
      <c r="AG128">
        <v>0</v>
      </c>
      <c r="AH128">
        <v>0</v>
      </c>
      <c r="AI128">
        <v>0</v>
      </c>
      <c r="AJ128" s="181">
        <v>2</v>
      </c>
      <c r="AK128" s="181">
        <v>0</v>
      </c>
      <c r="AL128" s="181">
        <v>0</v>
      </c>
      <c r="AM128" s="181">
        <v>0</v>
      </c>
      <c r="AN128" s="181">
        <v>7</v>
      </c>
      <c r="AO128" s="181">
        <v>0</v>
      </c>
      <c r="AP128" s="181">
        <v>0</v>
      </c>
      <c r="AQ128" s="181">
        <v>0</v>
      </c>
      <c r="AR128">
        <v>0</v>
      </c>
      <c r="AS128" s="181">
        <v>0</v>
      </c>
      <c r="AT128" s="181">
        <v>0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2</v>
      </c>
      <c r="BR128">
        <v>0</v>
      </c>
      <c r="BS128" s="181" t="s">
        <v>5853</v>
      </c>
      <c r="BT128">
        <v>0</v>
      </c>
      <c r="BU128">
        <v>8</v>
      </c>
      <c r="BV128" s="181" t="s">
        <v>6085</v>
      </c>
    </row>
    <row r="129" spans="1:74" x14ac:dyDescent="0.3">
      <c r="A129">
        <v>53</v>
      </c>
      <c r="B129" t="s">
        <v>4584</v>
      </c>
      <c r="D129" t="s">
        <v>4444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</v>
      </c>
      <c r="AA129">
        <v>5</v>
      </c>
      <c r="AB129">
        <v>0</v>
      </c>
      <c r="AC129">
        <v>29</v>
      </c>
      <c r="AD129">
        <v>0</v>
      </c>
      <c r="AE129">
        <v>305</v>
      </c>
      <c r="AF129">
        <v>0</v>
      </c>
      <c r="AG129">
        <v>0</v>
      </c>
      <c r="AH129">
        <v>24</v>
      </c>
      <c r="AI129">
        <v>0</v>
      </c>
      <c r="AJ129" s="181">
        <v>0</v>
      </c>
      <c r="AK129" s="181">
        <v>0</v>
      </c>
      <c r="AL129" s="181">
        <v>0</v>
      </c>
      <c r="AM129" s="181">
        <v>0</v>
      </c>
      <c r="AN129" s="181">
        <v>0</v>
      </c>
      <c r="AO129" s="181">
        <v>0</v>
      </c>
      <c r="AP129" s="181">
        <v>0</v>
      </c>
      <c r="AQ129" s="181">
        <v>0</v>
      </c>
      <c r="AR129">
        <v>0</v>
      </c>
      <c r="AS129" s="181">
        <v>0</v>
      </c>
      <c r="AT129" s="181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11</v>
      </c>
      <c r="BS129" s="181" t="s">
        <v>7614</v>
      </c>
      <c r="BT129">
        <v>0</v>
      </c>
      <c r="BU129">
        <v>2</v>
      </c>
      <c r="BV129" s="181" t="s">
        <v>5866</v>
      </c>
    </row>
    <row r="130" spans="1:74" x14ac:dyDescent="0.3">
      <c r="A130">
        <v>54</v>
      </c>
      <c r="B130" t="s">
        <v>12845</v>
      </c>
      <c r="C130" t="s">
        <v>4475</v>
      </c>
      <c r="D130" t="s">
        <v>4444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0</v>
      </c>
      <c r="T130">
        <v>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6</v>
      </c>
      <c r="AA130">
        <v>7</v>
      </c>
      <c r="AB130">
        <v>10</v>
      </c>
      <c r="AC130">
        <v>71</v>
      </c>
      <c r="AD130">
        <v>0</v>
      </c>
      <c r="AE130">
        <v>853</v>
      </c>
      <c r="AF130">
        <v>0</v>
      </c>
      <c r="AG130">
        <v>0</v>
      </c>
      <c r="AH130">
        <v>71</v>
      </c>
      <c r="AI130">
        <v>0</v>
      </c>
      <c r="AJ130" s="181">
        <v>2</v>
      </c>
      <c r="AK130" s="181">
        <v>1</v>
      </c>
      <c r="AL130" s="181">
        <v>0</v>
      </c>
      <c r="AM130" s="181">
        <v>0</v>
      </c>
      <c r="AN130" s="181">
        <v>40</v>
      </c>
      <c r="AO130" s="181">
        <v>7</v>
      </c>
      <c r="AP130" s="181">
        <v>0</v>
      </c>
      <c r="AQ130" s="181">
        <v>0</v>
      </c>
      <c r="AR130">
        <v>0</v>
      </c>
      <c r="AS130" s="181">
        <v>0</v>
      </c>
      <c r="AT130" s="181">
        <v>0</v>
      </c>
      <c r="AU130">
        <v>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19</v>
      </c>
      <c r="BS130" s="181" t="s">
        <v>12700</v>
      </c>
      <c r="BT130">
        <v>0</v>
      </c>
      <c r="BU130">
        <v>3</v>
      </c>
      <c r="BV130" s="181" t="s">
        <v>6970</v>
      </c>
    </row>
    <row r="131" spans="1:74" x14ac:dyDescent="0.3">
      <c r="A131">
        <v>55</v>
      </c>
      <c r="B131" t="s">
        <v>4551</v>
      </c>
      <c r="C131" t="s">
        <v>12846</v>
      </c>
      <c r="D131" t="s">
        <v>4444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2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3</v>
      </c>
      <c r="AB131">
        <v>8</v>
      </c>
      <c r="AC131">
        <v>54</v>
      </c>
      <c r="AD131">
        <v>0</v>
      </c>
      <c r="AE131">
        <v>450</v>
      </c>
      <c r="AF131">
        <v>0</v>
      </c>
      <c r="AG131">
        <v>0</v>
      </c>
      <c r="AH131">
        <v>0</v>
      </c>
      <c r="AI131">
        <v>0</v>
      </c>
      <c r="AJ131" s="181">
        <v>0</v>
      </c>
      <c r="AK131" s="181">
        <v>0</v>
      </c>
      <c r="AL131" s="181">
        <v>0</v>
      </c>
      <c r="AM131" s="181">
        <v>0</v>
      </c>
      <c r="AN131" s="181">
        <v>0</v>
      </c>
      <c r="AO131" s="181">
        <v>0</v>
      </c>
      <c r="AP131" s="181">
        <v>0</v>
      </c>
      <c r="AQ131" s="181">
        <v>0</v>
      </c>
      <c r="AR131">
        <v>0</v>
      </c>
      <c r="AS131" s="181">
        <v>0</v>
      </c>
      <c r="AT131" s="18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12</v>
      </c>
      <c r="BS131" s="181" t="s">
        <v>5866</v>
      </c>
      <c r="BT131">
        <v>0</v>
      </c>
      <c r="BU131">
        <v>2</v>
      </c>
      <c r="BV131" s="181" t="s">
        <v>12674</v>
      </c>
    </row>
    <row r="132" spans="1:74" x14ac:dyDescent="0.3">
      <c r="A132">
        <v>56</v>
      </c>
      <c r="B132" t="s">
        <v>12847</v>
      </c>
      <c r="C132" t="s">
        <v>12848</v>
      </c>
      <c r="D132" t="s">
        <v>4444</v>
      </c>
      <c r="E132">
        <v>1</v>
      </c>
      <c r="F132">
        <v>1</v>
      </c>
      <c r="G132">
        <v>1</v>
      </c>
      <c r="H132">
        <v>2</v>
      </c>
      <c r="I132">
        <v>0</v>
      </c>
      <c r="J132">
        <v>2</v>
      </c>
      <c r="K132">
        <v>0</v>
      </c>
      <c r="L132">
        <v>5</v>
      </c>
      <c r="M132">
        <v>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6</v>
      </c>
      <c r="AA132">
        <v>15</v>
      </c>
      <c r="AB132">
        <v>20</v>
      </c>
      <c r="AC132">
        <v>130</v>
      </c>
      <c r="AD132">
        <v>0</v>
      </c>
      <c r="AE132">
        <v>1240</v>
      </c>
      <c r="AF132">
        <v>0</v>
      </c>
      <c r="AG132">
        <v>0</v>
      </c>
      <c r="AH132">
        <v>0</v>
      </c>
      <c r="AI132">
        <v>0</v>
      </c>
      <c r="AJ132" s="181" t="s">
        <v>5975</v>
      </c>
      <c r="AK132" s="181">
        <v>0</v>
      </c>
      <c r="AL132" s="181">
        <v>0</v>
      </c>
      <c r="AM132" s="181">
        <v>0</v>
      </c>
      <c r="AN132" s="181">
        <v>13</v>
      </c>
      <c r="AO132" s="181">
        <v>0</v>
      </c>
      <c r="AP132" s="181">
        <v>0</v>
      </c>
      <c r="AQ132" s="181">
        <v>0</v>
      </c>
      <c r="AR132">
        <v>0</v>
      </c>
      <c r="AS132" s="181">
        <v>0</v>
      </c>
      <c r="AT132" s="181">
        <v>0</v>
      </c>
      <c r="AU132">
        <v>2</v>
      </c>
      <c r="AV132">
        <v>0</v>
      </c>
      <c r="AW132">
        <v>0</v>
      </c>
      <c r="AX132">
        <v>0</v>
      </c>
      <c r="AY132">
        <v>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5</v>
      </c>
      <c r="BS132" s="181">
        <v>0</v>
      </c>
      <c r="BT132">
        <v>0</v>
      </c>
      <c r="BU132">
        <v>5</v>
      </c>
      <c r="BV132" s="181">
        <v>0</v>
      </c>
    </row>
    <row r="133" spans="1:74" x14ac:dyDescent="0.3">
      <c r="A133">
        <v>57</v>
      </c>
      <c r="B133" t="s">
        <v>12849</v>
      </c>
      <c r="C133" t="s">
        <v>12850</v>
      </c>
      <c r="D133" t="s">
        <v>4444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3</v>
      </c>
      <c r="AB133">
        <v>10</v>
      </c>
      <c r="AC133">
        <v>14</v>
      </c>
      <c r="AD133">
        <v>0</v>
      </c>
      <c r="AE133">
        <v>230</v>
      </c>
      <c r="AF133">
        <v>0</v>
      </c>
      <c r="AG133">
        <v>0</v>
      </c>
      <c r="AH133">
        <v>23</v>
      </c>
      <c r="AI133">
        <v>0</v>
      </c>
      <c r="AJ133" s="181">
        <v>0</v>
      </c>
      <c r="AK133" s="181">
        <v>0</v>
      </c>
      <c r="AL133" s="181">
        <v>0</v>
      </c>
      <c r="AM133" s="181">
        <v>0</v>
      </c>
      <c r="AN133" s="181">
        <v>0</v>
      </c>
      <c r="AO133" s="181">
        <v>0</v>
      </c>
      <c r="AP133" s="181">
        <v>0</v>
      </c>
      <c r="AQ133" s="181">
        <v>0</v>
      </c>
      <c r="AR133">
        <v>0</v>
      </c>
      <c r="AS133" s="181">
        <v>0</v>
      </c>
      <c r="AT133" s="181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7</v>
      </c>
      <c r="BS133" s="181" t="s">
        <v>7614</v>
      </c>
      <c r="BT133">
        <v>0</v>
      </c>
      <c r="BU133">
        <v>1</v>
      </c>
      <c r="BV133" s="181" t="s">
        <v>7022</v>
      </c>
    </row>
    <row r="134" spans="1:74" x14ac:dyDescent="0.3">
      <c r="A134">
        <v>58</v>
      </c>
      <c r="B134" t="s">
        <v>12851</v>
      </c>
      <c r="C134" t="s">
        <v>12852</v>
      </c>
      <c r="D134" t="s">
        <v>4444</v>
      </c>
      <c r="E134">
        <v>1</v>
      </c>
      <c r="F134">
        <v>1</v>
      </c>
      <c r="G134">
        <v>2</v>
      </c>
      <c r="H134">
        <v>4</v>
      </c>
      <c r="I134">
        <v>0</v>
      </c>
      <c r="J134">
        <v>5</v>
      </c>
      <c r="K134">
        <v>6</v>
      </c>
      <c r="L134">
        <v>5</v>
      </c>
      <c r="M134">
        <v>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5</v>
      </c>
      <c r="AA134">
        <v>23</v>
      </c>
      <c r="AB134">
        <v>16</v>
      </c>
      <c r="AC134">
        <v>133</v>
      </c>
      <c r="AD134">
        <v>0</v>
      </c>
      <c r="AE134">
        <v>1940</v>
      </c>
      <c r="AF134">
        <v>0</v>
      </c>
      <c r="AG134">
        <v>0</v>
      </c>
      <c r="AH134">
        <v>123</v>
      </c>
      <c r="AI134">
        <v>0</v>
      </c>
      <c r="AJ134" s="181">
        <v>2</v>
      </c>
      <c r="AK134" s="181">
        <v>0</v>
      </c>
      <c r="AL134" s="181">
        <v>0</v>
      </c>
      <c r="AM134" s="181">
        <v>0</v>
      </c>
      <c r="AN134" s="181">
        <v>7</v>
      </c>
      <c r="AO134" s="181">
        <v>0</v>
      </c>
      <c r="AP134" s="181">
        <v>0</v>
      </c>
      <c r="AQ134" s="181">
        <v>0</v>
      </c>
      <c r="AR134">
        <v>0</v>
      </c>
      <c r="AS134" s="181">
        <v>0</v>
      </c>
      <c r="AT134" s="181">
        <v>0</v>
      </c>
      <c r="AU134">
        <v>2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</v>
      </c>
      <c r="BR134">
        <v>10</v>
      </c>
      <c r="BS134" s="181" t="s">
        <v>12704</v>
      </c>
      <c r="BT134">
        <v>0</v>
      </c>
      <c r="BU134">
        <v>6</v>
      </c>
      <c r="BV134" s="181" t="s">
        <v>5953</v>
      </c>
    </row>
    <row r="135" spans="1:74" x14ac:dyDescent="0.3">
      <c r="A135">
        <v>59</v>
      </c>
      <c r="B135" t="s">
        <v>12853</v>
      </c>
      <c r="C135" t="s">
        <v>4504</v>
      </c>
      <c r="D135" t="s">
        <v>4444</v>
      </c>
      <c r="E135">
        <v>1</v>
      </c>
      <c r="F135">
        <v>1</v>
      </c>
      <c r="G135">
        <v>0</v>
      </c>
      <c r="H135">
        <v>1</v>
      </c>
      <c r="I135">
        <v>0</v>
      </c>
      <c r="J135">
        <v>3</v>
      </c>
      <c r="K135">
        <v>7</v>
      </c>
      <c r="L135">
        <v>4</v>
      </c>
      <c r="M135">
        <v>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7</v>
      </c>
      <c r="AA135">
        <v>20</v>
      </c>
      <c r="AB135">
        <v>30</v>
      </c>
      <c r="AC135">
        <v>151</v>
      </c>
      <c r="AD135">
        <v>0</v>
      </c>
      <c r="AE135">
        <v>2466</v>
      </c>
      <c r="AF135">
        <v>0</v>
      </c>
      <c r="AG135">
        <v>0</v>
      </c>
      <c r="AH135">
        <v>38</v>
      </c>
      <c r="AI135">
        <v>0</v>
      </c>
      <c r="AJ135" s="181">
        <v>2</v>
      </c>
      <c r="AK135" s="181">
        <v>0</v>
      </c>
      <c r="AL135" s="181">
        <v>0</v>
      </c>
      <c r="AM135" s="181">
        <v>0</v>
      </c>
      <c r="AN135" s="181">
        <v>36</v>
      </c>
      <c r="AO135" s="181">
        <v>0</v>
      </c>
      <c r="AP135" s="181">
        <v>0</v>
      </c>
      <c r="AQ135" s="181">
        <v>0</v>
      </c>
      <c r="AR135">
        <v>0</v>
      </c>
      <c r="AS135" s="181">
        <v>0</v>
      </c>
      <c r="AT135" s="181">
        <v>0</v>
      </c>
      <c r="AU135">
        <v>3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18</v>
      </c>
      <c r="BS135" s="181" t="s">
        <v>5866</v>
      </c>
      <c r="BT135">
        <v>0</v>
      </c>
      <c r="BU135">
        <v>8</v>
      </c>
      <c r="BV135" s="181" t="s">
        <v>12674</v>
      </c>
    </row>
    <row r="136" spans="1:74" x14ac:dyDescent="0.3">
      <c r="A136">
        <v>60</v>
      </c>
      <c r="B136" t="s">
        <v>4507</v>
      </c>
      <c r="C136" t="s">
        <v>4508</v>
      </c>
      <c r="D136" t="s">
        <v>4444</v>
      </c>
      <c r="E136">
        <v>1</v>
      </c>
      <c r="F136">
        <v>1</v>
      </c>
      <c r="G136">
        <v>2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</v>
      </c>
      <c r="AA136">
        <v>10</v>
      </c>
      <c r="AB136">
        <v>8</v>
      </c>
      <c r="AC136">
        <v>143</v>
      </c>
      <c r="AD136">
        <v>0</v>
      </c>
      <c r="AE136">
        <v>1625</v>
      </c>
      <c r="AF136">
        <v>0</v>
      </c>
      <c r="AG136">
        <v>0</v>
      </c>
      <c r="AH136">
        <v>140</v>
      </c>
      <c r="AI136">
        <v>0</v>
      </c>
      <c r="AJ136" s="181">
        <v>0</v>
      </c>
      <c r="AK136" s="181">
        <v>0</v>
      </c>
      <c r="AL136" s="181">
        <v>0</v>
      </c>
      <c r="AM136" s="181">
        <v>0</v>
      </c>
      <c r="AN136" s="181">
        <v>0</v>
      </c>
      <c r="AO136" s="181">
        <v>0</v>
      </c>
      <c r="AP136" s="181">
        <v>0</v>
      </c>
      <c r="AQ136" s="181">
        <v>0</v>
      </c>
      <c r="AR136">
        <v>0</v>
      </c>
      <c r="AS136" s="181">
        <v>0</v>
      </c>
      <c r="AT136" s="181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7</v>
      </c>
      <c r="BS136" s="181" t="s">
        <v>7022</v>
      </c>
      <c r="BT136">
        <v>0</v>
      </c>
      <c r="BU136">
        <v>5</v>
      </c>
      <c r="BV136" s="181" t="s">
        <v>7614</v>
      </c>
    </row>
    <row r="137" spans="1:74" x14ac:dyDescent="0.3">
      <c r="A137">
        <v>61</v>
      </c>
      <c r="B137" t="s">
        <v>3365</v>
      </c>
      <c r="C137" t="s">
        <v>12854</v>
      </c>
      <c r="D137" t="s">
        <v>4444</v>
      </c>
      <c r="E137">
        <v>1</v>
      </c>
      <c r="F137">
        <v>1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4</v>
      </c>
      <c r="AA137">
        <v>10</v>
      </c>
      <c r="AB137">
        <v>10</v>
      </c>
      <c r="AC137">
        <v>122</v>
      </c>
      <c r="AD137">
        <v>0</v>
      </c>
      <c r="AE137">
        <v>1625</v>
      </c>
      <c r="AF137">
        <v>0</v>
      </c>
      <c r="AG137">
        <v>0</v>
      </c>
      <c r="AH137">
        <v>82</v>
      </c>
      <c r="AI137">
        <v>0</v>
      </c>
      <c r="AJ137" s="181">
        <v>0</v>
      </c>
      <c r="AK137" s="181">
        <v>0</v>
      </c>
      <c r="AL137" s="181">
        <v>0</v>
      </c>
      <c r="AM137" s="181">
        <v>0</v>
      </c>
      <c r="AN137" s="181">
        <v>0</v>
      </c>
      <c r="AO137" s="181">
        <v>0</v>
      </c>
      <c r="AP137" s="181">
        <v>0</v>
      </c>
      <c r="AQ137" s="181">
        <v>0</v>
      </c>
      <c r="AR137">
        <v>0</v>
      </c>
      <c r="AS137" s="181">
        <v>0</v>
      </c>
      <c r="AT137" s="181">
        <v>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5</v>
      </c>
      <c r="BS137" s="181" t="s">
        <v>6963</v>
      </c>
      <c r="BT137">
        <v>0</v>
      </c>
      <c r="BU137">
        <v>5</v>
      </c>
      <c r="BV137" s="181" t="s">
        <v>7205</v>
      </c>
    </row>
    <row r="138" spans="1:74" x14ac:dyDescent="0.3">
      <c r="A138">
        <v>62</v>
      </c>
      <c r="B138" t="s">
        <v>4561</v>
      </c>
      <c r="C138" t="s">
        <v>12855</v>
      </c>
      <c r="D138" t="s">
        <v>4444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3</v>
      </c>
      <c r="K138">
        <v>5</v>
      </c>
      <c r="L138">
        <v>3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3</v>
      </c>
      <c r="AA138">
        <v>9</v>
      </c>
      <c r="AB138">
        <v>8</v>
      </c>
      <c r="AC138">
        <v>62</v>
      </c>
      <c r="AD138">
        <v>0</v>
      </c>
      <c r="AE138">
        <v>893</v>
      </c>
      <c r="AF138">
        <v>0</v>
      </c>
      <c r="AG138">
        <v>0</v>
      </c>
      <c r="AH138">
        <v>51</v>
      </c>
      <c r="AI138">
        <v>0</v>
      </c>
      <c r="AJ138" s="181">
        <v>2</v>
      </c>
      <c r="AK138" s="181">
        <v>0</v>
      </c>
      <c r="AL138" s="181">
        <v>0</v>
      </c>
      <c r="AM138" s="181">
        <v>0</v>
      </c>
      <c r="AN138" s="181">
        <v>10</v>
      </c>
      <c r="AO138" s="181">
        <v>0</v>
      </c>
      <c r="AP138" s="181">
        <v>0</v>
      </c>
      <c r="AQ138" s="181">
        <v>0</v>
      </c>
      <c r="AR138">
        <v>0</v>
      </c>
      <c r="AS138" s="181">
        <v>0</v>
      </c>
      <c r="AT138" s="181">
        <v>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16</v>
      </c>
      <c r="BS138" s="181" t="s">
        <v>12704</v>
      </c>
      <c r="BT138">
        <v>0</v>
      </c>
      <c r="BU138">
        <v>4</v>
      </c>
      <c r="BV138" s="181" t="s">
        <v>5953</v>
      </c>
    </row>
    <row r="139" spans="1:74" x14ac:dyDescent="0.3">
      <c r="A139">
        <v>63</v>
      </c>
      <c r="B139" t="s">
        <v>12856</v>
      </c>
      <c r="C139" t="s">
        <v>2548</v>
      </c>
      <c r="D139" t="s">
        <v>4444</v>
      </c>
      <c r="E139">
        <v>1</v>
      </c>
      <c r="F139">
        <v>1</v>
      </c>
      <c r="G139">
        <v>3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4</v>
      </c>
      <c r="AA139">
        <v>9</v>
      </c>
      <c r="AB139">
        <v>8</v>
      </c>
      <c r="AC139">
        <v>44</v>
      </c>
      <c r="AD139">
        <v>0</v>
      </c>
      <c r="AE139">
        <v>622</v>
      </c>
      <c r="AF139">
        <v>0</v>
      </c>
      <c r="AG139">
        <v>0</v>
      </c>
      <c r="AH139">
        <v>65</v>
      </c>
      <c r="AI139">
        <v>0</v>
      </c>
      <c r="AJ139" s="181">
        <v>0</v>
      </c>
      <c r="AK139" s="181">
        <v>0</v>
      </c>
      <c r="AL139" s="181">
        <v>0</v>
      </c>
      <c r="AM139" s="181">
        <v>0</v>
      </c>
      <c r="AN139" s="181">
        <v>0</v>
      </c>
      <c r="AO139" s="181">
        <v>0</v>
      </c>
      <c r="AP139" s="181">
        <v>0</v>
      </c>
      <c r="AQ139" s="181">
        <v>0</v>
      </c>
      <c r="AR139">
        <v>0</v>
      </c>
      <c r="AS139" s="181">
        <v>0</v>
      </c>
      <c r="AT139" s="181">
        <v>0</v>
      </c>
      <c r="AU139">
        <v>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13</v>
      </c>
      <c r="BS139" s="181" t="s">
        <v>5853</v>
      </c>
      <c r="BT139">
        <v>0</v>
      </c>
      <c r="BU139">
        <v>1</v>
      </c>
      <c r="BV139" s="181" t="s">
        <v>6963</v>
      </c>
    </row>
    <row r="140" spans="1:74" x14ac:dyDescent="0.3">
      <c r="A140">
        <v>64</v>
      </c>
      <c r="B140" t="s">
        <v>12857</v>
      </c>
      <c r="C140" t="s">
        <v>12858</v>
      </c>
      <c r="D140" t="s">
        <v>4444</v>
      </c>
      <c r="E140">
        <v>1</v>
      </c>
      <c r="F140">
        <v>1</v>
      </c>
      <c r="G140">
        <v>0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4</v>
      </c>
      <c r="AA140">
        <v>13</v>
      </c>
      <c r="AB140">
        <v>16</v>
      </c>
      <c r="AC140">
        <v>38</v>
      </c>
      <c r="AD140">
        <v>0</v>
      </c>
      <c r="AE140">
        <v>898</v>
      </c>
      <c r="AF140">
        <v>0</v>
      </c>
      <c r="AG140">
        <v>0</v>
      </c>
      <c r="AH140">
        <v>0</v>
      </c>
      <c r="AI140">
        <v>0</v>
      </c>
      <c r="AJ140" s="181">
        <v>0</v>
      </c>
      <c r="AK140" s="181">
        <v>0</v>
      </c>
      <c r="AL140" s="181">
        <v>0</v>
      </c>
      <c r="AM140" s="181">
        <v>0</v>
      </c>
      <c r="AN140" s="181">
        <v>0</v>
      </c>
      <c r="AO140" s="181">
        <v>0</v>
      </c>
      <c r="AP140" s="181">
        <v>0</v>
      </c>
      <c r="AQ140" s="181">
        <v>0</v>
      </c>
      <c r="AR140">
        <v>0</v>
      </c>
      <c r="AS140" s="181">
        <v>0</v>
      </c>
      <c r="AT140" s="181">
        <v>0</v>
      </c>
      <c r="AU140">
        <v>1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15</v>
      </c>
      <c r="BS140" s="181" t="s">
        <v>5953</v>
      </c>
      <c r="BT140">
        <v>0</v>
      </c>
      <c r="BU140">
        <v>4</v>
      </c>
      <c r="BV140" s="181" t="s">
        <v>6970</v>
      </c>
    </row>
    <row r="141" spans="1:74" x14ac:dyDescent="0.3">
      <c r="A141">
        <v>65</v>
      </c>
      <c r="B141" t="s">
        <v>12859</v>
      </c>
      <c r="C141" t="s">
        <v>4569</v>
      </c>
      <c r="D141" t="s">
        <v>4444</v>
      </c>
      <c r="E141">
        <v>1</v>
      </c>
      <c r="F141">
        <v>1</v>
      </c>
      <c r="G141">
        <v>2</v>
      </c>
      <c r="H141">
        <v>2</v>
      </c>
      <c r="I141">
        <v>0</v>
      </c>
      <c r="J141">
        <v>1</v>
      </c>
      <c r="K141">
        <v>4</v>
      </c>
      <c r="L141">
        <v>2</v>
      </c>
      <c r="M141">
        <v>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5</v>
      </c>
      <c r="AA141">
        <v>1</v>
      </c>
      <c r="AB141">
        <v>16</v>
      </c>
      <c r="AC141">
        <v>40</v>
      </c>
      <c r="AD141">
        <v>0</v>
      </c>
      <c r="AE141">
        <v>350</v>
      </c>
      <c r="AF141">
        <v>0</v>
      </c>
      <c r="AG141">
        <v>0</v>
      </c>
      <c r="AH141">
        <v>100</v>
      </c>
      <c r="AI141">
        <v>0</v>
      </c>
      <c r="AJ141" s="181">
        <v>1</v>
      </c>
      <c r="AK141" s="181">
        <v>0</v>
      </c>
      <c r="AL141" s="181">
        <v>0</v>
      </c>
      <c r="AM141" s="181">
        <v>0</v>
      </c>
      <c r="AN141" s="181">
        <v>12</v>
      </c>
      <c r="AO141" s="181">
        <v>0</v>
      </c>
      <c r="AP141" s="181">
        <v>0</v>
      </c>
      <c r="AQ141" s="181">
        <v>0</v>
      </c>
      <c r="AR141">
        <v>0</v>
      </c>
      <c r="AS141" s="181">
        <v>0</v>
      </c>
      <c r="AT141" s="181">
        <v>0</v>
      </c>
      <c r="AU141">
        <v>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12</v>
      </c>
      <c r="BS141" s="181" t="s">
        <v>5866</v>
      </c>
      <c r="BT141">
        <v>0</v>
      </c>
      <c r="BU141">
        <v>2</v>
      </c>
      <c r="BV141" s="181" t="s">
        <v>12674</v>
      </c>
    </row>
    <row r="142" spans="1:74" x14ac:dyDescent="0.3">
      <c r="A142">
        <v>66</v>
      </c>
      <c r="B142" t="s">
        <v>12860</v>
      </c>
      <c r="D142" t="s">
        <v>4444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4</v>
      </c>
      <c r="AB142">
        <v>0</v>
      </c>
      <c r="AC142">
        <v>8</v>
      </c>
      <c r="AD142">
        <v>0</v>
      </c>
      <c r="AE142">
        <v>30</v>
      </c>
      <c r="AF142">
        <v>0</v>
      </c>
      <c r="AG142">
        <v>0</v>
      </c>
      <c r="AH142">
        <v>0</v>
      </c>
      <c r="AI142">
        <v>0</v>
      </c>
      <c r="AJ142" s="181">
        <v>0</v>
      </c>
      <c r="AK142" s="181">
        <v>0</v>
      </c>
      <c r="AL142" s="181">
        <v>0</v>
      </c>
      <c r="AM142" s="181">
        <v>0</v>
      </c>
      <c r="AN142" s="181">
        <v>0</v>
      </c>
      <c r="AO142" s="181">
        <v>0</v>
      </c>
      <c r="AP142" s="181">
        <v>0</v>
      </c>
      <c r="AQ142" s="181">
        <v>0</v>
      </c>
      <c r="AR142">
        <v>0</v>
      </c>
      <c r="AS142" s="181">
        <v>0</v>
      </c>
      <c r="AT142" s="181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4</v>
      </c>
      <c r="BS142" s="181" t="s">
        <v>12700</v>
      </c>
      <c r="BT142">
        <v>0</v>
      </c>
      <c r="BU142">
        <v>1</v>
      </c>
      <c r="BV142" s="181" t="s">
        <v>6970</v>
      </c>
    </row>
    <row r="143" spans="1:74" x14ac:dyDescent="0.3">
      <c r="A143">
        <v>67</v>
      </c>
      <c r="B143" t="s">
        <v>12861</v>
      </c>
      <c r="C143" t="s">
        <v>12862</v>
      </c>
      <c r="D143" t="s">
        <v>4444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4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8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s="181">
        <v>0</v>
      </c>
      <c r="AK143" s="181">
        <v>0</v>
      </c>
      <c r="AL143" s="181">
        <v>0</v>
      </c>
      <c r="AM143" s="181">
        <v>0</v>
      </c>
      <c r="AN143" s="181">
        <v>0</v>
      </c>
      <c r="AO143" s="181">
        <v>0</v>
      </c>
      <c r="AP143" s="181">
        <v>0</v>
      </c>
      <c r="AQ143" s="181">
        <v>0</v>
      </c>
      <c r="AR143">
        <v>0</v>
      </c>
      <c r="AS143" s="181">
        <v>0</v>
      </c>
      <c r="AT143" s="181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8</v>
      </c>
      <c r="BS143" s="181">
        <v>9</v>
      </c>
      <c r="BT143">
        <v>0</v>
      </c>
      <c r="BU143">
        <v>1</v>
      </c>
      <c r="BV143" s="181">
        <v>6</v>
      </c>
    </row>
    <row r="144" spans="1:74" x14ac:dyDescent="0.3">
      <c r="A144" s="220">
        <v>68</v>
      </c>
      <c r="B144" t="s">
        <v>4528</v>
      </c>
      <c r="C144" t="s">
        <v>12863</v>
      </c>
      <c r="D144" t="s">
        <v>4444</v>
      </c>
      <c r="E144" s="220">
        <v>1</v>
      </c>
      <c r="F144" s="220">
        <v>1</v>
      </c>
      <c r="G144" s="220">
        <v>2</v>
      </c>
      <c r="H144" s="220">
        <v>1</v>
      </c>
      <c r="I144" s="220">
        <v>0</v>
      </c>
      <c r="J144" s="220">
        <v>7</v>
      </c>
      <c r="K144" s="220">
        <v>6</v>
      </c>
      <c r="L144" s="220">
        <v>5</v>
      </c>
      <c r="M144" s="220">
        <v>4</v>
      </c>
      <c r="N144" s="220">
        <v>0</v>
      </c>
      <c r="O144" s="220">
        <v>0</v>
      </c>
      <c r="P144" s="220">
        <v>0</v>
      </c>
      <c r="Q144" s="220">
        <v>0</v>
      </c>
      <c r="R144" s="220">
        <v>7</v>
      </c>
      <c r="S144" s="220">
        <v>2</v>
      </c>
      <c r="T144" s="220">
        <v>3</v>
      </c>
      <c r="U144" s="220">
        <v>1</v>
      </c>
      <c r="V144" s="220">
        <v>0</v>
      </c>
      <c r="W144" s="220">
        <v>0</v>
      </c>
      <c r="X144" s="220">
        <v>0</v>
      </c>
      <c r="Y144" s="220">
        <v>0</v>
      </c>
      <c r="Z144" s="220">
        <v>9</v>
      </c>
      <c r="AA144" s="220">
        <v>20</v>
      </c>
      <c r="AB144" s="220">
        <v>30</v>
      </c>
      <c r="AC144" s="220">
        <v>234</v>
      </c>
      <c r="AD144" s="220">
        <v>0</v>
      </c>
      <c r="AE144" s="220">
        <v>1872</v>
      </c>
      <c r="AF144" s="220">
        <v>0</v>
      </c>
      <c r="AG144" s="220">
        <v>0</v>
      </c>
      <c r="AH144" s="220">
        <v>26</v>
      </c>
      <c r="AI144" s="220">
        <v>0</v>
      </c>
      <c r="AJ144" s="221">
        <v>4</v>
      </c>
      <c r="AK144" s="221">
        <v>4</v>
      </c>
      <c r="AL144" s="221">
        <v>0</v>
      </c>
      <c r="AM144" s="221">
        <v>0</v>
      </c>
      <c r="AN144" s="221">
        <v>64</v>
      </c>
      <c r="AO144" s="221">
        <v>10</v>
      </c>
      <c r="AP144" s="221">
        <v>0</v>
      </c>
      <c r="AQ144" s="221">
        <v>0</v>
      </c>
      <c r="AR144" s="220">
        <v>0</v>
      </c>
      <c r="AS144" s="221">
        <v>0</v>
      </c>
      <c r="AT144" s="221">
        <v>0</v>
      </c>
      <c r="AU144" s="220">
        <v>3</v>
      </c>
      <c r="AV144" s="220">
        <v>0</v>
      </c>
      <c r="AW144" s="220">
        <v>0</v>
      </c>
      <c r="AX144" s="220">
        <v>0</v>
      </c>
      <c r="AY144" s="220">
        <v>0</v>
      </c>
      <c r="AZ144" s="220">
        <v>0</v>
      </c>
      <c r="BA144" s="220">
        <v>0</v>
      </c>
      <c r="BB144" s="220">
        <v>0</v>
      </c>
      <c r="BC144" s="220">
        <v>0</v>
      </c>
      <c r="BD144" s="220">
        <v>0</v>
      </c>
      <c r="BE144" s="220">
        <v>1</v>
      </c>
      <c r="BF144" s="220">
        <v>0</v>
      </c>
      <c r="BG144" s="220">
        <v>0</v>
      </c>
      <c r="BH144" s="220">
        <v>0</v>
      </c>
      <c r="BI144" s="220">
        <v>0</v>
      </c>
      <c r="BJ144" s="220">
        <v>0</v>
      </c>
      <c r="BK144" s="220">
        <v>0</v>
      </c>
      <c r="BL144" s="220">
        <v>0</v>
      </c>
      <c r="BM144" s="220">
        <v>0</v>
      </c>
      <c r="BN144" s="220">
        <v>0</v>
      </c>
      <c r="BO144" s="220">
        <v>0</v>
      </c>
      <c r="BP144" s="220">
        <v>0</v>
      </c>
      <c r="BQ144" s="220">
        <v>2</v>
      </c>
      <c r="BR144" s="220">
        <v>2</v>
      </c>
      <c r="BS144" s="221">
        <v>0</v>
      </c>
      <c r="BT144" s="220">
        <v>0</v>
      </c>
      <c r="BU144" s="220">
        <v>8</v>
      </c>
      <c r="BV144" s="221">
        <v>6</v>
      </c>
    </row>
    <row r="145" spans="1:74" x14ac:dyDescent="0.3">
      <c r="A145">
        <v>1</v>
      </c>
      <c r="B145" t="s">
        <v>12864</v>
      </c>
      <c r="C145" t="s">
        <v>4637</v>
      </c>
      <c r="D145" t="s">
        <v>12865</v>
      </c>
      <c r="E145">
        <v>1</v>
      </c>
      <c r="F145">
        <v>1</v>
      </c>
      <c r="G145">
        <v>1</v>
      </c>
      <c r="H145">
        <v>3</v>
      </c>
      <c r="I145">
        <v>0</v>
      </c>
      <c r="J145">
        <v>4</v>
      </c>
      <c r="K145">
        <v>2</v>
      </c>
      <c r="L145">
        <v>5</v>
      </c>
      <c r="M145">
        <v>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9</v>
      </c>
      <c r="AA145">
        <v>20</v>
      </c>
      <c r="AB145">
        <v>42</v>
      </c>
      <c r="AC145">
        <v>250</v>
      </c>
      <c r="AD145">
        <v>0</v>
      </c>
      <c r="AE145">
        <v>1900</v>
      </c>
      <c r="AF145">
        <v>0</v>
      </c>
      <c r="AG145">
        <v>0</v>
      </c>
      <c r="AH145">
        <v>50</v>
      </c>
      <c r="AI145">
        <v>0</v>
      </c>
      <c r="AJ145" s="181" t="s">
        <v>5853</v>
      </c>
      <c r="AK145" s="181">
        <v>0</v>
      </c>
      <c r="AL145" s="181">
        <v>0</v>
      </c>
      <c r="AM145" s="181">
        <v>0</v>
      </c>
      <c r="AN145" s="181">
        <v>47</v>
      </c>
      <c r="AO145" s="181">
        <v>0</v>
      </c>
      <c r="AP145" s="181">
        <v>0</v>
      </c>
      <c r="AQ145" s="181">
        <v>0</v>
      </c>
      <c r="AR145">
        <v>0</v>
      </c>
      <c r="AS145" s="181">
        <v>0</v>
      </c>
      <c r="AT145" s="181">
        <v>0</v>
      </c>
      <c r="AU145">
        <v>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 t="s">
        <v>5233</v>
      </c>
      <c r="BS145" s="181"/>
      <c r="BV145" s="181"/>
    </row>
    <row r="146" spans="1:74" x14ac:dyDescent="0.3">
      <c r="A146">
        <v>2</v>
      </c>
      <c r="B146" t="s">
        <v>4526</v>
      </c>
      <c r="C146" t="s">
        <v>12866</v>
      </c>
      <c r="D146" t="s">
        <v>12865</v>
      </c>
      <c r="E146">
        <v>1</v>
      </c>
      <c r="F146">
        <v>1</v>
      </c>
      <c r="G146">
        <v>2</v>
      </c>
      <c r="H146">
        <v>3</v>
      </c>
      <c r="I146">
        <v>0</v>
      </c>
      <c r="J146">
        <v>2</v>
      </c>
      <c r="K146">
        <v>4</v>
      </c>
      <c r="L146">
        <v>3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2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8</v>
      </c>
      <c r="AA146">
        <v>34</v>
      </c>
      <c r="AB146">
        <v>20</v>
      </c>
      <c r="AC146">
        <v>340</v>
      </c>
      <c r="AD146">
        <v>0</v>
      </c>
      <c r="AE146">
        <v>2510</v>
      </c>
      <c r="AF146">
        <v>0</v>
      </c>
      <c r="AG146">
        <v>0</v>
      </c>
      <c r="AH146">
        <v>50</v>
      </c>
      <c r="AI146">
        <v>0</v>
      </c>
      <c r="AJ146" s="181" t="s">
        <v>5853</v>
      </c>
      <c r="AK146" s="181">
        <v>0</v>
      </c>
      <c r="AL146" s="181">
        <v>0</v>
      </c>
      <c r="AM146" s="181">
        <v>0</v>
      </c>
      <c r="AN146" s="181">
        <v>16</v>
      </c>
      <c r="AO146" s="181">
        <v>0</v>
      </c>
      <c r="AP146" s="181">
        <v>0</v>
      </c>
      <c r="AQ146" s="181">
        <v>0</v>
      </c>
      <c r="AR146">
        <v>0</v>
      </c>
      <c r="AS146" s="181">
        <v>0</v>
      </c>
      <c r="AT146" s="181">
        <v>0</v>
      </c>
      <c r="AU146">
        <v>3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2</v>
      </c>
      <c r="BR146">
        <v>9</v>
      </c>
      <c r="BS146" s="181">
        <v>6</v>
      </c>
      <c r="BT146">
        <v>0</v>
      </c>
      <c r="BU146">
        <v>9</v>
      </c>
      <c r="BV146" s="181">
        <v>0</v>
      </c>
    </row>
    <row r="147" spans="1:74" x14ac:dyDescent="0.3">
      <c r="A147">
        <v>3</v>
      </c>
      <c r="B147" t="s">
        <v>5160</v>
      </c>
      <c r="C147" t="s">
        <v>12867</v>
      </c>
      <c r="D147" t="s">
        <v>12865</v>
      </c>
      <c r="E147">
        <v>1</v>
      </c>
      <c r="F147">
        <v>1</v>
      </c>
      <c r="G147">
        <v>2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4</v>
      </c>
      <c r="AB147">
        <v>4</v>
      </c>
      <c r="AC147">
        <v>24</v>
      </c>
      <c r="AD147">
        <v>0</v>
      </c>
      <c r="AE147">
        <v>420</v>
      </c>
      <c r="AF147">
        <v>0</v>
      </c>
      <c r="AG147">
        <v>0</v>
      </c>
      <c r="AH147">
        <v>16</v>
      </c>
      <c r="AI147">
        <v>0</v>
      </c>
      <c r="AJ147" s="181">
        <v>0</v>
      </c>
      <c r="AK147" s="181">
        <v>0</v>
      </c>
      <c r="AL147" s="181">
        <v>0</v>
      </c>
      <c r="AM147" s="181">
        <v>0</v>
      </c>
      <c r="AN147" s="181">
        <v>0</v>
      </c>
      <c r="AO147" s="181">
        <v>0</v>
      </c>
      <c r="AP147" s="181">
        <v>0</v>
      </c>
      <c r="AQ147" s="181">
        <v>0</v>
      </c>
      <c r="AR147">
        <v>0</v>
      </c>
      <c r="AS147" s="181">
        <v>0</v>
      </c>
      <c r="AT147" s="181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9</v>
      </c>
      <c r="BS147" s="181" t="s">
        <v>5866</v>
      </c>
      <c r="BT147">
        <v>0</v>
      </c>
      <c r="BU147">
        <v>2</v>
      </c>
      <c r="BV147" s="181" t="s">
        <v>12674</v>
      </c>
    </row>
    <row r="148" spans="1:74" x14ac:dyDescent="0.3">
      <c r="A148">
        <v>4</v>
      </c>
      <c r="B148" t="s">
        <v>12868</v>
      </c>
      <c r="C148" t="s">
        <v>12869</v>
      </c>
      <c r="D148" t="s">
        <v>12865</v>
      </c>
      <c r="E148">
        <v>1</v>
      </c>
      <c r="F148">
        <v>1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3</v>
      </c>
      <c r="AA148">
        <v>5</v>
      </c>
      <c r="AB148">
        <v>10</v>
      </c>
      <c r="AC148">
        <v>100</v>
      </c>
      <c r="AD148">
        <v>0</v>
      </c>
      <c r="AE148">
        <v>500</v>
      </c>
      <c r="AF148">
        <v>0</v>
      </c>
      <c r="AG148">
        <v>0</v>
      </c>
      <c r="AH148">
        <v>20</v>
      </c>
      <c r="AI148">
        <v>0</v>
      </c>
      <c r="AJ148" s="181">
        <v>0</v>
      </c>
      <c r="AK148" s="181">
        <v>0</v>
      </c>
      <c r="AL148" s="181">
        <v>0</v>
      </c>
      <c r="AM148" s="181">
        <v>0</v>
      </c>
      <c r="AN148" s="181">
        <v>0</v>
      </c>
      <c r="AO148" s="181">
        <v>0</v>
      </c>
      <c r="AP148" s="181">
        <v>0</v>
      </c>
      <c r="AQ148" s="181">
        <v>0</v>
      </c>
      <c r="AR148">
        <v>0</v>
      </c>
      <c r="AS148" s="181">
        <v>0</v>
      </c>
      <c r="AT148" s="181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15</v>
      </c>
      <c r="BS148" s="181">
        <v>3</v>
      </c>
      <c r="BT148">
        <v>0</v>
      </c>
      <c r="BU148">
        <v>4</v>
      </c>
      <c r="BV148" s="181">
        <v>3</v>
      </c>
    </row>
    <row r="149" spans="1:74" x14ac:dyDescent="0.3">
      <c r="A149">
        <v>5</v>
      </c>
      <c r="B149" t="s">
        <v>4610</v>
      </c>
      <c r="C149" t="s">
        <v>4495</v>
      </c>
      <c r="D149" t="s">
        <v>12865</v>
      </c>
      <c r="E149">
        <v>1</v>
      </c>
      <c r="F149">
        <v>1</v>
      </c>
      <c r="G149">
        <v>2</v>
      </c>
      <c r="H149">
        <v>1</v>
      </c>
      <c r="I149">
        <v>0</v>
      </c>
      <c r="J149">
        <v>3</v>
      </c>
      <c r="K149">
        <v>1</v>
      </c>
      <c r="L149">
        <v>3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4</v>
      </c>
      <c r="AA149">
        <v>20</v>
      </c>
      <c r="AB149">
        <v>16</v>
      </c>
      <c r="AC149">
        <v>150</v>
      </c>
      <c r="AD149">
        <v>0</v>
      </c>
      <c r="AE149">
        <v>1350</v>
      </c>
      <c r="AF149">
        <v>0</v>
      </c>
      <c r="AG149">
        <v>0</v>
      </c>
      <c r="AH149">
        <v>30</v>
      </c>
      <c r="AI149">
        <v>0</v>
      </c>
      <c r="AJ149" s="181">
        <v>0</v>
      </c>
      <c r="AK149" s="181">
        <v>0</v>
      </c>
      <c r="AL149" s="181">
        <v>0</v>
      </c>
      <c r="AM149" s="181">
        <v>0</v>
      </c>
      <c r="AN149" s="181">
        <v>0</v>
      </c>
      <c r="AO149" s="181">
        <v>0</v>
      </c>
      <c r="AP149" s="181">
        <v>0</v>
      </c>
      <c r="AQ149" s="181">
        <v>0</v>
      </c>
      <c r="AR149">
        <v>0</v>
      </c>
      <c r="AS149" s="181">
        <v>0</v>
      </c>
      <c r="AT149" s="181">
        <v>0</v>
      </c>
      <c r="AU149">
        <v>2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6</v>
      </c>
      <c r="BS149" s="181" t="s">
        <v>5953</v>
      </c>
      <c r="BT149">
        <v>0</v>
      </c>
      <c r="BU149">
        <v>5</v>
      </c>
      <c r="BV149" s="181" t="s">
        <v>6970</v>
      </c>
    </row>
    <row r="150" spans="1:74" x14ac:dyDescent="0.3">
      <c r="A150">
        <v>6</v>
      </c>
      <c r="B150" t="s">
        <v>4519</v>
      </c>
      <c r="C150" t="s">
        <v>4520</v>
      </c>
      <c r="D150" t="s">
        <v>12865</v>
      </c>
      <c r="E150">
        <v>1</v>
      </c>
      <c r="F150">
        <v>1</v>
      </c>
      <c r="G150">
        <v>3</v>
      </c>
      <c r="H150">
        <v>2</v>
      </c>
      <c r="I150">
        <v>0</v>
      </c>
      <c r="J150">
        <v>2</v>
      </c>
      <c r="K150">
        <v>2</v>
      </c>
      <c r="L150">
        <v>3</v>
      </c>
      <c r="M150">
        <v>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5</v>
      </c>
      <c r="AA150">
        <v>22</v>
      </c>
      <c r="AB150">
        <v>16</v>
      </c>
      <c r="AC150">
        <v>190</v>
      </c>
      <c r="AD150">
        <v>0</v>
      </c>
      <c r="AE150">
        <v>1650</v>
      </c>
      <c r="AF150">
        <v>0</v>
      </c>
      <c r="AG150">
        <v>0</v>
      </c>
      <c r="AH150">
        <v>80</v>
      </c>
      <c r="AI150">
        <v>0</v>
      </c>
      <c r="AJ150" s="181">
        <v>0</v>
      </c>
      <c r="AK150" s="181">
        <v>0</v>
      </c>
      <c r="AL150" s="181">
        <v>0</v>
      </c>
      <c r="AM150" s="181">
        <v>0</v>
      </c>
      <c r="AN150" s="181">
        <v>0</v>
      </c>
      <c r="AO150" s="181">
        <v>0</v>
      </c>
      <c r="AP150" s="181">
        <v>0</v>
      </c>
      <c r="AQ150" s="181">
        <v>0</v>
      </c>
      <c r="AR150">
        <v>0</v>
      </c>
      <c r="AS150" s="181">
        <v>0</v>
      </c>
      <c r="AT150" s="181">
        <v>0</v>
      </c>
      <c r="AU150">
        <v>2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1</v>
      </c>
      <c r="BR150">
        <v>11</v>
      </c>
      <c r="BS150" s="181" t="s">
        <v>12700</v>
      </c>
      <c r="BT150">
        <v>0</v>
      </c>
      <c r="BU150">
        <v>7</v>
      </c>
      <c r="BV150" s="181" t="s">
        <v>6970</v>
      </c>
    </row>
    <row r="151" spans="1:74" x14ac:dyDescent="0.3">
      <c r="A151">
        <v>7</v>
      </c>
      <c r="B151" t="s">
        <v>12870</v>
      </c>
      <c r="C151" t="s">
        <v>12871</v>
      </c>
      <c r="D151" t="s">
        <v>12865</v>
      </c>
      <c r="E151">
        <v>1</v>
      </c>
      <c r="F151">
        <v>1</v>
      </c>
      <c r="G151">
        <v>1</v>
      </c>
      <c r="H151">
        <v>6</v>
      </c>
      <c r="I151">
        <v>0</v>
      </c>
      <c r="J151">
        <v>5</v>
      </c>
      <c r="K151">
        <v>3</v>
      </c>
      <c r="L151">
        <v>6</v>
      </c>
      <c r="M151">
        <v>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12</v>
      </c>
      <c r="AA151">
        <v>18</v>
      </c>
      <c r="AB151">
        <v>20</v>
      </c>
      <c r="AC151">
        <v>226</v>
      </c>
      <c r="AD151">
        <v>0</v>
      </c>
      <c r="AE151">
        <v>2970</v>
      </c>
      <c r="AF151">
        <v>0</v>
      </c>
      <c r="AG151">
        <v>0</v>
      </c>
      <c r="AH151">
        <v>160</v>
      </c>
      <c r="AI151">
        <v>0</v>
      </c>
      <c r="AJ151" s="181" t="s">
        <v>5853</v>
      </c>
      <c r="AK151" s="181" t="s">
        <v>5849</v>
      </c>
      <c r="AL151" s="181">
        <v>0</v>
      </c>
      <c r="AM151" s="181">
        <v>0</v>
      </c>
      <c r="AN151" s="181">
        <v>34</v>
      </c>
      <c r="AO151" s="181">
        <v>5</v>
      </c>
      <c r="AP151" s="181">
        <v>0</v>
      </c>
      <c r="AQ151" s="181">
        <v>0</v>
      </c>
      <c r="AR151">
        <v>0</v>
      </c>
      <c r="AS151" s="181">
        <v>0</v>
      </c>
      <c r="AT151" s="181">
        <v>0</v>
      </c>
      <c r="AU151">
        <v>3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 s="181">
        <v>0</v>
      </c>
      <c r="BT151">
        <v>0</v>
      </c>
      <c r="BV151" s="181">
        <v>0</v>
      </c>
    </row>
    <row r="152" spans="1:74" x14ac:dyDescent="0.3">
      <c r="A152">
        <v>8</v>
      </c>
      <c r="B152" t="s">
        <v>12872</v>
      </c>
      <c r="C152" t="s">
        <v>12873</v>
      </c>
      <c r="D152" t="s">
        <v>12865</v>
      </c>
      <c r="E152">
        <v>1</v>
      </c>
      <c r="F152">
        <v>1</v>
      </c>
      <c r="G152">
        <v>2</v>
      </c>
      <c r="H152">
        <v>3</v>
      </c>
      <c r="I152">
        <v>0</v>
      </c>
      <c r="J152">
        <v>3</v>
      </c>
      <c r="K152">
        <v>2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</v>
      </c>
      <c r="AA152">
        <v>7</v>
      </c>
      <c r="AB152">
        <v>8</v>
      </c>
      <c r="AC152">
        <v>73</v>
      </c>
      <c r="AD152">
        <v>0</v>
      </c>
      <c r="AE152">
        <v>314</v>
      </c>
      <c r="AF152">
        <v>0</v>
      </c>
      <c r="AG152">
        <v>0</v>
      </c>
      <c r="AH152">
        <v>32</v>
      </c>
      <c r="AI152">
        <v>0</v>
      </c>
      <c r="AJ152" s="181">
        <v>0</v>
      </c>
      <c r="AK152" s="181">
        <v>0</v>
      </c>
      <c r="AL152" s="181">
        <v>0</v>
      </c>
      <c r="AM152" s="181">
        <v>0</v>
      </c>
      <c r="AN152" s="181">
        <v>0</v>
      </c>
      <c r="AO152" s="181">
        <v>0</v>
      </c>
      <c r="AP152" s="181">
        <v>0</v>
      </c>
      <c r="AQ152" s="181">
        <v>0</v>
      </c>
      <c r="AR152">
        <v>0</v>
      </c>
      <c r="AS152" s="181">
        <v>0</v>
      </c>
      <c r="AT152" s="181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12</v>
      </c>
      <c r="BS152" s="181" t="s">
        <v>5853</v>
      </c>
      <c r="BT152">
        <v>0</v>
      </c>
      <c r="BU152">
        <v>2</v>
      </c>
      <c r="BV152" s="181" t="s">
        <v>6963</v>
      </c>
    </row>
    <row r="153" spans="1:74" x14ac:dyDescent="0.3">
      <c r="A153">
        <v>9</v>
      </c>
      <c r="B153" t="s">
        <v>12874</v>
      </c>
      <c r="C153" t="s">
        <v>12875</v>
      </c>
      <c r="D153" t="s">
        <v>12865</v>
      </c>
      <c r="E153">
        <v>1</v>
      </c>
      <c r="F153">
        <v>1</v>
      </c>
      <c r="G153">
        <v>7</v>
      </c>
      <c r="H153">
        <v>3</v>
      </c>
      <c r="I153">
        <v>0</v>
      </c>
      <c r="J153">
        <v>0</v>
      </c>
      <c r="K153">
        <v>4</v>
      </c>
      <c r="L153">
        <v>4</v>
      </c>
      <c r="M153">
        <v>7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11</v>
      </c>
      <c r="AA153">
        <v>18</v>
      </c>
      <c r="AB153">
        <v>32</v>
      </c>
      <c r="AC153">
        <v>109</v>
      </c>
      <c r="AD153">
        <v>0</v>
      </c>
      <c r="AE153">
        <v>1788</v>
      </c>
      <c r="AF153">
        <v>0</v>
      </c>
      <c r="AG153">
        <v>0</v>
      </c>
      <c r="AH153">
        <v>78</v>
      </c>
      <c r="AI153">
        <v>0</v>
      </c>
      <c r="AJ153" s="181">
        <v>1</v>
      </c>
      <c r="AK153" s="181">
        <v>0</v>
      </c>
      <c r="AL153" s="181">
        <v>0</v>
      </c>
      <c r="AM153" s="181">
        <v>0</v>
      </c>
      <c r="AN153" s="181">
        <v>17</v>
      </c>
      <c r="AO153" s="181">
        <v>0</v>
      </c>
      <c r="AP153" s="181">
        <v>0</v>
      </c>
      <c r="AQ153" s="181">
        <v>0</v>
      </c>
      <c r="AR153">
        <v>0</v>
      </c>
      <c r="AS153" s="181">
        <v>0</v>
      </c>
      <c r="AT153" s="181">
        <v>0</v>
      </c>
      <c r="AU153">
        <v>3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14</v>
      </c>
      <c r="BS153" s="181" t="s">
        <v>6963</v>
      </c>
      <c r="BT153">
        <v>0</v>
      </c>
      <c r="BU153">
        <v>7</v>
      </c>
      <c r="BV153" s="181" t="s">
        <v>5853</v>
      </c>
    </row>
    <row r="154" spans="1:74" x14ac:dyDescent="0.3">
      <c r="A154">
        <v>10</v>
      </c>
      <c r="B154" t="s">
        <v>12876</v>
      </c>
      <c r="D154" t="s">
        <v>12865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2</v>
      </c>
      <c r="AA154">
        <v>6</v>
      </c>
      <c r="AB154">
        <v>8</v>
      </c>
      <c r="AC154">
        <v>13</v>
      </c>
      <c r="AD154">
        <v>0</v>
      </c>
      <c r="AE154">
        <v>135</v>
      </c>
      <c r="AF154">
        <v>0</v>
      </c>
      <c r="AG154">
        <v>0</v>
      </c>
      <c r="AH154">
        <v>0</v>
      </c>
      <c r="AI154">
        <v>0</v>
      </c>
      <c r="AJ154" s="181">
        <v>0</v>
      </c>
      <c r="AK154" s="181">
        <v>0</v>
      </c>
      <c r="AL154" s="181">
        <v>0</v>
      </c>
      <c r="AM154" s="181">
        <v>0</v>
      </c>
      <c r="AN154" s="181">
        <v>0</v>
      </c>
      <c r="AO154" s="181">
        <v>0</v>
      </c>
      <c r="AP154" s="181">
        <v>0</v>
      </c>
      <c r="AQ154" s="181">
        <v>0</v>
      </c>
      <c r="AR154">
        <v>0</v>
      </c>
      <c r="AS154" s="181">
        <v>0</v>
      </c>
      <c r="AT154" s="181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6</v>
      </c>
      <c r="BS154" s="181" t="s">
        <v>7205</v>
      </c>
      <c r="BT154">
        <v>0</v>
      </c>
      <c r="BV154" s="181" t="s">
        <v>6963</v>
      </c>
    </row>
    <row r="155" spans="1:74" x14ac:dyDescent="0.3">
      <c r="A155">
        <v>11</v>
      </c>
      <c r="B155" t="s">
        <v>12877</v>
      </c>
      <c r="C155" t="s">
        <v>12878</v>
      </c>
      <c r="D155" t="s">
        <v>12865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2</v>
      </c>
      <c r="K155">
        <v>1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</v>
      </c>
      <c r="AA155">
        <v>17</v>
      </c>
      <c r="AB155">
        <v>12</v>
      </c>
      <c r="AC155">
        <v>102</v>
      </c>
      <c r="AD155">
        <v>0</v>
      </c>
      <c r="AE155">
        <v>116</v>
      </c>
      <c r="AF155">
        <v>0</v>
      </c>
      <c r="AG155">
        <v>0</v>
      </c>
      <c r="AH155">
        <v>25</v>
      </c>
      <c r="AI155">
        <v>0</v>
      </c>
      <c r="AJ155" s="181">
        <v>0</v>
      </c>
      <c r="AK155" s="181">
        <v>0</v>
      </c>
      <c r="AL155" s="181">
        <v>0</v>
      </c>
      <c r="AM155" s="181">
        <v>0</v>
      </c>
      <c r="AN155" s="181">
        <v>0</v>
      </c>
      <c r="AO155" s="181">
        <v>0</v>
      </c>
      <c r="AP155" s="181">
        <v>0</v>
      </c>
      <c r="AQ155" s="181">
        <v>0</v>
      </c>
      <c r="AR155">
        <v>0</v>
      </c>
      <c r="AS155" s="181">
        <v>0</v>
      </c>
      <c r="AT155" s="181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1</v>
      </c>
      <c r="BR155">
        <v>0</v>
      </c>
      <c r="BS155" s="181" t="s">
        <v>12674</v>
      </c>
      <c r="BT155">
        <v>0</v>
      </c>
      <c r="BU155">
        <v>3</v>
      </c>
      <c r="BV155" s="181" t="s">
        <v>5866</v>
      </c>
    </row>
    <row r="156" spans="1:74" x14ac:dyDescent="0.3">
      <c r="A156">
        <v>12</v>
      </c>
      <c r="B156" t="s">
        <v>12879</v>
      </c>
      <c r="C156" t="s">
        <v>12880</v>
      </c>
      <c r="D156" t="s">
        <v>12865</v>
      </c>
      <c r="E156">
        <v>1</v>
      </c>
      <c r="F156">
        <v>1</v>
      </c>
      <c r="G156">
        <v>0</v>
      </c>
      <c r="H156">
        <v>2</v>
      </c>
      <c r="I156">
        <v>0</v>
      </c>
      <c r="J156">
        <v>2</v>
      </c>
      <c r="K156">
        <v>0</v>
      </c>
      <c r="L156">
        <v>0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5</v>
      </c>
      <c r="AB156">
        <v>8</v>
      </c>
      <c r="AC156">
        <v>70</v>
      </c>
      <c r="AD156">
        <v>0</v>
      </c>
      <c r="AE156">
        <v>519</v>
      </c>
      <c r="AF156">
        <v>0</v>
      </c>
      <c r="AG156">
        <v>0</v>
      </c>
      <c r="AH156">
        <v>0</v>
      </c>
      <c r="AI156">
        <v>0</v>
      </c>
      <c r="AJ156" s="181">
        <v>0</v>
      </c>
      <c r="AK156" s="181">
        <v>0</v>
      </c>
      <c r="AL156" s="181">
        <v>0</v>
      </c>
      <c r="AM156" s="181">
        <v>0</v>
      </c>
      <c r="AN156" s="181">
        <v>0</v>
      </c>
      <c r="AO156" s="181">
        <v>0</v>
      </c>
      <c r="AP156" s="181">
        <v>0</v>
      </c>
      <c r="AQ156" s="181">
        <v>0</v>
      </c>
      <c r="AR156">
        <v>0</v>
      </c>
      <c r="AS156" s="181">
        <v>0</v>
      </c>
      <c r="AT156" s="181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12</v>
      </c>
      <c r="BS156" s="181" t="s">
        <v>7205</v>
      </c>
      <c r="BT156">
        <v>0</v>
      </c>
      <c r="BU156">
        <v>2</v>
      </c>
      <c r="BV156" s="181" t="s">
        <v>6085</v>
      </c>
    </row>
    <row r="157" spans="1:74" x14ac:dyDescent="0.3">
      <c r="A157">
        <v>13</v>
      </c>
      <c r="B157" t="s">
        <v>12881</v>
      </c>
      <c r="C157" t="s">
        <v>12882</v>
      </c>
      <c r="D157" t="s">
        <v>12865</v>
      </c>
      <c r="E157">
        <v>1</v>
      </c>
      <c r="F157">
        <v>1</v>
      </c>
      <c r="G157">
        <v>2</v>
      </c>
      <c r="H157">
        <v>3</v>
      </c>
      <c r="I157">
        <v>0</v>
      </c>
      <c r="J157">
        <v>2</v>
      </c>
      <c r="K157">
        <v>1</v>
      </c>
      <c r="L157">
        <v>4</v>
      </c>
      <c r="M157">
        <v>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4</v>
      </c>
      <c r="AB157">
        <v>10</v>
      </c>
      <c r="AC157">
        <v>83</v>
      </c>
      <c r="AD157">
        <v>0</v>
      </c>
      <c r="AE157">
        <v>386</v>
      </c>
      <c r="AF157">
        <v>0</v>
      </c>
      <c r="AG157">
        <v>0</v>
      </c>
      <c r="AH157">
        <v>0</v>
      </c>
      <c r="AI157">
        <v>0</v>
      </c>
      <c r="AJ157" s="181">
        <v>0</v>
      </c>
      <c r="AK157" s="181">
        <v>0</v>
      </c>
      <c r="AL157" s="181">
        <v>0</v>
      </c>
      <c r="AM157" s="181">
        <v>0</v>
      </c>
      <c r="AN157" s="181">
        <v>0</v>
      </c>
      <c r="AO157" s="181">
        <v>0</v>
      </c>
      <c r="AP157" s="181">
        <v>0</v>
      </c>
      <c r="AQ157" s="181">
        <v>0</v>
      </c>
      <c r="AR157">
        <v>0</v>
      </c>
      <c r="AS157" s="181">
        <v>0</v>
      </c>
      <c r="AT157" s="181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13</v>
      </c>
      <c r="BS157" s="181" t="s">
        <v>5866</v>
      </c>
      <c r="BT157">
        <v>0</v>
      </c>
      <c r="BU157">
        <v>1</v>
      </c>
      <c r="BV157" s="181" t="s">
        <v>12674</v>
      </c>
    </row>
    <row r="158" spans="1:74" x14ac:dyDescent="0.3">
      <c r="A158">
        <v>14</v>
      </c>
      <c r="B158" t="s">
        <v>12883</v>
      </c>
      <c r="C158" t="s">
        <v>12884</v>
      </c>
      <c r="D158" t="s">
        <v>12865</v>
      </c>
      <c r="E158">
        <v>1</v>
      </c>
      <c r="F158">
        <v>1</v>
      </c>
      <c r="G158">
        <v>1</v>
      </c>
      <c r="H158">
        <v>5</v>
      </c>
      <c r="I158">
        <v>0</v>
      </c>
      <c r="J158">
        <v>4</v>
      </c>
      <c r="K158">
        <v>0</v>
      </c>
      <c r="L158">
        <v>5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6</v>
      </c>
      <c r="AA158">
        <v>19</v>
      </c>
      <c r="AB158">
        <v>10</v>
      </c>
      <c r="AC158">
        <v>85</v>
      </c>
      <c r="AD158">
        <v>0</v>
      </c>
      <c r="AE158">
        <v>1455</v>
      </c>
      <c r="AF158">
        <v>0</v>
      </c>
      <c r="AG158">
        <v>0</v>
      </c>
      <c r="AH158">
        <v>0</v>
      </c>
      <c r="AI158">
        <v>0</v>
      </c>
      <c r="AJ158" s="181">
        <v>0</v>
      </c>
      <c r="AK158" s="181">
        <v>0</v>
      </c>
      <c r="AL158" s="181">
        <v>0</v>
      </c>
      <c r="AM158" s="181">
        <v>0</v>
      </c>
      <c r="AN158" s="181">
        <v>0</v>
      </c>
      <c r="AO158" s="181">
        <v>0</v>
      </c>
      <c r="AP158" s="181">
        <v>0</v>
      </c>
      <c r="AQ158" s="181">
        <v>0</v>
      </c>
      <c r="AR158">
        <v>0</v>
      </c>
      <c r="AS158" s="181">
        <v>0</v>
      </c>
      <c r="AT158" s="181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2</v>
      </c>
      <c r="BS158" s="181">
        <v>6</v>
      </c>
      <c r="BT158">
        <v>0</v>
      </c>
      <c r="BU158">
        <v>4</v>
      </c>
      <c r="BV158" s="181">
        <v>6</v>
      </c>
    </row>
    <row r="159" spans="1:74" x14ac:dyDescent="0.3">
      <c r="A159">
        <v>15</v>
      </c>
      <c r="B159" t="s">
        <v>12885</v>
      </c>
      <c r="C159" t="s">
        <v>12886</v>
      </c>
      <c r="D159" t="s">
        <v>12865</v>
      </c>
      <c r="E159">
        <v>1</v>
      </c>
      <c r="F159">
        <v>1</v>
      </c>
      <c r="G159">
        <v>2</v>
      </c>
      <c r="H159">
        <v>1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5</v>
      </c>
      <c r="AB159">
        <v>8</v>
      </c>
      <c r="AC159">
        <v>40</v>
      </c>
      <c r="AD159">
        <v>0</v>
      </c>
      <c r="AE159">
        <v>107</v>
      </c>
      <c r="AF159">
        <v>0</v>
      </c>
      <c r="AG159">
        <v>0</v>
      </c>
      <c r="AH159">
        <v>0</v>
      </c>
      <c r="AI159">
        <v>0</v>
      </c>
      <c r="AJ159" s="181">
        <v>0</v>
      </c>
      <c r="AK159" s="181">
        <v>0</v>
      </c>
      <c r="AL159" s="181">
        <v>0</v>
      </c>
      <c r="AM159" s="181">
        <v>0</v>
      </c>
      <c r="AN159" s="181">
        <v>0</v>
      </c>
      <c r="AO159" s="181">
        <v>0</v>
      </c>
      <c r="AP159" s="181">
        <v>0</v>
      </c>
      <c r="AQ159" s="181">
        <v>0</v>
      </c>
      <c r="AR159">
        <v>0</v>
      </c>
      <c r="AS159" s="181">
        <v>0</v>
      </c>
      <c r="AT159" s="181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7</v>
      </c>
      <c r="BS159" s="181" t="s">
        <v>12674</v>
      </c>
      <c r="BT159">
        <v>0</v>
      </c>
      <c r="BU159">
        <v>1</v>
      </c>
      <c r="BV159" s="181" t="s">
        <v>5866</v>
      </c>
    </row>
    <row r="160" spans="1:74" x14ac:dyDescent="0.3">
      <c r="A160">
        <v>16</v>
      </c>
      <c r="B160" t="s">
        <v>5041</v>
      </c>
      <c r="C160" t="s">
        <v>12887</v>
      </c>
      <c r="D160" t="s">
        <v>12865</v>
      </c>
      <c r="E160">
        <v>1</v>
      </c>
      <c r="F160">
        <v>1</v>
      </c>
      <c r="G160">
        <v>3</v>
      </c>
      <c r="H160">
        <v>1</v>
      </c>
      <c r="I160">
        <v>0</v>
      </c>
      <c r="J160">
        <v>3</v>
      </c>
      <c r="K160">
        <v>4</v>
      </c>
      <c r="L160">
        <v>4</v>
      </c>
      <c r="M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7</v>
      </c>
      <c r="AA160">
        <v>4</v>
      </c>
      <c r="AB160">
        <v>16</v>
      </c>
      <c r="AC160">
        <v>0</v>
      </c>
      <c r="AD160">
        <v>0</v>
      </c>
      <c r="AE160">
        <v>517</v>
      </c>
      <c r="AF160">
        <v>0</v>
      </c>
      <c r="AG160">
        <v>0</v>
      </c>
      <c r="AH160">
        <v>170</v>
      </c>
      <c r="AI160">
        <v>0</v>
      </c>
      <c r="AJ160" s="181">
        <v>0</v>
      </c>
      <c r="AK160" s="181">
        <v>0</v>
      </c>
      <c r="AL160" s="181">
        <v>0</v>
      </c>
      <c r="AM160" s="181">
        <v>0</v>
      </c>
      <c r="AN160" s="181">
        <v>0</v>
      </c>
      <c r="AO160" s="181">
        <v>0</v>
      </c>
      <c r="AP160" s="181">
        <v>0</v>
      </c>
      <c r="AQ160" s="181">
        <v>0</v>
      </c>
      <c r="AR160">
        <v>0</v>
      </c>
      <c r="AS160" s="181">
        <v>0</v>
      </c>
      <c r="AT160" s="181">
        <v>0</v>
      </c>
      <c r="AU160">
        <v>2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18</v>
      </c>
      <c r="BS160" s="181" t="s">
        <v>7614</v>
      </c>
      <c r="BT160">
        <v>0</v>
      </c>
      <c r="BU160">
        <v>4</v>
      </c>
      <c r="BV160" s="181" t="s">
        <v>5866</v>
      </c>
    </row>
    <row r="161" spans="1:74" x14ac:dyDescent="0.3">
      <c r="A161">
        <v>17</v>
      </c>
      <c r="B161" t="s">
        <v>12888</v>
      </c>
      <c r="D161" t="s">
        <v>12865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s="181">
        <v>0</v>
      </c>
      <c r="AK161" s="181">
        <v>0</v>
      </c>
      <c r="AL161" s="181">
        <v>0</v>
      </c>
      <c r="AM161" s="181">
        <v>0</v>
      </c>
      <c r="AN161" s="181">
        <v>0</v>
      </c>
      <c r="AO161" s="181">
        <v>0</v>
      </c>
      <c r="AP161" s="181">
        <v>0</v>
      </c>
      <c r="AQ161" s="181">
        <v>0</v>
      </c>
      <c r="AR161">
        <v>0</v>
      </c>
      <c r="AS161" s="181">
        <v>0</v>
      </c>
      <c r="AT161" s="18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 t="s">
        <v>12724</v>
      </c>
      <c r="BS161" s="181"/>
      <c r="BV161" s="181"/>
    </row>
    <row r="162" spans="1:74" x14ac:dyDescent="0.3">
      <c r="A162">
        <v>18</v>
      </c>
      <c r="B162" t="s">
        <v>12889</v>
      </c>
      <c r="D162" t="s">
        <v>12865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s="181">
        <v>0</v>
      </c>
      <c r="AK162" s="181">
        <v>0</v>
      </c>
      <c r="AL162" s="181">
        <v>0</v>
      </c>
      <c r="AM162" s="181">
        <v>0</v>
      </c>
      <c r="AN162" s="181">
        <v>0</v>
      </c>
      <c r="AO162" s="181">
        <v>0</v>
      </c>
      <c r="AP162" s="181">
        <v>0</v>
      </c>
      <c r="AQ162" s="181">
        <v>0</v>
      </c>
      <c r="AR162">
        <v>0</v>
      </c>
      <c r="AS162" s="181">
        <v>0</v>
      </c>
      <c r="AT162" s="181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 t="s">
        <v>12724</v>
      </c>
      <c r="BS162" s="181"/>
      <c r="BV162" s="181"/>
    </row>
    <row r="163" spans="1:74" x14ac:dyDescent="0.3">
      <c r="A163">
        <v>19</v>
      </c>
      <c r="B163" t="s">
        <v>4608</v>
      </c>
      <c r="C163" t="s">
        <v>4609</v>
      </c>
      <c r="D163" t="s">
        <v>12865</v>
      </c>
      <c r="E163">
        <v>1</v>
      </c>
      <c r="F163">
        <v>1</v>
      </c>
      <c r="G163">
        <v>1</v>
      </c>
      <c r="H163">
        <v>4</v>
      </c>
      <c r="I163">
        <v>0</v>
      </c>
      <c r="J163">
        <v>3</v>
      </c>
      <c r="K163">
        <v>1</v>
      </c>
      <c r="L163">
        <v>1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6</v>
      </c>
      <c r="AA163">
        <v>7</v>
      </c>
      <c r="AB163">
        <v>10</v>
      </c>
      <c r="AC163">
        <v>120</v>
      </c>
      <c r="AD163">
        <v>0</v>
      </c>
      <c r="AE163">
        <v>1700</v>
      </c>
      <c r="AF163">
        <v>0</v>
      </c>
      <c r="AG163">
        <v>0</v>
      </c>
      <c r="AH163">
        <v>20</v>
      </c>
      <c r="AI163">
        <v>0</v>
      </c>
      <c r="AJ163" s="181" t="s">
        <v>5849</v>
      </c>
      <c r="AK163" s="181">
        <v>0</v>
      </c>
      <c r="AL163" s="181">
        <v>0</v>
      </c>
      <c r="AM163" s="181">
        <v>0</v>
      </c>
      <c r="AN163" s="181">
        <v>0</v>
      </c>
      <c r="AO163" s="181">
        <v>0</v>
      </c>
      <c r="AP163" s="181">
        <v>0</v>
      </c>
      <c r="AQ163" s="181">
        <v>0</v>
      </c>
      <c r="AR163">
        <v>0</v>
      </c>
      <c r="AS163" s="181">
        <v>0</v>
      </c>
      <c r="AT163" s="181">
        <v>0</v>
      </c>
      <c r="AU163">
        <v>2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6</v>
      </c>
      <c r="BS163" s="181">
        <v>0</v>
      </c>
      <c r="BT163">
        <v>0</v>
      </c>
      <c r="BU163">
        <v>5</v>
      </c>
      <c r="BV163" s="181">
        <v>6</v>
      </c>
    </row>
    <row r="164" spans="1:74" x14ac:dyDescent="0.3">
      <c r="A164">
        <v>20</v>
      </c>
      <c r="B164" t="s">
        <v>12890</v>
      </c>
      <c r="C164" t="s">
        <v>12891</v>
      </c>
      <c r="D164" t="s">
        <v>12865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4</v>
      </c>
      <c r="AB164">
        <v>10</v>
      </c>
      <c r="AC164">
        <v>11</v>
      </c>
      <c r="AD164">
        <v>0</v>
      </c>
      <c r="AE164">
        <v>12</v>
      </c>
      <c r="AF164">
        <v>0</v>
      </c>
      <c r="AG164">
        <v>0</v>
      </c>
      <c r="AH164">
        <v>0</v>
      </c>
      <c r="AI164">
        <v>0</v>
      </c>
      <c r="AJ164" s="181">
        <v>0</v>
      </c>
      <c r="AK164" s="181">
        <v>0</v>
      </c>
      <c r="AL164" s="181">
        <v>0</v>
      </c>
      <c r="AM164" s="181">
        <v>0</v>
      </c>
      <c r="AN164" s="181">
        <v>0</v>
      </c>
      <c r="AO164" s="181">
        <v>0</v>
      </c>
      <c r="AP164" s="181">
        <v>0</v>
      </c>
      <c r="AQ164" s="181">
        <v>0</v>
      </c>
      <c r="AR164">
        <v>0</v>
      </c>
      <c r="AS164" s="181">
        <v>0</v>
      </c>
      <c r="AT164" s="181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5</v>
      </c>
      <c r="BS164" s="181" t="s">
        <v>7614</v>
      </c>
      <c r="BT164">
        <v>0</v>
      </c>
      <c r="BU164">
        <v>0</v>
      </c>
      <c r="BV164" s="181" t="s">
        <v>7022</v>
      </c>
    </row>
    <row r="165" spans="1:74" x14ac:dyDescent="0.3">
      <c r="A165">
        <v>21</v>
      </c>
      <c r="B165" t="s">
        <v>4959</v>
      </c>
      <c r="C165" t="s">
        <v>12892</v>
      </c>
      <c r="D165" t="s">
        <v>12865</v>
      </c>
      <c r="E165">
        <v>1</v>
      </c>
      <c r="F165">
        <v>1</v>
      </c>
      <c r="G165">
        <v>1</v>
      </c>
      <c r="H165">
        <v>3</v>
      </c>
      <c r="I165">
        <v>0</v>
      </c>
      <c r="J165">
        <v>0</v>
      </c>
      <c r="K165">
        <v>8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4</v>
      </c>
      <c r="AA165">
        <v>6</v>
      </c>
      <c r="AB165">
        <v>10</v>
      </c>
      <c r="AC165">
        <v>155</v>
      </c>
      <c r="AD165">
        <v>0</v>
      </c>
      <c r="AE165">
        <v>1740</v>
      </c>
      <c r="AF165">
        <v>0</v>
      </c>
      <c r="AG165">
        <v>0</v>
      </c>
      <c r="AH165">
        <v>34</v>
      </c>
      <c r="AI165">
        <v>0</v>
      </c>
      <c r="AJ165" s="219">
        <v>0.375</v>
      </c>
      <c r="AK165" s="181">
        <v>0</v>
      </c>
      <c r="AL165" s="181">
        <v>0</v>
      </c>
      <c r="AM165" s="181">
        <v>0</v>
      </c>
      <c r="AN165" s="181">
        <v>5</v>
      </c>
      <c r="AO165" s="181">
        <v>0</v>
      </c>
      <c r="AP165" s="181">
        <v>0</v>
      </c>
      <c r="AQ165" s="181">
        <v>0</v>
      </c>
      <c r="AR165">
        <v>0</v>
      </c>
      <c r="AS165" s="181">
        <v>0</v>
      </c>
      <c r="AT165" s="181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8</v>
      </c>
      <c r="BS165" s="181" t="s">
        <v>7022</v>
      </c>
      <c r="BT165">
        <v>0</v>
      </c>
      <c r="BU165">
        <v>5</v>
      </c>
      <c r="BV165" s="181" t="s">
        <v>12674</v>
      </c>
    </row>
    <row r="166" spans="1:74" x14ac:dyDescent="0.3">
      <c r="A166">
        <v>22</v>
      </c>
      <c r="B166" t="s">
        <v>12893</v>
      </c>
      <c r="C166" t="s">
        <v>12894</v>
      </c>
      <c r="D166" t="s">
        <v>12865</v>
      </c>
      <c r="E166">
        <v>1</v>
      </c>
      <c r="F166">
        <v>1</v>
      </c>
      <c r="G166">
        <v>0</v>
      </c>
      <c r="H166">
        <v>1</v>
      </c>
      <c r="I166">
        <v>0</v>
      </c>
      <c r="J166">
        <v>6</v>
      </c>
      <c r="K166">
        <v>4</v>
      </c>
      <c r="L166">
        <v>3</v>
      </c>
      <c r="M166">
        <v>3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8</v>
      </c>
      <c r="AA166">
        <v>18</v>
      </c>
      <c r="AB166">
        <v>20</v>
      </c>
      <c r="AC166">
        <v>268</v>
      </c>
      <c r="AD166">
        <v>0</v>
      </c>
      <c r="AE166">
        <v>2141</v>
      </c>
      <c r="AF166">
        <v>0</v>
      </c>
      <c r="AG166">
        <v>0</v>
      </c>
      <c r="AH166">
        <v>20</v>
      </c>
      <c r="AI166">
        <v>0</v>
      </c>
      <c r="AJ166" s="181">
        <v>2</v>
      </c>
      <c r="AK166" s="181" t="s">
        <v>5849</v>
      </c>
      <c r="AL166" s="181">
        <v>0</v>
      </c>
      <c r="AM166" s="181">
        <v>0</v>
      </c>
      <c r="AN166" s="181">
        <v>17</v>
      </c>
      <c r="AO166" s="181">
        <v>3</v>
      </c>
      <c r="AP166" s="181">
        <v>0</v>
      </c>
      <c r="AQ166" s="181">
        <v>0</v>
      </c>
      <c r="AR166">
        <v>0</v>
      </c>
      <c r="AS166" s="181">
        <v>0</v>
      </c>
      <c r="AT166" s="181">
        <v>0</v>
      </c>
      <c r="AU166">
        <v>2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2</v>
      </c>
      <c r="BR166">
        <v>1</v>
      </c>
      <c r="BS166" s="181">
        <v>3</v>
      </c>
      <c r="BT166">
        <v>0</v>
      </c>
      <c r="BU166">
        <v>7</v>
      </c>
      <c r="BV166" s="181">
        <v>9</v>
      </c>
    </row>
    <row r="167" spans="1:74" x14ac:dyDescent="0.3">
      <c r="A167">
        <v>23</v>
      </c>
      <c r="B167" t="s">
        <v>3560</v>
      </c>
      <c r="C167" t="s">
        <v>3458</v>
      </c>
      <c r="D167" t="s">
        <v>12865</v>
      </c>
      <c r="E167">
        <v>1</v>
      </c>
      <c r="F167">
        <v>1</v>
      </c>
      <c r="G167">
        <v>1</v>
      </c>
      <c r="H167">
        <v>3</v>
      </c>
      <c r="I167">
        <v>0</v>
      </c>
      <c r="J167">
        <v>2</v>
      </c>
      <c r="K167">
        <v>1</v>
      </c>
      <c r="L167">
        <v>3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6</v>
      </c>
      <c r="AA167">
        <v>11</v>
      </c>
      <c r="AB167">
        <v>16</v>
      </c>
      <c r="AC167">
        <v>185</v>
      </c>
      <c r="AD167">
        <v>0</v>
      </c>
      <c r="AE167">
        <v>2263</v>
      </c>
      <c r="AF167">
        <v>0</v>
      </c>
      <c r="AG167">
        <v>0</v>
      </c>
      <c r="AH167">
        <v>72</v>
      </c>
      <c r="AI167">
        <v>0</v>
      </c>
      <c r="AJ167" s="181" t="s">
        <v>5866</v>
      </c>
      <c r="AK167" s="181">
        <v>0</v>
      </c>
      <c r="AL167" s="181">
        <v>0</v>
      </c>
      <c r="AM167" s="181">
        <v>0</v>
      </c>
      <c r="AN167" s="181">
        <v>3</v>
      </c>
      <c r="AO167" s="181">
        <v>0</v>
      </c>
      <c r="AP167" s="181">
        <v>0</v>
      </c>
      <c r="AQ167" s="181">
        <v>0</v>
      </c>
      <c r="AR167">
        <v>0</v>
      </c>
      <c r="AS167" s="181">
        <v>0</v>
      </c>
      <c r="AT167" s="181">
        <v>0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15</v>
      </c>
      <c r="BS167" s="181" t="s">
        <v>7022</v>
      </c>
      <c r="BT167">
        <v>0</v>
      </c>
      <c r="BU167">
        <v>6</v>
      </c>
      <c r="BV167" s="181" t="s">
        <v>7614</v>
      </c>
    </row>
    <row r="168" spans="1:74" x14ac:dyDescent="0.3">
      <c r="A168">
        <v>24</v>
      </c>
      <c r="B168" t="s">
        <v>12895</v>
      </c>
      <c r="C168" t="s">
        <v>4603</v>
      </c>
      <c r="D168" t="s">
        <v>12865</v>
      </c>
      <c r="E168">
        <v>1</v>
      </c>
      <c r="F168">
        <v>1</v>
      </c>
      <c r="G168">
        <v>7</v>
      </c>
      <c r="H168">
        <v>1</v>
      </c>
      <c r="I168">
        <v>0</v>
      </c>
      <c r="J168">
        <v>2</v>
      </c>
      <c r="K168">
        <v>4</v>
      </c>
      <c r="L168">
        <v>3</v>
      </c>
      <c r="M168">
        <v>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6</v>
      </c>
      <c r="AA168">
        <v>11</v>
      </c>
      <c r="AB168">
        <v>8</v>
      </c>
      <c r="AC168">
        <v>112</v>
      </c>
      <c r="AD168">
        <v>0</v>
      </c>
      <c r="AE168">
        <v>1000</v>
      </c>
      <c r="AF168">
        <v>0</v>
      </c>
      <c r="AG168">
        <v>0</v>
      </c>
      <c r="AH168">
        <v>93</v>
      </c>
      <c r="AI168">
        <v>0</v>
      </c>
      <c r="AJ168" s="181">
        <v>0</v>
      </c>
      <c r="AK168" s="181">
        <v>0</v>
      </c>
      <c r="AL168" s="181">
        <v>0</v>
      </c>
      <c r="AM168" s="181">
        <v>0</v>
      </c>
      <c r="AN168" s="181">
        <v>0</v>
      </c>
      <c r="AO168" s="181">
        <v>0</v>
      </c>
      <c r="AP168" s="181">
        <v>0</v>
      </c>
      <c r="AQ168" s="181">
        <v>0</v>
      </c>
      <c r="AR168">
        <v>0</v>
      </c>
      <c r="AS168" s="181">
        <v>0</v>
      </c>
      <c r="AT168" s="181">
        <v>0</v>
      </c>
      <c r="AU168">
        <v>2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0</v>
      </c>
      <c r="BS168" s="181" t="s">
        <v>12674</v>
      </c>
      <c r="BT168">
        <v>0</v>
      </c>
      <c r="BU168">
        <v>3</v>
      </c>
      <c r="BV168" s="181" t="s">
        <v>5866</v>
      </c>
    </row>
    <row r="169" spans="1:74" x14ac:dyDescent="0.3">
      <c r="A169">
        <v>25</v>
      </c>
      <c r="B169" t="s">
        <v>12896</v>
      </c>
      <c r="C169" t="s">
        <v>12897</v>
      </c>
      <c r="D169" t="s">
        <v>12865</v>
      </c>
      <c r="E169">
        <v>1</v>
      </c>
      <c r="F169">
        <v>1</v>
      </c>
      <c r="G169">
        <v>0</v>
      </c>
      <c r="H169">
        <v>1</v>
      </c>
      <c r="I169">
        <v>0</v>
      </c>
      <c r="J169">
        <v>1</v>
      </c>
      <c r="K169">
        <v>2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3</v>
      </c>
      <c r="AA169">
        <v>8</v>
      </c>
      <c r="AB169">
        <v>8</v>
      </c>
      <c r="AC169">
        <v>86</v>
      </c>
      <c r="AD169">
        <v>0</v>
      </c>
      <c r="AE169">
        <v>1200</v>
      </c>
      <c r="AF169">
        <v>0</v>
      </c>
      <c r="AG169">
        <v>0</v>
      </c>
      <c r="AH169">
        <v>0</v>
      </c>
      <c r="AI169">
        <v>0</v>
      </c>
      <c r="AJ169" s="181">
        <v>0</v>
      </c>
      <c r="AK169" s="181">
        <v>0</v>
      </c>
      <c r="AL169" s="181">
        <v>0</v>
      </c>
      <c r="AM169" s="181">
        <v>0</v>
      </c>
      <c r="AN169" s="181">
        <v>0</v>
      </c>
      <c r="AO169" s="181">
        <v>0</v>
      </c>
      <c r="AP169" s="181">
        <v>0</v>
      </c>
      <c r="AQ169" s="181">
        <v>0</v>
      </c>
      <c r="AR169">
        <v>0</v>
      </c>
      <c r="AS169" s="181">
        <v>0</v>
      </c>
      <c r="AT169" s="181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19</v>
      </c>
      <c r="BS169" s="181">
        <v>6</v>
      </c>
      <c r="BT169">
        <v>0</v>
      </c>
      <c r="BU169">
        <v>3</v>
      </c>
      <c r="BV169" s="181">
        <v>0</v>
      </c>
    </row>
    <row r="170" spans="1:74" x14ac:dyDescent="0.3">
      <c r="A170">
        <v>26</v>
      </c>
      <c r="B170" t="s">
        <v>4158</v>
      </c>
      <c r="C170" t="s">
        <v>628</v>
      </c>
      <c r="D170" t="s">
        <v>12865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</v>
      </c>
      <c r="AA170">
        <v>9</v>
      </c>
      <c r="AB170">
        <v>10</v>
      </c>
      <c r="AC170">
        <v>125</v>
      </c>
      <c r="AD170">
        <v>0</v>
      </c>
      <c r="AE170">
        <v>650</v>
      </c>
      <c r="AF170">
        <v>0</v>
      </c>
      <c r="AG170">
        <v>0</v>
      </c>
      <c r="AH170">
        <v>30</v>
      </c>
      <c r="AI170">
        <v>0</v>
      </c>
      <c r="AJ170" s="181">
        <v>0</v>
      </c>
      <c r="AK170" s="181">
        <v>0</v>
      </c>
      <c r="AL170" s="181">
        <v>0</v>
      </c>
      <c r="AM170" s="181">
        <v>0</v>
      </c>
      <c r="AN170" s="181">
        <v>0</v>
      </c>
      <c r="AO170" s="181">
        <v>0</v>
      </c>
      <c r="AP170" s="181">
        <v>0</v>
      </c>
      <c r="AQ170" s="181">
        <v>0</v>
      </c>
      <c r="AR170">
        <v>0</v>
      </c>
      <c r="AS170" s="181">
        <v>0</v>
      </c>
      <c r="AT170" s="181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18</v>
      </c>
      <c r="BS170" s="181" t="s">
        <v>5866</v>
      </c>
      <c r="BT170">
        <v>0</v>
      </c>
      <c r="BU170">
        <v>4</v>
      </c>
      <c r="BV170" s="181" t="s">
        <v>7614</v>
      </c>
    </row>
    <row r="171" spans="1:74" x14ac:dyDescent="0.3">
      <c r="A171">
        <v>27</v>
      </c>
      <c r="B171" t="s">
        <v>4598</v>
      </c>
      <c r="C171" t="s">
        <v>12898</v>
      </c>
      <c r="D171" t="s">
        <v>12865</v>
      </c>
      <c r="E171">
        <v>1</v>
      </c>
      <c r="F171">
        <v>1</v>
      </c>
      <c r="G171">
        <v>2</v>
      </c>
      <c r="H171">
        <v>2</v>
      </c>
      <c r="I171">
        <v>0</v>
      </c>
      <c r="J171">
        <v>2</v>
      </c>
      <c r="K171">
        <v>4</v>
      </c>
      <c r="L171">
        <v>2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8</v>
      </c>
      <c r="AA171">
        <v>10</v>
      </c>
      <c r="AB171">
        <v>16</v>
      </c>
      <c r="AC171">
        <v>181</v>
      </c>
      <c r="AD171">
        <v>0</v>
      </c>
      <c r="AE171">
        <v>1856</v>
      </c>
      <c r="AF171">
        <v>0</v>
      </c>
      <c r="AG171">
        <v>0</v>
      </c>
      <c r="AH171">
        <v>0</v>
      </c>
      <c r="AI171">
        <v>0</v>
      </c>
      <c r="AJ171" s="181">
        <v>0</v>
      </c>
      <c r="AK171" s="181">
        <v>0</v>
      </c>
      <c r="AL171" s="181">
        <v>0</v>
      </c>
      <c r="AM171" s="181">
        <v>0</v>
      </c>
      <c r="AN171" s="181">
        <v>0</v>
      </c>
      <c r="AO171" s="181">
        <v>0</v>
      </c>
      <c r="AP171" s="181">
        <v>0</v>
      </c>
      <c r="AQ171" s="181">
        <v>0</v>
      </c>
      <c r="AR171">
        <v>0</v>
      </c>
      <c r="AS171" s="181">
        <v>0</v>
      </c>
      <c r="AT171" s="181">
        <v>0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11</v>
      </c>
      <c r="BS171" s="181" t="s">
        <v>7022</v>
      </c>
      <c r="BT171">
        <v>0</v>
      </c>
      <c r="BU171">
        <v>7</v>
      </c>
      <c r="BV171" s="181" t="s">
        <v>7614</v>
      </c>
    </row>
    <row r="172" spans="1:74" x14ac:dyDescent="0.3">
      <c r="A172">
        <v>28</v>
      </c>
      <c r="B172" t="s">
        <v>12899</v>
      </c>
      <c r="C172" t="s">
        <v>12900</v>
      </c>
      <c r="D172" t="s">
        <v>12865</v>
      </c>
      <c r="E172">
        <v>1</v>
      </c>
      <c r="F172">
        <v>1</v>
      </c>
      <c r="G172">
        <v>2</v>
      </c>
      <c r="H172">
        <v>5</v>
      </c>
      <c r="I172">
        <v>0</v>
      </c>
      <c r="J172">
        <v>0</v>
      </c>
      <c r="K172">
        <v>2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4</v>
      </c>
      <c r="AB172">
        <v>12</v>
      </c>
      <c r="AC172">
        <v>17</v>
      </c>
      <c r="AD172">
        <v>0</v>
      </c>
      <c r="AE172">
        <v>650</v>
      </c>
      <c r="AF172">
        <v>0</v>
      </c>
      <c r="AG172">
        <v>0</v>
      </c>
      <c r="AH172">
        <v>50</v>
      </c>
      <c r="AI172">
        <v>0</v>
      </c>
      <c r="AJ172" s="181">
        <v>0</v>
      </c>
      <c r="AK172" s="181">
        <v>0</v>
      </c>
      <c r="AL172" s="181">
        <v>0</v>
      </c>
      <c r="AM172" s="181">
        <v>0</v>
      </c>
      <c r="AN172" s="181">
        <v>0</v>
      </c>
      <c r="AO172" s="181">
        <v>0</v>
      </c>
      <c r="AP172" s="181">
        <v>0</v>
      </c>
      <c r="AQ172" s="181">
        <v>0</v>
      </c>
      <c r="AR172">
        <v>0</v>
      </c>
      <c r="AS172" s="181">
        <v>0</v>
      </c>
      <c r="AT172" s="181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11</v>
      </c>
      <c r="BS172" s="181" t="s">
        <v>5953</v>
      </c>
      <c r="BT172">
        <v>0</v>
      </c>
      <c r="BU172">
        <v>2</v>
      </c>
      <c r="BV172" s="181" t="s">
        <v>6970</v>
      </c>
    </row>
    <row r="173" spans="1:74" x14ac:dyDescent="0.3">
      <c r="A173">
        <v>29</v>
      </c>
      <c r="B173" t="s">
        <v>12901</v>
      </c>
      <c r="C173" t="s">
        <v>12902</v>
      </c>
      <c r="D173" t="s">
        <v>12865</v>
      </c>
      <c r="E173">
        <v>1</v>
      </c>
      <c r="F173">
        <v>1</v>
      </c>
      <c r="G173">
        <v>2</v>
      </c>
      <c r="H173">
        <v>4</v>
      </c>
      <c r="I173">
        <v>0</v>
      </c>
      <c r="J173">
        <v>0</v>
      </c>
      <c r="K173">
        <v>3</v>
      </c>
      <c r="L173">
        <v>0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4</v>
      </c>
      <c r="AA173">
        <v>1</v>
      </c>
      <c r="AB173">
        <v>20</v>
      </c>
      <c r="AC173">
        <v>40</v>
      </c>
      <c r="AD173">
        <v>0</v>
      </c>
      <c r="AE173">
        <v>100</v>
      </c>
      <c r="AF173">
        <v>0</v>
      </c>
      <c r="AG173">
        <v>0</v>
      </c>
      <c r="AH173">
        <v>10</v>
      </c>
      <c r="AI173">
        <v>0</v>
      </c>
      <c r="AJ173" s="181">
        <v>0</v>
      </c>
      <c r="AK173" s="181">
        <v>0</v>
      </c>
      <c r="AL173" s="181">
        <v>0</v>
      </c>
      <c r="AM173" s="181">
        <v>0</v>
      </c>
      <c r="AN173" s="181">
        <v>0</v>
      </c>
      <c r="AO173" s="181">
        <v>0</v>
      </c>
      <c r="AP173" s="181">
        <v>0</v>
      </c>
      <c r="AQ173" s="181">
        <v>0</v>
      </c>
      <c r="AR173">
        <v>0</v>
      </c>
      <c r="AS173" s="181">
        <v>0</v>
      </c>
      <c r="AT173" s="181">
        <v>0</v>
      </c>
      <c r="AU173">
        <v>2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8</v>
      </c>
      <c r="BS173" s="181" t="s">
        <v>12704</v>
      </c>
      <c r="BT173">
        <v>0</v>
      </c>
      <c r="BU173">
        <v>1</v>
      </c>
      <c r="BV173" s="181" t="s">
        <v>12700</v>
      </c>
    </row>
    <row r="174" spans="1:74" x14ac:dyDescent="0.3">
      <c r="A174">
        <v>30</v>
      </c>
      <c r="B174" t="s">
        <v>12903</v>
      </c>
      <c r="D174" t="s">
        <v>12865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s="181">
        <v>0</v>
      </c>
      <c r="AK174" s="181">
        <v>0</v>
      </c>
      <c r="AL174" s="181">
        <v>0</v>
      </c>
      <c r="AM174" s="181">
        <v>0</v>
      </c>
      <c r="AN174" s="181">
        <v>0</v>
      </c>
      <c r="AO174" s="181">
        <v>0</v>
      </c>
      <c r="AP174" s="181">
        <v>0</v>
      </c>
      <c r="AQ174" s="181">
        <v>0</v>
      </c>
      <c r="AR174">
        <v>0</v>
      </c>
      <c r="AS174" s="181">
        <v>0</v>
      </c>
      <c r="AT174" s="181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 t="s">
        <v>12724</v>
      </c>
      <c r="BS174" s="181"/>
      <c r="BV174" s="181"/>
    </row>
    <row r="175" spans="1:74" x14ac:dyDescent="0.3">
      <c r="A175">
        <v>31</v>
      </c>
      <c r="B175" t="s">
        <v>3621</v>
      </c>
      <c r="C175" t="s">
        <v>12904</v>
      </c>
      <c r="D175" t="s">
        <v>12865</v>
      </c>
      <c r="E175">
        <v>1</v>
      </c>
      <c r="F175">
        <v>1</v>
      </c>
      <c r="G175">
        <v>2</v>
      </c>
      <c r="H175">
        <v>0</v>
      </c>
      <c r="I175">
        <v>0</v>
      </c>
      <c r="J175">
        <v>3</v>
      </c>
      <c r="K175">
        <v>0</v>
      </c>
      <c r="L175">
        <v>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2</v>
      </c>
      <c r="AB175">
        <v>8</v>
      </c>
      <c r="AC175">
        <v>17</v>
      </c>
      <c r="AD175">
        <v>0</v>
      </c>
      <c r="AE175">
        <v>400</v>
      </c>
      <c r="AF175">
        <v>0</v>
      </c>
      <c r="AG175">
        <v>0</v>
      </c>
      <c r="AH175">
        <v>0</v>
      </c>
      <c r="AI175">
        <v>0</v>
      </c>
      <c r="AJ175" s="181">
        <v>0</v>
      </c>
      <c r="AK175" s="181">
        <v>0</v>
      </c>
      <c r="AL175" s="181">
        <v>0</v>
      </c>
      <c r="AM175" s="181">
        <v>0</v>
      </c>
      <c r="AN175" s="181">
        <v>0</v>
      </c>
      <c r="AO175" s="181">
        <v>0</v>
      </c>
      <c r="AP175" s="181">
        <v>0</v>
      </c>
      <c r="AQ175" s="181">
        <v>0</v>
      </c>
      <c r="AR175">
        <v>0</v>
      </c>
      <c r="AS175" s="181">
        <v>0</v>
      </c>
      <c r="AT175" s="181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8</v>
      </c>
      <c r="BS175" s="181" t="s">
        <v>12700</v>
      </c>
      <c r="BT175">
        <v>0</v>
      </c>
      <c r="BU175">
        <v>1</v>
      </c>
      <c r="BV175" s="181" t="s">
        <v>12704</v>
      </c>
    </row>
    <row r="176" spans="1:74" x14ac:dyDescent="0.3">
      <c r="A176">
        <v>32</v>
      </c>
      <c r="B176" t="s">
        <v>12905</v>
      </c>
      <c r="C176" t="s">
        <v>12906</v>
      </c>
      <c r="D176" t="s">
        <v>12865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8</v>
      </c>
      <c r="AC176">
        <v>24</v>
      </c>
      <c r="AD176">
        <v>0</v>
      </c>
      <c r="AE176">
        <v>200</v>
      </c>
      <c r="AF176">
        <v>0</v>
      </c>
      <c r="AG176">
        <v>0</v>
      </c>
      <c r="AH176">
        <v>0</v>
      </c>
      <c r="AI176">
        <v>0</v>
      </c>
      <c r="AJ176" s="181">
        <v>0</v>
      </c>
      <c r="AK176" s="181">
        <v>0</v>
      </c>
      <c r="AL176" s="181">
        <v>0</v>
      </c>
      <c r="AM176" s="181">
        <v>0</v>
      </c>
      <c r="AN176" s="181">
        <v>0</v>
      </c>
      <c r="AO176" s="181">
        <v>0</v>
      </c>
      <c r="AP176" s="181">
        <v>0</v>
      </c>
      <c r="AQ176" s="181">
        <v>0</v>
      </c>
      <c r="AR176">
        <v>0</v>
      </c>
      <c r="AS176" s="181">
        <v>0</v>
      </c>
      <c r="AT176" s="181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7</v>
      </c>
      <c r="BS176" s="181" t="s">
        <v>7614</v>
      </c>
      <c r="BT176">
        <v>0</v>
      </c>
      <c r="BU176">
        <v>1</v>
      </c>
      <c r="BV176" s="181" t="s">
        <v>7022</v>
      </c>
    </row>
    <row r="177" spans="1:74" x14ac:dyDescent="0.3">
      <c r="A177">
        <v>33</v>
      </c>
      <c r="B177" t="s">
        <v>12907</v>
      </c>
      <c r="C177" t="s">
        <v>12908</v>
      </c>
      <c r="D177" t="s">
        <v>12865</v>
      </c>
      <c r="E177">
        <v>1</v>
      </c>
      <c r="F177">
        <v>1</v>
      </c>
      <c r="G177">
        <v>1</v>
      </c>
      <c r="H177">
        <v>1</v>
      </c>
      <c r="I177">
        <v>0</v>
      </c>
      <c r="J177">
        <v>2</v>
      </c>
      <c r="K177">
        <v>0</v>
      </c>
      <c r="L177">
        <v>2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3</v>
      </c>
      <c r="AA177">
        <v>5</v>
      </c>
      <c r="AB177">
        <v>10</v>
      </c>
      <c r="AC177">
        <v>81</v>
      </c>
      <c r="AD177">
        <v>0</v>
      </c>
      <c r="AE177">
        <v>800</v>
      </c>
      <c r="AF177">
        <v>0</v>
      </c>
      <c r="AG177">
        <v>0</v>
      </c>
      <c r="AH177">
        <v>30</v>
      </c>
      <c r="AI177">
        <v>0</v>
      </c>
      <c r="AJ177" s="181">
        <v>0</v>
      </c>
      <c r="AK177" s="181">
        <v>0</v>
      </c>
      <c r="AL177" s="181">
        <v>0</v>
      </c>
      <c r="AM177" s="181">
        <v>0</v>
      </c>
      <c r="AN177" s="181">
        <v>0</v>
      </c>
      <c r="AO177" s="181">
        <v>0</v>
      </c>
      <c r="AP177" s="181">
        <v>0</v>
      </c>
      <c r="AQ177" s="181">
        <v>0</v>
      </c>
      <c r="AR177">
        <v>0</v>
      </c>
      <c r="AS177" s="181">
        <v>0</v>
      </c>
      <c r="AT177" s="181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15</v>
      </c>
      <c r="BS177" s="181" t="s">
        <v>12700</v>
      </c>
      <c r="BT177">
        <v>0</v>
      </c>
      <c r="BU177">
        <v>3</v>
      </c>
      <c r="BV177" s="181" t="s">
        <v>12704</v>
      </c>
    </row>
    <row r="178" spans="1:74" x14ac:dyDescent="0.3">
      <c r="A178">
        <v>34</v>
      </c>
      <c r="B178" t="s">
        <v>12909</v>
      </c>
      <c r="C178" t="s">
        <v>4554</v>
      </c>
      <c r="D178" t="s">
        <v>12865</v>
      </c>
      <c r="E178">
        <v>1</v>
      </c>
      <c r="F178">
        <v>1</v>
      </c>
      <c r="G178">
        <v>3</v>
      </c>
      <c r="H178">
        <v>1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2</v>
      </c>
      <c r="AB178">
        <v>8</v>
      </c>
      <c r="AC178">
        <v>41</v>
      </c>
      <c r="AD178">
        <v>0</v>
      </c>
      <c r="AE178">
        <v>600</v>
      </c>
      <c r="AF178">
        <v>0</v>
      </c>
      <c r="AG178">
        <v>0</v>
      </c>
      <c r="AH178">
        <v>0</v>
      </c>
      <c r="AI178">
        <v>0</v>
      </c>
      <c r="AJ178" s="181">
        <v>0</v>
      </c>
      <c r="AK178" s="181">
        <v>0</v>
      </c>
      <c r="AL178" s="181">
        <v>0</v>
      </c>
      <c r="AM178" s="181">
        <v>0</v>
      </c>
      <c r="AN178" s="181">
        <v>0</v>
      </c>
      <c r="AO178" s="181">
        <v>0</v>
      </c>
      <c r="AP178" s="181">
        <v>0</v>
      </c>
      <c r="AQ178" s="181">
        <v>0</v>
      </c>
      <c r="AR178">
        <v>0</v>
      </c>
      <c r="AS178" s="181">
        <v>0</v>
      </c>
      <c r="AT178" s="181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11</v>
      </c>
      <c r="BS178" s="181" t="s">
        <v>12700</v>
      </c>
      <c r="BT178">
        <v>0</v>
      </c>
      <c r="BU178">
        <v>1</v>
      </c>
      <c r="BV178" s="181" t="s">
        <v>12704</v>
      </c>
    </row>
    <row r="179" spans="1:74" x14ac:dyDescent="0.3">
      <c r="A179">
        <v>35</v>
      </c>
      <c r="B179" t="s">
        <v>12910</v>
      </c>
      <c r="D179" t="s">
        <v>12865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2</v>
      </c>
      <c r="AB179">
        <v>0</v>
      </c>
      <c r="AC179">
        <v>12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s="181">
        <v>0</v>
      </c>
      <c r="AK179" s="181">
        <v>0</v>
      </c>
      <c r="AL179" s="181">
        <v>0</v>
      </c>
      <c r="AM179" s="181">
        <v>0</v>
      </c>
      <c r="AN179" s="181">
        <v>0</v>
      </c>
      <c r="AO179" s="181">
        <v>0</v>
      </c>
      <c r="AP179" s="181">
        <v>0</v>
      </c>
      <c r="AQ179" s="181">
        <v>0</v>
      </c>
      <c r="AR179">
        <v>0</v>
      </c>
      <c r="AS179" s="181">
        <v>0</v>
      </c>
      <c r="AT179" s="181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4</v>
      </c>
      <c r="BS179" s="181" t="s">
        <v>7205</v>
      </c>
      <c r="BT179">
        <v>0</v>
      </c>
      <c r="BU179">
        <v>1</v>
      </c>
      <c r="BV179" s="181" t="s">
        <v>6085</v>
      </c>
    </row>
    <row r="180" spans="1:74" x14ac:dyDescent="0.3">
      <c r="A180">
        <v>36</v>
      </c>
      <c r="B180" t="s">
        <v>12911</v>
      </c>
      <c r="C180" t="s">
        <v>4560</v>
      </c>
      <c r="D180" t="s">
        <v>12865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</v>
      </c>
      <c r="AA180">
        <v>2</v>
      </c>
      <c r="AB180">
        <v>8</v>
      </c>
      <c r="AC180">
        <v>16</v>
      </c>
      <c r="AD180">
        <v>0</v>
      </c>
      <c r="AE180">
        <v>400</v>
      </c>
      <c r="AF180">
        <v>0</v>
      </c>
      <c r="AG180">
        <v>0</v>
      </c>
      <c r="AH180">
        <v>0</v>
      </c>
      <c r="AI180">
        <v>0</v>
      </c>
      <c r="AJ180" s="181">
        <v>0</v>
      </c>
      <c r="AK180" s="181">
        <v>0</v>
      </c>
      <c r="AL180" s="181">
        <v>0</v>
      </c>
      <c r="AM180" s="181">
        <v>0</v>
      </c>
      <c r="AN180" s="181">
        <v>0</v>
      </c>
      <c r="AO180" s="181">
        <v>0</v>
      </c>
      <c r="AP180" s="181">
        <v>0</v>
      </c>
      <c r="AQ180" s="181">
        <v>0</v>
      </c>
      <c r="AR180">
        <v>0</v>
      </c>
      <c r="AS180" s="181">
        <v>0</v>
      </c>
      <c r="AT180" s="181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8</v>
      </c>
      <c r="BS180" s="181" t="s">
        <v>7205</v>
      </c>
      <c r="BT180">
        <v>0</v>
      </c>
      <c r="BU180">
        <v>1</v>
      </c>
      <c r="BV180" s="181" t="s">
        <v>6963</v>
      </c>
    </row>
    <row r="181" spans="1:74" x14ac:dyDescent="0.3">
      <c r="A181">
        <v>37</v>
      </c>
      <c r="B181" t="s">
        <v>12912</v>
      </c>
      <c r="C181" t="s">
        <v>12913</v>
      </c>
      <c r="D181" t="s">
        <v>12865</v>
      </c>
      <c r="E181">
        <v>1</v>
      </c>
      <c r="F181">
        <v>1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</v>
      </c>
      <c r="AA181">
        <v>10</v>
      </c>
      <c r="AB181">
        <v>8</v>
      </c>
      <c r="AC181">
        <v>60</v>
      </c>
      <c r="AD181">
        <v>0</v>
      </c>
      <c r="AE181">
        <v>492</v>
      </c>
      <c r="AF181">
        <v>0</v>
      </c>
      <c r="AG181">
        <v>0</v>
      </c>
      <c r="AH181">
        <v>20</v>
      </c>
      <c r="AI181">
        <v>0</v>
      </c>
      <c r="AJ181" s="181">
        <v>0</v>
      </c>
      <c r="AK181" s="181">
        <v>0</v>
      </c>
      <c r="AL181" s="181">
        <v>0</v>
      </c>
      <c r="AM181" s="181">
        <v>0</v>
      </c>
      <c r="AN181" s="181">
        <v>0</v>
      </c>
      <c r="AO181" s="181">
        <v>0</v>
      </c>
      <c r="AP181" s="181">
        <v>0</v>
      </c>
      <c r="AQ181" s="181">
        <v>0</v>
      </c>
      <c r="AR181">
        <v>0</v>
      </c>
      <c r="AS181" s="181">
        <v>0</v>
      </c>
      <c r="AT181" s="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12</v>
      </c>
      <c r="BS181" s="181">
        <v>9</v>
      </c>
      <c r="BT181">
        <v>0</v>
      </c>
      <c r="BU181">
        <v>2</v>
      </c>
      <c r="BV181" s="181">
        <v>3</v>
      </c>
    </row>
    <row r="182" spans="1:74" x14ac:dyDescent="0.3">
      <c r="A182">
        <v>38</v>
      </c>
      <c r="B182" t="s">
        <v>12914</v>
      </c>
      <c r="C182" t="s">
        <v>12915</v>
      </c>
      <c r="D182" t="s">
        <v>12865</v>
      </c>
      <c r="E182">
        <v>1</v>
      </c>
      <c r="F182">
        <v>1</v>
      </c>
      <c r="G182">
        <v>2</v>
      </c>
      <c r="H182">
        <v>2</v>
      </c>
      <c r="I182">
        <v>0</v>
      </c>
      <c r="J182">
        <v>3</v>
      </c>
      <c r="K182">
        <v>3</v>
      </c>
      <c r="L182">
        <v>3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10</v>
      </c>
      <c r="AA182">
        <v>28</v>
      </c>
      <c r="AB182">
        <v>20</v>
      </c>
      <c r="AC182">
        <v>212</v>
      </c>
      <c r="AD182">
        <v>0</v>
      </c>
      <c r="AE182">
        <v>1925</v>
      </c>
      <c r="AF182">
        <v>0</v>
      </c>
      <c r="AG182">
        <v>0</v>
      </c>
      <c r="AH182">
        <v>64</v>
      </c>
      <c r="AI182">
        <v>0</v>
      </c>
      <c r="AJ182" s="181">
        <v>0</v>
      </c>
      <c r="AK182" s="181">
        <v>0</v>
      </c>
      <c r="AL182" s="181">
        <v>0</v>
      </c>
      <c r="AM182" s="181">
        <v>0</v>
      </c>
      <c r="AN182" s="181">
        <v>0</v>
      </c>
      <c r="AO182" s="181">
        <v>0</v>
      </c>
      <c r="AP182" s="181">
        <v>0</v>
      </c>
      <c r="AQ182" s="181">
        <v>0</v>
      </c>
      <c r="AR182">
        <v>0</v>
      </c>
      <c r="AS182" s="181">
        <v>0</v>
      </c>
      <c r="AT182" s="181">
        <v>0</v>
      </c>
      <c r="AU182">
        <v>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1</v>
      </c>
      <c r="BR182">
        <v>16</v>
      </c>
      <c r="BS182" s="181">
        <v>3</v>
      </c>
      <c r="BT182">
        <v>0</v>
      </c>
      <c r="BU182">
        <v>7</v>
      </c>
      <c r="BV182" s="181">
        <v>3</v>
      </c>
    </row>
    <row r="183" spans="1:74" x14ac:dyDescent="0.3">
      <c r="A183">
        <v>39</v>
      </c>
      <c r="B183" t="s">
        <v>12916</v>
      </c>
      <c r="D183" t="s">
        <v>12865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s="181">
        <v>0</v>
      </c>
      <c r="AK183" s="181">
        <v>0</v>
      </c>
      <c r="AL183" s="181">
        <v>0</v>
      </c>
      <c r="AM183" s="181">
        <v>0</v>
      </c>
      <c r="AN183" s="181">
        <v>0</v>
      </c>
      <c r="AO183" s="181">
        <v>0</v>
      </c>
      <c r="AP183" s="181">
        <v>0</v>
      </c>
      <c r="AQ183" s="181">
        <v>0</v>
      </c>
      <c r="AR183">
        <v>0</v>
      </c>
      <c r="AS183" s="181">
        <v>0</v>
      </c>
      <c r="AT183" s="181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3</v>
      </c>
      <c r="BS183" s="181" t="s">
        <v>12917</v>
      </c>
      <c r="BT183">
        <v>0</v>
      </c>
      <c r="BU183">
        <v>0</v>
      </c>
      <c r="BV183" s="181" t="s">
        <v>7205</v>
      </c>
    </row>
    <row r="184" spans="1:74" x14ac:dyDescent="0.3">
      <c r="A184">
        <v>40</v>
      </c>
      <c r="B184" t="s">
        <v>12918</v>
      </c>
      <c r="C184" t="s">
        <v>5123</v>
      </c>
      <c r="D184" t="s">
        <v>12865</v>
      </c>
      <c r="E184">
        <v>0</v>
      </c>
      <c r="F184">
        <v>1</v>
      </c>
      <c r="G184">
        <v>0</v>
      </c>
      <c r="H184">
        <v>5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5</v>
      </c>
      <c r="AB184">
        <v>10</v>
      </c>
      <c r="AC184">
        <v>50</v>
      </c>
      <c r="AD184">
        <v>0</v>
      </c>
      <c r="AE184">
        <v>300</v>
      </c>
      <c r="AF184">
        <v>0</v>
      </c>
      <c r="AG184">
        <v>0</v>
      </c>
      <c r="AH184">
        <v>0</v>
      </c>
      <c r="AI184">
        <v>0</v>
      </c>
      <c r="AJ184" s="181">
        <v>0</v>
      </c>
      <c r="AK184" s="181">
        <v>0</v>
      </c>
      <c r="AL184" s="181">
        <v>0</v>
      </c>
      <c r="AM184" s="181">
        <v>0</v>
      </c>
      <c r="AN184" s="181">
        <v>0</v>
      </c>
      <c r="AO184" s="181">
        <v>0</v>
      </c>
      <c r="AP184" s="181">
        <v>0</v>
      </c>
      <c r="AQ184" s="181">
        <v>0</v>
      </c>
      <c r="AR184">
        <v>0</v>
      </c>
      <c r="AS184" s="181">
        <v>0</v>
      </c>
      <c r="AT184" s="181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10</v>
      </c>
      <c r="BS184" s="181" t="s">
        <v>5866</v>
      </c>
      <c r="BT184">
        <v>0</v>
      </c>
      <c r="BU184">
        <v>1</v>
      </c>
      <c r="BV184" s="181" t="s">
        <v>12674</v>
      </c>
    </row>
    <row r="185" spans="1:74" x14ac:dyDescent="0.3">
      <c r="A185">
        <v>41</v>
      </c>
      <c r="B185" t="s">
        <v>12919</v>
      </c>
      <c r="C185" t="s">
        <v>4556</v>
      </c>
      <c r="D185" t="s">
        <v>12865</v>
      </c>
      <c r="E185">
        <v>1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1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5</v>
      </c>
      <c r="AB185">
        <v>0</v>
      </c>
      <c r="AC185">
        <v>15</v>
      </c>
      <c r="AD185">
        <v>0</v>
      </c>
      <c r="AE185">
        <v>25</v>
      </c>
      <c r="AF185">
        <v>0</v>
      </c>
      <c r="AG185">
        <v>0</v>
      </c>
      <c r="AH185">
        <v>0</v>
      </c>
      <c r="AI185">
        <v>0</v>
      </c>
      <c r="AJ185" s="181">
        <v>0</v>
      </c>
      <c r="AK185" s="181">
        <v>0</v>
      </c>
      <c r="AL185" s="181">
        <v>0</v>
      </c>
      <c r="AM185" s="181">
        <v>0</v>
      </c>
      <c r="AN185" s="181">
        <v>0</v>
      </c>
      <c r="AO185" s="181">
        <v>0</v>
      </c>
      <c r="AP185" s="181">
        <v>0</v>
      </c>
      <c r="AQ185" s="181">
        <v>0</v>
      </c>
      <c r="AR185">
        <v>0</v>
      </c>
      <c r="AS185" s="181">
        <v>0</v>
      </c>
      <c r="AT185" s="181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5</v>
      </c>
      <c r="BS185" s="181" t="s">
        <v>5953</v>
      </c>
      <c r="BT185">
        <v>0</v>
      </c>
      <c r="BU185">
        <v>0</v>
      </c>
      <c r="BV185" s="181" t="s">
        <v>12704</v>
      </c>
    </row>
    <row r="186" spans="1:74" x14ac:dyDescent="0.3">
      <c r="A186">
        <v>42</v>
      </c>
      <c r="B186" t="s">
        <v>12920</v>
      </c>
      <c r="C186" t="s">
        <v>12921</v>
      </c>
      <c r="D186" t="s">
        <v>12865</v>
      </c>
      <c r="E186">
        <v>1</v>
      </c>
      <c r="F186">
        <v>1</v>
      </c>
      <c r="G186">
        <v>2</v>
      </c>
      <c r="H186">
        <v>4</v>
      </c>
      <c r="I186">
        <v>0</v>
      </c>
      <c r="J186">
        <v>2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6</v>
      </c>
      <c r="AB186">
        <v>8</v>
      </c>
      <c r="AC186">
        <v>120</v>
      </c>
      <c r="AD186">
        <v>0</v>
      </c>
      <c r="AE186">
        <v>740</v>
      </c>
      <c r="AF186">
        <v>0</v>
      </c>
      <c r="AG186">
        <v>0</v>
      </c>
      <c r="AH186">
        <v>72</v>
      </c>
      <c r="AI186">
        <v>0</v>
      </c>
      <c r="AJ186" s="181">
        <v>0</v>
      </c>
      <c r="AK186" s="181">
        <v>0</v>
      </c>
      <c r="AL186" s="181">
        <v>0</v>
      </c>
      <c r="AM186" s="181">
        <v>0</v>
      </c>
      <c r="AN186" s="181">
        <v>0</v>
      </c>
      <c r="AO186" s="181">
        <v>0</v>
      </c>
      <c r="AP186" s="181">
        <v>0</v>
      </c>
      <c r="AQ186" s="181">
        <v>0</v>
      </c>
      <c r="AR186">
        <v>0</v>
      </c>
      <c r="AS186" s="181">
        <v>0</v>
      </c>
      <c r="AT186" s="181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18</v>
      </c>
      <c r="BS186" s="181" t="s">
        <v>6085</v>
      </c>
      <c r="BT186">
        <v>0</v>
      </c>
      <c r="BU186">
        <v>4</v>
      </c>
      <c r="BV186" s="181" t="s">
        <v>5853</v>
      </c>
    </row>
    <row r="187" spans="1:74" x14ac:dyDescent="0.3">
      <c r="A187">
        <v>43</v>
      </c>
      <c r="B187" t="s">
        <v>12922</v>
      </c>
      <c r="C187" t="s">
        <v>4618</v>
      </c>
      <c r="D187" t="s">
        <v>12865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2</v>
      </c>
      <c r="AA187">
        <v>5</v>
      </c>
      <c r="AB187">
        <v>8</v>
      </c>
      <c r="AC187">
        <v>70</v>
      </c>
      <c r="AD187">
        <v>0</v>
      </c>
      <c r="AE187">
        <v>390</v>
      </c>
      <c r="AF187">
        <v>0</v>
      </c>
      <c r="AG187">
        <v>0</v>
      </c>
      <c r="AH187">
        <v>0</v>
      </c>
      <c r="AI187">
        <v>0</v>
      </c>
      <c r="AJ187" s="181">
        <v>0</v>
      </c>
      <c r="AK187" s="181">
        <v>0</v>
      </c>
      <c r="AL187" s="181">
        <v>0</v>
      </c>
      <c r="AM187" s="181">
        <v>0</v>
      </c>
      <c r="AN187" s="181">
        <v>0</v>
      </c>
      <c r="AO187" s="181">
        <v>0</v>
      </c>
      <c r="AP187" s="181">
        <v>0</v>
      </c>
      <c r="AQ187" s="181">
        <v>0</v>
      </c>
      <c r="AR187">
        <v>0</v>
      </c>
      <c r="AS187" s="181">
        <v>0</v>
      </c>
      <c r="AT187" s="181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12</v>
      </c>
      <c r="BS187" s="181" t="s">
        <v>5953</v>
      </c>
      <c r="BT187">
        <v>0</v>
      </c>
      <c r="BU187">
        <v>2</v>
      </c>
      <c r="BV187" s="181" t="s">
        <v>12704</v>
      </c>
    </row>
    <row r="188" spans="1:74" x14ac:dyDescent="0.3">
      <c r="A188">
        <v>44</v>
      </c>
      <c r="B188" t="s">
        <v>4526</v>
      </c>
      <c r="C188" t="s">
        <v>4894</v>
      </c>
      <c r="D188" t="s">
        <v>12865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13</v>
      </c>
      <c r="AB188">
        <v>10</v>
      </c>
      <c r="AC188">
        <v>60</v>
      </c>
      <c r="AD188">
        <v>0</v>
      </c>
      <c r="AE188">
        <v>1010</v>
      </c>
      <c r="AF188">
        <v>0</v>
      </c>
      <c r="AG188">
        <v>0</v>
      </c>
      <c r="AH188">
        <v>41</v>
      </c>
      <c r="AI188">
        <v>0</v>
      </c>
      <c r="AJ188" s="181">
        <v>0</v>
      </c>
      <c r="AK188" s="181">
        <v>0</v>
      </c>
      <c r="AL188" s="181">
        <v>0</v>
      </c>
      <c r="AM188" s="181">
        <v>0</v>
      </c>
      <c r="AN188" s="181">
        <v>0</v>
      </c>
      <c r="AO188" s="181">
        <v>0</v>
      </c>
      <c r="AP188" s="181">
        <v>0</v>
      </c>
      <c r="AQ188" s="181">
        <v>0</v>
      </c>
      <c r="AR188">
        <v>0</v>
      </c>
      <c r="AS188" s="181">
        <v>0</v>
      </c>
      <c r="AT188" s="181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17</v>
      </c>
      <c r="BS188" s="181" t="s">
        <v>5866</v>
      </c>
      <c r="BT188">
        <v>0</v>
      </c>
      <c r="BU188">
        <v>3</v>
      </c>
      <c r="BV188" s="181" t="s">
        <v>12674</v>
      </c>
    </row>
    <row r="189" spans="1:74" x14ac:dyDescent="0.3">
      <c r="A189">
        <v>45</v>
      </c>
      <c r="B189" t="s">
        <v>12923</v>
      </c>
      <c r="C189" t="s">
        <v>12924</v>
      </c>
      <c r="D189" t="s">
        <v>12865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5</v>
      </c>
      <c r="AA189">
        <v>8</v>
      </c>
      <c r="AB189">
        <v>0</v>
      </c>
      <c r="AC189">
        <v>112</v>
      </c>
      <c r="AD189">
        <v>0</v>
      </c>
      <c r="AE189">
        <v>520</v>
      </c>
      <c r="AF189">
        <v>0</v>
      </c>
      <c r="AG189">
        <v>0</v>
      </c>
      <c r="AH189">
        <v>6</v>
      </c>
      <c r="AI189">
        <v>0</v>
      </c>
      <c r="AJ189" s="181">
        <v>0</v>
      </c>
      <c r="AK189" s="181">
        <v>0</v>
      </c>
      <c r="AL189" s="181">
        <v>0</v>
      </c>
      <c r="AM189" s="181">
        <v>0</v>
      </c>
      <c r="AN189" s="181">
        <v>0</v>
      </c>
      <c r="AO189" s="181">
        <v>0</v>
      </c>
      <c r="AP189" s="181">
        <v>0</v>
      </c>
      <c r="AQ189" s="181">
        <v>0</v>
      </c>
      <c r="AR189">
        <v>0</v>
      </c>
      <c r="AS189" s="181">
        <v>0</v>
      </c>
      <c r="AT189" s="181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15</v>
      </c>
      <c r="BS189" s="181" t="s">
        <v>12704</v>
      </c>
      <c r="BT189">
        <v>0</v>
      </c>
      <c r="BU189">
        <v>3</v>
      </c>
      <c r="BV189" s="181" t="s">
        <v>12700</v>
      </c>
    </row>
    <row r="190" spans="1:74" x14ac:dyDescent="0.3">
      <c r="A190">
        <v>46</v>
      </c>
      <c r="B190" t="s">
        <v>5114</v>
      </c>
      <c r="C190" t="s">
        <v>12925</v>
      </c>
      <c r="D190" t="s">
        <v>12865</v>
      </c>
      <c r="E190">
        <v>1</v>
      </c>
      <c r="F190">
        <v>1</v>
      </c>
      <c r="G190">
        <v>3</v>
      </c>
      <c r="H190">
        <v>2</v>
      </c>
      <c r="I190">
        <v>0</v>
      </c>
      <c r="J190">
        <v>3</v>
      </c>
      <c r="K190">
        <v>0</v>
      </c>
      <c r="L190">
        <v>3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10</v>
      </c>
      <c r="AA190">
        <v>40</v>
      </c>
      <c r="AB190">
        <v>30</v>
      </c>
      <c r="AC190">
        <v>300</v>
      </c>
      <c r="AD190">
        <v>0</v>
      </c>
      <c r="AE190">
        <v>2000</v>
      </c>
      <c r="AF190">
        <v>0</v>
      </c>
      <c r="AG190">
        <v>0</v>
      </c>
      <c r="AH190">
        <v>0</v>
      </c>
      <c r="AI190">
        <v>0</v>
      </c>
      <c r="AJ190" s="181" t="s">
        <v>5866</v>
      </c>
      <c r="AK190" s="181">
        <v>0</v>
      </c>
      <c r="AL190" s="181">
        <v>0</v>
      </c>
      <c r="AM190" s="181">
        <v>0</v>
      </c>
      <c r="AN190" s="181">
        <v>4</v>
      </c>
      <c r="AO190" s="181">
        <v>0</v>
      </c>
      <c r="AP190" s="181">
        <v>0</v>
      </c>
      <c r="AQ190" s="181">
        <v>0</v>
      </c>
      <c r="AR190">
        <v>0</v>
      </c>
      <c r="AS190" s="181">
        <v>0</v>
      </c>
      <c r="AT190" s="181">
        <v>0</v>
      </c>
      <c r="AU190">
        <v>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2</v>
      </c>
      <c r="BR190">
        <v>3</v>
      </c>
      <c r="BS190" s="181" t="s">
        <v>6085</v>
      </c>
      <c r="BT190">
        <v>0</v>
      </c>
      <c r="BU190">
        <v>7</v>
      </c>
      <c r="BV190" s="181" t="s">
        <v>7205</v>
      </c>
    </row>
    <row r="191" spans="1:74" x14ac:dyDescent="0.3">
      <c r="A191">
        <v>47</v>
      </c>
      <c r="B191" t="s">
        <v>12926</v>
      </c>
      <c r="D191" t="s">
        <v>12865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2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</v>
      </c>
      <c r="AB191">
        <v>8</v>
      </c>
      <c r="AC191">
        <v>0</v>
      </c>
      <c r="AD191">
        <v>0</v>
      </c>
      <c r="AE191">
        <v>400</v>
      </c>
      <c r="AF191">
        <v>0</v>
      </c>
      <c r="AG191">
        <v>0</v>
      </c>
      <c r="AH191">
        <v>0</v>
      </c>
      <c r="AI191">
        <v>0</v>
      </c>
      <c r="AJ191" s="181">
        <v>0</v>
      </c>
      <c r="AK191" s="181">
        <v>0</v>
      </c>
      <c r="AL191" s="181">
        <v>0</v>
      </c>
      <c r="AM191" s="181">
        <v>0</v>
      </c>
      <c r="AN191" s="181">
        <v>0</v>
      </c>
      <c r="AO191" s="181">
        <v>0</v>
      </c>
      <c r="AP191" s="181">
        <v>0</v>
      </c>
      <c r="AQ191" s="181">
        <v>0</v>
      </c>
      <c r="AR191">
        <v>0</v>
      </c>
      <c r="AS191" s="181">
        <v>0</v>
      </c>
      <c r="AT191" s="18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7</v>
      </c>
      <c r="BS191" s="181" t="s">
        <v>6085</v>
      </c>
      <c r="BT191">
        <v>0</v>
      </c>
      <c r="BU191">
        <v>1</v>
      </c>
      <c r="BV191" s="181" t="s">
        <v>7205</v>
      </c>
    </row>
    <row r="192" spans="1:74" x14ac:dyDescent="0.3">
      <c r="A192">
        <v>48</v>
      </c>
      <c r="B192" t="s">
        <v>12927</v>
      </c>
      <c r="D192" t="s">
        <v>12865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5</v>
      </c>
      <c r="AB192">
        <v>0</v>
      </c>
      <c r="AC192">
        <v>10</v>
      </c>
      <c r="AD192">
        <v>0</v>
      </c>
      <c r="AE192">
        <v>400</v>
      </c>
      <c r="AF192">
        <v>0</v>
      </c>
      <c r="AG192">
        <v>0</v>
      </c>
      <c r="AH192">
        <v>0</v>
      </c>
      <c r="AI192">
        <v>0</v>
      </c>
      <c r="AJ192" s="181">
        <v>0</v>
      </c>
      <c r="AK192" s="181">
        <v>0</v>
      </c>
      <c r="AL192" s="181">
        <v>0</v>
      </c>
      <c r="AM192" s="181">
        <v>0</v>
      </c>
      <c r="AN192" s="181">
        <v>0</v>
      </c>
      <c r="AO192" s="181">
        <v>0</v>
      </c>
      <c r="AP192" s="181">
        <v>0</v>
      </c>
      <c r="AQ192" s="181">
        <v>0</v>
      </c>
      <c r="AR192">
        <v>0</v>
      </c>
      <c r="AS192" s="181">
        <v>0</v>
      </c>
      <c r="AT192" s="181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7</v>
      </c>
      <c r="BS192" s="181" t="s">
        <v>12704</v>
      </c>
      <c r="BT192">
        <v>0</v>
      </c>
      <c r="BU192">
        <v>1</v>
      </c>
      <c r="BV192" s="181" t="s">
        <v>5953</v>
      </c>
    </row>
    <row r="193" spans="1:74" x14ac:dyDescent="0.3">
      <c r="A193">
        <v>49</v>
      </c>
      <c r="B193" t="s">
        <v>4617</v>
      </c>
      <c r="C193" t="s">
        <v>4618</v>
      </c>
      <c r="D193" t="s">
        <v>12865</v>
      </c>
      <c r="E193">
        <v>1</v>
      </c>
      <c r="F193">
        <v>1</v>
      </c>
      <c r="G193">
        <v>2</v>
      </c>
      <c r="H193">
        <v>4</v>
      </c>
      <c r="I193">
        <v>0</v>
      </c>
      <c r="J193">
        <v>3</v>
      </c>
      <c r="K193">
        <v>3</v>
      </c>
      <c r="L193">
        <v>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6</v>
      </c>
      <c r="AA193">
        <v>16</v>
      </c>
      <c r="AB193">
        <v>10</v>
      </c>
      <c r="AC193">
        <v>231</v>
      </c>
      <c r="AD193">
        <v>0</v>
      </c>
      <c r="AE193">
        <v>1605</v>
      </c>
      <c r="AF193">
        <v>0</v>
      </c>
      <c r="AG193">
        <v>0</v>
      </c>
      <c r="AH193">
        <v>51</v>
      </c>
      <c r="AI193">
        <v>0</v>
      </c>
      <c r="AJ193" s="181">
        <v>1</v>
      </c>
      <c r="AK193" s="181">
        <v>0</v>
      </c>
      <c r="AL193" s="181">
        <v>0</v>
      </c>
      <c r="AM193" s="181">
        <v>0</v>
      </c>
      <c r="AN193" s="181">
        <v>5</v>
      </c>
      <c r="AO193" s="181">
        <v>0</v>
      </c>
      <c r="AP193" s="181">
        <v>0</v>
      </c>
      <c r="AQ193" s="181">
        <v>0</v>
      </c>
      <c r="AR193">
        <v>0</v>
      </c>
      <c r="AS193" s="181">
        <v>0</v>
      </c>
      <c r="AT193" s="181">
        <v>0</v>
      </c>
      <c r="AU193">
        <v>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1</v>
      </c>
      <c r="BR193">
        <v>13</v>
      </c>
      <c r="BS193" s="181">
        <v>3</v>
      </c>
      <c r="BT193">
        <v>0</v>
      </c>
      <c r="BU193">
        <v>7</v>
      </c>
      <c r="BV193" s="181">
        <v>3</v>
      </c>
    </row>
    <row r="194" spans="1:74" x14ac:dyDescent="0.3">
      <c r="A194">
        <v>50</v>
      </c>
      <c r="B194" t="s">
        <v>3798</v>
      </c>
      <c r="C194" t="s">
        <v>12928</v>
      </c>
      <c r="D194" t="s">
        <v>12865</v>
      </c>
      <c r="E194">
        <v>1</v>
      </c>
      <c r="F194">
        <v>1</v>
      </c>
      <c r="G194">
        <v>1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3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16</v>
      </c>
      <c r="AC194">
        <v>220</v>
      </c>
      <c r="AD194">
        <v>0</v>
      </c>
      <c r="AE194">
        <v>2100</v>
      </c>
      <c r="AF194">
        <v>0</v>
      </c>
      <c r="AG194">
        <v>0</v>
      </c>
      <c r="AH194">
        <v>20</v>
      </c>
      <c r="AI194">
        <v>0</v>
      </c>
      <c r="AJ194" s="181">
        <v>0</v>
      </c>
      <c r="AK194" s="181">
        <v>0</v>
      </c>
      <c r="AL194" s="181">
        <v>0</v>
      </c>
      <c r="AM194" s="181">
        <v>0</v>
      </c>
      <c r="AN194" s="181">
        <v>0</v>
      </c>
      <c r="AO194" s="181">
        <v>0</v>
      </c>
      <c r="AP194" s="181">
        <v>0</v>
      </c>
      <c r="AQ194" s="181">
        <v>0</v>
      </c>
      <c r="AR194">
        <v>0</v>
      </c>
      <c r="AS194" s="181">
        <v>0</v>
      </c>
      <c r="AT194" s="181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14</v>
      </c>
      <c r="BS194" s="181" t="s">
        <v>12929</v>
      </c>
      <c r="BT194">
        <v>0</v>
      </c>
      <c r="BU194">
        <v>6</v>
      </c>
      <c r="BV194" s="181" t="s">
        <v>5866</v>
      </c>
    </row>
    <row r="195" spans="1:74" x14ac:dyDescent="0.3">
      <c r="A195">
        <v>51</v>
      </c>
      <c r="B195" t="s">
        <v>12930</v>
      </c>
      <c r="C195" t="s">
        <v>12799</v>
      </c>
      <c r="D195" t="s">
        <v>12865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1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6</v>
      </c>
      <c r="AA195">
        <v>8</v>
      </c>
      <c r="AB195">
        <v>14</v>
      </c>
      <c r="AC195">
        <v>120</v>
      </c>
      <c r="AD195">
        <v>0</v>
      </c>
      <c r="AE195">
        <v>1150</v>
      </c>
      <c r="AF195">
        <v>0</v>
      </c>
      <c r="AG195">
        <v>0</v>
      </c>
      <c r="AH195">
        <v>60</v>
      </c>
      <c r="AI195">
        <v>0</v>
      </c>
      <c r="AJ195" s="181">
        <v>0</v>
      </c>
      <c r="AK195" s="181">
        <v>0</v>
      </c>
      <c r="AL195" s="181">
        <v>0</v>
      </c>
      <c r="AM195" s="181">
        <v>0</v>
      </c>
      <c r="AN195" s="181">
        <v>0</v>
      </c>
      <c r="AO195" s="181">
        <v>0</v>
      </c>
      <c r="AP195" s="181">
        <v>0</v>
      </c>
      <c r="AQ195" s="181">
        <v>0</v>
      </c>
      <c r="AR195">
        <v>0</v>
      </c>
      <c r="AS195" s="181">
        <v>0</v>
      </c>
      <c r="AT195" s="181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2</v>
      </c>
      <c r="BS195" s="181" t="s">
        <v>6085</v>
      </c>
      <c r="BT195">
        <v>0</v>
      </c>
      <c r="BU195">
        <v>3</v>
      </c>
      <c r="BV195" s="181" t="s">
        <v>5853</v>
      </c>
    </row>
    <row r="196" spans="1:74" x14ac:dyDescent="0.3">
      <c r="A196">
        <v>52</v>
      </c>
      <c r="B196" t="s">
        <v>4532</v>
      </c>
      <c r="C196" t="s">
        <v>4533</v>
      </c>
      <c r="D196" t="s">
        <v>12865</v>
      </c>
      <c r="E196">
        <v>1</v>
      </c>
      <c r="F196">
        <v>1</v>
      </c>
      <c r="G196">
        <v>3</v>
      </c>
      <c r="H196">
        <v>1</v>
      </c>
      <c r="I196">
        <v>0</v>
      </c>
      <c r="J196">
        <v>2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3</v>
      </c>
      <c r="AA196">
        <v>11</v>
      </c>
      <c r="AB196">
        <v>10</v>
      </c>
      <c r="AC196">
        <v>108</v>
      </c>
      <c r="AD196">
        <v>0</v>
      </c>
      <c r="AE196">
        <v>1003</v>
      </c>
      <c r="AF196">
        <v>0</v>
      </c>
      <c r="AG196">
        <v>0</v>
      </c>
      <c r="AH196">
        <v>0</v>
      </c>
      <c r="AI196">
        <v>0</v>
      </c>
      <c r="AJ196" s="181">
        <v>0</v>
      </c>
      <c r="AK196" s="181">
        <v>0</v>
      </c>
      <c r="AL196" s="181">
        <v>0</v>
      </c>
      <c r="AM196" s="181">
        <v>0</v>
      </c>
      <c r="AN196" s="181">
        <v>0</v>
      </c>
      <c r="AO196" s="181">
        <v>0</v>
      </c>
      <c r="AP196" s="181">
        <v>0</v>
      </c>
      <c r="AQ196" s="181">
        <v>0</v>
      </c>
      <c r="AR196">
        <v>0</v>
      </c>
      <c r="AS196" s="181">
        <v>0</v>
      </c>
      <c r="AT196" s="181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19</v>
      </c>
      <c r="BS196" s="181" t="s">
        <v>12700</v>
      </c>
      <c r="BT196">
        <v>0</v>
      </c>
      <c r="BU196">
        <v>4</v>
      </c>
      <c r="BV196" s="181" t="s">
        <v>6970</v>
      </c>
    </row>
    <row r="197" spans="1:74" x14ac:dyDescent="0.3">
      <c r="A197">
        <v>53</v>
      </c>
      <c r="B197" t="s">
        <v>443</v>
      </c>
      <c r="C197" t="s">
        <v>4089</v>
      </c>
      <c r="D197" t="s">
        <v>12865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6</v>
      </c>
      <c r="AC197">
        <v>7</v>
      </c>
      <c r="AD197">
        <v>0</v>
      </c>
      <c r="AE197">
        <v>70</v>
      </c>
      <c r="AF197">
        <v>0</v>
      </c>
      <c r="AG197">
        <v>0</v>
      </c>
      <c r="AH197">
        <v>23</v>
      </c>
      <c r="AI197">
        <v>0</v>
      </c>
      <c r="AJ197" s="181">
        <v>0</v>
      </c>
      <c r="AK197" s="181">
        <v>0</v>
      </c>
      <c r="AL197" s="181">
        <v>0</v>
      </c>
      <c r="AM197" s="181">
        <v>0</v>
      </c>
      <c r="AN197" s="181">
        <v>0</v>
      </c>
      <c r="AO197" s="181">
        <v>0</v>
      </c>
      <c r="AP197" s="181">
        <v>0</v>
      </c>
      <c r="AQ197" s="181">
        <v>0</v>
      </c>
      <c r="AR197">
        <v>0</v>
      </c>
      <c r="AS197" s="181">
        <v>0</v>
      </c>
      <c r="AT197" s="181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5</v>
      </c>
      <c r="BS197" s="181" t="s">
        <v>6970</v>
      </c>
      <c r="BT197">
        <v>0</v>
      </c>
      <c r="BU197">
        <v>0</v>
      </c>
      <c r="BV197" s="181" t="s">
        <v>12700</v>
      </c>
    </row>
    <row r="198" spans="1:74" x14ac:dyDescent="0.3">
      <c r="A198">
        <v>54</v>
      </c>
      <c r="B198" t="s">
        <v>12931</v>
      </c>
      <c r="C198" t="s">
        <v>12932</v>
      </c>
      <c r="D198" t="s">
        <v>12865</v>
      </c>
      <c r="E198">
        <v>1</v>
      </c>
      <c r="F198">
        <v>1</v>
      </c>
      <c r="G198">
        <v>0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6</v>
      </c>
      <c r="AB198">
        <v>10</v>
      </c>
      <c r="AC198">
        <v>48</v>
      </c>
      <c r="AD198">
        <v>0</v>
      </c>
      <c r="AE198">
        <v>216</v>
      </c>
      <c r="AF198">
        <v>0</v>
      </c>
      <c r="AG198">
        <v>0</v>
      </c>
      <c r="AH198">
        <v>40</v>
      </c>
      <c r="AI198">
        <v>0</v>
      </c>
      <c r="AJ198" s="181">
        <v>0</v>
      </c>
      <c r="AK198" s="181">
        <v>0</v>
      </c>
      <c r="AL198" s="181">
        <v>0</v>
      </c>
      <c r="AM198" s="181">
        <v>0</v>
      </c>
      <c r="AN198" s="181">
        <v>0</v>
      </c>
      <c r="AO198" s="181">
        <v>0</v>
      </c>
      <c r="AP198" s="181">
        <v>0</v>
      </c>
      <c r="AQ198" s="181">
        <v>0</v>
      </c>
      <c r="AR198">
        <v>0</v>
      </c>
      <c r="AS198" s="181">
        <v>0</v>
      </c>
      <c r="AT198" s="181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9</v>
      </c>
      <c r="BS198" s="181">
        <v>9</v>
      </c>
      <c r="BT198">
        <v>0</v>
      </c>
      <c r="BU198">
        <v>2</v>
      </c>
      <c r="BV198" s="181">
        <v>3</v>
      </c>
    </row>
    <row r="199" spans="1:74" x14ac:dyDescent="0.3">
      <c r="A199">
        <v>55</v>
      </c>
      <c r="B199" t="s">
        <v>12933</v>
      </c>
      <c r="C199" t="s">
        <v>5079</v>
      </c>
      <c r="D199" t="s">
        <v>12865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8</v>
      </c>
      <c r="AC199">
        <v>0</v>
      </c>
      <c r="AD199">
        <v>0</v>
      </c>
      <c r="AE199">
        <v>136</v>
      </c>
      <c r="AF199">
        <v>0</v>
      </c>
      <c r="AG199">
        <v>0</v>
      </c>
      <c r="AH199">
        <v>0</v>
      </c>
      <c r="AI199">
        <v>0</v>
      </c>
      <c r="AJ199" s="181">
        <v>0</v>
      </c>
      <c r="AK199" s="181">
        <v>0</v>
      </c>
      <c r="AL199" s="181">
        <v>0</v>
      </c>
      <c r="AM199" s="181">
        <v>0</v>
      </c>
      <c r="AN199" s="181">
        <v>0</v>
      </c>
      <c r="AO199" s="181">
        <v>0</v>
      </c>
      <c r="AP199" s="181">
        <v>0</v>
      </c>
      <c r="AQ199" s="181">
        <v>0</v>
      </c>
      <c r="AR199">
        <v>0</v>
      </c>
      <c r="AS199" s="181">
        <v>0</v>
      </c>
      <c r="AT199" s="181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5</v>
      </c>
      <c r="BS199" s="181" t="s">
        <v>6970</v>
      </c>
      <c r="BT199">
        <v>0</v>
      </c>
      <c r="BU199">
        <v>0</v>
      </c>
      <c r="BV199" s="181" t="s">
        <v>12700</v>
      </c>
    </row>
    <row r="200" spans="1:74" x14ac:dyDescent="0.3">
      <c r="A200">
        <v>56</v>
      </c>
      <c r="B200" t="s">
        <v>6293</v>
      </c>
      <c r="D200" t="s">
        <v>12865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6</v>
      </c>
      <c r="AC200">
        <v>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s="181">
        <v>0</v>
      </c>
      <c r="AK200" s="181">
        <v>0</v>
      </c>
      <c r="AL200" s="181">
        <v>0</v>
      </c>
      <c r="AM200" s="181">
        <v>0</v>
      </c>
      <c r="AN200" s="181">
        <v>0</v>
      </c>
      <c r="AO200" s="181">
        <v>0</v>
      </c>
      <c r="AP200" s="181">
        <v>0</v>
      </c>
      <c r="AQ200" s="181">
        <v>0</v>
      </c>
      <c r="AR200">
        <v>0</v>
      </c>
      <c r="AS200" s="181">
        <v>0</v>
      </c>
      <c r="AT200" s="181">
        <v>0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4</v>
      </c>
      <c r="BS200" s="181" t="s">
        <v>7205</v>
      </c>
      <c r="BT200">
        <v>0</v>
      </c>
      <c r="BU200">
        <v>1</v>
      </c>
      <c r="BV200" s="181" t="s">
        <v>6085</v>
      </c>
    </row>
    <row r="201" spans="1:74" x14ac:dyDescent="0.3">
      <c r="A201">
        <v>57</v>
      </c>
      <c r="B201" t="s">
        <v>12934</v>
      </c>
      <c r="C201" t="s">
        <v>12935</v>
      </c>
      <c r="D201" t="s">
        <v>12865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2</v>
      </c>
      <c r="K201">
        <v>1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3</v>
      </c>
      <c r="AB201">
        <v>12</v>
      </c>
      <c r="AC201">
        <v>30</v>
      </c>
      <c r="AD201">
        <v>0</v>
      </c>
      <c r="AE201">
        <v>350</v>
      </c>
      <c r="AF201">
        <v>0</v>
      </c>
      <c r="AG201">
        <v>0</v>
      </c>
      <c r="AH201">
        <v>10</v>
      </c>
      <c r="AI201">
        <v>0</v>
      </c>
      <c r="AJ201" s="181">
        <v>0</v>
      </c>
      <c r="AK201" s="181">
        <v>0</v>
      </c>
      <c r="AL201" s="181">
        <v>0</v>
      </c>
      <c r="AM201" s="181">
        <v>0</v>
      </c>
      <c r="AN201" s="181">
        <v>0</v>
      </c>
      <c r="AO201" s="181">
        <v>0</v>
      </c>
      <c r="AP201" s="181">
        <v>0</v>
      </c>
      <c r="AQ201" s="181">
        <v>0</v>
      </c>
      <c r="AR201">
        <v>0</v>
      </c>
      <c r="AS201" s="181">
        <v>0</v>
      </c>
      <c r="AT201" s="18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9</v>
      </c>
      <c r="BS201" s="181" t="s">
        <v>6970</v>
      </c>
      <c r="BT201">
        <v>0</v>
      </c>
      <c r="BU201">
        <v>2</v>
      </c>
      <c r="BV201" s="181" t="s">
        <v>12700</v>
      </c>
    </row>
    <row r="202" spans="1:74" x14ac:dyDescent="0.3">
      <c r="A202">
        <v>58</v>
      </c>
      <c r="B202" t="s">
        <v>12936</v>
      </c>
      <c r="C202" t="s">
        <v>12937</v>
      </c>
      <c r="D202" t="s">
        <v>12865</v>
      </c>
      <c r="E202">
        <v>1</v>
      </c>
      <c r="F202">
        <v>1</v>
      </c>
      <c r="G202">
        <v>0</v>
      </c>
      <c r="H202">
        <v>5</v>
      </c>
      <c r="I202">
        <v>0</v>
      </c>
      <c r="J202">
        <v>2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4</v>
      </c>
      <c r="AB202">
        <v>10</v>
      </c>
      <c r="AC202">
        <v>40</v>
      </c>
      <c r="AD202">
        <v>0</v>
      </c>
      <c r="AE202">
        <v>432</v>
      </c>
      <c r="AF202">
        <v>0</v>
      </c>
      <c r="AG202">
        <v>0</v>
      </c>
      <c r="AH202">
        <v>0</v>
      </c>
      <c r="AI202">
        <v>0</v>
      </c>
      <c r="AJ202" s="181">
        <v>0</v>
      </c>
      <c r="AK202" s="181">
        <v>0</v>
      </c>
      <c r="AL202" s="181">
        <v>0</v>
      </c>
      <c r="AM202" s="181">
        <v>0</v>
      </c>
      <c r="AN202" s="181">
        <v>0</v>
      </c>
      <c r="AO202" s="181">
        <v>0</v>
      </c>
      <c r="AP202" s="181">
        <v>0</v>
      </c>
      <c r="AQ202" s="181">
        <v>0</v>
      </c>
      <c r="AR202">
        <v>0</v>
      </c>
      <c r="AS202" s="181">
        <v>0</v>
      </c>
      <c r="AT202" s="181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10</v>
      </c>
      <c r="BS202" s="181" t="s">
        <v>7614</v>
      </c>
      <c r="BT202">
        <v>0</v>
      </c>
      <c r="BU202">
        <v>1</v>
      </c>
      <c r="BV202" s="181" t="s">
        <v>7022</v>
      </c>
    </row>
    <row r="203" spans="1:74" x14ac:dyDescent="0.3">
      <c r="A203">
        <v>59</v>
      </c>
      <c r="B203" t="s">
        <v>12938</v>
      </c>
      <c r="D203" t="s">
        <v>12865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s="181">
        <v>0</v>
      </c>
      <c r="AK203" s="181">
        <v>0</v>
      </c>
      <c r="AL203" s="181">
        <v>0</v>
      </c>
      <c r="AM203" s="181">
        <v>0</v>
      </c>
      <c r="AN203" s="181">
        <v>0</v>
      </c>
      <c r="AO203" s="181">
        <v>0</v>
      </c>
      <c r="AP203" s="181">
        <v>0</v>
      </c>
      <c r="AQ203" s="181">
        <v>0</v>
      </c>
      <c r="AR203">
        <v>0</v>
      </c>
      <c r="AS203" s="181">
        <v>0</v>
      </c>
      <c r="AT203" s="181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 t="s">
        <v>12724</v>
      </c>
      <c r="BS203" s="181"/>
      <c r="BV203" s="181"/>
    </row>
    <row r="204" spans="1:74" x14ac:dyDescent="0.3">
      <c r="A204">
        <v>60</v>
      </c>
      <c r="B204" t="s">
        <v>12939</v>
      </c>
      <c r="D204" t="s">
        <v>12865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s="181">
        <v>0</v>
      </c>
      <c r="AK204" s="181">
        <v>0</v>
      </c>
      <c r="AL204" s="181">
        <v>0</v>
      </c>
      <c r="AM204" s="181">
        <v>0</v>
      </c>
      <c r="AN204" s="181">
        <v>0</v>
      </c>
      <c r="AO204" s="181">
        <v>0</v>
      </c>
      <c r="AP204" s="181">
        <v>0</v>
      </c>
      <c r="AQ204" s="181">
        <v>0</v>
      </c>
      <c r="AR204">
        <v>0</v>
      </c>
      <c r="AS204" s="181">
        <v>0</v>
      </c>
      <c r="AT204" s="181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 t="s">
        <v>12724</v>
      </c>
      <c r="BS204" s="181"/>
      <c r="BV204" s="181"/>
    </row>
    <row r="205" spans="1:74" x14ac:dyDescent="0.3">
      <c r="A205">
        <v>61</v>
      </c>
      <c r="B205" t="s">
        <v>12940</v>
      </c>
      <c r="C205" t="s">
        <v>12941</v>
      </c>
      <c r="D205" t="s">
        <v>12865</v>
      </c>
      <c r="E205">
        <v>1</v>
      </c>
      <c r="F205">
        <v>1</v>
      </c>
      <c r="G205">
        <v>0</v>
      </c>
      <c r="H205">
        <v>2</v>
      </c>
      <c r="I205">
        <v>0</v>
      </c>
      <c r="J205">
        <v>1</v>
      </c>
      <c r="K205">
        <v>2</v>
      </c>
      <c r="L205">
        <v>0</v>
      </c>
      <c r="M205">
        <v>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4</v>
      </c>
      <c r="AB205">
        <v>10</v>
      </c>
      <c r="AC205">
        <v>15</v>
      </c>
      <c r="AD205">
        <v>0</v>
      </c>
      <c r="AE205">
        <v>495</v>
      </c>
      <c r="AF205">
        <v>0</v>
      </c>
      <c r="AG205">
        <v>0</v>
      </c>
      <c r="AH205">
        <v>0</v>
      </c>
      <c r="AI205">
        <v>0</v>
      </c>
      <c r="AJ205" s="181">
        <v>0</v>
      </c>
      <c r="AK205" s="181">
        <v>0</v>
      </c>
      <c r="AL205" s="181">
        <v>0</v>
      </c>
      <c r="AM205" s="181">
        <v>0</v>
      </c>
      <c r="AN205" s="181">
        <v>0</v>
      </c>
      <c r="AO205" s="181">
        <v>0</v>
      </c>
      <c r="AP205" s="181">
        <v>0</v>
      </c>
      <c r="AQ205" s="181">
        <v>0</v>
      </c>
      <c r="AR205">
        <v>0</v>
      </c>
      <c r="AS205" s="181">
        <v>0</v>
      </c>
      <c r="AT205" s="181">
        <v>0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9</v>
      </c>
      <c r="BS205" s="181" t="s">
        <v>7022</v>
      </c>
      <c r="BT205">
        <v>0</v>
      </c>
      <c r="BU205">
        <v>2</v>
      </c>
      <c r="BV205" s="181" t="s">
        <v>7614</v>
      </c>
    </row>
    <row r="206" spans="1:74" x14ac:dyDescent="0.3">
      <c r="A206">
        <v>62</v>
      </c>
      <c r="B206" t="s">
        <v>12942</v>
      </c>
      <c r="D206" t="s">
        <v>12865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s="181">
        <v>0</v>
      </c>
      <c r="AK206" s="181">
        <v>0</v>
      </c>
      <c r="AL206" s="181">
        <v>0</v>
      </c>
      <c r="AM206" s="181">
        <v>0</v>
      </c>
      <c r="AN206" s="181">
        <v>0</v>
      </c>
      <c r="AO206" s="181">
        <v>0</v>
      </c>
      <c r="AP206" s="181">
        <v>0</v>
      </c>
      <c r="AQ206" s="181">
        <v>0</v>
      </c>
      <c r="AR206">
        <v>0</v>
      </c>
      <c r="AS206" s="181">
        <v>0</v>
      </c>
      <c r="AT206" s="181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3</v>
      </c>
      <c r="BS206" s="181" t="s">
        <v>6963</v>
      </c>
      <c r="BT206">
        <v>0</v>
      </c>
      <c r="BU206">
        <v>0</v>
      </c>
      <c r="BV206" s="181" t="s">
        <v>7205</v>
      </c>
    </row>
    <row r="207" spans="1:74" x14ac:dyDescent="0.3">
      <c r="A207">
        <v>63</v>
      </c>
      <c r="B207" t="s">
        <v>12943</v>
      </c>
      <c r="C207" t="s">
        <v>12944</v>
      </c>
      <c r="D207" t="s">
        <v>12865</v>
      </c>
      <c r="E207">
        <v>1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1</v>
      </c>
      <c r="AB207">
        <v>10</v>
      </c>
      <c r="AC207">
        <v>23</v>
      </c>
      <c r="AD207">
        <v>0</v>
      </c>
      <c r="AE207">
        <v>165</v>
      </c>
      <c r="AF207">
        <v>0</v>
      </c>
      <c r="AG207">
        <v>0</v>
      </c>
      <c r="AH207">
        <v>0</v>
      </c>
      <c r="AI207">
        <v>0</v>
      </c>
      <c r="AJ207" s="181">
        <v>0</v>
      </c>
      <c r="AK207" s="181">
        <v>0</v>
      </c>
      <c r="AL207" s="181">
        <v>0</v>
      </c>
      <c r="AM207" s="181">
        <v>0</v>
      </c>
      <c r="AN207" s="181">
        <v>0</v>
      </c>
      <c r="AO207" s="181">
        <v>0</v>
      </c>
      <c r="AP207" s="181">
        <v>0</v>
      </c>
      <c r="AQ207" s="181">
        <v>0</v>
      </c>
      <c r="AR207">
        <v>0</v>
      </c>
      <c r="AS207" s="181">
        <v>0</v>
      </c>
      <c r="AT207" s="181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7</v>
      </c>
      <c r="BS207" s="181" t="s">
        <v>6692</v>
      </c>
      <c r="BT207">
        <v>0</v>
      </c>
      <c r="BU207">
        <v>1</v>
      </c>
      <c r="BV207" s="181" t="s">
        <v>7022</v>
      </c>
    </row>
    <row r="208" spans="1:74" x14ac:dyDescent="0.3">
      <c r="A208">
        <v>64</v>
      </c>
      <c r="B208" t="s">
        <v>12945</v>
      </c>
      <c r="C208" t="s">
        <v>12946</v>
      </c>
      <c r="D208" t="s">
        <v>12865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3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6</v>
      </c>
      <c r="AC208">
        <v>0</v>
      </c>
      <c r="AD208">
        <v>0</v>
      </c>
      <c r="AE208">
        <v>50</v>
      </c>
      <c r="AF208">
        <v>0</v>
      </c>
      <c r="AG208">
        <v>0</v>
      </c>
      <c r="AH208">
        <v>0</v>
      </c>
      <c r="AI208">
        <v>0</v>
      </c>
      <c r="AJ208" s="181">
        <v>0</v>
      </c>
      <c r="AK208" s="181">
        <v>0</v>
      </c>
      <c r="AL208" s="181">
        <v>0</v>
      </c>
      <c r="AM208" s="181">
        <v>0</v>
      </c>
      <c r="AN208" s="181">
        <v>0</v>
      </c>
      <c r="AO208" s="181">
        <v>0</v>
      </c>
      <c r="AP208" s="181">
        <v>0</v>
      </c>
      <c r="AQ208" s="181">
        <v>0</v>
      </c>
      <c r="AR208">
        <v>0</v>
      </c>
      <c r="AS208" s="181">
        <v>0</v>
      </c>
      <c r="AT208" s="181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4</v>
      </c>
      <c r="BS208" s="181">
        <v>6</v>
      </c>
      <c r="BT208">
        <v>0</v>
      </c>
      <c r="BU208">
        <v>1</v>
      </c>
      <c r="BV208" s="181">
        <v>6</v>
      </c>
    </row>
    <row r="209" spans="1:74" x14ac:dyDescent="0.3">
      <c r="A209">
        <v>65</v>
      </c>
      <c r="B209" t="s">
        <v>12947</v>
      </c>
      <c r="C209" t="s">
        <v>12948</v>
      </c>
      <c r="D209" t="s">
        <v>12865</v>
      </c>
      <c r="E209">
        <v>1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1</v>
      </c>
      <c r="AB209">
        <v>0</v>
      </c>
      <c r="AC209">
        <v>16</v>
      </c>
      <c r="AD209">
        <v>0</v>
      </c>
      <c r="AE209">
        <v>95</v>
      </c>
      <c r="AF209">
        <v>0</v>
      </c>
      <c r="AG209">
        <v>0</v>
      </c>
      <c r="AH209">
        <v>0</v>
      </c>
      <c r="AI209">
        <v>0</v>
      </c>
      <c r="AJ209" s="181">
        <v>0</v>
      </c>
      <c r="AK209" s="181">
        <v>0</v>
      </c>
      <c r="AL209" s="181">
        <v>0</v>
      </c>
      <c r="AM209" s="181">
        <v>0</v>
      </c>
      <c r="AN209" s="181">
        <v>0</v>
      </c>
      <c r="AO209" s="181">
        <v>0</v>
      </c>
      <c r="AP209" s="181">
        <v>0</v>
      </c>
      <c r="AQ209" s="181">
        <v>0</v>
      </c>
      <c r="AR209">
        <v>0</v>
      </c>
      <c r="AS209" s="181">
        <v>0</v>
      </c>
      <c r="AT209" s="181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4</v>
      </c>
      <c r="BS209" s="181" t="s">
        <v>5953</v>
      </c>
      <c r="BT209">
        <v>0</v>
      </c>
      <c r="BU209">
        <v>1</v>
      </c>
      <c r="BV209" s="181" t="s">
        <v>6970</v>
      </c>
    </row>
    <row r="210" spans="1:74" x14ac:dyDescent="0.3">
      <c r="A210">
        <v>66</v>
      </c>
      <c r="B210" t="s">
        <v>12949</v>
      </c>
      <c r="D210" t="s">
        <v>12865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s="181">
        <v>0</v>
      </c>
      <c r="AK210" s="181">
        <v>0</v>
      </c>
      <c r="AL210" s="181">
        <v>0</v>
      </c>
      <c r="AM210" s="181">
        <v>0</v>
      </c>
      <c r="AN210" s="181">
        <v>0</v>
      </c>
      <c r="AO210" s="181">
        <v>0</v>
      </c>
      <c r="AP210" s="181">
        <v>0</v>
      </c>
      <c r="AQ210" s="181">
        <v>0</v>
      </c>
      <c r="AR210">
        <v>0</v>
      </c>
      <c r="AS210" s="181">
        <v>0</v>
      </c>
      <c r="AT210" s="181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3</v>
      </c>
      <c r="BS210" s="181" t="s">
        <v>6963</v>
      </c>
      <c r="BT210">
        <v>0</v>
      </c>
      <c r="BU210">
        <v>0</v>
      </c>
      <c r="BV210" s="181" t="s">
        <v>7205</v>
      </c>
    </row>
    <row r="211" spans="1:74" x14ac:dyDescent="0.3">
      <c r="A211">
        <v>67</v>
      </c>
      <c r="B211" t="s">
        <v>12950</v>
      </c>
      <c r="C211" t="s">
        <v>12951</v>
      </c>
      <c r="D211" t="s">
        <v>12865</v>
      </c>
      <c r="E211">
        <v>1</v>
      </c>
      <c r="F211">
        <v>1</v>
      </c>
      <c r="G211">
        <v>1</v>
      </c>
      <c r="H211">
        <v>3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3</v>
      </c>
      <c r="AA211">
        <v>5</v>
      </c>
      <c r="AB211">
        <v>10</v>
      </c>
      <c r="AC211">
        <v>0</v>
      </c>
      <c r="AD211">
        <v>0</v>
      </c>
      <c r="AE211">
        <v>200</v>
      </c>
      <c r="AF211">
        <v>0</v>
      </c>
      <c r="AG211">
        <v>0</v>
      </c>
      <c r="AH211">
        <v>0</v>
      </c>
      <c r="AI211">
        <v>0</v>
      </c>
      <c r="AJ211" s="181">
        <v>0</v>
      </c>
      <c r="AK211" s="181">
        <v>0</v>
      </c>
      <c r="AL211" s="181">
        <v>0</v>
      </c>
      <c r="AM211" s="181">
        <v>0</v>
      </c>
      <c r="AN211" s="181">
        <v>0</v>
      </c>
      <c r="AO211" s="181">
        <v>0</v>
      </c>
      <c r="AP211" s="181">
        <v>0</v>
      </c>
      <c r="AQ211" s="181">
        <v>0</v>
      </c>
      <c r="AR211">
        <v>0</v>
      </c>
      <c r="AS211" s="181">
        <v>0</v>
      </c>
      <c r="AT211" s="18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6</v>
      </c>
      <c r="BS211" s="181" t="s">
        <v>7022</v>
      </c>
      <c r="BT211">
        <v>0</v>
      </c>
      <c r="BU211">
        <v>0</v>
      </c>
      <c r="BV211" s="181" t="s">
        <v>12674</v>
      </c>
    </row>
    <row r="212" spans="1:74" x14ac:dyDescent="0.3">
      <c r="A212">
        <v>68</v>
      </c>
      <c r="B212" t="s">
        <v>12952</v>
      </c>
      <c r="C212" t="s">
        <v>12953</v>
      </c>
      <c r="D212" t="s">
        <v>12865</v>
      </c>
      <c r="E212">
        <v>1</v>
      </c>
      <c r="F212">
        <v>1</v>
      </c>
      <c r="G212">
        <v>4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3</v>
      </c>
      <c r="AB212">
        <v>16</v>
      </c>
      <c r="AC212">
        <v>20</v>
      </c>
      <c r="AD212">
        <v>0</v>
      </c>
      <c r="AE212">
        <v>200</v>
      </c>
      <c r="AF212">
        <v>0</v>
      </c>
      <c r="AG212">
        <v>0</v>
      </c>
      <c r="AH212">
        <v>0</v>
      </c>
      <c r="AI212">
        <v>0</v>
      </c>
      <c r="AJ212" s="181">
        <v>0</v>
      </c>
      <c r="AK212" s="181">
        <v>0</v>
      </c>
      <c r="AL212" s="181">
        <v>0</v>
      </c>
      <c r="AM212" s="181">
        <v>0</v>
      </c>
      <c r="AN212" s="181">
        <v>0</v>
      </c>
      <c r="AO212" s="181">
        <v>0</v>
      </c>
      <c r="AP212" s="181">
        <v>0</v>
      </c>
      <c r="AQ212" s="181">
        <v>0</v>
      </c>
      <c r="AR212">
        <v>0</v>
      </c>
      <c r="AS212" s="181">
        <v>0</v>
      </c>
      <c r="AT212" s="181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7</v>
      </c>
      <c r="BS212" s="181" t="s">
        <v>12674</v>
      </c>
      <c r="BT212">
        <v>0</v>
      </c>
      <c r="BU212">
        <v>2</v>
      </c>
      <c r="BV212" s="181" t="s">
        <v>7022</v>
      </c>
    </row>
    <row r="213" spans="1:74" x14ac:dyDescent="0.3">
      <c r="A213">
        <v>69</v>
      </c>
      <c r="B213" t="s">
        <v>5069</v>
      </c>
      <c r="C213" t="s">
        <v>12954</v>
      </c>
      <c r="D213" t="s">
        <v>12865</v>
      </c>
      <c r="E213">
        <v>1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2</v>
      </c>
      <c r="AB213">
        <v>8</v>
      </c>
      <c r="AC213">
        <v>0</v>
      </c>
      <c r="AD213">
        <v>0</v>
      </c>
      <c r="AE213">
        <v>331</v>
      </c>
      <c r="AF213">
        <v>0</v>
      </c>
      <c r="AG213">
        <v>0</v>
      </c>
      <c r="AH213">
        <v>11</v>
      </c>
      <c r="AI213">
        <v>0</v>
      </c>
      <c r="AJ213" s="181">
        <v>0</v>
      </c>
      <c r="AK213" s="181">
        <v>0</v>
      </c>
      <c r="AL213" s="181">
        <v>0</v>
      </c>
      <c r="AM213" s="181">
        <v>0</v>
      </c>
      <c r="AN213" s="181">
        <v>0</v>
      </c>
      <c r="AO213" s="181">
        <v>0</v>
      </c>
      <c r="AP213" s="181">
        <v>0</v>
      </c>
      <c r="AQ213" s="181">
        <v>0</v>
      </c>
      <c r="AR213">
        <v>0</v>
      </c>
      <c r="AS213" s="181">
        <v>0</v>
      </c>
      <c r="AT213" s="181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7</v>
      </c>
      <c r="BS213" s="181" t="s">
        <v>5853</v>
      </c>
      <c r="BT213">
        <v>0</v>
      </c>
      <c r="BU213">
        <v>1</v>
      </c>
      <c r="BV213" s="181" t="s">
        <v>6963</v>
      </c>
    </row>
    <row r="214" spans="1:74" x14ac:dyDescent="0.3">
      <c r="A214">
        <v>70</v>
      </c>
      <c r="B214" t="s">
        <v>12955</v>
      </c>
      <c r="D214" t="s">
        <v>12865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2</v>
      </c>
      <c r="AB214">
        <v>0</v>
      </c>
      <c r="AC214">
        <v>10</v>
      </c>
      <c r="AD214">
        <v>0</v>
      </c>
      <c r="AE214">
        <v>190</v>
      </c>
      <c r="AF214">
        <v>0</v>
      </c>
      <c r="AG214">
        <v>0</v>
      </c>
      <c r="AH214">
        <v>13</v>
      </c>
      <c r="AI214">
        <v>0</v>
      </c>
      <c r="AJ214" s="181">
        <v>0</v>
      </c>
      <c r="AK214" s="181">
        <v>0</v>
      </c>
      <c r="AL214" s="181">
        <v>0</v>
      </c>
      <c r="AM214" s="181">
        <v>0</v>
      </c>
      <c r="AN214" s="181">
        <v>0</v>
      </c>
      <c r="AO214" s="181">
        <v>0</v>
      </c>
      <c r="AP214" s="181">
        <v>0</v>
      </c>
      <c r="AQ214" s="181">
        <v>0</v>
      </c>
      <c r="AR214">
        <v>0</v>
      </c>
      <c r="AS214" s="181">
        <v>0</v>
      </c>
      <c r="AT214" s="181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5</v>
      </c>
      <c r="BS214" s="181" t="s">
        <v>6085</v>
      </c>
      <c r="BT214">
        <v>0</v>
      </c>
      <c r="BU214">
        <v>0</v>
      </c>
      <c r="BV214" s="181" t="s">
        <v>7205</v>
      </c>
    </row>
    <row r="215" spans="1:74" x14ac:dyDescent="0.3">
      <c r="A215">
        <v>71</v>
      </c>
      <c r="B215" t="s">
        <v>4581</v>
      </c>
      <c r="C215" t="s">
        <v>4626</v>
      </c>
      <c r="D215" t="s">
        <v>12865</v>
      </c>
      <c r="E215">
        <v>1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3</v>
      </c>
      <c r="AA215">
        <v>5</v>
      </c>
      <c r="AB215">
        <v>8</v>
      </c>
      <c r="AC215">
        <v>30</v>
      </c>
      <c r="AD215">
        <v>0</v>
      </c>
      <c r="AE215">
        <v>336</v>
      </c>
      <c r="AF215">
        <v>0</v>
      </c>
      <c r="AG215">
        <v>0</v>
      </c>
      <c r="AH215">
        <v>0</v>
      </c>
      <c r="AI215">
        <v>0</v>
      </c>
      <c r="AJ215" s="181">
        <v>0</v>
      </c>
      <c r="AK215" s="181">
        <v>0</v>
      </c>
      <c r="AL215" s="181">
        <v>0</v>
      </c>
      <c r="AM215" s="181">
        <v>0</v>
      </c>
      <c r="AN215" s="181">
        <v>0</v>
      </c>
      <c r="AO215" s="181">
        <v>0</v>
      </c>
      <c r="AP215" s="181">
        <v>0</v>
      </c>
      <c r="AQ215" s="181">
        <v>0</v>
      </c>
      <c r="AR215">
        <v>0</v>
      </c>
      <c r="AS215" s="181">
        <v>0</v>
      </c>
      <c r="AT215" s="181">
        <v>0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9</v>
      </c>
      <c r="BS215" s="181">
        <v>3</v>
      </c>
      <c r="BT215">
        <v>0</v>
      </c>
      <c r="BU215">
        <v>2</v>
      </c>
      <c r="BV215" s="181">
        <v>9</v>
      </c>
    </row>
    <row r="216" spans="1:74" x14ac:dyDescent="0.3">
      <c r="A216">
        <v>72</v>
      </c>
      <c r="B216" t="s">
        <v>4582</v>
      </c>
      <c r="C216" t="s">
        <v>12956</v>
      </c>
      <c r="D216" t="s">
        <v>12865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3</v>
      </c>
      <c r="K216">
        <v>4</v>
      </c>
      <c r="L216">
        <v>3</v>
      </c>
      <c r="M216">
        <v>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3</v>
      </c>
      <c r="AA216">
        <v>9</v>
      </c>
      <c r="AB216">
        <v>10</v>
      </c>
      <c r="AC216">
        <v>130</v>
      </c>
      <c r="AD216">
        <v>0</v>
      </c>
      <c r="AE216">
        <v>600</v>
      </c>
      <c r="AF216">
        <v>0</v>
      </c>
      <c r="AG216">
        <v>0</v>
      </c>
      <c r="AH216">
        <v>0</v>
      </c>
      <c r="AI216">
        <v>0</v>
      </c>
      <c r="AJ216" s="181">
        <v>1</v>
      </c>
      <c r="AK216" s="181">
        <v>0</v>
      </c>
      <c r="AL216" s="181">
        <v>0</v>
      </c>
      <c r="AM216" s="181">
        <v>0</v>
      </c>
      <c r="AN216" s="181">
        <v>3</v>
      </c>
      <c r="AO216" s="181">
        <v>0</v>
      </c>
      <c r="AP216" s="181">
        <v>0</v>
      </c>
      <c r="AQ216" s="181">
        <v>0</v>
      </c>
      <c r="AR216">
        <v>0</v>
      </c>
      <c r="AS216" s="181">
        <v>0</v>
      </c>
      <c r="AT216" s="181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18</v>
      </c>
      <c r="BS216" s="181" t="s">
        <v>5853</v>
      </c>
      <c r="BT216">
        <v>0</v>
      </c>
      <c r="BU216">
        <v>4</v>
      </c>
      <c r="BV216" s="181" t="s">
        <v>6085</v>
      </c>
    </row>
    <row r="217" spans="1:74" x14ac:dyDescent="0.3">
      <c r="A217">
        <v>73</v>
      </c>
      <c r="B217" t="s">
        <v>12957</v>
      </c>
      <c r="C217" t="s">
        <v>12958</v>
      </c>
      <c r="D217" t="s">
        <v>12865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4</v>
      </c>
      <c r="AB217">
        <v>8</v>
      </c>
      <c r="AC217">
        <v>38</v>
      </c>
      <c r="AD217">
        <v>0</v>
      </c>
      <c r="AE217">
        <v>320</v>
      </c>
      <c r="AF217">
        <v>0</v>
      </c>
      <c r="AG217">
        <v>0</v>
      </c>
      <c r="AH217">
        <v>33</v>
      </c>
      <c r="AI217">
        <v>0</v>
      </c>
      <c r="AJ217" s="181">
        <v>0</v>
      </c>
      <c r="AK217" s="181">
        <v>0</v>
      </c>
      <c r="AL217" s="181">
        <v>0</v>
      </c>
      <c r="AM217" s="181">
        <v>0</v>
      </c>
      <c r="AN217" s="181">
        <v>0</v>
      </c>
      <c r="AO217" s="181">
        <v>0</v>
      </c>
      <c r="AP217" s="181">
        <v>0</v>
      </c>
      <c r="AQ217" s="181">
        <v>0</v>
      </c>
      <c r="AR217">
        <v>0</v>
      </c>
      <c r="AS217" s="181">
        <v>0</v>
      </c>
      <c r="AT217" s="181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9</v>
      </c>
      <c r="BS217" s="181" t="s">
        <v>7205</v>
      </c>
      <c r="BT217">
        <v>0</v>
      </c>
      <c r="BU217">
        <v>2</v>
      </c>
      <c r="BV217" s="181" t="s">
        <v>6085</v>
      </c>
    </row>
    <row r="218" spans="1:74" x14ac:dyDescent="0.3">
      <c r="A218">
        <v>74</v>
      </c>
      <c r="B218" t="s">
        <v>12959</v>
      </c>
      <c r="C218" t="s">
        <v>12960</v>
      </c>
      <c r="D218" t="s">
        <v>12865</v>
      </c>
      <c r="E218">
        <v>1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4</v>
      </c>
      <c r="AB218">
        <v>8</v>
      </c>
      <c r="AC218">
        <v>10</v>
      </c>
      <c r="AD218">
        <v>0</v>
      </c>
      <c r="AE218">
        <v>200</v>
      </c>
      <c r="AF218">
        <v>0</v>
      </c>
      <c r="AG218">
        <v>0</v>
      </c>
      <c r="AH218">
        <v>50</v>
      </c>
      <c r="AI218">
        <v>0</v>
      </c>
      <c r="AJ218" s="181">
        <v>0</v>
      </c>
      <c r="AK218" s="181">
        <v>0</v>
      </c>
      <c r="AL218" s="181">
        <v>0</v>
      </c>
      <c r="AM218" s="181">
        <v>0</v>
      </c>
      <c r="AN218" s="181">
        <v>0</v>
      </c>
      <c r="AO218" s="181">
        <v>0</v>
      </c>
      <c r="AP218" s="181">
        <v>0</v>
      </c>
      <c r="AQ218" s="181">
        <v>0</v>
      </c>
      <c r="AR218">
        <v>0</v>
      </c>
      <c r="AS218" s="181">
        <v>0</v>
      </c>
      <c r="AT218" s="181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7</v>
      </c>
      <c r="BS218" s="181">
        <v>0</v>
      </c>
      <c r="BT218">
        <v>0</v>
      </c>
      <c r="BU218">
        <v>2</v>
      </c>
      <c r="BV218" s="181">
        <v>0</v>
      </c>
    </row>
    <row r="219" spans="1:74" x14ac:dyDescent="0.3">
      <c r="A219">
        <v>75</v>
      </c>
      <c r="B219" t="s">
        <v>12961</v>
      </c>
      <c r="C219" t="s">
        <v>12962</v>
      </c>
      <c r="D219" t="s">
        <v>12865</v>
      </c>
      <c r="E219">
        <v>1</v>
      </c>
      <c r="F219">
        <v>1</v>
      </c>
      <c r="G219">
        <v>4</v>
      </c>
      <c r="H219">
        <v>2</v>
      </c>
      <c r="I219">
        <v>0</v>
      </c>
      <c r="J219">
        <v>1</v>
      </c>
      <c r="K219">
        <v>2</v>
      </c>
      <c r="L219">
        <v>2</v>
      </c>
      <c r="M219">
        <v>2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3</v>
      </c>
      <c r="AA219">
        <v>13</v>
      </c>
      <c r="AB219">
        <v>30</v>
      </c>
      <c r="AC219">
        <v>73</v>
      </c>
      <c r="AD219">
        <v>0</v>
      </c>
      <c r="AE219">
        <v>930</v>
      </c>
      <c r="AF219">
        <v>0</v>
      </c>
      <c r="AG219">
        <v>0</v>
      </c>
      <c r="AH219">
        <v>0</v>
      </c>
      <c r="AI219">
        <v>0</v>
      </c>
      <c r="AJ219" s="181">
        <v>0</v>
      </c>
      <c r="AK219" s="181">
        <v>0</v>
      </c>
      <c r="AL219" s="181">
        <v>0</v>
      </c>
      <c r="AM219" s="181">
        <v>0</v>
      </c>
      <c r="AN219" s="181">
        <v>0</v>
      </c>
      <c r="AO219" s="181">
        <v>0</v>
      </c>
      <c r="AP219" s="181">
        <v>0</v>
      </c>
      <c r="AQ219" s="181">
        <v>0</v>
      </c>
      <c r="AR219">
        <v>0</v>
      </c>
      <c r="AS219" s="181">
        <v>0</v>
      </c>
      <c r="AT219" s="181">
        <v>0</v>
      </c>
      <c r="AU219">
        <v>2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1</v>
      </c>
      <c r="BS219" s="181" t="s">
        <v>12700</v>
      </c>
      <c r="BT219">
        <v>0</v>
      </c>
      <c r="BU219">
        <v>3</v>
      </c>
      <c r="BV219" s="181" t="s">
        <v>12704</v>
      </c>
    </row>
    <row r="220" spans="1:74" x14ac:dyDescent="0.3">
      <c r="A220" s="220">
        <v>76</v>
      </c>
      <c r="B220" t="s">
        <v>12963</v>
      </c>
      <c r="C220" t="s">
        <v>12964</v>
      </c>
      <c r="D220" s="220" t="s">
        <v>12865</v>
      </c>
      <c r="E220" s="220">
        <v>0</v>
      </c>
      <c r="F220" s="220">
        <v>0</v>
      </c>
      <c r="G220" s="220">
        <v>0</v>
      </c>
      <c r="H220" s="220">
        <v>0</v>
      </c>
      <c r="I220" s="220">
        <v>0</v>
      </c>
      <c r="J220" s="220">
        <v>0</v>
      </c>
      <c r="K220" s="220">
        <v>0</v>
      </c>
      <c r="L220" s="220">
        <v>0</v>
      </c>
      <c r="M220" s="220">
        <v>0</v>
      </c>
      <c r="N220" s="220">
        <v>0</v>
      </c>
      <c r="O220" s="220">
        <v>0</v>
      </c>
      <c r="P220" s="220">
        <v>0</v>
      </c>
      <c r="Q220" s="220">
        <v>0</v>
      </c>
      <c r="R220" s="220">
        <v>0</v>
      </c>
      <c r="S220" s="220">
        <v>0</v>
      </c>
      <c r="T220" s="220">
        <v>0</v>
      </c>
      <c r="U220" s="220">
        <v>0</v>
      </c>
      <c r="V220" s="220">
        <v>0</v>
      </c>
      <c r="W220" s="220">
        <v>0</v>
      </c>
      <c r="X220" s="220">
        <v>0</v>
      </c>
      <c r="Y220" s="220">
        <v>0</v>
      </c>
      <c r="Z220" s="220">
        <v>2</v>
      </c>
      <c r="AA220" s="220">
        <v>3</v>
      </c>
      <c r="AB220" s="220">
        <v>10</v>
      </c>
      <c r="AC220" s="220">
        <v>3</v>
      </c>
      <c r="AD220" s="220">
        <v>0</v>
      </c>
      <c r="AE220" s="220">
        <v>50</v>
      </c>
      <c r="AF220" s="220">
        <v>0</v>
      </c>
      <c r="AG220" s="220">
        <v>0</v>
      </c>
      <c r="AH220" s="220">
        <v>0</v>
      </c>
      <c r="AI220" s="220">
        <v>0</v>
      </c>
      <c r="AJ220" s="221">
        <v>0</v>
      </c>
      <c r="AK220" s="221">
        <v>0</v>
      </c>
      <c r="AL220" s="221">
        <v>0</v>
      </c>
      <c r="AM220" s="221">
        <v>0</v>
      </c>
      <c r="AN220" s="221">
        <v>0</v>
      </c>
      <c r="AO220" s="221">
        <v>0</v>
      </c>
      <c r="AP220" s="221">
        <v>0</v>
      </c>
      <c r="AQ220" s="221">
        <v>0</v>
      </c>
      <c r="AR220" s="220">
        <v>0</v>
      </c>
      <c r="AS220" s="221">
        <v>0</v>
      </c>
      <c r="AT220" s="221">
        <v>0</v>
      </c>
      <c r="AU220" s="220">
        <v>1</v>
      </c>
      <c r="AV220" s="220">
        <v>0</v>
      </c>
      <c r="AW220" s="220">
        <v>0</v>
      </c>
      <c r="AX220" s="220">
        <v>0</v>
      </c>
      <c r="AY220" s="220">
        <v>0</v>
      </c>
      <c r="AZ220" s="220">
        <v>0</v>
      </c>
      <c r="BA220" s="220">
        <v>0</v>
      </c>
      <c r="BB220" s="220">
        <v>0</v>
      </c>
      <c r="BC220" s="220">
        <v>0</v>
      </c>
      <c r="BD220" s="220">
        <v>0</v>
      </c>
      <c r="BE220" s="220">
        <v>0</v>
      </c>
      <c r="BF220" s="220">
        <v>0</v>
      </c>
      <c r="BG220" s="220">
        <v>0</v>
      </c>
      <c r="BH220" s="220">
        <v>0</v>
      </c>
      <c r="BI220" s="220">
        <v>0</v>
      </c>
      <c r="BJ220" s="220">
        <v>0</v>
      </c>
      <c r="BK220" s="220">
        <v>0</v>
      </c>
      <c r="BL220" s="220">
        <v>0</v>
      </c>
      <c r="BM220" s="220">
        <v>0</v>
      </c>
      <c r="BN220" s="220">
        <v>0</v>
      </c>
      <c r="BO220" s="220">
        <v>0</v>
      </c>
      <c r="BP220" s="220">
        <v>0</v>
      </c>
      <c r="BQ220" s="220">
        <v>0</v>
      </c>
      <c r="BR220" s="220">
        <v>5</v>
      </c>
      <c r="BS220" s="221" t="s">
        <v>6085</v>
      </c>
      <c r="BT220" s="220">
        <v>0</v>
      </c>
      <c r="BU220" s="220">
        <v>0</v>
      </c>
      <c r="BV220" s="221" t="s">
        <v>7205</v>
      </c>
    </row>
    <row r="221" spans="1:74" x14ac:dyDescent="0.3">
      <c r="A221">
        <v>1</v>
      </c>
      <c r="B221" t="s">
        <v>12812</v>
      </c>
      <c r="C221" t="s">
        <v>12965</v>
      </c>
      <c r="D221" t="s">
        <v>12966</v>
      </c>
      <c r="E221">
        <v>1</v>
      </c>
      <c r="F221">
        <v>1</v>
      </c>
      <c r="G221">
        <v>3</v>
      </c>
      <c r="H221">
        <v>1</v>
      </c>
      <c r="I221">
        <v>0</v>
      </c>
      <c r="J221">
        <v>3</v>
      </c>
      <c r="K221">
        <v>2</v>
      </c>
      <c r="L221">
        <v>3</v>
      </c>
      <c r="M221">
        <v>2</v>
      </c>
      <c r="N221">
        <v>0</v>
      </c>
      <c r="O221">
        <v>0</v>
      </c>
      <c r="P221">
        <v>0</v>
      </c>
      <c r="Q221">
        <v>0</v>
      </c>
      <c r="R221">
        <v>2</v>
      </c>
      <c r="S221">
        <v>1</v>
      </c>
      <c r="T221">
        <v>2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4</v>
      </c>
      <c r="AA221">
        <v>30</v>
      </c>
      <c r="AB221">
        <v>19</v>
      </c>
      <c r="AC221">
        <v>41</v>
      </c>
      <c r="AD221">
        <v>0</v>
      </c>
      <c r="AE221">
        <v>1000</v>
      </c>
      <c r="AF221">
        <v>0</v>
      </c>
      <c r="AG221">
        <v>0</v>
      </c>
      <c r="AH221">
        <v>0</v>
      </c>
      <c r="AI221">
        <v>0</v>
      </c>
      <c r="AJ221" s="181">
        <v>2</v>
      </c>
      <c r="AK221" s="181">
        <v>2</v>
      </c>
      <c r="AL221" s="181">
        <v>0</v>
      </c>
      <c r="AM221" s="181">
        <v>0</v>
      </c>
      <c r="AN221" s="181">
        <v>0</v>
      </c>
      <c r="AO221" s="181">
        <v>36</v>
      </c>
      <c r="AP221" s="181">
        <v>40</v>
      </c>
      <c r="AQ221" s="181">
        <v>0</v>
      </c>
      <c r="AR221">
        <v>0</v>
      </c>
      <c r="AS221" s="181">
        <v>0</v>
      </c>
      <c r="AT221" s="18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1</v>
      </c>
      <c r="BR221">
        <v>2</v>
      </c>
      <c r="BS221" s="181" t="s">
        <v>5853</v>
      </c>
      <c r="BT221">
        <v>0</v>
      </c>
      <c r="BU221">
        <v>4</v>
      </c>
      <c r="BV221" s="181" t="s">
        <v>6085</v>
      </c>
    </row>
    <row r="222" spans="1:74" x14ac:dyDescent="0.3">
      <c r="A222">
        <v>2</v>
      </c>
      <c r="B222" t="s">
        <v>12967</v>
      </c>
      <c r="C222" t="s">
        <v>12968</v>
      </c>
      <c r="D222" t="s">
        <v>12966</v>
      </c>
      <c r="E222">
        <v>1</v>
      </c>
      <c r="F222">
        <v>1</v>
      </c>
      <c r="G222">
        <v>1</v>
      </c>
      <c r="H222">
        <v>0</v>
      </c>
      <c r="I222">
        <v>0</v>
      </c>
      <c r="J222">
        <v>3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2</v>
      </c>
      <c r="AB222">
        <v>10</v>
      </c>
      <c r="AC222">
        <v>30</v>
      </c>
      <c r="AD222">
        <v>0</v>
      </c>
      <c r="AE222">
        <v>220</v>
      </c>
      <c r="AF222">
        <v>0</v>
      </c>
      <c r="AG222">
        <v>0</v>
      </c>
      <c r="AH222">
        <v>0</v>
      </c>
      <c r="AI222">
        <v>0</v>
      </c>
      <c r="AJ222" s="181">
        <v>0</v>
      </c>
      <c r="AK222" s="181">
        <v>0</v>
      </c>
      <c r="AL222" s="181">
        <v>0</v>
      </c>
      <c r="AM222" s="181">
        <v>0</v>
      </c>
      <c r="AN222" s="181">
        <v>0</v>
      </c>
      <c r="AO222" s="181">
        <v>0</v>
      </c>
      <c r="AP222" s="181">
        <v>0</v>
      </c>
      <c r="AQ222" s="181">
        <v>0</v>
      </c>
      <c r="AR222">
        <v>0</v>
      </c>
      <c r="AS222" s="181">
        <v>0</v>
      </c>
      <c r="AT222" s="181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8</v>
      </c>
      <c r="BS222" s="181" t="s">
        <v>5953</v>
      </c>
      <c r="BT222">
        <v>0</v>
      </c>
      <c r="BU222">
        <v>2</v>
      </c>
      <c r="BV222" s="181" t="s">
        <v>6970</v>
      </c>
    </row>
    <row r="223" spans="1:74" x14ac:dyDescent="0.3">
      <c r="A223">
        <v>3</v>
      </c>
      <c r="B223" t="s">
        <v>12969</v>
      </c>
      <c r="D223" t="s">
        <v>12966</v>
      </c>
      <c r="E223">
        <v>1</v>
      </c>
      <c r="F223">
        <v>0</v>
      </c>
      <c r="G223">
        <v>5</v>
      </c>
      <c r="H223">
        <v>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10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s="181">
        <v>0</v>
      </c>
      <c r="AK223" s="181">
        <v>0</v>
      </c>
      <c r="AL223" s="181">
        <v>0</v>
      </c>
      <c r="AM223" s="181">
        <v>0</v>
      </c>
      <c r="AN223" s="181">
        <v>0</v>
      </c>
      <c r="AO223" s="181">
        <v>0</v>
      </c>
      <c r="AP223" s="181">
        <v>0</v>
      </c>
      <c r="AQ223" s="181">
        <v>0</v>
      </c>
      <c r="AR223">
        <v>0</v>
      </c>
      <c r="AS223" s="181">
        <v>0</v>
      </c>
      <c r="AT223" s="181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4</v>
      </c>
      <c r="BS223" s="181">
        <v>6</v>
      </c>
      <c r="BT223">
        <v>0</v>
      </c>
      <c r="BU223">
        <v>1</v>
      </c>
      <c r="BV223" s="181">
        <v>6</v>
      </c>
    </row>
    <row r="224" spans="1:74" x14ac:dyDescent="0.3">
      <c r="A224">
        <v>4</v>
      </c>
      <c r="B224" t="s">
        <v>12970</v>
      </c>
      <c r="C224" t="s">
        <v>12971</v>
      </c>
      <c r="D224" t="s">
        <v>12966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2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9</v>
      </c>
      <c r="AA224">
        <v>13</v>
      </c>
      <c r="AB224">
        <v>26</v>
      </c>
      <c r="AC224">
        <v>45</v>
      </c>
      <c r="AD224">
        <v>0</v>
      </c>
      <c r="AE224">
        <v>2681</v>
      </c>
      <c r="AF224">
        <v>0</v>
      </c>
      <c r="AG224">
        <v>0</v>
      </c>
      <c r="AH224">
        <v>51</v>
      </c>
      <c r="AI224">
        <v>0</v>
      </c>
      <c r="AJ224" s="181">
        <v>1</v>
      </c>
      <c r="AK224" s="181">
        <v>0</v>
      </c>
      <c r="AL224" s="181">
        <v>0</v>
      </c>
      <c r="AM224" s="181">
        <v>0</v>
      </c>
      <c r="AN224" s="219">
        <v>1.125</v>
      </c>
      <c r="AO224" s="181">
        <v>0</v>
      </c>
      <c r="AP224" s="181">
        <v>0</v>
      </c>
      <c r="AQ224" s="181">
        <v>0</v>
      </c>
      <c r="AR224">
        <v>0</v>
      </c>
      <c r="AS224" s="181">
        <v>0</v>
      </c>
      <c r="AT224" s="181">
        <v>0</v>
      </c>
      <c r="AU224">
        <v>2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10</v>
      </c>
      <c r="BS224" s="181" t="s">
        <v>12704</v>
      </c>
      <c r="BT224">
        <v>0</v>
      </c>
      <c r="BU224">
        <v>6</v>
      </c>
      <c r="BV224" s="181" t="s">
        <v>5953</v>
      </c>
    </row>
    <row r="225" spans="1:74" x14ac:dyDescent="0.3">
      <c r="A225">
        <v>5</v>
      </c>
      <c r="B225" t="s">
        <v>12972</v>
      </c>
      <c r="D225" t="s">
        <v>12966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s="181">
        <v>0</v>
      </c>
      <c r="AK225" s="181">
        <v>0</v>
      </c>
      <c r="AL225" s="181">
        <v>0</v>
      </c>
      <c r="AM225" s="181">
        <v>0</v>
      </c>
      <c r="AN225" s="181">
        <v>0</v>
      </c>
      <c r="AO225" s="181">
        <v>0</v>
      </c>
      <c r="AP225" s="181">
        <v>0</v>
      </c>
      <c r="AQ225" s="181">
        <v>0</v>
      </c>
      <c r="AR225">
        <v>0</v>
      </c>
      <c r="AS225" s="181">
        <v>0</v>
      </c>
      <c r="AT225" s="181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3</v>
      </c>
      <c r="BS225" s="181" t="s">
        <v>6963</v>
      </c>
      <c r="BT225">
        <v>0</v>
      </c>
      <c r="BU225">
        <v>0</v>
      </c>
      <c r="BV225" s="181" t="s">
        <v>7205</v>
      </c>
    </row>
    <row r="226" spans="1:74" x14ac:dyDescent="0.3">
      <c r="A226">
        <v>6</v>
      </c>
      <c r="B226" t="s">
        <v>12973</v>
      </c>
      <c r="C226" t="s">
        <v>12974</v>
      </c>
      <c r="D226" t="s">
        <v>12966</v>
      </c>
      <c r="E226">
        <v>0</v>
      </c>
      <c r="F226">
        <v>1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</v>
      </c>
      <c r="AA226">
        <v>17</v>
      </c>
      <c r="AB226">
        <v>12</v>
      </c>
      <c r="AC226">
        <v>47</v>
      </c>
      <c r="AD226">
        <v>0</v>
      </c>
      <c r="AE226">
        <v>885</v>
      </c>
      <c r="AF226">
        <v>0</v>
      </c>
      <c r="AG226">
        <v>0</v>
      </c>
      <c r="AH226">
        <v>32</v>
      </c>
      <c r="AI226">
        <v>0</v>
      </c>
      <c r="AJ226" s="181">
        <v>0</v>
      </c>
      <c r="AK226" s="181">
        <v>0</v>
      </c>
      <c r="AL226" s="181">
        <v>0</v>
      </c>
      <c r="AM226" s="181">
        <v>0</v>
      </c>
      <c r="AN226" s="181">
        <v>0</v>
      </c>
      <c r="AO226" s="181">
        <v>0</v>
      </c>
      <c r="AP226" s="181">
        <v>0</v>
      </c>
      <c r="AQ226" s="181">
        <v>0</v>
      </c>
      <c r="AR226">
        <v>0</v>
      </c>
      <c r="AS226" s="181">
        <v>0</v>
      </c>
      <c r="AT226" s="181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15</v>
      </c>
      <c r="BS226" s="181">
        <v>9</v>
      </c>
      <c r="BT226">
        <v>0</v>
      </c>
      <c r="BU226">
        <v>3</v>
      </c>
      <c r="BV226" s="181">
        <v>3</v>
      </c>
    </row>
    <row r="227" spans="1:74" x14ac:dyDescent="0.3">
      <c r="A227">
        <v>7</v>
      </c>
      <c r="B227" t="s">
        <v>2425</v>
      </c>
      <c r="C227" t="s">
        <v>12975</v>
      </c>
      <c r="D227" t="s">
        <v>12966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4</v>
      </c>
      <c r="K227">
        <v>9</v>
      </c>
      <c r="L227">
        <v>13</v>
      </c>
      <c r="M227">
        <v>10</v>
      </c>
      <c r="N227">
        <v>0</v>
      </c>
      <c r="O227">
        <v>0</v>
      </c>
      <c r="P227">
        <v>0</v>
      </c>
      <c r="Q227">
        <v>0</v>
      </c>
      <c r="R227">
        <v>9</v>
      </c>
      <c r="S227">
        <v>2</v>
      </c>
      <c r="T227">
        <v>5</v>
      </c>
      <c r="U227">
        <v>7</v>
      </c>
      <c r="V227">
        <v>0</v>
      </c>
      <c r="W227">
        <v>0</v>
      </c>
      <c r="X227">
        <v>0</v>
      </c>
      <c r="Y227">
        <v>0</v>
      </c>
      <c r="Z227">
        <v>10</v>
      </c>
      <c r="AA227">
        <v>33</v>
      </c>
      <c r="AB227">
        <v>43</v>
      </c>
      <c r="AC227">
        <v>157</v>
      </c>
      <c r="AD227">
        <v>0</v>
      </c>
      <c r="AE227">
        <v>3600</v>
      </c>
      <c r="AF227">
        <v>0</v>
      </c>
      <c r="AG227">
        <v>0</v>
      </c>
      <c r="AH227">
        <v>360</v>
      </c>
      <c r="AI227">
        <v>0</v>
      </c>
      <c r="AJ227" s="181">
        <v>4</v>
      </c>
      <c r="AK227" s="181">
        <v>5</v>
      </c>
      <c r="AL227" s="181">
        <v>0</v>
      </c>
      <c r="AM227" s="181">
        <v>0</v>
      </c>
      <c r="AN227" s="181">
        <v>129</v>
      </c>
      <c r="AO227" s="181">
        <v>43</v>
      </c>
      <c r="AP227" s="181">
        <v>0</v>
      </c>
      <c r="AQ227" s="181">
        <v>0</v>
      </c>
      <c r="AR227">
        <v>7000</v>
      </c>
      <c r="AS227" s="181">
        <v>0</v>
      </c>
      <c r="AT227" s="181">
        <v>0</v>
      </c>
      <c r="AU227">
        <v>5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3</v>
      </c>
      <c r="BR227">
        <v>0</v>
      </c>
      <c r="BS227" s="181" t="s">
        <v>7022</v>
      </c>
      <c r="BT227">
        <v>0</v>
      </c>
      <c r="BU227">
        <v>12</v>
      </c>
      <c r="BV227" s="181" t="s">
        <v>7614</v>
      </c>
    </row>
    <row r="228" spans="1:74" x14ac:dyDescent="0.3">
      <c r="A228">
        <v>8</v>
      </c>
      <c r="B228" t="s">
        <v>7752</v>
      </c>
      <c r="C228" t="s">
        <v>12976</v>
      </c>
      <c r="D228" t="s">
        <v>12966</v>
      </c>
      <c r="E228">
        <v>1</v>
      </c>
      <c r="F228">
        <v>1</v>
      </c>
      <c r="G228">
        <v>0</v>
      </c>
      <c r="H228">
        <v>1</v>
      </c>
      <c r="I228">
        <v>0</v>
      </c>
      <c r="J228">
        <v>2</v>
      </c>
      <c r="K228">
        <v>3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3</v>
      </c>
      <c r="AA228">
        <v>4</v>
      </c>
      <c r="AB228">
        <v>8</v>
      </c>
      <c r="AC228">
        <v>45</v>
      </c>
      <c r="AD228">
        <v>0</v>
      </c>
      <c r="AE228">
        <v>1000</v>
      </c>
      <c r="AF228">
        <v>0</v>
      </c>
      <c r="AG228">
        <v>0</v>
      </c>
      <c r="AH228">
        <v>0</v>
      </c>
      <c r="AI228">
        <v>0</v>
      </c>
      <c r="AJ228" s="181">
        <v>0</v>
      </c>
      <c r="AK228" s="181">
        <v>0</v>
      </c>
      <c r="AL228" s="181">
        <v>0</v>
      </c>
      <c r="AM228" s="181">
        <v>0</v>
      </c>
      <c r="AN228" s="181">
        <v>0</v>
      </c>
      <c r="AO228" s="181">
        <v>0</v>
      </c>
      <c r="AP228" s="181">
        <v>0</v>
      </c>
      <c r="AQ228" s="181">
        <v>0</v>
      </c>
      <c r="AR228">
        <v>0</v>
      </c>
      <c r="AS228" s="181">
        <v>0</v>
      </c>
      <c r="AT228" s="181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1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1</v>
      </c>
      <c r="BR228">
        <v>1</v>
      </c>
      <c r="BS228" s="181" t="s">
        <v>12704</v>
      </c>
      <c r="BT228">
        <v>0</v>
      </c>
      <c r="BU228">
        <v>3</v>
      </c>
      <c r="BV228" s="181" t="s">
        <v>12700</v>
      </c>
    </row>
    <row r="229" spans="1:74" x14ac:dyDescent="0.3">
      <c r="A229">
        <v>9</v>
      </c>
      <c r="B229" t="s">
        <v>12977</v>
      </c>
      <c r="C229" t="s">
        <v>12978</v>
      </c>
      <c r="D229" t="s">
        <v>12966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8</v>
      </c>
      <c r="AB229">
        <v>0</v>
      </c>
      <c r="AC229">
        <v>39</v>
      </c>
      <c r="AD229">
        <v>0</v>
      </c>
      <c r="AE229">
        <v>385</v>
      </c>
      <c r="AF229">
        <v>0</v>
      </c>
      <c r="AG229">
        <v>0</v>
      </c>
      <c r="AH229">
        <v>14</v>
      </c>
      <c r="AI229">
        <v>0</v>
      </c>
      <c r="AJ229" s="181">
        <v>0</v>
      </c>
      <c r="AK229" s="181">
        <v>0</v>
      </c>
      <c r="AL229" s="181">
        <v>0</v>
      </c>
      <c r="AM229" s="181">
        <v>0</v>
      </c>
      <c r="AN229" s="181">
        <v>0</v>
      </c>
      <c r="AO229" s="181">
        <v>0</v>
      </c>
      <c r="AP229" s="181">
        <v>0</v>
      </c>
      <c r="AQ229" s="181">
        <v>0</v>
      </c>
      <c r="AR229">
        <v>0</v>
      </c>
      <c r="AS229" s="181">
        <v>0</v>
      </c>
      <c r="AT229" s="181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9</v>
      </c>
      <c r="BS229" s="181" t="s">
        <v>12674</v>
      </c>
      <c r="BT229">
        <v>0</v>
      </c>
      <c r="BU229">
        <v>2</v>
      </c>
      <c r="BV229" s="181" t="s">
        <v>6970</v>
      </c>
    </row>
    <row r="230" spans="1:74" x14ac:dyDescent="0.3">
      <c r="A230">
        <v>10</v>
      </c>
      <c r="B230" t="s">
        <v>12979</v>
      </c>
      <c r="C230" t="s">
        <v>12980</v>
      </c>
      <c r="D230" t="s">
        <v>12966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3</v>
      </c>
      <c r="AA230">
        <v>5</v>
      </c>
      <c r="AB230">
        <v>10</v>
      </c>
      <c r="AC230">
        <v>12</v>
      </c>
      <c r="AD230">
        <v>0</v>
      </c>
      <c r="AE230">
        <v>725</v>
      </c>
      <c r="AF230">
        <v>0</v>
      </c>
      <c r="AG230">
        <v>0</v>
      </c>
      <c r="AH230">
        <v>36</v>
      </c>
      <c r="AI230">
        <v>0</v>
      </c>
      <c r="AJ230" s="181">
        <v>0</v>
      </c>
      <c r="AK230" s="181">
        <v>0</v>
      </c>
      <c r="AL230" s="181">
        <v>0</v>
      </c>
      <c r="AM230" s="181">
        <v>0</v>
      </c>
      <c r="AN230" s="181">
        <v>0</v>
      </c>
      <c r="AO230" s="181">
        <v>0</v>
      </c>
      <c r="AP230" s="181">
        <v>0</v>
      </c>
      <c r="AQ230" s="181">
        <v>0</v>
      </c>
      <c r="AR230">
        <v>0</v>
      </c>
      <c r="AS230" s="181">
        <v>0</v>
      </c>
      <c r="AT230" s="181">
        <v>0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4</v>
      </c>
      <c r="BS230" s="181">
        <v>9</v>
      </c>
      <c r="BT230">
        <v>0</v>
      </c>
      <c r="BU230">
        <v>1</v>
      </c>
      <c r="BV230" s="181">
        <v>9</v>
      </c>
    </row>
    <row r="231" spans="1:74" x14ac:dyDescent="0.3">
      <c r="A231">
        <v>11</v>
      </c>
      <c r="B231" t="s">
        <v>12981</v>
      </c>
      <c r="C231" t="s">
        <v>12982</v>
      </c>
      <c r="D231" t="s">
        <v>12966</v>
      </c>
      <c r="E231">
        <v>1</v>
      </c>
      <c r="F231">
        <v>1</v>
      </c>
      <c r="G231">
        <v>6</v>
      </c>
      <c r="H231">
        <v>0</v>
      </c>
      <c r="I231">
        <v>0</v>
      </c>
      <c r="J231">
        <v>1</v>
      </c>
      <c r="K231">
        <v>3</v>
      </c>
      <c r="L231">
        <v>4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6</v>
      </c>
      <c r="S231">
        <v>0</v>
      </c>
      <c r="T231">
        <v>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10</v>
      </c>
      <c r="AA231">
        <v>28</v>
      </c>
      <c r="AB231">
        <v>22</v>
      </c>
      <c r="AC231">
        <v>74</v>
      </c>
      <c r="AD231">
        <v>0</v>
      </c>
      <c r="AE231">
        <v>2693</v>
      </c>
      <c r="AF231">
        <v>0</v>
      </c>
      <c r="AG231">
        <v>0</v>
      </c>
      <c r="AH231">
        <v>61</v>
      </c>
      <c r="AI231">
        <v>0</v>
      </c>
      <c r="AJ231" s="181" t="s">
        <v>5921</v>
      </c>
      <c r="AK231" s="181">
        <v>1</v>
      </c>
      <c r="AL231" s="181">
        <v>0</v>
      </c>
      <c r="AM231" s="181">
        <v>0</v>
      </c>
      <c r="AN231" s="181">
        <v>9</v>
      </c>
      <c r="AO231" s="181">
        <v>2</v>
      </c>
      <c r="AP231" s="181">
        <v>0</v>
      </c>
      <c r="AQ231" s="181">
        <v>0</v>
      </c>
      <c r="AR231">
        <v>0</v>
      </c>
      <c r="AS231" s="181">
        <v>0</v>
      </c>
      <c r="AT231" s="181">
        <v>0</v>
      </c>
      <c r="AU231">
        <v>3</v>
      </c>
      <c r="AV231">
        <v>1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0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1</v>
      </c>
      <c r="BQ231">
        <v>1</v>
      </c>
      <c r="BR231">
        <v>14</v>
      </c>
      <c r="BS231" s="181" t="s">
        <v>5866</v>
      </c>
      <c r="BT231">
        <v>0</v>
      </c>
      <c r="BU231">
        <v>7</v>
      </c>
      <c r="BV231" s="181" t="s">
        <v>7614</v>
      </c>
    </row>
    <row r="232" spans="1:74" x14ac:dyDescent="0.3">
      <c r="A232">
        <v>12</v>
      </c>
      <c r="B232" t="s">
        <v>12983</v>
      </c>
      <c r="C232" t="s">
        <v>12984</v>
      </c>
      <c r="D232" t="s">
        <v>12966</v>
      </c>
      <c r="E232">
        <v>1</v>
      </c>
      <c r="F232">
        <v>1</v>
      </c>
      <c r="G232">
        <v>0</v>
      </c>
      <c r="H232">
        <v>2</v>
      </c>
      <c r="I232">
        <v>0</v>
      </c>
      <c r="J232">
        <v>0</v>
      </c>
      <c r="K232">
        <v>2</v>
      </c>
      <c r="L232">
        <v>1</v>
      </c>
      <c r="M232">
        <v>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8</v>
      </c>
      <c r="AC232">
        <v>8</v>
      </c>
      <c r="AD232">
        <v>0</v>
      </c>
      <c r="AE232">
        <v>100</v>
      </c>
      <c r="AF232">
        <v>0</v>
      </c>
      <c r="AG232">
        <v>0</v>
      </c>
      <c r="AH232">
        <v>50</v>
      </c>
      <c r="AI232">
        <v>0</v>
      </c>
      <c r="AJ232" s="181">
        <v>0</v>
      </c>
      <c r="AK232" s="181">
        <v>0</v>
      </c>
      <c r="AL232" s="181">
        <v>0</v>
      </c>
      <c r="AM232" s="181">
        <v>0</v>
      </c>
      <c r="AN232" s="181">
        <v>0</v>
      </c>
      <c r="AO232" s="181">
        <v>0</v>
      </c>
      <c r="AP232" s="181">
        <v>0</v>
      </c>
      <c r="AQ232" s="181">
        <v>0</v>
      </c>
      <c r="AR232">
        <v>0</v>
      </c>
      <c r="AS232" s="181">
        <v>0</v>
      </c>
      <c r="AT232" s="181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6</v>
      </c>
      <c r="BS232" s="181">
        <v>0</v>
      </c>
      <c r="BT232">
        <v>0</v>
      </c>
      <c r="BU232">
        <v>1</v>
      </c>
      <c r="BV232" s="181">
        <v>6</v>
      </c>
    </row>
    <row r="233" spans="1:74" x14ac:dyDescent="0.3">
      <c r="A233">
        <v>13</v>
      </c>
      <c r="B233" t="s">
        <v>12985</v>
      </c>
      <c r="D233" t="s">
        <v>12966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s="181">
        <v>0</v>
      </c>
      <c r="AK233" s="181">
        <v>0</v>
      </c>
      <c r="AL233" s="181">
        <v>0</v>
      </c>
      <c r="AM233" s="181">
        <v>0</v>
      </c>
      <c r="AN233" s="181">
        <v>0</v>
      </c>
      <c r="AO233" s="181">
        <v>0</v>
      </c>
      <c r="AP233" s="181">
        <v>0</v>
      </c>
      <c r="AQ233" s="181">
        <v>0</v>
      </c>
      <c r="AR233">
        <v>0</v>
      </c>
      <c r="AS233" s="181">
        <v>0</v>
      </c>
      <c r="AT233" s="181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 t="s">
        <v>12724</v>
      </c>
      <c r="BS233" s="181"/>
      <c r="BT233">
        <v>0</v>
      </c>
      <c r="BV233" s="181"/>
    </row>
    <row r="234" spans="1:74" x14ac:dyDescent="0.3">
      <c r="A234">
        <v>14</v>
      </c>
      <c r="B234" t="s">
        <v>12986</v>
      </c>
      <c r="C234" t="s">
        <v>12987</v>
      </c>
      <c r="D234" t="s">
        <v>12966</v>
      </c>
      <c r="E234">
        <v>1</v>
      </c>
      <c r="F234">
        <v>1</v>
      </c>
      <c r="G234">
        <v>2</v>
      </c>
      <c r="H234">
        <v>1</v>
      </c>
      <c r="I234">
        <v>0</v>
      </c>
      <c r="J234">
        <v>2</v>
      </c>
      <c r="K234">
        <v>3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3</v>
      </c>
      <c r="AA234">
        <v>1</v>
      </c>
      <c r="AB234">
        <v>10</v>
      </c>
      <c r="AC234">
        <v>16</v>
      </c>
      <c r="AD234">
        <v>0</v>
      </c>
      <c r="AE234">
        <v>950</v>
      </c>
      <c r="AF234">
        <v>0</v>
      </c>
      <c r="AG234">
        <v>0</v>
      </c>
      <c r="AH234">
        <v>61</v>
      </c>
      <c r="AI234">
        <v>0</v>
      </c>
      <c r="AJ234" s="181">
        <v>0</v>
      </c>
      <c r="AK234" s="181">
        <v>0</v>
      </c>
      <c r="AL234" s="181">
        <v>0</v>
      </c>
      <c r="AM234" s="181">
        <v>0</v>
      </c>
      <c r="AN234" s="181">
        <v>0</v>
      </c>
      <c r="AO234" s="181">
        <v>0</v>
      </c>
      <c r="AP234" s="181">
        <v>0</v>
      </c>
      <c r="AQ234" s="181">
        <v>0</v>
      </c>
      <c r="AR234">
        <v>0</v>
      </c>
      <c r="AS234" s="181">
        <v>0</v>
      </c>
      <c r="AT234" s="181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13</v>
      </c>
      <c r="BS234" s="181" t="s">
        <v>5953</v>
      </c>
      <c r="BT234">
        <v>0</v>
      </c>
      <c r="BU234">
        <v>1</v>
      </c>
      <c r="BV234" s="181" t="s">
        <v>12704</v>
      </c>
    </row>
    <row r="235" spans="1:74" x14ac:dyDescent="0.3">
      <c r="A235">
        <v>15</v>
      </c>
      <c r="B235" t="s">
        <v>12988</v>
      </c>
      <c r="C235" t="s">
        <v>12989</v>
      </c>
      <c r="D235" t="s">
        <v>12966</v>
      </c>
      <c r="E235">
        <v>1</v>
      </c>
      <c r="F235">
        <v>1</v>
      </c>
      <c r="G235">
        <v>0</v>
      </c>
      <c r="H235">
        <v>1</v>
      </c>
      <c r="I235">
        <v>0</v>
      </c>
      <c r="J235">
        <v>5</v>
      </c>
      <c r="K235">
        <v>6</v>
      </c>
      <c r="L235">
        <v>5</v>
      </c>
      <c r="M235">
        <v>4</v>
      </c>
      <c r="N235">
        <v>0</v>
      </c>
      <c r="O235">
        <v>0</v>
      </c>
      <c r="P235">
        <v>0</v>
      </c>
      <c r="Q235">
        <v>0</v>
      </c>
      <c r="R235">
        <v>4</v>
      </c>
      <c r="S235">
        <v>2</v>
      </c>
      <c r="T235">
        <v>3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12</v>
      </c>
      <c r="AA235">
        <v>18</v>
      </c>
      <c r="AB235">
        <v>26</v>
      </c>
      <c r="AC235">
        <v>24</v>
      </c>
      <c r="AD235">
        <v>0</v>
      </c>
      <c r="AE235">
        <v>925</v>
      </c>
      <c r="AF235">
        <v>0</v>
      </c>
      <c r="AG235">
        <v>0</v>
      </c>
      <c r="AH235">
        <v>54</v>
      </c>
      <c r="AI235">
        <v>0</v>
      </c>
      <c r="AJ235" s="181">
        <v>1</v>
      </c>
      <c r="AK235" s="181">
        <v>3</v>
      </c>
      <c r="AL235" s="181">
        <v>0</v>
      </c>
      <c r="AM235" s="181">
        <v>0</v>
      </c>
      <c r="AN235" s="181">
        <v>72</v>
      </c>
      <c r="AO235" s="181">
        <v>21</v>
      </c>
      <c r="AP235" s="181">
        <v>0</v>
      </c>
      <c r="AQ235" s="181">
        <v>0</v>
      </c>
      <c r="AR235">
        <v>0</v>
      </c>
      <c r="AS235" s="181">
        <v>0</v>
      </c>
      <c r="AT235" s="181">
        <v>0</v>
      </c>
      <c r="AU235">
        <v>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1</v>
      </c>
      <c r="BR235">
        <v>4</v>
      </c>
      <c r="BS235" s="181" t="s">
        <v>12700</v>
      </c>
      <c r="BT235">
        <v>0</v>
      </c>
      <c r="BU235">
        <v>5</v>
      </c>
      <c r="BV235" s="181" t="s">
        <v>12704</v>
      </c>
    </row>
    <row r="236" spans="1:74" x14ac:dyDescent="0.3">
      <c r="A236">
        <v>16</v>
      </c>
      <c r="B236" t="s">
        <v>7310</v>
      </c>
      <c r="C236" t="s">
        <v>12990</v>
      </c>
      <c r="D236" t="s">
        <v>12966</v>
      </c>
      <c r="E236">
        <v>1</v>
      </c>
      <c r="F236">
        <v>1</v>
      </c>
      <c r="G236">
        <v>1</v>
      </c>
      <c r="H236">
        <v>4</v>
      </c>
      <c r="I236">
        <v>0</v>
      </c>
      <c r="J236">
        <v>5</v>
      </c>
      <c r="K236">
        <v>1</v>
      </c>
      <c r="L236">
        <v>4</v>
      </c>
      <c r="M236">
        <v>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14</v>
      </c>
      <c r="AA236">
        <v>0</v>
      </c>
      <c r="AB236">
        <v>20</v>
      </c>
      <c r="AC236">
        <v>81</v>
      </c>
      <c r="AD236">
        <v>0</v>
      </c>
      <c r="AE236">
        <v>1584</v>
      </c>
      <c r="AF236">
        <v>0</v>
      </c>
      <c r="AG236">
        <v>0</v>
      </c>
      <c r="AH236">
        <v>34</v>
      </c>
      <c r="AI236">
        <v>0</v>
      </c>
      <c r="AJ236" s="181">
        <v>0</v>
      </c>
      <c r="AK236" s="181">
        <v>0</v>
      </c>
      <c r="AL236" s="181">
        <v>0</v>
      </c>
      <c r="AM236" s="181">
        <v>0</v>
      </c>
      <c r="AN236" s="181">
        <v>0</v>
      </c>
      <c r="AO236" s="181">
        <v>0</v>
      </c>
      <c r="AP236" s="181">
        <v>0</v>
      </c>
      <c r="AQ236" s="181">
        <v>0</v>
      </c>
      <c r="AR236">
        <v>0</v>
      </c>
      <c r="AS236" s="181">
        <v>0</v>
      </c>
      <c r="AT236" s="181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>
        <v>3</v>
      </c>
      <c r="BS236" s="181" t="s">
        <v>12704</v>
      </c>
      <c r="BT236">
        <v>0</v>
      </c>
      <c r="BU236">
        <v>4</v>
      </c>
      <c r="BV236" s="181" t="s">
        <v>12700</v>
      </c>
    </row>
    <row r="237" spans="1:74" x14ac:dyDescent="0.3">
      <c r="A237">
        <v>17</v>
      </c>
      <c r="B237" t="s">
        <v>12991</v>
      </c>
      <c r="C237" t="s">
        <v>1343</v>
      </c>
      <c r="D237" t="s">
        <v>12966</v>
      </c>
      <c r="E237">
        <v>1</v>
      </c>
      <c r="F237">
        <v>1</v>
      </c>
      <c r="G237">
        <v>0</v>
      </c>
      <c r="H237">
        <v>1</v>
      </c>
      <c r="I237">
        <v>0</v>
      </c>
      <c r="J237">
        <v>3</v>
      </c>
      <c r="K237">
        <v>2</v>
      </c>
      <c r="L237">
        <v>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4</v>
      </c>
      <c r="AA237">
        <v>3</v>
      </c>
      <c r="AB237">
        <v>8</v>
      </c>
      <c r="AC237">
        <v>36</v>
      </c>
      <c r="AD237">
        <v>0</v>
      </c>
      <c r="AE237">
        <v>680</v>
      </c>
      <c r="AF237">
        <v>0</v>
      </c>
      <c r="AG237">
        <v>0</v>
      </c>
      <c r="AH237">
        <v>65</v>
      </c>
      <c r="AI237">
        <v>0</v>
      </c>
      <c r="AJ237" s="181">
        <v>0</v>
      </c>
      <c r="AK237" s="181">
        <v>0</v>
      </c>
      <c r="AL237" s="181">
        <v>0</v>
      </c>
      <c r="AM237" s="181">
        <v>0</v>
      </c>
      <c r="AN237" s="181">
        <v>0</v>
      </c>
      <c r="AO237" s="181">
        <v>0</v>
      </c>
      <c r="AP237" s="181">
        <v>0</v>
      </c>
      <c r="AQ237" s="181">
        <v>0</v>
      </c>
      <c r="AR237">
        <v>0</v>
      </c>
      <c r="AS237" s="181">
        <v>0</v>
      </c>
      <c r="AT237" s="181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12</v>
      </c>
      <c r="BS237" s="181" t="s">
        <v>12704</v>
      </c>
      <c r="BT237">
        <v>0</v>
      </c>
      <c r="BU237">
        <v>2</v>
      </c>
      <c r="BV237" s="181" t="s">
        <v>5953</v>
      </c>
    </row>
    <row r="238" spans="1:74" x14ac:dyDescent="0.3">
      <c r="A238">
        <v>18</v>
      </c>
      <c r="B238" t="s">
        <v>12992</v>
      </c>
      <c r="D238" t="s">
        <v>12966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s="181">
        <v>0</v>
      </c>
      <c r="AK238" s="181">
        <v>0</v>
      </c>
      <c r="AL238" s="181">
        <v>0</v>
      </c>
      <c r="AM238" s="181">
        <v>0</v>
      </c>
      <c r="AN238" s="181">
        <v>0</v>
      </c>
      <c r="AO238" s="181">
        <v>0</v>
      </c>
      <c r="AP238" s="181">
        <v>0</v>
      </c>
      <c r="AQ238" s="181">
        <v>0</v>
      </c>
      <c r="AR238">
        <v>0</v>
      </c>
      <c r="AS238" s="181">
        <v>0</v>
      </c>
      <c r="AT238" s="181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3</v>
      </c>
      <c r="BS238" s="181" t="s">
        <v>6963</v>
      </c>
      <c r="BT238">
        <v>0</v>
      </c>
      <c r="BU238">
        <v>0</v>
      </c>
      <c r="BV238" s="181" t="s">
        <v>7205</v>
      </c>
    </row>
    <row r="239" spans="1:74" x14ac:dyDescent="0.3">
      <c r="A239">
        <v>19</v>
      </c>
      <c r="B239" t="s">
        <v>12993</v>
      </c>
      <c r="C239" t="s">
        <v>12994</v>
      </c>
      <c r="D239" t="s">
        <v>12966</v>
      </c>
      <c r="E239">
        <v>1</v>
      </c>
      <c r="F239">
        <v>1</v>
      </c>
      <c r="G239">
        <v>2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4</v>
      </c>
      <c r="S239">
        <v>1</v>
      </c>
      <c r="T239">
        <v>4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28</v>
      </c>
      <c r="AB239">
        <v>24</v>
      </c>
      <c r="AC239">
        <v>175</v>
      </c>
      <c r="AD239">
        <v>0</v>
      </c>
      <c r="AE239">
        <v>810</v>
      </c>
      <c r="AF239">
        <v>0</v>
      </c>
      <c r="AG239">
        <v>0</v>
      </c>
      <c r="AH239">
        <v>112</v>
      </c>
      <c r="AI239">
        <v>0</v>
      </c>
      <c r="AJ239" s="181">
        <v>0</v>
      </c>
      <c r="AK239" s="181">
        <v>0</v>
      </c>
      <c r="AL239" s="181">
        <v>0</v>
      </c>
      <c r="AM239" s="181">
        <v>0</v>
      </c>
      <c r="AN239" s="181">
        <v>0</v>
      </c>
      <c r="AO239" s="181">
        <v>0</v>
      </c>
      <c r="AP239" s="181">
        <v>0</v>
      </c>
      <c r="AQ239" s="181">
        <v>0</v>
      </c>
      <c r="AR239">
        <v>0</v>
      </c>
      <c r="AS239" s="181">
        <v>0</v>
      </c>
      <c r="AT239" s="181">
        <v>0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5</v>
      </c>
      <c r="BS239" s="181" t="s">
        <v>5853</v>
      </c>
      <c r="BT239">
        <v>0</v>
      </c>
      <c r="BU239">
        <v>5</v>
      </c>
      <c r="BV239" s="181" t="s">
        <v>6963</v>
      </c>
    </row>
    <row r="240" spans="1:74" x14ac:dyDescent="0.3">
      <c r="A240">
        <v>20</v>
      </c>
      <c r="B240" t="s">
        <v>12995</v>
      </c>
      <c r="C240" t="s">
        <v>11454</v>
      </c>
      <c r="D240" t="s">
        <v>12966</v>
      </c>
      <c r="E240">
        <v>1</v>
      </c>
      <c r="F240">
        <v>1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12</v>
      </c>
      <c r="AC240">
        <v>36</v>
      </c>
      <c r="AD240">
        <v>0</v>
      </c>
      <c r="AE240">
        <v>196</v>
      </c>
      <c r="AF240">
        <v>0</v>
      </c>
      <c r="AG240">
        <v>0</v>
      </c>
      <c r="AH240">
        <v>24</v>
      </c>
      <c r="AI240">
        <v>0</v>
      </c>
      <c r="AJ240" s="181">
        <v>0</v>
      </c>
      <c r="AK240" s="181">
        <v>0</v>
      </c>
      <c r="AL240" s="181">
        <v>0</v>
      </c>
      <c r="AM240" s="181">
        <v>0</v>
      </c>
      <c r="AN240" s="181">
        <v>0</v>
      </c>
      <c r="AO240" s="181">
        <v>0</v>
      </c>
      <c r="AP240" s="181">
        <v>0</v>
      </c>
      <c r="AQ240" s="181">
        <v>0</v>
      </c>
      <c r="AR240">
        <v>0</v>
      </c>
      <c r="AS240" s="181">
        <v>0</v>
      </c>
      <c r="AT240" s="181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8</v>
      </c>
      <c r="BS240" s="181" t="s">
        <v>7022</v>
      </c>
      <c r="BT240">
        <v>0</v>
      </c>
      <c r="BU240">
        <v>1</v>
      </c>
      <c r="BV240" s="181" t="s">
        <v>12674</v>
      </c>
    </row>
    <row r="241" spans="1:74" x14ac:dyDescent="0.3">
      <c r="A241">
        <v>21</v>
      </c>
      <c r="B241" t="s">
        <v>12996</v>
      </c>
      <c r="D241" t="s">
        <v>12966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s="181">
        <v>0</v>
      </c>
      <c r="AK241" s="181">
        <v>0</v>
      </c>
      <c r="AL241" s="181">
        <v>0</v>
      </c>
      <c r="AM241" s="181">
        <v>0</v>
      </c>
      <c r="AN241" s="181">
        <v>0</v>
      </c>
      <c r="AO241" s="181">
        <v>0</v>
      </c>
      <c r="AP241" s="181">
        <v>0</v>
      </c>
      <c r="AQ241" s="181">
        <v>0</v>
      </c>
      <c r="AR241">
        <v>0</v>
      </c>
      <c r="AS241" s="181">
        <v>0</v>
      </c>
      <c r="AT241" s="18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3</v>
      </c>
      <c r="BS241" s="181" t="s">
        <v>6963</v>
      </c>
      <c r="BT241">
        <v>0</v>
      </c>
      <c r="BU241">
        <v>0</v>
      </c>
      <c r="BV241" s="181" t="s">
        <v>7205</v>
      </c>
    </row>
    <row r="242" spans="1:74" x14ac:dyDescent="0.3">
      <c r="A242">
        <v>22</v>
      </c>
      <c r="B242" t="s">
        <v>12997</v>
      </c>
      <c r="C242" t="s">
        <v>12998</v>
      </c>
      <c r="D242" t="s">
        <v>12966</v>
      </c>
      <c r="E242">
        <v>1</v>
      </c>
      <c r="F242">
        <v>1</v>
      </c>
      <c r="G242">
        <v>1</v>
      </c>
      <c r="H242">
        <v>5</v>
      </c>
      <c r="I242">
        <v>0</v>
      </c>
      <c r="J242">
        <v>7</v>
      </c>
      <c r="K242">
        <v>7</v>
      </c>
      <c r="L242">
        <v>9</v>
      </c>
      <c r="M242">
        <v>4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2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12</v>
      </c>
      <c r="AA242">
        <v>27</v>
      </c>
      <c r="AB242">
        <v>25</v>
      </c>
      <c r="AC242">
        <v>180</v>
      </c>
      <c r="AD242">
        <v>0</v>
      </c>
      <c r="AE242">
        <v>1637</v>
      </c>
      <c r="AF242">
        <v>0</v>
      </c>
      <c r="AG242">
        <v>0</v>
      </c>
      <c r="AH242">
        <v>146</v>
      </c>
      <c r="AI242">
        <v>0</v>
      </c>
      <c r="AJ242" s="181">
        <v>2</v>
      </c>
      <c r="AK242" s="181">
        <v>2</v>
      </c>
      <c r="AL242" s="181">
        <v>0</v>
      </c>
      <c r="AM242" s="181">
        <v>0</v>
      </c>
      <c r="AN242" s="181">
        <v>120</v>
      </c>
      <c r="AO242" s="181">
        <v>45</v>
      </c>
      <c r="AP242" s="181">
        <v>0</v>
      </c>
      <c r="AQ242" s="181">
        <v>0</v>
      </c>
      <c r="AR242">
        <v>0</v>
      </c>
      <c r="AS242" s="181">
        <v>0</v>
      </c>
      <c r="AT242" s="181">
        <v>0</v>
      </c>
      <c r="AU242">
        <v>2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 t="s">
        <v>5233</v>
      </c>
      <c r="BS242" s="181"/>
      <c r="BT242">
        <v>0</v>
      </c>
      <c r="BV242" s="181"/>
    </row>
    <row r="243" spans="1:74" x14ac:dyDescent="0.3">
      <c r="A243">
        <v>23</v>
      </c>
      <c r="B243" t="s">
        <v>12999</v>
      </c>
      <c r="C243" t="s">
        <v>13000</v>
      </c>
      <c r="D243" t="s">
        <v>12966</v>
      </c>
      <c r="E243">
        <v>1</v>
      </c>
      <c r="F243">
        <v>1</v>
      </c>
      <c r="G243">
        <v>1</v>
      </c>
      <c r="H243">
        <v>2</v>
      </c>
      <c r="I243">
        <v>0</v>
      </c>
      <c r="J243">
        <v>1</v>
      </c>
      <c r="K243">
        <v>2</v>
      </c>
      <c r="L243">
        <v>1</v>
      </c>
      <c r="M243">
        <v>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5</v>
      </c>
      <c r="AA243">
        <v>8</v>
      </c>
      <c r="AB243">
        <v>16</v>
      </c>
      <c r="AC243">
        <v>26</v>
      </c>
      <c r="AD243">
        <v>0</v>
      </c>
      <c r="AE243">
        <v>1005</v>
      </c>
      <c r="AF243">
        <v>0</v>
      </c>
      <c r="AG243">
        <v>0</v>
      </c>
      <c r="AH243">
        <v>185</v>
      </c>
      <c r="AI243">
        <v>0</v>
      </c>
      <c r="AJ243" s="181">
        <v>0</v>
      </c>
      <c r="AK243" s="181">
        <v>0</v>
      </c>
      <c r="AL243" s="181">
        <v>0</v>
      </c>
      <c r="AM243" s="181">
        <v>0</v>
      </c>
      <c r="AN243" s="181">
        <v>0</v>
      </c>
      <c r="AO243" s="181">
        <v>0</v>
      </c>
      <c r="AP243" s="181">
        <v>0</v>
      </c>
      <c r="AQ243" s="181">
        <v>0</v>
      </c>
      <c r="AR243">
        <v>0</v>
      </c>
      <c r="AS243" s="181">
        <v>0</v>
      </c>
      <c r="AT243" s="181">
        <v>0</v>
      </c>
      <c r="AU243">
        <v>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16</v>
      </c>
      <c r="BS243" s="181" t="s">
        <v>5853</v>
      </c>
      <c r="BT243">
        <v>0</v>
      </c>
      <c r="BU243">
        <v>3</v>
      </c>
      <c r="BV243" s="181" t="s">
        <v>6085</v>
      </c>
    </row>
    <row r="244" spans="1:74" x14ac:dyDescent="0.3">
      <c r="A244">
        <v>24</v>
      </c>
      <c r="B244" t="s">
        <v>13001</v>
      </c>
      <c r="C244" t="s">
        <v>13002</v>
      </c>
      <c r="D244" t="s">
        <v>12966</v>
      </c>
      <c r="E244">
        <v>1</v>
      </c>
      <c r="F244">
        <v>1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</v>
      </c>
      <c r="AA244">
        <v>0</v>
      </c>
      <c r="AB244">
        <v>0</v>
      </c>
      <c r="AC244">
        <v>23</v>
      </c>
      <c r="AD244">
        <v>0</v>
      </c>
      <c r="AE244">
        <v>507</v>
      </c>
      <c r="AF244">
        <v>0</v>
      </c>
      <c r="AG244">
        <v>0</v>
      </c>
      <c r="AH244">
        <v>105</v>
      </c>
      <c r="AI244">
        <v>0</v>
      </c>
      <c r="AJ244" s="181">
        <v>0</v>
      </c>
      <c r="AK244" s="181">
        <v>0</v>
      </c>
      <c r="AL244" s="181">
        <v>0</v>
      </c>
      <c r="AM244" s="181">
        <v>0</v>
      </c>
      <c r="AN244" s="181">
        <v>0</v>
      </c>
      <c r="AO244" s="181">
        <v>0</v>
      </c>
      <c r="AP244" s="181">
        <v>0</v>
      </c>
      <c r="AQ244" s="181">
        <v>0</v>
      </c>
      <c r="AR244">
        <v>0</v>
      </c>
      <c r="AS244" s="181">
        <v>0</v>
      </c>
      <c r="AT244" s="181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10</v>
      </c>
      <c r="BS244" s="181">
        <v>0</v>
      </c>
      <c r="BT244">
        <v>0</v>
      </c>
      <c r="BU244">
        <v>2</v>
      </c>
      <c r="BV244" s="181">
        <v>0</v>
      </c>
    </row>
    <row r="245" spans="1:74" x14ac:dyDescent="0.3">
      <c r="A245">
        <v>25</v>
      </c>
      <c r="B245" t="s">
        <v>13003</v>
      </c>
      <c r="C245" t="s">
        <v>13004</v>
      </c>
      <c r="D245" t="s">
        <v>12966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s="181">
        <v>0</v>
      </c>
      <c r="AK245" s="181">
        <v>0</v>
      </c>
      <c r="AL245" s="181">
        <v>0</v>
      </c>
      <c r="AM245" s="181">
        <v>0</v>
      </c>
      <c r="AN245" s="181">
        <v>0</v>
      </c>
      <c r="AO245" s="181">
        <v>0</v>
      </c>
      <c r="AP245" s="181">
        <v>0</v>
      </c>
      <c r="AQ245" s="181">
        <v>0</v>
      </c>
      <c r="AR245">
        <v>0</v>
      </c>
      <c r="AS245" s="181">
        <v>0</v>
      </c>
      <c r="AT245" s="181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4</v>
      </c>
      <c r="BS245" s="181" t="s">
        <v>6085</v>
      </c>
      <c r="BT245">
        <v>0</v>
      </c>
      <c r="BU245">
        <v>1</v>
      </c>
      <c r="BV245" s="181" t="s">
        <v>5853</v>
      </c>
    </row>
    <row r="246" spans="1:74" x14ac:dyDescent="0.3">
      <c r="A246">
        <v>26</v>
      </c>
      <c r="B246" t="s">
        <v>13005</v>
      </c>
      <c r="C246" t="s">
        <v>13006</v>
      </c>
      <c r="D246" t="s">
        <v>12966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2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2</v>
      </c>
      <c r="AA246">
        <v>4</v>
      </c>
      <c r="AB246">
        <v>16</v>
      </c>
      <c r="AC246">
        <v>58</v>
      </c>
      <c r="AD246">
        <v>0</v>
      </c>
      <c r="AE246">
        <v>727</v>
      </c>
      <c r="AF246">
        <v>0</v>
      </c>
      <c r="AG246">
        <v>0</v>
      </c>
      <c r="AH246">
        <v>0</v>
      </c>
      <c r="AI246">
        <v>0</v>
      </c>
      <c r="AJ246" s="181">
        <v>2</v>
      </c>
      <c r="AK246" s="181">
        <v>4</v>
      </c>
      <c r="AL246" s="181">
        <v>0</v>
      </c>
      <c r="AM246" s="181">
        <v>0</v>
      </c>
      <c r="AN246" s="181">
        <v>27</v>
      </c>
      <c r="AO246" s="181">
        <v>10</v>
      </c>
      <c r="AP246" s="181">
        <v>0</v>
      </c>
      <c r="AQ246" s="181">
        <v>0</v>
      </c>
      <c r="AR246">
        <v>0</v>
      </c>
      <c r="AS246" s="181">
        <v>0</v>
      </c>
      <c r="AT246" s="181">
        <v>0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15</v>
      </c>
      <c r="BS246" s="181" t="s">
        <v>5853</v>
      </c>
      <c r="BT246">
        <v>0</v>
      </c>
      <c r="BU246">
        <v>3</v>
      </c>
      <c r="BV246" s="181" t="s">
        <v>6085</v>
      </c>
    </row>
    <row r="247" spans="1:74" x14ac:dyDescent="0.3">
      <c r="A247">
        <v>27</v>
      </c>
      <c r="B247" t="s">
        <v>13007</v>
      </c>
      <c r="C247" t="s">
        <v>13008</v>
      </c>
      <c r="D247" t="s">
        <v>12966</v>
      </c>
      <c r="E247">
        <v>1</v>
      </c>
      <c r="F247">
        <v>1</v>
      </c>
      <c r="G247">
        <v>4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3</v>
      </c>
      <c r="AA247">
        <v>2</v>
      </c>
      <c r="AB247">
        <v>8</v>
      </c>
      <c r="AC247">
        <v>26</v>
      </c>
      <c r="AD247">
        <v>0</v>
      </c>
      <c r="AE247">
        <v>630</v>
      </c>
      <c r="AF247">
        <v>0</v>
      </c>
      <c r="AG247">
        <v>0</v>
      </c>
      <c r="AH247">
        <v>0</v>
      </c>
      <c r="AI247">
        <v>0</v>
      </c>
      <c r="AJ247" s="181">
        <v>0</v>
      </c>
      <c r="AK247" s="181">
        <v>0</v>
      </c>
      <c r="AL247" s="181">
        <v>0</v>
      </c>
      <c r="AM247" s="181">
        <v>0</v>
      </c>
      <c r="AN247" s="181">
        <v>0</v>
      </c>
      <c r="AO247" s="181">
        <v>0</v>
      </c>
      <c r="AP247" s="181">
        <v>0</v>
      </c>
      <c r="AQ247" s="181">
        <v>0</v>
      </c>
      <c r="AR247">
        <v>0</v>
      </c>
      <c r="AS247" s="181">
        <v>0</v>
      </c>
      <c r="AT247" s="181">
        <v>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11</v>
      </c>
      <c r="BS247" s="181" t="s">
        <v>5866</v>
      </c>
      <c r="BT247">
        <v>0</v>
      </c>
      <c r="BU247">
        <v>2</v>
      </c>
      <c r="BV247" s="181" t="s">
        <v>6692</v>
      </c>
    </row>
    <row r="248" spans="1:74" x14ac:dyDescent="0.3">
      <c r="A248">
        <v>28</v>
      </c>
      <c r="B248" t="s">
        <v>13009</v>
      </c>
      <c r="C248" t="s">
        <v>13010</v>
      </c>
      <c r="D248" t="s">
        <v>12966</v>
      </c>
      <c r="E248">
        <v>1</v>
      </c>
      <c r="F248">
        <v>1</v>
      </c>
      <c r="G248">
        <v>1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s="181">
        <v>0</v>
      </c>
      <c r="AK248" s="181">
        <v>0</v>
      </c>
      <c r="AL248" s="181">
        <v>0</v>
      </c>
      <c r="AM248" s="181">
        <v>0</v>
      </c>
      <c r="AN248" s="181">
        <v>0</v>
      </c>
      <c r="AO248" s="181">
        <v>0</v>
      </c>
      <c r="AP248" s="181">
        <v>0</v>
      </c>
      <c r="AQ248" s="181">
        <v>0</v>
      </c>
      <c r="AR248">
        <v>0</v>
      </c>
      <c r="AS248" s="181">
        <v>0</v>
      </c>
      <c r="AT248" s="181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3</v>
      </c>
      <c r="BS248" s="181">
        <v>9</v>
      </c>
      <c r="BT248">
        <v>0</v>
      </c>
      <c r="BU248">
        <v>0</v>
      </c>
      <c r="BV248" s="181">
        <v>9</v>
      </c>
    </row>
    <row r="249" spans="1:74" x14ac:dyDescent="0.3">
      <c r="A249">
        <v>29</v>
      </c>
      <c r="B249" t="s">
        <v>13011</v>
      </c>
      <c r="D249" t="s">
        <v>12966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s="181">
        <v>0</v>
      </c>
      <c r="AK249" s="181">
        <v>0</v>
      </c>
      <c r="AL249" s="181">
        <v>0</v>
      </c>
      <c r="AM249" s="181">
        <v>0</v>
      </c>
      <c r="AN249" s="181">
        <v>0</v>
      </c>
      <c r="AO249" s="181">
        <v>0</v>
      </c>
      <c r="AP249" s="181">
        <v>0</v>
      </c>
      <c r="AQ249" s="181">
        <v>0</v>
      </c>
      <c r="AR249">
        <v>0</v>
      </c>
      <c r="AS249" s="181">
        <v>0</v>
      </c>
      <c r="AT249" s="181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3</v>
      </c>
      <c r="BS249" s="181">
        <v>9</v>
      </c>
      <c r="BT249">
        <v>0</v>
      </c>
      <c r="BU249">
        <v>0</v>
      </c>
      <c r="BV249" s="181">
        <v>9</v>
      </c>
    </row>
    <row r="250" spans="1:74" x14ac:dyDescent="0.3">
      <c r="A250">
        <v>30</v>
      </c>
      <c r="B250" t="s">
        <v>13012</v>
      </c>
      <c r="C250" t="s">
        <v>13013</v>
      </c>
      <c r="D250" t="s">
        <v>12966</v>
      </c>
      <c r="E250">
        <v>1</v>
      </c>
      <c r="F250">
        <v>1</v>
      </c>
      <c r="G250">
        <v>1</v>
      </c>
      <c r="H250">
        <v>0</v>
      </c>
      <c r="I250">
        <v>0</v>
      </c>
      <c r="J250">
        <v>5</v>
      </c>
      <c r="K250">
        <v>0</v>
      </c>
      <c r="L250">
        <v>2</v>
      </c>
      <c r="M250">
        <v>3</v>
      </c>
      <c r="N250">
        <v>0</v>
      </c>
      <c r="O250">
        <v>0</v>
      </c>
      <c r="P250">
        <v>0</v>
      </c>
      <c r="Q250">
        <v>0</v>
      </c>
      <c r="R250">
        <v>2</v>
      </c>
      <c r="S250">
        <v>0</v>
      </c>
      <c r="T250">
        <v>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4</v>
      </c>
      <c r="AA250">
        <v>16</v>
      </c>
      <c r="AB250">
        <v>11</v>
      </c>
      <c r="AC250">
        <v>21</v>
      </c>
      <c r="AD250">
        <v>0</v>
      </c>
      <c r="AE250">
        <v>1403</v>
      </c>
      <c r="AF250">
        <v>0</v>
      </c>
      <c r="AG250">
        <v>0</v>
      </c>
      <c r="AH250">
        <v>0</v>
      </c>
      <c r="AI250">
        <v>0</v>
      </c>
      <c r="AJ250" s="181">
        <v>1</v>
      </c>
      <c r="AK250" s="181">
        <v>0</v>
      </c>
      <c r="AL250" s="181">
        <v>0</v>
      </c>
      <c r="AM250" s="181">
        <v>0</v>
      </c>
      <c r="AN250" s="181">
        <v>8</v>
      </c>
      <c r="AO250" s="181">
        <v>0</v>
      </c>
      <c r="AP250" s="181">
        <v>0</v>
      </c>
      <c r="AQ250" s="181">
        <v>0</v>
      </c>
      <c r="AR250">
        <v>0</v>
      </c>
      <c r="AS250" s="181">
        <v>0</v>
      </c>
      <c r="AT250" s="181">
        <v>0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1</v>
      </c>
      <c r="BR250">
        <v>0</v>
      </c>
      <c r="BS250" s="181">
        <v>9</v>
      </c>
      <c r="BT250">
        <v>0</v>
      </c>
      <c r="BU250">
        <v>4</v>
      </c>
      <c r="BV250" s="181">
        <v>3</v>
      </c>
    </row>
    <row r="251" spans="1:74" x14ac:dyDescent="0.3">
      <c r="A251">
        <v>31</v>
      </c>
      <c r="B251" t="s">
        <v>2829</v>
      </c>
      <c r="C251" t="s">
        <v>13014</v>
      </c>
      <c r="D251" t="s">
        <v>12966</v>
      </c>
      <c r="E251">
        <v>1</v>
      </c>
      <c r="F251">
        <v>1</v>
      </c>
      <c r="G251">
        <v>2</v>
      </c>
      <c r="H251">
        <v>7</v>
      </c>
      <c r="I251">
        <v>0</v>
      </c>
      <c r="J251">
        <v>2</v>
      </c>
      <c r="K251">
        <v>1</v>
      </c>
      <c r="L251">
        <v>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2</v>
      </c>
      <c r="AA251">
        <v>11</v>
      </c>
      <c r="AB251">
        <v>10</v>
      </c>
      <c r="AC251">
        <v>58</v>
      </c>
      <c r="AD251">
        <v>0</v>
      </c>
      <c r="AE251">
        <v>991</v>
      </c>
      <c r="AF251">
        <v>0</v>
      </c>
      <c r="AG251">
        <v>0</v>
      </c>
      <c r="AH251">
        <v>0</v>
      </c>
      <c r="AI251">
        <v>0</v>
      </c>
      <c r="AJ251" s="181">
        <v>0</v>
      </c>
      <c r="AK251" s="181">
        <v>0</v>
      </c>
      <c r="AL251" s="181">
        <v>0</v>
      </c>
      <c r="AM251" s="181">
        <v>0</v>
      </c>
      <c r="AN251" s="181">
        <v>0</v>
      </c>
      <c r="AO251" s="181">
        <v>0</v>
      </c>
      <c r="AP251" s="181">
        <v>0</v>
      </c>
      <c r="AQ251" s="181">
        <v>0</v>
      </c>
      <c r="AR251">
        <v>0</v>
      </c>
      <c r="AS251" s="181">
        <v>0</v>
      </c>
      <c r="AT251" s="181">
        <v>0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15</v>
      </c>
      <c r="BS251" s="181" t="s">
        <v>6963</v>
      </c>
      <c r="BT251">
        <v>0</v>
      </c>
      <c r="BU251">
        <v>3</v>
      </c>
      <c r="BV251" s="181" t="s">
        <v>7205</v>
      </c>
    </row>
    <row r="252" spans="1:74" x14ac:dyDescent="0.3">
      <c r="A252">
        <v>32</v>
      </c>
      <c r="B252" t="s">
        <v>8475</v>
      </c>
      <c r="C252" t="s">
        <v>13015</v>
      </c>
      <c r="D252" t="s">
        <v>12966</v>
      </c>
      <c r="E252">
        <v>1</v>
      </c>
      <c r="F252">
        <v>1</v>
      </c>
      <c r="G252">
        <v>0</v>
      </c>
      <c r="H252">
        <v>1</v>
      </c>
      <c r="I252">
        <v>0</v>
      </c>
      <c r="J252">
        <v>1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7</v>
      </c>
      <c r="AB252">
        <v>0</v>
      </c>
      <c r="AC252">
        <v>31</v>
      </c>
      <c r="AD252">
        <v>0</v>
      </c>
      <c r="AE252">
        <v>291</v>
      </c>
      <c r="AF252">
        <v>0</v>
      </c>
      <c r="AG252">
        <v>0</v>
      </c>
      <c r="AH252">
        <v>0</v>
      </c>
      <c r="AI252">
        <v>0</v>
      </c>
      <c r="AJ252" s="181">
        <v>0</v>
      </c>
      <c r="AK252" s="181">
        <v>0</v>
      </c>
      <c r="AL252" s="181">
        <v>0</v>
      </c>
      <c r="AM252" s="181">
        <v>0</v>
      </c>
      <c r="AN252" s="181">
        <v>0</v>
      </c>
      <c r="AO252" s="181">
        <v>0</v>
      </c>
      <c r="AP252" s="181">
        <v>0</v>
      </c>
      <c r="AQ252" s="181">
        <v>0</v>
      </c>
      <c r="AR252">
        <v>0</v>
      </c>
      <c r="AS252" s="181">
        <v>0</v>
      </c>
      <c r="AT252" s="181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8</v>
      </c>
      <c r="BS252" s="181">
        <v>6</v>
      </c>
      <c r="BT252">
        <v>0</v>
      </c>
      <c r="BU252">
        <v>2</v>
      </c>
      <c r="BV252" s="181">
        <v>0</v>
      </c>
    </row>
    <row r="253" spans="1:74" x14ac:dyDescent="0.3">
      <c r="A253">
        <v>33</v>
      </c>
      <c r="B253" t="s">
        <v>13016</v>
      </c>
      <c r="C253" t="s">
        <v>13017</v>
      </c>
      <c r="D253" t="s">
        <v>12966</v>
      </c>
      <c r="E253">
        <v>1</v>
      </c>
      <c r="F253">
        <v>1</v>
      </c>
      <c r="G253">
        <v>2</v>
      </c>
      <c r="H253">
        <v>4</v>
      </c>
      <c r="I253">
        <v>0</v>
      </c>
      <c r="J253">
        <v>3</v>
      </c>
      <c r="K253">
        <v>3</v>
      </c>
      <c r="L253">
        <v>3</v>
      </c>
      <c r="M253">
        <v>2</v>
      </c>
      <c r="N253">
        <v>0</v>
      </c>
      <c r="O253">
        <v>0</v>
      </c>
      <c r="P253">
        <v>0</v>
      </c>
      <c r="Q253">
        <v>0</v>
      </c>
      <c r="R253">
        <v>6</v>
      </c>
      <c r="S253">
        <v>3</v>
      </c>
      <c r="T253">
        <v>4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14</v>
      </c>
      <c r="AA253">
        <v>54</v>
      </c>
      <c r="AB253">
        <v>26</v>
      </c>
      <c r="AC253">
        <v>269</v>
      </c>
      <c r="AD253">
        <v>0</v>
      </c>
      <c r="AE253">
        <v>4102</v>
      </c>
      <c r="AF253">
        <v>0</v>
      </c>
      <c r="AG253">
        <v>0</v>
      </c>
      <c r="AH253">
        <v>320</v>
      </c>
      <c r="AI253">
        <v>0</v>
      </c>
      <c r="AJ253" s="181" t="s">
        <v>5853</v>
      </c>
      <c r="AK253" s="181">
        <v>0</v>
      </c>
      <c r="AL253" s="181">
        <v>0</v>
      </c>
      <c r="AM253" s="181">
        <v>0</v>
      </c>
      <c r="AN253" s="181">
        <v>5</v>
      </c>
      <c r="AO253" s="181">
        <v>0</v>
      </c>
      <c r="AP253" s="181">
        <v>0</v>
      </c>
      <c r="AQ253" s="181">
        <v>0</v>
      </c>
      <c r="AR253">
        <v>0</v>
      </c>
      <c r="AS253" s="181">
        <v>0</v>
      </c>
      <c r="AT253" s="181">
        <v>0</v>
      </c>
      <c r="AU253">
        <v>3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3</v>
      </c>
      <c r="BR253">
        <v>0</v>
      </c>
      <c r="BS253" s="181" t="s">
        <v>7614</v>
      </c>
      <c r="BT253">
        <v>0</v>
      </c>
      <c r="BU253">
        <v>12</v>
      </c>
      <c r="BV253" s="181" t="s">
        <v>7022</v>
      </c>
    </row>
    <row r="254" spans="1:74" x14ac:dyDescent="0.3">
      <c r="A254">
        <v>34</v>
      </c>
      <c r="B254" t="s">
        <v>13018</v>
      </c>
      <c r="C254" t="s">
        <v>13019</v>
      </c>
      <c r="D254" t="s">
        <v>12966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3</v>
      </c>
      <c r="AB254">
        <v>0</v>
      </c>
      <c r="AC254">
        <v>45</v>
      </c>
      <c r="AD254">
        <v>0</v>
      </c>
      <c r="AE254">
        <v>594</v>
      </c>
      <c r="AF254">
        <v>0</v>
      </c>
      <c r="AG254">
        <v>0</v>
      </c>
      <c r="AH254">
        <v>84</v>
      </c>
      <c r="AI254">
        <v>0</v>
      </c>
      <c r="AJ254" s="181">
        <v>0</v>
      </c>
      <c r="AK254" s="181">
        <v>0</v>
      </c>
      <c r="AL254" s="181">
        <v>0</v>
      </c>
      <c r="AM254" s="181">
        <v>0</v>
      </c>
      <c r="AN254" s="181">
        <v>0</v>
      </c>
      <c r="AO254" s="181">
        <v>0</v>
      </c>
      <c r="AP254" s="181">
        <v>0</v>
      </c>
      <c r="AQ254" s="181">
        <v>0</v>
      </c>
      <c r="AR254">
        <v>0</v>
      </c>
      <c r="AS254" s="181">
        <v>0</v>
      </c>
      <c r="AT254" s="181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11</v>
      </c>
      <c r="BS254" s="181" t="s">
        <v>12674</v>
      </c>
      <c r="BT254">
        <v>0</v>
      </c>
      <c r="BU254">
        <v>1</v>
      </c>
      <c r="BV254" s="181" t="s">
        <v>7022</v>
      </c>
    </row>
    <row r="255" spans="1:74" x14ac:dyDescent="0.3">
      <c r="A255">
        <v>35</v>
      </c>
      <c r="B255" t="s">
        <v>13020</v>
      </c>
      <c r="C255" t="s">
        <v>13021</v>
      </c>
      <c r="D255" t="s">
        <v>12966</v>
      </c>
      <c r="E255">
        <v>1</v>
      </c>
      <c r="F255">
        <v>1</v>
      </c>
      <c r="G255">
        <v>5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</v>
      </c>
      <c r="T255">
        <v>1</v>
      </c>
      <c r="U255">
        <v>3</v>
      </c>
      <c r="V255">
        <v>0</v>
      </c>
      <c r="W255">
        <v>0</v>
      </c>
      <c r="X255">
        <v>0</v>
      </c>
      <c r="Y255">
        <v>0</v>
      </c>
      <c r="Z255">
        <v>3</v>
      </c>
      <c r="AA255">
        <v>16</v>
      </c>
      <c r="AB255">
        <v>16</v>
      </c>
      <c r="AC255">
        <v>70</v>
      </c>
      <c r="AD255">
        <v>0</v>
      </c>
      <c r="AE255">
        <v>1610</v>
      </c>
      <c r="AF255">
        <v>0</v>
      </c>
      <c r="AG255">
        <v>0</v>
      </c>
      <c r="AH255">
        <v>60</v>
      </c>
      <c r="AI255">
        <v>0</v>
      </c>
      <c r="AJ255" s="181" t="s">
        <v>5921</v>
      </c>
      <c r="AK255" s="181">
        <v>1</v>
      </c>
      <c r="AL255" s="181">
        <v>0</v>
      </c>
      <c r="AM255" s="181">
        <v>0</v>
      </c>
      <c r="AN255" s="181">
        <v>15</v>
      </c>
      <c r="AO255" s="181">
        <v>3</v>
      </c>
      <c r="AP255" s="181">
        <v>0</v>
      </c>
      <c r="AQ255" s="181">
        <v>0</v>
      </c>
      <c r="AR255">
        <v>0</v>
      </c>
      <c r="AS255" s="181">
        <v>0</v>
      </c>
      <c r="AT255" s="181">
        <v>0</v>
      </c>
      <c r="AU255">
        <v>2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</v>
      </c>
      <c r="BR255">
        <v>4</v>
      </c>
      <c r="BS255" s="181" t="s">
        <v>5866</v>
      </c>
      <c r="BT255">
        <v>0</v>
      </c>
      <c r="BU255">
        <v>5</v>
      </c>
      <c r="BV255" s="181" t="s">
        <v>7614</v>
      </c>
    </row>
    <row r="256" spans="1:74" x14ac:dyDescent="0.3">
      <c r="A256">
        <v>36</v>
      </c>
      <c r="B256" t="s">
        <v>13022</v>
      </c>
      <c r="C256" t="s">
        <v>13023</v>
      </c>
      <c r="D256" t="s">
        <v>12966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11</v>
      </c>
      <c r="AC256">
        <v>12</v>
      </c>
      <c r="AD256">
        <v>0</v>
      </c>
      <c r="AE256">
        <v>70</v>
      </c>
      <c r="AF256">
        <v>0</v>
      </c>
      <c r="AG256">
        <v>0</v>
      </c>
      <c r="AH256">
        <v>0</v>
      </c>
      <c r="AI256">
        <v>0</v>
      </c>
      <c r="AJ256" s="181">
        <v>0</v>
      </c>
      <c r="AK256" s="181">
        <v>0</v>
      </c>
      <c r="AL256" s="181">
        <v>0</v>
      </c>
      <c r="AM256" s="181">
        <v>0</v>
      </c>
      <c r="AN256" s="181">
        <v>0</v>
      </c>
      <c r="AO256" s="181">
        <v>0</v>
      </c>
      <c r="AP256" s="181">
        <v>0</v>
      </c>
      <c r="AQ256" s="181">
        <v>0</v>
      </c>
      <c r="AR256">
        <v>0</v>
      </c>
      <c r="AS256" s="181">
        <v>0</v>
      </c>
      <c r="AT256" s="181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5</v>
      </c>
      <c r="BS256" s="181" t="s">
        <v>6963</v>
      </c>
      <c r="BT256">
        <v>0</v>
      </c>
      <c r="BU256">
        <v>1</v>
      </c>
      <c r="BV256" s="181" t="s">
        <v>7205</v>
      </c>
    </row>
    <row r="257" spans="1:74" x14ac:dyDescent="0.3">
      <c r="A257">
        <v>37</v>
      </c>
      <c r="B257" t="s">
        <v>13024</v>
      </c>
      <c r="D257" t="s">
        <v>12966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s="181">
        <v>0</v>
      </c>
      <c r="AK257" s="181">
        <v>0</v>
      </c>
      <c r="AL257" s="181">
        <v>0</v>
      </c>
      <c r="AM257" s="181">
        <v>0</v>
      </c>
      <c r="AN257" s="181">
        <v>0</v>
      </c>
      <c r="AO257" s="181">
        <v>0</v>
      </c>
      <c r="AP257" s="181">
        <v>0</v>
      </c>
      <c r="AQ257" s="181">
        <v>0</v>
      </c>
      <c r="AR257">
        <v>0</v>
      </c>
      <c r="AS257" s="181">
        <v>0</v>
      </c>
      <c r="AT257" s="181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3</v>
      </c>
      <c r="BS257" s="181" t="s">
        <v>6963</v>
      </c>
      <c r="BT257">
        <v>0</v>
      </c>
      <c r="BU257">
        <v>0</v>
      </c>
      <c r="BV257" s="181" t="s">
        <v>7205</v>
      </c>
    </row>
    <row r="258" spans="1:74" x14ac:dyDescent="0.3">
      <c r="A258">
        <v>38</v>
      </c>
      <c r="B258" t="s">
        <v>13025</v>
      </c>
      <c r="D258" t="s">
        <v>12966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s="181">
        <v>0</v>
      </c>
      <c r="AK258" s="181">
        <v>0</v>
      </c>
      <c r="AL258" s="181">
        <v>0</v>
      </c>
      <c r="AM258" s="181">
        <v>0</v>
      </c>
      <c r="AN258" s="181">
        <v>0</v>
      </c>
      <c r="AO258" s="181">
        <v>0</v>
      </c>
      <c r="AP258" s="181">
        <v>0</v>
      </c>
      <c r="AQ258" s="181">
        <v>0</v>
      </c>
      <c r="AR258">
        <v>0</v>
      </c>
      <c r="AS258" s="181">
        <v>0</v>
      </c>
      <c r="AT258" s="181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3</v>
      </c>
      <c r="BS258" s="181" t="s">
        <v>6963</v>
      </c>
      <c r="BT258">
        <v>0</v>
      </c>
      <c r="BU258">
        <v>0</v>
      </c>
      <c r="BV258" s="181" t="s">
        <v>7205</v>
      </c>
    </row>
    <row r="259" spans="1:74" x14ac:dyDescent="0.3">
      <c r="A259">
        <v>39</v>
      </c>
      <c r="B259" t="s">
        <v>6263</v>
      </c>
      <c r="C259" t="s">
        <v>13026</v>
      </c>
      <c r="D259" t="s">
        <v>12966</v>
      </c>
      <c r="E259">
        <v>1</v>
      </c>
      <c r="F259">
        <v>1</v>
      </c>
      <c r="G259">
        <v>1</v>
      </c>
      <c r="H259">
        <v>3</v>
      </c>
      <c r="I259">
        <v>0</v>
      </c>
      <c r="J259">
        <v>1</v>
      </c>
      <c r="K259">
        <v>0</v>
      </c>
      <c r="L259">
        <v>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2</v>
      </c>
      <c r="AA259">
        <v>6</v>
      </c>
      <c r="AB259">
        <v>8</v>
      </c>
      <c r="AC259">
        <v>12</v>
      </c>
      <c r="AD259">
        <v>0</v>
      </c>
      <c r="AE259">
        <v>1100</v>
      </c>
      <c r="AF259">
        <v>0</v>
      </c>
      <c r="AG259">
        <v>0</v>
      </c>
      <c r="AH259">
        <v>25</v>
      </c>
      <c r="AI259">
        <v>0</v>
      </c>
      <c r="AJ259" s="181">
        <v>0</v>
      </c>
      <c r="AK259" s="181">
        <v>0</v>
      </c>
      <c r="AL259" s="181">
        <v>0</v>
      </c>
      <c r="AM259" s="181">
        <v>0</v>
      </c>
      <c r="AN259" s="181">
        <v>0</v>
      </c>
      <c r="AO259" s="181">
        <v>0</v>
      </c>
      <c r="AP259" s="181">
        <v>0</v>
      </c>
      <c r="AQ259" s="181">
        <v>0</v>
      </c>
      <c r="AR259">
        <v>0</v>
      </c>
      <c r="AS259" s="181">
        <v>0</v>
      </c>
      <c r="AT259" s="181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14</v>
      </c>
      <c r="BS259" s="181" t="s">
        <v>5866</v>
      </c>
      <c r="BT259">
        <v>0</v>
      </c>
      <c r="BU259">
        <v>2</v>
      </c>
      <c r="BV259" s="181" t="s">
        <v>7614</v>
      </c>
    </row>
    <row r="260" spans="1:74" x14ac:dyDescent="0.3">
      <c r="A260">
        <v>40</v>
      </c>
      <c r="B260" t="s">
        <v>13027</v>
      </c>
      <c r="D260" t="s">
        <v>12966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s="181">
        <v>0</v>
      </c>
      <c r="AK260" s="181">
        <v>0</v>
      </c>
      <c r="AL260" s="181">
        <v>0</v>
      </c>
      <c r="AM260" s="181">
        <v>0</v>
      </c>
      <c r="AN260" s="181">
        <v>0</v>
      </c>
      <c r="AO260" s="181">
        <v>0</v>
      </c>
      <c r="AP260" s="181">
        <v>0</v>
      </c>
      <c r="AQ260" s="181">
        <v>0</v>
      </c>
      <c r="AR260">
        <v>0</v>
      </c>
      <c r="AS260" s="181">
        <v>0</v>
      </c>
      <c r="AT260" s="181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3</v>
      </c>
      <c r="BS260" s="181" t="s">
        <v>6963</v>
      </c>
      <c r="BT260">
        <v>0</v>
      </c>
      <c r="BU260">
        <v>0</v>
      </c>
      <c r="BV260" s="181" t="s">
        <v>7205</v>
      </c>
    </row>
    <row r="261" spans="1:74" x14ac:dyDescent="0.3">
      <c r="A261">
        <v>41</v>
      </c>
      <c r="B261" t="s">
        <v>13028</v>
      </c>
      <c r="C261" t="s">
        <v>13029</v>
      </c>
      <c r="D261" t="s">
        <v>12966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2</v>
      </c>
      <c r="AB261">
        <v>0</v>
      </c>
      <c r="AC261">
        <v>12</v>
      </c>
      <c r="AD261">
        <v>0</v>
      </c>
      <c r="AE261">
        <v>200</v>
      </c>
      <c r="AF261">
        <v>0</v>
      </c>
      <c r="AG261">
        <v>0</v>
      </c>
      <c r="AH261">
        <v>0</v>
      </c>
      <c r="AI261">
        <v>0</v>
      </c>
      <c r="AJ261" s="181">
        <v>0</v>
      </c>
      <c r="AK261" s="181">
        <v>0</v>
      </c>
      <c r="AL261" s="181">
        <v>0</v>
      </c>
      <c r="AM261" s="181">
        <v>0</v>
      </c>
      <c r="AN261" s="181">
        <v>0</v>
      </c>
      <c r="AO261" s="181">
        <v>0</v>
      </c>
      <c r="AP261" s="181">
        <v>0</v>
      </c>
      <c r="AQ261" s="181">
        <v>0</v>
      </c>
      <c r="AR261">
        <v>0</v>
      </c>
      <c r="AS261" s="181">
        <v>0</v>
      </c>
      <c r="AT261" s="18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6</v>
      </c>
      <c r="BS261" s="181">
        <v>3</v>
      </c>
      <c r="BT261">
        <v>0</v>
      </c>
      <c r="BU261">
        <v>1</v>
      </c>
      <c r="BV261" s="181">
        <v>3</v>
      </c>
    </row>
    <row r="262" spans="1:74" x14ac:dyDescent="0.3">
      <c r="A262">
        <v>42</v>
      </c>
      <c r="B262" t="s">
        <v>13030</v>
      </c>
      <c r="C262" t="s">
        <v>13031</v>
      </c>
      <c r="D262" t="s">
        <v>12966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5</v>
      </c>
      <c r="AB262">
        <v>10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s="181">
        <v>0</v>
      </c>
      <c r="AK262" s="181">
        <v>0</v>
      </c>
      <c r="AL262" s="181">
        <v>0</v>
      </c>
      <c r="AM262" s="181">
        <v>0</v>
      </c>
      <c r="AN262" s="181">
        <v>0</v>
      </c>
      <c r="AO262" s="181">
        <v>0</v>
      </c>
      <c r="AP262" s="181">
        <v>0</v>
      </c>
      <c r="AQ262" s="181">
        <v>0</v>
      </c>
      <c r="AR262">
        <v>0</v>
      </c>
      <c r="AS262" s="181">
        <v>0</v>
      </c>
      <c r="AT262" s="181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4</v>
      </c>
      <c r="BS262" s="181" t="s">
        <v>12700</v>
      </c>
      <c r="BT262">
        <v>0</v>
      </c>
      <c r="BU262">
        <v>1</v>
      </c>
      <c r="BV262" s="181" t="s">
        <v>6970</v>
      </c>
    </row>
    <row r="263" spans="1:74" x14ac:dyDescent="0.3">
      <c r="A263">
        <v>43</v>
      </c>
      <c r="B263" t="s">
        <v>13032</v>
      </c>
      <c r="C263" t="s">
        <v>13033</v>
      </c>
      <c r="D263" t="s">
        <v>12966</v>
      </c>
      <c r="E263">
        <v>1</v>
      </c>
      <c r="F263">
        <v>1</v>
      </c>
      <c r="G263">
        <v>2</v>
      </c>
      <c r="H263">
        <v>1</v>
      </c>
      <c r="I263">
        <v>0</v>
      </c>
      <c r="J263">
        <v>5</v>
      </c>
      <c r="K263">
        <v>7</v>
      </c>
      <c r="L263">
        <v>5</v>
      </c>
      <c r="M263">
        <v>8</v>
      </c>
      <c r="N263">
        <v>0</v>
      </c>
      <c r="O263">
        <v>0</v>
      </c>
      <c r="P263">
        <v>0</v>
      </c>
      <c r="Q263">
        <v>0</v>
      </c>
      <c r="R263">
        <v>3</v>
      </c>
      <c r="S263">
        <v>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13</v>
      </c>
      <c r="AA263">
        <v>15</v>
      </c>
      <c r="AB263">
        <v>32</v>
      </c>
      <c r="AC263">
        <v>71</v>
      </c>
      <c r="AD263">
        <v>0</v>
      </c>
      <c r="AE263">
        <v>2925</v>
      </c>
      <c r="AF263">
        <v>0</v>
      </c>
      <c r="AG263">
        <v>0</v>
      </c>
      <c r="AH263">
        <v>0</v>
      </c>
      <c r="AI263">
        <v>0</v>
      </c>
      <c r="AJ263" s="181" t="s">
        <v>5975</v>
      </c>
      <c r="AK263" s="181">
        <v>2</v>
      </c>
      <c r="AL263" s="181">
        <v>0</v>
      </c>
      <c r="AM263" s="181">
        <v>0</v>
      </c>
      <c r="AN263" s="181">
        <v>43</v>
      </c>
      <c r="AO263" s="181">
        <v>75</v>
      </c>
      <c r="AP263" s="181">
        <v>0</v>
      </c>
      <c r="AQ263" s="181">
        <v>0</v>
      </c>
      <c r="AR263">
        <v>0</v>
      </c>
      <c r="AS263" s="181">
        <v>0</v>
      </c>
      <c r="AT263" s="181">
        <v>0</v>
      </c>
      <c r="AU263">
        <v>2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2</v>
      </c>
      <c r="BR263">
        <v>2</v>
      </c>
      <c r="BS263" s="181" t="s">
        <v>5866</v>
      </c>
      <c r="BT263">
        <v>0</v>
      </c>
      <c r="BU263">
        <v>8</v>
      </c>
      <c r="BV263" s="181" t="s">
        <v>7614</v>
      </c>
    </row>
    <row r="264" spans="1:74" x14ac:dyDescent="0.3">
      <c r="A264">
        <v>44</v>
      </c>
      <c r="B264" t="s">
        <v>13034</v>
      </c>
      <c r="C264" t="s">
        <v>13035</v>
      </c>
      <c r="D264" t="s">
        <v>12966</v>
      </c>
      <c r="E264">
        <v>1</v>
      </c>
      <c r="F264">
        <v>1</v>
      </c>
      <c r="G264">
        <v>2</v>
      </c>
      <c r="H264">
        <v>5</v>
      </c>
      <c r="I264">
        <v>0</v>
      </c>
      <c r="J264">
        <v>6</v>
      </c>
      <c r="K264">
        <v>2</v>
      </c>
      <c r="L264">
        <v>5</v>
      </c>
      <c r="M264">
        <v>4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3</v>
      </c>
      <c r="U264">
        <v>3</v>
      </c>
      <c r="V264">
        <v>0</v>
      </c>
      <c r="W264">
        <v>0</v>
      </c>
      <c r="X264">
        <v>0</v>
      </c>
      <c r="Y264">
        <v>0</v>
      </c>
      <c r="Z264">
        <v>12</v>
      </c>
      <c r="AA264">
        <v>13</v>
      </c>
      <c r="AB264">
        <v>24</v>
      </c>
      <c r="AC264">
        <v>51</v>
      </c>
      <c r="AD264">
        <v>0</v>
      </c>
      <c r="AE264">
        <v>2643</v>
      </c>
      <c r="AF264">
        <v>0</v>
      </c>
      <c r="AG264">
        <v>0</v>
      </c>
      <c r="AH264">
        <v>293</v>
      </c>
      <c r="AI264">
        <v>0</v>
      </c>
      <c r="AJ264" s="181">
        <v>3</v>
      </c>
      <c r="AK264" s="181">
        <v>3</v>
      </c>
      <c r="AL264" s="181">
        <v>0</v>
      </c>
      <c r="AM264" s="181">
        <v>0</v>
      </c>
      <c r="AN264" s="181">
        <v>53</v>
      </c>
      <c r="AO264" s="181">
        <v>53</v>
      </c>
      <c r="AP264" s="181">
        <v>0</v>
      </c>
      <c r="AQ264" s="181">
        <v>0</v>
      </c>
      <c r="AR264">
        <v>0</v>
      </c>
      <c r="AS264" s="181">
        <v>0</v>
      </c>
      <c r="AT264" s="181">
        <v>0</v>
      </c>
      <c r="AU264">
        <v>2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 s="181">
        <v>0</v>
      </c>
      <c r="BT264">
        <v>0</v>
      </c>
      <c r="BU264">
        <v>1</v>
      </c>
      <c r="BV264" s="181">
        <v>0</v>
      </c>
    </row>
    <row r="265" spans="1:74" x14ac:dyDescent="0.3">
      <c r="A265">
        <v>45</v>
      </c>
      <c r="B265" t="s">
        <v>13036</v>
      </c>
      <c r="C265" t="s">
        <v>13037</v>
      </c>
      <c r="D265" t="s">
        <v>12966</v>
      </c>
      <c r="E265">
        <v>1</v>
      </c>
      <c r="F265">
        <v>1</v>
      </c>
      <c r="G265">
        <v>2</v>
      </c>
      <c r="H265">
        <v>0</v>
      </c>
      <c r="I265">
        <v>0</v>
      </c>
      <c r="J265">
        <v>2</v>
      </c>
      <c r="K265">
        <v>2</v>
      </c>
      <c r="L265">
        <v>2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3</v>
      </c>
      <c r="AA265">
        <v>2</v>
      </c>
      <c r="AB265">
        <v>8</v>
      </c>
      <c r="AC265">
        <v>14</v>
      </c>
      <c r="AD265">
        <v>0</v>
      </c>
      <c r="AE265">
        <v>586</v>
      </c>
      <c r="AF265">
        <v>0</v>
      </c>
      <c r="AG265">
        <v>0</v>
      </c>
      <c r="AH265">
        <v>26</v>
      </c>
      <c r="AI265">
        <v>0</v>
      </c>
      <c r="AJ265" s="181">
        <v>0</v>
      </c>
      <c r="AK265" s="181">
        <v>0</v>
      </c>
      <c r="AL265" s="181">
        <v>0</v>
      </c>
      <c r="AM265" s="181">
        <v>0</v>
      </c>
      <c r="AN265" s="181">
        <v>0</v>
      </c>
      <c r="AO265" s="181">
        <v>0</v>
      </c>
      <c r="AP265" s="181">
        <v>0</v>
      </c>
      <c r="AQ265" s="181">
        <v>0</v>
      </c>
      <c r="AR265">
        <v>0</v>
      </c>
      <c r="AS265" s="181">
        <v>0</v>
      </c>
      <c r="AT265" s="181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10</v>
      </c>
      <c r="BS265" s="181" t="s">
        <v>5853</v>
      </c>
      <c r="BT265">
        <v>0</v>
      </c>
      <c r="BU265">
        <v>1</v>
      </c>
      <c r="BV265" s="181" t="s">
        <v>6963</v>
      </c>
    </row>
    <row r="266" spans="1:74" x14ac:dyDescent="0.3">
      <c r="A266">
        <v>46</v>
      </c>
      <c r="B266" t="s">
        <v>13038</v>
      </c>
      <c r="C266" t="s">
        <v>13039</v>
      </c>
      <c r="D266" t="s">
        <v>12966</v>
      </c>
      <c r="E266">
        <v>1</v>
      </c>
      <c r="F266">
        <v>1</v>
      </c>
      <c r="G266">
        <v>4</v>
      </c>
      <c r="H266">
        <v>4</v>
      </c>
      <c r="I266">
        <v>0</v>
      </c>
      <c r="J266">
        <v>7</v>
      </c>
      <c r="K266">
        <v>7</v>
      </c>
      <c r="L266">
        <v>19</v>
      </c>
      <c r="M266">
        <v>11</v>
      </c>
      <c r="N266">
        <v>0</v>
      </c>
      <c r="O266">
        <v>0</v>
      </c>
      <c r="P266">
        <v>0</v>
      </c>
      <c r="Q266">
        <v>0</v>
      </c>
      <c r="R266">
        <v>12</v>
      </c>
      <c r="S266">
        <v>4</v>
      </c>
      <c r="T266">
        <v>2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18</v>
      </c>
      <c r="AA266">
        <v>52</v>
      </c>
      <c r="AB266">
        <v>70</v>
      </c>
      <c r="AC266">
        <v>180</v>
      </c>
      <c r="AD266">
        <v>0</v>
      </c>
      <c r="AE266">
        <v>2815</v>
      </c>
      <c r="AF266">
        <v>0</v>
      </c>
      <c r="AG266">
        <v>0</v>
      </c>
      <c r="AH266">
        <v>0</v>
      </c>
      <c r="AI266">
        <v>0</v>
      </c>
      <c r="AJ266" s="181">
        <v>4</v>
      </c>
      <c r="AK266" s="181">
        <v>4</v>
      </c>
      <c r="AL266" s="181">
        <v>0</v>
      </c>
      <c r="AM266" s="181">
        <v>0</v>
      </c>
      <c r="AN266" s="181">
        <v>70</v>
      </c>
      <c r="AO266" s="181">
        <v>50</v>
      </c>
      <c r="AP266" s="181">
        <v>0</v>
      </c>
      <c r="AQ266" s="181">
        <v>0</v>
      </c>
      <c r="AR266">
        <v>0</v>
      </c>
      <c r="AS266" s="181">
        <v>0</v>
      </c>
      <c r="AT266" s="181">
        <v>0</v>
      </c>
      <c r="AU266">
        <v>5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2</v>
      </c>
      <c r="BR266">
        <v>13</v>
      </c>
      <c r="BS266" s="181" t="s">
        <v>6085</v>
      </c>
      <c r="BT266">
        <v>0</v>
      </c>
      <c r="BU266">
        <v>11</v>
      </c>
      <c r="BV266" s="181" t="s">
        <v>5853</v>
      </c>
    </row>
    <row r="267" spans="1:74" x14ac:dyDescent="0.3">
      <c r="A267">
        <v>47</v>
      </c>
      <c r="B267" t="s">
        <v>13040</v>
      </c>
      <c r="C267" t="s">
        <v>13041</v>
      </c>
      <c r="D267" t="s">
        <v>12966</v>
      </c>
      <c r="E267">
        <v>1</v>
      </c>
      <c r="F267">
        <v>1</v>
      </c>
      <c r="G267">
        <v>0</v>
      </c>
      <c r="H267">
        <v>2</v>
      </c>
      <c r="I267">
        <v>0</v>
      </c>
      <c r="J267">
        <v>2</v>
      </c>
      <c r="K267">
        <v>1</v>
      </c>
      <c r="L267">
        <v>2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6</v>
      </c>
      <c r="AA267">
        <v>6</v>
      </c>
      <c r="AB267">
        <v>23</v>
      </c>
      <c r="AC267">
        <v>26</v>
      </c>
      <c r="AD267">
        <v>0</v>
      </c>
      <c r="AE267">
        <v>1556</v>
      </c>
      <c r="AF267">
        <v>0</v>
      </c>
      <c r="AG267">
        <v>0</v>
      </c>
      <c r="AH267">
        <v>0</v>
      </c>
      <c r="AI267">
        <v>0</v>
      </c>
      <c r="AJ267" s="181">
        <v>1</v>
      </c>
      <c r="AK267" s="181" t="s">
        <v>5849</v>
      </c>
      <c r="AL267" s="181">
        <v>0</v>
      </c>
      <c r="AM267" s="181">
        <v>0</v>
      </c>
      <c r="AN267" s="181">
        <v>2</v>
      </c>
      <c r="AO267" s="181">
        <v>4</v>
      </c>
      <c r="AP267" s="181">
        <v>0</v>
      </c>
      <c r="AQ267" s="181">
        <v>0</v>
      </c>
      <c r="AR267">
        <v>0</v>
      </c>
      <c r="AS267" s="181">
        <v>0</v>
      </c>
      <c r="AT267" s="181">
        <v>0</v>
      </c>
      <c r="AU267">
        <v>1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</v>
      </c>
      <c r="BR267">
        <v>0</v>
      </c>
      <c r="BS267" s="181">
        <v>3</v>
      </c>
      <c r="BT267">
        <v>0</v>
      </c>
      <c r="BU267">
        <v>3</v>
      </c>
      <c r="BV267" s="181">
        <v>9</v>
      </c>
    </row>
    <row r="268" spans="1:74" x14ac:dyDescent="0.3">
      <c r="A268">
        <v>48</v>
      </c>
      <c r="B268" t="s">
        <v>13042</v>
      </c>
      <c r="C268" t="s">
        <v>13043</v>
      </c>
      <c r="D268" t="s">
        <v>12966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3</v>
      </c>
      <c r="AA268">
        <v>6</v>
      </c>
      <c r="AB268">
        <v>0</v>
      </c>
      <c r="AC268">
        <v>30</v>
      </c>
      <c r="AD268">
        <v>0</v>
      </c>
      <c r="AE268">
        <v>500</v>
      </c>
      <c r="AF268">
        <v>0</v>
      </c>
      <c r="AG268">
        <v>0</v>
      </c>
      <c r="AH268">
        <v>0</v>
      </c>
      <c r="AI268">
        <v>0</v>
      </c>
      <c r="AJ268" s="181">
        <v>0</v>
      </c>
      <c r="AK268" s="181">
        <v>0</v>
      </c>
      <c r="AL268" s="181">
        <v>0</v>
      </c>
      <c r="AM268" s="181">
        <v>0</v>
      </c>
      <c r="AN268" s="181">
        <v>0</v>
      </c>
      <c r="AO268" s="181">
        <v>0</v>
      </c>
      <c r="AP268" s="181">
        <v>0</v>
      </c>
      <c r="AQ268" s="181">
        <v>0</v>
      </c>
      <c r="AR268">
        <v>0</v>
      </c>
      <c r="AS268" s="181">
        <v>0</v>
      </c>
      <c r="AT268" s="181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10</v>
      </c>
      <c r="BS268" s="181" t="s">
        <v>5853</v>
      </c>
      <c r="BT268">
        <v>0</v>
      </c>
      <c r="BU268">
        <v>1</v>
      </c>
      <c r="BV268" s="181" t="s">
        <v>6963</v>
      </c>
    </row>
    <row r="269" spans="1:74" x14ac:dyDescent="0.3">
      <c r="A269">
        <v>49</v>
      </c>
      <c r="B269" t="s">
        <v>13044</v>
      </c>
      <c r="C269" t="s">
        <v>13045</v>
      </c>
      <c r="D269" t="s">
        <v>12966</v>
      </c>
      <c r="E269">
        <v>1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4</v>
      </c>
      <c r="AA269">
        <v>7</v>
      </c>
      <c r="AB269">
        <v>0</v>
      </c>
      <c r="AC269">
        <v>40</v>
      </c>
      <c r="AD269">
        <v>0</v>
      </c>
      <c r="AE269">
        <v>800</v>
      </c>
      <c r="AF269">
        <v>0</v>
      </c>
      <c r="AG269">
        <v>0</v>
      </c>
      <c r="AH269">
        <v>0</v>
      </c>
      <c r="AI269">
        <v>0</v>
      </c>
      <c r="AJ269" s="181">
        <v>0</v>
      </c>
      <c r="AK269" s="181">
        <v>0</v>
      </c>
      <c r="AL269" s="181">
        <v>0</v>
      </c>
      <c r="AM269" s="181">
        <v>0</v>
      </c>
      <c r="AN269" s="181">
        <v>0</v>
      </c>
      <c r="AO269" s="181">
        <v>0</v>
      </c>
      <c r="AP269" s="181">
        <v>0</v>
      </c>
      <c r="AQ269" s="181">
        <v>0</v>
      </c>
      <c r="AR269">
        <v>0</v>
      </c>
      <c r="AS269" s="181">
        <v>0</v>
      </c>
      <c r="AT269" s="181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13</v>
      </c>
      <c r="BS269" s="181" t="s">
        <v>5953</v>
      </c>
      <c r="BT269">
        <v>0</v>
      </c>
      <c r="BU269">
        <v>1</v>
      </c>
      <c r="BV269" s="181" t="s">
        <v>12704</v>
      </c>
    </row>
    <row r="270" spans="1:74" x14ac:dyDescent="0.3">
      <c r="A270">
        <v>50</v>
      </c>
      <c r="B270" t="s">
        <v>13046</v>
      </c>
      <c r="C270" t="s">
        <v>13047</v>
      </c>
      <c r="D270" t="s">
        <v>12966</v>
      </c>
      <c r="E270">
        <v>1</v>
      </c>
      <c r="F270">
        <v>1</v>
      </c>
      <c r="G270">
        <v>2</v>
      </c>
      <c r="H270">
        <v>0</v>
      </c>
      <c r="I270">
        <v>0</v>
      </c>
      <c r="J270">
        <v>6</v>
      </c>
      <c r="K270">
        <v>3</v>
      </c>
      <c r="L270">
        <v>8</v>
      </c>
      <c r="M270">
        <v>3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6</v>
      </c>
      <c r="AA270">
        <v>0</v>
      </c>
      <c r="AB270">
        <v>20</v>
      </c>
      <c r="AC270">
        <v>60</v>
      </c>
      <c r="AD270">
        <v>0</v>
      </c>
      <c r="AE270">
        <v>600</v>
      </c>
      <c r="AF270">
        <v>0</v>
      </c>
      <c r="AG270">
        <v>0</v>
      </c>
      <c r="AH270">
        <v>15</v>
      </c>
      <c r="AI270">
        <v>0</v>
      </c>
      <c r="AJ270" s="181">
        <v>1</v>
      </c>
      <c r="AK270" s="181" t="s">
        <v>5849</v>
      </c>
      <c r="AL270" s="181">
        <v>0</v>
      </c>
      <c r="AM270" s="181">
        <v>0</v>
      </c>
      <c r="AN270" s="181">
        <v>15</v>
      </c>
      <c r="AO270" s="181">
        <v>10</v>
      </c>
      <c r="AP270" s="181">
        <v>0</v>
      </c>
      <c r="AQ270" s="181">
        <v>0</v>
      </c>
      <c r="AR270">
        <v>0</v>
      </c>
      <c r="AS270" s="181">
        <v>0</v>
      </c>
      <c r="AT270" s="181">
        <v>0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10</v>
      </c>
      <c r="BS270" s="181">
        <v>6</v>
      </c>
      <c r="BT270">
        <v>0</v>
      </c>
      <c r="BU270">
        <v>2</v>
      </c>
      <c r="BV270" s="181">
        <v>6</v>
      </c>
    </row>
    <row r="271" spans="1:74" x14ac:dyDescent="0.3">
      <c r="A271">
        <v>51</v>
      </c>
      <c r="B271" t="s">
        <v>13048</v>
      </c>
      <c r="D271" t="s">
        <v>12966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s="181">
        <v>0</v>
      </c>
      <c r="AK271" s="181">
        <v>0</v>
      </c>
      <c r="AL271" s="181">
        <v>0</v>
      </c>
      <c r="AM271" s="181">
        <v>0</v>
      </c>
      <c r="AN271" s="181">
        <v>0</v>
      </c>
      <c r="AO271" s="181">
        <v>0</v>
      </c>
      <c r="AP271" s="181">
        <v>0</v>
      </c>
      <c r="AQ271" s="181">
        <v>0</v>
      </c>
      <c r="AR271">
        <v>0</v>
      </c>
      <c r="AS271" s="181">
        <v>0</v>
      </c>
      <c r="AT271" s="18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3</v>
      </c>
      <c r="BS271" s="181" t="s">
        <v>6963</v>
      </c>
      <c r="BT271">
        <v>0</v>
      </c>
      <c r="BU271">
        <v>0</v>
      </c>
      <c r="BV271" s="181" t="s">
        <v>7205</v>
      </c>
    </row>
    <row r="272" spans="1:74" x14ac:dyDescent="0.3">
      <c r="A272">
        <v>52</v>
      </c>
      <c r="B272" t="s">
        <v>13049</v>
      </c>
      <c r="C272" t="s">
        <v>13050</v>
      </c>
      <c r="D272" t="s">
        <v>12966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</v>
      </c>
      <c r="AA272">
        <v>0</v>
      </c>
      <c r="AB272">
        <v>0</v>
      </c>
      <c r="AC272">
        <v>0</v>
      </c>
      <c r="AD272">
        <v>0</v>
      </c>
      <c r="AE272">
        <v>60</v>
      </c>
      <c r="AF272">
        <v>0</v>
      </c>
      <c r="AG272">
        <v>0</v>
      </c>
      <c r="AH272">
        <v>40</v>
      </c>
      <c r="AI272">
        <v>0</v>
      </c>
      <c r="AJ272" s="181">
        <v>0</v>
      </c>
      <c r="AK272" s="181">
        <v>0</v>
      </c>
      <c r="AL272" s="181">
        <v>0</v>
      </c>
      <c r="AM272" s="181">
        <v>0</v>
      </c>
      <c r="AN272" s="181">
        <v>0</v>
      </c>
      <c r="AO272" s="181">
        <v>0</v>
      </c>
      <c r="AP272" s="181">
        <v>0</v>
      </c>
      <c r="AQ272" s="181">
        <v>0</v>
      </c>
      <c r="AR272">
        <v>0</v>
      </c>
      <c r="AS272" s="181">
        <v>0</v>
      </c>
      <c r="AT272" s="181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4</v>
      </c>
      <c r="BS272" s="181">
        <v>9</v>
      </c>
      <c r="BT272">
        <v>0</v>
      </c>
      <c r="BU272">
        <v>1</v>
      </c>
      <c r="BV272" s="181">
        <v>3</v>
      </c>
    </row>
    <row r="273" spans="1:74" x14ac:dyDescent="0.3">
      <c r="A273">
        <v>53</v>
      </c>
      <c r="B273" t="s">
        <v>13051</v>
      </c>
      <c r="D273" t="s">
        <v>12966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s="181">
        <v>0</v>
      </c>
      <c r="AK273" s="181">
        <v>0</v>
      </c>
      <c r="AL273" s="181">
        <v>0</v>
      </c>
      <c r="AM273" s="181">
        <v>0</v>
      </c>
      <c r="AN273" s="181">
        <v>0</v>
      </c>
      <c r="AO273" s="181">
        <v>0</v>
      </c>
      <c r="AP273" s="181">
        <v>0</v>
      </c>
      <c r="AQ273" s="181">
        <v>0</v>
      </c>
      <c r="AR273">
        <v>0</v>
      </c>
      <c r="AS273" s="181">
        <v>0</v>
      </c>
      <c r="AT273" s="181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3</v>
      </c>
      <c r="BS273" s="181" t="s">
        <v>6963</v>
      </c>
      <c r="BT273">
        <v>0</v>
      </c>
      <c r="BU273">
        <v>0</v>
      </c>
      <c r="BV273" s="181" t="s">
        <v>7205</v>
      </c>
    </row>
    <row r="274" spans="1:74" x14ac:dyDescent="0.3">
      <c r="A274">
        <v>54</v>
      </c>
      <c r="B274" t="s">
        <v>12772</v>
      </c>
      <c r="C274" t="s">
        <v>13052</v>
      </c>
      <c r="D274" t="s">
        <v>12966</v>
      </c>
      <c r="E274">
        <v>1</v>
      </c>
      <c r="F274">
        <v>1</v>
      </c>
      <c r="G274">
        <v>1</v>
      </c>
      <c r="H274">
        <v>1</v>
      </c>
      <c r="I274">
        <v>0</v>
      </c>
      <c r="J274">
        <v>7</v>
      </c>
      <c r="K274">
        <v>3</v>
      </c>
      <c r="L274">
        <v>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8</v>
      </c>
      <c r="AA274">
        <v>0</v>
      </c>
      <c r="AB274">
        <v>14</v>
      </c>
      <c r="AC274">
        <v>0</v>
      </c>
      <c r="AD274">
        <v>0</v>
      </c>
      <c r="AE274">
        <v>310</v>
      </c>
      <c r="AF274">
        <v>0</v>
      </c>
      <c r="AG274">
        <v>0</v>
      </c>
      <c r="AH274">
        <v>115</v>
      </c>
      <c r="AI274">
        <v>0</v>
      </c>
      <c r="AJ274" s="181">
        <v>0</v>
      </c>
      <c r="AK274" s="181">
        <v>0</v>
      </c>
      <c r="AL274" s="181">
        <v>0</v>
      </c>
      <c r="AM274" s="181">
        <v>0</v>
      </c>
      <c r="AN274" s="181">
        <v>0</v>
      </c>
      <c r="AO274" s="181">
        <v>0</v>
      </c>
      <c r="AP274" s="181">
        <v>0</v>
      </c>
      <c r="AQ274" s="181">
        <v>0</v>
      </c>
      <c r="AR274">
        <v>0</v>
      </c>
      <c r="AS274" s="181">
        <v>0</v>
      </c>
      <c r="AT274" s="181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8</v>
      </c>
      <c r="BS274" s="181" t="s">
        <v>12704</v>
      </c>
      <c r="BT274">
        <v>0</v>
      </c>
      <c r="BU274">
        <v>1</v>
      </c>
      <c r="BV274" s="181" t="s">
        <v>12700</v>
      </c>
    </row>
    <row r="275" spans="1:74" x14ac:dyDescent="0.3">
      <c r="A275">
        <v>55</v>
      </c>
      <c r="B275" t="s">
        <v>13053</v>
      </c>
      <c r="C275" t="s">
        <v>13054</v>
      </c>
      <c r="D275" t="s">
        <v>12966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52</v>
      </c>
      <c r="AF275">
        <v>0</v>
      </c>
      <c r="AG275">
        <v>0</v>
      </c>
      <c r="AH275">
        <v>14</v>
      </c>
      <c r="AI275">
        <v>0</v>
      </c>
      <c r="AJ275" s="181">
        <v>0</v>
      </c>
      <c r="AK275" s="181">
        <v>0</v>
      </c>
      <c r="AL275" s="181">
        <v>0</v>
      </c>
      <c r="AM275" s="181">
        <v>0</v>
      </c>
      <c r="AN275" s="181">
        <v>0</v>
      </c>
      <c r="AO275" s="181">
        <v>0</v>
      </c>
      <c r="AP275" s="181">
        <v>0</v>
      </c>
      <c r="AQ275" s="181">
        <v>0</v>
      </c>
      <c r="AR275">
        <v>0</v>
      </c>
      <c r="AS275" s="181">
        <v>0</v>
      </c>
      <c r="AT275" s="181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4</v>
      </c>
      <c r="BS275" s="181" t="s">
        <v>5853</v>
      </c>
      <c r="BT275">
        <v>0</v>
      </c>
      <c r="BU275">
        <v>0</v>
      </c>
      <c r="BV275" s="181" t="s">
        <v>6085</v>
      </c>
    </row>
    <row r="276" spans="1:74" x14ac:dyDescent="0.3">
      <c r="A276">
        <v>56</v>
      </c>
      <c r="B276" t="s">
        <v>13055</v>
      </c>
      <c r="C276" t="s">
        <v>13056</v>
      </c>
      <c r="D276" t="s">
        <v>12966</v>
      </c>
      <c r="E276">
        <v>1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3</v>
      </c>
      <c r="AA276">
        <v>0</v>
      </c>
      <c r="AB276">
        <v>10</v>
      </c>
      <c r="AC276">
        <v>0</v>
      </c>
      <c r="AD276">
        <v>0</v>
      </c>
      <c r="AE276">
        <v>150</v>
      </c>
      <c r="AF276">
        <v>0</v>
      </c>
      <c r="AG276">
        <v>0</v>
      </c>
      <c r="AH276">
        <v>0</v>
      </c>
      <c r="AI276">
        <v>0</v>
      </c>
      <c r="AJ276" s="181">
        <v>0</v>
      </c>
      <c r="AK276" s="181">
        <v>0</v>
      </c>
      <c r="AL276" s="181">
        <v>0</v>
      </c>
      <c r="AM276" s="181">
        <v>0</v>
      </c>
      <c r="AN276" s="181">
        <v>0</v>
      </c>
      <c r="AO276" s="181">
        <v>0</v>
      </c>
      <c r="AP276" s="181">
        <v>0</v>
      </c>
      <c r="AQ276" s="181">
        <v>0</v>
      </c>
      <c r="AR276">
        <v>0</v>
      </c>
      <c r="AS276" s="181">
        <v>0</v>
      </c>
      <c r="AT276" s="181">
        <v>0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5</v>
      </c>
      <c r="BS276" s="181" t="s">
        <v>6963</v>
      </c>
      <c r="BT276">
        <v>0</v>
      </c>
      <c r="BU276">
        <v>0</v>
      </c>
      <c r="BV276" s="181" t="s">
        <v>5853</v>
      </c>
    </row>
    <row r="277" spans="1:74" x14ac:dyDescent="0.3">
      <c r="A277">
        <v>57</v>
      </c>
      <c r="B277" t="s">
        <v>13057</v>
      </c>
      <c r="D277" t="s">
        <v>12966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s="181">
        <v>0</v>
      </c>
      <c r="AK277" s="181">
        <v>0</v>
      </c>
      <c r="AL277" s="181">
        <v>0</v>
      </c>
      <c r="AM277" s="181">
        <v>0</v>
      </c>
      <c r="AN277" s="181">
        <v>0</v>
      </c>
      <c r="AO277" s="181">
        <v>0</v>
      </c>
      <c r="AP277" s="181">
        <v>0</v>
      </c>
      <c r="AQ277" s="181">
        <v>0</v>
      </c>
      <c r="AR277">
        <v>0</v>
      </c>
      <c r="AS277" s="181">
        <v>0</v>
      </c>
      <c r="AT277" s="181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3</v>
      </c>
      <c r="BS277" s="181" t="s">
        <v>6963</v>
      </c>
      <c r="BT277">
        <v>0</v>
      </c>
      <c r="BU277">
        <v>0</v>
      </c>
      <c r="BV277" s="181" t="s">
        <v>7205</v>
      </c>
    </row>
    <row r="278" spans="1:74" x14ac:dyDescent="0.3">
      <c r="A278">
        <v>58</v>
      </c>
      <c r="B278" t="s">
        <v>13058</v>
      </c>
      <c r="C278" t="s">
        <v>13059</v>
      </c>
      <c r="D278" t="s">
        <v>12966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</v>
      </c>
      <c r="AA278">
        <v>0</v>
      </c>
      <c r="AB278">
        <v>8</v>
      </c>
      <c r="AC278">
        <v>14</v>
      </c>
      <c r="AD278">
        <v>0</v>
      </c>
      <c r="AE278">
        <v>1100</v>
      </c>
      <c r="AF278">
        <v>0</v>
      </c>
      <c r="AG278">
        <v>0</v>
      </c>
      <c r="AH278">
        <v>0</v>
      </c>
      <c r="AI278">
        <v>0</v>
      </c>
      <c r="AJ278" s="181">
        <v>0</v>
      </c>
      <c r="AK278" s="181">
        <v>0</v>
      </c>
      <c r="AL278" s="181">
        <v>0</v>
      </c>
      <c r="AM278" s="181">
        <v>0</v>
      </c>
      <c r="AN278" s="181">
        <v>0</v>
      </c>
      <c r="AO278" s="181">
        <v>0</v>
      </c>
      <c r="AP278" s="181">
        <v>0</v>
      </c>
      <c r="AQ278" s="181">
        <v>0</v>
      </c>
      <c r="AR278">
        <v>0</v>
      </c>
      <c r="AS278" s="181">
        <v>0</v>
      </c>
      <c r="AT278" s="181">
        <v>0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10</v>
      </c>
      <c r="BS278" s="181" t="s">
        <v>7205</v>
      </c>
      <c r="BT278">
        <v>0</v>
      </c>
      <c r="BU278">
        <v>2</v>
      </c>
      <c r="BV278" s="181" t="s">
        <v>6963</v>
      </c>
    </row>
    <row r="279" spans="1:74" x14ac:dyDescent="0.3">
      <c r="A279">
        <v>59</v>
      </c>
      <c r="B279" t="s">
        <v>4403</v>
      </c>
      <c r="C279" t="s">
        <v>13060</v>
      </c>
      <c r="D279" t="s">
        <v>12966</v>
      </c>
      <c r="E279">
        <v>1</v>
      </c>
      <c r="F279">
        <v>1</v>
      </c>
      <c r="G279">
        <v>2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8</v>
      </c>
      <c r="AC279">
        <v>3</v>
      </c>
      <c r="AD279">
        <v>0</v>
      </c>
      <c r="AE279">
        <v>110</v>
      </c>
      <c r="AF279">
        <v>0</v>
      </c>
      <c r="AG279">
        <v>0</v>
      </c>
      <c r="AH279">
        <v>30</v>
      </c>
      <c r="AI279">
        <v>0</v>
      </c>
      <c r="AJ279" s="181">
        <v>0</v>
      </c>
      <c r="AK279" s="181">
        <v>0</v>
      </c>
      <c r="AL279" s="181">
        <v>0</v>
      </c>
      <c r="AM279" s="181">
        <v>0</v>
      </c>
      <c r="AN279" s="181">
        <v>0</v>
      </c>
      <c r="AO279" s="181">
        <v>0</v>
      </c>
      <c r="AP279" s="181">
        <v>0</v>
      </c>
      <c r="AQ279" s="181">
        <v>0</v>
      </c>
      <c r="AR279">
        <v>0</v>
      </c>
      <c r="AS279" s="181">
        <v>0</v>
      </c>
      <c r="AT279" s="181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5</v>
      </c>
      <c r="BS279" s="181">
        <v>6</v>
      </c>
      <c r="BT279">
        <v>0</v>
      </c>
      <c r="BU279">
        <v>0</v>
      </c>
      <c r="BV279" s="181">
        <v>6</v>
      </c>
    </row>
    <row r="280" spans="1:74" x14ac:dyDescent="0.3">
      <c r="A280">
        <v>60</v>
      </c>
      <c r="B280" t="s">
        <v>13061</v>
      </c>
      <c r="D280" t="s">
        <v>12966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3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3</v>
      </c>
      <c r="AA280">
        <v>0</v>
      </c>
      <c r="AB280">
        <v>8</v>
      </c>
      <c r="AC280">
        <v>40</v>
      </c>
      <c r="AD280">
        <v>0</v>
      </c>
      <c r="AE280">
        <v>400</v>
      </c>
      <c r="AF280">
        <v>0</v>
      </c>
      <c r="AG280">
        <v>0</v>
      </c>
      <c r="AH280">
        <v>11</v>
      </c>
      <c r="AI280">
        <v>0</v>
      </c>
      <c r="AJ280" s="181">
        <v>0</v>
      </c>
      <c r="AK280" s="181">
        <v>0</v>
      </c>
      <c r="AL280" s="181">
        <v>0</v>
      </c>
      <c r="AM280" s="181">
        <v>0</v>
      </c>
      <c r="AN280" s="181">
        <v>0</v>
      </c>
      <c r="AO280" s="181">
        <v>0</v>
      </c>
      <c r="AP280" s="181">
        <v>0</v>
      </c>
      <c r="AQ280" s="181">
        <v>0</v>
      </c>
      <c r="AR280">
        <v>0</v>
      </c>
      <c r="AS280" s="181">
        <v>0</v>
      </c>
      <c r="AT280" s="181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10</v>
      </c>
      <c r="BS280" s="181" t="s">
        <v>5853</v>
      </c>
      <c r="BT280">
        <v>0</v>
      </c>
      <c r="BU280">
        <v>1</v>
      </c>
      <c r="BV280" s="181" t="s">
        <v>6963</v>
      </c>
    </row>
    <row r="281" spans="1:74" x14ac:dyDescent="0.3">
      <c r="A281">
        <v>61</v>
      </c>
      <c r="B281" t="s">
        <v>13062</v>
      </c>
      <c r="C281" t="s">
        <v>12987</v>
      </c>
      <c r="D281" t="s">
        <v>12966</v>
      </c>
      <c r="E281">
        <v>1</v>
      </c>
      <c r="F281">
        <v>1</v>
      </c>
      <c r="G281">
        <v>2</v>
      </c>
      <c r="H281">
        <v>2</v>
      </c>
      <c r="I281">
        <v>0</v>
      </c>
      <c r="J281">
        <v>5</v>
      </c>
      <c r="K281">
        <v>0</v>
      </c>
      <c r="L281">
        <v>3</v>
      </c>
      <c r="M281">
        <v>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4</v>
      </c>
      <c r="AA281">
        <v>3</v>
      </c>
      <c r="AB281">
        <v>12</v>
      </c>
      <c r="AC281">
        <v>55</v>
      </c>
      <c r="AD281">
        <v>0</v>
      </c>
      <c r="AE281">
        <v>1100</v>
      </c>
      <c r="AF281">
        <v>0</v>
      </c>
      <c r="AG281">
        <v>0</v>
      </c>
      <c r="AH281">
        <v>100</v>
      </c>
      <c r="AI281">
        <v>0</v>
      </c>
      <c r="AJ281" s="181">
        <v>1</v>
      </c>
      <c r="AK281" s="181" t="s">
        <v>5849</v>
      </c>
      <c r="AL281" s="181">
        <v>0</v>
      </c>
      <c r="AM281" s="181">
        <v>0</v>
      </c>
      <c r="AN281" s="181">
        <v>8</v>
      </c>
      <c r="AO281" s="181">
        <v>10</v>
      </c>
      <c r="AP281" s="181">
        <v>0</v>
      </c>
      <c r="AQ281" s="181">
        <v>0</v>
      </c>
      <c r="AR281">
        <v>0</v>
      </c>
      <c r="AS281" s="181">
        <v>0</v>
      </c>
      <c r="AT281" s="1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18</v>
      </c>
      <c r="BS281" s="181" t="s">
        <v>7614</v>
      </c>
      <c r="BT281">
        <v>0</v>
      </c>
      <c r="BU281">
        <v>3</v>
      </c>
      <c r="BV281" s="181" t="s">
        <v>7022</v>
      </c>
    </row>
    <row r="282" spans="1:74" x14ac:dyDescent="0.3">
      <c r="A282">
        <v>62</v>
      </c>
      <c r="B282" t="s">
        <v>6608</v>
      </c>
      <c r="C282" t="s">
        <v>13063</v>
      </c>
      <c r="D282" t="s">
        <v>12966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6</v>
      </c>
      <c r="AC282">
        <v>0</v>
      </c>
      <c r="AD282">
        <v>0</v>
      </c>
      <c r="AE282">
        <v>100</v>
      </c>
      <c r="AF282">
        <v>0</v>
      </c>
      <c r="AG282">
        <v>0</v>
      </c>
      <c r="AH282">
        <v>23</v>
      </c>
      <c r="AI282">
        <v>0</v>
      </c>
      <c r="AJ282" s="181">
        <v>0</v>
      </c>
      <c r="AK282" s="181">
        <v>0</v>
      </c>
      <c r="AL282" s="181">
        <v>0</v>
      </c>
      <c r="AM282" s="181">
        <v>0</v>
      </c>
      <c r="AN282" s="181">
        <v>0</v>
      </c>
      <c r="AO282" s="181">
        <v>0</v>
      </c>
      <c r="AP282" s="181">
        <v>0</v>
      </c>
      <c r="AQ282" s="181">
        <v>0</v>
      </c>
      <c r="AR282">
        <v>0</v>
      </c>
      <c r="AS282" s="181">
        <v>0</v>
      </c>
      <c r="AT282" s="181">
        <v>0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5</v>
      </c>
      <c r="BS282" s="181" t="s">
        <v>5953</v>
      </c>
      <c r="BT282">
        <v>0</v>
      </c>
      <c r="BU282">
        <v>0</v>
      </c>
      <c r="BV282" s="181" t="s">
        <v>12704</v>
      </c>
    </row>
    <row r="283" spans="1:74" x14ac:dyDescent="0.3">
      <c r="A283">
        <v>63</v>
      </c>
      <c r="B283" t="s">
        <v>13064</v>
      </c>
      <c r="C283" t="s">
        <v>13065</v>
      </c>
      <c r="D283" t="s">
        <v>12966</v>
      </c>
      <c r="E283">
        <v>1</v>
      </c>
      <c r="F283">
        <v>1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2</v>
      </c>
      <c r="AA283">
        <v>2</v>
      </c>
      <c r="AB283">
        <v>8</v>
      </c>
      <c r="AC283">
        <v>15</v>
      </c>
      <c r="AD283">
        <v>0</v>
      </c>
      <c r="AE283">
        <v>300</v>
      </c>
      <c r="AF283">
        <v>0</v>
      </c>
      <c r="AG283">
        <v>0</v>
      </c>
      <c r="AH283">
        <v>0</v>
      </c>
      <c r="AI283">
        <v>0</v>
      </c>
      <c r="AJ283" s="181">
        <v>0</v>
      </c>
      <c r="AK283" s="181">
        <v>0</v>
      </c>
      <c r="AL283" s="181">
        <v>0</v>
      </c>
      <c r="AM283" s="181">
        <v>0</v>
      </c>
      <c r="AN283" s="181">
        <v>0</v>
      </c>
      <c r="AO283" s="181">
        <v>0</v>
      </c>
      <c r="AP283" s="181">
        <v>0</v>
      </c>
      <c r="AQ283" s="181">
        <v>0</v>
      </c>
      <c r="AR283">
        <v>0</v>
      </c>
      <c r="AS283" s="181">
        <v>0</v>
      </c>
      <c r="AT283" s="181">
        <v>0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7</v>
      </c>
      <c r="BS283" s="181" t="s">
        <v>12704</v>
      </c>
      <c r="BT283">
        <v>0</v>
      </c>
      <c r="BU283">
        <v>2</v>
      </c>
      <c r="BV283" s="181" t="s">
        <v>12700</v>
      </c>
    </row>
    <row r="284" spans="1:74" x14ac:dyDescent="0.3">
      <c r="A284">
        <v>64</v>
      </c>
      <c r="B284" t="s">
        <v>13040</v>
      </c>
      <c r="C284" t="s">
        <v>13066</v>
      </c>
      <c r="D284" t="s">
        <v>12966</v>
      </c>
      <c r="E284">
        <v>1</v>
      </c>
      <c r="F284">
        <v>1</v>
      </c>
      <c r="G284">
        <v>2</v>
      </c>
      <c r="H284">
        <v>2</v>
      </c>
      <c r="I284">
        <v>0</v>
      </c>
      <c r="J284">
        <v>3</v>
      </c>
      <c r="K284">
        <v>2</v>
      </c>
      <c r="L284">
        <v>6</v>
      </c>
      <c r="M284">
        <v>3</v>
      </c>
      <c r="N284">
        <v>0</v>
      </c>
      <c r="O284">
        <v>0</v>
      </c>
      <c r="P284">
        <v>0</v>
      </c>
      <c r="Q284">
        <v>0</v>
      </c>
      <c r="R284">
        <v>5</v>
      </c>
      <c r="S284">
        <v>0</v>
      </c>
      <c r="T284">
        <v>3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2</v>
      </c>
      <c r="AA284">
        <v>6</v>
      </c>
      <c r="AB284">
        <v>20</v>
      </c>
      <c r="AC284">
        <v>60</v>
      </c>
      <c r="AD284">
        <v>0</v>
      </c>
      <c r="AE284">
        <v>800</v>
      </c>
      <c r="AF284">
        <v>0</v>
      </c>
      <c r="AG284">
        <v>0</v>
      </c>
      <c r="AH284">
        <v>0</v>
      </c>
      <c r="AI284">
        <v>0</v>
      </c>
      <c r="AJ284" s="181">
        <v>2</v>
      </c>
      <c r="AK284" s="181">
        <v>2</v>
      </c>
      <c r="AL284" s="181">
        <v>0</v>
      </c>
      <c r="AM284" s="181">
        <v>0</v>
      </c>
      <c r="AN284" s="181">
        <v>40</v>
      </c>
      <c r="AO284" s="181">
        <v>30</v>
      </c>
      <c r="AP284" s="181">
        <v>0</v>
      </c>
      <c r="AQ284" s="181">
        <v>0</v>
      </c>
      <c r="AR284">
        <v>0</v>
      </c>
      <c r="AS284" s="181">
        <v>0</v>
      </c>
      <c r="AT284" s="181">
        <v>0</v>
      </c>
      <c r="AU284">
        <v>2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19</v>
      </c>
      <c r="BS284" s="181">
        <v>9</v>
      </c>
      <c r="BT284">
        <v>0</v>
      </c>
      <c r="BU284">
        <v>3</v>
      </c>
      <c r="BV284" s="181">
        <v>3</v>
      </c>
    </row>
    <row r="285" spans="1:74" x14ac:dyDescent="0.3">
      <c r="A285">
        <v>65</v>
      </c>
      <c r="B285" t="s">
        <v>13067</v>
      </c>
      <c r="C285" t="s">
        <v>13068</v>
      </c>
      <c r="D285" t="s">
        <v>12966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3</v>
      </c>
      <c r="K285">
        <v>3</v>
      </c>
      <c r="L285">
        <v>3</v>
      </c>
      <c r="M285">
        <v>2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2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4</v>
      </c>
      <c r="AA285">
        <v>24</v>
      </c>
      <c r="AB285">
        <v>24</v>
      </c>
      <c r="AC285">
        <v>91</v>
      </c>
      <c r="AD285">
        <v>0</v>
      </c>
      <c r="AE285">
        <v>1700</v>
      </c>
      <c r="AF285">
        <v>0</v>
      </c>
      <c r="AG285">
        <v>0</v>
      </c>
      <c r="AH285">
        <v>55</v>
      </c>
      <c r="AI285">
        <v>0</v>
      </c>
      <c r="AJ285" s="181">
        <v>3</v>
      </c>
      <c r="AK285" s="181">
        <v>2</v>
      </c>
      <c r="AL285" s="181">
        <v>0</v>
      </c>
      <c r="AM285" s="181">
        <v>0</v>
      </c>
      <c r="AN285" s="181">
        <v>57</v>
      </c>
      <c r="AO285" s="181">
        <v>85</v>
      </c>
      <c r="AP285" s="181">
        <v>0</v>
      </c>
      <c r="AQ285" s="181">
        <v>0</v>
      </c>
      <c r="AR285">
        <v>0</v>
      </c>
      <c r="AS285" s="181">
        <v>0</v>
      </c>
      <c r="AT285" s="181">
        <v>0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1</v>
      </c>
      <c r="BR285">
        <v>11</v>
      </c>
      <c r="BS285" s="181" t="s">
        <v>12704</v>
      </c>
      <c r="BT285">
        <v>0</v>
      </c>
      <c r="BU285">
        <v>6</v>
      </c>
      <c r="BV285" s="181" t="s">
        <v>12700</v>
      </c>
    </row>
    <row r="286" spans="1:74" x14ac:dyDescent="0.3">
      <c r="A286">
        <v>66</v>
      </c>
      <c r="B286" t="s">
        <v>13069</v>
      </c>
      <c r="C286" t="s">
        <v>13070</v>
      </c>
      <c r="D286" t="s">
        <v>12966</v>
      </c>
      <c r="E286">
        <v>1</v>
      </c>
      <c r="F286">
        <v>1</v>
      </c>
      <c r="G286">
        <v>2</v>
      </c>
      <c r="H286">
        <v>2</v>
      </c>
      <c r="I286">
        <v>0</v>
      </c>
      <c r="J286">
        <v>2</v>
      </c>
      <c r="K286">
        <v>0</v>
      </c>
      <c r="L286">
        <v>2</v>
      </c>
      <c r="M286">
        <v>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3</v>
      </c>
      <c r="AA286">
        <v>2</v>
      </c>
      <c r="AB286">
        <v>8</v>
      </c>
      <c r="AC286">
        <v>45</v>
      </c>
      <c r="AD286">
        <v>0</v>
      </c>
      <c r="AE286">
        <v>350</v>
      </c>
      <c r="AF286">
        <v>0</v>
      </c>
      <c r="AG286">
        <v>0</v>
      </c>
      <c r="AH286">
        <v>125</v>
      </c>
      <c r="AI286">
        <v>0</v>
      </c>
      <c r="AJ286" s="181">
        <v>0</v>
      </c>
      <c r="AK286" s="181">
        <v>0</v>
      </c>
      <c r="AL286" s="181">
        <v>0</v>
      </c>
      <c r="AM286" s="181">
        <v>0</v>
      </c>
      <c r="AN286" s="181">
        <v>0</v>
      </c>
      <c r="AO286" s="181">
        <v>0</v>
      </c>
      <c r="AP286" s="181">
        <v>0</v>
      </c>
      <c r="AQ286" s="181">
        <v>0</v>
      </c>
      <c r="AR286">
        <v>0</v>
      </c>
      <c r="AS286" s="181">
        <v>0</v>
      </c>
      <c r="AT286" s="181">
        <v>0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11</v>
      </c>
      <c r="BS286" s="181" t="s">
        <v>5853</v>
      </c>
      <c r="BT286">
        <v>0</v>
      </c>
      <c r="BU286">
        <v>2</v>
      </c>
      <c r="BV286" s="181" t="s">
        <v>6085</v>
      </c>
    </row>
    <row r="287" spans="1:74" x14ac:dyDescent="0.3">
      <c r="A287">
        <v>67</v>
      </c>
      <c r="B287" t="s">
        <v>13071</v>
      </c>
      <c r="D287" t="s">
        <v>12966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s="181">
        <v>0</v>
      </c>
      <c r="AK287" s="181">
        <v>0</v>
      </c>
      <c r="AL287" s="181">
        <v>0</v>
      </c>
      <c r="AM287" s="181">
        <v>0</v>
      </c>
      <c r="AN287" s="181">
        <v>0</v>
      </c>
      <c r="AO287" s="181">
        <v>0</v>
      </c>
      <c r="AP287" s="181">
        <v>0</v>
      </c>
      <c r="AQ287" s="181">
        <v>0</v>
      </c>
      <c r="AR287">
        <v>0</v>
      </c>
      <c r="AS287" s="181">
        <v>0</v>
      </c>
      <c r="AT287" s="181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3</v>
      </c>
      <c r="BS287" s="181" t="s">
        <v>6963</v>
      </c>
      <c r="BT287">
        <v>0</v>
      </c>
      <c r="BU287">
        <v>0</v>
      </c>
      <c r="BV287" s="181" t="s">
        <v>7205</v>
      </c>
    </row>
    <row r="288" spans="1:74" x14ac:dyDescent="0.3">
      <c r="A288">
        <v>68</v>
      </c>
      <c r="B288" t="s">
        <v>13072</v>
      </c>
      <c r="C288" t="s">
        <v>13073</v>
      </c>
      <c r="D288" t="s">
        <v>12966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8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s="181">
        <v>0</v>
      </c>
      <c r="AK288" s="181">
        <v>0</v>
      </c>
      <c r="AL288" s="181">
        <v>0</v>
      </c>
      <c r="AM288" s="181">
        <v>0</v>
      </c>
      <c r="AN288" s="181">
        <v>0</v>
      </c>
      <c r="AO288" s="181">
        <v>0</v>
      </c>
      <c r="AP288" s="181">
        <v>0</v>
      </c>
      <c r="AQ288" s="181">
        <v>0</v>
      </c>
      <c r="AR288">
        <v>0</v>
      </c>
      <c r="AS288" s="181">
        <v>0</v>
      </c>
      <c r="AT288" s="181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4</v>
      </c>
      <c r="BS288" s="181">
        <v>3</v>
      </c>
      <c r="BT288">
        <v>0</v>
      </c>
      <c r="BU288">
        <v>0</v>
      </c>
      <c r="BV288" s="181">
        <v>3</v>
      </c>
    </row>
    <row r="289" spans="1:74" x14ac:dyDescent="0.3">
      <c r="A289">
        <v>69</v>
      </c>
      <c r="B289" t="s">
        <v>13074</v>
      </c>
      <c r="D289" t="s">
        <v>12966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s="181">
        <v>0</v>
      </c>
      <c r="AK289" s="181">
        <v>0</v>
      </c>
      <c r="AL289" s="181">
        <v>0</v>
      </c>
      <c r="AM289" s="181">
        <v>0</v>
      </c>
      <c r="AN289" s="181">
        <v>0</v>
      </c>
      <c r="AO289" s="181">
        <v>0</v>
      </c>
      <c r="AP289" s="181">
        <v>0</v>
      </c>
      <c r="AQ289" s="181">
        <v>0</v>
      </c>
      <c r="AR289">
        <v>0</v>
      </c>
      <c r="AS289" s="181">
        <v>0</v>
      </c>
      <c r="AT289" s="181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3</v>
      </c>
      <c r="BS289" s="181" t="s">
        <v>6963</v>
      </c>
      <c r="BT289">
        <v>0</v>
      </c>
      <c r="BU289">
        <v>0</v>
      </c>
      <c r="BV289" s="181" t="s">
        <v>7205</v>
      </c>
    </row>
    <row r="290" spans="1:74" x14ac:dyDescent="0.3">
      <c r="A290">
        <v>70</v>
      </c>
      <c r="B290" t="s">
        <v>13075</v>
      </c>
      <c r="C290" t="s">
        <v>13076</v>
      </c>
      <c r="D290" t="s">
        <v>12966</v>
      </c>
      <c r="E290">
        <v>1</v>
      </c>
      <c r="F290">
        <v>1</v>
      </c>
      <c r="G290">
        <v>1</v>
      </c>
      <c r="H290">
        <v>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5</v>
      </c>
      <c r="AA290">
        <v>0</v>
      </c>
      <c r="AB290">
        <v>40</v>
      </c>
      <c r="AC290">
        <v>50</v>
      </c>
      <c r="AD290">
        <v>0</v>
      </c>
      <c r="AE290">
        <v>3600</v>
      </c>
      <c r="AF290">
        <v>0</v>
      </c>
      <c r="AG290">
        <v>0</v>
      </c>
      <c r="AH290">
        <v>0</v>
      </c>
      <c r="AI290">
        <v>0</v>
      </c>
      <c r="AJ290" s="181">
        <v>0</v>
      </c>
      <c r="AK290" s="181">
        <v>0</v>
      </c>
      <c r="AL290" s="181">
        <v>0</v>
      </c>
      <c r="AM290" s="181">
        <v>0</v>
      </c>
      <c r="AN290" s="181">
        <v>0</v>
      </c>
      <c r="AO290" s="181">
        <v>0</v>
      </c>
      <c r="AP290" s="181">
        <v>0</v>
      </c>
      <c r="AQ290" s="181">
        <v>0</v>
      </c>
      <c r="AR290">
        <v>0</v>
      </c>
      <c r="AS290" s="181">
        <v>0</v>
      </c>
      <c r="AT290" s="181">
        <v>0</v>
      </c>
      <c r="AU290">
        <v>2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 s="181">
        <v>0</v>
      </c>
      <c r="BT290">
        <v>0</v>
      </c>
      <c r="BU290">
        <v>0</v>
      </c>
      <c r="BV290" s="181">
        <v>0</v>
      </c>
    </row>
    <row r="291" spans="1:74" x14ac:dyDescent="0.3">
      <c r="A291">
        <v>71</v>
      </c>
      <c r="B291" t="s">
        <v>13077</v>
      </c>
      <c r="C291" t="s">
        <v>13078</v>
      </c>
      <c r="D291" t="s">
        <v>12966</v>
      </c>
      <c r="E291">
        <v>1</v>
      </c>
      <c r="F291">
        <v>1</v>
      </c>
      <c r="G291">
        <v>2</v>
      </c>
      <c r="H291">
        <v>1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0</v>
      </c>
      <c r="AB291">
        <v>8</v>
      </c>
      <c r="AC291">
        <v>11</v>
      </c>
      <c r="AD291">
        <v>0</v>
      </c>
      <c r="AE291">
        <v>223</v>
      </c>
      <c r="AF291">
        <v>0</v>
      </c>
      <c r="AG291">
        <v>0</v>
      </c>
      <c r="AH291">
        <v>71</v>
      </c>
      <c r="AI291">
        <v>0</v>
      </c>
      <c r="AJ291" s="181" t="s">
        <v>5701</v>
      </c>
      <c r="AK291" s="181">
        <v>0</v>
      </c>
      <c r="AL291" s="181">
        <v>0</v>
      </c>
      <c r="AM291" s="181">
        <v>0</v>
      </c>
      <c r="AN291" s="181">
        <v>8</v>
      </c>
      <c r="AO291" s="181">
        <v>0</v>
      </c>
      <c r="AP291" s="181">
        <v>0</v>
      </c>
      <c r="AQ291" s="181">
        <v>0</v>
      </c>
      <c r="AR291">
        <v>0</v>
      </c>
      <c r="AS291" s="181">
        <v>0</v>
      </c>
      <c r="AT291" s="18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7</v>
      </c>
      <c r="BS291" s="181" t="s">
        <v>7614</v>
      </c>
      <c r="BT291">
        <v>0</v>
      </c>
      <c r="BU291">
        <v>1</v>
      </c>
      <c r="BV291" s="181" t="s">
        <v>7022</v>
      </c>
    </row>
    <row r="292" spans="1:74" x14ac:dyDescent="0.3">
      <c r="A292">
        <v>72</v>
      </c>
      <c r="B292" t="s">
        <v>13079</v>
      </c>
      <c r="C292" t="s">
        <v>13080</v>
      </c>
      <c r="D292" t="s">
        <v>12966</v>
      </c>
      <c r="E292">
        <v>1</v>
      </c>
      <c r="F292">
        <v>1</v>
      </c>
      <c r="G292">
        <v>5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3</v>
      </c>
      <c r="AA292">
        <v>0</v>
      </c>
      <c r="AB292">
        <v>8</v>
      </c>
      <c r="AC292">
        <v>7</v>
      </c>
      <c r="AD292">
        <v>0</v>
      </c>
      <c r="AE292">
        <v>232</v>
      </c>
      <c r="AF292">
        <v>0</v>
      </c>
      <c r="AG292">
        <v>0</v>
      </c>
      <c r="AH292">
        <v>105</v>
      </c>
      <c r="AI292">
        <v>0</v>
      </c>
      <c r="AJ292" s="181">
        <v>0</v>
      </c>
      <c r="AK292" s="181">
        <v>0</v>
      </c>
      <c r="AL292" s="181">
        <v>0</v>
      </c>
      <c r="AM292" s="181">
        <v>0</v>
      </c>
      <c r="AN292" s="181">
        <v>0</v>
      </c>
      <c r="AO292" s="181">
        <v>0</v>
      </c>
      <c r="AP292" s="181">
        <v>0</v>
      </c>
      <c r="AQ292" s="181">
        <v>0</v>
      </c>
      <c r="AR292">
        <v>0</v>
      </c>
      <c r="AS292" s="181">
        <v>0</v>
      </c>
      <c r="AT292" s="181">
        <v>0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7</v>
      </c>
      <c r="BS292" s="181">
        <v>6</v>
      </c>
      <c r="BT292">
        <v>0</v>
      </c>
      <c r="BU292">
        <v>1</v>
      </c>
      <c r="BV292" s="181">
        <v>6</v>
      </c>
    </row>
    <row r="293" spans="1:74" x14ac:dyDescent="0.3">
      <c r="A293">
        <v>73</v>
      </c>
      <c r="B293" t="s">
        <v>13081</v>
      </c>
      <c r="C293" t="s">
        <v>13082</v>
      </c>
      <c r="D293" t="s">
        <v>12966</v>
      </c>
      <c r="E293">
        <v>1</v>
      </c>
      <c r="F293">
        <v>1</v>
      </c>
      <c r="G293">
        <v>1</v>
      </c>
      <c r="H293">
        <v>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2</v>
      </c>
      <c r="AB293">
        <v>0</v>
      </c>
      <c r="AC293">
        <v>0</v>
      </c>
      <c r="AD293">
        <v>0</v>
      </c>
      <c r="AE293">
        <v>132</v>
      </c>
      <c r="AF293">
        <v>0</v>
      </c>
      <c r="AG293">
        <v>0</v>
      </c>
      <c r="AH293">
        <v>86</v>
      </c>
      <c r="AI293">
        <v>0</v>
      </c>
      <c r="AJ293" s="181">
        <v>0</v>
      </c>
      <c r="AK293" s="181">
        <v>0</v>
      </c>
      <c r="AL293" s="181">
        <v>0</v>
      </c>
      <c r="AM293" s="181">
        <v>0</v>
      </c>
      <c r="AN293" s="181">
        <v>0</v>
      </c>
      <c r="AO293" s="181">
        <v>0</v>
      </c>
      <c r="AP293" s="181">
        <v>0</v>
      </c>
      <c r="AQ293" s="181">
        <v>0</v>
      </c>
      <c r="AR293">
        <v>0</v>
      </c>
      <c r="AS293" s="181">
        <v>0</v>
      </c>
      <c r="AT293" s="181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5</v>
      </c>
      <c r="BS293" s="181" t="s">
        <v>6085</v>
      </c>
      <c r="BT293">
        <v>0</v>
      </c>
      <c r="BU293">
        <v>0</v>
      </c>
      <c r="BV293" s="181" t="s">
        <v>7205</v>
      </c>
    </row>
    <row r="294" spans="1:74" x14ac:dyDescent="0.3">
      <c r="A294">
        <v>74</v>
      </c>
      <c r="B294" t="s">
        <v>13083</v>
      </c>
      <c r="D294" t="s">
        <v>12966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s="181">
        <v>0</v>
      </c>
      <c r="AK294" s="181">
        <v>0</v>
      </c>
      <c r="AL294" s="181">
        <v>0</v>
      </c>
      <c r="AM294" s="181">
        <v>0</v>
      </c>
      <c r="AN294" s="181">
        <v>0</v>
      </c>
      <c r="AO294" s="181">
        <v>0</v>
      </c>
      <c r="AP294" s="181">
        <v>0</v>
      </c>
      <c r="AQ294" s="181">
        <v>0</v>
      </c>
      <c r="AR294">
        <v>0</v>
      </c>
      <c r="AS294" s="181">
        <v>0</v>
      </c>
      <c r="AT294" s="181">
        <v>0</v>
      </c>
      <c r="AU294">
        <v>0</v>
      </c>
      <c r="AV294">
        <v>0</v>
      </c>
      <c r="AW294">
        <v>0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3</v>
      </c>
      <c r="BS294" s="181">
        <v>9</v>
      </c>
      <c r="BT294">
        <v>0</v>
      </c>
      <c r="BU294">
        <v>0</v>
      </c>
      <c r="BV294" s="181">
        <v>9</v>
      </c>
    </row>
    <row r="295" spans="1:74" x14ac:dyDescent="0.3">
      <c r="A295">
        <v>75</v>
      </c>
      <c r="B295" t="s">
        <v>10549</v>
      </c>
      <c r="C295" t="s">
        <v>13084</v>
      </c>
      <c r="D295" t="s">
        <v>12966</v>
      </c>
      <c r="E295">
        <v>1</v>
      </c>
      <c r="F295">
        <v>1</v>
      </c>
      <c r="G295">
        <v>1</v>
      </c>
      <c r="H295">
        <v>6</v>
      </c>
      <c r="I295">
        <v>0</v>
      </c>
      <c r="J295">
        <v>5</v>
      </c>
      <c r="K295">
        <v>0</v>
      </c>
      <c r="L295">
        <v>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10</v>
      </c>
      <c r="AA295">
        <v>0</v>
      </c>
      <c r="AB295">
        <v>12</v>
      </c>
      <c r="AC295">
        <v>101</v>
      </c>
      <c r="AD295">
        <v>0</v>
      </c>
      <c r="AE295">
        <v>1600</v>
      </c>
      <c r="AF295">
        <v>0</v>
      </c>
      <c r="AG295">
        <v>0</v>
      </c>
      <c r="AH295">
        <v>115</v>
      </c>
      <c r="AI295">
        <v>0</v>
      </c>
      <c r="AJ295" s="181">
        <v>4</v>
      </c>
      <c r="AK295" s="181">
        <v>0</v>
      </c>
      <c r="AL295" s="181">
        <v>0</v>
      </c>
      <c r="AM295" s="181">
        <v>0</v>
      </c>
      <c r="AN295" s="181">
        <v>45</v>
      </c>
      <c r="AO295" s="181">
        <v>0</v>
      </c>
      <c r="AP295" s="181">
        <v>0</v>
      </c>
      <c r="AQ295" s="181">
        <v>0</v>
      </c>
      <c r="AR295">
        <v>0</v>
      </c>
      <c r="AS295" s="181">
        <v>0</v>
      </c>
      <c r="AT295" s="181">
        <v>0</v>
      </c>
      <c r="AU295">
        <v>2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7</v>
      </c>
      <c r="BS295" s="181" t="s">
        <v>7205</v>
      </c>
      <c r="BT295">
        <v>0</v>
      </c>
      <c r="BU295">
        <v>4</v>
      </c>
      <c r="BV295" s="181" t="s">
        <v>6963</v>
      </c>
    </row>
    <row r="296" spans="1:74" x14ac:dyDescent="0.3">
      <c r="A296">
        <v>76</v>
      </c>
      <c r="B296" t="s">
        <v>3021</v>
      </c>
      <c r="C296" t="s">
        <v>13085</v>
      </c>
      <c r="D296" t="s">
        <v>12966</v>
      </c>
      <c r="E296">
        <v>1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2</v>
      </c>
      <c r="AB296">
        <v>10</v>
      </c>
      <c r="AC296">
        <v>10</v>
      </c>
      <c r="AD296">
        <v>0</v>
      </c>
      <c r="AE296">
        <v>800</v>
      </c>
      <c r="AF296">
        <v>0</v>
      </c>
      <c r="AG296">
        <v>0</v>
      </c>
      <c r="AH296">
        <v>20</v>
      </c>
      <c r="AI296">
        <v>0</v>
      </c>
      <c r="AJ296" s="181">
        <v>0</v>
      </c>
      <c r="AK296" s="181">
        <v>0</v>
      </c>
      <c r="AL296" s="181">
        <v>0</v>
      </c>
      <c r="AM296" s="181">
        <v>0</v>
      </c>
      <c r="AN296" s="181">
        <v>0</v>
      </c>
      <c r="AO296" s="181">
        <v>0</v>
      </c>
      <c r="AP296" s="181">
        <v>0</v>
      </c>
      <c r="AQ296" s="181">
        <v>0</v>
      </c>
      <c r="AR296">
        <v>0</v>
      </c>
      <c r="AS296" s="181">
        <v>0</v>
      </c>
      <c r="AT296" s="181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11</v>
      </c>
      <c r="BS296" s="181" t="s">
        <v>5953</v>
      </c>
      <c r="BT296">
        <v>0</v>
      </c>
      <c r="BU296">
        <v>2</v>
      </c>
      <c r="BV296" s="181" t="s">
        <v>6970</v>
      </c>
    </row>
    <row r="297" spans="1:74" x14ac:dyDescent="0.3">
      <c r="A297">
        <v>77</v>
      </c>
      <c r="B297" t="s">
        <v>13086</v>
      </c>
      <c r="C297" t="s">
        <v>13087</v>
      </c>
      <c r="D297" t="s">
        <v>12966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2</v>
      </c>
      <c r="AA297">
        <v>0</v>
      </c>
      <c r="AB297">
        <v>0</v>
      </c>
      <c r="AC297">
        <v>11</v>
      </c>
      <c r="AD297">
        <v>0</v>
      </c>
      <c r="AE297">
        <v>400</v>
      </c>
      <c r="AF297">
        <v>0</v>
      </c>
      <c r="AG297">
        <v>0</v>
      </c>
      <c r="AH297">
        <v>30</v>
      </c>
      <c r="AI297">
        <v>0</v>
      </c>
      <c r="AJ297" s="181">
        <v>0</v>
      </c>
      <c r="AK297" s="181">
        <v>0</v>
      </c>
      <c r="AL297" s="181">
        <v>0</v>
      </c>
      <c r="AM297" s="181">
        <v>0</v>
      </c>
      <c r="AN297" s="181">
        <v>0</v>
      </c>
      <c r="AO297" s="181">
        <v>0</v>
      </c>
      <c r="AP297" s="181">
        <v>0</v>
      </c>
      <c r="AQ297" s="181">
        <v>0</v>
      </c>
      <c r="AR297">
        <v>0</v>
      </c>
      <c r="AS297" s="181">
        <v>0</v>
      </c>
      <c r="AT297" s="181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7</v>
      </c>
      <c r="BS297" s="181" t="s">
        <v>6963</v>
      </c>
      <c r="BT297">
        <v>0</v>
      </c>
      <c r="BU297">
        <v>2</v>
      </c>
      <c r="BV297" s="181" t="s">
        <v>7205</v>
      </c>
    </row>
    <row r="298" spans="1:74" x14ac:dyDescent="0.3">
      <c r="A298">
        <v>78</v>
      </c>
      <c r="B298" t="s">
        <v>13088</v>
      </c>
      <c r="C298" t="s">
        <v>13089</v>
      </c>
      <c r="D298" t="s">
        <v>12966</v>
      </c>
      <c r="E298">
        <v>1</v>
      </c>
      <c r="F298">
        <v>1</v>
      </c>
      <c r="G298">
        <v>4</v>
      </c>
      <c r="H298">
        <v>3</v>
      </c>
      <c r="I298">
        <v>0</v>
      </c>
      <c r="J298">
        <v>3</v>
      </c>
      <c r="K298">
        <v>0</v>
      </c>
      <c r="L298">
        <v>1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2</v>
      </c>
      <c r="V298">
        <v>0</v>
      </c>
      <c r="W298">
        <v>0</v>
      </c>
      <c r="X298">
        <v>0</v>
      </c>
      <c r="Y298">
        <v>0</v>
      </c>
      <c r="Z298">
        <v>3</v>
      </c>
      <c r="AA298">
        <v>2</v>
      </c>
      <c r="AB298">
        <v>0</v>
      </c>
      <c r="AC298">
        <v>65</v>
      </c>
      <c r="AD298">
        <v>0</v>
      </c>
      <c r="AE298">
        <v>1230</v>
      </c>
      <c r="AF298">
        <v>0</v>
      </c>
      <c r="AG298">
        <v>0</v>
      </c>
      <c r="AH298">
        <v>110</v>
      </c>
      <c r="AI298">
        <v>0</v>
      </c>
      <c r="AJ298" s="181" t="s">
        <v>5849</v>
      </c>
      <c r="AK298" s="181" t="s">
        <v>5849</v>
      </c>
      <c r="AL298" s="181">
        <v>0</v>
      </c>
      <c r="AM298" s="181">
        <v>0</v>
      </c>
      <c r="AN298" s="181">
        <v>15</v>
      </c>
      <c r="AO298" s="181">
        <v>10</v>
      </c>
      <c r="AP298" s="181">
        <v>0</v>
      </c>
      <c r="AQ298" s="181">
        <v>0</v>
      </c>
      <c r="AR298">
        <v>0</v>
      </c>
      <c r="AS298" s="181">
        <v>0</v>
      </c>
      <c r="AT298" s="181">
        <v>0</v>
      </c>
      <c r="AU298">
        <v>2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19</v>
      </c>
      <c r="BS298" s="181" t="s">
        <v>12704</v>
      </c>
      <c r="BT298">
        <v>0</v>
      </c>
      <c r="BU298">
        <v>4</v>
      </c>
      <c r="BV298" s="181" t="s">
        <v>5953</v>
      </c>
    </row>
    <row r="299" spans="1:74" x14ac:dyDescent="0.3">
      <c r="A299">
        <v>79</v>
      </c>
      <c r="B299" t="s">
        <v>13090</v>
      </c>
      <c r="D299" t="s">
        <v>12966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 s="181">
        <v>0</v>
      </c>
      <c r="AK299" s="181">
        <v>0</v>
      </c>
      <c r="AL299" s="181">
        <v>0</v>
      </c>
      <c r="AM299" s="181">
        <v>0</v>
      </c>
      <c r="AN299" s="181">
        <v>0</v>
      </c>
      <c r="AO299" s="181">
        <v>0</v>
      </c>
      <c r="AP299" s="181">
        <v>0</v>
      </c>
      <c r="AQ299" s="181">
        <v>0</v>
      </c>
      <c r="AR299">
        <v>0</v>
      </c>
      <c r="AS299" s="181">
        <v>0</v>
      </c>
      <c r="AT299" s="181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3</v>
      </c>
      <c r="BS299" s="181" t="s">
        <v>6963</v>
      </c>
      <c r="BT299">
        <v>0</v>
      </c>
      <c r="BU299">
        <v>0</v>
      </c>
      <c r="BV299" s="181" t="s">
        <v>7205</v>
      </c>
    </row>
    <row r="300" spans="1:74" x14ac:dyDescent="0.3">
      <c r="A300">
        <v>80</v>
      </c>
      <c r="B300" t="s">
        <v>13091</v>
      </c>
      <c r="C300" t="s">
        <v>13092</v>
      </c>
      <c r="D300" t="s">
        <v>12966</v>
      </c>
      <c r="E300">
        <v>1</v>
      </c>
      <c r="F300">
        <v>1</v>
      </c>
      <c r="G300">
        <v>0</v>
      </c>
      <c r="H300">
        <v>1</v>
      </c>
      <c r="I300">
        <v>0</v>
      </c>
      <c r="J300">
        <v>0</v>
      </c>
      <c r="K300">
        <v>2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4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6</v>
      </c>
      <c r="AI300">
        <v>0</v>
      </c>
      <c r="AJ300" s="181">
        <v>0</v>
      </c>
      <c r="AK300" s="181">
        <v>0</v>
      </c>
      <c r="AL300" s="181">
        <v>0</v>
      </c>
      <c r="AM300" s="181">
        <v>0</v>
      </c>
      <c r="AN300" s="181">
        <v>0</v>
      </c>
      <c r="AO300" s="181">
        <v>0</v>
      </c>
      <c r="AP300" s="181">
        <v>0</v>
      </c>
      <c r="AQ300" s="181">
        <v>0</v>
      </c>
      <c r="AR300">
        <v>0</v>
      </c>
      <c r="AS300" s="181">
        <v>0</v>
      </c>
      <c r="AT300" s="181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4</v>
      </c>
      <c r="BS300" s="181">
        <v>0</v>
      </c>
      <c r="BT300">
        <v>0</v>
      </c>
      <c r="BU300">
        <v>0</v>
      </c>
      <c r="BV300" s="181">
        <v>6</v>
      </c>
    </row>
    <row r="301" spans="1:74" x14ac:dyDescent="0.3">
      <c r="A301">
        <v>81</v>
      </c>
      <c r="B301" t="s">
        <v>13093</v>
      </c>
      <c r="C301" t="s">
        <v>3604</v>
      </c>
      <c r="D301" t="s">
        <v>12966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s="181">
        <v>0</v>
      </c>
      <c r="AK301" s="181">
        <v>0</v>
      </c>
      <c r="AL301" s="181">
        <v>0</v>
      </c>
      <c r="AM301" s="181">
        <v>0</v>
      </c>
      <c r="AN301" s="181">
        <v>0</v>
      </c>
      <c r="AO301" s="181">
        <v>0</v>
      </c>
      <c r="AP301" s="181">
        <v>0</v>
      </c>
      <c r="AQ301" s="181">
        <v>0</v>
      </c>
      <c r="AR301">
        <v>0</v>
      </c>
      <c r="AS301" s="181">
        <v>0</v>
      </c>
      <c r="AT301" s="18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4</v>
      </c>
      <c r="BS301" s="181">
        <v>0</v>
      </c>
      <c r="BT301">
        <v>0</v>
      </c>
      <c r="BU301">
        <v>0</v>
      </c>
      <c r="BV301" s="181">
        <v>6</v>
      </c>
    </row>
    <row r="302" spans="1:74" x14ac:dyDescent="0.3">
      <c r="A302">
        <v>82</v>
      </c>
      <c r="B302" t="s">
        <v>13094</v>
      </c>
      <c r="C302" t="s">
        <v>1947</v>
      </c>
      <c r="D302" t="s">
        <v>12966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12</v>
      </c>
      <c r="AC302">
        <v>15</v>
      </c>
      <c r="AD302">
        <v>0</v>
      </c>
      <c r="AE302">
        <v>47</v>
      </c>
      <c r="AF302">
        <v>0</v>
      </c>
      <c r="AG302">
        <v>0</v>
      </c>
      <c r="AH302">
        <v>0</v>
      </c>
      <c r="AI302">
        <v>0</v>
      </c>
      <c r="AJ302" s="181">
        <v>0</v>
      </c>
      <c r="AK302" s="181">
        <v>0</v>
      </c>
      <c r="AL302" s="181">
        <v>0</v>
      </c>
      <c r="AM302" s="181">
        <v>0</v>
      </c>
      <c r="AN302" s="181">
        <v>0</v>
      </c>
      <c r="AO302" s="181">
        <v>0</v>
      </c>
      <c r="AP302" s="181">
        <v>0</v>
      </c>
      <c r="AQ302" s="181">
        <v>0</v>
      </c>
      <c r="AR302">
        <v>0</v>
      </c>
      <c r="AS302" s="181">
        <v>0</v>
      </c>
      <c r="AT302" s="181">
        <v>0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5</v>
      </c>
      <c r="BS302" s="181" t="s">
        <v>12704</v>
      </c>
      <c r="BT302">
        <v>0</v>
      </c>
      <c r="BU302">
        <v>0</v>
      </c>
      <c r="BV302" s="181" t="s">
        <v>5953</v>
      </c>
    </row>
    <row r="303" spans="1:74" x14ac:dyDescent="0.3">
      <c r="A303">
        <v>83</v>
      </c>
      <c r="B303" t="s">
        <v>13095</v>
      </c>
      <c r="C303" t="s">
        <v>13096</v>
      </c>
      <c r="D303" t="s">
        <v>12966</v>
      </c>
      <c r="E303">
        <v>1</v>
      </c>
      <c r="F303">
        <v>1</v>
      </c>
      <c r="G303">
        <v>3</v>
      </c>
      <c r="H303">
        <v>3</v>
      </c>
      <c r="I303">
        <v>0</v>
      </c>
      <c r="J303">
        <v>6</v>
      </c>
      <c r="K303">
        <v>3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2</v>
      </c>
      <c r="AB303">
        <v>12</v>
      </c>
      <c r="AC303">
        <v>25</v>
      </c>
      <c r="AD303">
        <v>0</v>
      </c>
      <c r="AE303">
        <v>500</v>
      </c>
      <c r="AF303">
        <v>0</v>
      </c>
      <c r="AG303">
        <v>0</v>
      </c>
      <c r="AH303">
        <v>0</v>
      </c>
      <c r="AI303">
        <v>0</v>
      </c>
      <c r="AJ303" s="181">
        <v>0</v>
      </c>
      <c r="AK303" s="181">
        <v>0</v>
      </c>
      <c r="AL303" s="181">
        <v>0</v>
      </c>
      <c r="AM303" s="181">
        <v>0</v>
      </c>
      <c r="AN303" s="181">
        <v>0</v>
      </c>
      <c r="AO303" s="181">
        <v>0</v>
      </c>
      <c r="AP303" s="181">
        <v>0</v>
      </c>
      <c r="AQ303" s="181">
        <v>0</v>
      </c>
      <c r="AR303">
        <v>0</v>
      </c>
      <c r="AS303" s="181">
        <v>0</v>
      </c>
      <c r="AT303" s="181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10</v>
      </c>
      <c r="BS303" s="181" t="s">
        <v>5866</v>
      </c>
      <c r="BT303">
        <v>0</v>
      </c>
      <c r="BU303">
        <v>1</v>
      </c>
      <c r="BV303" s="181" t="s">
        <v>12674</v>
      </c>
    </row>
    <row r="304" spans="1:74" x14ac:dyDescent="0.3">
      <c r="A304">
        <v>84</v>
      </c>
      <c r="B304" t="s">
        <v>1796</v>
      </c>
      <c r="C304" t="s">
        <v>13097</v>
      </c>
      <c r="D304" t="s">
        <v>12966</v>
      </c>
      <c r="E304">
        <v>1</v>
      </c>
      <c r="F304">
        <v>1</v>
      </c>
      <c r="G304">
        <v>3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10</v>
      </c>
      <c r="AC304">
        <v>0</v>
      </c>
      <c r="AD304">
        <v>0</v>
      </c>
      <c r="AE304">
        <v>600</v>
      </c>
      <c r="AF304">
        <v>0</v>
      </c>
      <c r="AG304">
        <v>0</v>
      </c>
      <c r="AH304">
        <v>45</v>
      </c>
      <c r="AI304">
        <v>0</v>
      </c>
      <c r="AJ304" s="181">
        <v>0</v>
      </c>
      <c r="AK304" s="181">
        <v>0</v>
      </c>
      <c r="AL304" s="181">
        <v>0</v>
      </c>
      <c r="AM304" s="181">
        <v>0</v>
      </c>
      <c r="AN304" s="181">
        <v>0</v>
      </c>
      <c r="AO304" s="181">
        <v>0</v>
      </c>
      <c r="AP304" s="181">
        <v>0</v>
      </c>
      <c r="AQ304" s="181">
        <v>0</v>
      </c>
      <c r="AR304">
        <v>0</v>
      </c>
      <c r="AS304" s="181">
        <v>0</v>
      </c>
      <c r="AT304" s="181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9</v>
      </c>
      <c r="BS304" s="181">
        <v>3</v>
      </c>
      <c r="BT304">
        <v>0</v>
      </c>
      <c r="BU304">
        <v>1</v>
      </c>
      <c r="BV304" s="181">
        <v>9</v>
      </c>
    </row>
    <row r="305" spans="1:74" x14ac:dyDescent="0.3">
      <c r="A305">
        <v>85</v>
      </c>
      <c r="B305" t="s">
        <v>13098</v>
      </c>
      <c r="C305" t="s">
        <v>13099</v>
      </c>
      <c r="D305" t="s">
        <v>12966</v>
      </c>
      <c r="E305">
        <v>1</v>
      </c>
      <c r="F305">
        <v>1</v>
      </c>
      <c r="G305">
        <v>1</v>
      </c>
      <c r="H305">
        <v>2</v>
      </c>
      <c r="I305">
        <v>0</v>
      </c>
      <c r="J305">
        <v>2</v>
      </c>
      <c r="K305">
        <v>1</v>
      </c>
      <c r="L305">
        <v>2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10</v>
      </c>
      <c r="AC305">
        <v>23</v>
      </c>
      <c r="AD305">
        <v>0</v>
      </c>
      <c r="AE305">
        <v>420</v>
      </c>
      <c r="AF305">
        <v>0</v>
      </c>
      <c r="AG305">
        <v>0</v>
      </c>
      <c r="AH305">
        <v>0</v>
      </c>
      <c r="AI305">
        <v>0</v>
      </c>
      <c r="AJ305" s="181">
        <v>0</v>
      </c>
      <c r="AK305" s="181">
        <v>0</v>
      </c>
      <c r="AL305" s="181">
        <v>0</v>
      </c>
      <c r="AM305" s="181">
        <v>0</v>
      </c>
      <c r="AN305" s="181">
        <v>0</v>
      </c>
      <c r="AO305" s="181">
        <v>0</v>
      </c>
      <c r="AP305" s="181">
        <v>0</v>
      </c>
      <c r="AQ305" s="181">
        <v>0</v>
      </c>
      <c r="AR305">
        <v>0</v>
      </c>
      <c r="AS305" s="181">
        <v>0</v>
      </c>
      <c r="AT305" s="181">
        <v>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9</v>
      </c>
      <c r="BS305" s="181" t="s">
        <v>5853</v>
      </c>
      <c r="BT305">
        <v>0</v>
      </c>
      <c r="BU305">
        <v>2</v>
      </c>
      <c r="BV305" s="181" t="s">
        <v>6963</v>
      </c>
    </row>
    <row r="306" spans="1:74" x14ac:dyDescent="0.3">
      <c r="A306">
        <v>86</v>
      </c>
      <c r="B306" t="s">
        <v>13100</v>
      </c>
      <c r="D306" t="s">
        <v>12966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s="181">
        <v>0</v>
      </c>
      <c r="AK306" s="181">
        <v>0</v>
      </c>
      <c r="AL306" s="181">
        <v>0</v>
      </c>
      <c r="AM306" s="181">
        <v>0</v>
      </c>
      <c r="AN306" s="181">
        <v>0</v>
      </c>
      <c r="AO306" s="181">
        <v>0</v>
      </c>
      <c r="AP306" s="181">
        <v>0</v>
      </c>
      <c r="AQ306" s="181">
        <v>0</v>
      </c>
      <c r="AR306">
        <v>0</v>
      </c>
      <c r="AS306" s="181">
        <v>0</v>
      </c>
      <c r="AT306" s="181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3</v>
      </c>
      <c r="BS306" s="181" t="s">
        <v>6963</v>
      </c>
      <c r="BT306">
        <v>0</v>
      </c>
      <c r="BU306">
        <v>0</v>
      </c>
      <c r="BV306" s="181" t="s">
        <v>7205</v>
      </c>
    </row>
    <row r="307" spans="1:74" x14ac:dyDescent="0.3">
      <c r="A307">
        <v>87</v>
      </c>
      <c r="B307" t="s">
        <v>13101</v>
      </c>
      <c r="C307" t="s">
        <v>13102</v>
      </c>
      <c r="D307" t="s">
        <v>12966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s="181">
        <v>0</v>
      </c>
      <c r="AK307" s="181">
        <v>0</v>
      </c>
      <c r="AL307" s="181">
        <v>0</v>
      </c>
      <c r="AM307" s="181">
        <v>0</v>
      </c>
      <c r="AN307" s="181">
        <v>0</v>
      </c>
      <c r="AO307" s="181">
        <v>0</v>
      </c>
      <c r="AP307" s="181">
        <v>0</v>
      </c>
      <c r="AQ307" s="181">
        <v>0</v>
      </c>
      <c r="AR307">
        <v>0</v>
      </c>
      <c r="AS307" s="181">
        <v>0</v>
      </c>
      <c r="AT307" s="181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 s="181">
        <v>0</v>
      </c>
      <c r="BT307">
        <v>0</v>
      </c>
      <c r="BU307">
        <v>0</v>
      </c>
      <c r="BV307" s="181">
        <v>0</v>
      </c>
    </row>
    <row r="308" spans="1:74" x14ac:dyDescent="0.3">
      <c r="A308">
        <v>88</v>
      </c>
      <c r="B308" t="s">
        <v>280</v>
      </c>
      <c r="C308" t="s">
        <v>13103</v>
      </c>
      <c r="D308" t="s">
        <v>12966</v>
      </c>
      <c r="E308">
        <v>1</v>
      </c>
      <c r="F308">
        <v>1</v>
      </c>
      <c r="G308">
        <v>1</v>
      </c>
      <c r="H308">
        <v>1</v>
      </c>
      <c r="I308">
        <v>0</v>
      </c>
      <c r="J308">
        <v>4</v>
      </c>
      <c r="K308">
        <v>4</v>
      </c>
      <c r="L308">
        <v>5</v>
      </c>
      <c r="M308">
        <v>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16</v>
      </c>
      <c r="AC308">
        <v>26</v>
      </c>
      <c r="AD308">
        <v>0</v>
      </c>
      <c r="AE308">
        <v>600</v>
      </c>
      <c r="AF308">
        <v>0</v>
      </c>
      <c r="AG308">
        <v>0</v>
      </c>
      <c r="AH308">
        <v>185</v>
      </c>
      <c r="AI308">
        <v>0</v>
      </c>
      <c r="AJ308" s="181">
        <v>0</v>
      </c>
      <c r="AK308" s="181">
        <v>0</v>
      </c>
      <c r="AL308" s="181">
        <v>0</v>
      </c>
      <c r="AM308" s="181">
        <v>0</v>
      </c>
      <c r="AN308" s="181">
        <v>0</v>
      </c>
      <c r="AO308" s="181">
        <v>0</v>
      </c>
      <c r="AP308" s="181">
        <v>0</v>
      </c>
      <c r="AQ308" s="181">
        <v>0</v>
      </c>
      <c r="AR308">
        <v>0</v>
      </c>
      <c r="AS308" s="181">
        <v>0</v>
      </c>
      <c r="AT308" s="181">
        <v>0</v>
      </c>
      <c r="AU308">
        <v>2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9</v>
      </c>
      <c r="BS308" s="181" t="s">
        <v>7614</v>
      </c>
      <c r="BT308">
        <v>0</v>
      </c>
      <c r="BU308">
        <v>2</v>
      </c>
      <c r="BV308" s="181" t="s">
        <v>7022</v>
      </c>
    </row>
    <row r="309" spans="1:74" x14ac:dyDescent="0.3">
      <c r="A309">
        <v>89</v>
      </c>
      <c r="B309" t="s">
        <v>13104</v>
      </c>
      <c r="C309" t="s">
        <v>12987</v>
      </c>
      <c r="D309" t="s">
        <v>12966</v>
      </c>
      <c r="E309">
        <v>1</v>
      </c>
      <c r="F309">
        <v>1</v>
      </c>
      <c r="G309">
        <v>0</v>
      </c>
      <c r="H309">
        <v>1</v>
      </c>
      <c r="I309">
        <v>0</v>
      </c>
      <c r="J309">
        <v>7</v>
      </c>
      <c r="K309">
        <v>4</v>
      </c>
      <c r="L309">
        <v>5</v>
      </c>
      <c r="M309">
        <v>6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5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12</v>
      </c>
      <c r="AA309">
        <v>12</v>
      </c>
      <c r="AB309">
        <v>12</v>
      </c>
      <c r="AC309">
        <v>50</v>
      </c>
      <c r="AD309">
        <v>0</v>
      </c>
      <c r="AE309">
        <v>910</v>
      </c>
      <c r="AF309">
        <v>0</v>
      </c>
      <c r="AG309">
        <v>0</v>
      </c>
      <c r="AH309">
        <v>50</v>
      </c>
      <c r="AI309">
        <v>0</v>
      </c>
      <c r="AJ309" s="181">
        <v>2</v>
      </c>
      <c r="AK309" s="181">
        <v>0</v>
      </c>
      <c r="AL309" s="181">
        <v>0</v>
      </c>
      <c r="AM309" s="181">
        <v>0</v>
      </c>
      <c r="AN309" s="181">
        <v>20</v>
      </c>
      <c r="AO309" s="181">
        <v>0</v>
      </c>
      <c r="AP309" s="181">
        <v>0</v>
      </c>
      <c r="AQ309" s="181">
        <v>0</v>
      </c>
      <c r="AR309">
        <v>0</v>
      </c>
      <c r="AS309" s="181">
        <v>0</v>
      </c>
      <c r="AT309" s="181">
        <v>0</v>
      </c>
      <c r="AU309">
        <v>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18</v>
      </c>
      <c r="BS309" s="181">
        <v>3</v>
      </c>
      <c r="BT309">
        <v>0</v>
      </c>
      <c r="BU309">
        <v>3</v>
      </c>
      <c r="BV309" s="181">
        <v>9</v>
      </c>
    </row>
    <row r="310" spans="1:74" x14ac:dyDescent="0.3">
      <c r="A310">
        <v>90</v>
      </c>
      <c r="B310" t="s">
        <v>13105</v>
      </c>
      <c r="C310" t="s">
        <v>13106</v>
      </c>
      <c r="D310" t="s">
        <v>12966</v>
      </c>
      <c r="E310">
        <v>1</v>
      </c>
      <c r="F310">
        <v>1</v>
      </c>
      <c r="G310">
        <v>1</v>
      </c>
      <c r="H310">
        <v>0</v>
      </c>
      <c r="I310">
        <v>0</v>
      </c>
      <c r="J310">
        <v>3</v>
      </c>
      <c r="K310">
        <v>3</v>
      </c>
      <c r="L310">
        <v>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</v>
      </c>
      <c r="AA310">
        <v>2</v>
      </c>
      <c r="AB310">
        <v>8</v>
      </c>
      <c r="AC310">
        <v>81</v>
      </c>
      <c r="AD310">
        <v>0</v>
      </c>
      <c r="AE310">
        <v>1001</v>
      </c>
      <c r="AF310">
        <v>0</v>
      </c>
      <c r="AG310">
        <v>0</v>
      </c>
      <c r="AH310">
        <v>50</v>
      </c>
      <c r="AI310">
        <v>0</v>
      </c>
      <c r="AJ310" s="181">
        <v>0</v>
      </c>
      <c r="AK310" s="181">
        <v>0</v>
      </c>
      <c r="AL310" s="181">
        <v>0</v>
      </c>
      <c r="AM310" s="181">
        <v>0</v>
      </c>
      <c r="AN310" s="181">
        <v>0</v>
      </c>
      <c r="AO310" s="181">
        <v>0</v>
      </c>
      <c r="AP310" s="181">
        <v>0</v>
      </c>
      <c r="AQ310" s="181">
        <v>0</v>
      </c>
      <c r="AR310">
        <v>0</v>
      </c>
      <c r="AS310" s="181">
        <v>0</v>
      </c>
      <c r="AT310" s="181">
        <v>0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17</v>
      </c>
      <c r="BS310" s="181">
        <v>9</v>
      </c>
      <c r="BT310">
        <v>0</v>
      </c>
      <c r="BU310">
        <v>3</v>
      </c>
      <c r="BV310" s="181">
        <v>3</v>
      </c>
    </row>
    <row r="311" spans="1:74" x14ac:dyDescent="0.3">
      <c r="A311">
        <v>91</v>
      </c>
      <c r="B311" t="s">
        <v>13104</v>
      </c>
      <c r="C311" t="s">
        <v>13107</v>
      </c>
      <c r="D311" t="s">
        <v>12966</v>
      </c>
      <c r="E311">
        <v>1</v>
      </c>
      <c r="F311">
        <v>1</v>
      </c>
      <c r="G311">
        <v>1</v>
      </c>
      <c r="H311">
        <v>2</v>
      </c>
      <c r="I311">
        <v>0</v>
      </c>
      <c r="J311">
        <v>3</v>
      </c>
      <c r="K311">
        <v>2</v>
      </c>
      <c r="L311">
        <v>4</v>
      </c>
      <c r="M311">
        <v>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4</v>
      </c>
      <c r="AA311">
        <v>8</v>
      </c>
      <c r="AB311">
        <v>8</v>
      </c>
      <c r="AC311">
        <v>60</v>
      </c>
      <c r="AD311">
        <v>0</v>
      </c>
      <c r="AE311">
        <v>1150</v>
      </c>
      <c r="AF311">
        <v>0</v>
      </c>
      <c r="AG311">
        <v>0</v>
      </c>
      <c r="AH311">
        <v>50</v>
      </c>
      <c r="AI311">
        <v>0</v>
      </c>
      <c r="AJ311" s="181">
        <v>0</v>
      </c>
      <c r="AK311" s="181">
        <v>0</v>
      </c>
      <c r="AL311" s="181">
        <v>0</v>
      </c>
      <c r="AM311" s="181">
        <v>0</v>
      </c>
      <c r="AN311" s="181">
        <v>0</v>
      </c>
      <c r="AO311" s="181">
        <v>0</v>
      </c>
      <c r="AP311" s="181">
        <v>0</v>
      </c>
      <c r="AQ311" s="181">
        <v>0</v>
      </c>
      <c r="AR311">
        <v>0</v>
      </c>
      <c r="AS311" s="181">
        <v>0</v>
      </c>
      <c r="AT311" s="181">
        <v>0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18</v>
      </c>
      <c r="BS311" s="181">
        <v>0</v>
      </c>
      <c r="BT311">
        <v>0</v>
      </c>
      <c r="BU311">
        <v>3</v>
      </c>
      <c r="BV311" s="181">
        <v>0</v>
      </c>
    </row>
    <row r="312" spans="1:74" x14ac:dyDescent="0.3">
      <c r="A312">
        <v>92</v>
      </c>
      <c r="B312" t="s">
        <v>13108</v>
      </c>
      <c r="C312" t="s">
        <v>13109</v>
      </c>
      <c r="D312" t="s">
        <v>12966</v>
      </c>
      <c r="E312">
        <v>1</v>
      </c>
      <c r="F312">
        <v>1</v>
      </c>
      <c r="G312">
        <v>1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1</v>
      </c>
      <c r="AB312">
        <v>8</v>
      </c>
      <c r="AC312">
        <v>15</v>
      </c>
      <c r="AD312">
        <v>0</v>
      </c>
      <c r="AE312">
        <v>505</v>
      </c>
      <c r="AF312">
        <v>0</v>
      </c>
      <c r="AG312">
        <v>0</v>
      </c>
      <c r="AH312">
        <v>60</v>
      </c>
      <c r="AI312">
        <v>0</v>
      </c>
      <c r="AJ312" s="181">
        <v>0</v>
      </c>
      <c r="AK312" s="181">
        <v>0</v>
      </c>
      <c r="AL312" s="181">
        <v>0</v>
      </c>
      <c r="AM312" s="181">
        <v>0</v>
      </c>
      <c r="AN312" s="181">
        <v>0</v>
      </c>
      <c r="AO312" s="181">
        <v>0</v>
      </c>
      <c r="AP312" s="181">
        <v>0</v>
      </c>
      <c r="AQ312" s="181">
        <v>0</v>
      </c>
      <c r="AR312">
        <v>0</v>
      </c>
      <c r="AS312" s="181">
        <v>0</v>
      </c>
      <c r="AT312" s="181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9</v>
      </c>
      <c r="BS312" s="181">
        <v>6</v>
      </c>
      <c r="BT312">
        <v>0</v>
      </c>
      <c r="BU312">
        <v>2</v>
      </c>
      <c r="BV312" s="181">
        <v>6</v>
      </c>
    </row>
    <row r="313" spans="1:74" x14ac:dyDescent="0.3">
      <c r="A313">
        <v>93</v>
      </c>
      <c r="B313" t="s">
        <v>13110</v>
      </c>
      <c r="C313" t="s">
        <v>13111</v>
      </c>
      <c r="D313" t="s">
        <v>12966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</v>
      </c>
      <c r="AA313">
        <v>0</v>
      </c>
      <c r="AB313">
        <v>10</v>
      </c>
      <c r="AC313">
        <v>30</v>
      </c>
      <c r="AD313">
        <v>0</v>
      </c>
      <c r="AE313">
        <v>780</v>
      </c>
      <c r="AF313">
        <v>0</v>
      </c>
      <c r="AG313">
        <v>0</v>
      </c>
      <c r="AH313">
        <v>140</v>
      </c>
      <c r="AI313">
        <v>0</v>
      </c>
      <c r="AJ313" s="181">
        <v>0</v>
      </c>
      <c r="AK313" s="181">
        <v>0</v>
      </c>
      <c r="AL313" s="181">
        <v>0</v>
      </c>
      <c r="AM313" s="181">
        <v>0</v>
      </c>
      <c r="AN313" s="181">
        <v>0</v>
      </c>
      <c r="AO313" s="181">
        <v>0</v>
      </c>
      <c r="AP313" s="181">
        <v>0</v>
      </c>
      <c r="AQ313" s="181">
        <v>0</v>
      </c>
      <c r="AR313">
        <v>0</v>
      </c>
      <c r="AS313" s="181">
        <v>0</v>
      </c>
      <c r="AT313" s="181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13</v>
      </c>
      <c r="BS313" s="181" t="s">
        <v>7614</v>
      </c>
      <c r="BT313">
        <v>0</v>
      </c>
      <c r="BU313">
        <v>1</v>
      </c>
      <c r="BV313" s="181" t="s">
        <v>7022</v>
      </c>
    </row>
    <row r="314" spans="1:74" x14ac:dyDescent="0.3">
      <c r="A314">
        <v>94</v>
      </c>
      <c r="B314" t="s">
        <v>13112</v>
      </c>
      <c r="C314" t="s">
        <v>13113</v>
      </c>
      <c r="D314" t="s">
        <v>12966</v>
      </c>
      <c r="E314">
        <v>1</v>
      </c>
      <c r="F314">
        <v>1</v>
      </c>
      <c r="G314">
        <v>2</v>
      </c>
      <c r="H314">
        <v>1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2</v>
      </c>
      <c r="AA314">
        <v>0</v>
      </c>
      <c r="AB314">
        <v>8</v>
      </c>
      <c r="AC314">
        <v>35</v>
      </c>
      <c r="AD314">
        <v>0</v>
      </c>
      <c r="AE314">
        <v>500</v>
      </c>
      <c r="AF314">
        <v>0</v>
      </c>
      <c r="AG314">
        <v>0</v>
      </c>
      <c r="AH314">
        <v>52</v>
      </c>
      <c r="AI314">
        <v>0</v>
      </c>
      <c r="AJ314" s="181">
        <v>0</v>
      </c>
      <c r="AK314" s="181">
        <v>0</v>
      </c>
      <c r="AL314" s="181">
        <v>0</v>
      </c>
      <c r="AM314" s="181">
        <v>0</v>
      </c>
      <c r="AN314" s="181">
        <v>0</v>
      </c>
      <c r="AO314" s="181">
        <v>0</v>
      </c>
      <c r="AP314" s="181">
        <v>0</v>
      </c>
      <c r="AQ314" s="181">
        <v>0</v>
      </c>
      <c r="AR314">
        <v>0</v>
      </c>
      <c r="AS314" s="181">
        <v>0</v>
      </c>
      <c r="AT314" s="181">
        <v>0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10</v>
      </c>
      <c r="BS314" s="181" t="s">
        <v>12704</v>
      </c>
      <c r="BT314">
        <v>0</v>
      </c>
      <c r="BU314">
        <v>2</v>
      </c>
      <c r="BV314" s="181" t="s">
        <v>12700</v>
      </c>
    </row>
    <row r="315" spans="1:74" x14ac:dyDescent="0.3">
      <c r="A315">
        <v>95</v>
      </c>
      <c r="B315" t="s">
        <v>13114</v>
      </c>
      <c r="D315" t="s">
        <v>12966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</v>
      </c>
      <c r="AA315">
        <v>0</v>
      </c>
      <c r="AB315">
        <v>0</v>
      </c>
      <c r="AC315">
        <v>13</v>
      </c>
      <c r="AD315">
        <v>0</v>
      </c>
      <c r="AE315">
        <v>400</v>
      </c>
      <c r="AF315">
        <v>0</v>
      </c>
      <c r="AG315">
        <v>0</v>
      </c>
      <c r="AH315">
        <v>30</v>
      </c>
      <c r="AI315">
        <v>0</v>
      </c>
      <c r="AJ315" s="181">
        <v>0</v>
      </c>
      <c r="AK315" s="181">
        <v>0</v>
      </c>
      <c r="AL315" s="181">
        <v>0</v>
      </c>
      <c r="AM315" s="181">
        <v>0</v>
      </c>
      <c r="AN315" s="181">
        <v>0</v>
      </c>
      <c r="AO315" s="181">
        <v>0</v>
      </c>
      <c r="AP315" s="181">
        <v>0</v>
      </c>
      <c r="AQ315" s="181">
        <v>0</v>
      </c>
      <c r="AR315">
        <v>0</v>
      </c>
      <c r="AS315" s="181">
        <v>0</v>
      </c>
      <c r="AT315" s="181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8</v>
      </c>
      <c r="BS315" s="181">
        <v>0</v>
      </c>
      <c r="BT315">
        <v>0</v>
      </c>
      <c r="BU315">
        <v>2</v>
      </c>
      <c r="BV315" s="181">
        <v>6</v>
      </c>
    </row>
    <row r="316" spans="1:74" x14ac:dyDescent="0.3">
      <c r="A316">
        <v>96</v>
      </c>
      <c r="B316" t="s">
        <v>13115</v>
      </c>
      <c r="D316" t="s">
        <v>12966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s="181">
        <v>0</v>
      </c>
      <c r="AK316" s="181">
        <v>0</v>
      </c>
      <c r="AL316" s="181">
        <v>0</v>
      </c>
      <c r="AM316" s="181">
        <v>0</v>
      </c>
      <c r="AN316" s="181">
        <v>0</v>
      </c>
      <c r="AO316" s="181">
        <v>0</v>
      </c>
      <c r="AP316" s="181">
        <v>0</v>
      </c>
      <c r="AQ316" s="181">
        <v>0</v>
      </c>
      <c r="AR316">
        <v>0</v>
      </c>
      <c r="AS316" s="181">
        <v>0</v>
      </c>
      <c r="AT316" s="181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3</v>
      </c>
      <c r="BS316" s="181" t="s">
        <v>6963</v>
      </c>
      <c r="BT316">
        <v>0</v>
      </c>
      <c r="BU316">
        <v>0</v>
      </c>
      <c r="BV316" s="181" t="s">
        <v>7205</v>
      </c>
    </row>
    <row r="317" spans="1:74" x14ac:dyDescent="0.3">
      <c r="A317">
        <v>97</v>
      </c>
      <c r="B317" t="s">
        <v>13116</v>
      </c>
      <c r="D317" t="s">
        <v>12966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s="181">
        <v>0</v>
      </c>
      <c r="AK317" s="181">
        <v>0</v>
      </c>
      <c r="AL317" s="181">
        <v>0</v>
      </c>
      <c r="AM317" s="181">
        <v>0</v>
      </c>
      <c r="AN317" s="181">
        <v>0</v>
      </c>
      <c r="AO317" s="181">
        <v>0</v>
      </c>
      <c r="AP317" s="181">
        <v>0</v>
      </c>
      <c r="AQ317" s="181">
        <v>0</v>
      </c>
      <c r="AR317">
        <v>0</v>
      </c>
      <c r="AS317" s="181">
        <v>0</v>
      </c>
      <c r="AT317" s="181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 t="s">
        <v>12724</v>
      </c>
      <c r="BS317" s="181"/>
      <c r="BV317" s="181"/>
    </row>
    <row r="318" spans="1:74" x14ac:dyDescent="0.3">
      <c r="A318">
        <v>98</v>
      </c>
      <c r="B318" t="s">
        <v>13105</v>
      </c>
      <c r="C318" t="s">
        <v>13117</v>
      </c>
      <c r="D318" t="s">
        <v>12966</v>
      </c>
      <c r="E318">
        <v>1</v>
      </c>
      <c r="F318">
        <v>1</v>
      </c>
      <c r="G318">
        <v>2</v>
      </c>
      <c r="H318">
        <v>4</v>
      </c>
      <c r="I318">
        <v>0</v>
      </c>
      <c r="J318">
        <v>2</v>
      </c>
      <c r="K318">
        <v>4</v>
      </c>
      <c r="L318">
        <v>3</v>
      </c>
      <c r="M318">
        <v>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16</v>
      </c>
      <c r="AA318">
        <v>32</v>
      </c>
      <c r="AB318">
        <v>21</v>
      </c>
      <c r="AC318">
        <v>152</v>
      </c>
      <c r="AD318">
        <v>0</v>
      </c>
      <c r="AE318">
        <v>1816</v>
      </c>
      <c r="AF318">
        <v>0</v>
      </c>
      <c r="AG318">
        <v>0</v>
      </c>
      <c r="AH318">
        <v>311</v>
      </c>
      <c r="AI318">
        <v>0</v>
      </c>
      <c r="AJ318" s="181">
        <v>4</v>
      </c>
      <c r="AK318" s="181">
        <v>3</v>
      </c>
      <c r="AL318" s="181">
        <v>0</v>
      </c>
      <c r="AM318" s="181">
        <v>0</v>
      </c>
      <c r="AN318" s="181">
        <v>18</v>
      </c>
      <c r="AO318" s="181">
        <v>12</v>
      </c>
      <c r="AP318" s="181">
        <v>0</v>
      </c>
      <c r="AQ318" s="181">
        <v>0</v>
      </c>
      <c r="AR318">
        <v>0</v>
      </c>
      <c r="AS318" s="181">
        <v>0</v>
      </c>
      <c r="AT318" s="181">
        <v>0</v>
      </c>
      <c r="AU318">
        <v>2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16</v>
      </c>
      <c r="BS318" s="181" t="s">
        <v>6085</v>
      </c>
      <c r="BT318">
        <v>0</v>
      </c>
      <c r="BU318">
        <v>6</v>
      </c>
      <c r="BV318" s="181" t="s">
        <v>7205</v>
      </c>
    </row>
    <row r="319" spans="1:74" x14ac:dyDescent="0.3">
      <c r="A319">
        <v>99</v>
      </c>
      <c r="B319" t="s">
        <v>13118</v>
      </c>
      <c r="C319" t="s">
        <v>13119</v>
      </c>
      <c r="D319" t="s">
        <v>12966</v>
      </c>
      <c r="E319">
        <v>1</v>
      </c>
      <c r="F319">
        <v>1</v>
      </c>
      <c r="G319">
        <v>0</v>
      </c>
      <c r="H319">
        <v>1</v>
      </c>
      <c r="I319">
        <v>0</v>
      </c>
      <c r="J319">
        <v>1</v>
      </c>
      <c r="K319">
        <v>0</v>
      </c>
      <c r="L319">
        <v>2</v>
      </c>
      <c r="M319">
        <v>4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4</v>
      </c>
      <c r="AA319">
        <v>4</v>
      </c>
      <c r="AB319">
        <v>10</v>
      </c>
      <c r="AC319">
        <v>47</v>
      </c>
      <c r="AD319">
        <v>0</v>
      </c>
      <c r="AE319">
        <v>445</v>
      </c>
      <c r="AF319">
        <v>0</v>
      </c>
      <c r="AG319">
        <v>0</v>
      </c>
      <c r="AH319">
        <v>65</v>
      </c>
      <c r="AI319">
        <v>0</v>
      </c>
      <c r="AJ319" s="181">
        <v>0</v>
      </c>
      <c r="AK319" s="181">
        <v>0</v>
      </c>
      <c r="AL319" s="181">
        <v>0</v>
      </c>
      <c r="AM319" s="181">
        <v>0</v>
      </c>
      <c r="AN319" s="181">
        <v>0</v>
      </c>
      <c r="AO319" s="181">
        <v>0</v>
      </c>
      <c r="AP319" s="181">
        <v>0</v>
      </c>
      <c r="AQ319" s="181">
        <v>0</v>
      </c>
      <c r="AR319">
        <v>0</v>
      </c>
      <c r="AS319" s="181">
        <v>0</v>
      </c>
      <c r="AT319" s="181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13</v>
      </c>
      <c r="BS319" s="181">
        <v>0</v>
      </c>
      <c r="BT319">
        <v>0</v>
      </c>
      <c r="BU319">
        <v>2</v>
      </c>
      <c r="BV319" s="181">
        <v>0</v>
      </c>
    </row>
    <row r="320" spans="1:74" x14ac:dyDescent="0.3">
      <c r="A320">
        <v>100</v>
      </c>
      <c r="B320" t="s">
        <v>13120</v>
      </c>
      <c r="C320" t="s">
        <v>13121</v>
      </c>
      <c r="D320" t="s">
        <v>12966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16</v>
      </c>
      <c r="AD320">
        <v>0</v>
      </c>
      <c r="AE320">
        <v>205</v>
      </c>
      <c r="AF320">
        <v>0</v>
      </c>
      <c r="AG320">
        <v>0</v>
      </c>
      <c r="AH320">
        <v>0</v>
      </c>
      <c r="AI320">
        <v>0</v>
      </c>
      <c r="AJ320" s="181">
        <v>0</v>
      </c>
      <c r="AK320" s="181">
        <v>0</v>
      </c>
      <c r="AL320" s="181">
        <v>0</v>
      </c>
      <c r="AM320" s="181">
        <v>0</v>
      </c>
      <c r="AN320" s="181">
        <v>0</v>
      </c>
      <c r="AO320" s="181">
        <v>0</v>
      </c>
      <c r="AP320" s="181">
        <v>0</v>
      </c>
      <c r="AQ320" s="181">
        <v>0</v>
      </c>
      <c r="AR320">
        <v>0</v>
      </c>
      <c r="AS320" s="181">
        <v>0</v>
      </c>
      <c r="AT320" s="181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6</v>
      </c>
      <c r="BS320" s="181" t="s">
        <v>6085</v>
      </c>
      <c r="BT320">
        <v>0</v>
      </c>
      <c r="BU320">
        <v>1</v>
      </c>
      <c r="BV320" s="181" t="s">
        <v>5853</v>
      </c>
    </row>
    <row r="321" spans="1:74" x14ac:dyDescent="0.3">
      <c r="A321">
        <v>101</v>
      </c>
      <c r="B321" t="s">
        <v>13122</v>
      </c>
      <c r="D321" t="s">
        <v>12966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11</v>
      </c>
      <c r="AF321">
        <v>0</v>
      </c>
      <c r="AG321">
        <v>0</v>
      </c>
      <c r="AH321">
        <v>0</v>
      </c>
      <c r="AI321">
        <v>0</v>
      </c>
      <c r="AJ321" s="181">
        <v>0</v>
      </c>
      <c r="AK321" s="181">
        <v>0</v>
      </c>
      <c r="AL321" s="181">
        <v>0</v>
      </c>
      <c r="AM321" s="181">
        <v>0</v>
      </c>
      <c r="AN321" s="181">
        <v>0</v>
      </c>
      <c r="AO321" s="181">
        <v>0</v>
      </c>
      <c r="AP321" s="181">
        <v>0</v>
      </c>
      <c r="AQ321" s="181">
        <v>0</v>
      </c>
      <c r="AR321">
        <v>0</v>
      </c>
      <c r="AS321" s="181">
        <v>0</v>
      </c>
      <c r="AT321" s="18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3</v>
      </c>
      <c r="BS321" s="181">
        <v>9</v>
      </c>
      <c r="BT321">
        <v>0</v>
      </c>
      <c r="BU321">
        <v>0</v>
      </c>
      <c r="BV321" s="181">
        <v>9</v>
      </c>
    </row>
    <row r="322" spans="1:74" x14ac:dyDescent="0.3">
      <c r="A322">
        <v>102</v>
      </c>
      <c r="B322" t="s">
        <v>13105</v>
      </c>
      <c r="D322" t="s">
        <v>12966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s="181">
        <v>0</v>
      </c>
      <c r="AK322" s="181">
        <v>0</v>
      </c>
      <c r="AL322" s="181">
        <v>0</v>
      </c>
      <c r="AM322" s="181">
        <v>0</v>
      </c>
      <c r="AN322" s="181">
        <v>0</v>
      </c>
      <c r="AO322" s="181">
        <v>0</v>
      </c>
      <c r="AP322" s="181">
        <v>0</v>
      </c>
      <c r="AQ322" s="181">
        <v>0</v>
      </c>
      <c r="AR322">
        <v>0</v>
      </c>
      <c r="AS322" s="181">
        <v>0</v>
      </c>
      <c r="AT322" s="181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3</v>
      </c>
      <c r="BS322" s="181" t="s">
        <v>6963</v>
      </c>
      <c r="BT322">
        <v>0</v>
      </c>
      <c r="BU322">
        <v>0</v>
      </c>
      <c r="BV322" s="181" t="s">
        <v>7205</v>
      </c>
    </row>
    <row r="323" spans="1:74" x14ac:dyDescent="0.3">
      <c r="A323">
        <v>103</v>
      </c>
      <c r="B323" t="s">
        <v>13123</v>
      </c>
      <c r="D323" t="s">
        <v>12966</v>
      </c>
      <c r="E323">
        <v>1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8</v>
      </c>
      <c r="AC323">
        <v>12</v>
      </c>
      <c r="AD323">
        <v>0</v>
      </c>
      <c r="AE323">
        <v>219</v>
      </c>
      <c r="AF323">
        <v>0</v>
      </c>
      <c r="AG323">
        <v>0</v>
      </c>
      <c r="AH323">
        <v>42</v>
      </c>
      <c r="AI323">
        <v>0</v>
      </c>
      <c r="AJ323" s="181">
        <v>0</v>
      </c>
      <c r="AK323" s="181">
        <v>0</v>
      </c>
      <c r="AL323" s="181">
        <v>0</v>
      </c>
      <c r="AM323" s="181">
        <v>0</v>
      </c>
      <c r="AN323" s="181">
        <v>0</v>
      </c>
      <c r="AO323" s="181">
        <v>0</v>
      </c>
      <c r="AP323" s="181">
        <v>0</v>
      </c>
      <c r="AQ323" s="181">
        <v>0</v>
      </c>
      <c r="AR323">
        <v>0</v>
      </c>
      <c r="AS323" s="181">
        <v>0</v>
      </c>
      <c r="AT323" s="181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7</v>
      </c>
      <c r="BS323" s="181">
        <v>0</v>
      </c>
      <c r="BT323">
        <v>0</v>
      </c>
      <c r="BU323">
        <v>0</v>
      </c>
      <c r="BV323" s="181">
        <v>6</v>
      </c>
    </row>
    <row r="324" spans="1:74" x14ac:dyDescent="0.3">
      <c r="A324">
        <v>104</v>
      </c>
      <c r="B324" t="s">
        <v>1240</v>
      </c>
      <c r="D324" t="s">
        <v>12966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s="181">
        <v>0</v>
      </c>
      <c r="AK324" s="181">
        <v>0</v>
      </c>
      <c r="AL324" s="181">
        <v>0</v>
      </c>
      <c r="AM324" s="181">
        <v>0</v>
      </c>
      <c r="AN324" s="181">
        <v>0</v>
      </c>
      <c r="AO324" s="181">
        <v>0</v>
      </c>
      <c r="AP324" s="181">
        <v>0</v>
      </c>
      <c r="AQ324" s="181">
        <v>0</v>
      </c>
      <c r="AR324">
        <v>0</v>
      </c>
      <c r="AS324" s="181">
        <v>0</v>
      </c>
      <c r="AT324" s="181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3</v>
      </c>
      <c r="BS324" s="181" t="s">
        <v>6963</v>
      </c>
      <c r="BT324">
        <v>0</v>
      </c>
      <c r="BU324">
        <v>0</v>
      </c>
      <c r="BV324" s="181" t="s">
        <v>7205</v>
      </c>
    </row>
    <row r="325" spans="1:74" x14ac:dyDescent="0.3">
      <c r="A325">
        <v>105</v>
      </c>
      <c r="B325" t="s">
        <v>13124</v>
      </c>
      <c r="C325" t="s">
        <v>13125</v>
      </c>
      <c r="D325" t="s">
        <v>12966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1</v>
      </c>
      <c r="AB325">
        <v>0</v>
      </c>
      <c r="AC325">
        <v>7</v>
      </c>
      <c r="AD325">
        <v>0</v>
      </c>
      <c r="AE325">
        <v>100</v>
      </c>
      <c r="AF325">
        <v>0</v>
      </c>
      <c r="AG325">
        <v>0</v>
      </c>
      <c r="AH325">
        <v>25</v>
      </c>
      <c r="AI325">
        <v>0</v>
      </c>
      <c r="AJ325" s="181">
        <v>0</v>
      </c>
      <c r="AK325" s="181">
        <v>0</v>
      </c>
      <c r="AL325" s="181">
        <v>0</v>
      </c>
      <c r="AM325" s="181">
        <v>0</v>
      </c>
      <c r="AN325" s="181">
        <v>0</v>
      </c>
      <c r="AO325" s="181">
        <v>0</v>
      </c>
      <c r="AP325" s="181">
        <v>0</v>
      </c>
      <c r="AQ325" s="181">
        <v>0</v>
      </c>
      <c r="AR325">
        <v>0</v>
      </c>
      <c r="AS325" s="181">
        <v>0</v>
      </c>
      <c r="AT325" s="181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5</v>
      </c>
      <c r="BS325" s="181" t="s">
        <v>6970</v>
      </c>
      <c r="BT325">
        <v>0</v>
      </c>
      <c r="BU325">
        <v>0</v>
      </c>
      <c r="BV325" s="181" t="s">
        <v>12700</v>
      </c>
    </row>
    <row r="326" spans="1:74" x14ac:dyDescent="0.3">
      <c r="A326">
        <v>106</v>
      </c>
      <c r="B326" t="s">
        <v>13126</v>
      </c>
      <c r="C326" t="s">
        <v>13127</v>
      </c>
      <c r="D326" t="s">
        <v>12966</v>
      </c>
      <c r="E326">
        <v>1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6</v>
      </c>
      <c r="AD326">
        <v>0</v>
      </c>
      <c r="AE326">
        <v>110</v>
      </c>
      <c r="AF326">
        <v>0</v>
      </c>
      <c r="AG326">
        <v>0</v>
      </c>
      <c r="AH326">
        <v>25</v>
      </c>
      <c r="AI326">
        <v>0</v>
      </c>
      <c r="AJ326" s="181">
        <v>0</v>
      </c>
      <c r="AK326" s="181">
        <v>0</v>
      </c>
      <c r="AL326" s="181">
        <v>0</v>
      </c>
      <c r="AM326" s="181">
        <v>0</v>
      </c>
      <c r="AN326" s="181">
        <v>0</v>
      </c>
      <c r="AO326" s="181">
        <v>0</v>
      </c>
      <c r="AP326" s="181">
        <v>0</v>
      </c>
      <c r="AQ326" s="181">
        <v>0</v>
      </c>
      <c r="AR326">
        <v>0</v>
      </c>
      <c r="AS326" s="181">
        <v>0</v>
      </c>
      <c r="AT326" s="181">
        <v>0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5</v>
      </c>
      <c r="BS326" s="181" t="s">
        <v>5866</v>
      </c>
      <c r="BT326">
        <v>0</v>
      </c>
      <c r="BU326">
        <v>0</v>
      </c>
      <c r="BV326" s="181" t="s">
        <v>12674</v>
      </c>
    </row>
    <row r="327" spans="1:74" x14ac:dyDescent="0.3">
      <c r="A327">
        <v>107</v>
      </c>
      <c r="B327" t="s">
        <v>13128</v>
      </c>
      <c r="D327" t="s">
        <v>12966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2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4</v>
      </c>
      <c r="AB327">
        <v>6</v>
      </c>
      <c r="AC327">
        <v>5</v>
      </c>
      <c r="AD327">
        <v>0</v>
      </c>
      <c r="AE327">
        <v>100</v>
      </c>
      <c r="AF327">
        <v>0</v>
      </c>
      <c r="AG327">
        <v>0</v>
      </c>
      <c r="AH327">
        <v>20</v>
      </c>
      <c r="AI327">
        <v>0</v>
      </c>
      <c r="AJ327" s="181">
        <v>0</v>
      </c>
      <c r="AK327" s="181">
        <v>0</v>
      </c>
      <c r="AL327" s="181">
        <v>0</v>
      </c>
      <c r="AM327" s="181">
        <v>0</v>
      </c>
      <c r="AN327" s="181">
        <v>0</v>
      </c>
      <c r="AO327" s="181">
        <v>0</v>
      </c>
      <c r="AP327" s="181">
        <v>0</v>
      </c>
      <c r="AQ327" s="181">
        <v>0</v>
      </c>
      <c r="AR327">
        <v>0</v>
      </c>
      <c r="AS327" s="181">
        <v>0</v>
      </c>
      <c r="AT327" s="181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5</v>
      </c>
      <c r="BS327" s="181" t="s">
        <v>6085</v>
      </c>
      <c r="BT327">
        <v>0</v>
      </c>
      <c r="BU327">
        <v>0</v>
      </c>
      <c r="BV327" s="181" t="s">
        <v>7205</v>
      </c>
    </row>
    <row r="328" spans="1:74" x14ac:dyDescent="0.3">
      <c r="A328">
        <v>108</v>
      </c>
      <c r="B328" t="s">
        <v>13129</v>
      </c>
      <c r="C328" t="s">
        <v>13130</v>
      </c>
      <c r="D328" t="s">
        <v>12966</v>
      </c>
      <c r="E328">
        <v>1</v>
      </c>
      <c r="F328">
        <v>1</v>
      </c>
      <c r="G328">
        <v>3</v>
      </c>
      <c r="H328">
        <v>3</v>
      </c>
      <c r="I328">
        <v>0</v>
      </c>
      <c r="J328">
        <v>4</v>
      </c>
      <c r="K328">
        <v>3</v>
      </c>
      <c r="L328">
        <v>2</v>
      </c>
      <c r="M328">
        <v>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8</v>
      </c>
      <c r="AA328">
        <v>6</v>
      </c>
      <c r="AB328">
        <v>10</v>
      </c>
      <c r="AC328">
        <v>49</v>
      </c>
      <c r="AD328">
        <v>0</v>
      </c>
      <c r="AE328">
        <v>756</v>
      </c>
      <c r="AF328">
        <v>0</v>
      </c>
      <c r="AG328">
        <v>0</v>
      </c>
      <c r="AH328">
        <v>33</v>
      </c>
      <c r="AI328">
        <v>0</v>
      </c>
      <c r="AJ328" s="181">
        <v>0</v>
      </c>
      <c r="AK328" s="181">
        <v>0</v>
      </c>
      <c r="AL328" s="181">
        <v>0</v>
      </c>
      <c r="AM328" s="181">
        <v>0</v>
      </c>
      <c r="AN328" s="181">
        <v>0</v>
      </c>
      <c r="AO328" s="181">
        <v>0</v>
      </c>
      <c r="AP328" s="181">
        <v>0</v>
      </c>
      <c r="AQ328" s="181">
        <v>0</v>
      </c>
      <c r="AR328">
        <v>0</v>
      </c>
      <c r="AS328" s="181">
        <v>0</v>
      </c>
      <c r="AT328" s="181">
        <v>0</v>
      </c>
      <c r="AU328">
        <v>2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14</v>
      </c>
      <c r="BS328" s="181" t="s">
        <v>12704</v>
      </c>
      <c r="BT328">
        <v>0</v>
      </c>
      <c r="BU328">
        <v>2</v>
      </c>
      <c r="BV328" s="181" t="s">
        <v>12700</v>
      </c>
    </row>
    <row r="329" spans="1:74" x14ac:dyDescent="0.3">
      <c r="A329">
        <v>109</v>
      </c>
      <c r="B329" t="s">
        <v>13131</v>
      </c>
      <c r="C329" t="s">
        <v>13132</v>
      </c>
      <c r="D329" t="s">
        <v>12966</v>
      </c>
      <c r="E329">
        <v>1</v>
      </c>
      <c r="F329">
        <v>1</v>
      </c>
      <c r="G329">
        <v>1</v>
      </c>
      <c r="H329">
        <v>3</v>
      </c>
      <c r="I329">
        <v>0</v>
      </c>
      <c r="J329">
        <v>1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2</v>
      </c>
      <c r="AA329">
        <v>0</v>
      </c>
      <c r="AB329">
        <v>10</v>
      </c>
      <c r="AC329">
        <v>34</v>
      </c>
      <c r="AD329">
        <v>0</v>
      </c>
      <c r="AE329">
        <v>848</v>
      </c>
      <c r="AF329">
        <v>0</v>
      </c>
      <c r="AG329">
        <v>0</v>
      </c>
      <c r="AH329">
        <v>100</v>
      </c>
      <c r="AI329">
        <v>0</v>
      </c>
      <c r="AJ329" s="181">
        <v>0</v>
      </c>
      <c r="AK329" s="181">
        <v>0</v>
      </c>
      <c r="AL329" s="181">
        <v>0</v>
      </c>
      <c r="AM329" s="181">
        <v>0</v>
      </c>
      <c r="AN329" s="181">
        <v>0</v>
      </c>
      <c r="AO329" s="181">
        <v>0</v>
      </c>
      <c r="AP329" s="181">
        <v>0</v>
      </c>
      <c r="AQ329" s="181">
        <v>0</v>
      </c>
      <c r="AR329">
        <v>0</v>
      </c>
      <c r="AS329" s="181">
        <v>0</v>
      </c>
      <c r="AT329" s="181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13</v>
      </c>
      <c r="BS329" s="181" t="s">
        <v>6963</v>
      </c>
      <c r="BT329">
        <v>0</v>
      </c>
      <c r="BU329">
        <v>2</v>
      </c>
      <c r="BV329" s="181" t="s">
        <v>7205</v>
      </c>
    </row>
    <row r="330" spans="1:74" x14ac:dyDescent="0.3">
      <c r="A330">
        <v>110</v>
      </c>
      <c r="B330" t="s">
        <v>13133</v>
      </c>
      <c r="D330" t="s">
        <v>12966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172</v>
      </c>
      <c r="AF330">
        <v>0</v>
      </c>
      <c r="AG330">
        <v>0</v>
      </c>
      <c r="AH330">
        <v>30</v>
      </c>
      <c r="AI330">
        <v>0</v>
      </c>
      <c r="AJ330" s="181">
        <v>0</v>
      </c>
      <c r="AK330" s="181">
        <v>0</v>
      </c>
      <c r="AL330" s="181">
        <v>0</v>
      </c>
      <c r="AM330" s="181">
        <v>0</v>
      </c>
      <c r="AN330" s="181">
        <v>0</v>
      </c>
      <c r="AO330" s="181">
        <v>0</v>
      </c>
      <c r="AP330" s="181">
        <v>0</v>
      </c>
      <c r="AQ330" s="181">
        <v>0</v>
      </c>
      <c r="AR330">
        <v>0</v>
      </c>
      <c r="AS330" s="181">
        <v>0</v>
      </c>
      <c r="AT330" s="181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5</v>
      </c>
      <c r="BS330" s="181" t="s">
        <v>6970</v>
      </c>
      <c r="BT330">
        <v>0</v>
      </c>
      <c r="BU330">
        <v>0</v>
      </c>
      <c r="BV330" s="181" t="s">
        <v>12700</v>
      </c>
    </row>
    <row r="331" spans="1:74" x14ac:dyDescent="0.3">
      <c r="A331">
        <v>111</v>
      </c>
      <c r="B331" t="s">
        <v>13134</v>
      </c>
      <c r="D331" t="s">
        <v>12966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</v>
      </c>
      <c r="AC331">
        <v>0</v>
      </c>
      <c r="AD331">
        <v>0</v>
      </c>
      <c r="AE331">
        <v>120</v>
      </c>
      <c r="AF331">
        <v>0</v>
      </c>
      <c r="AG331">
        <v>0</v>
      </c>
      <c r="AH331">
        <v>30</v>
      </c>
      <c r="AI331">
        <v>0</v>
      </c>
      <c r="AJ331" s="181">
        <v>0</v>
      </c>
      <c r="AK331" s="181">
        <v>0</v>
      </c>
      <c r="AL331" s="181">
        <v>0</v>
      </c>
      <c r="AM331" s="181">
        <v>0</v>
      </c>
      <c r="AN331" s="181">
        <v>0</v>
      </c>
      <c r="AO331" s="181">
        <v>0</v>
      </c>
      <c r="AP331" s="181">
        <v>0</v>
      </c>
      <c r="AQ331" s="181">
        <v>0</v>
      </c>
      <c r="AR331">
        <v>0</v>
      </c>
      <c r="AS331" s="181">
        <v>0</v>
      </c>
      <c r="AT331" s="18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5</v>
      </c>
      <c r="BS331" s="181">
        <v>0</v>
      </c>
      <c r="BT331">
        <v>0</v>
      </c>
      <c r="BU331">
        <v>1</v>
      </c>
      <c r="BV331" s="181">
        <v>0</v>
      </c>
    </row>
    <row r="332" spans="1:74" x14ac:dyDescent="0.3">
      <c r="A332">
        <v>112</v>
      </c>
      <c r="B332" t="s">
        <v>13135</v>
      </c>
      <c r="C332" t="s">
        <v>12975</v>
      </c>
      <c r="D332" t="s">
        <v>12966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1</v>
      </c>
      <c r="AB332">
        <v>10</v>
      </c>
      <c r="AC332">
        <v>19</v>
      </c>
      <c r="AD332">
        <v>0</v>
      </c>
      <c r="AE332">
        <v>106</v>
      </c>
      <c r="AF332">
        <v>0</v>
      </c>
      <c r="AG332">
        <v>0</v>
      </c>
      <c r="AH332">
        <v>21</v>
      </c>
      <c r="AI332">
        <v>0</v>
      </c>
      <c r="AJ332" s="181">
        <v>0</v>
      </c>
      <c r="AK332" s="181">
        <v>0</v>
      </c>
      <c r="AL332" s="181">
        <v>0</v>
      </c>
      <c r="AM332" s="181">
        <v>0</v>
      </c>
      <c r="AN332" s="181">
        <v>0</v>
      </c>
      <c r="AO332" s="181">
        <v>0</v>
      </c>
      <c r="AP332" s="181">
        <v>0</v>
      </c>
      <c r="AQ332" s="181">
        <v>0</v>
      </c>
      <c r="AR332">
        <v>0</v>
      </c>
      <c r="AS332" s="181">
        <v>0</v>
      </c>
      <c r="AT332" s="181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6</v>
      </c>
      <c r="BS332" s="181" t="s">
        <v>12700</v>
      </c>
      <c r="BT332">
        <v>0</v>
      </c>
      <c r="BU332">
        <v>0</v>
      </c>
      <c r="BV332" s="181" t="s">
        <v>12704</v>
      </c>
    </row>
    <row r="333" spans="1:74" x14ac:dyDescent="0.3">
      <c r="A333">
        <v>113</v>
      </c>
      <c r="B333" t="s">
        <v>13136</v>
      </c>
      <c r="C333" t="s">
        <v>13137</v>
      </c>
      <c r="D333" t="s">
        <v>12966</v>
      </c>
      <c r="E333">
        <v>1</v>
      </c>
      <c r="F333">
        <v>1</v>
      </c>
      <c r="G333">
        <v>2</v>
      </c>
      <c r="H333">
        <v>2</v>
      </c>
      <c r="I333">
        <v>0</v>
      </c>
      <c r="J333">
        <v>4</v>
      </c>
      <c r="K333">
        <v>2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8</v>
      </c>
      <c r="AA333">
        <v>13</v>
      </c>
      <c r="AB333">
        <v>12</v>
      </c>
      <c r="AC333">
        <v>45</v>
      </c>
      <c r="AD333">
        <v>0</v>
      </c>
      <c r="AE333">
        <v>885</v>
      </c>
      <c r="AF333">
        <v>0</v>
      </c>
      <c r="AG333">
        <v>0</v>
      </c>
      <c r="AH333">
        <v>95</v>
      </c>
      <c r="AI333">
        <v>0</v>
      </c>
      <c r="AJ333" s="181">
        <v>5</v>
      </c>
      <c r="AK333" s="181">
        <v>2</v>
      </c>
      <c r="AL333" s="181">
        <v>0</v>
      </c>
      <c r="AM333" s="181">
        <v>0</v>
      </c>
      <c r="AN333" s="181">
        <v>18</v>
      </c>
      <c r="AO333" s="181">
        <v>11</v>
      </c>
      <c r="AP333" s="181">
        <v>0</v>
      </c>
      <c r="AQ333" s="181">
        <v>0</v>
      </c>
      <c r="AR333">
        <v>0</v>
      </c>
      <c r="AS333" s="181">
        <v>0</v>
      </c>
      <c r="AT333" s="181">
        <v>0</v>
      </c>
      <c r="AU333">
        <v>2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18</v>
      </c>
      <c r="BS333" s="181" t="s">
        <v>5866</v>
      </c>
      <c r="BT333">
        <v>0</v>
      </c>
      <c r="BU333">
        <v>3</v>
      </c>
      <c r="BV333" s="181" t="s">
        <v>12674</v>
      </c>
    </row>
    <row r="334" spans="1:74" x14ac:dyDescent="0.3">
      <c r="A334">
        <v>114</v>
      </c>
      <c r="B334" t="s">
        <v>7389</v>
      </c>
      <c r="C334" t="s">
        <v>13138</v>
      </c>
      <c r="D334" t="s">
        <v>12966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8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s="181">
        <v>0</v>
      </c>
      <c r="AK334" s="181">
        <v>0</v>
      </c>
      <c r="AL334" s="181">
        <v>0</v>
      </c>
      <c r="AM334" s="181">
        <v>0</v>
      </c>
      <c r="AN334" s="181">
        <v>0</v>
      </c>
      <c r="AO334" s="181">
        <v>0</v>
      </c>
      <c r="AP334" s="181">
        <v>0</v>
      </c>
      <c r="AQ334" s="181">
        <v>0</v>
      </c>
      <c r="AR334">
        <v>0</v>
      </c>
      <c r="AS334" s="181">
        <v>0</v>
      </c>
      <c r="AT334" s="181">
        <v>0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4</v>
      </c>
      <c r="BS334" s="181" t="s">
        <v>6085</v>
      </c>
      <c r="BT334">
        <v>0</v>
      </c>
      <c r="BU334">
        <v>0</v>
      </c>
      <c r="BV334" s="181" t="s">
        <v>5853</v>
      </c>
    </row>
    <row r="335" spans="1:74" x14ac:dyDescent="0.3">
      <c r="A335" s="220">
        <v>115</v>
      </c>
      <c r="B335" t="s">
        <v>13139</v>
      </c>
      <c r="C335" t="s">
        <v>13140</v>
      </c>
      <c r="D335" s="220" t="s">
        <v>12966</v>
      </c>
      <c r="E335" s="220">
        <v>1</v>
      </c>
      <c r="F335" s="220">
        <v>1</v>
      </c>
      <c r="G335" s="220">
        <v>0</v>
      </c>
      <c r="H335" s="220">
        <v>4</v>
      </c>
      <c r="I335" s="220">
        <v>0</v>
      </c>
      <c r="J335" s="220">
        <v>3</v>
      </c>
      <c r="K335" s="220">
        <v>1</v>
      </c>
      <c r="L335" s="220">
        <v>3</v>
      </c>
      <c r="M335" s="220">
        <v>2</v>
      </c>
      <c r="N335" s="220">
        <v>0</v>
      </c>
      <c r="O335" s="220">
        <v>0</v>
      </c>
      <c r="P335" s="220">
        <v>0</v>
      </c>
      <c r="Q335" s="220">
        <v>0</v>
      </c>
      <c r="R335" s="220">
        <v>5</v>
      </c>
      <c r="S335" s="220">
        <v>0</v>
      </c>
      <c r="T335" s="220">
        <v>2</v>
      </c>
      <c r="U335" s="220">
        <v>3</v>
      </c>
      <c r="V335" s="220">
        <v>0</v>
      </c>
      <c r="W335" s="220">
        <v>0</v>
      </c>
      <c r="X335" s="220">
        <v>0</v>
      </c>
      <c r="Y335" s="220">
        <v>0</v>
      </c>
      <c r="Z335" s="220">
        <v>12</v>
      </c>
      <c r="AA335" s="220">
        <v>20</v>
      </c>
      <c r="AB335" s="220">
        <v>30</v>
      </c>
      <c r="AC335" s="220">
        <v>120</v>
      </c>
      <c r="AD335" s="220">
        <v>0</v>
      </c>
      <c r="AE335" s="220">
        <v>900</v>
      </c>
      <c r="AF335" s="220">
        <v>0</v>
      </c>
      <c r="AG335" s="220">
        <v>0</v>
      </c>
      <c r="AH335" s="220">
        <v>40</v>
      </c>
      <c r="AI335" s="220">
        <v>0</v>
      </c>
      <c r="AJ335" s="221">
        <v>2</v>
      </c>
      <c r="AK335" s="221">
        <v>2</v>
      </c>
      <c r="AL335" s="221">
        <v>0</v>
      </c>
      <c r="AM335" s="221">
        <v>0</v>
      </c>
      <c r="AN335" s="221">
        <v>37</v>
      </c>
      <c r="AO335" s="221">
        <v>17</v>
      </c>
      <c r="AP335" s="221">
        <v>0</v>
      </c>
      <c r="AQ335" s="221">
        <v>0</v>
      </c>
      <c r="AR335" s="220">
        <v>0</v>
      </c>
      <c r="AS335" s="221">
        <v>0</v>
      </c>
      <c r="AT335" s="221">
        <v>0</v>
      </c>
      <c r="AU335" s="220">
        <v>3</v>
      </c>
      <c r="AV335" s="220">
        <v>0</v>
      </c>
      <c r="AW335" s="220">
        <v>0</v>
      </c>
      <c r="AX335" s="220">
        <v>0</v>
      </c>
      <c r="AY335" s="220">
        <v>0</v>
      </c>
      <c r="AZ335" s="220">
        <v>0</v>
      </c>
      <c r="BA335" s="220">
        <v>0</v>
      </c>
      <c r="BB335" s="220">
        <v>0</v>
      </c>
      <c r="BC335" s="220">
        <v>0</v>
      </c>
      <c r="BD335" s="220">
        <v>0</v>
      </c>
      <c r="BE335" s="220">
        <v>0</v>
      </c>
      <c r="BF335" s="220">
        <v>0</v>
      </c>
      <c r="BG335" s="220">
        <v>0</v>
      </c>
      <c r="BH335" s="220">
        <v>0</v>
      </c>
      <c r="BI335" s="220">
        <v>0</v>
      </c>
      <c r="BJ335" s="220">
        <v>0</v>
      </c>
      <c r="BK335" s="220">
        <v>0</v>
      </c>
      <c r="BL335" s="220">
        <v>0</v>
      </c>
      <c r="BM335" s="220">
        <v>0</v>
      </c>
      <c r="BN335" s="220">
        <v>0</v>
      </c>
      <c r="BO335" s="220">
        <v>0</v>
      </c>
      <c r="BP335" s="220">
        <v>0</v>
      </c>
      <c r="BQ335" s="220">
        <v>1</v>
      </c>
      <c r="BR335" s="220">
        <v>16</v>
      </c>
      <c r="BS335" s="221" t="s">
        <v>6085</v>
      </c>
      <c r="BT335" s="220">
        <v>0</v>
      </c>
      <c r="BU335" s="220">
        <v>5</v>
      </c>
      <c r="BV335" s="221" t="s">
        <v>7205</v>
      </c>
    </row>
    <row r="336" spans="1:74" x14ac:dyDescent="0.3">
      <c r="A336">
        <v>1</v>
      </c>
      <c r="B336" t="s">
        <v>13141</v>
      </c>
      <c r="C336" t="s">
        <v>13142</v>
      </c>
      <c r="D336" t="s">
        <v>13143</v>
      </c>
      <c r="E336">
        <v>1</v>
      </c>
      <c r="F336">
        <v>1</v>
      </c>
      <c r="G336">
        <v>2</v>
      </c>
      <c r="H336">
        <v>2</v>
      </c>
      <c r="I336">
        <v>0</v>
      </c>
      <c r="J336">
        <v>4</v>
      </c>
      <c r="K336">
        <v>6</v>
      </c>
      <c r="L336">
        <v>7</v>
      </c>
      <c r="M336">
        <v>6</v>
      </c>
      <c r="N336">
        <v>0</v>
      </c>
      <c r="O336">
        <v>0</v>
      </c>
      <c r="P336">
        <v>0</v>
      </c>
      <c r="Q336">
        <v>0</v>
      </c>
      <c r="R336">
        <v>2</v>
      </c>
      <c r="S336">
        <v>0</v>
      </c>
      <c r="T336">
        <v>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10</v>
      </c>
      <c r="AA336">
        <v>24</v>
      </c>
      <c r="AB336">
        <v>30</v>
      </c>
      <c r="AC336">
        <v>122</v>
      </c>
      <c r="AD336">
        <v>0</v>
      </c>
      <c r="AE336">
        <v>4047</v>
      </c>
      <c r="AF336">
        <v>0</v>
      </c>
      <c r="AG336">
        <v>122</v>
      </c>
      <c r="AH336">
        <v>0</v>
      </c>
      <c r="AI336">
        <v>0</v>
      </c>
      <c r="AJ336" s="219">
        <v>0.875</v>
      </c>
      <c r="AK336" s="181">
        <v>0</v>
      </c>
      <c r="AL336" s="181">
        <v>0</v>
      </c>
      <c r="AM336" s="181">
        <v>0</v>
      </c>
      <c r="AN336" s="181">
        <v>8</v>
      </c>
      <c r="AO336" s="181">
        <v>0</v>
      </c>
      <c r="AP336" s="181">
        <v>0</v>
      </c>
      <c r="AQ336" s="181">
        <v>0</v>
      </c>
      <c r="AR336">
        <v>0</v>
      </c>
      <c r="AS336" s="181">
        <v>0</v>
      </c>
      <c r="AT336" s="181">
        <v>0</v>
      </c>
      <c r="AU336">
        <v>3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2</v>
      </c>
      <c r="BR336">
        <v>8</v>
      </c>
      <c r="BS336" s="181">
        <v>0</v>
      </c>
      <c r="BT336">
        <v>0</v>
      </c>
      <c r="BU336">
        <v>10</v>
      </c>
      <c r="BV336" s="181">
        <v>0</v>
      </c>
    </row>
    <row r="337" spans="1:74" x14ac:dyDescent="0.3">
      <c r="A337">
        <v>2</v>
      </c>
      <c r="B337" t="s">
        <v>13144</v>
      </c>
      <c r="C337" t="s">
        <v>13145</v>
      </c>
      <c r="D337" t="s">
        <v>13143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 s="181">
        <v>0</v>
      </c>
      <c r="AK337" s="181">
        <v>0</v>
      </c>
      <c r="AL337" s="181">
        <v>0</v>
      </c>
      <c r="AM337" s="181">
        <v>0</v>
      </c>
      <c r="AN337" s="181">
        <v>0</v>
      </c>
      <c r="AO337" s="181">
        <v>0</v>
      </c>
      <c r="AP337" s="181">
        <v>0</v>
      </c>
      <c r="AQ337" s="181">
        <v>0</v>
      </c>
      <c r="AR337">
        <v>0</v>
      </c>
      <c r="AS337" s="181">
        <v>0</v>
      </c>
      <c r="AT337" s="181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4</v>
      </c>
      <c r="BS337" s="181" t="s">
        <v>5853</v>
      </c>
      <c r="BT337">
        <v>0</v>
      </c>
      <c r="BU337">
        <v>0</v>
      </c>
      <c r="BV337" s="181" t="s">
        <v>6085</v>
      </c>
    </row>
    <row r="338" spans="1:74" x14ac:dyDescent="0.3">
      <c r="A338">
        <v>3</v>
      </c>
      <c r="B338" t="s">
        <v>3672</v>
      </c>
      <c r="C338" t="s">
        <v>13146</v>
      </c>
      <c r="D338" t="s">
        <v>13143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2</v>
      </c>
      <c r="AA338">
        <v>3</v>
      </c>
      <c r="AB338">
        <v>0</v>
      </c>
      <c r="AC338">
        <v>6</v>
      </c>
      <c r="AD338">
        <v>0</v>
      </c>
      <c r="AE338">
        <v>120</v>
      </c>
      <c r="AF338">
        <v>0</v>
      </c>
      <c r="AG338">
        <v>0</v>
      </c>
      <c r="AH338">
        <v>0</v>
      </c>
      <c r="AI338">
        <v>0</v>
      </c>
      <c r="AJ338" s="181">
        <v>0</v>
      </c>
      <c r="AK338" s="181">
        <v>0</v>
      </c>
      <c r="AL338" s="181">
        <v>0</v>
      </c>
      <c r="AM338" s="181">
        <v>0</v>
      </c>
      <c r="AN338" s="181">
        <v>0</v>
      </c>
      <c r="AO338" s="181">
        <v>0</v>
      </c>
      <c r="AP338" s="181">
        <v>0</v>
      </c>
      <c r="AQ338" s="181">
        <v>0</v>
      </c>
      <c r="AR338">
        <v>0</v>
      </c>
      <c r="AS338" s="181">
        <v>0</v>
      </c>
      <c r="AT338" s="181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5</v>
      </c>
      <c r="BS338" s="181">
        <v>6</v>
      </c>
      <c r="BT338">
        <v>0</v>
      </c>
      <c r="BU338">
        <v>0</v>
      </c>
      <c r="BV338" s="181">
        <v>6</v>
      </c>
    </row>
    <row r="339" spans="1:74" x14ac:dyDescent="0.3">
      <c r="A339">
        <v>4</v>
      </c>
      <c r="B339" t="s">
        <v>13147</v>
      </c>
      <c r="C339" t="s">
        <v>13148</v>
      </c>
      <c r="D339" t="s">
        <v>13143</v>
      </c>
      <c r="E339">
        <v>1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2</v>
      </c>
      <c r="AA339">
        <v>2</v>
      </c>
      <c r="AB339">
        <v>6</v>
      </c>
      <c r="AC339">
        <v>9</v>
      </c>
      <c r="AD339">
        <v>0</v>
      </c>
      <c r="AE339">
        <v>452</v>
      </c>
      <c r="AF339">
        <v>0</v>
      </c>
      <c r="AG339">
        <v>0</v>
      </c>
      <c r="AH339">
        <v>0</v>
      </c>
      <c r="AI339">
        <v>0</v>
      </c>
      <c r="AJ339" s="181">
        <v>0</v>
      </c>
      <c r="AK339" s="181">
        <v>0</v>
      </c>
      <c r="AL339" s="181">
        <v>0</v>
      </c>
      <c r="AM339" s="181">
        <v>0</v>
      </c>
      <c r="AN339" s="181">
        <v>0</v>
      </c>
      <c r="AO339" s="181">
        <v>0</v>
      </c>
      <c r="AP339" s="181">
        <v>0</v>
      </c>
      <c r="AQ339" s="181">
        <v>0</v>
      </c>
      <c r="AR339">
        <v>0</v>
      </c>
      <c r="AS339" s="181">
        <v>0</v>
      </c>
      <c r="AT339" s="181">
        <v>0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8</v>
      </c>
      <c r="BS339" s="181" t="s">
        <v>7614</v>
      </c>
      <c r="BT339">
        <v>0</v>
      </c>
      <c r="BU339">
        <v>2</v>
      </c>
      <c r="BV339" s="181" t="s">
        <v>5866</v>
      </c>
    </row>
    <row r="340" spans="1:74" x14ac:dyDescent="0.3">
      <c r="A340">
        <v>5</v>
      </c>
      <c r="B340" t="s">
        <v>3672</v>
      </c>
      <c r="C340" t="s">
        <v>13149</v>
      </c>
      <c r="D340" t="s">
        <v>13143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7</v>
      </c>
      <c r="K340">
        <v>8</v>
      </c>
      <c r="L340">
        <v>8</v>
      </c>
      <c r="M340">
        <v>9</v>
      </c>
      <c r="N340">
        <v>0</v>
      </c>
      <c r="O340">
        <v>0</v>
      </c>
      <c r="P340">
        <v>0</v>
      </c>
      <c r="Q340">
        <v>0</v>
      </c>
      <c r="R340">
        <v>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4</v>
      </c>
      <c r="AA340">
        <v>5</v>
      </c>
      <c r="AB340">
        <v>10</v>
      </c>
      <c r="AC340">
        <v>29</v>
      </c>
      <c r="AD340">
        <v>0</v>
      </c>
      <c r="AE340">
        <v>2056</v>
      </c>
      <c r="AF340">
        <v>0</v>
      </c>
      <c r="AG340">
        <v>22</v>
      </c>
      <c r="AH340">
        <v>0</v>
      </c>
      <c r="AI340">
        <v>0</v>
      </c>
      <c r="AJ340" s="181">
        <v>0</v>
      </c>
      <c r="AK340" s="181">
        <v>0</v>
      </c>
      <c r="AL340" s="181">
        <v>0</v>
      </c>
      <c r="AM340" s="181">
        <v>0</v>
      </c>
      <c r="AN340" s="181">
        <v>0</v>
      </c>
      <c r="AO340" s="181">
        <v>0</v>
      </c>
      <c r="AP340" s="181">
        <v>0</v>
      </c>
      <c r="AQ340" s="181">
        <v>0</v>
      </c>
      <c r="AR340">
        <v>0</v>
      </c>
      <c r="AS340" s="181">
        <v>0</v>
      </c>
      <c r="AT340" s="181">
        <v>0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2</v>
      </c>
      <c r="BS340" s="181" t="s">
        <v>7022</v>
      </c>
      <c r="BT340">
        <v>0</v>
      </c>
      <c r="BU340">
        <v>5</v>
      </c>
      <c r="BV340" s="181" t="s">
        <v>7614</v>
      </c>
    </row>
    <row r="341" spans="1:74" x14ac:dyDescent="0.3">
      <c r="A341">
        <v>6</v>
      </c>
      <c r="B341" t="s">
        <v>13150</v>
      </c>
      <c r="D341" t="s">
        <v>13143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s="181">
        <v>0</v>
      </c>
      <c r="AK341" s="181">
        <v>0</v>
      </c>
      <c r="AL341" s="181">
        <v>0</v>
      </c>
      <c r="AM341" s="181">
        <v>0</v>
      </c>
      <c r="AN341" s="181">
        <v>0</v>
      </c>
      <c r="AO341" s="181">
        <v>0</v>
      </c>
      <c r="AP341" s="181">
        <v>0</v>
      </c>
      <c r="AQ341" s="181">
        <v>0</v>
      </c>
      <c r="AR341">
        <v>0</v>
      </c>
      <c r="AS341" s="181">
        <v>0</v>
      </c>
      <c r="AT341" s="18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3</v>
      </c>
      <c r="BS341" s="181" t="s">
        <v>12674</v>
      </c>
      <c r="BT341">
        <v>0</v>
      </c>
      <c r="BU341">
        <v>0</v>
      </c>
      <c r="BV341" s="181" t="s">
        <v>7022</v>
      </c>
    </row>
    <row r="342" spans="1:74" x14ac:dyDescent="0.3">
      <c r="A342">
        <v>7</v>
      </c>
      <c r="B342" t="s">
        <v>13151</v>
      </c>
      <c r="C342" t="s">
        <v>13152</v>
      </c>
      <c r="D342" t="s">
        <v>13143</v>
      </c>
      <c r="E342">
        <v>1</v>
      </c>
      <c r="F342">
        <v>1</v>
      </c>
      <c r="G342">
        <v>4</v>
      </c>
      <c r="H342">
        <v>1</v>
      </c>
      <c r="I342">
        <v>0</v>
      </c>
      <c r="J342">
        <v>2</v>
      </c>
      <c r="K342">
        <v>0</v>
      </c>
      <c r="L342">
        <v>2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3</v>
      </c>
      <c r="AA342">
        <v>0</v>
      </c>
      <c r="AB342">
        <v>10</v>
      </c>
      <c r="AC342">
        <v>93</v>
      </c>
      <c r="AD342">
        <v>0</v>
      </c>
      <c r="AE342">
        <v>1409</v>
      </c>
      <c r="AF342">
        <v>0</v>
      </c>
      <c r="AG342">
        <v>0</v>
      </c>
      <c r="AH342">
        <v>0</v>
      </c>
      <c r="AI342">
        <v>0</v>
      </c>
      <c r="AJ342" s="181">
        <v>0</v>
      </c>
      <c r="AK342" s="181">
        <v>0</v>
      </c>
      <c r="AL342" s="181">
        <v>0</v>
      </c>
      <c r="AM342" s="181">
        <v>0</v>
      </c>
      <c r="AN342" s="181">
        <v>0</v>
      </c>
      <c r="AO342" s="181">
        <v>0</v>
      </c>
      <c r="AP342" s="181">
        <v>0</v>
      </c>
      <c r="AQ342" s="181">
        <v>0</v>
      </c>
      <c r="AR342">
        <v>0</v>
      </c>
      <c r="AS342" s="181">
        <v>0</v>
      </c>
      <c r="AT342" s="181">
        <v>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</v>
      </c>
      <c r="BR342">
        <v>1</v>
      </c>
      <c r="BS342" s="181">
        <v>3</v>
      </c>
      <c r="BT342">
        <v>0</v>
      </c>
      <c r="BU342">
        <v>4</v>
      </c>
      <c r="BV342" s="181">
        <v>3</v>
      </c>
    </row>
    <row r="343" spans="1:74" x14ac:dyDescent="0.3">
      <c r="A343">
        <v>8</v>
      </c>
      <c r="B343" t="s">
        <v>13153</v>
      </c>
      <c r="D343" t="s">
        <v>13143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50</v>
      </c>
      <c r="AF343">
        <v>0</v>
      </c>
      <c r="AG343">
        <v>0</v>
      </c>
      <c r="AH343">
        <v>0</v>
      </c>
      <c r="AI343">
        <v>0</v>
      </c>
      <c r="AJ343" s="181">
        <v>0</v>
      </c>
      <c r="AK343" s="181">
        <v>0</v>
      </c>
      <c r="AL343" s="181">
        <v>0</v>
      </c>
      <c r="AM343" s="181">
        <v>0</v>
      </c>
      <c r="AN343" s="181">
        <v>0</v>
      </c>
      <c r="AO343" s="181">
        <v>0</v>
      </c>
      <c r="AP343" s="181">
        <v>0</v>
      </c>
      <c r="AQ343" s="181">
        <v>0</v>
      </c>
      <c r="AR343">
        <v>0</v>
      </c>
      <c r="AS343" s="181">
        <v>0</v>
      </c>
      <c r="AT343" s="181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 t="s">
        <v>12724</v>
      </c>
      <c r="BS343" s="181"/>
      <c r="BV343" s="181"/>
    </row>
    <row r="344" spans="1:74" x14ac:dyDescent="0.3">
      <c r="A344">
        <v>9</v>
      </c>
      <c r="B344" t="s">
        <v>13154</v>
      </c>
      <c r="C344" t="s">
        <v>13155</v>
      </c>
      <c r="D344" t="s">
        <v>13143</v>
      </c>
      <c r="E344">
        <v>1</v>
      </c>
      <c r="F344">
        <v>1</v>
      </c>
      <c r="G344">
        <v>3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1</v>
      </c>
      <c r="AB344">
        <v>10</v>
      </c>
      <c r="AC344">
        <v>30</v>
      </c>
      <c r="AD344">
        <v>0</v>
      </c>
      <c r="AE344">
        <v>620</v>
      </c>
      <c r="AF344">
        <v>0</v>
      </c>
      <c r="AG344">
        <v>0</v>
      </c>
      <c r="AH344">
        <v>0</v>
      </c>
      <c r="AI344">
        <v>0</v>
      </c>
      <c r="AJ344" s="181">
        <v>0</v>
      </c>
      <c r="AK344" s="181">
        <v>0</v>
      </c>
      <c r="AL344" s="181">
        <v>0</v>
      </c>
      <c r="AM344" s="181">
        <v>0</v>
      </c>
      <c r="AN344" s="181">
        <v>0</v>
      </c>
      <c r="AO344" s="181">
        <v>0</v>
      </c>
      <c r="AP344" s="181">
        <v>0</v>
      </c>
      <c r="AQ344" s="181">
        <v>0</v>
      </c>
      <c r="AR344">
        <v>0</v>
      </c>
      <c r="AS344" s="181">
        <v>0</v>
      </c>
      <c r="AT344" s="181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11</v>
      </c>
      <c r="BS344" s="181" t="s">
        <v>5853</v>
      </c>
      <c r="BT344">
        <v>0</v>
      </c>
      <c r="BU344">
        <v>2</v>
      </c>
      <c r="BV344" s="181" t="s">
        <v>6085</v>
      </c>
    </row>
    <row r="345" spans="1:74" x14ac:dyDescent="0.3">
      <c r="A345">
        <v>10</v>
      </c>
      <c r="B345" t="s">
        <v>13156</v>
      </c>
      <c r="C345" t="s">
        <v>13157</v>
      </c>
      <c r="D345" t="s">
        <v>13143</v>
      </c>
      <c r="E345">
        <v>1</v>
      </c>
      <c r="F345">
        <v>1</v>
      </c>
      <c r="G345">
        <v>2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1</v>
      </c>
      <c r="AB345">
        <v>7</v>
      </c>
      <c r="AC345">
        <v>28</v>
      </c>
      <c r="AD345">
        <v>0</v>
      </c>
      <c r="AE345">
        <v>300</v>
      </c>
      <c r="AF345">
        <v>0</v>
      </c>
      <c r="AG345">
        <v>36</v>
      </c>
      <c r="AH345">
        <v>0</v>
      </c>
      <c r="AI345">
        <v>0</v>
      </c>
      <c r="AJ345" s="181">
        <v>0</v>
      </c>
      <c r="AK345" s="181">
        <v>0</v>
      </c>
      <c r="AL345" s="181">
        <v>0</v>
      </c>
      <c r="AM345" s="181">
        <v>0</v>
      </c>
      <c r="AN345" s="181">
        <v>0</v>
      </c>
      <c r="AO345" s="181">
        <v>0</v>
      </c>
      <c r="AP345" s="181">
        <v>0</v>
      </c>
      <c r="AQ345" s="181">
        <v>0</v>
      </c>
      <c r="AR345">
        <v>0</v>
      </c>
      <c r="AS345" s="181">
        <v>0</v>
      </c>
      <c r="AT345" s="181">
        <v>0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8</v>
      </c>
      <c r="BS345" s="181" t="s">
        <v>7022</v>
      </c>
      <c r="BT345">
        <v>0</v>
      </c>
      <c r="BU345">
        <v>1</v>
      </c>
      <c r="BV345" s="181" t="s">
        <v>12674</v>
      </c>
    </row>
    <row r="346" spans="1:74" x14ac:dyDescent="0.3">
      <c r="A346">
        <v>11</v>
      </c>
      <c r="B346" t="s">
        <v>13158</v>
      </c>
      <c r="C346" t="s">
        <v>13159</v>
      </c>
      <c r="D346" t="s">
        <v>13143</v>
      </c>
      <c r="E346">
        <v>1</v>
      </c>
      <c r="F346">
        <v>1</v>
      </c>
      <c r="G346">
        <v>3</v>
      </c>
      <c r="H346">
        <v>0</v>
      </c>
      <c r="I346">
        <v>0</v>
      </c>
      <c r="J346">
        <v>2</v>
      </c>
      <c r="K346">
        <v>1</v>
      </c>
      <c r="L346">
        <v>3</v>
      </c>
      <c r="M346">
        <v>2</v>
      </c>
      <c r="N346">
        <v>0</v>
      </c>
      <c r="O346">
        <v>0</v>
      </c>
      <c r="P346">
        <v>0</v>
      </c>
      <c r="Q346">
        <v>0</v>
      </c>
      <c r="R346">
        <v>2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7</v>
      </c>
      <c r="AA346">
        <v>16</v>
      </c>
      <c r="AB346">
        <v>30</v>
      </c>
      <c r="AC346">
        <v>60</v>
      </c>
      <c r="AD346">
        <v>0</v>
      </c>
      <c r="AE346">
        <v>2730</v>
      </c>
      <c r="AF346">
        <v>0</v>
      </c>
      <c r="AG346">
        <v>320</v>
      </c>
      <c r="AH346">
        <v>0</v>
      </c>
      <c r="AI346">
        <v>0</v>
      </c>
      <c r="AJ346" s="181">
        <v>0</v>
      </c>
      <c r="AK346" s="181">
        <v>0</v>
      </c>
      <c r="AL346" s="181">
        <v>0</v>
      </c>
      <c r="AM346" s="181">
        <v>0</v>
      </c>
      <c r="AN346" s="181">
        <v>0</v>
      </c>
      <c r="AO346" s="181">
        <v>0</v>
      </c>
      <c r="AP346" s="181">
        <v>0</v>
      </c>
      <c r="AQ346" s="181">
        <v>0</v>
      </c>
      <c r="AR346">
        <v>0</v>
      </c>
      <c r="AS346" s="181">
        <v>0</v>
      </c>
      <c r="AT346" s="181">
        <v>0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 t="s">
        <v>5233</v>
      </c>
      <c r="BS346" s="181"/>
      <c r="BV346" s="181"/>
    </row>
    <row r="347" spans="1:74" x14ac:dyDescent="0.3">
      <c r="A347">
        <v>12</v>
      </c>
      <c r="B347" t="s">
        <v>6996</v>
      </c>
      <c r="C347" t="s">
        <v>13160</v>
      </c>
      <c r="D347" t="s">
        <v>13143</v>
      </c>
      <c r="E347">
        <v>1</v>
      </c>
      <c r="F347">
        <v>1</v>
      </c>
      <c r="G347">
        <v>5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2</v>
      </c>
      <c r="AA347">
        <v>0</v>
      </c>
      <c r="AB347">
        <v>20</v>
      </c>
      <c r="AC347">
        <v>15</v>
      </c>
      <c r="AD347">
        <v>0</v>
      </c>
      <c r="AE347">
        <v>610</v>
      </c>
      <c r="AF347">
        <v>0</v>
      </c>
      <c r="AG347">
        <v>0</v>
      </c>
      <c r="AH347">
        <v>0</v>
      </c>
      <c r="AI347">
        <v>0</v>
      </c>
      <c r="AJ347" s="181">
        <v>0</v>
      </c>
      <c r="AK347" s="181">
        <v>0</v>
      </c>
      <c r="AL347" s="181">
        <v>0</v>
      </c>
      <c r="AM347" s="181">
        <v>0</v>
      </c>
      <c r="AN347" s="181">
        <v>0</v>
      </c>
      <c r="AO347" s="181">
        <v>0</v>
      </c>
      <c r="AP347" s="181">
        <v>0</v>
      </c>
      <c r="AQ347" s="181">
        <v>0</v>
      </c>
      <c r="AR347">
        <v>0</v>
      </c>
      <c r="AS347" s="181">
        <v>0</v>
      </c>
      <c r="AT347" s="181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10</v>
      </c>
      <c r="BS347" s="181" t="s">
        <v>12700</v>
      </c>
      <c r="BT347">
        <v>0</v>
      </c>
      <c r="BU347">
        <v>2</v>
      </c>
      <c r="BV347" s="181" t="s">
        <v>12704</v>
      </c>
    </row>
    <row r="348" spans="1:74" x14ac:dyDescent="0.3">
      <c r="A348">
        <v>13</v>
      </c>
      <c r="B348" t="s">
        <v>13161</v>
      </c>
      <c r="C348" t="s">
        <v>13162</v>
      </c>
      <c r="D348" t="s">
        <v>13143</v>
      </c>
      <c r="E348">
        <v>1</v>
      </c>
      <c r="F348">
        <v>1</v>
      </c>
      <c r="G348">
        <v>4</v>
      </c>
      <c r="H348">
        <v>4</v>
      </c>
      <c r="I348">
        <v>0</v>
      </c>
      <c r="J348">
        <v>1</v>
      </c>
      <c r="K348">
        <v>2</v>
      </c>
      <c r="L348">
        <v>1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2</v>
      </c>
      <c r="AA348">
        <v>2</v>
      </c>
      <c r="AB348">
        <v>10</v>
      </c>
      <c r="AC348">
        <v>12</v>
      </c>
      <c r="AD348">
        <v>0</v>
      </c>
      <c r="AE348">
        <v>420</v>
      </c>
      <c r="AF348">
        <v>0</v>
      </c>
      <c r="AG348">
        <v>35</v>
      </c>
      <c r="AH348">
        <v>0</v>
      </c>
      <c r="AI348">
        <v>0</v>
      </c>
      <c r="AJ348" s="181" t="s">
        <v>5866</v>
      </c>
      <c r="AK348" s="181">
        <v>0</v>
      </c>
      <c r="AL348" s="181">
        <v>0</v>
      </c>
      <c r="AM348" s="181">
        <v>0</v>
      </c>
      <c r="AN348" s="181">
        <v>19</v>
      </c>
      <c r="AO348" s="181">
        <v>0</v>
      </c>
      <c r="AP348" s="181">
        <v>0</v>
      </c>
      <c r="AQ348" s="181">
        <v>0</v>
      </c>
      <c r="AR348">
        <v>0</v>
      </c>
      <c r="AS348" s="181">
        <v>0</v>
      </c>
      <c r="AT348" s="181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9</v>
      </c>
      <c r="BS348" s="181" t="s">
        <v>5866</v>
      </c>
      <c r="BT348">
        <v>0</v>
      </c>
      <c r="BU348">
        <v>2</v>
      </c>
      <c r="BV348" s="181" t="s">
        <v>12674</v>
      </c>
    </row>
    <row r="349" spans="1:74" x14ac:dyDescent="0.3">
      <c r="A349">
        <v>14</v>
      </c>
      <c r="B349" t="s">
        <v>13163</v>
      </c>
      <c r="C349" t="s">
        <v>13164</v>
      </c>
      <c r="D349" t="s">
        <v>13143</v>
      </c>
      <c r="E349">
        <v>1</v>
      </c>
      <c r="F349">
        <v>1</v>
      </c>
      <c r="G349">
        <v>4</v>
      </c>
      <c r="H349">
        <v>2</v>
      </c>
      <c r="I349">
        <v>0</v>
      </c>
      <c r="J349">
        <v>2</v>
      </c>
      <c r="K349">
        <v>1</v>
      </c>
      <c r="L349">
        <v>2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2</v>
      </c>
      <c r="AA349">
        <v>0</v>
      </c>
      <c r="AB349">
        <v>10</v>
      </c>
      <c r="AC349">
        <v>0</v>
      </c>
      <c r="AD349">
        <v>0</v>
      </c>
      <c r="AE349">
        <v>900</v>
      </c>
      <c r="AF349">
        <v>0</v>
      </c>
      <c r="AG349">
        <v>150</v>
      </c>
      <c r="AH349">
        <v>0</v>
      </c>
      <c r="AI349">
        <v>0</v>
      </c>
      <c r="AJ349" s="181">
        <v>0</v>
      </c>
      <c r="AK349" s="181">
        <v>0</v>
      </c>
      <c r="AL349" s="181">
        <v>0</v>
      </c>
      <c r="AM349" s="181">
        <v>0</v>
      </c>
      <c r="AN349" s="181">
        <v>0</v>
      </c>
      <c r="AO349" s="181">
        <v>0</v>
      </c>
      <c r="AP349" s="181">
        <v>0</v>
      </c>
      <c r="AQ349" s="181">
        <v>0</v>
      </c>
      <c r="AR349">
        <v>0</v>
      </c>
      <c r="AS349" s="181">
        <v>0</v>
      </c>
      <c r="AT349" s="181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12</v>
      </c>
      <c r="BS349" s="181">
        <v>6</v>
      </c>
      <c r="BT349">
        <v>0</v>
      </c>
      <c r="BU349">
        <v>2</v>
      </c>
      <c r="BV349" s="181">
        <v>6</v>
      </c>
    </row>
    <row r="350" spans="1:74" x14ac:dyDescent="0.3">
      <c r="A350">
        <v>15</v>
      </c>
      <c r="B350" t="s">
        <v>6471</v>
      </c>
      <c r="C350" t="s">
        <v>13165</v>
      </c>
      <c r="D350" t="s">
        <v>13143</v>
      </c>
      <c r="E350">
        <v>1</v>
      </c>
      <c r="F350">
        <v>1</v>
      </c>
      <c r="G350">
        <v>3</v>
      </c>
      <c r="H350">
        <v>2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6</v>
      </c>
      <c r="AC350">
        <v>7</v>
      </c>
      <c r="AD350">
        <v>0</v>
      </c>
      <c r="AE350">
        <v>311</v>
      </c>
      <c r="AF350">
        <v>0</v>
      </c>
      <c r="AG350">
        <v>25</v>
      </c>
      <c r="AH350">
        <v>0</v>
      </c>
      <c r="AI350">
        <v>0</v>
      </c>
      <c r="AJ350" s="181">
        <v>0</v>
      </c>
      <c r="AK350" s="181">
        <v>0</v>
      </c>
      <c r="AL350" s="181">
        <v>0</v>
      </c>
      <c r="AM350" s="181">
        <v>0</v>
      </c>
      <c r="AN350" s="181">
        <v>0</v>
      </c>
      <c r="AO350" s="181">
        <v>0</v>
      </c>
      <c r="AP350" s="181">
        <v>0</v>
      </c>
      <c r="AQ350" s="181">
        <v>0</v>
      </c>
      <c r="AR350">
        <v>0</v>
      </c>
      <c r="AS350" s="181">
        <v>0</v>
      </c>
      <c r="AT350" s="181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7</v>
      </c>
      <c r="BS350" s="181" t="s">
        <v>5866</v>
      </c>
      <c r="BT350">
        <v>0</v>
      </c>
      <c r="BU350">
        <v>1</v>
      </c>
      <c r="BV350" s="181" t="s">
        <v>12674</v>
      </c>
    </row>
    <row r="351" spans="1:74" x14ac:dyDescent="0.3">
      <c r="A351">
        <v>16</v>
      </c>
      <c r="B351" t="s">
        <v>1133</v>
      </c>
      <c r="C351" t="s">
        <v>13166</v>
      </c>
      <c r="D351" t="s">
        <v>13143</v>
      </c>
      <c r="E351">
        <v>1</v>
      </c>
      <c r="F351">
        <v>1</v>
      </c>
      <c r="G351">
        <v>3</v>
      </c>
      <c r="H351">
        <v>2</v>
      </c>
      <c r="I351">
        <v>0</v>
      </c>
      <c r="J351">
        <v>1</v>
      </c>
      <c r="K351">
        <v>0</v>
      </c>
      <c r="L351">
        <v>1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2</v>
      </c>
      <c r="AB351">
        <v>8</v>
      </c>
      <c r="AC351">
        <v>5</v>
      </c>
      <c r="AD351">
        <v>0</v>
      </c>
      <c r="AE351">
        <v>415</v>
      </c>
      <c r="AF351">
        <v>0</v>
      </c>
      <c r="AG351">
        <v>25</v>
      </c>
      <c r="AH351">
        <v>0</v>
      </c>
      <c r="AI351">
        <v>0</v>
      </c>
      <c r="AJ351" s="181">
        <v>0</v>
      </c>
      <c r="AK351" s="181">
        <v>0</v>
      </c>
      <c r="AL351" s="181">
        <v>0</v>
      </c>
      <c r="AM351" s="181">
        <v>0</v>
      </c>
      <c r="AN351" s="181">
        <v>0</v>
      </c>
      <c r="AO351" s="181">
        <v>0</v>
      </c>
      <c r="AP351" s="181">
        <v>0</v>
      </c>
      <c r="AQ351" s="181">
        <v>0</v>
      </c>
      <c r="AR351">
        <v>0</v>
      </c>
      <c r="AS351" s="181">
        <v>0</v>
      </c>
      <c r="AT351" s="181">
        <v>0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8</v>
      </c>
      <c r="BS351" s="181" t="s">
        <v>5953</v>
      </c>
      <c r="BT351">
        <v>0</v>
      </c>
      <c r="BU351">
        <v>2</v>
      </c>
      <c r="BV351" s="181" t="s">
        <v>6970</v>
      </c>
    </row>
    <row r="352" spans="1:74" x14ac:dyDescent="0.3">
      <c r="A352">
        <v>17</v>
      </c>
      <c r="B352" t="s">
        <v>13167</v>
      </c>
      <c r="C352" t="s">
        <v>2426</v>
      </c>
      <c r="D352" t="s">
        <v>13143</v>
      </c>
      <c r="E352">
        <v>1</v>
      </c>
      <c r="F352">
        <v>1</v>
      </c>
      <c r="G352">
        <v>4</v>
      </c>
      <c r="H352">
        <v>2</v>
      </c>
      <c r="I352">
        <v>0</v>
      </c>
      <c r="J352">
        <v>0</v>
      </c>
      <c r="K352">
        <v>5</v>
      </c>
      <c r="L352">
        <v>2</v>
      </c>
      <c r="M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4</v>
      </c>
      <c r="AA352">
        <v>3</v>
      </c>
      <c r="AB352">
        <v>13</v>
      </c>
      <c r="AC352">
        <v>25</v>
      </c>
      <c r="AD352">
        <v>0</v>
      </c>
      <c r="AE352">
        <v>1200</v>
      </c>
      <c r="AF352">
        <v>0</v>
      </c>
      <c r="AG352">
        <v>20</v>
      </c>
      <c r="AH352">
        <v>0</v>
      </c>
      <c r="AI352">
        <v>0</v>
      </c>
      <c r="AJ352" s="181">
        <v>0</v>
      </c>
      <c r="AK352" s="181">
        <v>0</v>
      </c>
      <c r="AL352" s="181">
        <v>0</v>
      </c>
      <c r="AM352" s="181">
        <v>0</v>
      </c>
      <c r="AN352" s="181">
        <v>0</v>
      </c>
      <c r="AO352" s="181">
        <v>0</v>
      </c>
      <c r="AP352" s="181">
        <v>0</v>
      </c>
      <c r="AQ352" s="181">
        <v>0</v>
      </c>
      <c r="AR352">
        <v>0</v>
      </c>
      <c r="AS352" s="181">
        <v>0</v>
      </c>
      <c r="AT352" s="181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15</v>
      </c>
      <c r="BS352" s="181" t="s">
        <v>6963</v>
      </c>
      <c r="BT352">
        <v>0</v>
      </c>
      <c r="BU352">
        <v>3</v>
      </c>
      <c r="BV352" s="181" t="s">
        <v>7205</v>
      </c>
    </row>
    <row r="353" spans="1:74" x14ac:dyDescent="0.3">
      <c r="A353">
        <v>18</v>
      </c>
      <c r="B353" t="s">
        <v>13168</v>
      </c>
      <c r="C353" t="s">
        <v>13169</v>
      </c>
      <c r="D353" t="s">
        <v>13143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2</v>
      </c>
      <c r="AA353">
        <v>0</v>
      </c>
      <c r="AB353">
        <v>0</v>
      </c>
      <c r="AC353">
        <v>0</v>
      </c>
      <c r="AD353">
        <v>0</v>
      </c>
      <c r="AE353">
        <v>50</v>
      </c>
      <c r="AF353">
        <v>0</v>
      </c>
      <c r="AG353">
        <v>0</v>
      </c>
      <c r="AH353">
        <v>0</v>
      </c>
      <c r="AI353">
        <v>0</v>
      </c>
      <c r="AJ353" s="181">
        <v>0</v>
      </c>
      <c r="AK353" s="181">
        <v>0</v>
      </c>
      <c r="AL353" s="181">
        <v>0</v>
      </c>
      <c r="AM353" s="181">
        <v>0</v>
      </c>
      <c r="AN353" s="181">
        <v>0</v>
      </c>
      <c r="AO353" s="181">
        <v>0</v>
      </c>
      <c r="AP353" s="181">
        <v>0</v>
      </c>
      <c r="AQ353" s="181">
        <v>0</v>
      </c>
      <c r="AR353">
        <v>0</v>
      </c>
      <c r="AS353" s="181">
        <v>0</v>
      </c>
      <c r="AT353" s="181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4</v>
      </c>
      <c r="BS353" s="181" t="s">
        <v>5953</v>
      </c>
      <c r="BT353">
        <v>0</v>
      </c>
      <c r="BU353">
        <v>0</v>
      </c>
      <c r="BV353" s="181" t="s">
        <v>6970</v>
      </c>
    </row>
    <row r="354" spans="1:74" x14ac:dyDescent="0.3">
      <c r="A354">
        <v>19</v>
      </c>
      <c r="B354" t="s">
        <v>13170</v>
      </c>
      <c r="C354" t="s">
        <v>13171</v>
      </c>
      <c r="D354" t="s">
        <v>13143</v>
      </c>
      <c r="E354">
        <v>1</v>
      </c>
      <c r="F354">
        <v>1</v>
      </c>
      <c r="G354">
        <v>0</v>
      </c>
      <c r="H354">
        <v>1</v>
      </c>
      <c r="I354">
        <v>0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4</v>
      </c>
      <c r="AC354">
        <v>0</v>
      </c>
      <c r="AD354">
        <v>0</v>
      </c>
      <c r="AE354">
        <v>40</v>
      </c>
      <c r="AF354">
        <v>0</v>
      </c>
      <c r="AG354">
        <v>0</v>
      </c>
      <c r="AH354">
        <v>0</v>
      </c>
      <c r="AI354">
        <v>0</v>
      </c>
      <c r="AJ354" s="181">
        <v>0</v>
      </c>
      <c r="AK354" s="181">
        <v>0</v>
      </c>
      <c r="AL354" s="181">
        <v>0</v>
      </c>
      <c r="AM354" s="181">
        <v>0</v>
      </c>
      <c r="AN354" s="181">
        <v>0</v>
      </c>
      <c r="AO354" s="181">
        <v>0</v>
      </c>
      <c r="AP354" s="181">
        <v>0</v>
      </c>
      <c r="AQ354" s="181">
        <v>0</v>
      </c>
      <c r="AR354">
        <v>0</v>
      </c>
      <c r="AS354" s="181">
        <v>0</v>
      </c>
      <c r="AT354" s="181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4</v>
      </c>
      <c r="BS354" s="181">
        <v>6</v>
      </c>
      <c r="BT354">
        <v>0</v>
      </c>
      <c r="BU354">
        <v>1</v>
      </c>
      <c r="BV354" s="181">
        <v>6</v>
      </c>
    </row>
    <row r="355" spans="1:74" x14ac:dyDescent="0.3">
      <c r="A355">
        <v>20</v>
      </c>
      <c r="B355" t="s">
        <v>13172</v>
      </c>
      <c r="C355" t="s">
        <v>13173</v>
      </c>
      <c r="D355" t="s">
        <v>13143</v>
      </c>
      <c r="E355">
        <v>1</v>
      </c>
      <c r="F355">
        <v>1</v>
      </c>
      <c r="G355">
        <v>1</v>
      </c>
      <c r="H355">
        <v>1</v>
      </c>
      <c r="I355">
        <v>0</v>
      </c>
      <c r="J355">
        <v>3</v>
      </c>
      <c r="K355">
        <v>1</v>
      </c>
      <c r="L355">
        <v>2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6</v>
      </c>
      <c r="AA355">
        <v>2</v>
      </c>
      <c r="AB355">
        <v>6</v>
      </c>
      <c r="AC355">
        <v>20</v>
      </c>
      <c r="AD355">
        <v>0</v>
      </c>
      <c r="AE355">
        <v>800</v>
      </c>
      <c r="AF355">
        <v>0</v>
      </c>
      <c r="AG355">
        <v>0</v>
      </c>
      <c r="AH355">
        <v>0</v>
      </c>
      <c r="AI355">
        <v>0</v>
      </c>
      <c r="AJ355" s="181">
        <v>0</v>
      </c>
      <c r="AK355" s="181">
        <v>0</v>
      </c>
      <c r="AL355" s="181">
        <v>0</v>
      </c>
      <c r="AM355" s="181">
        <v>0</v>
      </c>
      <c r="AN355" s="181">
        <v>0</v>
      </c>
      <c r="AO355" s="181">
        <v>0</v>
      </c>
      <c r="AP355" s="181">
        <v>0</v>
      </c>
      <c r="AQ355" s="181">
        <v>0</v>
      </c>
      <c r="AR355">
        <v>0</v>
      </c>
      <c r="AS355" s="181">
        <v>0</v>
      </c>
      <c r="AT355" s="181">
        <v>0</v>
      </c>
      <c r="AU355">
        <v>2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12</v>
      </c>
      <c r="BS355" s="181">
        <v>3</v>
      </c>
      <c r="BT355">
        <v>0</v>
      </c>
      <c r="BU355">
        <v>2</v>
      </c>
      <c r="BV355" s="181">
        <v>9</v>
      </c>
    </row>
    <row r="356" spans="1:74" x14ac:dyDescent="0.3">
      <c r="A356">
        <v>21</v>
      </c>
      <c r="B356" t="s">
        <v>6903</v>
      </c>
      <c r="C356" t="s">
        <v>13174</v>
      </c>
      <c r="D356" t="s">
        <v>13143</v>
      </c>
      <c r="E356">
        <v>1</v>
      </c>
      <c r="F356">
        <v>1</v>
      </c>
      <c r="G356">
        <v>4</v>
      </c>
      <c r="H356">
        <v>3</v>
      </c>
      <c r="I356">
        <v>0</v>
      </c>
      <c r="J356">
        <v>4</v>
      </c>
      <c r="K356">
        <v>5</v>
      </c>
      <c r="L356">
        <v>10</v>
      </c>
      <c r="M356">
        <v>4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18</v>
      </c>
      <c r="AA356">
        <v>61</v>
      </c>
      <c r="AB356">
        <v>47</v>
      </c>
      <c r="AC356">
        <v>198</v>
      </c>
      <c r="AD356">
        <v>0</v>
      </c>
      <c r="AE356">
        <v>5532</v>
      </c>
      <c r="AF356">
        <v>0</v>
      </c>
      <c r="AG356">
        <v>198</v>
      </c>
      <c r="AH356">
        <v>0</v>
      </c>
      <c r="AI356">
        <v>0</v>
      </c>
      <c r="AJ356" s="181">
        <v>4</v>
      </c>
      <c r="AK356" s="181">
        <v>5</v>
      </c>
      <c r="AL356" s="181">
        <v>0</v>
      </c>
      <c r="AM356" s="181">
        <v>0</v>
      </c>
      <c r="AN356" s="181">
        <v>65</v>
      </c>
      <c r="AO356" s="181">
        <v>0</v>
      </c>
      <c r="AP356" s="181">
        <v>40</v>
      </c>
      <c r="AQ356" s="181">
        <v>0</v>
      </c>
      <c r="AR356">
        <v>0</v>
      </c>
      <c r="AS356" s="181">
        <v>0</v>
      </c>
      <c r="AT356" s="181">
        <v>0</v>
      </c>
      <c r="AU356">
        <v>4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3</v>
      </c>
      <c r="BR356">
        <v>14</v>
      </c>
      <c r="BS356" s="181" t="s">
        <v>7022</v>
      </c>
      <c r="BT356">
        <v>0</v>
      </c>
      <c r="BU356">
        <v>14</v>
      </c>
      <c r="BV356" s="181" t="s">
        <v>7614</v>
      </c>
    </row>
    <row r="357" spans="1:74" x14ac:dyDescent="0.3">
      <c r="A357">
        <v>22</v>
      </c>
      <c r="B357" t="s">
        <v>13175</v>
      </c>
      <c r="D357" t="s">
        <v>13143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s="181">
        <v>0</v>
      </c>
      <c r="AK357" s="181">
        <v>0</v>
      </c>
      <c r="AL357" s="181">
        <v>0</v>
      </c>
      <c r="AM357" s="181">
        <v>0</v>
      </c>
      <c r="AN357" s="181">
        <v>0</v>
      </c>
      <c r="AO357" s="181">
        <v>0</v>
      </c>
      <c r="AP357" s="181">
        <v>0</v>
      </c>
      <c r="AQ357" s="181">
        <v>0</v>
      </c>
      <c r="AR357">
        <v>0</v>
      </c>
      <c r="AS357" s="181">
        <v>0</v>
      </c>
      <c r="AT357" s="181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3</v>
      </c>
      <c r="BS357" s="181" t="s">
        <v>6963</v>
      </c>
      <c r="BT357">
        <v>0</v>
      </c>
      <c r="BU357">
        <v>0</v>
      </c>
      <c r="BV357" s="181" t="s">
        <v>7205</v>
      </c>
    </row>
    <row r="358" spans="1:74" x14ac:dyDescent="0.3">
      <c r="A358">
        <v>23</v>
      </c>
      <c r="B358" t="s">
        <v>13032</v>
      </c>
      <c r="D358" t="s">
        <v>13143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s="181">
        <v>0</v>
      </c>
      <c r="AK358" s="181">
        <v>0</v>
      </c>
      <c r="AL358" s="181">
        <v>0</v>
      </c>
      <c r="AM358" s="181">
        <v>0</v>
      </c>
      <c r="AN358" s="181">
        <v>0</v>
      </c>
      <c r="AO358" s="181">
        <v>0</v>
      </c>
      <c r="AP358" s="181">
        <v>0</v>
      </c>
      <c r="AQ358" s="181">
        <v>0</v>
      </c>
      <c r="AR358">
        <v>0</v>
      </c>
      <c r="AS358" s="181">
        <v>0</v>
      </c>
      <c r="AT358" s="181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3</v>
      </c>
      <c r="BS358" s="181" t="s">
        <v>6963</v>
      </c>
      <c r="BT358">
        <v>0</v>
      </c>
      <c r="BU358">
        <v>0</v>
      </c>
      <c r="BV358" s="181" t="s">
        <v>7205</v>
      </c>
    </row>
    <row r="359" spans="1:74" x14ac:dyDescent="0.3">
      <c r="A359">
        <v>24</v>
      </c>
      <c r="B359" t="s">
        <v>13176</v>
      </c>
      <c r="C359" t="s">
        <v>13177</v>
      </c>
      <c r="D359" t="s">
        <v>13143</v>
      </c>
      <c r="E359">
        <v>1</v>
      </c>
      <c r="F359">
        <v>1</v>
      </c>
      <c r="G359">
        <v>4</v>
      </c>
      <c r="H359">
        <v>3</v>
      </c>
      <c r="I359">
        <v>0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s="181">
        <v>0</v>
      </c>
      <c r="AK359" s="181">
        <v>0</v>
      </c>
      <c r="AL359" s="181">
        <v>0</v>
      </c>
      <c r="AM359" s="181">
        <v>0</v>
      </c>
      <c r="AN359" s="181">
        <v>0</v>
      </c>
      <c r="AO359" s="181">
        <v>0</v>
      </c>
      <c r="AP359" s="181">
        <v>0</v>
      </c>
      <c r="AQ359" s="181">
        <v>0</v>
      </c>
      <c r="AR359">
        <v>0</v>
      </c>
      <c r="AS359" s="181">
        <v>0</v>
      </c>
      <c r="AT359" s="181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3</v>
      </c>
      <c r="BS359" s="181">
        <v>9</v>
      </c>
      <c r="BT359">
        <v>0</v>
      </c>
      <c r="BU359">
        <v>0</v>
      </c>
      <c r="BV359" s="181">
        <v>9</v>
      </c>
    </row>
    <row r="360" spans="1:74" x14ac:dyDescent="0.3">
      <c r="A360">
        <v>25</v>
      </c>
      <c r="B360" t="s">
        <v>13178</v>
      </c>
      <c r="C360" t="s">
        <v>13179</v>
      </c>
      <c r="D360" t="s">
        <v>13143</v>
      </c>
      <c r="E360">
        <v>1</v>
      </c>
      <c r="F360">
        <v>1</v>
      </c>
      <c r="G360">
        <v>1</v>
      </c>
      <c r="H360">
        <v>0</v>
      </c>
      <c r="I360">
        <v>0</v>
      </c>
      <c r="J360">
        <v>2</v>
      </c>
      <c r="K360">
        <v>4</v>
      </c>
      <c r="L360">
        <v>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2</v>
      </c>
      <c r="AA360">
        <v>1</v>
      </c>
      <c r="AB360">
        <v>8</v>
      </c>
      <c r="AC360">
        <v>22</v>
      </c>
      <c r="AD360">
        <v>0</v>
      </c>
      <c r="AE360">
        <v>1025</v>
      </c>
      <c r="AF360">
        <v>0</v>
      </c>
      <c r="AG360">
        <v>91</v>
      </c>
      <c r="AH360">
        <v>0</v>
      </c>
      <c r="AI360">
        <v>0</v>
      </c>
      <c r="AJ360" s="181">
        <v>0</v>
      </c>
      <c r="AK360" s="181">
        <v>0</v>
      </c>
      <c r="AL360" s="181">
        <v>0</v>
      </c>
      <c r="AM360" s="181">
        <v>0</v>
      </c>
      <c r="AN360" s="181">
        <v>0</v>
      </c>
      <c r="AO360" s="181">
        <v>0</v>
      </c>
      <c r="AP360" s="181">
        <v>0</v>
      </c>
      <c r="AQ360" s="181">
        <v>0</v>
      </c>
      <c r="AR360">
        <v>0</v>
      </c>
      <c r="AS360" s="181">
        <v>0</v>
      </c>
      <c r="AT360" s="181">
        <v>0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14</v>
      </c>
      <c r="BS360" s="181" t="s">
        <v>6085</v>
      </c>
      <c r="BT360">
        <v>0</v>
      </c>
      <c r="BU360">
        <v>2</v>
      </c>
      <c r="BV360" s="181" t="s">
        <v>5853</v>
      </c>
    </row>
    <row r="361" spans="1:74" x14ac:dyDescent="0.3">
      <c r="A361">
        <v>26</v>
      </c>
      <c r="B361" t="s">
        <v>13180</v>
      </c>
      <c r="D361" t="s">
        <v>13143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2</v>
      </c>
      <c r="AA361">
        <v>0</v>
      </c>
      <c r="AB361">
        <v>14</v>
      </c>
      <c r="AC361">
        <v>0</v>
      </c>
      <c r="AD361">
        <v>0</v>
      </c>
      <c r="AE361">
        <v>300</v>
      </c>
      <c r="AF361">
        <v>0</v>
      </c>
      <c r="AG361">
        <v>0</v>
      </c>
      <c r="AH361">
        <v>0</v>
      </c>
      <c r="AI361">
        <v>0</v>
      </c>
      <c r="AJ361" s="181">
        <v>0</v>
      </c>
      <c r="AK361" s="181">
        <v>0</v>
      </c>
      <c r="AL361" s="181">
        <v>0</v>
      </c>
      <c r="AM361" s="181">
        <v>0</v>
      </c>
      <c r="AN361" s="181">
        <v>0</v>
      </c>
      <c r="AO361" s="181">
        <v>0</v>
      </c>
      <c r="AP361" s="181">
        <v>0</v>
      </c>
      <c r="AQ361" s="181">
        <v>0</v>
      </c>
      <c r="AR361">
        <v>0</v>
      </c>
      <c r="AS361" s="181">
        <v>0</v>
      </c>
      <c r="AT361" s="18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7</v>
      </c>
      <c r="BS361" s="181" t="s">
        <v>5853</v>
      </c>
      <c r="BT361">
        <v>0</v>
      </c>
      <c r="BU361">
        <v>1</v>
      </c>
      <c r="BV361" s="181" t="s">
        <v>6963</v>
      </c>
    </row>
    <row r="362" spans="1:74" x14ac:dyDescent="0.3">
      <c r="A362">
        <v>27</v>
      </c>
      <c r="B362" t="s">
        <v>13181</v>
      </c>
      <c r="C362" t="s">
        <v>13182</v>
      </c>
      <c r="D362" t="s">
        <v>13143</v>
      </c>
      <c r="E362">
        <v>1</v>
      </c>
      <c r="F362">
        <v>1</v>
      </c>
      <c r="G362">
        <v>1</v>
      </c>
      <c r="H362">
        <v>2</v>
      </c>
      <c r="I362">
        <v>0</v>
      </c>
      <c r="J362">
        <v>1</v>
      </c>
      <c r="K362">
        <v>1</v>
      </c>
      <c r="L362">
        <v>2</v>
      </c>
      <c r="M362">
        <v>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</v>
      </c>
      <c r="AA362">
        <v>3</v>
      </c>
      <c r="AB362">
        <v>8</v>
      </c>
      <c r="AC362">
        <v>25</v>
      </c>
      <c r="AD362">
        <v>0</v>
      </c>
      <c r="AE362">
        <v>960</v>
      </c>
      <c r="AF362">
        <v>0</v>
      </c>
      <c r="AG362">
        <v>153</v>
      </c>
      <c r="AH362">
        <v>0</v>
      </c>
      <c r="AI362">
        <v>0</v>
      </c>
      <c r="AJ362" s="181">
        <v>0</v>
      </c>
      <c r="AK362" s="181">
        <v>0</v>
      </c>
      <c r="AL362" s="181">
        <v>0</v>
      </c>
      <c r="AM362" s="181">
        <v>0</v>
      </c>
      <c r="AN362" s="181">
        <v>0</v>
      </c>
      <c r="AO362" s="181">
        <v>0</v>
      </c>
      <c r="AP362" s="181">
        <v>0</v>
      </c>
      <c r="AQ362" s="181">
        <v>0</v>
      </c>
      <c r="AR362">
        <v>0</v>
      </c>
      <c r="AS362" s="181">
        <v>0</v>
      </c>
      <c r="AT362" s="181">
        <v>0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14</v>
      </c>
      <c r="BS362" s="181" t="s">
        <v>7205</v>
      </c>
      <c r="BT362">
        <v>0</v>
      </c>
      <c r="BU362">
        <v>1</v>
      </c>
      <c r="BV362" s="181" t="s">
        <v>6963</v>
      </c>
    </row>
    <row r="363" spans="1:74" x14ac:dyDescent="0.3">
      <c r="A363">
        <v>28</v>
      </c>
      <c r="B363" t="s">
        <v>13183</v>
      </c>
      <c r="C363" t="s">
        <v>13184</v>
      </c>
      <c r="D363" t="s">
        <v>13143</v>
      </c>
      <c r="E363">
        <v>1</v>
      </c>
      <c r="F363">
        <v>1</v>
      </c>
      <c r="G363">
        <v>6</v>
      </c>
      <c r="H363">
        <v>3</v>
      </c>
      <c r="I363">
        <v>0</v>
      </c>
      <c r="J363">
        <v>5</v>
      </c>
      <c r="K363">
        <v>5</v>
      </c>
      <c r="L363">
        <v>6</v>
      </c>
      <c r="M363">
        <v>3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8</v>
      </c>
      <c r="AA363">
        <v>6</v>
      </c>
      <c r="AB363">
        <v>20</v>
      </c>
      <c r="AC363">
        <v>66</v>
      </c>
      <c r="AD363">
        <v>0</v>
      </c>
      <c r="AE363">
        <v>2600</v>
      </c>
      <c r="AF363">
        <v>0</v>
      </c>
      <c r="AG363">
        <v>65</v>
      </c>
      <c r="AH363">
        <v>0</v>
      </c>
      <c r="AI363">
        <v>0</v>
      </c>
      <c r="AJ363" s="181">
        <v>1</v>
      </c>
      <c r="AK363" s="181">
        <v>0</v>
      </c>
      <c r="AL363" s="181">
        <v>0</v>
      </c>
      <c r="AM363" s="181">
        <v>0</v>
      </c>
      <c r="AN363" s="181">
        <v>20</v>
      </c>
      <c r="AO363" s="181">
        <v>0</v>
      </c>
      <c r="AP363" s="181">
        <v>0</v>
      </c>
      <c r="AQ363" s="181">
        <v>0</v>
      </c>
      <c r="AR363">
        <v>0</v>
      </c>
      <c r="AS363" s="181">
        <v>0</v>
      </c>
      <c r="AT363" s="181">
        <v>0</v>
      </c>
      <c r="AU363">
        <v>2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</v>
      </c>
      <c r="BR363">
        <v>11</v>
      </c>
      <c r="BS363" s="181" t="s">
        <v>7205</v>
      </c>
      <c r="BT363">
        <v>0</v>
      </c>
      <c r="BU363">
        <v>7</v>
      </c>
      <c r="BV363" s="181" t="s">
        <v>6085</v>
      </c>
    </row>
    <row r="364" spans="1:74" x14ac:dyDescent="0.3">
      <c r="A364">
        <v>29</v>
      </c>
      <c r="B364" t="s">
        <v>13185</v>
      </c>
      <c r="D364" t="s">
        <v>13143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2</v>
      </c>
      <c r="AB364">
        <v>0</v>
      </c>
      <c r="AC364">
        <v>15</v>
      </c>
      <c r="AD364">
        <v>0</v>
      </c>
      <c r="AE364">
        <v>95</v>
      </c>
      <c r="AF364">
        <v>0</v>
      </c>
      <c r="AG364">
        <v>10</v>
      </c>
      <c r="AH364">
        <v>0</v>
      </c>
      <c r="AI364">
        <v>0</v>
      </c>
      <c r="AJ364" s="181">
        <v>0</v>
      </c>
      <c r="AK364" s="181">
        <v>0</v>
      </c>
      <c r="AL364" s="181">
        <v>0</v>
      </c>
      <c r="AM364" s="181">
        <v>0</v>
      </c>
      <c r="AN364" s="181">
        <v>0</v>
      </c>
      <c r="AO364" s="181">
        <v>0</v>
      </c>
      <c r="AP364" s="181">
        <v>0</v>
      </c>
      <c r="AQ364" s="181">
        <v>0</v>
      </c>
      <c r="AR364">
        <v>0</v>
      </c>
      <c r="AS364" s="181">
        <v>0</v>
      </c>
      <c r="AT364" s="181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5</v>
      </c>
      <c r="BS364" s="181" t="s">
        <v>12700</v>
      </c>
      <c r="BT364">
        <v>0</v>
      </c>
      <c r="BU364">
        <v>3</v>
      </c>
      <c r="BV364" s="181" t="s">
        <v>6970</v>
      </c>
    </row>
    <row r="365" spans="1:74" x14ac:dyDescent="0.3">
      <c r="A365">
        <v>30</v>
      </c>
      <c r="B365" t="s">
        <v>13131</v>
      </c>
      <c r="D365" t="s">
        <v>13143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0</v>
      </c>
      <c r="AC365">
        <v>10</v>
      </c>
      <c r="AD365">
        <v>0</v>
      </c>
      <c r="AE365">
        <v>65</v>
      </c>
      <c r="AF365">
        <v>0</v>
      </c>
      <c r="AG365">
        <v>0</v>
      </c>
      <c r="AH365">
        <v>0</v>
      </c>
      <c r="AI365">
        <v>0</v>
      </c>
      <c r="AJ365" s="181">
        <v>0</v>
      </c>
      <c r="AK365" s="181">
        <v>0</v>
      </c>
      <c r="AL365" s="181">
        <v>0</v>
      </c>
      <c r="AM365" s="181">
        <v>0</v>
      </c>
      <c r="AN365" s="181">
        <v>0</v>
      </c>
      <c r="AO365" s="181">
        <v>0</v>
      </c>
      <c r="AP365" s="181">
        <v>0</v>
      </c>
      <c r="AQ365" s="181">
        <v>0</v>
      </c>
      <c r="AR365">
        <v>0</v>
      </c>
      <c r="AS365" s="181">
        <v>0</v>
      </c>
      <c r="AT365" s="181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4</v>
      </c>
      <c r="BS365" s="181" t="s">
        <v>12674</v>
      </c>
      <c r="BT365">
        <v>0</v>
      </c>
      <c r="BU365">
        <v>1</v>
      </c>
      <c r="BV365" s="181" t="s">
        <v>5866</v>
      </c>
    </row>
    <row r="366" spans="1:74" x14ac:dyDescent="0.3">
      <c r="A366">
        <v>31</v>
      </c>
      <c r="B366" t="s">
        <v>13186</v>
      </c>
      <c r="C366" t="s">
        <v>13187</v>
      </c>
      <c r="D366" t="s">
        <v>13143</v>
      </c>
      <c r="E366">
        <v>1</v>
      </c>
      <c r="F366">
        <v>1</v>
      </c>
      <c r="G366">
        <v>2</v>
      </c>
      <c r="H366">
        <v>4</v>
      </c>
      <c r="I366">
        <v>0</v>
      </c>
      <c r="J366">
        <v>3</v>
      </c>
      <c r="K366">
        <v>2</v>
      </c>
      <c r="L366">
        <v>2</v>
      </c>
      <c r="M366">
        <v>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3</v>
      </c>
      <c r="AA366">
        <v>2</v>
      </c>
      <c r="AB366">
        <v>18</v>
      </c>
      <c r="AC366">
        <v>20</v>
      </c>
      <c r="AD366">
        <v>0</v>
      </c>
      <c r="AE366">
        <v>1925</v>
      </c>
      <c r="AF366">
        <v>0</v>
      </c>
      <c r="AG366">
        <v>0</v>
      </c>
      <c r="AH366">
        <v>110</v>
      </c>
      <c r="AI366">
        <v>0</v>
      </c>
      <c r="AJ366" s="181">
        <v>0</v>
      </c>
      <c r="AK366" s="181">
        <v>0</v>
      </c>
      <c r="AL366" s="181">
        <v>0</v>
      </c>
      <c r="AM366" s="181">
        <v>0</v>
      </c>
      <c r="AN366" s="181">
        <v>0</v>
      </c>
      <c r="AO366" s="181">
        <v>0</v>
      </c>
      <c r="AP366" s="181">
        <v>0</v>
      </c>
      <c r="AQ366" s="181">
        <v>0</v>
      </c>
      <c r="AR366">
        <v>0</v>
      </c>
      <c r="AS366" s="181">
        <v>0</v>
      </c>
      <c r="AT366" s="181">
        <v>0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1</v>
      </c>
      <c r="BR366">
        <v>1</v>
      </c>
      <c r="BS366" s="181" t="s">
        <v>12704</v>
      </c>
      <c r="BT366">
        <v>0</v>
      </c>
      <c r="BU366">
        <v>3</v>
      </c>
      <c r="BV366" s="181" t="s">
        <v>12700</v>
      </c>
    </row>
    <row r="367" spans="1:74" x14ac:dyDescent="0.3">
      <c r="A367">
        <v>32</v>
      </c>
      <c r="B367" t="s">
        <v>13188</v>
      </c>
      <c r="C367" t="s">
        <v>13189</v>
      </c>
      <c r="D367" t="s">
        <v>13143</v>
      </c>
      <c r="E367">
        <v>1</v>
      </c>
      <c r="F367">
        <v>1</v>
      </c>
      <c r="G367">
        <v>0</v>
      </c>
      <c r="H367">
        <v>1</v>
      </c>
      <c r="I367">
        <v>0</v>
      </c>
      <c r="J367">
        <v>4</v>
      </c>
      <c r="K367">
        <v>0</v>
      </c>
      <c r="L367">
        <v>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3</v>
      </c>
      <c r="AA367">
        <v>4</v>
      </c>
      <c r="AB367">
        <v>10</v>
      </c>
      <c r="AC367">
        <v>109</v>
      </c>
      <c r="AD367">
        <v>0</v>
      </c>
      <c r="AE367">
        <v>2000</v>
      </c>
      <c r="AF367">
        <v>0</v>
      </c>
      <c r="AG367">
        <v>0</v>
      </c>
      <c r="AH367">
        <v>120</v>
      </c>
      <c r="AI367">
        <v>0</v>
      </c>
      <c r="AJ367" s="181">
        <v>0</v>
      </c>
      <c r="AK367" s="181">
        <v>0</v>
      </c>
      <c r="AL367" s="181">
        <v>0</v>
      </c>
      <c r="AM367" s="181">
        <v>0</v>
      </c>
      <c r="AN367" s="181">
        <v>0</v>
      </c>
      <c r="AO367" s="181">
        <v>0</v>
      </c>
      <c r="AP367" s="181">
        <v>0</v>
      </c>
      <c r="AQ367" s="181">
        <v>0</v>
      </c>
      <c r="AR367">
        <v>0</v>
      </c>
      <c r="AS367" s="181">
        <v>0</v>
      </c>
      <c r="AT367" s="181">
        <v>0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 s="181">
        <v>0</v>
      </c>
      <c r="BT367">
        <v>0</v>
      </c>
      <c r="BU367">
        <v>0</v>
      </c>
      <c r="BV367" s="181">
        <v>0</v>
      </c>
    </row>
    <row r="368" spans="1:74" x14ac:dyDescent="0.3">
      <c r="A368">
        <v>33</v>
      </c>
      <c r="B368" t="s">
        <v>13190</v>
      </c>
      <c r="D368" t="s">
        <v>13143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50</v>
      </c>
      <c r="AF368">
        <v>0</v>
      </c>
      <c r="AG368">
        <v>0</v>
      </c>
      <c r="AH368">
        <v>0</v>
      </c>
      <c r="AI368">
        <v>0</v>
      </c>
      <c r="AJ368" s="181">
        <v>0</v>
      </c>
      <c r="AK368" s="181">
        <v>0</v>
      </c>
      <c r="AL368" s="181">
        <v>0</v>
      </c>
      <c r="AM368" s="181">
        <v>0</v>
      </c>
      <c r="AN368" s="181">
        <v>0</v>
      </c>
      <c r="AO368" s="181">
        <v>0</v>
      </c>
      <c r="AP368" s="181">
        <v>0</v>
      </c>
      <c r="AQ368" s="181">
        <v>0</v>
      </c>
      <c r="AR368">
        <v>0</v>
      </c>
      <c r="AS368" s="181">
        <v>0</v>
      </c>
      <c r="AT368" s="181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4</v>
      </c>
      <c r="BS368" s="181">
        <v>3</v>
      </c>
      <c r="BT368">
        <v>0</v>
      </c>
      <c r="BU368">
        <v>0</v>
      </c>
      <c r="BV368" s="181">
        <v>3</v>
      </c>
    </row>
    <row r="369" spans="1:74" x14ac:dyDescent="0.3">
      <c r="A369">
        <v>34</v>
      </c>
      <c r="B369" t="s">
        <v>13191</v>
      </c>
      <c r="C369" t="s">
        <v>13192</v>
      </c>
      <c r="D369" t="s">
        <v>13143</v>
      </c>
      <c r="E369">
        <v>1</v>
      </c>
      <c r="F369">
        <v>1</v>
      </c>
      <c r="G369">
        <v>1</v>
      </c>
      <c r="H369">
        <v>3</v>
      </c>
      <c r="I369">
        <v>0</v>
      </c>
      <c r="J369">
        <v>1</v>
      </c>
      <c r="K369">
        <v>2</v>
      </c>
      <c r="L369">
        <v>2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3</v>
      </c>
      <c r="AA369">
        <v>3</v>
      </c>
      <c r="AB369">
        <v>10</v>
      </c>
      <c r="AC369">
        <v>20</v>
      </c>
      <c r="AD369">
        <v>0</v>
      </c>
      <c r="AE369">
        <v>4500</v>
      </c>
      <c r="AF369">
        <v>0</v>
      </c>
      <c r="AG369">
        <v>0</v>
      </c>
      <c r="AH369">
        <v>28</v>
      </c>
      <c r="AI369">
        <v>0</v>
      </c>
      <c r="AJ369" s="181">
        <v>0</v>
      </c>
      <c r="AK369" s="181">
        <v>0</v>
      </c>
      <c r="AL369" s="181">
        <v>0</v>
      </c>
      <c r="AM369" s="181">
        <v>0</v>
      </c>
      <c r="AN369" s="181">
        <v>0</v>
      </c>
      <c r="AO369" s="181">
        <v>0</v>
      </c>
      <c r="AP369" s="181">
        <v>0</v>
      </c>
      <c r="AQ369" s="181">
        <v>0</v>
      </c>
      <c r="AR369">
        <v>0</v>
      </c>
      <c r="AS369" s="181">
        <v>0</v>
      </c>
      <c r="AT369" s="181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9</v>
      </c>
      <c r="BS369" s="181">
        <v>9</v>
      </c>
      <c r="BT369">
        <v>0</v>
      </c>
      <c r="BU369">
        <v>2</v>
      </c>
      <c r="BV369" s="181">
        <v>3</v>
      </c>
    </row>
    <row r="370" spans="1:74" x14ac:dyDescent="0.3">
      <c r="A370">
        <v>35</v>
      </c>
      <c r="B370" t="s">
        <v>13193</v>
      </c>
      <c r="C370" t="s">
        <v>13194</v>
      </c>
      <c r="D370" t="s">
        <v>13143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3</v>
      </c>
      <c r="AA370">
        <v>2</v>
      </c>
      <c r="AB370">
        <v>6</v>
      </c>
      <c r="AC370">
        <v>7</v>
      </c>
      <c r="AD370">
        <v>561</v>
      </c>
      <c r="AE370">
        <v>0</v>
      </c>
      <c r="AF370">
        <v>0</v>
      </c>
      <c r="AG370">
        <v>0</v>
      </c>
      <c r="AH370">
        <v>0</v>
      </c>
      <c r="AI370">
        <v>0</v>
      </c>
      <c r="AJ370" s="181">
        <v>0</v>
      </c>
      <c r="AK370" s="181">
        <v>0</v>
      </c>
      <c r="AL370" s="181">
        <v>0</v>
      </c>
      <c r="AM370" s="181">
        <v>0</v>
      </c>
      <c r="AN370" s="181">
        <v>0</v>
      </c>
      <c r="AO370" s="181">
        <v>0</v>
      </c>
      <c r="AP370" s="181">
        <v>0</v>
      </c>
      <c r="AQ370" s="181">
        <v>0</v>
      </c>
      <c r="AR370">
        <v>0</v>
      </c>
      <c r="AS370" s="181">
        <v>0</v>
      </c>
      <c r="AT370" s="181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7</v>
      </c>
      <c r="BS370" s="181" t="s">
        <v>6963</v>
      </c>
      <c r="BT370">
        <v>0</v>
      </c>
      <c r="BU370">
        <v>2</v>
      </c>
      <c r="BV370" s="181" t="s">
        <v>7205</v>
      </c>
    </row>
    <row r="371" spans="1:74" x14ac:dyDescent="0.3">
      <c r="A371">
        <v>36</v>
      </c>
      <c r="B371" t="s">
        <v>13195</v>
      </c>
      <c r="C371" t="s">
        <v>13196</v>
      </c>
      <c r="D371" t="s">
        <v>13143</v>
      </c>
      <c r="E371">
        <v>1</v>
      </c>
      <c r="F371">
        <v>1</v>
      </c>
      <c r="G371">
        <v>4</v>
      </c>
      <c r="H371">
        <v>4</v>
      </c>
      <c r="I371">
        <v>0</v>
      </c>
      <c r="J371">
        <v>8</v>
      </c>
      <c r="K371">
        <v>0</v>
      </c>
      <c r="L371">
        <v>8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10</v>
      </c>
      <c r="AA371">
        <v>6</v>
      </c>
      <c r="AB371">
        <v>20</v>
      </c>
      <c r="AC371">
        <v>50</v>
      </c>
      <c r="AD371">
        <v>0</v>
      </c>
      <c r="AE371">
        <v>3555</v>
      </c>
      <c r="AF371">
        <v>0</v>
      </c>
      <c r="AG371">
        <v>0</v>
      </c>
      <c r="AH371">
        <v>50</v>
      </c>
      <c r="AI371">
        <v>0</v>
      </c>
      <c r="AJ371" s="181">
        <v>4</v>
      </c>
      <c r="AK371" s="181" t="s">
        <v>5701</v>
      </c>
      <c r="AL371" s="181">
        <v>0</v>
      </c>
      <c r="AM371" s="181">
        <v>0</v>
      </c>
      <c r="AN371" s="181">
        <v>20</v>
      </c>
      <c r="AO371" s="181">
        <v>3</v>
      </c>
      <c r="AP371" s="181">
        <v>0</v>
      </c>
      <c r="AQ371" s="181">
        <v>0</v>
      </c>
      <c r="AR371">
        <v>0</v>
      </c>
      <c r="AS371" s="181">
        <v>0</v>
      </c>
      <c r="AT371" s="181">
        <v>0</v>
      </c>
      <c r="AU371">
        <v>2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1</v>
      </c>
      <c r="BR371">
        <v>18</v>
      </c>
      <c r="BS371" s="181" t="s">
        <v>5953</v>
      </c>
      <c r="BT371">
        <v>0</v>
      </c>
      <c r="BU371">
        <v>8</v>
      </c>
      <c r="BV371" s="181" t="s">
        <v>6970</v>
      </c>
    </row>
    <row r="372" spans="1:74" x14ac:dyDescent="0.3">
      <c r="A372">
        <v>37</v>
      </c>
      <c r="B372" t="s">
        <v>13197</v>
      </c>
      <c r="D372" t="s">
        <v>13143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 s="181">
        <v>0</v>
      </c>
      <c r="AK372" s="181">
        <v>0</v>
      </c>
      <c r="AL372" s="181">
        <v>0</v>
      </c>
      <c r="AM372" s="181">
        <v>0</v>
      </c>
      <c r="AN372" s="181">
        <v>0</v>
      </c>
      <c r="AO372" s="181">
        <v>0</v>
      </c>
      <c r="AP372" s="181">
        <v>0</v>
      </c>
      <c r="AQ372" s="181">
        <v>0</v>
      </c>
      <c r="AR372">
        <v>0</v>
      </c>
      <c r="AS372" s="181">
        <v>0</v>
      </c>
      <c r="AT372" s="181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4</v>
      </c>
      <c r="BS372" s="181">
        <v>0</v>
      </c>
      <c r="BT372">
        <v>0</v>
      </c>
      <c r="BU372">
        <v>0</v>
      </c>
      <c r="BV372" s="181">
        <v>6</v>
      </c>
    </row>
    <row r="373" spans="1:74" x14ac:dyDescent="0.3">
      <c r="A373">
        <v>38</v>
      </c>
      <c r="B373" t="s">
        <v>13198</v>
      </c>
      <c r="D373" t="s">
        <v>13143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s="181">
        <v>0</v>
      </c>
      <c r="AK373" s="181">
        <v>0</v>
      </c>
      <c r="AL373" s="181">
        <v>0</v>
      </c>
      <c r="AM373" s="181">
        <v>0</v>
      </c>
      <c r="AN373" s="181">
        <v>0</v>
      </c>
      <c r="AO373" s="181">
        <v>0</v>
      </c>
      <c r="AP373" s="181">
        <v>0</v>
      </c>
      <c r="AQ373" s="181">
        <v>0</v>
      </c>
      <c r="AR373">
        <v>0</v>
      </c>
      <c r="AS373" s="181">
        <v>0</v>
      </c>
      <c r="AT373" s="181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4</v>
      </c>
      <c r="BS373" s="181">
        <v>0</v>
      </c>
      <c r="BT373">
        <v>0</v>
      </c>
      <c r="BU373">
        <v>0</v>
      </c>
      <c r="BV373" s="181">
        <v>6</v>
      </c>
    </row>
    <row r="374" spans="1:74" x14ac:dyDescent="0.3">
      <c r="A374">
        <v>39</v>
      </c>
      <c r="B374" t="s">
        <v>13199</v>
      </c>
      <c r="D374" t="s">
        <v>13143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s="181">
        <v>0</v>
      </c>
      <c r="AK374" s="181">
        <v>0</v>
      </c>
      <c r="AL374" s="181">
        <v>0</v>
      </c>
      <c r="AM374" s="181">
        <v>0</v>
      </c>
      <c r="AN374" s="181">
        <v>0</v>
      </c>
      <c r="AO374" s="181">
        <v>0</v>
      </c>
      <c r="AP374" s="181">
        <v>0</v>
      </c>
      <c r="AQ374" s="181">
        <v>0</v>
      </c>
      <c r="AR374">
        <v>0</v>
      </c>
      <c r="AS374" s="181">
        <v>0</v>
      </c>
      <c r="AT374" s="181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3</v>
      </c>
      <c r="BS374" s="181" t="s">
        <v>6963</v>
      </c>
      <c r="BT374">
        <v>0</v>
      </c>
      <c r="BU374">
        <v>0</v>
      </c>
      <c r="BV374" s="181" t="s">
        <v>7205</v>
      </c>
    </row>
    <row r="375" spans="1:74" x14ac:dyDescent="0.3">
      <c r="A375">
        <v>40</v>
      </c>
      <c r="B375" t="s">
        <v>13200</v>
      </c>
      <c r="C375" t="s">
        <v>13201</v>
      </c>
      <c r="D375" t="s">
        <v>13143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6</v>
      </c>
      <c r="K375">
        <v>8</v>
      </c>
      <c r="L375">
        <v>9</v>
      </c>
      <c r="M375">
        <v>8</v>
      </c>
      <c r="N375">
        <v>0</v>
      </c>
      <c r="O375">
        <v>0</v>
      </c>
      <c r="P375">
        <v>0</v>
      </c>
      <c r="Q375">
        <v>0</v>
      </c>
      <c r="R375">
        <v>3</v>
      </c>
      <c r="S375">
        <v>0</v>
      </c>
      <c r="T375">
        <v>1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5</v>
      </c>
      <c r="AA375">
        <v>28</v>
      </c>
      <c r="AB375">
        <v>38</v>
      </c>
      <c r="AC375">
        <v>220</v>
      </c>
      <c r="AD375">
        <v>0</v>
      </c>
      <c r="AE375">
        <v>5323</v>
      </c>
      <c r="AF375">
        <v>0</v>
      </c>
      <c r="AG375">
        <v>0</v>
      </c>
      <c r="AH375">
        <v>329</v>
      </c>
      <c r="AI375">
        <v>0</v>
      </c>
      <c r="AJ375" s="181">
        <v>0</v>
      </c>
      <c r="AK375" s="181">
        <v>0</v>
      </c>
      <c r="AL375" s="181">
        <v>0</v>
      </c>
      <c r="AM375" s="181">
        <v>0</v>
      </c>
      <c r="AN375" s="181">
        <v>0</v>
      </c>
      <c r="AO375" s="181">
        <v>0</v>
      </c>
      <c r="AP375" s="181">
        <v>0</v>
      </c>
      <c r="AQ375" s="181">
        <v>0</v>
      </c>
      <c r="AR375">
        <v>0</v>
      </c>
      <c r="AS375" s="181">
        <v>0</v>
      </c>
      <c r="AT375" s="181">
        <v>0</v>
      </c>
      <c r="AU375">
        <v>4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 s="181">
        <v>0</v>
      </c>
      <c r="BT375">
        <v>0</v>
      </c>
      <c r="BU375">
        <v>1</v>
      </c>
      <c r="BV375" s="181">
        <v>0</v>
      </c>
    </row>
    <row r="376" spans="1:74" x14ac:dyDescent="0.3">
      <c r="A376">
        <v>41</v>
      </c>
      <c r="B376" t="s">
        <v>13202</v>
      </c>
      <c r="C376" t="s">
        <v>13203</v>
      </c>
      <c r="D376" t="s">
        <v>13143</v>
      </c>
      <c r="E376">
        <v>1</v>
      </c>
      <c r="F376">
        <v>1</v>
      </c>
      <c r="G376">
        <v>5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</v>
      </c>
      <c r="AA376">
        <v>1</v>
      </c>
      <c r="AB376">
        <v>10</v>
      </c>
      <c r="AC376">
        <v>30</v>
      </c>
      <c r="AD376">
        <v>0</v>
      </c>
      <c r="AE376">
        <v>700</v>
      </c>
      <c r="AF376">
        <v>0</v>
      </c>
      <c r="AG376">
        <v>0</v>
      </c>
      <c r="AH376">
        <v>0</v>
      </c>
      <c r="AI376">
        <v>0</v>
      </c>
      <c r="AJ376" s="181">
        <v>0</v>
      </c>
      <c r="AK376" s="181">
        <v>0</v>
      </c>
      <c r="AL376" s="181">
        <v>0</v>
      </c>
      <c r="AM376" s="181">
        <v>0</v>
      </c>
      <c r="AN376" s="181">
        <v>0</v>
      </c>
      <c r="AO376" s="181">
        <v>0</v>
      </c>
      <c r="AP376" s="181">
        <v>0</v>
      </c>
      <c r="AQ376" s="181">
        <v>0</v>
      </c>
      <c r="AR376">
        <v>0</v>
      </c>
      <c r="AS376" s="181">
        <v>0</v>
      </c>
      <c r="AT376" s="181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11</v>
      </c>
      <c r="BS376" s="181" t="s">
        <v>12704</v>
      </c>
      <c r="BT376">
        <v>0</v>
      </c>
      <c r="BU376">
        <v>1</v>
      </c>
      <c r="BV376" s="181" t="s">
        <v>12700</v>
      </c>
    </row>
    <row r="377" spans="1:74" x14ac:dyDescent="0.3">
      <c r="A377">
        <v>42</v>
      </c>
      <c r="B377" t="s">
        <v>13191</v>
      </c>
      <c r="C377" t="s">
        <v>13204</v>
      </c>
      <c r="D377" t="s">
        <v>13143</v>
      </c>
      <c r="E377">
        <v>1</v>
      </c>
      <c r="F377">
        <v>1</v>
      </c>
      <c r="G377">
        <v>7</v>
      </c>
      <c r="H377">
        <v>2</v>
      </c>
      <c r="I377">
        <v>0</v>
      </c>
      <c r="J377">
        <v>2</v>
      </c>
      <c r="K377">
        <v>6</v>
      </c>
      <c r="L377">
        <v>4</v>
      </c>
      <c r="M377">
        <v>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3</v>
      </c>
      <c r="AA377">
        <v>0</v>
      </c>
      <c r="AB377">
        <v>10</v>
      </c>
      <c r="AC377">
        <v>13</v>
      </c>
      <c r="AD377">
        <v>0</v>
      </c>
      <c r="AE377">
        <v>313</v>
      </c>
      <c r="AF377">
        <v>0</v>
      </c>
      <c r="AG377">
        <v>0</v>
      </c>
      <c r="AH377">
        <v>0</v>
      </c>
      <c r="AI377">
        <v>0</v>
      </c>
      <c r="AJ377" s="181">
        <v>0</v>
      </c>
      <c r="AK377" s="181">
        <v>0</v>
      </c>
      <c r="AL377" s="181">
        <v>0</v>
      </c>
      <c r="AM377" s="181">
        <v>0</v>
      </c>
      <c r="AN377" s="181">
        <v>0</v>
      </c>
      <c r="AO377" s="181">
        <v>0</v>
      </c>
      <c r="AP377" s="181">
        <v>0</v>
      </c>
      <c r="AQ377" s="181">
        <v>0</v>
      </c>
      <c r="AR377">
        <v>0</v>
      </c>
      <c r="AS377" s="181">
        <v>0</v>
      </c>
      <c r="AT377" s="181">
        <v>0</v>
      </c>
      <c r="AU377">
        <v>2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8</v>
      </c>
      <c r="BS377" s="181">
        <v>0</v>
      </c>
      <c r="BT377">
        <v>0</v>
      </c>
      <c r="BU377">
        <v>2</v>
      </c>
      <c r="BV377" s="181">
        <v>6</v>
      </c>
    </row>
    <row r="378" spans="1:74" x14ac:dyDescent="0.3">
      <c r="A378">
        <v>43</v>
      </c>
      <c r="B378" t="s">
        <v>13205</v>
      </c>
      <c r="C378" t="s">
        <v>13206</v>
      </c>
      <c r="D378" t="s">
        <v>13143</v>
      </c>
      <c r="E378">
        <v>1</v>
      </c>
      <c r="F378">
        <v>1</v>
      </c>
      <c r="G378">
        <v>1</v>
      </c>
      <c r="H378">
        <v>3</v>
      </c>
      <c r="I378">
        <v>0</v>
      </c>
      <c r="J378">
        <v>4</v>
      </c>
      <c r="K378">
        <v>4</v>
      </c>
      <c r="L378">
        <v>4</v>
      </c>
      <c r="M378">
        <v>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3</v>
      </c>
      <c r="AA378">
        <v>6</v>
      </c>
      <c r="AB378">
        <v>8</v>
      </c>
      <c r="AC378">
        <v>20</v>
      </c>
      <c r="AD378">
        <v>0</v>
      </c>
      <c r="AE378">
        <v>1399</v>
      </c>
      <c r="AF378">
        <v>0</v>
      </c>
      <c r="AG378">
        <v>0</v>
      </c>
      <c r="AH378">
        <v>0</v>
      </c>
      <c r="AI378">
        <v>0</v>
      </c>
      <c r="AJ378" s="181">
        <v>0</v>
      </c>
      <c r="AK378" s="181">
        <v>0</v>
      </c>
      <c r="AL378" s="181">
        <v>0</v>
      </c>
      <c r="AM378" s="181">
        <v>0</v>
      </c>
      <c r="AN378" s="181">
        <v>0</v>
      </c>
      <c r="AO378" s="181">
        <v>0</v>
      </c>
      <c r="AP378" s="181">
        <v>0</v>
      </c>
      <c r="AQ378" s="181">
        <v>0</v>
      </c>
      <c r="AR378">
        <v>0</v>
      </c>
      <c r="AS378" s="181">
        <v>0</v>
      </c>
      <c r="AT378" s="181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16</v>
      </c>
      <c r="BS378" s="181">
        <v>9</v>
      </c>
      <c r="BT378">
        <v>0</v>
      </c>
      <c r="BU378">
        <v>4</v>
      </c>
      <c r="BV378" s="181">
        <v>3</v>
      </c>
    </row>
    <row r="379" spans="1:74" x14ac:dyDescent="0.3">
      <c r="A379">
        <v>44</v>
      </c>
      <c r="B379" t="s">
        <v>13207</v>
      </c>
      <c r="C379" t="s">
        <v>13208</v>
      </c>
      <c r="D379" t="s">
        <v>13143</v>
      </c>
      <c r="E379">
        <v>1</v>
      </c>
      <c r="F379">
        <v>1</v>
      </c>
      <c r="G379">
        <v>3</v>
      </c>
      <c r="H379">
        <v>3</v>
      </c>
      <c r="I379">
        <v>0</v>
      </c>
      <c r="J379">
        <v>4</v>
      </c>
      <c r="K379">
        <v>2</v>
      </c>
      <c r="L379">
        <v>4</v>
      </c>
      <c r="M379">
        <v>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4</v>
      </c>
      <c r="AA379">
        <v>3</v>
      </c>
      <c r="AB379">
        <v>10</v>
      </c>
      <c r="AC379">
        <v>14</v>
      </c>
      <c r="AD379">
        <v>0</v>
      </c>
      <c r="AE379">
        <v>1510</v>
      </c>
      <c r="AF379">
        <v>0</v>
      </c>
      <c r="AG379">
        <v>0</v>
      </c>
      <c r="AH379">
        <v>43</v>
      </c>
      <c r="AI379">
        <v>0</v>
      </c>
      <c r="AJ379" s="181">
        <v>0</v>
      </c>
      <c r="AK379" s="181">
        <v>0</v>
      </c>
      <c r="AL379" s="181">
        <v>0</v>
      </c>
      <c r="AM379" s="181">
        <v>0</v>
      </c>
      <c r="AN379" s="181">
        <v>0</v>
      </c>
      <c r="AO379" s="181">
        <v>0</v>
      </c>
      <c r="AP379" s="181">
        <v>0</v>
      </c>
      <c r="AQ379" s="181">
        <v>0</v>
      </c>
      <c r="AR379">
        <v>0</v>
      </c>
      <c r="AS379" s="181">
        <v>0</v>
      </c>
      <c r="AT379" s="181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17</v>
      </c>
      <c r="BS379" s="181">
        <v>9</v>
      </c>
      <c r="BT379">
        <v>0</v>
      </c>
      <c r="BU379">
        <v>3</v>
      </c>
      <c r="BV379" s="181">
        <v>3</v>
      </c>
    </row>
    <row r="380" spans="1:74" x14ac:dyDescent="0.3">
      <c r="A380">
        <v>45</v>
      </c>
      <c r="B380" t="s">
        <v>13209</v>
      </c>
      <c r="C380" t="s">
        <v>13210</v>
      </c>
      <c r="D380" t="s">
        <v>13143</v>
      </c>
      <c r="E380">
        <v>1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2</v>
      </c>
      <c r="L380">
        <v>3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2</v>
      </c>
      <c r="S380">
        <v>0</v>
      </c>
      <c r="T380">
        <v>1</v>
      </c>
      <c r="U380">
        <v>2</v>
      </c>
      <c r="V380">
        <v>0</v>
      </c>
      <c r="W380">
        <v>0</v>
      </c>
      <c r="X380">
        <v>0</v>
      </c>
      <c r="Y380">
        <v>0</v>
      </c>
      <c r="Z380">
        <v>3</v>
      </c>
      <c r="AA380">
        <v>4</v>
      </c>
      <c r="AB380">
        <v>10</v>
      </c>
      <c r="AC380">
        <v>26</v>
      </c>
      <c r="AD380">
        <v>0</v>
      </c>
      <c r="AE380">
        <v>1321</v>
      </c>
      <c r="AF380">
        <v>0</v>
      </c>
      <c r="AG380">
        <v>0</v>
      </c>
      <c r="AH380">
        <v>30</v>
      </c>
      <c r="AI380">
        <v>0</v>
      </c>
      <c r="AJ380" s="181">
        <v>0</v>
      </c>
      <c r="AK380" s="181">
        <v>0</v>
      </c>
      <c r="AL380" s="181">
        <v>0</v>
      </c>
      <c r="AM380" s="181">
        <v>0</v>
      </c>
      <c r="AN380" s="181">
        <v>0</v>
      </c>
      <c r="AO380" s="181">
        <v>0</v>
      </c>
      <c r="AP380" s="181">
        <v>0</v>
      </c>
      <c r="AQ380" s="181">
        <v>0</v>
      </c>
      <c r="AR380">
        <v>0</v>
      </c>
      <c r="AS380" s="181">
        <v>0</v>
      </c>
      <c r="AT380" s="181">
        <v>0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16</v>
      </c>
      <c r="BS380" s="181">
        <v>9</v>
      </c>
      <c r="BT380">
        <v>0</v>
      </c>
      <c r="BU380">
        <v>4</v>
      </c>
      <c r="BV380" s="181">
        <v>3</v>
      </c>
    </row>
    <row r="381" spans="1:74" x14ac:dyDescent="0.3">
      <c r="A381">
        <v>46</v>
      </c>
      <c r="B381" t="s">
        <v>13211</v>
      </c>
      <c r="C381" t="s">
        <v>13212</v>
      </c>
      <c r="D381" t="s">
        <v>13143</v>
      </c>
      <c r="E381">
        <v>1</v>
      </c>
      <c r="F381">
        <v>1</v>
      </c>
      <c r="G381">
        <v>0</v>
      </c>
      <c r="H381">
        <v>3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2</v>
      </c>
      <c r="AB381">
        <v>8</v>
      </c>
      <c r="AC381">
        <v>10</v>
      </c>
      <c r="AD381">
        <v>0</v>
      </c>
      <c r="AE381">
        <v>603</v>
      </c>
      <c r="AF381">
        <v>0</v>
      </c>
      <c r="AG381">
        <v>0</v>
      </c>
      <c r="AH381">
        <v>55</v>
      </c>
      <c r="AI381">
        <v>0</v>
      </c>
      <c r="AJ381" s="181">
        <v>0</v>
      </c>
      <c r="AK381" s="181">
        <v>0</v>
      </c>
      <c r="AL381" s="181">
        <v>0</v>
      </c>
      <c r="AM381" s="181">
        <v>0</v>
      </c>
      <c r="AN381" s="181">
        <v>0</v>
      </c>
      <c r="AO381" s="181">
        <v>0</v>
      </c>
      <c r="AP381" s="181">
        <v>0</v>
      </c>
      <c r="AQ381" s="181">
        <v>0</v>
      </c>
      <c r="AR381">
        <v>0</v>
      </c>
      <c r="AS381" s="181">
        <v>0</v>
      </c>
      <c r="AT381" s="1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10</v>
      </c>
      <c r="BS381" s="181">
        <v>0</v>
      </c>
      <c r="BT381">
        <v>0</v>
      </c>
      <c r="BU381">
        <v>2</v>
      </c>
      <c r="BV381" s="181">
        <v>0</v>
      </c>
    </row>
    <row r="382" spans="1:74" x14ac:dyDescent="0.3">
      <c r="A382">
        <v>47</v>
      </c>
      <c r="B382" t="s">
        <v>5170</v>
      </c>
      <c r="C382" t="s">
        <v>12987</v>
      </c>
      <c r="D382" t="s">
        <v>13143</v>
      </c>
      <c r="E382">
        <v>1</v>
      </c>
      <c r="F382">
        <v>1</v>
      </c>
      <c r="G382">
        <v>3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</v>
      </c>
      <c r="AA382">
        <v>0</v>
      </c>
      <c r="AB382">
        <v>10</v>
      </c>
      <c r="AC382">
        <v>12</v>
      </c>
      <c r="AD382">
        <v>0</v>
      </c>
      <c r="AE382">
        <v>188</v>
      </c>
      <c r="AF382">
        <v>0</v>
      </c>
      <c r="AG382">
        <v>0</v>
      </c>
      <c r="AH382">
        <v>48</v>
      </c>
      <c r="AI382">
        <v>0</v>
      </c>
      <c r="AJ382" s="181">
        <v>0</v>
      </c>
      <c r="AK382" s="181">
        <v>0</v>
      </c>
      <c r="AL382" s="181">
        <v>0</v>
      </c>
      <c r="AM382" s="181">
        <v>0</v>
      </c>
      <c r="AN382" s="181">
        <v>0</v>
      </c>
      <c r="AO382" s="181">
        <v>0</v>
      </c>
      <c r="AP382" s="181">
        <v>0</v>
      </c>
      <c r="AQ382" s="181">
        <v>0</v>
      </c>
      <c r="AR382">
        <v>0</v>
      </c>
      <c r="AS382" s="181">
        <v>0</v>
      </c>
      <c r="AT382" s="181">
        <v>0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6</v>
      </c>
      <c r="BS382" s="181" t="s">
        <v>7022</v>
      </c>
      <c r="BT382">
        <v>0</v>
      </c>
      <c r="BU382">
        <v>2</v>
      </c>
      <c r="BV382" s="181" t="s">
        <v>7614</v>
      </c>
    </row>
    <row r="383" spans="1:74" x14ac:dyDescent="0.3">
      <c r="A383">
        <v>48</v>
      </c>
      <c r="B383" t="s">
        <v>12781</v>
      </c>
      <c r="D383" t="s">
        <v>13143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 s="181">
        <v>0</v>
      </c>
      <c r="AK383" s="181">
        <v>0</v>
      </c>
      <c r="AL383" s="181">
        <v>0</v>
      </c>
      <c r="AM383" s="181">
        <v>0</v>
      </c>
      <c r="AN383" s="181">
        <v>0</v>
      </c>
      <c r="AO383" s="181">
        <v>0</v>
      </c>
      <c r="AP383" s="181">
        <v>0</v>
      </c>
      <c r="AQ383" s="181">
        <v>0</v>
      </c>
      <c r="AR383">
        <v>0</v>
      </c>
      <c r="AS383" s="181">
        <v>0</v>
      </c>
      <c r="AT383" s="181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3</v>
      </c>
      <c r="BS383" s="181" t="s">
        <v>6963</v>
      </c>
      <c r="BT383">
        <v>0</v>
      </c>
      <c r="BU383">
        <v>0</v>
      </c>
      <c r="BV383" s="181" t="s">
        <v>7205</v>
      </c>
    </row>
    <row r="384" spans="1:74" x14ac:dyDescent="0.3">
      <c r="A384">
        <v>49</v>
      </c>
      <c r="B384" t="s">
        <v>13213</v>
      </c>
      <c r="C384" t="s">
        <v>13214</v>
      </c>
      <c r="D384" t="s">
        <v>13143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1</v>
      </c>
      <c r="AB384">
        <v>8</v>
      </c>
      <c r="AC384">
        <v>0</v>
      </c>
      <c r="AD384">
        <v>0</v>
      </c>
      <c r="AE384">
        <v>450</v>
      </c>
      <c r="AF384">
        <v>0</v>
      </c>
      <c r="AG384">
        <v>0</v>
      </c>
      <c r="AH384">
        <v>50</v>
      </c>
      <c r="AI384">
        <v>0</v>
      </c>
      <c r="AJ384" s="181">
        <v>0</v>
      </c>
      <c r="AK384" s="181">
        <v>0</v>
      </c>
      <c r="AL384" s="181">
        <v>0</v>
      </c>
      <c r="AM384" s="181">
        <v>0</v>
      </c>
      <c r="AN384" s="181">
        <v>0</v>
      </c>
      <c r="AO384" s="181">
        <v>0</v>
      </c>
      <c r="AP384" s="181">
        <v>0</v>
      </c>
      <c r="AQ384" s="181">
        <v>0</v>
      </c>
      <c r="AR384">
        <v>0</v>
      </c>
      <c r="AS384" s="181">
        <v>0</v>
      </c>
      <c r="AT384" s="181">
        <v>0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8</v>
      </c>
      <c r="BS384" s="181" t="s">
        <v>5953</v>
      </c>
      <c r="BT384">
        <v>0</v>
      </c>
      <c r="BU384">
        <v>2</v>
      </c>
      <c r="BV384" s="181" t="s">
        <v>6970</v>
      </c>
    </row>
    <row r="385" spans="1:74" x14ac:dyDescent="0.3">
      <c r="A385">
        <v>50</v>
      </c>
      <c r="B385" t="s">
        <v>11238</v>
      </c>
      <c r="D385" t="s">
        <v>13143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2</v>
      </c>
      <c r="AA385">
        <v>3</v>
      </c>
      <c r="AB385">
        <v>0</v>
      </c>
      <c r="AC385">
        <v>0</v>
      </c>
      <c r="AD385">
        <v>0</v>
      </c>
      <c r="AE385">
        <v>300</v>
      </c>
      <c r="AF385">
        <v>0</v>
      </c>
      <c r="AG385">
        <v>0</v>
      </c>
      <c r="AH385">
        <v>15</v>
      </c>
      <c r="AI385">
        <v>0</v>
      </c>
      <c r="AJ385" s="181">
        <v>0</v>
      </c>
      <c r="AK385" s="181">
        <v>0</v>
      </c>
      <c r="AL385" s="181">
        <v>0</v>
      </c>
      <c r="AM385" s="181">
        <v>0</v>
      </c>
      <c r="AN385" s="181">
        <v>0</v>
      </c>
      <c r="AO385" s="181">
        <v>0</v>
      </c>
      <c r="AP385" s="181">
        <v>0</v>
      </c>
      <c r="AQ385" s="181">
        <v>0</v>
      </c>
      <c r="AR385">
        <v>0</v>
      </c>
      <c r="AS385" s="181">
        <v>0</v>
      </c>
      <c r="AT385" s="181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6</v>
      </c>
      <c r="BS385" s="181" t="s">
        <v>7614</v>
      </c>
      <c r="BT385">
        <v>0</v>
      </c>
      <c r="BU385">
        <v>1</v>
      </c>
      <c r="BV385" s="181" t="s">
        <v>5866</v>
      </c>
    </row>
    <row r="386" spans="1:74" x14ac:dyDescent="0.3">
      <c r="A386">
        <v>51</v>
      </c>
      <c r="B386" t="s">
        <v>13215</v>
      </c>
      <c r="D386" t="s">
        <v>13143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2</v>
      </c>
      <c r="AA386">
        <v>4</v>
      </c>
      <c r="AB386">
        <v>0</v>
      </c>
      <c r="AC386">
        <v>0</v>
      </c>
      <c r="AD386">
        <v>0</v>
      </c>
      <c r="AE386">
        <v>180</v>
      </c>
      <c r="AF386">
        <v>0</v>
      </c>
      <c r="AG386">
        <v>0</v>
      </c>
      <c r="AH386">
        <v>15</v>
      </c>
      <c r="AI386">
        <v>0</v>
      </c>
      <c r="AJ386" s="181">
        <v>0</v>
      </c>
      <c r="AK386" s="181">
        <v>0</v>
      </c>
      <c r="AL386" s="181">
        <v>0</v>
      </c>
      <c r="AM386" s="181">
        <v>0</v>
      </c>
      <c r="AN386" s="181">
        <v>0</v>
      </c>
      <c r="AO386" s="181">
        <v>0</v>
      </c>
      <c r="AP386" s="181">
        <v>0</v>
      </c>
      <c r="AQ386" s="181">
        <v>0</v>
      </c>
      <c r="AR386">
        <v>0</v>
      </c>
      <c r="AS386" s="181">
        <v>0</v>
      </c>
      <c r="AT386" s="181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5</v>
      </c>
      <c r="BS386" s="181">
        <v>9</v>
      </c>
      <c r="BT386">
        <v>0</v>
      </c>
      <c r="BU386">
        <v>0</v>
      </c>
      <c r="BV386" s="181">
        <v>3</v>
      </c>
    </row>
    <row r="387" spans="1:74" x14ac:dyDescent="0.3">
      <c r="A387">
        <v>52</v>
      </c>
      <c r="B387" t="s">
        <v>13216</v>
      </c>
      <c r="C387" t="s">
        <v>7268</v>
      </c>
      <c r="D387" t="s">
        <v>13143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2</v>
      </c>
      <c r="K387">
        <v>1</v>
      </c>
      <c r="L387">
        <v>4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4</v>
      </c>
      <c r="AA387">
        <v>5</v>
      </c>
      <c r="AB387">
        <v>10</v>
      </c>
      <c r="AC387">
        <v>26</v>
      </c>
      <c r="AD387">
        <v>0</v>
      </c>
      <c r="AE387">
        <v>1073</v>
      </c>
      <c r="AF387">
        <v>0</v>
      </c>
      <c r="AG387">
        <v>0</v>
      </c>
      <c r="AH387">
        <v>54</v>
      </c>
      <c r="AI387">
        <v>0</v>
      </c>
      <c r="AJ387" s="181" t="s">
        <v>5849</v>
      </c>
      <c r="AK387" s="181">
        <v>0</v>
      </c>
      <c r="AL387" s="181">
        <v>0</v>
      </c>
      <c r="AM387" s="181">
        <v>0</v>
      </c>
      <c r="AN387" s="181">
        <v>20</v>
      </c>
      <c r="AO387" s="181">
        <v>0</v>
      </c>
      <c r="AP387" s="181">
        <v>0</v>
      </c>
      <c r="AQ387" s="181">
        <v>0</v>
      </c>
      <c r="AR387">
        <v>0</v>
      </c>
      <c r="AS387" s="181">
        <v>0</v>
      </c>
      <c r="AT387" s="181">
        <v>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16</v>
      </c>
      <c r="BS387" s="181">
        <v>6</v>
      </c>
      <c r="BT387">
        <v>0</v>
      </c>
      <c r="BU387">
        <v>3</v>
      </c>
      <c r="BV387" s="181">
        <v>0</v>
      </c>
    </row>
    <row r="388" spans="1:74" x14ac:dyDescent="0.3">
      <c r="A388">
        <v>53</v>
      </c>
      <c r="B388" t="s">
        <v>13217</v>
      </c>
      <c r="C388" t="s">
        <v>13218</v>
      </c>
      <c r="D388" t="s">
        <v>13143</v>
      </c>
      <c r="E388">
        <v>1</v>
      </c>
      <c r="F388">
        <v>1</v>
      </c>
      <c r="G388">
        <v>0</v>
      </c>
      <c r="H388">
        <v>4</v>
      </c>
      <c r="I388">
        <v>0</v>
      </c>
      <c r="J388">
        <v>2</v>
      </c>
      <c r="K388">
        <v>2</v>
      </c>
      <c r="L388">
        <v>3</v>
      </c>
      <c r="M388">
        <v>2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9</v>
      </c>
      <c r="AA388">
        <v>11</v>
      </c>
      <c r="AB388">
        <v>10</v>
      </c>
      <c r="AC388">
        <v>120</v>
      </c>
      <c r="AD388">
        <v>0</v>
      </c>
      <c r="AE388">
        <v>2530</v>
      </c>
      <c r="AF388">
        <v>0</v>
      </c>
      <c r="AG388">
        <v>0</v>
      </c>
      <c r="AH388">
        <v>50</v>
      </c>
      <c r="AI388">
        <v>0</v>
      </c>
      <c r="AJ388" s="219">
        <v>0.125</v>
      </c>
      <c r="AK388" s="181" t="s">
        <v>5849</v>
      </c>
      <c r="AL388" s="181">
        <v>0</v>
      </c>
      <c r="AM388" s="181">
        <v>0</v>
      </c>
      <c r="AN388" s="181">
        <v>7</v>
      </c>
      <c r="AO388" s="181">
        <v>10</v>
      </c>
      <c r="AP388" s="181">
        <v>0</v>
      </c>
      <c r="AQ388" s="181">
        <v>0</v>
      </c>
      <c r="AR388">
        <v>0</v>
      </c>
      <c r="AS388" s="181">
        <v>0</v>
      </c>
      <c r="AT388" s="181">
        <v>0</v>
      </c>
      <c r="AU388">
        <v>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</v>
      </c>
      <c r="BR388">
        <v>14</v>
      </c>
      <c r="BS388" s="181">
        <v>3</v>
      </c>
      <c r="BT388">
        <v>0</v>
      </c>
      <c r="BU388">
        <v>6</v>
      </c>
      <c r="BV388" s="181">
        <v>3</v>
      </c>
    </row>
    <row r="389" spans="1:74" x14ac:dyDescent="0.3">
      <c r="A389">
        <v>54</v>
      </c>
      <c r="B389" t="s">
        <v>13219</v>
      </c>
      <c r="C389" t="s">
        <v>13220</v>
      </c>
      <c r="D389" t="s">
        <v>13143</v>
      </c>
      <c r="E389">
        <v>1</v>
      </c>
      <c r="F389">
        <v>1</v>
      </c>
      <c r="G389">
        <v>1</v>
      </c>
      <c r="H389">
        <v>2</v>
      </c>
      <c r="I389">
        <v>0</v>
      </c>
      <c r="J389">
        <v>1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3</v>
      </c>
      <c r="AA389">
        <v>10</v>
      </c>
      <c r="AB389">
        <v>10</v>
      </c>
      <c r="AC389">
        <v>62</v>
      </c>
      <c r="AD389">
        <v>0</v>
      </c>
      <c r="AE389">
        <v>810</v>
      </c>
      <c r="AF389">
        <v>0</v>
      </c>
      <c r="AG389">
        <v>0</v>
      </c>
      <c r="AH389">
        <v>51</v>
      </c>
      <c r="AI389">
        <v>0</v>
      </c>
      <c r="AJ389" s="181">
        <v>0</v>
      </c>
      <c r="AK389" s="181">
        <v>0</v>
      </c>
      <c r="AL389" s="181">
        <v>0</v>
      </c>
      <c r="AM389" s="181">
        <v>0</v>
      </c>
      <c r="AN389" s="181">
        <v>0</v>
      </c>
      <c r="AO389" s="181">
        <v>0</v>
      </c>
      <c r="AP389" s="181">
        <v>0</v>
      </c>
      <c r="AQ389" s="181">
        <v>0</v>
      </c>
      <c r="AR389">
        <v>0</v>
      </c>
      <c r="AS389" s="181">
        <v>0</v>
      </c>
      <c r="AT389" s="181">
        <v>0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15</v>
      </c>
      <c r="BS389" s="181" t="s">
        <v>7205</v>
      </c>
      <c r="BT389">
        <v>0</v>
      </c>
      <c r="BU389">
        <v>3</v>
      </c>
      <c r="BV389" s="181" t="s">
        <v>6963</v>
      </c>
    </row>
    <row r="390" spans="1:74" x14ac:dyDescent="0.3">
      <c r="A390">
        <v>55</v>
      </c>
      <c r="B390" t="s">
        <v>3500</v>
      </c>
      <c r="C390" t="s">
        <v>13221</v>
      </c>
      <c r="D390" t="s">
        <v>13143</v>
      </c>
      <c r="E390">
        <v>1</v>
      </c>
      <c r="F390">
        <v>1</v>
      </c>
      <c r="G390">
        <v>2</v>
      </c>
      <c r="H390">
        <v>8</v>
      </c>
      <c r="I390">
        <v>0</v>
      </c>
      <c r="J390">
        <v>2</v>
      </c>
      <c r="K390">
        <v>7</v>
      </c>
      <c r="L390">
        <v>4</v>
      </c>
      <c r="M390">
        <v>6</v>
      </c>
      <c r="N390">
        <v>0</v>
      </c>
      <c r="O390">
        <v>0</v>
      </c>
      <c r="P390">
        <v>0</v>
      </c>
      <c r="Q390">
        <v>0</v>
      </c>
      <c r="R390">
        <v>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3</v>
      </c>
      <c r="AA390">
        <v>4</v>
      </c>
      <c r="AB390">
        <v>16</v>
      </c>
      <c r="AC390">
        <v>54</v>
      </c>
      <c r="AD390">
        <v>0</v>
      </c>
      <c r="AE390">
        <v>1700</v>
      </c>
      <c r="AF390">
        <v>0</v>
      </c>
      <c r="AG390">
        <v>0</v>
      </c>
      <c r="AH390">
        <v>20</v>
      </c>
      <c r="AI390">
        <v>0</v>
      </c>
      <c r="AJ390" s="181">
        <v>0</v>
      </c>
      <c r="AK390" s="181">
        <v>0</v>
      </c>
      <c r="AL390" s="181">
        <v>0</v>
      </c>
      <c r="AM390" s="181">
        <v>0</v>
      </c>
      <c r="AN390" s="181">
        <v>0</v>
      </c>
      <c r="AO390" s="181">
        <v>0</v>
      </c>
      <c r="AP390" s="181">
        <v>0</v>
      </c>
      <c r="AQ390" s="181">
        <v>0</v>
      </c>
      <c r="AR390">
        <v>0</v>
      </c>
      <c r="AS390" s="181">
        <v>0</v>
      </c>
      <c r="AT390" s="181">
        <v>0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1</v>
      </c>
      <c r="BR390">
        <v>1</v>
      </c>
      <c r="BS390" s="181" t="s">
        <v>12700</v>
      </c>
      <c r="BT390">
        <v>0</v>
      </c>
      <c r="BU390">
        <v>3</v>
      </c>
      <c r="BV390" s="181" t="s">
        <v>12704</v>
      </c>
    </row>
    <row r="391" spans="1:74" x14ac:dyDescent="0.3">
      <c r="A391">
        <v>56</v>
      </c>
      <c r="B391" t="s">
        <v>13222</v>
      </c>
      <c r="C391" t="s">
        <v>13223</v>
      </c>
      <c r="D391" t="s">
        <v>13143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s="181">
        <v>0</v>
      </c>
      <c r="AK391" s="181">
        <v>0</v>
      </c>
      <c r="AL391" s="181">
        <v>0</v>
      </c>
      <c r="AM391" s="181">
        <v>0</v>
      </c>
      <c r="AN391" s="181">
        <v>0</v>
      </c>
      <c r="AO391" s="181">
        <v>0</v>
      </c>
      <c r="AP391" s="181">
        <v>0</v>
      </c>
      <c r="AQ391" s="181">
        <v>0</v>
      </c>
      <c r="AR391">
        <v>0</v>
      </c>
      <c r="AS391" s="181">
        <v>0</v>
      </c>
      <c r="AT391" s="18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3</v>
      </c>
      <c r="BS391" s="181">
        <v>9</v>
      </c>
      <c r="BT391">
        <v>0</v>
      </c>
      <c r="BU391">
        <v>0</v>
      </c>
      <c r="BV391" s="181">
        <v>9</v>
      </c>
    </row>
    <row r="392" spans="1:74" x14ac:dyDescent="0.3">
      <c r="A392">
        <v>57</v>
      </c>
      <c r="B392" t="s">
        <v>13224</v>
      </c>
      <c r="C392" t="s">
        <v>13225</v>
      </c>
      <c r="D392" t="s">
        <v>13143</v>
      </c>
      <c r="E392">
        <v>1</v>
      </c>
      <c r="F392">
        <v>1</v>
      </c>
      <c r="G392">
        <v>3</v>
      </c>
      <c r="H392">
        <v>2</v>
      </c>
      <c r="I392">
        <v>0</v>
      </c>
      <c r="J392">
        <v>2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</v>
      </c>
      <c r="AA392">
        <v>0</v>
      </c>
      <c r="AB392">
        <v>8</v>
      </c>
      <c r="AC392">
        <v>8</v>
      </c>
      <c r="AD392">
        <v>0</v>
      </c>
      <c r="AE392">
        <v>1053</v>
      </c>
      <c r="AF392">
        <v>0</v>
      </c>
      <c r="AG392">
        <v>0</v>
      </c>
      <c r="AH392">
        <v>132</v>
      </c>
      <c r="AI392">
        <v>0</v>
      </c>
      <c r="AJ392" s="181">
        <v>0</v>
      </c>
      <c r="AK392" s="181">
        <v>0</v>
      </c>
      <c r="AL392" s="181">
        <v>0</v>
      </c>
      <c r="AM392" s="181">
        <v>0</v>
      </c>
      <c r="AN392" s="181">
        <v>0</v>
      </c>
      <c r="AO392" s="181">
        <v>0</v>
      </c>
      <c r="AP392" s="181">
        <v>0</v>
      </c>
      <c r="AQ392" s="181">
        <v>0</v>
      </c>
      <c r="AR392">
        <v>0</v>
      </c>
      <c r="AS392" s="181">
        <v>0</v>
      </c>
      <c r="AT392" s="181">
        <v>0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14</v>
      </c>
      <c r="BS392" s="181">
        <v>0</v>
      </c>
      <c r="BT392">
        <v>0</v>
      </c>
      <c r="BU392">
        <v>2</v>
      </c>
      <c r="BV392" s="181">
        <v>6</v>
      </c>
    </row>
    <row r="393" spans="1:74" x14ac:dyDescent="0.3">
      <c r="A393">
        <v>58</v>
      </c>
      <c r="B393" t="s">
        <v>13226</v>
      </c>
      <c r="C393" t="s">
        <v>12989</v>
      </c>
      <c r="D393" t="s">
        <v>13143</v>
      </c>
      <c r="E393">
        <v>1</v>
      </c>
      <c r="F393">
        <v>1</v>
      </c>
      <c r="G393">
        <v>1</v>
      </c>
      <c r="H393">
        <v>0</v>
      </c>
      <c r="I393">
        <v>0</v>
      </c>
      <c r="J393">
        <v>1</v>
      </c>
      <c r="K393">
        <v>2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8</v>
      </c>
      <c r="AC393">
        <v>5</v>
      </c>
      <c r="AD393">
        <v>0</v>
      </c>
      <c r="AE393">
        <v>400</v>
      </c>
      <c r="AF393">
        <v>0</v>
      </c>
      <c r="AG393">
        <v>0</v>
      </c>
      <c r="AH393">
        <v>0</v>
      </c>
      <c r="AI393">
        <v>0</v>
      </c>
      <c r="AJ393" s="181">
        <v>0</v>
      </c>
      <c r="AK393" s="181">
        <v>0</v>
      </c>
      <c r="AL393" s="181">
        <v>0</v>
      </c>
      <c r="AM393" s="181">
        <v>0</v>
      </c>
      <c r="AN393" s="181">
        <v>0</v>
      </c>
      <c r="AO393" s="181">
        <v>0</v>
      </c>
      <c r="AP393" s="181">
        <v>0</v>
      </c>
      <c r="AQ393" s="181">
        <v>0</v>
      </c>
      <c r="AR393">
        <v>0</v>
      </c>
      <c r="AS393" s="181">
        <v>0</v>
      </c>
      <c r="AT393" s="181">
        <v>0</v>
      </c>
      <c r="AU393">
        <v>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7</v>
      </c>
      <c r="BS393" s="181" t="s">
        <v>12674</v>
      </c>
      <c r="BT393">
        <v>0</v>
      </c>
      <c r="BU393">
        <v>2</v>
      </c>
      <c r="BV393" s="181" t="s">
        <v>7022</v>
      </c>
    </row>
    <row r="394" spans="1:74" x14ac:dyDescent="0.3">
      <c r="A394">
        <v>59</v>
      </c>
      <c r="B394" t="s">
        <v>13227</v>
      </c>
      <c r="D394" t="s">
        <v>13143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10</v>
      </c>
      <c r="AD394">
        <v>0</v>
      </c>
      <c r="AE394">
        <v>40</v>
      </c>
      <c r="AF394">
        <v>0</v>
      </c>
      <c r="AG394">
        <v>0</v>
      </c>
      <c r="AH394">
        <v>0</v>
      </c>
      <c r="AI394">
        <v>0</v>
      </c>
      <c r="AJ394" s="181">
        <v>0</v>
      </c>
      <c r="AK394" s="181">
        <v>0</v>
      </c>
      <c r="AL394" s="181">
        <v>0</v>
      </c>
      <c r="AM394" s="181">
        <v>0</v>
      </c>
      <c r="AN394" s="181">
        <v>0</v>
      </c>
      <c r="AO394" s="181">
        <v>0</v>
      </c>
      <c r="AP394" s="181">
        <v>0</v>
      </c>
      <c r="AQ394" s="181">
        <v>0</v>
      </c>
      <c r="AR394">
        <v>0</v>
      </c>
      <c r="AS394" s="181">
        <v>0</v>
      </c>
      <c r="AT394" s="181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4</v>
      </c>
      <c r="BS394" s="181" t="s">
        <v>6085</v>
      </c>
      <c r="BT394">
        <v>0</v>
      </c>
      <c r="BU394">
        <v>0</v>
      </c>
      <c r="BV394" s="181" t="s">
        <v>5853</v>
      </c>
    </row>
    <row r="395" spans="1:74" x14ac:dyDescent="0.3">
      <c r="A395">
        <v>60</v>
      </c>
      <c r="B395" t="s">
        <v>13104</v>
      </c>
      <c r="C395" t="s">
        <v>13228</v>
      </c>
      <c r="D395" t="s">
        <v>13143</v>
      </c>
      <c r="E395">
        <v>1</v>
      </c>
      <c r="F395">
        <v>1</v>
      </c>
      <c r="G395">
        <v>2</v>
      </c>
      <c r="H395">
        <v>6</v>
      </c>
      <c r="I395">
        <v>0</v>
      </c>
      <c r="J395">
        <v>1</v>
      </c>
      <c r="K395">
        <v>4</v>
      </c>
      <c r="L395">
        <v>1</v>
      </c>
      <c r="M395">
        <v>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12</v>
      </c>
      <c r="AC395">
        <v>12</v>
      </c>
      <c r="AD395">
        <v>0</v>
      </c>
      <c r="AE395">
        <v>626</v>
      </c>
      <c r="AF395">
        <v>0</v>
      </c>
      <c r="AG395">
        <v>0</v>
      </c>
      <c r="AH395">
        <v>0</v>
      </c>
      <c r="AI395">
        <v>0</v>
      </c>
      <c r="AJ395" s="181">
        <v>0</v>
      </c>
      <c r="AK395" s="181">
        <v>0</v>
      </c>
      <c r="AL395" s="181">
        <v>0</v>
      </c>
      <c r="AM395" s="181">
        <v>0</v>
      </c>
      <c r="AN395" s="181">
        <v>0</v>
      </c>
      <c r="AO395" s="181">
        <v>0</v>
      </c>
      <c r="AP395" s="181">
        <v>0</v>
      </c>
      <c r="AQ395" s="181">
        <v>0</v>
      </c>
      <c r="AR395">
        <v>0</v>
      </c>
      <c r="AS395" s="181">
        <v>0</v>
      </c>
      <c r="AT395" s="181">
        <v>0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10</v>
      </c>
      <c r="BS395" s="181" t="s">
        <v>5953</v>
      </c>
      <c r="BT395">
        <v>0</v>
      </c>
      <c r="BU395">
        <v>1</v>
      </c>
      <c r="BV395" s="181" t="s">
        <v>12704</v>
      </c>
    </row>
    <row r="396" spans="1:74" x14ac:dyDescent="0.3">
      <c r="A396">
        <v>61</v>
      </c>
      <c r="B396" t="s">
        <v>13229</v>
      </c>
      <c r="D396" t="s">
        <v>13143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s="181">
        <v>0</v>
      </c>
      <c r="AK396" s="181">
        <v>0</v>
      </c>
      <c r="AL396" s="181">
        <v>0</v>
      </c>
      <c r="AM396" s="181">
        <v>0</v>
      </c>
      <c r="AN396" s="181">
        <v>0</v>
      </c>
      <c r="AO396" s="181">
        <v>0</v>
      </c>
      <c r="AP396" s="181">
        <v>0</v>
      </c>
      <c r="AQ396" s="181">
        <v>0</v>
      </c>
      <c r="AR396">
        <v>0</v>
      </c>
      <c r="AS396" s="181">
        <v>0</v>
      </c>
      <c r="AT396" s="181">
        <v>0</v>
      </c>
      <c r="AU396">
        <v>1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3</v>
      </c>
      <c r="BS396" s="181" t="s">
        <v>6963</v>
      </c>
      <c r="BT396">
        <v>0</v>
      </c>
      <c r="BU396">
        <v>0</v>
      </c>
      <c r="BV396" s="181" t="s">
        <v>7205</v>
      </c>
    </row>
    <row r="397" spans="1:74" x14ac:dyDescent="0.3">
      <c r="A397">
        <v>62</v>
      </c>
      <c r="B397" t="s">
        <v>13230</v>
      </c>
      <c r="C397" t="s">
        <v>13231</v>
      </c>
      <c r="D397" t="s">
        <v>13143</v>
      </c>
      <c r="E397">
        <v>1</v>
      </c>
      <c r="F397">
        <v>1</v>
      </c>
      <c r="G397">
        <v>1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1</v>
      </c>
      <c r="T397">
        <v>3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10</v>
      </c>
      <c r="AA397">
        <v>18</v>
      </c>
      <c r="AB397">
        <v>22</v>
      </c>
      <c r="AC397">
        <v>53</v>
      </c>
      <c r="AD397">
        <v>0</v>
      </c>
      <c r="AE397">
        <v>1840</v>
      </c>
      <c r="AF397">
        <v>0</v>
      </c>
      <c r="AG397">
        <v>0</v>
      </c>
      <c r="AH397">
        <v>105</v>
      </c>
      <c r="AI397">
        <v>0</v>
      </c>
      <c r="AJ397" s="181">
        <v>2</v>
      </c>
      <c r="AK397" s="181">
        <v>1</v>
      </c>
      <c r="AL397" s="181">
        <v>0</v>
      </c>
      <c r="AM397" s="181">
        <v>0</v>
      </c>
      <c r="AN397" s="181">
        <v>21</v>
      </c>
      <c r="AO397" s="181">
        <v>3</v>
      </c>
      <c r="AP397" s="181">
        <v>0</v>
      </c>
      <c r="AQ397" s="181">
        <v>0</v>
      </c>
      <c r="AR397">
        <v>0</v>
      </c>
      <c r="AS397" s="181">
        <v>0</v>
      </c>
      <c r="AT397" s="181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1</v>
      </c>
      <c r="BR397">
        <v>6</v>
      </c>
      <c r="BS397" s="181" t="s">
        <v>12674</v>
      </c>
      <c r="BT397">
        <v>0</v>
      </c>
      <c r="BU397">
        <v>4</v>
      </c>
      <c r="BV397" s="181" t="s">
        <v>7022</v>
      </c>
    </row>
    <row r="398" spans="1:74" x14ac:dyDescent="0.3">
      <c r="A398">
        <v>63</v>
      </c>
      <c r="B398" t="s">
        <v>13232</v>
      </c>
      <c r="C398" t="s">
        <v>13233</v>
      </c>
      <c r="D398" t="s">
        <v>13143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1</v>
      </c>
      <c r="K398">
        <v>4</v>
      </c>
      <c r="L398">
        <v>1</v>
      </c>
      <c r="M398">
        <v>3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2</v>
      </c>
      <c r="AA398">
        <v>4</v>
      </c>
      <c r="AB398">
        <v>10</v>
      </c>
      <c r="AC398">
        <v>24</v>
      </c>
      <c r="AD398">
        <v>0</v>
      </c>
      <c r="AE398">
        <v>950</v>
      </c>
      <c r="AF398">
        <v>0</v>
      </c>
      <c r="AG398">
        <v>0</v>
      </c>
      <c r="AH398">
        <v>0</v>
      </c>
      <c r="AI398">
        <v>0</v>
      </c>
      <c r="AJ398" s="181">
        <v>0</v>
      </c>
      <c r="AK398" s="181">
        <v>0</v>
      </c>
      <c r="AL398" s="181">
        <v>0</v>
      </c>
      <c r="AM398" s="181">
        <v>0</v>
      </c>
      <c r="AN398" s="181">
        <v>0</v>
      </c>
      <c r="AO398" s="181">
        <v>0</v>
      </c>
      <c r="AP398" s="181">
        <v>0</v>
      </c>
      <c r="AQ398" s="181">
        <v>0</v>
      </c>
      <c r="AR398">
        <v>0</v>
      </c>
      <c r="AS398" s="181">
        <v>0</v>
      </c>
      <c r="AT398" s="181">
        <v>0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13</v>
      </c>
      <c r="BS398" s="181">
        <v>6</v>
      </c>
      <c r="BT398">
        <v>0</v>
      </c>
      <c r="BU398">
        <v>3</v>
      </c>
      <c r="BV398" s="181">
        <v>0</v>
      </c>
    </row>
    <row r="399" spans="1:74" x14ac:dyDescent="0.3">
      <c r="A399">
        <v>64</v>
      </c>
      <c r="B399" t="s">
        <v>13234</v>
      </c>
      <c r="C399" t="s">
        <v>13235</v>
      </c>
      <c r="D399" t="s">
        <v>13143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3</v>
      </c>
      <c r="AA399">
        <v>6</v>
      </c>
      <c r="AB399">
        <v>10</v>
      </c>
      <c r="AC399">
        <v>48</v>
      </c>
      <c r="AD399">
        <v>0</v>
      </c>
      <c r="AE399">
        <v>534</v>
      </c>
      <c r="AF399">
        <v>0</v>
      </c>
      <c r="AG399">
        <v>0</v>
      </c>
      <c r="AH399">
        <v>42</v>
      </c>
      <c r="AI399">
        <v>0</v>
      </c>
      <c r="AJ399" s="181">
        <v>0</v>
      </c>
      <c r="AK399" s="181">
        <v>0</v>
      </c>
      <c r="AL399" s="181">
        <v>0</v>
      </c>
      <c r="AM399" s="181">
        <v>0</v>
      </c>
      <c r="AN399" s="181">
        <v>0</v>
      </c>
      <c r="AO399" s="181">
        <v>0</v>
      </c>
      <c r="AP399" s="181">
        <v>0</v>
      </c>
      <c r="AQ399" s="181">
        <v>0</v>
      </c>
      <c r="AR399">
        <v>0</v>
      </c>
      <c r="AS399" s="181">
        <v>0</v>
      </c>
      <c r="AT399" s="181">
        <v>0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12</v>
      </c>
      <c r="BS399" s="181" t="s">
        <v>7614</v>
      </c>
      <c r="BT399">
        <v>0</v>
      </c>
      <c r="BU399">
        <v>2</v>
      </c>
      <c r="BV399" s="181" t="s">
        <v>7022</v>
      </c>
    </row>
    <row r="400" spans="1:74" x14ac:dyDescent="0.3">
      <c r="A400">
        <v>65</v>
      </c>
      <c r="B400" t="s">
        <v>13236</v>
      </c>
      <c r="C400" t="s">
        <v>12982</v>
      </c>
      <c r="D400" t="s">
        <v>13143</v>
      </c>
      <c r="E400">
        <v>1</v>
      </c>
      <c r="F400">
        <v>1</v>
      </c>
      <c r="G400">
        <v>2</v>
      </c>
      <c r="H400">
        <v>0</v>
      </c>
      <c r="I400">
        <v>0</v>
      </c>
      <c r="J400">
        <v>2</v>
      </c>
      <c r="K400">
        <v>4</v>
      </c>
      <c r="L400">
        <v>4</v>
      </c>
      <c r="M400">
        <v>3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5</v>
      </c>
      <c r="AA400">
        <v>18</v>
      </c>
      <c r="AB400">
        <v>12</v>
      </c>
      <c r="AC400">
        <v>39</v>
      </c>
      <c r="AD400">
        <v>0</v>
      </c>
      <c r="AE400">
        <v>1193</v>
      </c>
      <c r="AF400">
        <v>0</v>
      </c>
      <c r="AG400">
        <v>0</v>
      </c>
      <c r="AH400">
        <v>69</v>
      </c>
      <c r="AI400">
        <v>0</v>
      </c>
      <c r="AJ400" s="181">
        <v>0</v>
      </c>
      <c r="AK400" s="181">
        <v>0</v>
      </c>
      <c r="AL400" s="181">
        <v>0</v>
      </c>
      <c r="AM400" s="181">
        <v>0</v>
      </c>
      <c r="AN400" s="181">
        <v>0</v>
      </c>
      <c r="AO400" s="181">
        <v>0</v>
      </c>
      <c r="AP400" s="181">
        <v>0</v>
      </c>
      <c r="AQ400" s="181">
        <v>0</v>
      </c>
      <c r="AR400">
        <v>0</v>
      </c>
      <c r="AS400" s="181">
        <v>0</v>
      </c>
      <c r="AT400" s="181">
        <v>0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18</v>
      </c>
      <c r="BS400" s="181" t="s">
        <v>5866</v>
      </c>
      <c r="BT400">
        <v>0</v>
      </c>
      <c r="BU400">
        <v>4</v>
      </c>
      <c r="BV400" s="181" t="s">
        <v>7614</v>
      </c>
    </row>
    <row r="401" spans="1:74" x14ac:dyDescent="0.3">
      <c r="A401">
        <v>66</v>
      </c>
      <c r="B401" t="s">
        <v>13237</v>
      </c>
      <c r="C401" t="s">
        <v>13140</v>
      </c>
      <c r="D401" t="s">
        <v>13143</v>
      </c>
      <c r="E401">
        <v>1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</v>
      </c>
      <c r="S401">
        <v>3</v>
      </c>
      <c r="T401">
        <v>2</v>
      </c>
      <c r="U401">
        <v>3</v>
      </c>
      <c r="V401">
        <v>0</v>
      </c>
      <c r="W401">
        <v>0</v>
      </c>
      <c r="X401">
        <v>0</v>
      </c>
      <c r="Y401">
        <v>0</v>
      </c>
      <c r="Z401">
        <v>12</v>
      </c>
      <c r="AA401">
        <v>20</v>
      </c>
      <c r="AB401">
        <v>20</v>
      </c>
      <c r="AC401">
        <v>60</v>
      </c>
      <c r="AD401">
        <v>0</v>
      </c>
      <c r="AE401">
        <v>1610</v>
      </c>
      <c r="AF401">
        <v>0</v>
      </c>
      <c r="AG401">
        <v>0</v>
      </c>
      <c r="AH401">
        <v>90</v>
      </c>
      <c r="AI401">
        <v>0</v>
      </c>
      <c r="AJ401" s="181">
        <v>1</v>
      </c>
      <c r="AK401" s="181">
        <v>2</v>
      </c>
      <c r="AL401" s="181">
        <v>0</v>
      </c>
      <c r="AM401" s="181">
        <v>0</v>
      </c>
      <c r="AN401" s="181">
        <v>10</v>
      </c>
      <c r="AO401" s="181">
        <v>0</v>
      </c>
      <c r="AP401" s="181">
        <v>0</v>
      </c>
      <c r="AQ401" s="181">
        <v>0</v>
      </c>
      <c r="AR401">
        <v>0</v>
      </c>
      <c r="AS401" s="181">
        <v>0</v>
      </c>
      <c r="AT401" s="181">
        <v>0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1</v>
      </c>
      <c r="BR401">
        <v>3</v>
      </c>
      <c r="BS401" s="181" t="s">
        <v>7205</v>
      </c>
      <c r="BT401">
        <v>0</v>
      </c>
      <c r="BU401">
        <v>5</v>
      </c>
      <c r="BV401" s="181" t="s">
        <v>6963</v>
      </c>
    </row>
    <row r="402" spans="1:74" x14ac:dyDescent="0.3">
      <c r="A402">
        <v>67</v>
      </c>
      <c r="B402" t="s">
        <v>13118</v>
      </c>
      <c r="D402" t="s">
        <v>13143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 s="181">
        <v>0</v>
      </c>
      <c r="AK402" s="181">
        <v>0</v>
      </c>
      <c r="AL402" s="181">
        <v>0</v>
      </c>
      <c r="AM402" s="181">
        <v>0</v>
      </c>
      <c r="AN402" s="181">
        <v>0</v>
      </c>
      <c r="AO402" s="181">
        <v>0</v>
      </c>
      <c r="AP402" s="181">
        <v>0</v>
      </c>
      <c r="AQ402" s="181">
        <v>0</v>
      </c>
      <c r="AR402">
        <v>0</v>
      </c>
      <c r="AS402" s="181">
        <v>0</v>
      </c>
      <c r="AT402" s="181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3</v>
      </c>
      <c r="BS402" s="181" t="s">
        <v>6963</v>
      </c>
      <c r="BT402">
        <v>0</v>
      </c>
      <c r="BU402">
        <v>0</v>
      </c>
      <c r="BV402" s="181" t="s">
        <v>7205</v>
      </c>
    </row>
    <row r="403" spans="1:74" x14ac:dyDescent="0.3">
      <c r="A403">
        <v>68</v>
      </c>
      <c r="B403" t="s">
        <v>2161</v>
      </c>
      <c r="D403" t="s">
        <v>13143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 s="181">
        <v>0</v>
      </c>
      <c r="AK403" s="181">
        <v>0</v>
      </c>
      <c r="AL403" s="181">
        <v>0</v>
      </c>
      <c r="AM403" s="181">
        <v>0</v>
      </c>
      <c r="AN403" s="181">
        <v>0</v>
      </c>
      <c r="AO403" s="181">
        <v>0</v>
      </c>
      <c r="AP403" s="181">
        <v>0</v>
      </c>
      <c r="AQ403" s="181">
        <v>0</v>
      </c>
      <c r="AR403">
        <v>0</v>
      </c>
      <c r="AS403" s="181">
        <v>0</v>
      </c>
      <c r="AT403" s="181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3</v>
      </c>
      <c r="BS403" s="181" t="s">
        <v>6963</v>
      </c>
      <c r="BT403">
        <v>0</v>
      </c>
      <c r="BU403">
        <v>0</v>
      </c>
      <c r="BV403" s="181" t="s">
        <v>7205</v>
      </c>
    </row>
    <row r="404" spans="1:74" x14ac:dyDescent="0.3">
      <c r="A404">
        <v>69</v>
      </c>
      <c r="B404" t="s">
        <v>13238</v>
      </c>
      <c r="D404" t="s">
        <v>13143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 s="181">
        <v>0</v>
      </c>
      <c r="AK404" s="181">
        <v>0</v>
      </c>
      <c r="AL404" s="181">
        <v>0</v>
      </c>
      <c r="AM404" s="181">
        <v>0</v>
      </c>
      <c r="AN404" s="181">
        <v>0</v>
      </c>
      <c r="AO404" s="181">
        <v>0</v>
      </c>
      <c r="AP404" s="181">
        <v>0</v>
      </c>
      <c r="AQ404" s="181">
        <v>0</v>
      </c>
      <c r="AR404">
        <v>0</v>
      </c>
      <c r="AS404" s="181">
        <v>0</v>
      </c>
      <c r="AT404" s="181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3</v>
      </c>
      <c r="BS404" s="181" t="s">
        <v>6963</v>
      </c>
      <c r="BT404">
        <v>0</v>
      </c>
      <c r="BU404">
        <v>0</v>
      </c>
      <c r="BV404" s="181" t="s">
        <v>7205</v>
      </c>
    </row>
    <row r="405" spans="1:74" x14ac:dyDescent="0.3">
      <c r="A405">
        <v>70</v>
      </c>
      <c r="B405" t="s">
        <v>13239</v>
      </c>
      <c r="C405" t="s">
        <v>13240</v>
      </c>
      <c r="D405" t="s">
        <v>13143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4</v>
      </c>
      <c r="K405">
        <v>2</v>
      </c>
      <c r="L405">
        <v>3</v>
      </c>
      <c r="M405">
        <v>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</v>
      </c>
      <c r="AA405">
        <v>3</v>
      </c>
      <c r="AB405">
        <v>20</v>
      </c>
      <c r="AC405">
        <v>8</v>
      </c>
      <c r="AD405">
        <v>0</v>
      </c>
      <c r="AE405">
        <v>983</v>
      </c>
      <c r="AF405">
        <v>0</v>
      </c>
      <c r="AG405">
        <v>0</v>
      </c>
      <c r="AH405">
        <v>18</v>
      </c>
      <c r="AI405">
        <v>0</v>
      </c>
      <c r="AJ405" s="181">
        <v>0</v>
      </c>
      <c r="AK405" s="181">
        <v>0</v>
      </c>
      <c r="AL405" s="181">
        <v>0</v>
      </c>
      <c r="AM405" s="181">
        <v>0</v>
      </c>
      <c r="AN405" s="181">
        <v>0</v>
      </c>
      <c r="AO405" s="181">
        <v>0</v>
      </c>
      <c r="AP405" s="181">
        <v>0</v>
      </c>
      <c r="AQ405" s="181">
        <v>0</v>
      </c>
      <c r="AR405">
        <v>0</v>
      </c>
      <c r="AS405" s="181">
        <v>0</v>
      </c>
      <c r="AT405" s="181">
        <v>0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13</v>
      </c>
      <c r="BS405" s="181" t="s">
        <v>7614</v>
      </c>
      <c r="BT405">
        <v>0</v>
      </c>
      <c r="BU405">
        <v>1</v>
      </c>
      <c r="BV405" s="181" t="s">
        <v>7022</v>
      </c>
    </row>
    <row r="406" spans="1:74" x14ac:dyDescent="0.3">
      <c r="A406">
        <v>71</v>
      </c>
      <c r="B406" t="s">
        <v>13241</v>
      </c>
      <c r="D406" t="s">
        <v>13143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105</v>
      </c>
      <c r="AF406">
        <v>0</v>
      </c>
      <c r="AG406">
        <v>0</v>
      </c>
      <c r="AH406">
        <v>0</v>
      </c>
      <c r="AI406">
        <v>0</v>
      </c>
      <c r="AJ406" s="181">
        <v>0</v>
      </c>
      <c r="AK406" s="181">
        <v>0</v>
      </c>
      <c r="AL406" s="181">
        <v>0</v>
      </c>
      <c r="AM406" s="181">
        <v>0</v>
      </c>
      <c r="AN406" s="181">
        <v>0</v>
      </c>
      <c r="AO406" s="181">
        <v>0</v>
      </c>
      <c r="AP406" s="181">
        <v>0</v>
      </c>
      <c r="AQ406" s="181">
        <v>0</v>
      </c>
      <c r="AR406">
        <v>0</v>
      </c>
      <c r="AS406" s="181">
        <v>0</v>
      </c>
      <c r="AT406" s="181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4</v>
      </c>
      <c r="BS406" s="181" t="s">
        <v>7205</v>
      </c>
      <c r="BT406">
        <v>0</v>
      </c>
      <c r="BU406">
        <v>1</v>
      </c>
      <c r="BV406" s="181" t="s">
        <v>6085</v>
      </c>
    </row>
    <row r="407" spans="1:74" x14ac:dyDescent="0.3">
      <c r="A407">
        <v>72</v>
      </c>
      <c r="B407" t="s">
        <v>13242</v>
      </c>
      <c r="C407" t="s">
        <v>13243</v>
      </c>
      <c r="D407" t="s">
        <v>13143</v>
      </c>
      <c r="E407">
        <v>1</v>
      </c>
      <c r="F407">
        <v>1</v>
      </c>
      <c r="G407">
        <v>3</v>
      </c>
      <c r="H407">
        <v>3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2</v>
      </c>
      <c r="AA407">
        <v>5</v>
      </c>
      <c r="AB407">
        <v>8</v>
      </c>
      <c r="AC407">
        <v>12</v>
      </c>
      <c r="AD407">
        <v>0</v>
      </c>
      <c r="AE407">
        <v>1129</v>
      </c>
      <c r="AF407">
        <v>0</v>
      </c>
      <c r="AG407">
        <v>0</v>
      </c>
      <c r="AH407">
        <v>30</v>
      </c>
      <c r="AI407">
        <v>0</v>
      </c>
      <c r="AJ407" s="181">
        <v>0</v>
      </c>
      <c r="AK407" s="181">
        <v>0</v>
      </c>
      <c r="AL407" s="181">
        <v>0</v>
      </c>
      <c r="AM407" s="181">
        <v>0</v>
      </c>
      <c r="AN407" s="181">
        <v>0</v>
      </c>
      <c r="AO407" s="181">
        <v>0</v>
      </c>
      <c r="AP407" s="181">
        <v>0</v>
      </c>
      <c r="AQ407" s="181">
        <v>0</v>
      </c>
      <c r="AR407">
        <v>0</v>
      </c>
      <c r="AS407" s="181">
        <v>0</v>
      </c>
      <c r="AT407" s="181">
        <v>0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14</v>
      </c>
      <c r="BS407" s="181" t="s">
        <v>5953</v>
      </c>
      <c r="BT407">
        <v>0</v>
      </c>
      <c r="BU407">
        <v>2</v>
      </c>
      <c r="BV407" s="181" t="s">
        <v>6970</v>
      </c>
    </row>
    <row r="408" spans="1:74" x14ac:dyDescent="0.3">
      <c r="A408">
        <v>73</v>
      </c>
      <c r="B408" t="s">
        <v>13244</v>
      </c>
      <c r="C408" t="s">
        <v>13245</v>
      </c>
      <c r="D408" t="s">
        <v>13143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1</v>
      </c>
      <c r="M408">
        <v>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2</v>
      </c>
      <c r="AA408">
        <v>0</v>
      </c>
      <c r="AB408">
        <v>12</v>
      </c>
      <c r="AC408">
        <v>19</v>
      </c>
      <c r="AD408">
        <v>0</v>
      </c>
      <c r="AE408">
        <v>660</v>
      </c>
      <c r="AF408">
        <v>0</v>
      </c>
      <c r="AG408">
        <v>0</v>
      </c>
      <c r="AH408">
        <v>0</v>
      </c>
      <c r="AI408">
        <v>0</v>
      </c>
      <c r="AJ408" s="181">
        <v>0</v>
      </c>
      <c r="AK408" s="181">
        <v>0</v>
      </c>
      <c r="AL408" s="181">
        <v>0</v>
      </c>
      <c r="AM408" s="181">
        <v>0</v>
      </c>
      <c r="AN408" s="181">
        <v>0</v>
      </c>
      <c r="AO408" s="181">
        <v>0</v>
      </c>
      <c r="AP408" s="181">
        <v>0</v>
      </c>
      <c r="AQ408" s="181">
        <v>0</v>
      </c>
      <c r="AR408">
        <v>0</v>
      </c>
      <c r="AS408" s="181">
        <v>0</v>
      </c>
      <c r="AT408" s="181">
        <v>0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10</v>
      </c>
      <c r="BS408" s="181" t="s">
        <v>12704</v>
      </c>
      <c r="BT408">
        <v>0</v>
      </c>
      <c r="BU408">
        <v>2</v>
      </c>
      <c r="BV408" s="181" t="s">
        <v>12700</v>
      </c>
    </row>
    <row r="409" spans="1:74" x14ac:dyDescent="0.3">
      <c r="A409">
        <v>74</v>
      </c>
      <c r="B409" t="s">
        <v>13064</v>
      </c>
      <c r="C409" t="s">
        <v>13246</v>
      </c>
      <c r="D409" t="s">
        <v>13143</v>
      </c>
      <c r="E409">
        <v>1</v>
      </c>
      <c r="F409">
        <v>1</v>
      </c>
      <c r="G409">
        <v>0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2</v>
      </c>
      <c r="AD409">
        <v>0</v>
      </c>
      <c r="AE409">
        <v>63</v>
      </c>
      <c r="AF409">
        <v>0</v>
      </c>
      <c r="AG409">
        <v>0</v>
      </c>
      <c r="AH409">
        <v>15</v>
      </c>
      <c r="AI409">
        <v>0</v>
      </c>
      <c r="AJ409" s="181">
        <v>0</v>
      </c>
      <c r="AK409" s="181">
        <v>0</v>
      </c>
      <c r="AL409" s="181">
        <v>0</v>
      </c>
      <c r="AM409" s="181">
        <v>0</v>
      </c>
      <c r="AN409" s="181">
        <v>0</v>
      </c>
      <c r="AO409" s="181">
        <v>0</v>
      </c>
      <c r="AP409" s="181">
        <v>0</v>
      </c>
      <c r="AQ409" s="181">
        <v>0</v>
      </c>
      <c r="AR409">
        <v>0</v>
      </c>
      <c r="AS409" s="181">
        <v>0</v>
      </c>
      <c r="AT409" s="181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4</v>
      </c>
      <c r="BS409" s="181" t="s">
        <v>7022</v>
      </c>
      <c r="BT409">
        <v>0</v>
      </c>
      <c r="BU409">
        <v>1</v>
      </c>
      <c r="BV409" s="181" t="s">
        <v>7614</v>
      </c>
    </row>
    <row r="410" spans="1:74" x14ac:dyDescent="0.3">
      <c r="A410">
        <v>75</v>
      </c>
      <c r="B410" t="s">
        <v>13247</v>
      </c>
      <c r="C410" t="s">
        <v>13248</v>
      </c>
      <c r="D410" t="s">
        <v>13143</v>
      </c>
      <c r="E410">
        <v>1</v>
      </c>
      <c r="F410">
        <v>1</v>
      </c>
      <c r="G410">
        <v>1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2</v>
      </c>
      <c r="AB410">
        <v>0</v>
      </c>
      <c r="AC410">
        <v>10</v>
      </c>
      <c r="AD410">
        <v>0</v>
      </c>
      <c r="AE410">
        <v>283</v>
      </c>
      <c r="AF410">
        <v>0</v>
      </c>
      <c r="AG410">
        <v>0</v>
      </c>
      <c r="AH410">
        <v>103</v>
      </c>
      <c r="AI410">
        <v>0</v>
      </c>
      <c r="AJ410" s="181">
        <v>0</v>
      </c>
      <c r="AK410" s="181">
        <v>0</v>
      </c>
      <c r="AL410" s="181">
        <v>0</v>
      </c>
      <c r="AM410" s="181">
        <v>0</v>
      </c>
      <c r="AN410" s="181">
        <v>0</v>
      </c>
      <c r="AO410" s="181">
        <v>0</v>
      </c>
      <c r="AP410" s="181">
        <v>0</v>
      </c>
      <c r="AQ410" s="181">
        <v>0</v>
      </c>
      <c r="AR410">
        <v>0</v>
      </c>
      <c r="AS410" s="181">
        <v>0</v>
      </c>
      <c r="AT410" s="181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7</v>
      </c>
      <c r="BS410" s="181" t="s">
        <v>7205</v>
      </c>
      <c r="BT410">
        <v>0</v>
      </c>
      <c r="BU410">
        <v>1</v>
      </c>
      <c r="BV410" s="181" t="s">
        <v>6085</v>
      </c>
    </row>
    <row r="411" spans="1:74" x14ac:dyDescent="0.3">
      <c r="A411">
        <v>76</v>
      </c>
      <c r="B411" t="s">
        <v>2749</v>
      </c>
      <c r="C411" t="s">
        <v>13249</v>
      </c>
      <c r="D411" t="s">
        <v>13143</v>
      </c>
      <c r="E411">
        <v>1</v>
      </c>
      <c r="F411">
        <v>1</v>
      </c>
      <c r="G411">
        <v>0</v>
      </c>
      <c r="H411">
        <v>6</v>
      </c>
      <c r="I411">
        <v>0</v>
      </c>
      <c r="J411">
        <v>1</v>
      </c>
      <c r="K411">
        <v>2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2</v>
      </c>
      <c r="AB411">
        <v>6</v>
      </c>
      <c r="AC411">
        <v>12</v>
      </c>
      <c r="AD411">
        <v>0</v>
      </c>
      <c r="AE411">
        <v>753</v>
      </c>
      <c r="AF411">
        <v>0</v>
      </c>
      <c r="AG411">
        <v>0</v>
      </c>
      <c r="AH411">
        <v>13</v>
      </c>
      <c r="AI411">
        <v>0</v>
      </c>
      <c r="AJ411" s="181">
        <v>0</v>
      </c>
      <c r="AK411" s="181">
        <v>0</v>
      </c>
      <c r="AL411" s="181">
        <v>0</v>
      </c>
      <c r="AM411" s="181">
        <v>0</v>
      </c>
      <c r="AN411" s="181">
        <v>0</v>
      </c>
      <c r="AO411" s="181">
        <v>0</v>
      </c>
      <c r="AP411" s="181">
        <v>0</v>
      </c>
      <c r="AQ411" s="181">
        <v>0</v>
      </c>
      <c r="AR411">
        <v>0</v>
      </c>
      <c r="AS411" s="181">
        <v>0</v>
      </c>
      <c r="AT411" s="181">
        <v>0</v>
      </c>
      <c r="AU411">
        <v>1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10</v>
      </c>
      <c r="BS411" s="181" t="s">
        <v>12674</v>
      </c>
      <c r="BT411">
        <v>0</v>
      </c>
      <c r="BU411">
        <v>2</v>
      </c>
      <c r="BV411" s="181" t="s">
        <v>7022</v>
      </c>
    </row>
    <row r="412" spans="1:74" x14ac:dyDescent="0.3">
      <c r="A412">
        <v>77</v>
      </c>
      <c r="B412" t="s">
        <v>13250</v>
      </c>
      <c r="C412" t="s">
        <v>13251</v>
      </c>
      <c r="D412" t="s">
        <v>13143</v>
      </c>
      <c r="E412">
        <v>1</v>
      </c>
      <c r="F412">
        <v>1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11</v>
      </c>
      <c r="AB412">
        <v>10</v>
      </c>
      <c r="AC412">
        <v>0</v>
      </c>
      <c r="AD412">
        <v>0</v>
      </c>
      <c r="AE412">
        <v>153</v>
      </c>
      <c r="AF412">
        <v>0</v>
      </c>
      <c r="AG412">
        <v>0</v>
      </c>
      <c r="AH412">
        <v>25</v>
      </c>
      <c r="AI412">
        <v>0</v>
      </c>
      <c r="AJ412" s="181">
        <v>0</v>
      </c>
      <c r="AK412" s="181">
        <v>0</v>
      </c>
      <c r="AL412" s="181">
        <v>0</v>
      </c>
      <c r="AM412" s="181">
        <v>0</v>
      </c>
      <c r="AN412" s="181">
        <v>0</v>
      </c>
      <c r="AO412" s="181">
        <v>0</v>
      </c>
      <c r="AP412" s="181">
        <v>0</v>
      </c>
      <c r="AQ412" s="181">
        <v>0</v>
      </c>
      <c r="AR412">
        <v>0</v>
      </c>
      <c r="AS412" s="181">
        <v>0</v>
      </c>
      <c r="AT412" s="181">
        <v>0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6</v>
      </c>
      <c r="BS412" s="181">
        <v>6</v>
      </c>
      <c r="BT412">
        <v>0</v>
      </c>
      <c r="BU412">
        <v>2</v>
      </c>
      <c r="BV412" s="181">
        <v>6</v>
      </c>
    </row>
    <row r="413" spans="1:74" x14ac:dyDescent="0.3">
      <c r="A413">
        <v>78</v>
      </c>
      <c r="B413" t="s">
        <v>13252</v>
      </c>
      <c r="D413" t="s">
        <v>13143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 s="181">
        <v>0</v>
      </c>
      <c r="AK413" s="181">
        <v>0</v>
      </c>
      <c r="AL413" s="181">
        <v>0</v>
      </c>
      <c r="AM413" s="181">
        <v>0</v>
      </c>
      <c r="AN413" s="181">
        <v>0</v>
      </c>
      <c r="AO413" s="181">
        <v>0</v>
      </c>
      <c r="AP413" s="181">
        <v>0</v>
      </c>
      <c r="AQ413" s="181">
        <v>0</v>
      </c>
      <c r="AR413">
        <v>0</v>
      </c>
      <c r="AS413" s="181">
        <v>0</v>
      </c>
      <c r="AT413" s="181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3</v>
      </c>
      <c r="BS413" s="181" t="s">
        <v>6963</v>
      </c>
      <c r="BT413">
        <v>0</v>
      </c>
      <c r="BU413">
        <v>0</v>
      </c>
      <c r="BV413" s="181" t="s">
        <v>7205</v>
      </c>
    </row>
    <row r="414" spans="1:74" x14ac:dyDescent="0.3">
      <c r="A414">
        <v>79</v>
      </c>
      <c r="B414" t="s">
        <v>13253</v>
      </c>
      <c r="C414" t="s">
        <v>12683</v>
      </c>
      <c r="D414" t="s">
        <v>13143</v>
      </c>
      <c r="E414">
        <v>1</v>
      </c>
      <c r="F414">
        <v>1</v>
      </c>
      <c r="G414">
        <v>2</v>
      </c>
      <c r="H414">
        <v>4</v>
      </c>
      <c r="I414">
        <v>0</v>
      </c>
      <c r="J414">
        <v>4</v>
      </c>
      <c r="K414">
        <v>5</v>
      </c>
      <c r="L414">
        <v>1</v>
      </c>
      <c r="M414">
        <v>9</v>
      </c>
      <c r="N414">
        <v>0</v>
      </c>
      <c r="O414">
        <v>0</v>
      </c>
      <c r="P414">
        <v>0</v>
      </c>
      <c r="Q414">
        <v>0</v>
      </c>
      <c r="R414">
        <v>2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4</v>
      </c>
      <c r="AA414">
        <v>4</v>
      </c>
      <c r="AB414">
        <v>16</v>
      </c>
      <c r="AC414">
        <v>70</v>
      </c>
      <c r="AD414">
        <v>0</v>
      </c>
      <c r="AE414">
        <v>4011</v>
      </c>
      <c r="AF414">
        <v>0</v>
      </c>
      <c r="AG414">
        <v>0</v>
      </c>
      <c r="AH414">
        <v>49</v>
      </c>
      <c r="AI414">
        <v>0</v>
      </c>
      <c r="AJ414" s="181">
        <v>0</v>
      </c>
      <c r="AK414" s="181">
        <v>0</v>
      </c>
      <c r="AL414" s="181">
        <v>0</v>
      </c>
      <c r="AM414" s="181">
        <v>0</v>
      </c>
      <c r="AN414" s="181">
        <v>0</v>
      </c>
      <c r="AO414" s="181">
        <v>0</v>
      </c>
      <c r="AP414" s="181">
        <v>0</v>
      </c>
      <c r="AQ414" s="181">
        <v>0</v>
      </c>
      <c r="AR414">
        <v>0</v>
      </c>
      <c r="AS414" s="181">
        <v>0</v>
      </c>
      <c r="AT414" s="181">
        <v>0</v>
      </c>
      <c r="AU414">
        <v>2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2</v>
      </c>
      <c r="BR414">
        <v>0</v>
      </c>
      <c r="BS414" s="181">
        <v>3</v>
      </c>
      <c r="BT414">
        <v>0</v>
      </c>
      <c r="BU414">
        <v>7</v>
      </c>
      <c r="BV414" s="181">
        <v>9</v>
      </c>
    </row>
    <row r="415" spans="1:74" x14ac:dyDescent="0.3">
      <c r="A415">
        <v>80</v>
      </c>
      <c r="B415" t="s">
        <v>2508</v>
      </c>
      <c r="C415" t="s">
        <v>13254</v>
      </c>
      <c r="D415" t="s">
        <v>13143</v>
      </c>
      <c r="E415">
        <v>1</v>
      </c>
      <c r="F415">
        <v>1</v>
      </c>
      <c r="G415">
        <v>2</v>
      </c>
      <c r="H415">
        <v>1</v>
      </c>
      <c r="I415">
        <v>0</v>
      </c>
      <c r="J415">
        <v>1</v>
      </c>
      <c r="K415">
        <v>0</v>
      </c>
      <c r="L415">
        <v>1</v>
      </c>
      <c r="M415">
        <v>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2</v>
      </c>
      <c r="AA415">
        <v>2</v>
      </c>
      <c r="AB415">
        <v>8</v>
      </c>
      <c r="AC415">
        <v>5</v>
      </c>
      <c r="AD415">
        <v>0</v>
      </c>
      <c r="AE415">
        <v>215</v>
      </c>
      <c r="AF415">
        <v>0</v>
      </c>
      <c r="AG415">
        <v>0</v>
      </c>
      <c r="AH415">
        <v>0</v>
      </c>
      <c r="AI415">
        <v>0</v>
      </c>
      <c r="AJ415" s="181">
        <v>0</v>
      </c>
      <c r="AK415" s="181">
        <v>0</v>
      </c>
      <c r="AL415" s="181">
        <v>0</v>
      </c>
      <c r="AM415" s="181">
        <v>0</v>
      </c>
      <c r="AN415" s="181">
        <v>0</v>
      </c>
      <c r="AO415" s="181">
        <v>0</v>
      </c>
      <c r="AP415" s="181">
        <v>0</v>
      </c>
      <c r="AQ415" s="181">
        <v>0</v>
      </c>
      <c r="AR415">
        <v>0</v>
      </c>
      <c r="AS415" s="181">
        <v>0</v>
      </c>
      <c r="AT415" s="181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6</v>
      </c>
      <c r="BS415" s="181" t="s">
        <v>7614</v>
      </c>
      <c r="BT415">
        <v>0</v>
      </c>
      <c r="BU415">
        <v>1</v>
      </c>
      <c r="BV415" s="181" t="s">
        <v>5866</v>
      </c>
    </row>
    <row r="416" spans="1:74" x14ac:dyDescent="0.3">
      <c r="A416">
        <v>81</v>
      </c>
      <c r="B416" t="s">
        <v>13255</v>
      </c>
      <c r="C416" t="s">
        <v>13256</v>
      </c>
      <c r="D416" t="s">
        <v>13143</v>
      </c>
      <c r="E416">
        <v>1</v>
      </c>
      <c r="F416">
        <v>1</v>
      </c>
      <c r="G416">
        <v>3</v>
      </c>
      <c r="H416">
        <v>0</v>
      </c>
      <c r="I416">
        <v>0</v>
      </c>
      <c r="J416">
        <v>1</v>
      </c>
      <c r="K416">
        <v>1</v>
      </c>
      <c r="L416">
        <v>2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2</v>
      </c>
      <c r="AA416">
        <v>2</v>
      </c>
      <c r="AB416">
        <v>8</v>
      </c>
      <c r="AC416">
        <v>13</v>
      </c>
      <c r="AD416">
        <v>0</v>
      </c>
      <c r="AE416">
        <v>376</v>
      </c>
      <c r="AF416">
        <v>0</v>
      </c>
      <c r="AG416">
        <v>0</v>
      </c>
      <c r="AH416">
        <v>0</v>
      </c>
      <c r="AI416">
        <v>0</v>
      </c>
      <c r="AJ416" s="181">
        <v>0</v>
      </c>
      <c r="AK416" s="181">
        <v>0</v>
      </c>
      <c r="AL416" s="181">
        <v>0</v>
      </c>
      <c r="AM416" s="181">
        <v>0</v>
      </c>
      <c r="AN416" s="181">
        <v>0</v>
      </c>
      <c r="AO416" s="181">
        <v>0</v>
      </c>
      <c r="AP416" s="181">
        <v>0</v>
      </c>
      <c r="AQ416" s="181">
        <v>0</v>
      </c>
      <c r="AR416">
        <v>0</v>
      </c>
      <c r="AS416" s="181">
        <v>0</v>
      </c>
      <c r="AT416" s="181">
        <v>0</v>
      </c>
      <c r="AU416">
        <v>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8</v>
      </c>
      <c r="BS416" s="181">
        <v>3</v>
      </c>
      <c r="BT416">
        <v>0</v>
      </c>
      <c r="BU416">
        <v>2</v>
      </c>
      <c r="BV416" s="181">
        <v>3</v>
      </c>
    </row>
    <row r="417" spans="1:74" x14ac:dyDescent="0.3">
      <c r="A417">
        <v>82</v>
      </c>
      <c r="B417" t="s">
        <v>2269</v>
      </c>
      <c r="C417" t="s">
        <v>13257</v>
      </c>
      <c r="D417" t="s">
        <v>13143</v>
      </c>
      <c r="E417">
        <v>1</v>
      </c>
      <c r="F417">
        <v>1</v>
      </c>
      <c r="G417">
        <v>0</v>
      </c>
      <c r="H417">
        <v>4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2</v>
      </c>
      <c r="AB417">
        <v>8</v>
      </c>
      <c r="AC417">
        <v>11</v>
      </c>
      <c r="AD417">
        <v>0</v>
      </c>
      <c r="AE417">
        <v>123</v>
      </c>
      <c r="AF417">
        <v>0</v>
      </c>
      <c r="AG417">
        <v>0</v>
      </c>
      <c r="AH417">
        <v>0</v>
      </c>
      <c r="AI417">
        <v>0</v>
      </c>
      <c r="AJ417" s="181">
        <v>0</v>
      </c>
      <c r="AK417" s="181">
        <v>0</v>
      </c>
      <c r="AL417" s="181">
        <v>0</v>
      </c>
      <c r="AM417" s="181">
        <v>0</v>
      </c>
      <c r="AN417" s="181">
        <v>0</v>
      </c>
      <c r="AO417" s="181">
        <v>0</v>
      </c>
      <c r="AP417" s="181">
        <v>0</v>
      </c>
      <c r="AQ417" s="181">
        <v>0</v>
      </c>
      <c r="AR417">
        <v>0</v>
      </c>
      <c r="AS417" s="181">
        <v>0</v>
      </c>
      <c r="AT417" s="181">
        <v>0</v>
      </c>
      <c r="AU417">
        <v>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11</v>
      </c>
      <c r="BS417" s="181">
        <v>3</v>
      </c>
      <c r="BT417">
        <v>0</v>
      </c>
      <c r="BU417">
        <v>2</v>
      </c>
      <c r="BV417" s="181">
        <v>3</v>
      </c>
    </row>
    <row r="418" spans="1:74" x14ac:dyDescent="0.3">
      <c r="A418">
        <v>83</v>
      </c>
      <c r="B418" t="s">
        <v>13258</v>
      </c>
      <c r="C418" t="s">
        <v>13259</v>
      </c>
      <c r="D418" t="s">
        <v>13143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9</v>
      </c>
      <c r="AD418">
        <v>0</v>
      </c>
      <c r="AE418">
        <v>104</v>
      </c>
      <c r="AF418">
        <v>0</v>
      </c>
      <c r="AG418">
        <v>0</v>
      </c>
      <c r="AH418">
        <v>40</v>
      </c>
      <c r="AI418">
        <v>0</v>
      </c>
      <c r="AJ418" s="181">
        <v>0</v>
      </c>
      <c r="AK418" s="181">
        <v>0</v>
      </c>
      <c r="AL418" s="181">
        <v>0</v>
      </c>
      <c r="AM418" s="181">
        <v>0</v>
      </c>
      <c r="AN418" s="181">
        <v>0</v>
      </c>
      <c r="AO418" s="181">
        <v>0</v>
      </c>
      <c r="AP418" s="181">
        <v>0</v>
      </c>
      <c r="AQ418" s="181">
        <v>0</v>
      </c>
      <c r="AR418">
        <v>0</v>
      </c>
      <c r="AS418" s="181">
        <v>0</v>
      </c>
      <c r="AT418" s="181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5</v>
      </c>
      <c r="BS418" s="181" t="s">
        <v>12700</v>
      </c>
      <c r="BT418">
        <v>0</v>
      </c>
      <c r="BU418">
        <v>0</v>
      </c>
      <c r="BV418" s="181" t="s">
        <v>6970</v>
      </c>
    </row>
    <row r="419" spans="1:74" x14ac:dyDescent="0.3">
      <c r="A419">
        <v>84</v>
      </c>
      <c r="B419" t="s">
        <v>12725</v>
      </c>
      <c r="C419" t="s">
        <v>13260</v>
      </c>
      <c r="D419" t="s">
        <v>13143</v>
      </c>
      <c r="E419">
        <v>1</v>
      </c>
      <c r="F419">
        <v>1</v>
      </c>
      <c r="G419">
        <v>1</v>
      </c>
      <c r="H419">
        <v>2</v>
      </c>
      <c r="I419">
        <v>0</v>
      </c>
      <c r="J419">
        <v>3</v>
      </c>
      <c r="K419">
        <v>5</v>
      </c>
      <c r="L419">
        <v>5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5</v>
      </c>
      <c r="AA419">
        <v>8</v>
      </c>
      <c r="AB419">
        <v>16</v>
      </c>
      <c r="AC419">
        <v>79</v>
      </c>
      <c r="AD419">
        <v>0</v>
      </c>
      <c r="AE419">
        <v>1117</v>
      </c>
      <c r="AF419">
        <v>0</v>
      </c>
      <c r="AG419">
        <v>0</v>
      </c>
      <c r="AH419">
        <v>107</v>
      </c>
      <c r="AI419">
        <v>0</v>
      </c>
      <c r="AJ419" s="181">
        <v>0</v>
      </c>
      <c r="AK419" s="181">
        <v>0</v>
      </c>
      <c r="AL419" s="181">
        <v>0</v>
      </c>
      <c r="AM419" s="181">
        <v>0</v>
      </c>
      <c r="AN419" s="181">
        <v>0</v>
      </c>
      <c r="AO419" s="181">
        <v>0</v>
      </c>
      <c r="AP419" s="181">
        <v>0</v>
      </c>
      <c r="AQ419" s="181">
        <v>0</v>
      </c>
      <c r="AR419">
        <v>0</v>
      </c>
      <c r="AS419" s="181">
        <v>0</v>
      </c>
      <c r="AT419" s="181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1</v>
      </c>
      <c r="BR419">
        <v>0</v>
      </c>
      <c r="BS419" s="181">
        <v>0</v>
      </c>
      <c r="BT419">
        <v>0</v>
      </c>
      <c r="BU419">
        <v>4</v>
      </c>
      <c r="BV419" s="181">
        <v>0</v>
      </c>
    </row>
    <row r="420" spans="1:74" x14ac:dyDescent="0.3">
      <c r="A420">
        <v>85</v>
      </c>
      <c r="B420" t="s">
        <v>13261</v>
      </c>
      <c r="C420" t="s">
        <v>13262</v>
      </c>
      <c r="D420" t="s">
        <v>13143</v>
      </c>
      <c r="E420">
        <v>1</v>
      </c>
      <c r="F420">
        <v>1</v>
      </c>
      <c r="G420">
        <v>1</v>
      </c>
      <c r="H420">
        <v>0</v>
      </c>
      <c r="I420">
        <v>0</v>
      </c>
      <c r="J420">
        <v>1</v>
      </c>
      <c r="K420">
        <v>2</v>
      </c>
      <c r="L420">
        <v>1</v>
      </c>
      <c r="M420">
        <v>3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8</v>
      </c>
      <c r="AA420">
        <v>4</v>
      </c>
      <c r="AB420">
        <v>10</v>
      </c>
      <c r="AC420">
        <v>20</v>
      </c>
      <c r="AD420">
        <v>0</v>
      </c>
      <c r="AE420">
        <v>600</v>
      </c>
      <c r="AF420">
        <v>0</v>
      </c>
      <c r="AG420">
        <v>0</v>
      </c>
      <c r="AH420">
        <v>0</v>
      </c>
      <c r="AI420">
        <v>0</v>
      </c>
      <c r="AJ420" s="181">
        <v>0</v>
      </c>
      <c r="AK420" s="181">
        <v>0</v>
      </c>
      <c r="AL420" s="181">
        <v>0</v>
      </c>
      <c r="AM420" s="181">
        <v>0</v>
      </c>
      <c r="AN420" s="181">
        <v>0</v>
      </c>
      <c r="AO420" s="181">
        <v>0</v>
      </c>
      <c r="AP420" s="181">
        <v>0</v>
      </c>
      <c r="AQ420" s="181">
        <v>0</v>
      </c>
      <c r="AR420">
        <v>0</v>
      </c>
      <c r="AS420" s="181">
        <v>0</v>
      </c>
      <c r="AT420" s="181">
        <v>0</v>
      </c>
      <c r="AU420">
        <v>2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11</v>
      </c>
      <c r="BS420" s="181" t="s">
        <v>7205</v>
      </c>
      <c r="BT420">
        <v>0</v>
      </c>
      <c r="BU420">
        <v>1</v>
      </c>
      <c r="BV420" s="181" t="s">
        <v>6963</v>
      </c>
    </row>
    <row r="421" spans="1:74" x14ac:dyDescent="0.3">
      <c r="A421">
        <v>86</v>
      </c>
      <c r="B421" t="s">
        <v>13263</v>
      </c>
      <c r="D421" t="s">
        <v>13143</v>
      </c>
      <c r="E421">
        <v>1</v>
      </c>
      <c r="F421">
        <v>0</v>
      </c>
      <c r="G421">
        <v>5</v>
      </c>
      <c r="H421">
        <v>4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3</v>
      </c>
      <c r="AB421">
        <v>6</v>
      </c>
      <c r="AC421">
        <v>3</v>
      </c>
      <c r="AD421">
        <v>0</v>
      </c>
      <c r="AE421">
        <v>156</v>
      </c>
      <c r="AF421">
        <v>0</v>
      </c>
      <c r="AG421">
        <v>0</v>
      </c>
      <c r="AH421">
        <v>0</v>
      </c>
      <c r="AI421">
        <v>0</v>
      </c>
      <c r="AJ421" s="181">
        <v>0</v>
      </c>
      <c r="AK421" s="181">
        <v>0</v>
      </c>
      <c r="AL421" s="181">
        <v>0</v>
      </c>
      <c r="AM421" s="181">
        <v>0</v>
      </c>
      <c r="AN421" s="181">
        <v>0</v>
      </c>
      <c r="AO421" s="181">
        <v>0</v>
      </c>
      <c r="AP421" s="181">
        <v>0</v>
      </c>
      <c r="AQ421" s="181">
        <v>0</v>
      </c>
      <c r="AR421">
        <v>0</v>
      </c>
      <c r="AS421" s="181">
        <v>0</v>
      </c>
      <c r="AT421" s="181">
        <v>0</v>
      </c>
      <c r="AU421">
        <v>1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5</v>
      </c>
      <c r="BS421" s="181" t="s">
        <v>6963</v>
      </c>
      <c r="BT421">
        <v>0</v>
      </c>
      <c r="BU421">
        <v>0</v>
      </c>
      <c r="BV421" s="181" t="s">
        <v>5853</v>
      </c>
    </row>
    <row r="422" spans="1:74" x14ac:dyDescent="0.3">
      <c r="A422">
        <v>87</v>
      </c>
      <c r="B422" t="s">
        <v>13264</v>
      </c>
      <c r="C422" t="s">
        <v>13265</v>
      </c>
      <c r="D422" t="s">
        <v>13143</v>
      </c>
      <c r="E422">
        <v>1</v>
      </c>
      <c r="F422">
        <v>1</v>
      </c>
      <c r="G422">
        <v>2</v>
      </c>
      <c r="H422">
        <v>2</v>
      </c>
      <c r="I422">
        <v>0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</v>
      </c>
      <c r="AA422">
        <v>0</v>
      </c>
      <c r="AB422">
        <v>8</v>
      </c>
      <c r="AC422">
        <v>0</v>
      </c>
      <c r="AD422">
        <v>0</v>
      </c>
      <c r="AE422">
        <v>215</v>
      </c>
      <c r="AF422">
        <v>0</v>
      </c>
      <c r="AG422">
        <v>0</v>
      </c>
      <c r="AH422">
        <v>0</v>
      </c>
      <c r="AI422">
        <v>0</v>
      </c>
      <c r="AJ422" s="181">
        <v>0</v>
      </c>
      <c r="AK422" s="181">
        <v>0</v>
      </c>
      <c r="AL422" s="181">
        <v>0</v>
      </c>
      <c r="AM422" s="181">
        <v>0</v>
      </c>
      <c r="AN422" s="181">
        <v>0</v>
      </c>
      <c r="AO422" s="181">
        <v>0</v>
      </c>
      <c r="AP422" s="181">
        <v>0</v>
      </c>
      <c r="AQ422" s="181">
        <v>0</v>
      </c>
      <c r="AR422">
        <v>0</v>
      </c>
      <c r="AS422" s="181">
        <v>0</v>
      </c>
      <c r="AT422" s="181">
        <v>0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6</v>
      </c>
      <c r="BS422" s="181">
        <v>0</v>
      </c>
      <c r="BT422">
        <v>0</v>
      </c>
      <c r="BU422">
        <v>1</v>
      </c>
      <c r="BV422" s="181">
        <v>6</v>
      </c>
    </row>
    <row r="423" spans="1:74" x14ac:dyDescent="0.3">
      <c r="A423">
        <v>88</v>
      </c>
      <c r="B423" t="s">
        <v>13266</v>
      </c>
      <c r="C423" t="s">
        <v>13267</v>
      </c>
      <c r="D423" t="s">
        <v>13143</v>
      </c>
      <c r="E423">
        <v>1</v>
      </c>
      <c r="F423">
        <v>1</v>
      </c>
      <c r="G423">
        <v>2</v>
      </c>
      <c r="H423">
        <v>1</v>
      </c>
      <c r="I423">
        <v>0</v>
      </c>
      <c r="J423">
        <v>4</v>
      </c>
      <c r="K423">
        <v>3</v>
      </c>
      <c r="L423">
        <v>3</v>
      </c>
      <c r="M423">
        <v>3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3</v>
      </c>
      <c r="AA423">
        <v>5</v>
      </c>
      <c r="AB423">
        <v>10</v>
      </c>
      <c r="AC423">
        <v>36</v>
      </c>
      <c r="AD423">
        <v>0</v>
      </c>
      <c r="AE423">
        <v>943</v>
      </c>
      <c r="AF423">
        <v>0</v>
      </c>
      <c r="AG423">
        <v>0</v>
      </c>
      <c r="AH423">
        <v>102</v>
      </c>
      <c r="AI423">
        <v>0</v>
      </c>
      <c r="AJ423" s="181">
        <v>0</v>
      </c>
      <c r="AK423" s="181">
        <v>0</v>
      </c>
      <c r="AL423" s="181">
        <v>0</v>
      </c>
      <c r="AM423" s="181">
        <v>0</v>
      </c>
      <c r="AN423" s="181">
        <v>0</v>
      </c>
      <c r="AO423" s="181">
        <v>0</v>
      </c>
      <c r="AP423" s="181">
        <v>0</v>
      </c>
      <c r="AQ423" s="181">
        <v>0</v>
      </c>
      <c r="AR423">
        <v>0</v>
      </c>
      <c r="AS423" s="181">
        <v>0</v>
      </c>
      <c r="AT423" s="181">
        <v>0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15</v>
      </c>
      <c r="BS423" s="181" t="s">
        <v>5953</v>
      </c>
      <c r="BT423">
        <v>0</v>
      </c>
      <c r="BU423">
        <v>2</v>
      </c>
      <c r="BV423" s="181" t="s">
        <v>12704</v>
      </c>
    </row>
    <row r="424" spans="1:74" x14ac:dyDescent="0.3">
      <c r="A424">
        <v>89</v>
      </c>
      <c r="B424" t="s">
        <v>13268</v>
      </c>
      <c r="C424" t="s">
        <v>13269</v>
      </c>
      <c r="D424" t="s">
        <v>13143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3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6</v>
      </c>
      <c r="AA424">
        <v>7</v>
      </c>
      <c r="AB424">
        <v>10</v>
      </c>
      <c r="AC424">
        <v>57</v>
      </c>
      <c r="AD424">
        <v>0</v>
      </c>
      <c r="AE424">
        <v>829</v>
      </c>
      <c r="AF424">
        <v>0</v>
      </c>
      <c r="AG424">
        <v>0</v>
      </c>
      <c r="AH424">
        <v>75</v>
      </c>
      <c r="AI424">
        <v>0</v>
      </c>
      <c r="AJ424" s="181">
        <v>0</v>
      </c>
      <c r="AK424" s="181">
        <v>0</v>
      </c>
      <c r="AL424" s="181">
        <v>0</v>
      </c>
      <c r="AM424" s="181">
        <v>0</v>
      </c>
      <c r="AN424" s="181">
        <v>0</v>
      </c>
      <c r="AO424" s="181">
        <v>0</v>
      </c>
      <c r="AP424" s="181">
        <v>0</v>
      </c>
      <c r="AQ424" s="181">
        <v>0</v>
      </c>
      <c r="AR424">
        <v>0</v>
      </c>
      <c r="AS424" s="181">
        <v>0</v>
      </c>
      <c r="AT424" s="181">
        <v>0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15</v>
      </c>
      <c r="BS424" s="181" t="s">
        <v>6963</v>
      </c>
      <c r="BT424">
        <v>0</v>
      </c>
      <c r="BU424">
        <v>3</v>
      </c>
      <c r="BV424" s="181" t="s">
        <v>7205</v>
      </c>
    </row>
    <row r="425" spans="1:74" x14ac:dyDescent="0.3">
      <c r="A425">
        <v>90</v>
      </c>
      <c r="B425" t="s">
        <v>13270</v>
      </c>
      <c r="C425" t="s">
        <v>13271</v>
      </c>
      <c r="D425" t="s">
        <v>13143</v>
      </c>
      <c r="E425">
        <v>1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2</v>
      </c>
      <c r="AB425">
        <v>0</v>
      </c>
      <c r="AC425">
        <v>3</v>
      </c>
      <c r="AD425">
        <v>0</v>
      </c>
      <c r="AE425">
        <v>315</v>
      </c>
      <c r="AF425">
        <v>0</v>
      </c>
      <c r="AG425">
        <v>0</v>
      </c>
      <c r="AH425">
        <v>40</v>
      </c>
      <c r="AI425">
        <v>0</v>
      </c>
      <c r="AJ425" s="181">
        <v>0</v>
      </c>
      <c r="AK425" s="181">
        <v>0</v>
      </c>
      <c r="AL425" s="181">
        <v>0</v>
      </c>
      <c r="AM425" s="181">
        <v>0</v>
      </c>
      <c r="AN425" s="181">
        <v>0</v>
      </c>
      <c r="AO425" s="181">
        <v>0</v>
      </c>
      <c r="AP425" s="181">
        <v>0</v>
      </c>
      <c r="AQ425" s="181">
        <v>0</v>
      </c>
      <c r="AR425">
        <v>0</v>
      </c>
      <c r="AS425" s="181">
        <v>0</v>
      </c>
      <c r="AT425" s="181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6</v>
      </c>
      <c r="BS425" s="181" t="s">
        <v>7022</v>
      </c>
      <c r="BT425">
        <v>0</v>
      </c>
      <c r="BU425">
        <v>0</v>
      </c>
      <c r="BV425" s="181" t="s">
        <v>12674</v>
      </c>
    </row>
    <row r="426" spans="1:74" x14ac:dyDescent="0.3">
      <c r="A426">
        <v>91</v>
      </c>
      <c r="B426" t="s">
        <v>13272</v>
      </c>
      <c r="C426" t="s">
        <v>12982</v>
      </c>
      <c r="D426" t="s">
        <v>13143</v>
      </c>
      <c r="E426">
        <v>1</v>
      </c>
      <c r="F426">
        <v>1</v>
      </c>
      <c r="G426">
        <v>2</v>
      </c>
      <c r="H426">
        <v>5</v>
      </c>
      <c r="I426">
        <v>0</v>
      </c>
      <c r="J426">
        <v>3</v>
      </c>
      <c r="K426">
        <v>0</v>
      </c>
      <c r="L426">
        <v>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</v>
      </c>
      <c r="AA426">
        <v>2</v>
      </c>
      <c r="AB426">
        <v>16</v>
      </c>
      <c r="AC426">
        <v>36</v>
      </c>
      <c r="AD426">
        <v>0</v>
      </c>
      <c r="AE426">
        <v>2215</v>
      </c>
      <c r="AF426">
        <v>0</v>
      </c>
      <c r="AG426">
        <v>0</v>
      </c>
      <c r="AH426">
        <v>0</v>
      </c>
      <c r="AI426">
        <v>0</v>
      </c>
      <c r="AJ426" s="181">
        <v>0</v>
      </c>
      <c r="AK426" s="181">
        <v>0</v>
      </c>
      <c r="AL426" s="181">
        <v>0</v>
      </c>
      <c r="AM426" s="181">
        <v>0</v>
      </c>
      <c r="AN426" s="181">
        <v>0</v>
      </c>
      <c r="AO426" s="181">
        <v>0</v>
      </c>
      <c r="AP426" s="181">
        <v>0</v>
      </c>
      <c r="AQ426" s="181">
        <v>0</v>
      </c>
      <c r="AR426">
        <v>0</v>
      </c>
      <c r="AS426" s="181">
        <v>0</v>
      </c>
      <c r="AT426" s="181">
        <v>0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1</v>
      </c>
      <c r="BJ426">
        <v>1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1</v>
      </c>
      <c r="BR426">
        <v>4</v>
      </c>
      <c r="BS426" s="181">
        <v>0</v>
      </c>
      <c r="BT426">
        <v>0</v>
      </c>
      <c r="BU426">
        <v>5</v>
      </c>
      <c r="BV426" s="181">
        <v>6</v>
      </c>
    </row>
    <row r="427" spans="1:74" x14ac:dyDescent="0.3">
      <c r="A427">
        <v>92</v>
      </c>
      <c r="B427" t="s">
        <v>13273</v>
      </c>
      <c r="C427" t="s">
        <v>13274</v>
      </c>
      <c r="D427" t="s">
        <v>13143</v>
      </c>
      <c r="E427">
        <v>1</v>
      </c>
      <c r="F427">
        <v>1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2</v>
      </c>
      <c r="AA427">
        <v>2</v>
      </c>
      <c r="AB427">
        <v>6</v>
      </c>
      <c r="AC427">
        <v>4</v>
      </c>
      <c r="AD427">
        <v>0</v>
      </c>
      <c r="AE427">
        <v>196</v>
      </c>
      <c r="AF427">
        <v>0</v>
      </c>
      <c r="AG427">
        <v>0</v>
      </c>
      <c r="AH427">
        <v>0</v>
      </c>
      <c r="AI427">
        <v>0</v>
      </c>
      <c r="AJ427" s="181">
        <v>0</v>
      </c>
      <c r="AK427" s="181">
        <v>0</v>
      </c>
      <c r="AL427" s="181">
        <v>0</v>
      </c>
      <c r="AM427" s="181">
        <v>0</v>
      </c>
      <c r="AN427" s="181">
        <v>0</v>
      </c>
      <c r="AO427" s="181">
        <v>0</v>
      </c>
      <c r="AP427" s="181">
        <v>0</v>
      </c>
      <c r="AQ427" s="181">
        <v>0</v>
      </c>
      <c r="AR427">
        <v>0</v>
      </c>
      <c r="AS427" s="181">
        <v>0</v>
      </c>
      <c r="AT427" s="181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6</v>
      </c>
      <c r="BS427" s="181">
        <v>3</v>
      </c>
      <c r="BT427">
        <v>0</v>
      </c>
      <c r="BU427">
        <v>1</v>
      </c>
      <c r="BV427" s="181">
        <v>3</v>
      </c>
    </row>
    <row r="428" spans="1:74" x14ac:dyDescent="0.3">
      <c r="A428">
        <v>93</v>
      </c>
      <c r="B428" t="s">
        <v>13275</v>
      </c>
      <c r="D428" t="s">
        <v>13143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 s="181">
        <v>0</v>
      </c>
      <c r="AK428" s="181">
        <v>0</v>
      </c>
      <c r="AL428" s="181">
        <v>0</v>
      </c>
      <c r="AM428" s="181">
        <v>0</v>
      </c>
      <c r="AN428" s="181">
        <v>0</v>
      </c>
      <c r="AO428" s="181">
        <v>0</v>
      </c>
      <c r="AP428" s="181">
        <v>0</v>
      </c>
      <c r="AQ428" s="181">
        <v>0</v>
      </c>
      <c r="AR428">
        <v>0</v>
      </c>
      <c r="AS428" s="181">
        <v>0</v>
      </c>
      <c r="AT428" s="181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3</v>
      </c>
      <c r="BS428" s="181" t="s">
        <v>6963</v>
      </c>
      <c r="BT428">
        <v>0</v>
      </c>
      <c r="BU428">
        <v>0</v>
      </c>
      <c r="BV428" s="181" t="s">
        <v>7205</v>
      </c>
    </row>
    <row r="429" spans="1:74" x14ac:dyDescent="0.3">
      <c r="A429">
        <v>94</v>
      </c>
      <c r="B429" t="s">
        <v>13276</v>
      </c>
      <c r="C429" t="s">
        <v>13277</v>
      </c>
      <c r="D429" t="s">
        <v>13143</v>
      </c>
      <c r="E429">
        <v>1</v>
      </c>
      <c r="F429">
        <v>1</v>
      </c>
      <c r="G429">
        <v>5</v>
      </c>
      <c r="H429">
        <v>3</v>
      </c>
      <c r="I429">
        <v>0</v>
      </c>
      <c r="J429">
        <v>3</v>
      </c>
      <c r="K429">
        <v>0</v>
      </c>
      <c r="L429">
        <v>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2</v>
      </c>
      <c r="AA429">
        <v>2</v>
      </c>
      <c r="AB429">
        <v>8</v>
      </c>
      <c r="AC429">
        <v>0</v>
      </c>
      <c r="AD429">
        <v>0</v>
      </c>
      <c r="AE429">
        <v>400</v>
      </c>
      <c r="AF429">
        <v>0</v>
      </c>
      <c r="AG429">
        <v>0</v>
      </c>
      <c r="AH429">
        <v>0</v>
      </c>
      <c r="AI429">
        <v>0</v>
      </c>
      <c r="AJ429" s="181">
        <v>0</v>
      </c>
      <c r="AK429" s="181">
        <v>0</v>
      </c>
      <c r="AL429" s="181">
        <v>0</v>
      </c>
      <c r="AM429" s="181">
        <v>0</v>
      </c>
      <c r="AN429" s="181">
        <v>0</v>
      </c>
      <c r="AO429" s="181">
        <v>0</v>
      </c>
      <c r="AP429" s="181">
        <v>0</v>
      </c>
      <c r="AQ429" s="181">
        <v>0</v>
      </c>
      <c r="AR429">
        <v>0</v>
      </c>
      <c r="AS429" s="181">
        <v>0</v>
      </c>
      <c r="AT429" s="181">
        <v>0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7</v>
      </c>
      <c r="BS429" s="181" t="s">
        <v>7205</v>
      </c>
      <c r="BT429">
        <v>0</v>
      </c>
      <c r="BU429">
        <v>2</v>
      </c>
      <c r="BV429" s="181" t="s">
        <v>6963</v>
      </c>
    </row>
    <row r="430" spans="1:74" x14ac:dyDescent="0.3">
      <c r="A430">
        <v>95</v>
      </c>
      <c r="B430" t="s">
        <v>13278</v>
      </c>
      <c r="C430" t="s">
        <v>13279</v>
      </c>
      <c r="D430" t="s">
        <v>13143</v>
      </c>
      <c r="E430">
        <v>1</v>
      </c>
      <c r="F430">
        <v>1</v>
      </c>
      <c r="G430">
        <v>3</v>
      </c>
      <c r="H430">
        <v>2</v>
      </c>
      <c r="I430">
        <v>0</v>
      </c>
      <c r="J430">
        <v>2</v>
      </c>
      <c r="K430">
        <v>2</v>
      </c>
      <c r="L430">
        <v>2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2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</v>
      </c>
      <c r="AA430">
        <v>4</v>
      </c>
      <c r="AB430">
        <v>16</v>
      </c>
      <c r="AC430">
        <v>20</v>
      </c>
      <c r="AD430">
        <v>0</v>
      </c>
      <c r="AE430">
        <v>400</v>
      </c>
      <c r="AF430">
        <v>0</v>
      </c>
      <c r="AG430">
        <v>0</v>
      </c>
      <c r="AH430">
        <v>20</v>
      </c>
      <c r="AI430">
        <v>0</v>
      </c>
      <c r="AJ430" s="181" t="s">
        <v>5853</v>
      </c>
      <c r="AK430" s="181">
        <v>0</v>
      </c>
      <c r="AL430" s="181">
        <v>0</v>
      </c>
      <c r="AM430" s="181">
        <v>0</v>
      </c>
      <c r="AN430" s="181">
        <v>13</v>
      </c>
      <c r="AO430" s="181">
        <v>0</v>
      </c>
      <c r="AP430" s="181">
        <v>0</v>
      </c>
      <c r="AQ430" s="181">
        <v>0</v>
      </c>
      <c r="AR430">
        <v>0</v>
      </c>
      <c r="AS430" s="181">
        <v>0</v>
      </c>
      <c r="AT430" s="181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9</v>
      </c>
      <c r="BS430" s="181" t="s">
        <v>12700</v>
      </c>
      <c r="BT430">
        <v>0</v>
      </c>
      <c r="BU430">
        <v>2</v>
      </c>
      <c r="BV430" s="181" t="s">
        <v>6970</v>
      </c>
    </row>
    <row r="431" spans="1:74" x14ac:dyDescent="0.3">
      <c r="A431">
        <v>96</v>
      </c>
      <c r="B431" t="s">
        <v>2445</v>
      </c>
      <c r="C431" t="s">
        <v>13280</v>
      </c>
      <c r="D431" t="s">
        <v>13143</v>
      </c>
      <c r="E431">
        <v>1</v>
      </c>
      <c r="F431">
        <v>1</v>
      </c>
      <c r="G431">
        <v>4</v>
      </c>
      <c r="H431">
        <v>1</v>
      </c>
      <c r="I431">
        <v>0</v>
      </c>
      <c r="J431">
        <v>5</v>
      </c>
      <c r="K431">
        <v>6</v>
      </c>
      <c r="L431">
        <v>6</v>
      </c>
      <c r="M431">
        <v>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3</v>
      </c>
      <c r="AA431">
        <v>7</v>
      </c>
      <c r="AB431">
        <v>20</v>
      </c>
      <c r="AC431">
        <v>30</v>
      </c>
      <c r="AD431">
        <v>0</v>
      </c>
      <c r="AE431">
        <v>1303</v>
      </c>
      <c r="AF431">
        <v>0</v>
      </c>
      <c r="AG431">
        <v>0</v>
      </c>
      <c r="AH431">
        <v>20</v>
      </c>
      <c r="AI431">
        <v>0</v>
      </c>
      <c r="AJ431" s="181" t="s">
        <v>5921</v>
      </c>
      <c r="AK431" s="181">
        <v>0</v>
      </c>
      <c r="AL431" s="181">
        <v>0</v>
      </c>
      <c r="AM431" s="181">
        <v>0</v>
      </c>
      <c r="AN431" s="181">
        <v>9</v>
      </c>
      <c r="AO431" s="181">
        <v>0</v>
      </c>
      <c r="AP431" s="181">
        <v>0</v>
      </c>
      <c r="AQ431" s="181">
        <v>0</v>
      </c>
      <c r="AR431">
        <v>0</v>
      </c>
      <c r="AS431" s="181">
        <v>0</v>
      </c>
      <c r="AT431" s="181">
        <v>0</v>
      </c>
      <c r="AU431">
        <v>2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17</v>
      </c>
      <c r="BS431" s="181" t="s">
        <v>6963</v>
      </c>
      <c r="BT431">
        <v>0</v>
      </c>
      <c r="BU431">
        <v>4</v>
      </c>
      <c r="BV431" s="181" t="s">
        <v>5853</v>
      </c>
    </row>
    <row r="432" spans="1:74" x14ac:dyDescent="0.3">
      <c r="A432">
        <v>97</v>
      </c>
      <c r="B432" t="s">
        <v>13281</v>
      </c>
      <c r="C432" t="s">
        <v>13282</v>
      </c>
      <c r="D432" t="s">
        <v>13143</v>
      </c>
      <c r="E432">
        <v>1</v>
      </c>
      <c r="F432">
        <v>1</v>
      </c>
      <c r="G432">
        <v>1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</v>
      </c>
      <c r="AA432">
        <v>6</v>
      </c>
      <c r="AB432">
        <v>6</v>
      </c>
      <c r="AC432">
        <v>11</v>
      </c>
      <c r="AD432">
        <v>0</v>
      </c>
      <c r="AE432">
        <v>603</v>
      </c>
      <c r="AF432">
        <v>0</v>
      </c>
      <c r="AG432">
        <v>0</v>
      </c>
      <c r="AH432">
        <v>36</v>
      </c>
      <c r="AI432">
        <v>0</v>
      </c>
      <c r="AJ432" s="181">
        <v>0</v>
      </c>
      <c r="AK432" s="181">
        <v>0</v>
      </c>
      <c r="AL432" s="181">
        <v>0</v>
      </c>
      <c r="AM432" s="181">
        <v>0</v>
      </c>
      <c r="AN432" s="181">
        <v>0</v>
      </c>
      <c r="AO432" s="181">
        <v>0</v>
      </c>
      <c r="AP432" s="181">
        <v>0</v>
      </c>
      <c r="AQ432" s="181">
        <v>0</v>
      </c>
      <c r="AR432">
        <v>0</v>
      </c>
      <c r="AS432" s="181">
        <v>0</v>
      </c>
      <c r="AT432" s="181">
        <v>0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10</v>
      </c>
      <c r="BS432" s="181" t="s">
        <v>5853</v>
      </c>
      <c r="BT432">
        <v>0</v>
      </c>
      <c r="BU432">
        <v>1</v>
      </c>
      <c r="BV432" s="181" t="s">
        <v>6963</v>
      </c>
    </row>
    <row r="433" spans="1:74" x14ac:dyDescent="0.3">
      <c r="A433" s="220">
        <v>98</v>
      </c>
      <c r="B433" t="s">
        <v>13283</v>
      </c>
      <c r="D433" s="220" t="s">
        <v>13143</v>
      </c>
      <c r="E433" s="220">
        <v>1</v>
      </c>
      <c r="F433" s="220">
        <v>0</v>
      </c>
      <c r="G433" s="220">
        <v>0</v>
      </c>
      <c r="H433" s="220">
        <v>0</v>
      </c>
      <c r="I433" s="220">
        <v>0</v>
      </c>
      <c r="J433" s="220">
        <v>0</v>
      </c>
      <c r="K433" s="220">
        <v>0</v>
      </c>
      <c r="L433" s="220">
        <v>0</v>
      </c>
      <c r="M433" s="220">
        <v>0</v>
      </c>
      <c r="N433" s="220">
        <v>0</v>
      </c>
      <c r="O433" s="220">
        <v>0</v>
      </c>
      <c r="P433" s="220">
        <v>0</v>
      </c>
      <c r="Q433" s="220">
        <v>0</v>
      </c>
      <c r="R433" s="220">
        <v>0</v>
      </c>
      <c r="S433" s="220">
        <v>0</v>
      </c>
      <c r="T433" s="220">
        <v>0</v>
      </c>
      <c r="U433" s="220">
        <v>0</v>
      </c>
      <c r="V433" s="220">
        <v>0</v>
      </c>
      <c r="W433" s="220">
        <v>0</v>
      </c>
      <c r="X433" s="220">
        <v>0</v>
      </c>
      <c r="Y433" s="220">
        <v>0</v>
      </c>
      <c r="Z433" s="220">
        <v>1</v>
      </c>
      <c r="AA433" s="220">
        <v>0</v>
      </c>
      <c r="AB433" s="220">
        <v>0</v>
      </c>
      <c r="AC433" s="220">
        <v>0</v>
      </c>
      <c r="AD433" s="220">
        <v>0</v>
      </c>
      <c r="AE433" s="220">
        <v>0</v>
      </c>
      <c r="AF433" s="220">
        <v>0</v>
      </c>
      <c r="AG433" s="220">
        <v>0</v>
      </c>
      <c r="AH433" s="220">
        <v>0</v>
      </c>
      <c r="AI433" s="220">
        <v>0</v>
      </c>
      <c r="AJ433" s="221">
        <v>0</v>
      </c>
      <c r="AK433" s="221">
        <v>0</v>
      </c>
      <c r="AL433" s="221">
        <v>0</v>
      </c>
      <c r="AM433" s="221">
        <v>0</v>
      </c>
      <c r="AN433" s="221">
        <v>0</v>
      </c>
      <c r="AO433" s="221">
        <v>0</v>
      </c>
      <c r="AP433" s="221">
        <v>0</v>
      </c>
      <c r="AQ433" s="221">
        <v>0</v>
      </c>
      <c r="AR433" s="220">
        <v>0</v>
      </c>
      <c r="AS433" s="221">
        <v>0</v>
      </c>
      <c r="AT433" s="221">
        <v>0</v>
      </c>
      <c r="AU433" s="220">
        <v>0</v>
      </c>
      <c r="AV433" s="220">
        <v>0</v>
      </c>
      <c r="AW433" s="220">
        <v>0</v>
      </c>
      <c r="AX433" s="220">
        <v>0</v>
      </c>
      <c r="AY433" s="220">
        <v>0</v>
      </c>
      <c r="AZ433" s="220">
        <v>0</v>
      </c>
      <c r="BA433" s="220">
        <v>0</v>
      </c>
      <c r="BB433" s="220">
        <v>0</v>
      </c>
      <c r="BC433" s="220">
        <v>0</v>
      </c>
      <c r="BD433" s="220">
        <v>0</v>
      </c>
      <c r="BE433" s="220">
        <v>0</v>
      </c>
      <c r="BF433" s="220">
        <v>0</v>
      </c>
      <c r="BG433" s="220">
        <v>0</v>
      </c>
      <c r="BH433" s="220">
        <v>0</v>
      </c>
      <c r="BI433" s="220">
        <v>0</v>
      </c>
      <c r="BJ433" s="220">
        <v>0</v>
      </c>
      <c r="BK433" s="220">
        <v>0</v>
      </c>
      <c r="BL433" s="220">
        <v>0</v>
      </c>
      <c r="BM433" s="220">
        <v>0</v>
      </c>
      <c r="BN433" s="220">
        <v>0</v>
      </c>
      <c r="BO433" s="220">
        <v>0</v>
      </c>
      <c r="BP433" s="220">
        <v>0</v>
      </c>
      <c r="BQ433" s="220">
        <v>0</v>
      </c>
      <c r="BR433" s="220">
        <v>3</v>
      </c>
      <c r="BS433" s="221" t="s">
        <v>6963</v>
      </c>
      <c r="BT433" s="220">
        <v>0</v>
      </c>
      <c r="BU433" s="220">
        <v>0</v>
      </c>
      <c r="BV433" s="221" t="s">
        <v>7205</v>
      </c>
    </row>
    <row r="434" spans="1:74" x14ac:dyDescent="0.3">
      <c r="A434">
        <v>1</v>
      </c>
      <c r="B434" t="s">
        <v>13284</v>
      </c>
      <c r="C434" t="s">
        <v>13285</v>
      </c>
      <c r="D434" t="s">
        <v>13286</v>
      </c>
      <c r="E434">
        <v>1</v>
      </c>
      <c r="F434">
        <v>1</v>
      </c>
      <c r="G434">
        <v>1</v>
      </c>
      <c r="H434">
        <v>4</v>
      </c>
      <c r="I434">
        <v>0</v>
      </c>
      <c r="J434">
        <v>4</v>
      </c>
      <c r="K434">
        <v>2</v>
      </c>
      <c r="L434">
        <v>6</v>
      </c>
      <c r="M434">
        <v>2</v>
      </c>
      <c r="N434">
        <v>0</v>
      </c>
      <c r="O434">
        <v>0</v>
      </c>
      <c r="P434">
        <v>0</v>
      </c>
      <c r="Q434">
        <v>0</v>
      </c>
      <c r="R434">
        <v>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14</v>
      </c>
      <c r="AA434">
        <v>0</v>
      </c>
      <c r="AB434">
        <v>39</v>
      </c>
      <c r="AC434">
        <v>62</v>
      </c>
      <c r="AD434">
        <v>0</v>
      </c>
      <c r="AE434">
        <v>2825</v>
      </c>
      <c r="AF434">
        <v>0</v>
      </c>
      <c r="AG434">
        <v>0</v>
      </c>
      <c r="AH434">
        <v>0</v>
      </c>
      <c r="AI434">
        <v>0</v>
      </c>
      <c r="AJ434" s="181">
        <v>3</v>
      </c>
      <c r="AK434" s="181" t="s">
        <v>5922</v>
      </c>
      <c r="AL434" s="181">
        <v>0</v>
      </c>
      <c r="AM434" s="181">
        <v>0</v>
      </c>
      <c r="AN434" s="181">
        <v>32</v>
      </c>
      <c r="AO434" s="181">
        <v>49</v>
      </c>
      <c r="AP434" s="181">
        <v>0</v>
      </c>
      <c r="AQ434" s="181">
        <v>0</v>
      </c>
      <c r="AR434">
        <v>0</v>
      </c>
      <c r="AS434" s="181">
        <v>0</v>
      </c>
      <c r="AT434" s="181">
        <v>0</v>
      </c>
      <c r="AU434">
        <v>2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 s="181">
        <v>0</v>
      </c>
      <c r="BT434">
        <v>0</v>
      </c>
      <c r="BU434">
        <v>1</v>
      </c>
      <c r="BV434" s="181">
        <v>0</v>
      </c>
    </row>
    <row r="435" spans="1:74" x14ac:dyDescent="0.3">
      <c r="A435">
        <v>2</v>
      </c>
      <c r="B435" t="s">
        <v>13287</v>
      </c>
      <c r="C435" t="s">
        <v>13288</v>
      </c>
      <c r="D435" t="s">
        <v>13286</v>
      </c>
      <c r="E435">
        <v>0</v>
      </c>
      <c r="F435">
        <v>1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 s="181">
        <v>0</v>
      </c>
      <c r="AK435" s="181">
        <v>0</v>
      </c>
      <c r="AL435" s="181">
        <v>0</v>
      </c>
      <c r="AM435" s="181">
        <v>0</v>
      </c>
      <c r="AN435" s="181">
        <v>0</v>
      </c>
      <c r="AO435" s="181">
        <v>0</v>
      </c>
      <c r="AP435" s="181">
        <v>0</v>
      </c>
      <c r="AQ435" s="181">
        <v>0</v>
      </c>
      <c r="AR435">
        <v>0</v>
      </c>
      <c r="AS435" s="181">
        <v>0</v>
      </c>
      <c r="AT435" s="181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5</v>
      </c>
      <c r="BS435" s="181" t="s">
        <v>7205</v>
      </c>
      <c r="BT435">
        <v>0</v>
      </c>
      <c r="BU435">
        <v>0</v>
      </c>
      <c r="BV435" s="181" t="s">
        <v>6085</v>
      </c>
    </row>
    <row r="436" spans="1:74" x14ac:dyDescent="0.3">
      <c r="A436">
        <v>3</v>
      </c>
      <c r="B436" t="s">
        <v>13289</v>
      </c>
      <c r="C436" t="s">
        <v>13290</v>
      </c>
      <c r="D436" t="s">
        <v>13286</v>
      </c>
      <c r="E436">
        <v>1</v>
      </c>
      <c r="F436">
        <v>1</v>
      </c>
      <c r="G436">
        <v>3</v>
      </c>
      <c r="H436">
        <v>3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2</v>
      </c>
      <c r="AA436">
        <v>0</v>
      </c>
      <c r="AB436">
        <v>12</v>
      </c>
      <c r="AC436">
        <v>8</v>
      </c>
      <c r="AD436">
        <v>0</v>
      </c>
      <c r="AE436">
        <v>240</v>
      </c>
      <c r="AF436">
        <v>0</v>
      </c>
      <c r="AG436">
        <v>0</v>
      </c>
      <c r="AH436">
        <v>0</v>
      </c>
      <c r="AI436">
        <v>0</v>
      </c>
      <c r="AJ436" s="181">
        <v>1</v>
      </c>
      <c r="AK436" s="181">
        <v>0</v>
      </c>
      <c r="AL436" s="181">
        <v>0</v>
      </c>
      <c r="AM436" s="181">
        <v>0</v>
      </c>
      <c r="AN436" s="181">
        <v>18</v>
      </c>
      <c r="AO436" s="181">
        <v>0</v>
      </c>
      <c r="AP436" s="181">
        <v>0</v>
      </c>
      <c r="AQ436" s="181">
        <v>0</v>
      </c>
      <c r="AR436">
        <v>0</v>
      </c>
      <c r="AS436" s="181">
        <v>0</v>
      </c>
      <c r="AT436" s="181">
        <v>0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7</v>
      </c>
      <c r="BS436" s="181" t="s">
        <v>6970</v>
      </c>
      <c r="BT436">
        <v>0</v>
      </c>
      <c r="BU436">
        <v>1</v>
      </c>
      <c r="BV436" s="181" t="s">
        <v>12700</v>
      </c>
    </row>
    <row r="437" spans="1:74" x14ac:dyDescent="0.3">
      <c r="A437">
        <v>4</v>
      </c>
      <c r="B437" t="s">
        <v>2913</v>
      </c>
      <c r="D437" t="s">
        <v>13286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 s="181">
        <v>0</v>
      </c>
      <c r="AK437" s="181">
        <v>0</v>
      </c>
      <c r="AL437" s="181">
        <v>0</v>
      </c>
      <c r="AM437" s="181">
        <v>0</v>
      </c>
      <c r="AN437" s="181">
        <v>0</v>
      </c>
      <c r="AO437" s="181">
        <v>0</v>
      </c>
      <c r="AP437" s="181">
        <v>0</v>
      </c>
      <c r="AQ437" s="181">
        <v>0</v>
      </c>
      <c r="AR437">
        <v>0</v>
      </c>
      <c r="AS437" s="181">
        <v>0</v>
      </c>
      <c r="AT437" s="181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3</v>
      </c>
      <c r="BS437" s="181" t="s">
        <v>6963</v>
      </c>
      <c r="BT437">
        <v>0</v>
      </c>
      <c r="BU437">
        <v>0</v>
      </c>
      <c r="BV437" s="181" t="s">
        <v>7205</v>
      </c>
    </row>
    <row r="438" spans="1:74" x14ac:dyDescent="0.3">
      <c r="A438">
        <v>5</v>
      </c>
      <c r="B438" t="s">
        <v>13291</v>
      </c>
      <c r="C438" t="s">
        <v>13292</v>
      </c>
      <c r="D438" t="s">
        <v>13286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2</v>
      </c>
      <c r="K438">
        <v>3</v>
      </c>
      <c r="L438">
        <v>7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4</v>
      </c>
      <c r="AB438">
        <v>12</v>
      </c>
      <c r="AC438">
        <v>20</v>
      </c>
      <c r="AD438">
        <v>0</v>
      </c>
      <c r="AE438">
        <v>1370</v>
      </c>
      <c r="AF438">
        <v>0</v>
      </c>
      <c r="AG438">
        <v>0</v>
      </c>
      <c r="AH438">
        <v>15</v>
      </c>
      <c r="AI438">
        <v>0</v>
      </c>
      <c r="AJ438" s="219">
        <v>0.875</v>
      </c>
      <c r="AK438" s="181">
        <v>0</v>
      </c>
      <c r="AL438" s="181">
        <v>0</v>
      </c>
      <c r="AM438" s="181">
        <v>0</v>
      </c>
      <c r="AN438" s="181">
        <v>2</v>
      </c>
      <c r="AO438" s="181">
        <v>0</v>
      </c>
      <c r="AP438" s="181">
        <v>0</v>
      </c>
      <c r="AQ438" s="181">
        <v>0</v>
      </c>
      <c r="AR438">
        <v>0</v>
      </c>
      <c r="AS438" s="181">
        <v>0</v>
      </c>
      <c r="AT438" s="181">
        <v>0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15</v>
      </c>
      <c r="BS438" s="181" t="s">
        <v>5853</v>
      </c>
      <c r="BT438">
        <v>0</v>
      </c>
      <c r="BU438">
        <v>2</v>
      </c>
      <c r="BV438" s="181" t="s">
        <v>6085</v>
      </c>
    </row>
    <row r="439" spans="1:74" x14ac:dyDescent="0.3">
      <c r="A439">
        <v>6</v>
      </c>
      <c r="B439" t="s">
        <v>13293</v>
      </c>
      <c r="C439" t="s">
        <v>13294</v>
      </c>
      <c r="D439" t="s">
        <v>13286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2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4</v>
      </c>
      <c r="AA439">
        <v>14</v>
      </c>
      <c r="AB439">
        <v>6</v>
      </c>
      <c r="AC439">
        <v>30</v>
      </c>
      <c r="AD439">
        <v>0</v>
      </c>
      <c r="AE439">
        <v>400</v>
      </c>
      <c r="AF439">
        <v>0</v>
      </c>
      <c r="AG439">
        <v>0</v>
      </c>
      <c r="AH439">
        <v>20</v>
      </c>
      <c r="AI439">
        <v>0</v>
      </c>
      <c r="AJ439" s="181">
        <v>0</v>
      </c>
      <c r="AK439" s="181">
        <v>0</v>
      </c>
      <c r="AL439" s="181">
        <v>0</v>
      </c>
      <c r="AM439" s="181">
        <v>0</v>
      </c>
      <c r="AN439" s="181">
        <v>0</v>
      </c>
      <c r="AO439" s="181">
        <v>0</v>
      </c>
      <c r="AP439" s="181">
        <v>0</v>
      </c>
      <c r="AQ439" s="181">
        <v>0</v>
      </c>
      <c r="AR439">
        <v>0</v>
      </c>
      <c r="AS439" s="181">
        <v>0</v>
      </c>
      <c r="AT439" s="181">
        <v>0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10</v>
      </c>
      <c r="BS439" s="181" t="s">
        <v>7022</v>
      </c>
      <c r="BT439">
        <v>0</v>
      </c>
      <c r="BU439">
        <v>2</v>
      </c>
      <c r="BV439" s="181" t="s">
        <v>12674</v>
      </c>
    </row>
    <row r="440" spans="1:74" x14ac:dyDescent="0.3">
      <c r="A440">
        <v>7</v>
      </c>
      <c r="B440" t="s">
        <v>12781</v>
      </c>
      <c r="C440" t="s">
        <v>13295</v>
      </c>
      <c r="D440" t="s">
        <v>13286</v>
      </c>
      <c r="E440">
        <v>1</v>
      </c>
      <c r="F440">
        <v>1</v>
      </c>
      <c r="G440">
        <v>2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3</v>
      </c>
      <c r="AA440">
        <v>6</v>
      </c>
      <c r="AB440">
        <v>7</v>
      </c>
      <c r="AC440">
        <v>32</v>
      </c>
      <c r="AD440">
        <v>0</v>
      </c>
      <c r="AE440">
        <v>700</v>
      </c>
      <c r="AF440">
        <v>0</v>
      </c>
      <c r="AG440">
        <v>0</v>
      </c>
      <c r="AH440">
        <v>20</v>
      </c>
      <c r="AI440">
        <v>0</v>
      </c>
      <c r="AJ440" s="181">
        <v>0</v>
      </c>
      <c r="AK440" s="181">
        <v>0</v>
      </c>
      <c r="AL440" s="181">
        <v>0</v>
      </c>
      <c r="AM440" s="181">
        <v>0</v>
      </c>
      <c r="AN440" s="181">
        <v>0</v>
      </c>
      <c r="AO440" s="181">
        <v>0</v>
      </c>
      <c r="AP440" s="181">
        <v>0</v>
      </c>
      <c r="AQ440" s="181">
        <v>0</v>
      </c>
      <c r="AR440">
        <v>0</v>
      </c>
      <c r="AS440" s="181">
        <v>0</v>
      </c>
      <c r="AT440" s="181">
        <v>0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12</v>
      </c>
      <c r="BS440" s="181" t="s">
        <v>6085</v>
      </c>
      <c r="BT440">
        <v>0</v>
      </c>
      <c r="BU440">
        <v>2</v>
      </c>
      <c r="BV440" s="181" t="s">
        <v>7205</v>
      </c>
    </row>
    <row r="441" spans="1:74" x14ac:dyDescent="0.3">
      <c r="A441">
        <v>8</v>
      </c>
      <c r="B441" t="s">
        <v>5003</v>
      </c>
      <c r="C441" t="s">
        <v>13296</v>
      </c>
      <c r="D441" t="s">
        <v>13286</v>
      </c>
      <c r="E441">
        <v>1</v>
      </c>
      <c r="F441">
        <v>1</v>
      </c>
      <c r="G441">
        <v>0</v>
      </c>
      <c r="H441">
        <v>1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3</v>
      </c>
      <c r="AA441">
        <v>5</v>
      </c>
      <c r="AB441">
        <v>8</v>
      </c>
      <c r="AC441">
        <v>28</v>
      </c>
      <c r="AD441">
        <v>0</v>
      </c>
      <c r="AE441">
        <v>609</v>
      </c>
      <c r="AF441">
        <v>0</v>
      </c>
      <c r="AG441">
        <v>0</v>
      </c>
      <c r="AH441">
        <v>0</v>
      </c>
      <c r="AI441">
        <v>0</v>
      </c>
      <c r="AJ441" s="181">
        <v>0</v>
      </c>
      <c r="AK441" s="181">
        <v>0</v>
      </c>
      <c r="AL441" s="181">
        <v>0</v>
      </c>
      <c r="AM441" s="181">
        <v>0</v>
      </c>
      <c r="AN441" s="181">
        <v>0</v>
      </c>
      <c r="AO441" s="181">
        <v>0</v>
      </c>
      <c r="AP441" s="181">
        <v>0</v>
      </c>
      <c r="AQ441" s="181">
        <v>0</v>
      </c>
      <c r="AR441">
        <v>0</v>
      </c>
      <c r="AS441" s="181">
        <v>0</v>
      </c>
      <c r="AT441" s="18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11</v>
      </c>
      <c r="BS441" s="181" t="s">
        <v>5953</v>
      </c>
      <c r="BT441">
        <v>0</v>
      </c>
      <c r="BU441">
        <v>2</v>
      </c>
      <c r="BV441" s="181" t="s">
        <v>6970</v>
      </c>
    </row>
    <row r="442" spans="1:74" x14ac:dyDescent="0.3">
      <c r="A442">
        <v>9</v>
      </c>
      <c r="B442" t="s">
        <v>13297</v>
      </c>
      <c r="C442" t="s">
        <v>13298</v>
      </c>
      <c r="D442" t="s">
        <v>13286</v>
      </c>
      <c r="E442">
        <v>1</v>
      </c>
      <c r="F442">
        <v>1</v>
      </c>
      <c r="G442">
        <v>2</v>
      </c>
      <c r="H442">
        <v>2</v>
      </c>
      <c r="I442">
        <v>0</v>
      </c>
      <c r="J442">
        <v>4</v>
      </c>
      <c r="K442">
        <v>3</v>
      </c>
      <c r="L442">
        <v>5</v>
      </c>
      <c r="M442">
        <v>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3</v>
      </c>
      <c r="AA442">
        <v>13</v>
      </c>
      <c r="AB442">
        <v>12</v>
      </c>
      <c r="AC442">
        <v>101</v>
      </c>
      <c r="AD442">
        <v>0</v>
      </c>
      <c r="AE442">
        <v>2024</v>
      </c>
      <c r="AF442">
        <v>0</v>
      </c>
      <c r="AG442">
        <v>0</v>
      </c>
      <c r="AH442">
        <v>0</v>
      </c>
      <c r="AI442">
        <v>0</v>
      </c>
      <c r="AJ442" s="181">
        <v>0</v>
      </c>
      <c r="AK442" s="181">
        <v>0</v>
      </c>
      <c r="AL442" s="181">
        <v>0</v>
      </c>
      <c r="AM442" s="181">
        <v>0</v>
      </c>
      <c r="AN442" s="181">
        <v>0</v>
      </c>
      <c r="AO442" s="181">
        <v>0</v>
      </c>
      <c r="AP442" s="181">
        <v>0</v>
      </c>
      <c r="AQ442" s="181">
        <v>0</v>
      </c>
      <c r="AR442">
        <v>0</v>
      </c>
      <c r="AS442" s="181">
        <v>0</v>
      </c>
      <c r="AT442" s="181">
        <v>0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</v>
      </c>
      <c r="BR442">
        <v>7</v>
      </c>
      <c r="BS442" s="181" t="s">
        <v>5953</v>
      </c>
      <c r="BT442">
        <v>0</v>
      </c>
      <c r="BU442">
        <v>5</v>
      </c>
      <c r="BV442" s="181" t="s">
        <v>12704</v>
      </c>
    </row>
    <row r="443" spans="1:74" x14ac:dyDescent="0.3">
      <c r="A443">
        <v>10</v>
      </c>
      <c r="B443" t="s">
        <v>13299</v>
      </c>
      <c r="C443" t="s">
        <v>13300</v>
      </c>
      <c r="D443" t="s">
        <v>13286</v>
      </c>
      <c r="E443">
        <v>1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2</v>
      </c>
      <c r="AA443">
        <v>6</v>
      </c>
      <c r="AB443">
        <v>8</v>
      </c>
      <c r="AC443">
        <v>30</v>
      </c>
      <c r="AD443">
        <v>0</v>
      </c>
      <c r="AE443">
        <v>710</v>
      </c>
      <c r="AF443">
        <v>0</v>
      </c>
      <c r="AG443">
        <v>0</v>
      </c>
      <c r="AH443">
        <v>0</v>
      </c>
      <c r="AI443">
        <v>0</v>
      </c>
      <c r="AJ443" s="181">
        <v>0</v>
      </c>
      <c r="AK443" s="181">
        <v>0</v>
      </c>
      <c r="AL443" s="181">
        <v>0</v>
      </c>
      <c r="AM443" s="181">
        <v>0</v>
      </c>
      <c r="AN443" s="181">
        <v>0</v>
      </c>
      <c r="AO443" s="181">
        <v>0</v>
      </c>
      <c r="AP443" s="181">
        <v>0</v>
      </c>
      <c r="AQ443" s="181">
        <v>0</v>
      </c>
      <c r="AR443">
        <v>0</v>
      </c>
      <c r="AS443" s="181">
        <v>0</v>
      </c>
      <c r="AT443" s="181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12</v>
      </c>
      <c r="BS443" s="181">
        <v>6</v>
      </c>
      <c r="BT443">
        <v>0</v>
      </c>
      <c r="BU443">
        <v>2</v>
      </c>
      <c r="BV443" s="181">
        <v>6</v>
      </c>
    </row>
    <row r="444" spans="1:74" x14ac:dyDescent="0.3">
      <c r="A444">
        <v>11</v>
      </c>
      <c r="B444" t="s">
        <v>13301</v>
      </c>
      <c r="D444" t="s">
        <v>13286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6</v>
      </c>
      <c r="AC444">
        <v>0</v>
      </c>
      <c r="AD444">
        <v>0</v>
      </c>
      <c r="AE444">
        <v>240</v>
      </c>
      <c r="AF444">
        <v>0</v>
      </c>
      <c r="AG444">
        <v>0</v>
      </c>
      <c r="AH444">
        <v>0</v>
      </c>
      <c r="AI444">
        <v>0</v>
      </c>
      <c r="AJ444" s="181">
        <v>0</v>
      </c>
      <c r="AK444" s="181">
        <v>0</v>
      </c>
      <c r="AL444" s="181">
        <v>0</v>
      </c>
      <c r="AM444" s="181">
        <v>0</v>
      </c>
      <c r="AN444" s="181">
        <v>0</v>
      </c>
      <c r="AO444" s="181">
        <v>0</v>
      </c>
      <c r="AP444" s="181">
        <v>0</v>
      </c>
      <c r="AQ444" s="181">
        <v>0</v>
      </c>
      <c r="AR444">
        <v>0</v>
      </c>
      <c r="AS444" s="181">
        <v>0</v>
      </c>
      <c r="AT444" s="181">
        <v>0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5</v>
      </c>
      <c r="BS444" s="181" t="s">
        <v>12704</v>
      </c>
      <c r="BT444">
        <v>0</v>
      </c>
      <c r="BU444">
        <v>1</v>
      </c>
      <c r="BV444" s="181" t="s">
        <v>12700</v>
      </c>
    </row>
    <row r="445" spans="1:74" x14ac:dyDescent="0.3">
      <c r="A445">
        <v>12</v>
      </c>
      <c r="B445" t="s">
        <v>13302</v>
      </c>
      <c r="C445" t="s">
        <v>13303</v>
      </c>
      <c r="D445" t="s">
        <v>13286</v>
      </c>
      <c r="E445">
        <v>1</v>
      </c>
      <c r="F445">
        <v>1</v>
      </c>
      <c r="G445">
        <v>6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73</v>
      </c>
      <c r="AI445">
        <v>0</v>
      </c>
      <c r="AJ445" s="181">
        <v>0</v>
      </c>
      <c r="AK445" s="181">
        <v>0</v>
      </c>
      <c r="AL445" s="181">
        <v>0</v>
      </c>
      <c r="AM445" s="181">
        <v>0</v>
      </c>
      <c r="AN445" s="181">
        <v>0</v>
      </c>
      <c r="AO445" s="181">
        <v>0</v>
      </c>
      <c r="AP445" s="181">
        <v>0</v>
      </c>
      <c r="AQ445" s="181">
        <v>0</v>
      </c>
      <c r="AR445">
        <v>0</v>
      </c>
      <c r="AS445" s="181">
        <v>0</v>
      </c>
      <c r="AT445" s="181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4</v>
      </c>
      <c r="BS445" s="181" t="s">
        <v>6970</v>
      </c>
      <c r="BT445">
        <v>0</v>
      </c>
      <c r="BU445">
        <v>0</v>
      </c>
      <c r="BV445" s="181" t="s">
        <v>5953</v>
      </c>
    </row>
    <row r="446" spans="1:74" x14ac:dyDescent="0.3">
      <c r="A446">
        <v>13</v>
      </c>
      <c r="B446" t="s">
        <v>7889</v>
      </c>
      <c r="C446" t="s">
        <v>13304</v>
      </c>
      <c r="D446" t="s">
        <v>13286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32</v>
      </c>
      <c r="AF446">
        <v>0</v>
      </c>
      <c r="AG446">
        <v>0</v>
      </c>
      <c r="AH446">
        <v>0</v>
      </c>
      <c r="AI446">
        <v>0</v>
      </c>
      <c r="AJ446" s="181">
        <v>0</v>
      </c>
      <c r="AK446" s="181">
        <v>0</v>
      </c>
      <c r="AL446" s="181">
        <v>0</v>
      </c>
      <c r="AM446" s="181">
        <v>0</v>
      </c>
      <c r="AN446" s="181">
        <v>0</v>
      </c>
      <c r="AO446" s="181">
        <v>0</v>
      </c>
      <c r="AP446" s="181">
        <v>0</v>
      </c>
      <c r="AQ446" s="181">
        <v>0</v>
      </c>
      <c r="AR446">
        <v>0</v>
      </c>
      <c r="AS446" s="181">
        <v>0</v>
      </c>
      <c r="AT446" s="181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3</v>
      </c>
      <c r="BS446" s="181" t="s">
        <v>12674</v>
      </c>
      <c r="BT446">
        <v>0</v>
      </c>
      <c r="BU446">
        <v>0</v>
      </c>
      <c r="BV446" s="181" t="s">
        <v>7022</v>
      </c>
    </row>
    <row r="447" spans="1:74" x14ac:dyDescent="0.3">
      <c r="A447">
        <v>14</v>
      </c>
      <c r="B447" t="s">
        <v>273</v>
      </c>
      <c r="C447" t="s">
        <v>13305</v>
      </c>
      <c r="D447" t="s">
        <v>13286</v>
      </c>
      <c r="E447">
        <v>1</v>
      </c>
      <c r="F447">
        <v>1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 s="181">
        <v>0</v>
      </c>
      <c r="AK447" s="181">
        <v>0</v>
      </c>
      <c r="AL447" s="181">
        <v>0</v>
      </c>
      <c r="AM447" s="181">
        <v>0</v>
      </c>
      <c r="AN447" s="181">
        <v>0</v>
      </c>
      <c r="AO447" s="181">
        <v>0</v>
      </c>
      <c r="AP447" s="181">
        <v>0</v>
      </c>
      <c r="AQ447" s="181">
        <v>0</v>
      </c>
      <c r="AR447">
        <v>0</v>
      </c>
      <c r="AS447" s="181">
        <v>0</v>
      </c>
      <c r="AT447" s="181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3</v>
      </c>
      <c r="BS447" s="181">
        <v>9</v>
      </c>
      <c r="BT447">
        <v>0</v>
      </c>
      <c r="BU447">
        <v>0</v>
      </c>
      <c r="BV447" s="181">
        <v>9</v>
      </c>
    </row>
    <row r="448" spans="1:74" x14ac:dyDescent="0.3">
      <c r="A448">
        <v>15</v>
      </c>
      <c r="B448" t="s">
        <v>13306</v>
      </c>
      <c r="C448" t="s">
        <v>13307</v>
      </c>
      <c r="D448" t="s">
        <v>13286</v>
      </c>
      <c r="E448">
        <v>1</v>
      </c>
      <c r="F448">
        <v>1</v>
      </c>
      <c r="G448">
        <v>0</v>
      </c>
      <c r="H448">
        <v>3</v>
      </c>
      <c r="I448">
        <v>0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6</v>
      </c>
      <c r="AB448">
        <v>10</v>
      </c>
      <c r="AC448">
        <v>8</v>
      </c>
      <c r="AD448">
        <v>0</v>
      </c>
      <c r="AE448">
        <v>600</v>
      </c>
      <c r="AF448">
        <v>0</v>
      </c>
      <c r="AG448">
        <v>0</v>
      </c>
      <c r="AH448">
        <v>0</v>
      </c>
      <c r="AI448">
        <v>0</v>
      </c>
      <c r="AJ448" s="181">
        <v>6</v>
      </c>
      <c r="AK448" s="181">
        <v>0</v>
      </c>
      <c r="AL448" s="181">
        <v>0</v>
      </c>
      <c r="AM448" s="181">
        <v>0</v>
      </c>
      <c r="AN448" s="181">
        <v>25</v>
      </c>
      <c r="AO448" s="181">
        <v>0</v>
      </c>
      <c r="AP448" s="181">
        <v>0</v>
      </c>
      <c r="AQ448" s="181">
        <v>0</v>
      </c>
      <c r="AR448">
        <v>0</v>
      </c>
      <c r="AS448" s="181">
        <v>0</v>
      </c>
      <c r="AT448" s="181">
        <v>0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11</v>
      </c>
      <c r="BS448" s="181" t="s">
        <v>7614</v>
      </c>
      <c r="BT448">
        <v>0</v>
      </c>
      <c r="BU448">
        <v>2</v>
      </c>
      <c r="BV448" s="181" t="s">
        <v>5866</v>
      </c>
    </row>
    <row r="449" spans="1:74" x14ac:dyDescent="0.3">
      <c r="A449">
        <v>16</v>
      </c>
      <c r="B449" t="s">
        <v>13308</v>
      </c>
      <c r="C449" t="s">
        <v>13309</v>
      </c>
      <c r="D449" t="s">
        <v>13286</v>
      </c>
      <c r="E449">
        <v>1</v>
      </c>
      <c r="F449">
        <v>1</v>
      </c>
      <c r="G449">
        <v>1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6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 s="181">
        <v>0</v>
      </c>
      <c r="AK449" s="181">
        <v>0</v>
      </c>
      <c r="AL449" s="181">
        <v>0</v>
      </c>
      <c r="AM449" s="181">
        <v>0</v>
      </c>
      <c r="AN449" s="181">
        <v>0</v>
      </c>
      <c r="AO449" s="181">
        <v>0</v>
      </c>
      <c r="AP449" s="181">
        <v>0</v>
      </c>
      <c r="AQ449" s="181">
        <v>0</v>
      </c>
      <c r="AR449">
        <v>0</v>
      </c>
      <c r="AS449" s="181">
        <v>0</v>
      </c>
      <c r="AT449" s="181">
        <v>0</v>
      </c>
      <c r="AU449">
        <v>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4</v>
      </c>
      <c r="BS449" s="181">
        <v>3</v>
      </c>
      <c r="BT449">
        <v>0</v>
      </c>
      <c r="BU449">
        <v>0</v>
      </c>
      <c r="BV449" s="181">
        <v>3</v>
      </c>
    </row>
    <row r="450" spans="1:74" x14ac:dyDescent="0.3">
      <c r="A450">
        <v>17</v>
      </c>
      <c r="B450" t="s">
        <v>13310</v>
      </c>
      <c r="C450" t="s">
        <v>13311</v>
      </c>
      <c r="D450" t="s">
        <v>13286</v>
      </c>
      <c r="E450">
        <v>1</v>
      </c>
      <c r="F450">
        <v>1</v>
      </c>
      <c r="G450">
        <v>1</v>
      </c>
      <c r="H450">
        <v>1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2</v>
      </c>
      <c r="AB450">
        <v>8</v>
      </c>
      <c r="AC450">
        <v>16</v>
      </c>
      <c r="AD450">
        <v>0</v>
      </c>
      <c r="AE450">
        <v>305</v>
      </c>
      <c r="AF450">
        <v>0</v>
      </c>
      <c r="AG450">
        <v>0</v>
      </c>
      <c r="AH450">
        <v>31</v>
      </c>
      <c r="AI450">
        <v>0</v>
      </c>
      <c r="AJ450" s="181">
        <v>0</v>
      </c>
      <c r="AK450" s="181">
        <v>0</v>
      </c>
      <c r="AL450" s="181">
        <v>0</v>
      </c>
      <c r="AM450" s="181">
        <v>0</v>
      </c>
      <c r="AN450" s="181">
        <v>0</v>
      </c>
      <c r="AO450" s="181">
        <v>0</v>
      </c>
      <c r="AP450" s="181">
        <v>0</v>
      </c>
      <c r="AQ450" s="181">
        <v>0</v>
      </c>
      <c r="AR450">
        <v>0</v>
      </c>
      <c r="AS450" s="181">
        <v>0</v>
      </c>
      <c r="AT450" s="181">
        <v>0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7</v>
      </c>
      <c r="BS450" s="181" t="s">
        <v>12674</v>
      </c>
      <c r="BT450">
        <v>0</v>
      </c>
      <c r="BU450">
        <v>2</v>
      </c>
      <c r="BV450" s="181" t="s">
        <v>7022</v>
      </c>
    </row>
    <row r="451" spans="1:74" x14ac:dyDescent="0.3">
      <c r="A451">
        <v>18</v>
      </c>
      <c r="B451" t="s">
        <v>13312</v>
      </c>
      <c r="C451" t="s">
        <v>13313</v>
      </c>
      <c r="D451" t="s">
        <v>13286</v>
      </c>
      <c r="E451">
        <v>1</v>
      </c>
      <c r="F451">
        <v>1</v>
      </c>
      <c r="G451">
        <v>0</v>
      </c>
      <c r="H451">
        <v>0</v>
      </c>
      <c r="I451">
        <v>0</v>
      </c>
      <c r="J451">
        <v>2</v>
      </c>
      <c r="K451">
        <v>3</v>
      </c>
      <c r="L451">
        <v>2</v>
      </c>
      <c r="M451">
        <v>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6</v>
      </c>
      <c r="AA451">
        <v>10</v>
      </c>
      <c r="AB451">
        <v>16</v>
      </c>
      <c r="AC451">
        <v>28</v>
      </c>
      <c r="AD451">
        <v>0</v>
      </c>
      <c r="AE451">
        <v>1200</v>
      </c>
      <c r="AF451">
        <v>0</v>
      </c>
      <c r="AG451">
        <v>0</v>
      </c>
      <c r="AH451">
        <v>30</v>
      </c>
      <c r="AI451">
        <v>0</v>
      </c>
      <c r="AJ451" s="181" t="s">
        <v>5853</v>
      </c>
      <c r="AK451" s="181" t="s">
        <v>5849</v>
      </c>
      <c r="AL451" s="181">
        <v>0</v>
      </c>
      <c r="AM451" s="181">
        <v>0</v>
      </c>
      <c r="AN451" s="181">
        <v>27</v>
      </c>
      <c r="AO451" s="181">
        <v>6</v>
      </c>
      <c r="AP451" s="181">
        <v>0</v>
      </c>
      <c r="AQ451" s="181">
        <v>0</v>
      </c>
      <c r="AR451">
        <v>0</v>
      </c>
      <c r="AS451" s="181">
        <v>0</v>
      </c>
      <c r="AT451" s="181">
        <v>0</v>
      </c>
      <c r="AU451">
        <v>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17</v>
      </c>
      <c r="BS451" s="181" t="s">
        <v>5866</v>
      </c>
      <c r="BT451">
        <v>0</v>
      </c>
      <c r="BU451">
        <v>3</v>
      </c>
      <c r="BV451" s="181" t="s">
        <v>7614</v>
      </c>
    </row>
    <row r="452" spans="1:74" x14ac:dyDescent="0.3">
      <c r="A452">
        <v>19</v>
      </c>
      <c r="B452" t="s">
        <v>13314</v>
      </c>
      <c r="C452" t="s">
        <v>13315</v>
      </c>
      <c r="D452" t="s">
        <v>13286</v>
      </c>
      <c r="E452">
        <v>1</v>
      </c>
      <c r="F452">
        <v>1</v>
      </c>
      <c r="G452">
        <v>1</v>
      </c>
      <c r="H452">
        <v>0</v>
      </c>
      <c r="I452">
        <v>0</v>
      </c>
      <c r="J452">
        <v>1</v>
      </c>
      <c r="K452">
        <v>1</v>
      </c>
      <c r="L452">
        <v>1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2</v>
      </c>
      <c r="AA452">
        <v>3</v>
      </c>
      <c r="AB452">
        <v>10</v>
      </c>
      <c r="AC452">
        <v>15</v>
      </c>
      <c r="AD452">
        <v>0</v>
      </c>
      <c r="AE452">
        <v>463</v>
      </c>
      <c r="AF452">
        <v>0</v>
      </c>
      <c r="AG452">
        <v>0</v>
      </c>
      <c r="AH452">
        <v>0</v>
      </c>
      <c r="AI452">
        <v>0</v>
      </c>
      <c r="AJ452" s="181">
        <v>0</v>
      </c>
      <c r="AK452" s="181">
        <v>0</v>
      </c>
      <c r="AL452" s="181">
        <v>0</v>
      </c>
      <c r="AM452" s="181">
        <v>0</v>
      </c>
      <c r="AN452" s="181">
        <v>0</v>
      </c>
      <c r="AO452" s="181">
        <v>0</v>
      </c>
      <c r="AP452" s="181">
        <v>0</v>
      </c>
      <c r="AQ452" s="181">
        <v>0</v>
      </c>
      <c r="AR452">
        <v>0</v>
      </c>
      <c r="AS452" s="181">
        <v>0</v>
      </c>
      <c r="AT452" s="181">
        <v>0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8</v>
      </c>
      <c r="BS452" s="181" t="s">
        <v>12700</v>
      </c>
      <c r="BT452">
        <v>0</v>
      </c>
      <c r="BU452">
        <v>1</v>
      </c>
      <c r="BV452" s="181" t="s">
        <v>12704</v>
      </c>
    </row>
    <row r="453" spans="1:74" x14ac:dyDescent="0.3">
      <c r="A453">
        <v>20</v>
      </c>
      <c r="B453" t="s">
        <v>13312</v>
      </c>
      <c r="C453" t="s">
        <v>13316</v>
      </c>
      <c r="D453" t="s">
        <v>13286</v>
      </c>
      <c r="E453">
        <v>1</v>
      </c>
      <c r="F453">
        <v>1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2</v>
      </c>
      <c r="AA453">
        <v>10</v>
      </c>
      <c r="AB453">
        <v>8</v>
      </c>
      <c r="AC453">
        <v>0</v>
      </c>
      <c r="AD453">
        <v>0</v>
      </c>
      <c r="AE453">
        <v>200</v>
      </c>
      <c r="AF453">
        <v>0</v>
      </c>
      <c r="AG453">
        <v>0</v>
      </c>
      <c r="AH453">
        <v>25</v>
      </c>
      <c r="AI453">
        <v>0</v>
      </c>
      <c r="AJ453" s="181">
        <v>0</v>
      </c>
      <c r="AK453" s="181">
        <v>0</v>
      </c>
      <c r="AL453" s="181">
        <v>0</v>
      </c>
      <c r="AM453" s="181">
        <v>0</v>
      </c>
      <c r="AN453" s="181">
        <v>0</v>
      </c>
      <c r="AO453" s="181">
        <v>0</v>
      </c>
      <c r="AP453" s="181">
        <v>0</v>
      </c>
      <c r="AQ453" s="181">
        <v>0</v>
      </c>
      <c r="AR453">
        <v>0</v>
      </c>
      <c r="AS453" s="181">
        <v>0</v>
      </c>
      <c r="AT453" s="181">
        <v>0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6</v>
      </c>
      <c r="BS453" s="181" t="s">
        <v>5953</v>
      </c>
      <c r="BT453">
        <v>0</v>
      </c>
      <c r="BU453">
        <v>1</v>
      </c>
      <c r="BV453" s="181" t="s">
        <v>6970</v>
      </c>
    </row>
    <row r="454" spans="1:74" x14ac:dyDescent="0.3">
      <c r="A454">
        <v>21</v>
      </c>
      <c r="B454" t="s">
        <v>13317</v>
      </c>
      <c r="C454" t="s">
        <v>13318</v>
      </c>
      <c r="D454" t="s">
        <v>13286</v>
      </c>
      <c r="E454">
        <v>1</v>
      </c>
      <c r="F454">
        <v>1</v>
      </c>
      <c r="G454">
        <v>3</v>
      </c>
      <c r="H454">
        <v>1</v>
      </c>
      <c r="I454">
        <v>0</v>
      </c>
      <c r="J454">
        <v>1</v>
      </c>
      <c r="K454">
        <v>3</v>
      </c>
      <c r="L454">
        <v>1</v>
      </c>
      <c r="M454">
        <v>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</v>
      </c>
      <c r="AA454">
        <v>3</v>
      </c>
      <c r="AB454">
        <v>10</v>
      </c>
      <c r="AC454">
        <v>27</v>
      </c>
      <c r="AD454">
        <v>0</v>
      </c>
      <c r="AE454">
        <v>372</v>
      </c>
      <c r="AF454">
        <v>0</v>
      </c>
      <c r="AG454">
        <v>0</v>
      </c>
      <c r="AH454">
        <v>27</v>
      </c>
      <c r="AI454">
        <v>0</v>
      </c>
      <c r="AJ454" s="181">
        <v>0</v>
      </c>
      <c r="AK454" s="181">
        <v>0</v>
      </c>
      <c r="AL454" s="181">
        <v>0</v>
      </c>
      <c r="AM454" s="181">
        <v>0</v>
      </c>
      <c r="AN454" s="181">
        <v>0</v>
      </c>
      <c r="AO454" s="181">
        <v>0</v>
      </c>
      <c r="AP454" s="181">
        <v>0</v>
      </c>
      <c r="AQ454" s="181">
        <v>0</v>
      </c>
      <c r="AR454">
        <v>0</v>
      </c>
      <c r="AS454" s="181">
        <v>0</v>
      </c>
      <c r="AT454" s="181">
        <v>0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8</v>
      </c>
      <c r="BS454" s="181" t="s">
        <v>5853</v>
      </c>
      <c r="BT454">
        <v>0</v>
      </c>
      <c r="BU454">
        <v>2</v>
      </c>
      <c r="BV454" s="181" t="s">
        <v>6085</v>
      </c>
    </row>
    <row r="455" spans="1:74" x14ac:dyDescent="0.3">
      <c r="A455">
        <v>22</v>
      </c>
      <c r="B455" t="s">
        <v>13319</v>
      </c>
      <c r="C455" t="s">
        <v>13320</v>
      </c>
      <c r="D455" t="s">
        <v>13286</v>
      </c>
      <c r="E455">
        <v>1</v>
      </c>
      <c r="F455">
        <v>1</v>
      </c>
      <c r="G455">
        <v>5</v>
      </c>
      <c r="H455">
        <v>3</v>
      </c>
      <c r="I455">
        <v>0</v>
      </c>
      <c r="J455">
        <v>9</v>
      </c>
      <c r="K455">
        <v>9</v>
      </c>
      <c r="L455">
        <v>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3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23</v>
      </c>
      <c r="AA455">
        <v>87</v>
      </c>
      <c r="AB455">
        <v>75</v>
      </c>
      <c r="AC455">
        <v>230</v>
      </c>
      <c r="AD455">
        <v>0</v>
      </c>
      <c r="AE455">
        <v>5300</v>
      </c>
      <c r="AF455">
        <v>0</v>
      </c>
      <c r="AG455">
        <v>0</v>
      </c>
      <c r="AH455">
        <v>400</v>
      </c>
      <c r="AI455">
        <v>9</v>
      </c>
      <c r="AJ455" s="181">
        <v>3</v>
      </c>
      <c r="AK455" s="181">
        <v>2</v>
      </c>
      <c r="AL455" s="181">
        <v>0</v>
      </c>
      <c r="AM455" s="181">
        <v>0</v>
      </c>
      <c r="AN455" s="181">
        <v>34</v>
      </c>
      <c r="AO455" s="181">
        <v>21</v>
      </c>
      <c r="AP455" s="181">
        <v>0</v>
      </c>
      <c r="AQ455" s="181">
        <v>0</v>
      </c>
      <c r="AR455">
        <v>0</v>
      </c>
      <c r="AS455" s="181">
        <v>0</v>
      </c>
      <c r="AT455" s="181">
        <v>0</v>
      </c>
      <c r="AU455">
        <v>3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3</v>
      </c>
      <c r="BR455">
        <v>16</v>
      </c>
      <c r="BS455" s="181" t="s">
        <v>12704</v>
      </c>
      <c r="BT455">
        <v>0</v>
      </c>
      <c r="BU455">
        <v>16</v>
      </c>
      <c r="BV455" s="181" t="s">
        <v>5953</v>
      </c>
    </row>
    <row r="456" spans="1:74" x14ac:dyDescent="0.3">
      <c r="A456">
        <v>23</v>
      </c>
      <c r="B456" t="s">
        <v>13321</v>
      </c>
      <c r="D456" t="s">
        <v>13286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3</v>
      </c>
      <c r="AA456">
        <v>5</v>
      </c>
      <c r="AB456">
        <v>0</v>
      </c>
      <c r="AC456">
        <v>18</v>
      </c>
      <c r="AD456">
        <v>0</v>
      </c>
      <c r="AE456">
        <v>225</v>
      </c>
      <c r="AF456">
        <v>0</v>
      </c>
      <c r="AG456">
        <v>0</v>
      </c>
      <c r="AH456">
        <v>20</v>
      </c>
      <c r="AI456">
        <v>0</v>
      </c>
      <c r="AJ456" s="181">
        <v>0</v>
      </c>
      <c r="AK456" s="181">
        <v>0</v>
      </c>
      <c r="AL456" s="181">
        <v>0</v>
      </c>
      <c r="AM456" s="181">
        <v>0</v>
      </c>
      <c r="AN456" s="181">
        <v>0</v>
      </c>
      <c r="AO456" s="181">
        <v>0</v>
      </c>
      <c r="AP456" s="181">
        <v>0</v>
      </c>
      <c r="AQ456" s="181">
        <v>0</v>
      </c>
      <c r="AR456">
        <v>0</v>
      </c>
      <c r="AS456" s="181">
        <v>0</v>
      </c>
      <c r="AT456" s="181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7</v>
      </c>
      <c r="BS456" s="181" t="s">
        <v>7614</v>
      </c>
      <c r="BT456">
        <v>0</v>
      </c>
      <c r="BU456">
        <v>2</v>
      </c>
      <c r="BV456" s="181" t="s">
        <v>7022</v>
      </c>
    </row>
    <row r="457" spans="1:74" x14ac:dyDescent="0.3">
      <c r="A457">
        <v>24</v>
      </c>
      <c r="B457" t="s">
        <v>13322</v>
      </c>
      <c r="C457" t="s">
        <v>13323</v>
      </c>
      <c r="D457" t="s">
        <v>13286</v>
      </c>
      <c r="E457">
        <v>1</v>
      </c>
      <c r="F457">
        <v>1</v>
      </c>
      <c r="G457">
        <v>0</v>
      </c>
      <c r="H457">
        <v>2</v>
      </c>
      <c r="I457">
        <v>0</v>
      </c>
      <c r="J457">
        <v>3</v>
      </c>
      <c r="K457">
        <v>2</v>
      </c>
      <c r="L457">
        <v>1</v>
      </c>
      <c r="M457">
        <v>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2</v>
      </c>
      <c r="AB457">
        <v>6</v>
      </c>
      <c r="AC457">
        <v>14</v>
      </c>
      <c r="AD457">
        <v>0</v>
      </c>
      <c r="AE457">
        <v>118</v>
      </c>
      <c r="AF457">
        <v>0</v>
      </c>
      <c r="AG457">
        <v>0</v>
      </c>
      <c r="AH457">
        <v>0</v>
      </c>
      <c r="AI457">
        <v>0</v>
      </c>
      <c r="AJ457" s="181">
        <v>0</v>
      </c>
      <c r="AK457" s="181">
        <v>0</v>
      </c>
      <c r="AL457" s="181">
        <v>0</v>
      </c>
      <c r="AM457" s="181">
        <v>0</v>
      </c>
      <c r="AN457" s="181">
        <v>0</v>
      </c>
      <c r="AO457" s="181">
        <v>0</v>
      </c>
      <c r="AP457" s="181">
        <v>0</v>
      </c>
      <c r="AQ457" s="181">
        <v>0</v>
      </c>
      <c r="AR457">
        <v>0</v>
      </c>
      <c r="AS457" s="181">
        <v>0</v>
      </c>
      <c r="AT457" s="181">
        <v>0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6</v>
      </c>
      <c r="BS457" s="181" t="s">
        <v>5953</v>
      </c>
      <c r="BT457">
        <v>0</v>
      </c>
      <c r="BU457">
        <v>2</v>
      </c>
      <c r="BV457" s="181" t="s">
        <v>6970</v>
      </c>
    </row>
    <row r="458" spans="1:74" x14ac:dyDescent="0.3">
      <c r="A458">
        <v>25</v>
      </c>
      <c r="B458" t="s">
        <v>13324</v>
      </c>
      <c r="C458" t="s">
        <v>3635</v>
      </c>
      <c r="D458" t="s">
        <v>13286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3</v>
      </c>
      <c r="K458">
        <v>2</v>
      </c>
      <c r="L458">
        <v>3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4</v>
      </c>
      <c r="AA458">
        <v>11</v>
      </c>
      <c r="AB458">
        <v>10</v>
      </c>
      <c r="AC458">
        <v>30</v>
      </c>
      <c r="AD458">
        <v>0</v>
      </c>
      <c r="AE458">
        <v>1311</v>
      </c>
      <c r="AF458">
        <v>0</v>
      </c>
      <c r="AG458">
        <v>0</v>
      </c>
      <c r="AH458">
        <v>103</v>
      </c>
      <c r="AI458">
        <v>0</v>
      </c>
      <c r="AJ458" s="181">
        <v>0</v>
      </c>
      <c r="AK458" s="181">
        <v>0</v>
      </c>
      <c r="AL458" s="181">
        <v>0</v>
      </c>
      <c r="AM458" s="181">
        <v>0</v>
      </c>
      <c r="AN458" s="181">
        <v>0</v>
      </c>
      <c r="AO458" s="181">
        <v>0</v>
      </c>
      <c r="AP458" s="181">
        <v>0</v>
      </c>
      <c r="AQ458" s="181">
        <v>0</v>
      </c>
      <c r="AR458">
        <v>0</v>
      </c>
      <c r="AS458" s="181">
        <v>0</v>
      </c>
      <c r="AT458" s="181">
        <v>0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18</v>
      </c>
      <c r="BS458" s="181" t="s">
        <v>5866</v>
      </c>
      <c r="BT458">
        <v>0</v>
      </c>
      <c r="BU458">
        <v>3</v>
      </c>
      <c r="BV458" s="181" t="s">
        <v>7614</v>
      </c>
    </row>
    <row r="459" spans="1:74" x14ac:dyDescent="0.3">
      <c r="A459">
        <v>26</v>
      </c>
      <c r="B459" t="s">
        <v>13191</v>
      </c>
      <c r="C459" t="s">
        <v>13325</v>
      </c>
      <c r="D459" t="s">
        <v>13286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</v>
      </c>
      <c r="AA459">
        <v>1</v>
      </c>
      <c r="AB459">
        <v>8</v>
      </c>
      <c r="AC459">
        <v>5</v>
      </c>
      <c r="AD459">
        <v>0</v>
      </c>
      <c r="AE459">
        <v>205</v>
      </c>
      <c r="AF459">
        <v>0</v>
      </c>
      <c r="AG459">
        <v>0</v>
      </c>
      <c r="AH459">
        <v>7</v>
      </c>
      <c r="AI459">
        <v>0</v>
      </c>
      <c r="AJ459" s="181">
        <v>0</v>
      </c>
      <c r="AK459" s="181">
        <v>0</v>
      </c>
      <c r="AL459" s="181">
        <v>0</v>
      </c>
      <c r="AM459" s="181">
        <v>0</v>
      </c>
      <c r="AN459" s="181">
        <v>0</v>
      </c>
      <c r="AO459" s="181">
        <v>0</v>
      </c>
      <c r="AP459" s="181">
        <v>0</v>
      </c>
      <c r="AQ459" s="181">
        <v>0</v>
      </c>
      <c r="AR459">
        <v>0</v>
      </c>
      <c r="AS459" s="181">
        <v>0</v>
      </c>
      <c r="AT459" s="181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6</v>
      </c>
      <c r="BS459" s="181" t="s">
        <v>6085</v>
      </c>
      <c r="BT459">
        <v>0</v>
      </c>
      <c r="BU459">
        <v>1</v>
      </c>
      <c r="BV459" s="181" t="s">
        <v>5853</v>
      </c>
    </row>
    <row r="460" spans="1:74" x14ac:dyDescent="0.3">
      <c r="A460">
        <v>27</v>
      </c>
      <c r="B460" t="s">
        <v>13326</v>
      </c>
      <c r="C460" t="s">
        <v>13327</v>
      </c>
      <c r="D460" t="s">
        <v>13286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2</v>
      </c>
      <c r="AA460">
        <v>2</v>
      </c>
      <c r="AB460">
        <v>0</v>
      </c>
      <c r="AC460">
        <v>8</v>
      </c>
      <c r="AD460">
        <v>0</v>
      </c>
      <c r="AE460">
        <v>111</v>
      </c>
      <c r="AF460">
        <v>0</v>
      </c>
      <c r="AG460">
        <v>0</v>
      </c>
      <c r="AH460">
        <v>0</v>
      </c>
      <c r="AI460">
        <v>0</v>
      </c>
      <c r="AJ460" s="181">
        <v>0</v>
      </c>
      <c r="AK460" s="181">
        <v>0</v>
      </c>
      <c r="AL460" s="181">
        <v>0</v>
      </c>
      <c r="AM460" s="181">
        <v>0</v>
      </c>
      <c r="AN460" s="181">
        <v>0</v>
      </c>
      <c r="AO460" s="181">
        <v>0</v>
      </c>
      <c r="AP460" s="181">
        <v>0</v>
      </c>
      <c r="AQ460" s="181">
        <v>0</v>
      </c>
      <c r="AR460">
        <v>0</v>
      </c>
      <c r="AS460" s="181">
        <v>0</v>
      </c>
      <c r="AT460" s="181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5</v>
      </c>
      <c r="BS460" s="181" t="s">
        <v>6085</v>
      </c>
      <c r="BT460">
        <v>0</v>
      </c>
      <c r="BU460">
        <v>0</v>
      </c>
      <c r="BV460" s="181" t="s">
        <v>7205</v>
      </c>
    </row>
    <row r="461" spans="1:74" x14ac:dyDescent="0.3">
      <c r="A461">
        <v>28</v>
      </c>
      <c r="B461" t="s">
        <v>13328</v>
      </c>
      <c r="C461" t="s">
        <v>13329</v>
      </c>
      <c r="D461" t="s">
        <v>13286</v>
      </c>
      <c r="E461">
        <v>1</v>
      </c>
      <c r="F461">
        <v>1</v>
      </c>
      <c r="G461">
        <v>3</v>
      </c>
      <c r="H461">
        <v>2</v>
      </c>
      <c r="I461">
        <v>0</v>
      </c>
      <c r="J461">
        <v>3</v>
      </c>
      <c r="K461">
        <v>1</v>
      </c>
      <c r="L461">
        <v>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</v>
      </c>
      <c r="S461">
        <v>1</v>
      </c>
      <c r="T461">
        <v>1</v>
      </c>
      <c r="U461">
        <v>3</v>
      </c>
      <c r="V461">
        <v>0</v>
      </c>
      <c r="W461">
        <v>0</v>
      </c>
      <c r="X461">
        <v>0</v>
      </c>
      <c r="Y461">
        <v>0</v>
      </c>
      <c r="Z461">
        <v>12</v>
      </c>
      <c r="AA461">
        <v>33</v>
      </c>
      <c r="AB461">
        <v>51</v>
      </c>
      <c r="AC461">
        <v>32</v>
      </c>
      <c r="AD461">
        <v>0</v>
      </c>
      <c r="AE461">
        <v>2941</v>
      </c>
      <c r="AF461">
        <v>0</v>
      </c>
      <c r="AG461">
        <v>0</v>
      </c>
      <c r="AH461">
        <v>42</v>
      </c>
      <c r="AI461">
        <v>0</v>
      </c>
      <c r="AJ461" s="181">
        <v>1</v>
      </c>
      <c r="AK461" s="181">
        <v>0</v>
      </c>
      <c r="AL461" s="181">
        <v>0</v>
      </c>
      <c r="AM461" s="181">
        <v>0</v>
      </c>
      <c r="AN461" s="181">
        <v>6</v>
      </c>
      <c r="AO461" s="181">
        <v>0</v>
      </c>
      <c r="AP461" s="181">
        <v>0</v>
      </c>
      <c r="AQ461" s="181">
        <v>0</v>
      </c>
      <c r="AR461">
        <v>0</v>
      </c>
      <c r="AS461" s="181">
        <v>0</v>
      </c>
      <c r="AT461" s="181">
        <v>0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</v>
      </c>
      <c r="BJ461">
        <v>1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1</v>
      </c>
      <c r="BR461">
        <v>15</v>
      </c>
      <c r="BS461" s="181">
        <v>0</v>
      </c>
      <c r="BT461">
        <v>0</v>
      </c>
      <c r="BU461">
        <v>7</v>
      </c>
      <c r="BV461" s="181">
        <v>6</v>
      </c>
    </row>
    <row r="462" spans="1:74" x14ac:dyDescent="0.3">
      <c r="A462">
        <v>29</v>
      </c>
      <c r="B462" t="s">
        <v>13330</v>
      </c>
      <c r="D462" t="s">
        <v>13286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2</v>
      </c>
      <c r="AA462">
        <v>3</v>
      </c>
      <c r="AB462">
        <v>10</v>
      </c>
      <c r="AC462">
        <v>8</v>
      </c>
      <c r="AD462">
        <v>0</v>
      </c>
      <c r="AE462">
        <v>100</v>
      </c>
      <c r="AF462">
        <v>0</v>
      </c>
      <c r="AG462">
        <v>0</v>
      </c>
      <c r="AH462">
        <v>10</v>
      </c>
      <c r="AI462">
        <v>0</v>
      </c>
      <c r="AJ462" s="181">
        <v>0</v>
      </c>
      <c r="AK462" s="181">
        <v>0</v>
      </c>
      <c r="AL462" s="181">
        <v>0</v>
      </c>
      <c r="AM462" s="181">
        <v>0</v>
      </c>
      <c r="AN462" s="181">
        <v>0</v>
      </c>
      <c r="AO462" s="181">
        <v>0</v>
      </c>
      <c r="AP462" s="181">
        <v>0</v>
      </c>
      <c r="AQ462" s="181">
        <v>0</v>
      </c>
      <c r="AR462">
        <v>0</v>
      </c>
      <c r="AS462" s="181">
        <v>0</v>
      </c>
      <c r="AT462" s="181">
        <v>0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8</v>
      </c>
      <c r="BS462" s="181" t="s">
        <v>6970</v>
      </c>
      <c r="BT462">
        <v>0</v>
      </c>
      <c r="BU462">
        <v>2</v>
      </c>
      <c r="BV462" s="181" t="s">
        <v>5953</v>
      </c>
    </row>
    <row r="463" spans="1:74" x14ac:dyDescent="0.3">
      <c r="A463">
        <v>30</v>
      </c>
      <c r="B463" t="s">
        <v>7167</v>
      </c>
      <c r="C463" t="s">
        <v>13331</v>
      </c>
      <c r="D463" t="s">
        <v>13286</v>
      </c>
      <c r="E463">
        <v>1</v>
      </c>
      <c r="F463">
        <v>1</v>
      </c>
      <c r="G463">
        <v>0</v>
      </c>
      <c r="H463">
        <v>0</v>
      </c>
      <c r="I463">
        <v>0</v>
      </c>
      <c r="J463">
        <v>3</v>
      </c>
      <c r="K463">
        <v>3</v>
      </c>
      <c r="L463">
        <v>3</v>
      </c>
      <c r="M463">
        <v>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</v>
      </c>
      <c r="AA463">
        <v>2</v>
      </c>
      <c r="AB463">
        <v>12</v>
      </c>
      <c r="AC463">
        <v>12</v>
      </c>
      <c r="AD463">
        <v>0</v>
      </c>
      <c r="AE463">
        <v>995</v>
      </c>
      <c r="AF463">
        <v>0</v>
      </c>
      <c r="AG463">
        <v>0</v>
      </c>
      <c r="AH463">
        <v>65</v>
      </c>
      <c r="AI463">
        <v>0</v>
      </c>
      <c r="AJ463" s="181">
        <v>0</v>
      </c>
      <c r="AK463" s="181">
        <v>0</v>
      </c>
      <c r="AL463" s="181">
        <v>0</v>
      </c>
      <c r="AM463" s="181">
        <v>0</v>
      </c>
      <c r="AN463" s="181">
        <v>0</v>
      </c>
      <c r="AO463" s="181">
        <v>0</v>
      </c>
      <c r="AP463" s="181">
        <v>0</v>
      </c>
      <c r="AQ463" s="181">
        <v>0</v>
      </c>
      <c r="AR463">
        <v>0</v>
      </c>
      <c r="AS463" s="181">
        <v>0</v>
      </c>
      <c r="AT463" s="181">
        <v>0</v>
      </c>
      <c r="AU463">
        <v>1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13</v>
      </c>
      <c r="BS463" s="181" t="s">
        <v>12704</v>
      </c>
      <c r="BT463">
        <v>0</v>
      </c>
      <c r="BU463">
        <v>2</v>
      </c>
      <c r="BV463" s="181" t="s">
        <v>12700</v>
      </c>
    </row>
    <row r="464" spans="1:74" x14ac:dyDescent="0.3">
      <c r="A464">
        <v>31</v>
      </c>
      <c r="B464" t="s">
        <v>13332</v>
      </c>
      <c r="C464" t="s">
        <v>13333</v>
      </c>
      <c r="D464" t="s">
        <v>13286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2</v>
      </c>
      <c r="AA464">
        <v>3</v>
      </c>
      <c r="AB464">
        <v>8</v>
      </c>
      <c r="AC464">
        <v>10</v>
      </c>
      <c r="AD464">
        <v>0</v>
      </c>
      <c r="AE464">
        <v>150</v>
      </c>
      <c r="AF464">
        <v>0</v>
      </c>
      <c r="AG464">
        <v>0</v>
      </c>
      <c r="AH464">
        <v>0</v>
      </c>
      <c r="AI464">
        <v>0</v>
      </c>
      <c r="AJ464" s="181">
        <v>0</v>
      </c>
      <c r="AK464" s="181">
        <v>0</v>
      </c>
      <c r="AL464" s="181">
        <v>0</v>
      </c>
      <c r="AM464" s="181">
        <v>0</v>
      </c>
      <c r="AN464" s="181">
        <v>0</v>
      </c>
      <c r="AO464" s="181">
        <v>0</v>
      </c>
      <c r="AP464" s="181">
        <v>0</v>
      </c>
      <c r="AQ464" s="181">
        <v>0</v>
      </c>
      <c r="AR464">
        <v>0</v>
      </c>
      <c r="AS464" s="181">
        <v>0</v>
      </c>
      <c r="AT464" s="181">
        <v>0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6</v>
      </c>
      <c r="BS464" s="181" t="s">
        <v>7614</v>
      </c>
      <c r="BT464">
        <v>0</v>
      </c>
      <c r="BU464">
        <v>1</v>
      </c>
      <c r="BV464" s="181" t="s">
        <v>5866</v>
      </c>
    </row>
    <row r="465" spans="1:74" x14ac:dyDescent="0.3">
      <c r="A465">
        <v>32</v>
      </c>
      <c r="B465" t="s">
        <v>13334</v>
      </c>
      <c r="C465" t="s">
        <v>13335</v>
      </c>
      <c r="D465" t="s">
        <v>13286</v>
      </c>
      <c r="E465">
        <v>1</v>
      </c>
      <c r="F465">
        <v>1</v>
      </c>
      <c r="G465">
        <v>1</v>
      </c>
      <c r="H465">
        <v>1</v>
      </c>
      <c r="I465">
        <v>0</v>
      </c>
      <c r="J465">
        <v>5</v>
      </c>
      <c r="K465">
        <v>5</v>
      </c>
      <c r="L465">
        <v>5</v>
      </c>
      <c r="M465">
        <v>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4</v>
      </c>
      <c r="AA465">
        <v>17</v>
      </c>
      <c r="AB465">
        <v>24</v>
      </c>
      <c r="AC465">
        <v>164</v>
      </c>
      <c r="AD465">
        <v>0</v>
      </c>
      <c r="AE465">
        <v>3081</v>
      </c>
      <c r="AF465">
        <v>0</v>
      </c>
      <c r="AG465">
        <v>0</v>
      </c>
      <c r="AH465">
        <v>75</v>
      </c>
      <c r="AI465">
        <v>0</v>
      </c>
      <c r="AJ465" s="181">
        <v>5</v>
      </c>
      <c r="AK465" s="181">
        <v>4</v>
      </c>
      <c r="AL465" s="181">
        <v>0</v>
      </c>
      <c r="AM465" s="181">
        <v>0</v>
      </c>
      <c r="AN465" s="181">
        <v>63</v>
      </c>
      <c r="AO465" s="181">
        <v>10</v>
      </c>
      <c r="AP465" s="181">
        <v>0</v>
      </c>
      <c r="AQ465" s="181">
        <v>0</v>
      </c>
      <c r="AR465">
        <v>0</v>
      </c>
      <c r="AS465" s="181">
        <v>0</v>
      </c>
      <c r="AT465" s="181">
        <v>0</v>
      </c>
      <c r="AU465">
        <v>3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2</v>
      </c>
      <c r="BR465">
        <v>5</v>
      </c>
      <c r="BS465" s="181">
        <v>3</v>
      </c>
      <c r="BT465">
        <v>0</v>
      </c>
      <c r="BU465">
        <v>9</v>
      </c>
      <c r="BV465" s="181">
        <v>3</v>
      </c>
    </row>
    <row r="466" spans="1:74" x14ac:dyDescent="0.3">
      <c r="A466">
        <v>33</v>
      </c>
      <c r="B466" t="s">
        <v>13336</v>
      </c>
      <c r="C466" t="s">
        <v>13337</v>
      </c>
      <c r="D466" t="s">
        <v>13286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2</v>
      </c>
      <c r="L466">
        <v>1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4</v>
      </c>
      <c r="AA466">
        <v>8</v>
      </c>
      <c r="AB466">
        <v>8</v>
      </c>
      <c r="AC466">
        <v>40</v>
      </c>
      <c r="AD466">
        <v>0</v>
      </c>
      <c r="AE466">
        <v>1078</v>
      </c>
      <c r="AF466">
        <v>0</v>
      </c>
      <c r="AG466">
        <v>0</v>
      </c>
      <c r="AH466">
        <v>30</v>
      </c>
      <c r="AI466">
        <v>0</v>
      </c>
      <c r="AJ466" s="181">
        <v>0</v>
      </c>
      <c r="AK466" s="181">
        <v>0</v>
      </c>
      <c r="AL466" s="181">
        <v>0</v>
      </c>
      <c r="AM466" s="181">
        <v>0</v>
      </c>
      <c r="AN466" s="181">
        <v>0</v>
      </c>
      <c r="AO466" s="181">
        <v>0</v>
      </c>
      <c r="AP466" s="181">
        <v>0</v>
      </c>
      <c r="AQ466" s="181">
        <v>0</v>
      </c>
      <c r="AR466">
        <v>0</v>
      </c>
      <c r="AS466" s="181">
        <v>0</v>
      </c>
      <c r="AT466" s="181">
        <v>0</v>
      </c>
      <c r="AU466">
        <v>1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16</v>
      </c>
      <c r="BS466" s="181">
        <v>0</v>
      </c>
      <c r="BT466">
        <v>0</v>
      </c>
      <c r="BU466">
        <v>3</v>
      </c>
      <c r="BV466" s="181">
        <v>6</v>
      </c>
    </row>
    <row r="467" spans="1:74" x14ac:dyDescent="0.3">
      <c r="A467">
        <v>34</v>
      </c>
      <c r="B467" t="s">
        <v>12709</v>
      </c>
      <c r="C467" t="s">
        <v>13338</v>
      </c>
      <c r="D467" t="s">
        <v>13286</v>
      </c>
      <c r="E467">
        <v>1</v>
      </c>
      <c r="F467">
        <v>1</v>
      </c>
      <c r="G467">
        <v>2</v>
      </c>
      <c r="H467">
        <v>1</v>
      </c>
      <c r="I467">
        <v>0</v>
      </c>
      <c r="J467">
        <v>3</v>
      </c>
      <c r="K467">
        <v>2</v>
      </c>
      <c r="L467">
        <v>2</v>
      </c>
      <c r="M467">
        <v>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4</v>
      </c>
      <c r="AA467">
        <v>8</v>
      </c>
      <c r="AB467">
        <v>8</v>
      </c>
      <c r="AC467">
        <v>70</v>
      </c>
      <c r="AD467">
        <v>0</v>
      </c>
      <c r="AE467">
        <v>1738</v>
      </c>
      <c r="AF467">
        <v>0</v>
      </c>
      <c r="AG467">
        <v>0</v>
      </c>
      <c r="AH467">
        <v>60</v>
      </c>
      <c r="AI467">
        <v>0</v>
      </c>
      <c r="AJ467" s="181">
        <v>0</v>
      </c>
      <c r="AK467" s="181">
        <v>0</v>
      </c>
      <c r="AL467" s="181">
        <v>0</v>
      </c>
      <c r="AM467" s="181">
        <v>0</v>
      </c>
      <c r="AN467" s="181">
        <v>0</v>
      </c>
      <c r="AO467" s="181">
        <v>0</v>
      </c>
      <c r="AP467" s="181">
        <v>0</v>
      </c>
      <c r="AQ467" s="181">
        <v>0</v>
      </c>
      <c r="AR467">
        <v>0</v>
      </c>
      <c r="AS467" s="181">
        <v>0</v>
      </c>
      <c r="AT467" s="181">
        <v>0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1</v>
      </c>
      <c r="BR467">
        <v>3</v>
      </c>
      <c r="BS467" s="181" t="s">
        <v>5853</v>
      </c>
      <c r="BT467">
        <v>0</v>
      </c>
      <c r="BU467">
        <v>5</v>
      </c>
      <c r="BV467" s="181" t="s">
        <v>6085</v>
      </c>
    </row>
    <row r="468" spans="1:74" x14ac:dyDescent="0.3">
      <c r="A468">
        <v>35</v>
      </c>
      <c r="B468" t="s">
        <v>13339</v>
      </c>
      <c r="C468" t="s">
        <v>13340</v>
      </c>
      <c r="D468" t="s">
        <v>13286</v>
      </c>
      <c r="E468">
        <v>1</v>
      </c>
      <c r="F468">
        <v>1</v>
      </c>
      <c r="G468">
        <v>2</v>
      </c>
      <c r="H468">
        <v>1</v>
      </c>
      <c r="I468">
        <v>0</v>
      </c>
      <c r="J468">
        <v>0</v>
      </c>
      <c r="K468">
        <v>0</v>
      </c>
      <c r="L468">
        <v>10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3</v>
      </c>
      <c r="AA468">
        <v>9</v>
      </c>
      <c r="AB468">
        <v>12</v>
      </c>
      <c r="AC468">
        <v>60</v>
      </c>
      <c r="AD468">
        <v>0</v>
      </c>
      <c r="AE468">
        <v>1185</v>
      </c>
      <c r="AF468">
        <v>0</v>
      </c>
      <c r="AG468">
        <v>0</v>
      </c>
      <c r="AH468">
        <v>36</v>
      </c>
      <c r="AI468">
        <v>0</v>
      </c>
      <c r="AJ468" s="181">
        <v>0</v>
      </c>
      <c r="AK468" s="181">
        <v>0</v>
      </c>
      <c r="AL468" s="181">
        <v>0</v>
      </c>
      <c r="AM468" s="181">
        <v>0</v>
      </c>
      <c r="AN468" s="181">
        <v>0</v>
      </c>
      <c r="AO468" s="181">
        <v>0</v>
      </c>
      <c r="AP468" s="181">
        <v>0</v>
      </c>
      <c r="AQ468" s="181">
        <v>0</v>
      </c>
      <c r="AR468">
        <v>0</v>
      </c>
      <c r="AS468" s="181">
        <v>0</v>
      </c>
      <c r="AT468" s="181">
        <v>0</v>
      </c>
      <c r="AU468">
        <v>1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18</v>
      </c>
      <c r="BS468" s="181" t="s">
        <v>5953</v>
      </c>
      <c r="BT468">
        <v>0</v>
      </c>
      <c r="BU468">
        <v>4</v>
      </c>
      <c r="BV468" s="181" t="s">
        <v>6970</v>
      </c>
    </row>
    <row r="469" spans="1:74" x14ac:dyDescent="0.3">
      <c r="A469">
        <v>36</v>
      </c>
      <c r="B469" t="s">
        <v>13341</v>
      </c>
      <c r="D469" t="s">
        <v>13286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6</v>
      </c>
      <c r="AA469">
        <v>3</v>
      </c>
      <c r="AB469">
        <v>10</v>
      </c>
      <c r="AC469">
        <v>80</v>
      </c>
      <c r="AD469">
        <v>0</v>
      </c>
      <c r="AE469">
        <v>840</v>
      </c>
      <c r="AF469">
        <v>0</v>
      </c>
      <c r="AG469">
        <v>0</v>
      </c>
      <c r="AH469">
        <v>50</v>
      </c>
      <c r="AI469">
        <v>0</v>
      </c>
      <c r="AJ469" s="181">
        <v>0</v>
      </c>
      <c r="AK469" s="181">
        <v>0</v>
      </c>
      <c r="AL469" s="181">
        <v>0</v>
      </c>
      <c r="AM469" s="181">
        <v>0</v>
      </c>
      <c r="AN469" s="181">
        <v>0</v>
      </c>
      <c r="AO469" s="181">
        <v>0</v>
      </c>
      <c r="AP469" s="181">
        <v>0</v>
      </c>
      <c r="AQ469" s="181">
        <v>0</v>
      </c>
      <c r="AR469">
        <v>0</v>
      </c>
      <c r="AS469" s="181">
        <v>0</v>
      </c>
      <c r="AT469" s="181">
        <v>0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17</v>
      </c>
      <c r="BS469" s="181" t="s">
        <v>5866</v>
      </c>
      <c r="BT469">
        <v>0</v>
      </c>
      <c r="BU469">
        <v>3</v>
      </c>
      <c r="BV469" s="181" t="s">
        <v>12674</v>
      </c>
    </row>
    <row r="470" spans="1:74" x14ac:dyDescent="0.3">
      <c r="A470">
        <v>37</v>
      </c>
      <c r="C470" t="s">
        <v>13342</v>
      </c>
      <c r="D470" t="s">
        <v>13286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3</v>
      </c>
      <c r="L470">
        <v>0</v>
      </c>
      <c r="M470">
        <v>2</v>
      </c>
      <c r="N470">
        <v>0</v>
      </c>
      <c r="O470">
        <v>0</v>
      </c>
      <c r="P470">
        <v>0</v>
      </c>
      <c r="Q470">
        <v>2</v>
      </c>
      <c r="R470">
        <v>2</v>
      </c>
      <c r="S470">
        <v>3</v>
      </c>
      <c r="T470">
        <v>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8</v>
      </c>
      <c r="AC470">
        <v>60</v>
      </c>
      <c r="AD470">
        <v>0</v>
      </c>
      <c r="AE470">
        <v>800</v>
      </c>
      <c r="AF470">
        <v>0</v>
      </c>
      <c r="AG470">
        <v>0</v>
      </c>
      <c r="AH470">
        <v>0</v>
      </c>
      <c r="AI470">
        <v>0</v>
      </c>
      <c r="AJ470" s="181">
        <v>0</v>
      </c>
      <c r="AK470" s="181">
        <v>0</v>
      </c>
      <c r="AL470" s="181">
        <v>0</v>
      </c>
      <c r="AM470" s="181">
        <v>0</v>
      </c>
      <c r="AN470" s="181">
        <v>0</v>
      </c>
      <c r="AO470" s="181">
        <v>0</v>
      </c>
      <c r="AP470" s="181">
        <v>0</v>
      </c>
      <c r="AQ470" s="181">
        <v>0</v>
      </c>
      <c r="AR470">
        <v>0</v>
      </c>
      <c r="AS470" s="181">
        <v>0</v>
      </c>
      <c r="AT470" s="181">
        <v>0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14</v>
      </c>
      <c r="BS470" s="181" t="s">
        <v>5853</v>
      </c>
      <c r="BT470">
        <v>0</v>
      </c>
      <c r="BU470">
        <v>2</v>
      </c>
      <c r="BV470" s="181" t="s">
        <v>6085</v>
      </c>
    </row>
    <row r="471" spans="1:74" x14ac:dyDescent="0.3">
      <c r="A471">
        <v>38</v>
      </c>
      <c r="B471" t="s">
        <v>13343</v>
      </c>
      <c r="C471" t="s">
        <v>13344</v>
      </c>
      <c r="D471" t="s">
        <v>13286</v>
      </c>
      <c r="E471">
        <v>1</v>
      </c>
      <c r="F471">
        <v>1</v>
      </c>
      <c r="G471">
        <v>4</v>
      </c>
      <c r="H471">
        <v>4</v>
      </c>
      <c r="I471">
        <v>0</v>
      </c>
      <c r="J471">
        <v>3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2</v>
      </c>
      <c r="AA471">
        <v>0</v>
      </c>
      <c r="AB471">
        <v>8</v>
      </c>
      <c r="AC471">
        <v>0</v>
      </c>
      <c r="AD471">
        <v>0</v>
      </c>
      <c r="AE471">
        <v>250</v>
      </c>
      <c r="AF471">
        <v>0</v>
      </c>
      <c r="AG471">
        <v>0</v>
      </c>
      <c r="AH471">
        <v>0</v>
      </c>
      <c r="AI471">
        <v>0</v>
      </c>
      <c r="AJ471" s="181">
        <v>0</v>
      </c>
      <c r="AK471" s="181">
        <v>0</v>
      </c>
      <c r="AL471" s="181">
        <v>0</v>
      </c>
      <c r="AM471" s="181">
        <v>0</v>
      </c>
      <c r="AN471" s="181">
        <v>0</v>
      </c>
      <c r="AO471" s="181">
        <v>0</v>
      </c>
      <c r="AP471" s="181">
        <v>0</v>
      </c>
      <c r="AQ471" s="181">
        <v>0</v>
      </c>
      <c r="AR471">
        <v>0</v>
      </c>
      <c r="AS471" s="181">
        <v>0</v>
      </c>
      <c r="AT471" s="181">
        <v>0</v>
      </c>
      <c r="AU471">
        <v>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6</v>
      </c>
      <c r="BS471" s="181" t="s">
        <v>6085</v>
      </c>
      <c r="BT471">
        <v>0</v>
      </c>
      <c r="BU471">
        <v>1</v>
      </c>
      <c r="BV471" s="181" t="s">
        <v>5853</v>
      </c>
    </row>
    <row r="472" spans="1:74" x14ac:dyDescent="0.3">
      <c r="A472">
        <v>39</v>
      </c>
      <c r="B472" t="s">
        <v>13345</v>
      </c>
      <c r="C472" t="s">
        <v>13346</v>
      </c>
      <c r="D472" t="s">
        <v>13286</v>
      </c>
      <c r="E472">
        <v>1</v>
      </c>
      <c r="F472">
        <v>1</v>
      </c>
      <c r="G472">
        <v>3</v>
      </c>
      <c r="H472">
        <v>2</v>
      </c>
      <c r="I472">
        <v>0</v>
      </c>
      <c r="J472">
        <v>9</v>
      </c>
      <c r="K472">
        <v>13</v>
      </c>
      <c r="L472">
        <v>10</v>
      </c>
      <c r="M472">
        <v>9</v>
      </c>
      <c r="N472">
        <v>0</v>
      </c>
      <c r="O472">
        <v>0</v>
      </c>
      <c r="P472">
        <v>0</v>
      </c>
      <c r="Q472">
        <v>0</v>
      </c>
      <c r="R472">
        <v>2</v>
      </c>
      <c r="S472">
        <v>8</v>
      </c>
      <c r="T472">
        <v>3</v>
      </c>
      <c r="U472">
        <v>2</v>
      </c>
      <c r="V472">
        <v>0</v>
      </c>
      <c r="W472">
        <v>0</v>
      </c>
      <c r="X472">
        <v>0</v>
      </c>
      <c r="Y472">
        <v>0</v>
      </c>
      <c r="Z472">
        <v>16</v>
      </c>
      <c r="AA472">
        <v>56</v>
      </c>
      <c r="AB472">
        <v>30</v>
      </c>
      <c r="AC472">
        <v>336</v>
      </c>
      <c r="AD472">
        <v>0</v>
      </c>
      <c r="AE472">
        <v>3294</v>
      </c>
      <c r="AF472">
        <v>0</v>
      </c>
      <c r="AG472">
        <v>0</v>
      </c>
      <c r="AH472">
        <v>1360</v>
      </c>
      <c r="AI472">
        <v>0</v>
      </c>
      <c r="AJ472" s="181">
        <v>1</v>
      </c>
      <c r="AK472" s="181">
        <v>5</v>
      </c>
      <c r="AL472" s="181">
        <v>0</v>
      </c>
      <c r="AM472" s="181">
        <v>0</v>
      </c>
      <c r="AN472" s="181">
        <v>65</v>
      </c>
      <c r="AO472" s="181">
        <v>7</v>
      </c>
      <c r="AP472" s="181">
        <v>0</v>
      </c>
      <c r="AQ472" s="181">
        <v>0</v>
      </c>
      <c r="AR472">
        <v>4000</v>
      </c>
      <c r="AS472" s="181">
        <v>0</v>
      </c>
      <c r="AT472" s="181">
        <v>0</v>
      </c>
      <c r="AU472">
        <v>3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3</v>
      </c>
      <c r="BR472">
        <v>10</v>
      </c>
      <c r="BS472" s="181" t="s">
        <v>12674</v>
      </c>
      <c r="BT472">
        <v>0</v>
      </c>
      <c r="BU472">
        <v>13</v>
      </c>
      <c r="BV472" s="181" t="s">
        <v>7022</v>
      </c>
    </row>
    <row r="473" spans="1:74" x14ac:dyDescent="0.3">
      <c r="A473">
        <v>40</v>
      </c>
      <c r="B473" t="s">
        <v>13345</v>
      </c>
      <c r="C473" t="s">
        <v>13347</v>
      </c>
      <c r="D473" t="s">
        <v>13286</v>
      </c>
      <c r="E473">
        <v>1</v>
      </c>
      <c r="F473">
        <v>1</v>
      </c>
      <c r="G473">
        <v>3</v>
      </c>
      <c r="H473">
        <v>0</v>
      </c>
      <c r="I473">
        <v>0</v>
      </c>
      <c r="J473">
        <v>2</v>
      </c>
      <c r="K473">
        <v>2</v>
      </c>
      <c r="L473">
        <v>2</v>
      </c>
      <c r="M473">
        <v>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4</v>
      </c>
      <c r="AA473">
        <v>18</v>
      </c>
      <c r="AB473">
        <v>12</v>
      </c>
      <c r="AC473">
        <v>46</v>
      </c>
      <c r="AD473">
        <v>0</v>
      </c>
      <c r="AE473">
        <v>1446</v>
      </c>
      <c r="AF473">
        <v>0</v>
      </c>
      <c r="AG473">
        <v>0</v>
      </c>
      <c r="AH473">
        <v>267</v>
      </c>
      <c r="AI473">
        <v>0</v>
      </c>
      <c r="AJ473" s="181">
        <v>0</v>
      </c>
      <c r="AK473" s="181">
        <v>0</v>
      </c>
      <c r="AL473" s="181">
        <v>0</v>
      </c>
      <c r="AM473" s="181">
        <v>0</v>
      </c>
      <c r="AN473" s="181">
        <v>0</v>
      </c>
      <c r="AO473" s="181">
        <v>0</v>
      </c>
      <c r="AP473" s="181">
        <v>0</v>
      </c>
      <c r="AQ473" s="181">
        <v>0</v>
      </c>
      <c r="AR473">
        <v>0</v>
      </c>
      <c r="AS473" s="181">
        <v>0</v>
      </c>
      <c r="AT473" s="181">
        <v>0</v>
      </c>
      <c r="AU473">
        <v>2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1</v>
      </c>
      <c r="BR473">
        <v>1</v>
      </c>
      <c r="BS473" s="181" t="s">
        <v>12674</v>
      </c>
      <c r="BT473">
        <v>0</v>
      </c>
      <c r="BU473">
        <v>3</v>
      </c>
      <c r="BV473" s="181" t="s">
        <v>7022</v>
      </c>
    </row>
    <row r="474" spans="1:74" x14ac:dyDescent="0.3">
      <c r="A474">
        <v>41</v>
      </c>
      <c r="B474" t="s">
        <v>13348</v>
      </c>
      <c r="C474" t="s">
        <v>13349</v>
      </c>
      <c r="D474" t="s">
        <v>13286</v>
      </c>
      <c r="E474">
        <v>1</v>
      </c>
      <c r="F474">
        <v>1</v>
      </c>
      <c r="G474">
        <v>4</v>
      </c>
      <c r="H474">
        <v>1</v>
      </c>
      <c r="I474">
        <v>0</v>
      </c>
      <c r="J474">
        <v>6</v>
      </c>
      <c r="K474">
        <v>3</v>
      </c>
      <c r="L474">
        <v>4</v>
      </c>
      <c r="M474">
        <v>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5</v>
      </c>
      <c r="AA474">
        <v>34</v>
      </c>
      <c r="AB474">
        <v>10</v>
      </c>
      <c r="AC474">
        <v>172</v>
      </c>
      <c r="AD474">
        <v>0</v>
      </c>
      <c r="AE474">
        <v>2500</v>
      </c>
      <c r="AF474">
        <v>0</v>
      </c>
      <c r="AG474">
        <v>0</v>
      </c>
      <c r="AH474">
        <v>0</v>
      </c>
      <c r="AI474">
        <v>0</v>
      </c>
      <c r="AJ474" s="181">
        <v>3</v>
      </c>
      <c r="AK474" s="181">
        <v>0</v>
      </c>
      <c r="AL474" s="181">
        <v>0</v>
      </c>
      <c r="AM474" s="181">
        <v>0</v>
      </c>
      <c r="AN474" s="181">
        <v>20</v>
      </c>
      <c r="AO474" s="181">
        <v>0</v>
      </c>
      <c r="AP474" s="181">
        <v>0</v>
      </c>
      <c r="AQ474" s="181">
        <v>0</v>
      </c>
      <c r="AR474">
        <v>0</v>
      </c>
      <c r="AS474" s="181">
        <v>0</v>
      </c>
      <c r="AT474" s="181">
        <v>0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1</v>
      </c>
      <c r="BR474">
        <v>18</v>
      </c>
      <c r="BS474" s="181">
        <v>6</v>
      </c>
      <c r="BT474">
        <v>0</v>
      </c>
      <c r="BU474">
        <v>7</v>
      </c>
      <c r="BV474" s="181">
        <v>6</v>
      </c>
    </row>
    <row r="475" spans="1:74" x14ac:dyDescent="0.3">
      <c r="A475">
        <v>42</v>
      </c>
      <c r="B475" t="s">
        <v>13350</v>
      </c>
      <c r="C475" t="s">
        <v>13351</v>
      </c>
      <c r="D475" t="s">
        <v>13286</v>
      </c>
      <c r="E475">
        <v>1</v>
      </c>
      <c r="F475">
        <v>1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2</v>
      </c>
      <c r="AA475">
        <v>1</v>
      </c>
      <c r="AB475">
        <v>0</v>
      </c>
      <c r="AC475">
        <v>21</v>
      </c>
      <c r="AD475">
        <v>0</v>
      </c>
      <c r="AE475">
        <v>305</v>
      </c>
      <c r="AF475">
        <v>0</v>
      </c>
      <c r="AG475">
        <v>0</v>
      </c>
      <c r="AH475">
        <v>51</v>
      </c>
      <c r="AI475">
        <v>0</v>
      </c>
      <c r="AJ475" s="181">
        <v>0</v>
      </c>
      <c r="AK475" s="181">
        <v>0</v>
      </c>
      <c r="AL475" s="181">
        <v>0</v>
      </c>
      <c r="AM475" s="181">
        <v>0</v>
      </c>
      <c r="AN475" s="181">
        <v>0</v>
      </c>
      <c r="AO475" s="181">
        <v>0</v>
      </c>
      <c r="AP475" s="181">
        <v>0</v>
      </c>
      <c r="AQ475" s="181">
        <v>0</v>
      </c>
      <c r="AR475">
        <v>0</v>
      </c>
      <c r="AS475" s="181">
        <v>0</v>
      </c>
      <c r="AT475" s="181">
        <v>0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8</v>
      </c>
      <c r="BS475" s="181" t="s">
        <v>5853</v>
      </c>
      <c r="BT475">
        <v>0</v>
      </c>
      <c r="BU475">
        <v>2</v>
      </c>
      <c r="BV475" s="181" t="s">
        <v>6085</v>
      </c>
    </row>
    <row r="476" spans="1:74" x14ac:dyDescent="0.3">
      <c r="A476">
        <v>43</v>
      </c>
      <c r="B476" t="s">
        <v>13352</v>
      </c>
      <c r="C476" t="s">
        <v>13353</v>
      </c>
      <c r="D476" t="s">
        <v>13286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181">
        <v>0</v>
      </c>
      <c r="AK476" s="181">
        <v>0</v>
      </c>
      <c r="AL476" s="181">
        <v>0</v>
      </c>
      <c r="AM476" s="181">
        <v>0</v>
      </c>
      <c r="AN476" s="181">
        <v>0</v>
      </c>
      <c r="AO476" s="181">
        <v>0</v>
      </c>
      <c r="AP476" s="181">
        <v>0</v>
      </c>
      <c r="AQ476" s="181">
        <v>0</v>
      </c>
      <c r="AR476">
        <v>0</v>
      </c>
      <c r="AS476" s="181">
        <v>0</v>
      </c>
      <c r="AT476" s="181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 t="s">
        <v>13354</v>
      </c>
      <c r="BS476" s="181"/>
      <c r="BT476">
        <v>0</v>
      </c>
      <c r="BV476" s="181"/>
    </row>
    <row r="477" spans="1:74" x14ac:dyDescent="0.3">
      <c r="A477">
        <v>44</v>
      </c>
      <c r="B477" t="s">
        <v>13355</v>
      </c>
      <c r="C477" t="s">
        <v>13356</v>
      </c>
      <c r="D477" t="s">
        <v>13286</v>
      </c>
      <c r="E477">
        <v>1</v>
      </c>
      <c r="F477">
        <v>1</v>
      </c>
      <c r="G477">
        <v>4</v>
      </c>
      <c r="H477">
        <v>4</v>
      </c>
      <c r="I477">
        <v>0</v>
      </c>
      <c r="J477">
        <v>1</v>
      </c>
      <c r="K477">
        <v>3</v>
      </c>
      <c r="L477">
        <v>1</v>
      </c>
      <c r="M477">
        <v>6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2</v>
      </c>
      <c r="AA477">
        <v>16</v>
      </c>
      <c r="AB477">
        <v>20</v>
      </c>
      <c r="AC477">
        <v>85</v>
      </c>
      <c r="AD477">
        <v>0</v>
      </c>
      <c r="AE477">
        <v>3125</v>
      </c>
      <c r="AF477">
        <v>0</v>
      </c>
      <c r="AG477">
        <v>0</v>
      </c>
      <c r="AH477">
        <v>151</v>
      </c>
      <c r="AI477">
        <v>0</v>
      </c>
      <c r="AJ477" s="181">
        <v>0</v>
      </c>
      <c r="AK477" s="181">
        <v>0</v>
      </c>
      <c r="AL477" s="181">
        <v>0</v>
      </c>
      <c r="AM477" s="181">
        <v>0</v>
      </c>
      <c r="AN477" s="181">
        <v>0</v>
      </c>
      <c r="AO477" s="181">
        <v>0</v>
      </c>
      <c r="AP477" s="181">
        <v>0</v>
      </c>
      <c r="AQ477" s="181">
        <v>0</v>
      </c>
      <c r="AR477">
        <v>0</v>
      </c>
      <c r="AS477" s="181">
        <v>0</v>
      </c>
      <c r="AT477" s="181">
        <v>0</v>
      </c>
      <c r="AU477">
        <v>2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</v>
      </c>
      <c r="BR477">
        <v>16</v>
      </c>
      <c r="BS477" s="181" t="s">
        <v>5853</v>
      </c>
      <c r="BT477">
        <v>0</v>
      </c>
      <c r="BU477">
        <v>7</v>
      </c>
      <c r="BV477" s="181" t="s">
        <v>6085</v>
      </c>
    </row>
    <row r="478" spans="1:74" x14ac:dyDescent="0.3">
      <c r="A478">
        <v>45</v>
      </c>
      <c r="B478" t="s">
        <v>13357</v>
      </c>
      <c r="D478" t="s">
        <v>13286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 s="181">
        <v>0</v>
      </c>
      <c r="AK478" s="181">
        <v>0</v>
      </c>
      <c r="AL478" s="181">
        <v>0</v>
      </c>
      <c r="AM478" s="181">
        <v>0</v>
      </c>
      <c r="AN478" s="181">
        <v>0</v>
      </c>
      <c r="AO478" s="181">
        <v>0</v>
      </c>
      <c r="AP478" s="181">
        <v>0</v>
      </c>
      <c r="AQ478" s="181">
        <v>0</v>
      </c>
      <c r="AR478">
        <v>0</v>
      </c>
      <c r="AS478" s="181">
        <v>0</v>
      </c>
      <c r="AT478" s="181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3</v>
      </c>
      <c r="BS478" s="181" t="s">
        <v>13358</v>
      </c>
      <c r="BT478">
        <v>0</v>
      </c>
      <c r="BU478">
        <v>0</v>
      </c>
      <c r="BV478" s="181" t="s">
        <v>7205</v>
      </c>
    </row>
    <row r="479" spans="1:74" x14ac:dyDescent="0.3">
      <c r="A479">
        <v>46</v>
      </c>
      <c r="B479" t="s">
        <v>13359</v>
      </c>
      <c r="D479" t="s">
        <v>13286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 s="181">
        <v>0</v>
      </c>
      <c r="AK479" s="181">
        <v>0</v>
      </c>
      <c r="AL479" s="181">
        <v>0</v>
      </c>
      <c r="AM479" s="181">
        <v>0</v>
      </c>
      <c r="AN479" s="181">
        <v>0</v>
      </c>
      <c r="AO479" s="181">
        <v>0</v>
      </c>
      <c r="AP479" s="181">
        <v>0</v>
      </c>
      <c r="AQ479" s="181">
        <v>0</v>
      </c>
      <c r="AR479">
        <v>0</v>
      </c>
      <c r="AS479" s="181">
        <v>0</v>
      </c>
      <c r="AT479" s="181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3</v>
      </c>
      <c r="BS479" s="181" t="s">
        <v>13358</v>
      </c>
      <c r="BT479">
        <v>0</v>
      </c>
      <c r="BU479">
        <v>0</v>
      </c>
      <c r="BV479" s="181" t="s">
        <v>7205</v>
      </c>
    </row>
    <row r="480" spans="1:74" x14ac:dyDescent="0.3">
      <c r="A480">
        <v>47</v>
      </c>
      <c r="B480" t="s">
        <v>13360</v>
      </c>
      <c r="C480" t="s">
        <v>13361</v>
      </c>
      <c r="D480" t="s">
        <v>13286</v>
      </c>
      <c r="E480">
        <v>0</v>
      </c>
      <c r="F480">
        <v>1</v>
      </c>
      <c r="G480">
        <v>1</v>
      </c>
      <c r="H480">
        <v>1</v>
      </c>
      <c r="I480">
        <v>0</v>
      </c>
      <c r="J480">
        <v>2</v>
      </c>
      <c r="K480">
        <v>4</v>
      </c>
      <c r="L480">
        <v>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3</v>
      </c>
      <c r="AA480">
        <v>7</v>
      </c>
      <c r="AB480">
        <v>11</v>
      </c>
      <c r="AC480">
        <v>34</v>
      </c>
      <c r="AD480">
        <v>0</v>
      </c>
      <c r="AE480">
        <v>915</v>
      </c>
      <c r="AF480">
        <v>0</v>
      </c>
      <c r="AG480">
        <v>0</v>
      </c>
      <c r="AH480">
        <v>53</v>
      </c>
      <c r="AI480">
        <v>0</v>
      </c>
      <c r="AJ480" s="181">
        <v>0</v>
      </c>
      <c r="AK480" s="181">
        <v>0</v>
      </c>
      <c r="AL480" s="181">
        <v>0</v>
      </c>
      <c r="AM480" s="181">
        <v>0</v>
      </c>
      <c r="AN480" s="181">
        <v>0</v>
      </c>
      <c r="AO480" s="181">
        <v>0</v>
      </c>
      <c r="AP480" s="181">
        <v>0</v>
      </c>
      <c r="AQ480" s="181">
        <v>0</v>
      </c>
      <c r="AR480">
        <v>0</v>
      </c>
      <c r="AS480" s="181">
        <v>0</v>
      </c>
      <c r="AT480" s="181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14</v>
      </c>
      <c r="BS480" s="181" t="s">
        <v>12700</v>
      </c>
      <c r="BT480">
        <v>0</v>
      </c>
      <c r="BU480">
        <v>1</v>
      </c>
      <c r="BV480" s="181" t="s">
        <v>12704</v>
      </c>
    </row>
    <row r="481" spans="1:74" x14ac:dyDescent="0.3">
      <c r="A481">
        <v>48</v>
      </c>
      <c r="B481" t="s">
        <v>13362</v>
      </c>
      <c r="C481" t="s">
        <v>13363</v>
      </c>
      <c r="D481" t="s">
        <v>13286</v>
      </c>
      <c r="E481">
        <v>1</v>
      </c>
      <c r="F481">
        <v>1</v>
      </c>
      <c r="G481">
        <v>4</v>
      </c>
      <c r="H481">
        <v>3</v>
      </c>
      <c r="I481">
        <v>0</v>
      </c>
      <c r="J481">
        <v>5</v>
      </c>
      <c r="K481">
        <v>5</v>
      </c>
      <c r="L481">
        <v>8</v>
      </c>
      <c r="M481">
        <v>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9</v>
      </c>
      <c r="AA481">
        <v>7</v>
      </c>
      <c r="AB481">
        <v>24</v>
      </c>
      <c r="AC481">
        <v>43</v>
      </c>
      <c r="AD481">
        <v>0</v>
      </c>
      <c r="AE481">
        <v>926</v>
      </c>
      <c r="AF481">
        <v>0</v>
      </c>
      <c r="AG481">
        <v>0</v>
      </c>
      <c r="AH481">
        <v>56</v>
      </c>
      <c r="AI481">
        <v>0</v>
      </c>
      <c r="AJ481" s="181">
        <v>3</v>
      </c>
      <c r="AK481" s="181">
        <v>0</v>
      </c>
      <c r="AL481" s="181">
        <v>0</v>
      </c>
      <c r="AM481" s="181">
        <v>0</v>
      </c>
      <c r="AN481" s="181">
        <v>30</v>
      </c>
      <c r="AO481" s="181">
        <v>0</v>
      </c>
      <c r="AP481" s="181">
        <v>0</v>
      </c>
      <c r="AQ481" s="181">
        <v>0</v>
      </c>
      <c r="AR481">
        <v>3000</v>
      </c>
      <c r="AS481" s="181">
        <v>0</v>
      </c>
      <c r="AT481" s="181">
        <v>0</v>
      </c>
      <c r="AU481">
        <v>3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18</v>
      </c>
      <c r="BS481" s="181" t="s">
        <v>12700</v>
      </c>
      <c r="BT481">
        <v>0</v>
      </c>
      <c r="BU481">
        <v>3</v>
      </c>
      <c r="BV481" s="181" t="s">
        <v>6970</v>
      </c>
    </row>
    <row r="482" spans="1:74" x14ac:dyDescent="0.3">
      <c r="A482">
        <v>49</v>
      </c>
      <c r="B482" t="s">
        <v>13364</v>
      </c>
      <c r="C482" t="s">
        <v>13365</v>
      </c>
      <c r="D482" t="s">
        <v>13286</v>
      </c>
      <c r="E482">
        <v>1</v>
      </c>
      <c r="F482">
        <v>1</v>
      </c>
      <c r="G482">
        <v>4</v>
      </c>
      <c r="H482">
        <v>1</v>
      </c>
      <c r="I482">
        <v>0</v>
      </c>
      <c r="J482">
        <v>0</v>
      </c>
      <c r="K482">
        <v>3</v>
      </c>
      <c r="L482">
        <v>3</v>
      </c>
      <c r="M482">
        <v>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2</v>
      </c>
      <c r="AA482">
        <v>2</v>
      </c>
      <c r="AB482">
        <v>9</v>
      </c>
      <c r="AC482">
        <v>64</v>
      </c>
      <c r="AD482">
        <v>0</v>
      </c>
      <c r="AE482">
        <v>452</v>
      </c>
      <c r="AF482">
        <v>0</v>
      </c>
      <c r="AG482">
        <v>0</v>
      </c>
      <c r="AH482">
        <v>71</v>
      </c>
      <c r="AI482">
        <v>0</v>
      </c>
      <c r="AJ482" s="181">
        <v>0</v>
      </c>
      <c r="AK482" s="181">
        <v>0</v>
      </c>
      <c r="AL482" s="181">
        <v>0</v>
      </c>
      <c r="AM482" s="181">
        <v>0</v>
      </c>
      <c r="AN482" s="181">
        <v>0</v>
      </c>
      <c r="AO482" s="181">
        <v>0</v>
      </c>
      <c r="AP482" s="181">
        <v>0</v>
      </c>
      <c r="AQ482" s="181">
        <v>0</v>
      </c>
      <c r="AR482">
        <v>0</v>
      </c>
      <c r="AS482" s="181">
        <v>0</v>
      </c>
      <c r="AT482" s="181">
        <v>0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12</v>
      </c>
      <c r="BS482" s="181" t="s">
        <v>7205</v>
      </c>
      <c r="BT482">
        <v>0</v>
      </c>
      <c r="BU482">
        <v>2</v>
      </c>
      <c r="BV482" s="181" t="s">
        <v>6085</v>
      </c>
    </row>
    <row r="483" spans="1:74" x14ac:dyDescent="0.3">
      <c r="A483">
        <v>50</v>
      </c>
      <c r="B483" t="s">
        <v>13366</v>
      </c>
      <c r="C483" t="s">
        <v>13367</v>
      </c>
      <c r="D483" t="s">
        <v>13286</v>
      </c>
      <c r="E483">
        <v>1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5</v>
      </c>
      <c r="AA483">
        <v>5</v>
      </c>
      <c r="AB483">
        <v>8</v>
      </c>
      <c r="AC483">
        <v>30</v>
      </c>
      <c r="AD483">
        <v>0</v>
      </c>
      <c r="AE483">
        <v>420</v>
      </c>
      <c r="AF483">
        <v>0</v>
      </c>
      <c r="AG483">
        <v>0</v>
      </c>
      <c r="AH483">
        <v>40</v>
      </c>
      <c r="AI483">
        <v>0</v>
      </c>
      <c r="AJ483" s="181">
        <v>0</v>
      </c>
      <c r="AK483" s="181">
        <v>0</v>
      </c>
      <c r="AL483" s="181">
        <v>0</v>
      </c>
      <c r="AM483" s="181">
        <v>0</v>
      </c>
      <c r="AN483" s="181">
        <v>0</v>
      </c>
      <c r="AO483" s="181">
        <v>0</v>
      </c>
      <c r="AP483" s="181">
        <v>0</v>
      </c>
      <c r="AQ483" s="181">
        <v>0</v>
      </c>
      <c r="AR483">
        <v>0</v>
      </c>
      <c r="AS483" s="181">
        <v>0</v>
      </c>
      <c r="AT483" s="181">
        <v>0</v>
      </c>
      <c r="AU483">
        <v>1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10</v>
      </c>
      <c r="BS483" s="181" t="s">
        <v>7614</v>
      </c>
      <c r="BT483">
        <v>0</v>
      </c>
      <c r="BU483">
        <v>1</v>
      </c>
      <c r="BV483" s="181" t="s">
        <v>7022</v>
      </c>
    </row>
    <row r="484" spans="1:74" x14ac:dyDescent="0.3">
      <c r="A484">
        <v>51</v>
      </c>
      <c r="B484" t="s">
        <v>13368</v>
      </c>
      <c r="C484" t="s">
        <v>13369</v>
      </c>
      <c r="D484" t="s">
        <v>13286</v>
      </c>
      <c r="E484">
        <v>1</v>
      </c>
      <c r="F484">
        <v>1</v>
      </c>
      <c r="G484">
        <v>0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3</v>
      </c>
      <c r="AA484">
        <v>3</v>
      </c>
      <c r="AB484">
        <v>8</v>
      </c>
      <c r="AC484">
        <v>35</v>
      </c>
      <c r="AD484">
        <v>0</v>
      </c>
      <c r="AE484">
        <v>490</v>
      </c>
      <c r="AF484">
        <v>0</v>
      </c>
      <c r="AG484">
        <v>0</v>
      </c>
      <c r="AH484">
        <v>40</v>
      </c>
      <c r="AI484">
        <v>0</v>
      </c>
      <c r="AJ484" s="181">
        <v>0</v>
      </c>
      <c r="AK484" s="181">
        <v>0</v>
      </c>
      <c r="AL484" s="181">
        <v>0</v>
      </c>
      <c r="AM484" s="181">
        <v>0</v>
      </c>
      <c r="AN484" s="181">
        <v>0</v>
      </c>
      <c r="AO484" s="181">
        <v>0</v>
      </c>
      <c r="AP484" s="181">
        <v>0</v>
      </c>
      <c r="AQ484" s="181">
        <v>0</v>
      </c>
      <c r="AR484">
        <v>0</v>
      </c>
      <c r="AS484" s="181">
        <v>0</v>
      </c>
      <c r="AT484" s="181">
        <v>0</v>
      </c>
      <c r="AU484">
        <v>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11</v>
      </c>
      <c r="BS484" s="181" t="s">
        <v>5853</v>
      </c>
      <c r="BT484">
        <v>0</v>
      </c>
      <c r="BU484">
        <v>2</v>
      </c>
      <c r="BV484" s="181" t="s">
        <v>6085</v>
      </c>
    </row>
    <row r="485" spans="1:74" x14ac:dyDescent="0.3">
      <c r="A485">
        <v>52</v>
      </c>
      <c r="B485" t="s">
        <v>8594</v>
      </c>
      <c r="D485" t="s">
        <v>13286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 s="181">
        <v>0</v>
      </c>
      <c r="AK485" s="181">
        <v>0</v>
      </c>
      <c r="AL485" s="181">
        <v>0</v>
      </c>
      <c r="AM485" s="181">
        <v>0</v>
      </c>
      <c r="AN485" s="181">
        <v>0</v>
      </c>
      <c r="AO485" s="181">
        <v>0</v>
      </c>
      <c r="AP485" s="181">
        <v>0</v>
      </c>
      <c r="AQ485" s="181">
        <v>0</v>
      </c>
      <c r="AR485">
        <v>0</v>
      </c>
      <c r="AS485" s="181">
        <v>0</v>
      </c>
      <c r="AT485" s="181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3</v>
      </c>
      <c r="BS485" s="181" t="s">
        <v>6963</v>
      </c>
      <c r="BT485">
        <v>0</v>
      </c>
      <c r="BU485">
        <v>0</v>
      </c>
      <c r="BV485" s="181" t="s">
        <v>7205</v>
      </c>
    </row>
    <row r="486" spans="1:74" x14ac:dyDescent="0.3">
      <c r="A486">
        <v>53</v>
      </c>
      <c r="B486" t="s">
        <v>13370</v>
      </c>
      <c r="C486" t="s">
        <v>13371</v>
      </c>
      <c r="D486" t="s">
        <v>13286</v>
      </c>
      <c r="E486">
        <v>1</v>
      </c>
      <c r="F486">
        <v>1</v>
      </c>
      <c r="G486">
        <v>5</v>
      </c>
      <c r="H486">
        <v>3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10</v>
      </c>
      <c r="AC486">
        <v>12</v>
      </c>
      <c r="AD486">
        <v>0</v>
      </c>
      <c r="AE486">
        <v>500</v>
      </c>
      <c r="AF486">
        <v>0</v>
      </c>
      <c r="AG486">
        <v>0</v>
      </c>
      <c r="AH486">
        <v>0</v>
      </c>
      <c r="AI486">
        <v>0</v>
      </c>
      <c r="AJ486" s="181">
        <v>0</v>
      </c>
      <c r="AK486" s="181">
        <v>0</v>
      </c>
      <c r="AL486" s="181">
        <v>0</v>
      </c>
      <c r="AM486" s="181">
        <v>0</v>
      </c>
      <c r="AN486" s="181">
        <v>0</v>
      </c>
      <c r="AO486" s="181">
        <v>0</v>
      </c>
      <c r="AP486" s="181">
        <v>0</v>
      </c>
      <c r="AQ486" s="181">
        <v>0</v>
      </c>
      <c r="AR486">
        <v>0</v>
      </c>
      <c r="AS486" s="181">
        <v>0</v>
      </c>
      <c r="AT486" s="181">
        <v>0</v>
      </c>
      <c r="AU486">
        <v>1</v>
      </c>
      <c r="AV486">
        <v>0</v>
      </c>
      <c r="AW486">
        <v>0</v>
      </c>
      <c r="AX486">
        <v>1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8</v>
      </c>
      <c r="BS486" s="181" t="s">
        <v>6963</v>
      </c>
      <c r="BT486">
        <v>0</v>
      </c>
      <c r="BU486">
        <v>1</v>
      </c>
      <c r="BV486" s="181" t="s">
        <v>7205</v>
      </c>
    </row>
    <row r="487" spans="1:74" x14ac:dyDescent="0.3">
      <c r="A487">
        <v>54</v>
      </c>
      <c r="B487" t="s">
        <v>13372</v>
      </c>
      <c r="C487" t="s">
        <v>13373</v>
      </c>
      <c r="D487" t="s">
        <v>13286</v>
      </c>
      <c r="E487">
        <v>1</v>
      </c>
      <c r="F487">
        <v>1</v>
      </c>
      <c r="G487">
        <v>0</v>
      </c>
      <c r="H487">
        <v>3</v>
      </c>
      <c r="I487">
        <v>0</v>
      </c>
      <c r="J487">
        <v>4</v>
      </c>
      <c r="K487">
        <v>4</v>
      </c>
      <c r="L487">
        <v>2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2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10</v>
      </c>
      <c r="AA487">
        <v>9</v>
      </c>
      <c r="AB487">
        <v>30</v>
      </c>
      <c r="AC487">
        <v>88</v>
      </c>
      <c r="AD487">
        <v>0</v>
      </c>
      <c r="AE487">
        <v>1976</v>
      </c>
      <c r="AF487">
        <v>0</v>
      </c>
      <c r="AG487">
        <v>0</v>
      </c>
      <c r="AH487">
        <v>0</v>
      </c>
      <c r="AI487">
        <v>0</v>
      </c>
      <c r="AJ487" s="181">
        <v>0</v>
      </c>
      <c r="AK487" s="181">
        <v>0</v>
      </c>
      <c r="AL487" s="181">
        <v>0</v>
      </c>
      <c r="AM487" s="181">
        <v>0</v>
      </c>
      <c r="AN487" s="181">
        <v>0</v>
      </c>
      <c r="AO487" s="181">
        <v>0</v>
      </c>
      <c r="AP487" s="181">
        <v>0</v>
      </c>
      <c r="AQ487" s="181">
        <v>0</v>
      </c>
      <c r="AR487">
        <v>0</v>
      </c>
      <c r="AS487" s="181">
        <v>0</v>
      </c>
      <c r="AT487" s="181">
        <v>0</v>
      </c>
      <c r="AU487">
        <v>2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1</v>
      </c>
      <c r="BR487">
        <v>7</v>
      </c>
      <c r="BS487" s="181">
        <v>9</v>
      </c>
      <c r="BT487">
        <v>0</v>
      </c>
      <c r="BU487">
        <v>5</v>
      </c>
      <c r="BV487" s="181">
        <v>3</v>
      </c>
    </row>
    <row r="488" spans="1:74" x14ac:dyDescent="0.3">
      <c r="A488">
        <v>55</v>
      </c>
      <c r="B488" t="s">
        <v>1644</v>
      </c>
      <c r="C488" t="s">
        <v>13374</v>
      </c>
      <c r="D488" t="s">
        <v>13286</v>
      </c>
      <c r="E488">
        <v>1</v>
      </c>
      <c r="F488">
        <v>1</v>
      </c>
      <c r="G488">
        <v>1</v>
      </c>
      <c r="H488">
        <v>1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2</v>
      </c>
      <c r="AA488">
        <v>2</v>
      </c>
      <c r="AB488">
        <v>8</v>
      </c>
      <c r="AC488">
        <v>21</v>
      </c>
      <c r="AD488">
        <v>0</v>
      </c>
      <c r="AE488">
        <v>428</v>
      </c>
      <c r="AF488">
        <v>0</v>
      </c>
      <c r="AG488">
        <v>0</v>
      </c>
      <c r="AH488">
        <v>20</v>
      </c>
      <c r="AI488">
        <v>0</v>
      </c>
      <c r="AJ488" s="181">
        <v>0</v>
      </c>
      <c r="AK488" s="181">
        <v>0</v>
      </c>
      <c r="AL488" s="181">
        <v>0</v>
      </c>
      <c r="AM488" s="181">
        <v>0</v>
      </c>
      <c r="AN488" s="181">
        <v>0</v>
      </c>
      <c r="AO488" s="181">
        <v>0</v>
      </c>
      <c r="AP488" s="181">
        <v>0</v>
      </c>
      <c r="AQ488" s="181">
        <v>0</v>
      </c>
      <c r="AR488">
        <v>0</v>
      </c>
      <c r="AS488" s="181">
        <v>0</v>
      </c>
      <c r="AT488" s="181">
        <v>0</v>
      </c>
      <c r="AU488">
        <v>1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9</v>
      </c>
      <c r="BS488" s="181" t="s">
        <v>6970</v>
      </c>
      <c r="BT488">
        <v>0</v>
      </c>
      <c r="BU488">
        <v>2</v>
      </c>
      <c r="BV488" s="181" t="s">
        <v>12700</v>
      </c>
    </row>
    <row r="489" spans="1:74" x14ac:dyDescent="0.3">
      <c r="A489">
        <v>56</v>
      </c>
      <c r="B489" t="s">
        <v>13372</v>
      </c>
      <c r="D489" t="s">
        <v>13286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 s="181">
        <v>0</v>
      </c>
      <c r="AK489" s="181">
        <v>0</v>
      </c>
      <c r="AL489" s="181">
        <v>0</v>
      </c>
      <c r="AM489" s="181">
        <v>0</v>
      </c>
      <c r="AN489" s="181">
        <v>0</v>
      </c>
      <c r="AO489" s="181">
        <v>0</v>
      </c>
      <c r="AP489" s="181">
        <v>0</v>
      </c>
      <c r="AQ489" s="181">
        <v>0</v>
      </c>
      <c r="AR489">
        <v>0</v>
      </c>
      <c r="AS489" s="181">
        <v>0</v>
      </c>
      <c r="AT489" s="181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3</v>
      </c>
      <c r="BS489" s="181" t="s">
        <v>6963</v>
      </c>
      <c r="BT489">
        <v>0</v>
      </c>
      <c r="BU489">
        <v>0</v>
      </c>
      <c r="BV489" s="181" t="s">
        <v>7205</v>
      </c>
    </row>
    <row r="490" spans="1:74" x14ac:dyDescent="0.3">
      <c r="A490">
        <v>57</v>
      </c>
      <c r="B490" t="s">
        <v>13375</v>
      </c>
      <c r="C490" t="s">
        <v>13376</v>
      </c>
      <c r="D490" t="s">
        <v>13286</v>
      </c>
      <c r="E490">
        <v>1</v>
      </c>
      <c r="F490">
        <v>1</v>
      </c>
      <c r="G490">
        <v>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3</v>
      </c>
      <c r="AB490">
        <v>6</v>
      </c>
      <c r="AC490">
        <v>0</v>
      </c>
      <c r="AD490">
        <v>0</v>
      </c>
      <c r="AE490">
        <v>250</v>
      </c>
      <c r="AF490">
        <v>0</v>
      </c>
      <c r="AG490">
        <v>0</v>
      </c>
      <c r="AH490">
        <v>0</v>
      </c>
      <c r="AI490">
        <v>0</v>
      </c>
      <c r="AJ490" s="181">
        <v>0</v>
      </c>
      <c r="AK490" s="181">
        <v>0</v>
      </c>
      <c r="AL490" s="181">
        <v>0</v>
      </c>
      <c r="AM490" s="181">
        <v>0</v>
      </c>
      <c r="AN490" s="181">
        <v>0</v>
      </c>
      <c r="AO490" s="181">
        <v>0</v>
      </c>
      <c r="AP490" s="181">
        <v>0</v>
      </c>
      <c r="AQ490" s="181">
        <v>0</v>
      </c>
      <c r="AR490">
        <v>0</v>
      </c>
      <c r="AS490" s="181">
        <v>0</v>
      </c>
      <c r="AT490" s="181">
        <v>0</v>
      </c>
      <c r="AU490">
        <v>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6</v>
      </c>
      <c r="BS490" s="181" t="s">
        <v>6970</v>
      </c>
      <c r="BT490">
        <v>0</v>
      </c>
      <c r="BU490">
        <v>1</v>
      </c>
      <c r="BV490" s="181" t="s">
        <v>5953</v>
      </c>
    </row>
    <row r="491" spans="1:74" x14ac:dyDescent="0.3">
      <c r="A491" s="220">
        <v>58</v>
      </c>
      <c r="B491" t="s">
        <v>13377</v>
      </c>
      <c r="C491" t="s">
        <v>13378</v>
      </c>
      <c r="D491" s="220" t="s">
        <v>13286</v>
      </c>
      <c r="E491" s="220">
        <v>1</v>
      </c>
      <c r="F491" s="220">
        <v>1</v>
      </c>
      <c r="G491" s="220">
        <v>4</v>
      </c>
      <c r="H491" s="220">
        <v>2</v>
      </c>
      <c r="I491" s="220">
        <v>0</v>
      </c>
      <c r="J491" s="220">
        <v>0</v>
      </c>
      <c r="K491" s="220">
        <v>0</v>
      </c>
      <c r="L491" s="220">
        <v>0</v>
      </c>
      <c r="M491" s="220">
        <v>0</v>
      </c>
      <c r="N491" s="220">
        <v>0</v>
      </c>
      <c r="O491" s="220">
        <v>0</v>
      </c>
      <c r="P491" s="220">
        <v>0</v>
      </c>
      <c r="Q491" s="220">
        <v>0</v>
      </c>
      <c r="R491" s="220">
        <v>0</v>
      </c>
      <c r="S491" s="220">
        <v>0</v>
      </c>
      <c r="T491" s="220">
        <v>0</v>
      </c>
      <c r="U491" s="220">
        <v>0</v>
      </c>
      <c r="V491" s="220">
        <v>0</v>
      </c>
      <c r="W491" s="220">
        <v>0</v>
      </c>
      <c r="X491" s="220">
        <v>0</v>
      </c>
      <c r="Y491" s="220">
        <v>0</v>
      </c>
      <c r="Z491" s="220">
        <v>1</v>
      </c>
      <c r="AA491" s="220">
        <v>0</v>
      </c>
      <c r="AB491" s="220">
        <v>0</v>
      </c>
      <c r="AC491" s="220">
        <v>0</v>
      </c>
      <c r="AD491" s="220">
        <v>0</v>
      </c>
      <c r="AE491" s="220">
        <v>0</v>
      </c>
      <c r="AF491" s="220">
        <v>0</v>
      </c>
      <c r="AG491" s="220">
        <v>0</v>
      </c>
      <c r="AH491" s="220">
        <v>0</v>
      </c>
      <c r="AI491" s="220">
        <v>0</v>
      </c>
      <c r="AJ491" s="221">
        <v>0</v>
      </c>
      <c r="AK491" s="221">
        <v>0</v>
      </c>
      <c r="AL491" s="221">
        <v>0</v>
      </c>
      <c r="AM491" s="221">
        <v>0</v>
      </c>
      <c r="AN491" s="221">
        <v>0</v>
      </c>
      <c r="AO491" s="221">
        <v>0</v>
      </c>
      <c r="AP491" s="221">
        <v>0</v>
      </c>
      <c r="AQ491" s="221">
        <v>0</v>
      </c>
      <c r="AR491" s="220">
        <v>0</v>
      </c>
      <c r="AS491" s="221">
        <v>0</v>
      </c>
      <c r="AT491" s="221">
        <v>0</v>
      </c>
      <c r="AU491" s="220">
        <v>0</v>
      </c>
      <c r="AV491" s="220">
        <v>0</v>
      </c>
      <c r="AW491" s="220">
        <v>0</v>
      </c>
      <c r="AX491" s="220">
        <v>0</v>
      </c>
      <c r="AY491" s="220">
        <v>0</v>
      </c>
      <c r="AZ491" s="220">
        <v>0</v>
      </c>
      <c r="BA491" s="220">
        <v>0</v>
      </c>
      <c r="BB491" s="220">
        <v>0</v>
      </c>
      <c r="BC491" s="220">
        <v>0</v>
      </c>
      <c r="BD491" s="220">
        <v>0</v>
      </c>
      <c r="BE491" s="220">
        <v>0</v>
      </c>
      <c r="BF491" s="220">
        <v>0</v>
      </c>
      <c r="BG491" s="220">
        <v>0</v>
      </c>
      <c r="BH491" s="220">
        <v>0</v>
      </c>
      <c r="BI491" s="220">
        <v>0</v>
      </c>
      <c r="BJ491" s="220">
        <v>0</v>
      </c>
      <c r="BK491" s="220">
        <v>0</v>
      </c>
      <c r="BL491" s="220">
        <v>0</v>
      </c>
      <c r="BM491" s="220">
        <v>0</v>
      </c>
      <c r="BN491" s="220">
        <v>0</v>
      </c>
      <c r="BO491" s="220">
        <v>0</v>
      </c>
      <c r="BP491" s="220">
        <v>0</v>
      </c>
      <c r="BQ491" s="220">
        <v>0</v>
      </c>
      <c r="BR491" s="220">
        <v>3</v>
      </c>
      <c r="BS491" s="221" t="s">
        <v>6963</v>
      </c>
      <c r="BT491" s="220">
        <v>0</v>
      </c>
      <c r="BU491" s="220">
        <v>0</v>
      </c>
      <c r="BV491" s="221" t="s">
        <v>7205</v>
      </c>
    </row>
    <row r="492" spans="1:74" x14ac:dyDescent="0.3">
      <c r="A492">
        <v>1</v>
      </c>
      <c r="B492" t="s">
        <v>13379</v>
      </c>
      <c r="C492" t="s">
        <v>2426</v>
      </c>
      <c r="D492" t="s">
        <v>13380</v>
      </c>
      <c r="E492">
        <v>1</v>
      </c>
      <c r="F492">
        <v>1</v>
      </c>
      <c r="G492">
        <v>5</v>
      </c>
      <c r="H492">
        <v>8</v>
      </c>
      <c r="I492">
        <v>0</v>
      </c>
      <c r="J492">
        <v>5</v>
      </c>
      <c r="K492">
        <v>8</v>
      </c>
      <c r="L492">
        <v>5</v>
      </c>
      <c r="M492">
        <v>8</v>
      </c>
      <c r="N492">
        <v>0</v>
      </c>
      <c r="O492">
        <v>0</v>
      </c>
      <c r="P492">
        <v>0</v>
      </c>
      <c r="Q492">
        <v>5</v>
      </c>
      <c r="R492">
        <v>5</v>
      </c>
      <c r="S492">
        <v>6</v>
      </c>
      <c r="T492">
        <v>4</v>
      </c>
      <c r="U492">
        <v>5</v>
      </c>
      <c r="V492">
        <v>0</v>
      </c>
      <c r="W492">
        <v>0</v>
      </c>
      <c r="X492">
        <v>0</v>
      </c>
      <c r="Y492">
        <v>0</v>
      </c>
      <c r="Z492">
        <v>16</v>
      </c>
      <c r="AA492">
        <v>30</v>
      </c>
      <c r="AB492">
        <v>81</v>
      </c>
      <c r="AC492">
        <v>217</v>
      </c>
      <c r="AD492">
        <v>0</v>
      </c>
      <c r="AE492">
        <v>2506</v>
      </c>
      <c r="AF492">
        <v>0</v>
      </c>
      <c r="AG492">
        <v>0</v>
      </c>
      <c r="AH492">
        <v>170</v>
      </c>
      <c r="AI492">
        <v>0</v>
      </c>
      <c r="AJ492" s="219">
        <v>0.625</v>
      </c>
      <c r="AK492" s="181" t="s">
        <v>5701</v>
      </c>
      <c r="AL492" s="181">
        <v>0</v>
      </c>
      <c r="AM492" s="181">
        <v>0</v>
      </c>
      <c r="AN492" s="181">
        <v>16</v>
      </c>
      <c r="AO492" s="181">
        <v>10</v>
      </c>
      <c r="AP492" s="181">
        <v>0</v>
      </c>
      <c r="AQ492" s="181">
        <v>0</v>
      </c>
      <c r="AR492">
        <v>900</v>
      </c>
      <c r="AS492" s="181">
        <v>0</v>
      </c>
      <c r="AT492" s="181">
        <v>0</v>
      </c>
      <c r="AU492">
        <v>4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 s="181">
        <v>0</v>
      </c>
      <c r="BT492">
        <v>0</v>
      </c>
      <c r="BU492">
        <v>1</v>
      </c>
      <c r="BV492" s="181">
        <v>0</v>
      </c>
    </row>
    <row r="493" spans="1:74" x14ac:dyDescent="0.3">
      <c r="A493">
        <v>2</v>
      </c>
      <c r="B493" t="s">
        <v>13381</v>
      </c>
      <c r="D493" t="s">
        <v>13380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4</v>
      </c>
      <c r="AA493">
        <v>3</v>
      </c>
      <c r="AB493">
        <v>0</v>
      </c>
      <c r="AC493">
        <v>41</v>
      </c>
      <c r="AD493">
        <v>0</v>
      </c>
      <c r="AE493">
        <v>204</v>
      </c>
      <c r="AF493">
        <v>0</v>
      </c>
      <c r="AG493">
        <v>0</v>
      </c>
      <c r="AH493">
        <v>15</v>
      </c>
      <c r="AI493">
        <v>0</v>
      </c>
      <c r="AJ493" s="181">
        <v>0</v>
      </c>
      <c r="AK493" s="181">
        <v>0</v>
      </c>
      <c r="AL493" s="181">
        <v>0</v>
      </c>
      <c r="AM493" s="181">
        <v>0</v>
      </c>
      <c r="AN493" s="181">
        <v>0</v>
      </c>
      <c r="AO493" s="181">
        <v>0</v>
      </c>
      <c r="AP493" s="181">
        <v>0</v>
      </c>
      <c r="AQ493" s="181">
        <v>0</v>
      </c>
      <c r="AR493">
        <v>0</v>
      </c>
      <c r="AS493" s="181">
        <v>0</v>
      </c>
      <c r="AT493" s="181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8</v>
      </c>
      <c r="BS493" s="181">
        <v>6</v>
      </c>
      <c r="BT493">
        <v>0</v>
      </c>
      <c r="BU493">
        <v>2</v>
      </c>
      <c r="BV493" s="181">
        <v>0</v>
      </c>
    </row>
    <row r="494" spans="1:74" x14ac:dyDescent="0.3">
      <c r="A494">
        <v>3</v>
      </c>
      <c r="B494" t="s">
        <v>13382</v>
      </c>
      <c r="C494" t="s">
        <v>13383</v>
      </c>
      <c r="D494" t="s">
        <v>13380</v>
      </c>
      <c r="E494">
        <v>1</v>
      </c>
      <c r="F494">
        <v>1</v>
      </c>
      <c r="G494">
        <v>0</v>
      </c>
      <c r="H494">
        <v>2</v>
      </c>
      <c r="I494">
        <v>0</v>
      </c>
      <c r="J494">
        <v>2</v>
      </c>
      <c r="K494">
        <v>2</v>
      </c>
      <c r="L494">
        <v>2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4</v>
      </c>
      <c r="AA494">
        <v>11</v>
      </c>
      <c r="AB494">
        <v>14</v>
      </c>
      <c r="AC494">
        <v>108</v>
      </c>
      <c r="AD494">
        <v>0</v>
      </c>
      <c r="AE494">
        <v>1560</v>
      </c>
      <c r="AF494">
        <v>0</v>
      </c>
      <c r="AG494">
        <v>0</v>
      </c>
      <c r="AH494">
        <v>62</v>
      </c>
      <c r="AI494">
        <v>0</v>
      </c>
      <c r="AJ494" s="181">
        <v>0</v>
      </c>
      <c r="AK494" s="181">
        <v>0</v>
      </c>
      <c r="AL494" s="181">
        <v>0</v>
      </c>
      <c r="AM494" s="181">
        <v>0</v>
      </c>
      <c r="AN494" s="181">
        <v>0</v>
      </c>
      <c r="AO494" s="181">
        <v>0</v>
      </c>
      <c r="AP494" s="181">
        <v>0</v>
      </c>
      <c r="AQ494" s="181">
        <v>0</v>
      </c>
      <c r="AR494">
        <v>0</v>
      </c>
      <c r="AS494" s="181">
        <v>0</v>
      </c>
      <c r="AT494" s="181">
        <v>0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1</v>
      </c>
      <c r="BR494">
        <v>4</v>
      </c>
      <c r="BS494" s="181">
        <v>9</v>
      </c>
      <c r="BT494">
        <v>0</v>
      </c>
      <c r="BU494">
        <v>5</v>
      </c>
      <c r="BV494" s="181">
        <v>3</v>
      </c>
    </row>
    <row r="495" spans="1:74" x14ac:dyDescent="0.3">
      <c r="A495">
        <v>4</v>
      </c>
      <c r="B495" t="s">
        <v>13384</v>
      </c>
      <c r="C495" t="s">
        <v>13385</v>
      </c>
      <c r="D495" t="s">
        <v>13380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3</v>
      </c>
      <c r="AA495">
        <v>9</v>
      </c>
      <c r="AB495">
        <v>16</v>
      </c>
      <c r="AC495">
        <v>60</v>
      </c>
      <c r="AD495">
        <v>0</v>
      </c>
      <c r="AE495">
        <v>1400</v>
      </c>
      <c r="AF495">
        <v>0</v>
      </c>
      <c r="AG495">
        <v>0</v>
      </c>
      <c r="AH495">
        <v>0</v>
      </c>
      <c r="AI495">
        <v>0</v>
      </c>
      <c r="AJ495" s="181" t="s">
        <v>5849</v>
      </c>
      <c r="AK495" s="181">
        <v>0</v>
      </c>
      <c r="AL495" s="181">
        <v>0</v>
      </c>
      <c r="AM495" s="181">
        <v>0</v>
      </c>
      <c r="AN495" s="181">
        <v>5</v>
      </c>
      <c r="AO495" s="181">
        <v>0</v>
      </c>
      <c r="AP495" s="181">
        <v>0</v>
      </c>
      <c r="AQ495" s="181">
        <v>0</v>
      </c>
      <c r="AR495">
        <v>0</v>
      </c>
      <c r="AS495" s="181">
        <v>0</v>
      </c>
      <c r="AT495" s="181">
        <v>0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1</v>
      </c>
      <c r="BR495">
        <v>0</v>
      </c>
      <c r="BS495" s="181">
        <v>3</v>
      </c>
      <c r="BT495">
        <v>0</v>
      </c>
      <c r="BU495">
        <v>3</v>
      </c>
      <c r="BV495" s="181">
        <v>3</v>
      </c>
    </row>
    <row r="496" spans="1:74" x14ac:dyDescent="0.3">
      <c r="A496">
        <v>5</v>
      </c>
      <c r="B496" t="s">
        <v>12781</v>
      </c>
      <c r="C496" t="s">
        <v>13386</v>
      </c>
      <c r="D496" t="s">
        <v>13380</v>
      </c>
      <c r="E496">
        <v>1</v>
      </c>
      <c r="F496">
        <v>1</v>
      </c>
      <c r="G496">
        <v>2</v>
      </c>
      <c r="H496">
        <v>1</v>
      </c>
      <c r="I496">
        <v>0</v>
      </c>
      <c r="J496">
        <v>6</v>
      </c>
      <c r="K496">
        <v>7</v>
      </c>
      <c r="L496">
        <v>6</v>
      </c>
      <c r="M496">
        <v>7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3</v>
      </c>
      <c r="AA496">
        <v>20</v>
      </c>
      <c r="AB496">
        <v>12</v>
      </c>
      <c r="AC496">
        <v>110</v>
      </c>
      <c r="AD496">
        <v>0</v>
      </c>
      <c r="AE496">
        <v>1950</v>
      </c>
      <c r="AF496">
        <v>0</v>
      </c>
      <c r="AG496">
        <v>0</v>
      </c>
      <c r="AH496">
        <v>0</v>
      </c>
      <c r="AI496">
        <v>0</v>
      </c>
      <c r="AJ496" s="181" t="s">
        <v>5853</v>
      </c>
      <c r="AK496" s="181">
        <v>0</v>
      </c>
      <c r="AL496" s="181">
        <v>0</v>
      </c>
      <c r="AM496" s="181">
        <v>0</v>
      </c>
      <c r="AN496" s="181">
        <v>16</v>
      </c>
      <c r="AO496" s="181">
        <v>0</v>
      </c>
      <c r="AP496" s="181">
        <v>0</v>
      </c>
      <c r="AQ496" s="181">
        <v>0</v>
      </c>
      <c r="AR496">
        <v>0</v>
      </c>
      <c r="AS496" s="181">
        <v>0</v>
      </c>
      <c r="AT496" s="181">
        <v>0</v>
      </c>
      <c r="AU496">
        <v>2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1</v>
      </c>
      <c r="BR496">
        <v>8</v>
      </c>
      <c r="BS496" s="181" t="s">
        <v>7614</v>
      </c>
      <c r="BT496">
        <v>0</v>
      </c>
      <c r="BU496">
        <v>4</v>
      </c>
      <c r="BV496" s="181" t="s">
        <v>7022</v>
      </c>
    </row>
    <row r="497" spans="1:74" x14ac:dyDescent="0.3">
      <c r="A497">
        <v>6</v>
      </c>
      <c r="B497" t="s">
        <v>13387</v>
      </c>
      <c r="C497" t="s">
        <v>13388</v>
      </c>
      <c r="D497" t="s">
        <v>13380</v>
      </c>
      <c r="E497">
        <v>1</v>
      </c>
      <c r="F497">
        <v>1</v>
      </c>
      <c r="G497">
        <v>7</v>
      </c>
      <c r="H497">
        <v>1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2</v>
      </c>
      <c r="AA497">
        <v>0</v>
      </c>
      <c r="AB497">
        <v>10</v>
      </c>
      <c r="AC497">
        <v>9</v>
      </c>
      <c r="AD497">
        <v>0</v>
      </c>
      <c r="AE497">
        <v>260</v>
      </c>
      <c r="AF497">
        <v>0</v>
      </c>
      <c r="AG497">
        <v>0</v>
      </c>
      <c r="AH497">
        <v>0</v>
      </c>
      <c r="AI497">
        <v>0</v>
      </c>
      <c r="AJ497" s="181">
        <v>0</v>
      </c>
      <c r="AK497" s="181">
        <v>0</v>
      </c>
      <c r="AL497" s="181">
        <v>0</v>
      </c>
      <c r="AM497" s="181">
        <v>0</v>
      </c>
      <c r="AN497" s="181">
        <v>0</v>
      </c>
      <c r="AO497" s="181">
        <v>0</v>
      </c>
      <c r="AP497" s="181">
        <v>0</v>
      </c>
      <c r="AQ497" s="181">
        <v>0</v>
      </c>
      <c r="AR497">
        <v>0</v>
      </c>
      <c r="AS497" s="181">
        <v>0</v>
      </c>
      <c r="AT497" s="181">
        <v>0</v>
      </c>
      <c r="AU497">
        <v>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7</v>
      </c>
      <c r="BS497" s="181">
        <v>3</v>
      </c>
      <c r="BT497">
        <v>0</v>
      </c>
      <c r="BU497">
        <v>1</v>
      </c>
      <c r="BV497" s="181">
        <v>9</v>
      </c>
    </row>
    <row r="498" spans="1:74" x14ac:dyDescent="0.3">
      <c r="A498">
        <v>7</v>
      </c>
      <c r="B498" t="s">
        <v>13389</v>
      </c>
      <c r="D498" t="s">
        <v>13380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 s="181">
        <v>0</v>
      </c>
      <c r="AK498" s="181">
        <v>0</v>
      </c>
      <c r="AL498" s="181">
        <v>0</v>
      </c>
      <c r="AM498" s="181">
        <v>0</v>
      </c>
      <c r="AN498" s="181">
        <v>0</v>
      </c>
      <c r="AO498" s="181">
        <v>0</v>
      </c>
      <c r="AP498" s="181">
        <v>0</v>
      </c>
      <c r="AQ498" s="181">
        <v>0</v>
      </c>
      <c r="AR498">
        <v>0</v>
      </c>
      <c r="AS498" s="181">
        <v>0</v>
      </c>
      <c r="AT498" s="181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3</v>
      </c>
      <c r="BS498" s="181" t="s">
        <v>6963</v>
      </c>
      <c r="BT498">
        <v>0</v>
      </c>
      <c r="BU498">
        <v>0</v>
      </c>
      <c r="BV498" s="181" t="s">
        <v>7205</v>
      </c>
    </row>
    <row r="499" spans="1:74" x14ac:dyDescent="0.3">
      <c r="A499">
        <v>8</v>
      </c>
      <c r="B499" t="s">
        <v>13390</v>
      </c>
      <c r="C499" t="s">
        <v>13391</v>
      </c>
      <c r="D499" t="s">
        <v>13380</v>
      </c>
      <c r="E499">
        <v>1</v>
      </c>
      <c r="F499">
        <v>1</v>
      </c>
      <c r="G499">
        <v>2</v>
      </c>
      <c r="H499">
        <v>5</v>
      </c>
      <c r="I499">
        <v>0</v>
      </c>
      <c r="J499">
        <v>1</v>
      </c>
      <c r="K499">
        <v>4</v>
      </c>
      <c r="L499">
        <v>2</v>
      </c>
      <c r="M499">
        <v>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2</v>
      </c>
      <c r="AA499">
        <v>21</v>
      </c>
      <c r="AB499">
        <v>10</v>
      </c>
      <c r="AC499">
        <v>83</v>
      </c>
      <c r="AD499">
        <v>0</v>
      </c>
      <c r="AE499">
        <v>260</v>
      </c>
      <c r="AF499">
        <v>0</v>
      </c>
      <c r="AG499">
        <v>0</v>
      </c>
      <c r="AH499">
        <v>0</v>
      </c>
      <c r="AI499">
        <v>0</v>
      </c>
      <c r="AJ499" s="181">
        <v>0</v>
      </c>
      <c r="AK499" s="181">
        <v>0</v>
      </c>
      <c r="AL499" s="181">
        <v>0</v>
      </c>
      <c r="AM499" s="181">
        <v>0</v>
      </c>
      <c r="AN499" s="181">
        <v>0</v>
      </c>
      <c r="AO499" s="181">
        <v>0</v>
      </c>
      <c r="AP499" s="181">
        <v>0</v>
      </c>
      <c r="AQ499" s="181">
        <v>0</v>
      </c>
      <c r="AR499">
        <v>0</v>
      </c>
      <c r="AS499" s="181">
        <v>0</v>
      </c>
      <c r="AT499" s="181">
        <v>0</v>
      </c>
      <c r="AU499">
        <v>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1</v>
      </c>
      <c r="BR499">
        <v>3</v>
      </c>
      <c r="BS499" s="181" t="s">
        <v>7614</v>
      </c>
      <c r="BT499">
        <v>0</v>
      </c>
      <c r="BU499">
        <v>5</v>
      </c>
      <c r="BV499" s="181" t="s">
        <v>5866</v>
      </c>
    </row>
    <row r="500" spans="1:74" x14ac:dyDescent="0.3">
      <c r="A500">
        <v>9</v>
      </c>
      <c r="B500" t="s">
        <v>13392</v>
      </c>
      <c r="D500" t="s">
        <v>13380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 s="181">
        <v>0</v>
      </c>
      <c r="AK500" s="181">
        <v>0</v>
      </c>
      <c r="AL500" s="181">
        <v>0</v>
      </c>
      <c r="AM500" s="181">
        <v>0</v>
      </c>
      <c r="AN500" s="181">
        <v>0</v>
      </c>
      <c r="AO500" s="181">
        <v>0</v>
      </c>
      <c r="AP500" s="181">
        <v>0</v>
      </c>
      <c r="AQ500" s="181">
        <v>0</v>
      </c>
      <c r="AR500">
        <v>0</v>
      </c>
      <c r="AS500" s="181">
        <v>0</v>
      </c>
      <c r="AT500" s="181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3</v>
      </c>
      <c r="BS500" s="181" t="s">
        <v>6963</v>
      </c>
      <c r="BT500">
        <v>0</v>
      </c>
      <c r="BU500">
        <v>0</v>
      </c>
      <c r="BV500" s="181" t="s">
        <v>7205</v>
      </c>
    </row>
    <row r="501" spans="1:74" x14ac:dyDescent="0.3">
      <c r="A501">
        <v>10</v>
      </c>
      <c r="B501" t="s">
        <v>13393</v>
      </c>
      <c r="C501" t="s">
        <v>13394</v>
      </c>
      <c r="D501" t="s">
        <v>13380</v>
      </c>
      <c r="E501">
        <v>1</v>
      </c>
      <c r="F501">
        <v>1</v>
      </c>
      <c r="G501">
        <v>1</v>
      </c>
      <c r="H501">
        <v>3</v>
      </c>
      <c r="I501">
        <v>0</v>
      </c>
      <c r="J501">
        <v>3</v>
      </c>
      <c r="K501">
        <v>2</v>
      </c>
      <c r="L501">
        <v>3</v>
      </c>
      <c r="M501">
        <v>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3</v>
      </c>
      <c r="AA501">
        <v>5</v>
      </c>
      <c r="AB501">
        <v>10</v>
      </c>
      <c r="AC501">
        <v>150</v>
      </c>
      <c r="AD501">
        <v>0</v>
      </c>
      <c r="AE501">
        <v>1400</v>
      </c>
      <c r="AF501">
        <v>0</v>
      </c>
      <c r="AG501">
        <v>0</v>
      </c>
      <c r="AH501">
        <v>0</v>
      </c>
      <c r="AI501">
        <v>0</v>
      </c>
      <c r="AJ501" s="181">
        <v>0</v>
      </c>
      <c r="AK501" s="181">
        <v>0</v>
      </c>
      <c r="AL501" s="181">
        <v>0</v>
      </c>
      <c r="AM501" s="181">
        <v>0</v>
      </c>
      <c r="AN501" s="181">
        <v>0</v>
      </c>
      <c r="AO501" s="181">
        <v>0</v>
      </c>
      <c r="AP501" s="181">
        <v>0</v>
      </c>
      <c r="AQ501" s="181">
        <v>0</v>
      </c>
      <c r="AR501">
        <v>0</v>
      </c>
      <c r="AS501" s="181">
        <v>0</v>
      </c>
      <c r="AT501" s="181">
        <v>0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1</v>
      </c>
      <c r="BR501">
        <v>4</v>
      </c>
      <c r="BS501" s="181" t="s">
        <v>12674</v>
      </c>
      <c r="BT501">
        <v>0</v>
      </c>
      <c r="BU501">
        <v>5</v>
      </c>
      <c r="BV501" s="181" t="s">
        <v>5866</v>
      </c>
    </row>
    <row r="502" spans="1:74" x14ac:dyDescent="0.3">
      <c r="A502">
        <v>11</v>
      </c>
      <c r="B502" t="s">
        <v>13395</v>
      </c>
      <c r="C502" t="s">
        <v>13396</v>
      </c>
      <c r="D502" t="s">
        <v>13380</v>
      </c>
      <c r="E502">
        <v>1</v>
      </c>
      <c r="F502">
        <v>1</v>
      </c>
      <c r="G502">
        <v>4</v>
      </c>
      <c r="H502">
        <v>3</v>
      </c>
      <c r="I502">
        <v>0</v>
      </c>
      <c r="J502">
        <v>3</v>
      </c>
      <c r="K502">
        <v>6</v>
      </c>
      <c r="L502">
        <v>2</v>
      </c>
      <c r="M502">
        <v>4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5</v>
      </c>
      <c r="AA502">
        <v>20</v>
      </c>
      <c r="AB502">
        <v>23</v>
      </c>
      <c r="AC502">
        <v>228</v>
      </c>
      <c r="AD502">
        <v>0</v>
      </c>
      <c r="AE502">
        <v>2305</v>
      </c>
      <c r="AF502">
        <v>0</v>
      </c>
      <c r="AG502">
        <v>0</v>
      </c>
      <c r="AH502">
        <v>300</v>
      </c>
      <c r="AI502">
        <v>0</v>
      </c>
      <c r="AJ502" s="181">
        <v>2</v>
      </c>
      <c r="AK502" s="181">
        <v>0</v>
      </c>
      <c r="AL502" s="181">
        <v>0</v>
      </c>
      <c r="AM502" s="181">
        <v>0</v>
      </c>
      <c r="AN502" s="181">
        <v>15</v>
      </c>
      <c r="AO502" s="181">
        <v>0</v>
      </c>
      <c r="AP502" s="181">
        <v>0</v>
      </c>
      <c r="AQ502" s="181">
        <v>0</v>
      </c>
      <c r="AR502">
        <v>0</v>
      </c>
      <c r="AS502" s="181">
        <v>0</v>
      </c>
      <c r="AT502" s="181">
        <v>0</v>
      </c>
      <c r="AU502">
        <v>2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2</v>
      </c>
      <c r="BR502">
        <v>1</v>
      </c>
      <c r="BS502" s="181">
        <v>9</v>
      </c>
      <c r="BT502">
        <v>0</v>
      </c>
      <c r="BU502">
        <v>7</v>
      </c>
      <c r="BV502" s="181">
        <v>9</v>
      </c>
    </row>
    <row r="503" spans="1:74" x14ac:dyDescent="0.3">
      <c r="A503">
        <v>12</v>
      </c>
      <c r="B503" t="s">
        <v>13397</v>
      </c>
      <c r="C503" t="s">
        <v>13398</v>
      </c>
      <c r="D503" t="s">
        <v>13380</v>
      </c>
      <c r="E503">
        <v>1</v>
      </c>
      <c r="F503">
        <v>1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3</v>
      </c>
      <c r="AA503">
        <v>5</v>
      </c>
      <c r="AB503">
        <v>0</v>
      </c>
      <c r="AC503">
        <v>42</v>
      </c>
      <c r="AD503">
        <v>0</v>
      </c>
      <c r="AE503">
        <v>700</v>
      </c>
      <c r="AF503">
        <v>0</v>
      </c>
      <c r="AG503">
        <v>0</v>
      </c>
      <c r="AH503">
        <v>12</v>
      </c>
      <c r="AI503">
        <v>0</v>
      </c>
      <c r="AJ503" s="181">
        <v>0</v>
      </c>
      <c r="AK503" s="181">
        <v>0</v>
      </c>
      <c r="AL503" s="181">
        <v>0</v>
      </c>
      <c r="AM503" s="181">
        <v>0</v>
      </c>
      <c r="AN503" s="181">
        <v>0</v>
      </c>
      <c r="AO503" s="181">
        <v>0</v>
      </c>
      <c r="AP503" s="181">
        <v>0</v>
      </c>
      <c r="AQ503" s="181">
        <v>0</v>
      </c>
      <c r="AR503">
        <v>0</v>
      </c>
      <c r="AS503" s="181">
        <v>0</v>
      </c>
      <c r="AT503" s="181">
        <v>0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12</v>
      </c>
      <c r="BS503" s="181" t="s">
        <v>6970</v>
      </c>
      <c r="BT503">
        <v>0</v>
      </c>
      <c r="BU503">
        <v>2</v>
      </c>
      <c r="BV503" s="181" t="s">
        <v>12700</v>
      </c>
    </row>
    <row r="504" spans="1:74" x14ac:dyDescent="0.3">
      <c r="A504">
        <v>13</v>
      </c>
      <c r="B504" t="s">
        <v>13399</v>
      </c>
      <c r="D504" t="s">
        <v>13380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3</v>
      </c>
      <c r="AA504">
        <v>0</v>
      </c>
      <c r="AB504">
        <v>0</v>
      </c>
      <c r="AC504">
        <v>0</v>
      </c>
      <c r="AD504">
        <v>0</v>
      </c>
      <c r="AE504">
        <v>151</v>
      </c>
      <c r="AF504">
        <v>0</v>
      </c>
      <c r="AG504">
        <v>0</v>
      </c>
      <c r="AH504">
        <v>25</v>
      </c>
      <c r="AI504">
        <v>0</v>
      </c>
      <c r="AJ504" s="181">
        <v>0</v>
      </c>
      <c r="AK504" s="181">
        <v>0</v>
      </c>
      <c r="AL504" s="181">
        <v>0</v>
      </c>
      <c r="AM504" s="181">
        <v>0</v>
      </c>
      <c r="AN504" s="181">
        <v>0</v>
      </c>
      <c r="AO504" s="181">
        <v>0</v>
      </c>
      <c r="AP504" s="181">
        <v>0</v>
      </c>
      <c r="AQ504" s="181">
        <v>0</v>
      </c>
      <c r="AR504">
        <v>0</v>
      </c>
      <c r="AS504" s="181">
        <v>0</v>
      </c>
      <c r="AT504" s="181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6</v>
      </c>
      <c r="BS504" s="181">
        <v>9</v>
      </c>
      <c r="BT504">
        <v>0</v>
      </c>
      <c r="BU504">
        <v>0</v>
      </c>
      <c r="BV504" s="181">
        <v>9</v>
      </c>
    </row>
    <row r="505" spans="1:74" x14ac:dyDescent="0.3">
      <c r="A505">
        <v>14</v>
      </c>
      <c r="B505" t="s">
        <v>13400</v>
      </c>
      <c r="D505" t="s">
        <v>13380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22</v>
      </c>
      <c r="AD505">
        <v>0</v>
      </c>
      <c r="AE505">
        <v>50</v>
      </c>
      <c r="AF505">
        <v>0</v>
      </c>
      <c r="AG505">
        <v>0</v>
      </c>
      <c r="AH505">
        <v>37</v>
      </c>
      <c r="AI505">
        <v>0</v>
      </c>
      <c r="AJ505" s="181">
        <v>0</v>
      </c>
      <c r="AK505" s="181">
        <v>0</v>
      </c>
      <c r="AL505" s="181">
        <v>0</v>
      </c>
      <c r="AM505" s="181">
        <v>0</v>
      </c>
      <c r="AN505" s="181">
        <v>0</v>
      </c>
      <c r="AO505" s="181">
        <v>0</v>
      </c>
      <c r="AP505" s="181">
        <v>0</v>
      </c>
      <c r="AQ505" s="181">
        <v>0</v>
      </c>
      <c r="AR505">
        <v>0</v>
      </c>
      <c r="AS505" s="181">
        <v>0</v>
      </c>
      <c r="AT505" s="181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5</v>
      </c>
      <c r="BS505" s="181" t="s">
        <v>12704</v>
      </c>
      <c r="BT505">
        <v>0</v>
      </c>
      <c r="BU505">
        <v>0</v>
      </c>
      <c r="BV505" s="181" t="s">
        <v>5953</v>
      </c>
    </row>
    <row r="506" spans="1:74" x14ac:dyDescent="0.3">
      <c r="A506">
        <v>15</v>
      </c>
      <c r="B506" t="s">
        <v>13401</v>
      </c>
      <c r="D506" t="s">
        <v>13380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2</v>
      </c>
      <c r="AA506">
        <v>0</v>
      </c>
      <c r="AB506">
        <v>0</v>
      </c>
      <c r="AC506">
        <v>35</v>
      </c>
      <c r="AD506">
        <v>0</v>
      </c>
      <c r="AE506">
        <v>169</v>
      </c>
      <c r="AF506">
        <v>0</v>
      </c>
      <c r="AG506">
        <v>0</v>
      </c>
      <c r="AH506">
        <v>25</v>
      </c>
      <c r="AI506">
        <v>0</v>
      </c>
      <c r="AJ506" s="181">
        <v>0</v>
      </c>
      <c r="AK506" s="181">
        <v>0</v>
      </c>
      <c r="AL506" s="181">
        <v>0</v>
      </c>
      <c r="AM506" s="181">
        <v>0</v>
      </c>
      <c r="AN506" s="181">
        <v>0</v>
      </c>
      <c r="AO506" s="181">
        <v>0</v>
      </c>
      <c r="AP506" s="181">
        <v>0</v>
      </c>
      <c r="AQ506" s="181">
        <v>0</v>
      </c>
      <c r="AR506">
        <v>0</v>
      </c>
      <c r="AS506" s="181">
        <v>0</v>
      </c>
      <c r="AT506" s="181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7</v>
      </c>
      <c r="BS506" s="181" t="s">
        <v>12700</v>
      </c>
      <c r="BT506">
        <v>0</v>
      </c>
      <c r="BU506">
        <v>1</v>
      </c>
      <c r="BV506" s="181" t="s">
        <v>6970</v>
      </c>
    </row>
    <row r="507" spans="1:74" x14ac:dyDescent="0.3">
      <c r="A507">
        <v>16</v>
      </c>
      <c r="B507" t="s">
        <v>13402</v>
      </c>
      <c r="C507" t="s">
        <v>12799</v>
      </c>
      <c r="D507" t="s">
        <v>13380</v>
      </c>
      <c r="E507">
        <v>1</v>
      </c>
      <c r="F507">
        <v>1</v>
      </c>
      <c r="G507">
        <v>4</v>
      </c>
      <c r="H507">
        <v>5</v>
      </c>
      <c r="I507">
        <v>0</v>
      </c>
      <c r="J507">
        <v>3</v>
      </c>
      <c r="K507">
        <v>6</v>
      </c>
      <c r="L507">
        <v>3</v>
      </c>
      <c r="M507">
        <v>7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6</v>
      </c>
      <c r="AA507">
        <v>27</v>
      </c>
      <c r="AB507">
        <v>20</v>
      </c>
      <c r="AC507">
        <v>125</v>
      </c>
      <c r="AD507">
        <v>0</v>
      </c>
      <c r="AE507">
        <v>2830</v>
      </c>
      <c r="AF507">
        <v>0</v>
      </c>
      <c r="AG507">
        <v>0</v>
      </c>
      <c r="AH507">
        <v>151</v>
      </c>
      <c r="AI507">
        <v>0</v>
      </c>
      <c r="AJ507" s="181">
        <v>0</v>
      </c>
      <c r="AK507" s="181">
        <v>0</v>
      </c>
      <c r="AL507" s="181">
        <v>0</v>
      </c>
      <c r="AM507" s="181">
        <v>0</v>
      </c>
      <c r="AN507" s="181">
        <v>0</v>
      </c>
      <c r="AO507" s="181">
        <v>0</v>
      </c>
      <c r="AP507" s="181">
        <v>0</v>
      </c>
      <c r="AQ507" s="181">
        <v>0</v>
      </c>
      <c r="AR507">
        <v>0</v>
      </c>
      <c r="AS507" s="181">
        <v>0</v>
      </c>
      <c r="AT507" s="181">
        <v>0</v>
      </c>
      <c r="AU507">
        <v>2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 t="s">
        <v>5233</v>
      </c>
      <c r="BS507" s="181"/>
      <c r="BT507">
        <v>0</v>
      </c>
      <c r="BV507" s="181"/>
    </row>
    <row r="508" spans="1:74" x14ac:dyDescent="0.3">
      <c r="A508">
        <v>17</v>
      </c>
      <c r="B508" t="s">
        <v>13403</v>
      </c>
      <c r="D508" t="s">
        <v>13380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6</v>
      </c>
      <c r="AB508">
        <v>0</v>
      </c>
      <c r="AC508">
        <v>54</v>
      </c>
      <c r="AD508">
        <v>0</v>
      </c>
      <c r="AE508">
        <v>151</v>
      </c>
      <c r="AF508">
        <v>0</v>
      </c>
      <c r="AG508">
        <v>0</v>
      </c>
      <c r="AH508">
        <v>6</v>
      </c>
      <c r="AI508">
        <v>0</v>
      </c>
      <c r="AJ508" s="181">
        <v>0</v>
      </c>
      <c r="AK508" s="181">
        <v>0</v>
      </c>
      <c r="AL508" s="181">
        <v>0</v>
      </c>
      <c r="AM508" s="181">
        <v>0</v>
      </c>
      <c r="AN508" s="181">
        <v>0</v>
      </c>
      <c r="AO508" s="181">
        <v>0</v>
      </c>
      <c r="AP508" s="181">
        <v>0</v>
      </c>
      <c r="AQ508" s="181">
        <v>0</v>
      </c>
      <c r="AR508">
        <v>0</v>
      </c>
      <c r="AS508" s="181">
        <v>0</v>
      </c>
      <c r="AT508" s="181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8</v>
      </c>
      <c r="BS508" s="181">
        <v>9</v>
      </c>
      <c r="BT508">
        <v>0</v>
      </c>
      <c r="BU508">
        <v>1</v>
      </c>
      <c r="BV508" s="181">
        <v>9</v>
      </c>
    </row>
    <row r="509" spans="1:74" x14ac:dyDescent="0.3">
      <c r="A509">
        <v>18</v>
      </c>
      <c r="B509" t="s">
        <v>13404</v>
      </c>
      <c r="C509" t="s">
        <v>13405</v>
      </c>
      <c r="D509" t="s">
        <v>13380</v>
      </c>
      <c r="E509">
        <v>1</v>
      </c>
      <c r="F509">
        <v>1</v>
      </c>
      <c r="G509">
        <v>1</v>
      </c>
      <c r="H509">
        <v>2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2</v>
      </c>
      <c r="AA509">
        <v>3</v>
      </c>
      <c r="AB509">
        <v>7</v>
      </c>
      <c r="AC509">
        <v>110</v>
      </c>
      <c r="AD509">
        <v>0</v>
      </c>
      <c r="AE509">
        <v>580</v>
      </c>
      <c r="AF509">
        <v>0</v>
      </c>
      <c r="AG509">
        <v>0</v>
      </c>
      <c r="AH509">
        <v>40</v>
      </c>
      <c r="AI509">
        <v>0</v>
      </c>
      <c r="AJ509" s="181">
        <v>0</v>
      </c>
      <c r="AK509" s="181">
        <v>0</v>
      </c>
      <c r="AL509" s="181">
        <v>0</v>
      </c>
      <c r="AM509" s="181">
        <v>0</v>
      </c>
      <c r="AN509" s="181">
        <v>0</v>
      </c>
      <c r="AO509" s="181">
        <v>0</v>
      </c>
      <c r="AP509" s="181">
        <v>0</v>
      </c>
      <c r="AQ509" s="181">
        <v>0</v>
      </c>
      <c r="AR509">
        <v>0</v>
      </c>
      <c r="AS509" s="181">
        <v>0</v>
      </c>
      <c r="AT509" s="181">
        <v>0</v>
      </c>
      <c r="AU509">
        <v>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16</v>
      </c>
      <c r="BS509" s="181" t="s">
        <v>5953</v>
      </c>
      <c r="BT509">
        <v>0</v>
      </c>
      <c r="BU509">
        <v>3</v>
      </c>
      <c r="BV509" s="181" t="s">
        <v>6970</v>
      </c>
    </row>
    <row r="510" spans="1:74" x14ac:dyDescent="0.3">
      <c r="A510">
        <v>19</v>
      </c>
      <c r="B510" t="s">
        <v>13406</v>
      </c>
      <c r="C510" t="s">
        <v>5045</v>
      </c>
      <c r="D510" t="s">
        <v>13380</v>
      </c>
      <c r="E510">
        <v>1</v>
      </c>
      <c r="F510">
        <v>1</v>
      </c>
      <c r="G510">
        <v>4</v>
      </c>
      <c r="H510">
        <v>1</v>
      </c>
      <c r="I510">
        <v>0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3</v>
      </c>
      <c r="AA510">
        <v>6</v>
      </c>
      <c r="AB510">
        <v>10</v>
      </c>
      <c r="AC510">
        <v>100</v>
      </c>
      <c r="AD510">
        <v>0</v>
      </c>
      <c r="AE510">
        <v>1850</v>
      </c>
      <c r="AF510">
        <v>0</v>
      </c>
      <c r="AG510">
        <v>0</v>
      </c>
      <c r="AH510">
        <v>105</v>
      </c>
      <c r="AI510">
        <v>0</v>
      </c>
      <c r="AJ510" s="181">
        <v>0</v>
      </c>
      <c r="AK510" s="181">
        <v>0</v>
      </c>
      <c r="AL510" s="181">
        <v>0</v>
      </c>
      <c r="AM510" s="181">
        <v>0</v>
      </c>
      <c r="AN510" s="181">
        <v>0</v>
      </c>
      <c r="AO510" s="181">
        <v>0</v>
      </c>
      <c r="AP510" s="181">
        <v>0</v>
      </c>
      <c r="AQ510" s="181">
        <v>0</v>
      </c>
      <c r="AR510">
        <v>0</v>
      </c>
      <c r="AS510" s="181">
        <v>0</v>
      </c>
      <c r="AT510" s="181">
        <v>0</v>
      </c>
      <c r="AU510">
        <v>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1</v>
      </c>
      <c r="BR510">
        <v>6</v>
      </c>
      <c r="BS510" s="181">
        <v>0</v>
      </c>
      <c r="BT510">
        <v>0</v>
      </c>
      <c r="BU510">
        <v>5</v>
      </c>
      <c r="BV510" s="181">
        <v>6</v>
      </c>
    </row>
    <row r="511" spans="1:74" x14ac:dyDescent="0.3">
      <c r="A511">
        <v>20</v>
      </c>
      <c r="B511" t="s">
        <v>4528</v>
      </c>
      <c r="C511" t="s">
        <v>12873</v>
      </c>
      <c r="D511" t="s">
        <v>13380</v>
      </c>
      <c r="E511">
        <v>1</v>
      </c>
      <c r="F511">
        <v>1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2</v>
      </c>
      <c r="AA511">
        <v>2</v>
      </c>
      <c r="AB511">
        <v>4</v>
      </c>
      <c r="AC511">
        <v>44</v>
      </c>
      <c r="AD511">
        <v>0</v>
      </c>
      <c r="AE511">
        <v>600</v>
      </c>
      <c r="AF511">
        <v>0</v>
      </c>
      <c r="AG511">
        <v>0</v>
      </c>
      <c r="AH511">
        <v>0</v>
      </c>
      <c r="AI511">
        <v>0</v>
      </c>
      <c r="AJ511" s="181">
        <v>0</v>
      </c>
      <c r="AK511" s="181">
        <v>0</v>
      </c>
      <c r="AL511" s="181">
        <v>0</v>
      </c>
      <c r="AM511" s="181">
        <v>0</v>
      </c>
      <c r="AN511" s="181">
        <v>0</v>
      </c>
      <c r="AO511" s="181">
        <v>0</v>
      </c>
      <c r="AP511" s="181">
        <v>0</v>
      </c>
      <c r="AQ511" s="181">
        <v>0</v>
      </c>
      <c r="AR511">
        <v>0</v>
      </c>
      <c r="AS511" s="181">
        <v>0</v>
      </c>
      <c r="AT511" s="181">
        <v>0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11</v>
      </c>
      <c r="BS511" s="181" t="s">
        <v>7205</v>
      </c>
      <c r="BT511">
        <v>0</v>
      </c>
      <c r="BU511">
        <v>1</v>
      </c>
      <c r="BV511" s="181" t="s">
        <v>6963</v>
      </c>
    </row>
    <row r="512" spans="1:74" x14ac:dyDescent="0.3">
      <c r="A512">
        <v>21</v>
      </c>
      <c r="B512" t="s">
        <v>13205</v>
      </c>
      <c r="C512" t="s">
        <v>13407</v>
      </c>
      <c r="D512" t="s">
        <v>13380</v>
      </c>
      <c r="E512">
        <v>1</v>
      </c>
      <c r="F512">
        <v>1</v>
      </c>
      <c r="G512">
        <v>1</v>
      </c>
      <c r="H512">
        <v>2</v>
      </c>
      <c r="I512">
        <v>0</v>
      </c>
      <c r="J512">
        <v>5</v>
      </c>
      <c r="K512">
        <v>3</v>
      </c>
      <c r="L512">
        <v>5</v>
      </c>
      <c r="M512">
        <v>5</v>
      </c>
      <c r="N512">
        <v>0</v>
      </c>
      <c r="O512">
        <v>0</v>
      </c>
      <c r="P512">
        <v>0</v>
      </c>
      <c r="Q512">
        <v>0</v>
      </c>
      <c r="R512">
        <v>3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4</v>
      </c>
      <c r="AA512">
        <v>15</v>
      </c>
      <c r="AB512">
        <v>16</v>
      </c>
      <c r="AC512">
        <v>119</v>
      </c>
      <c r="AD512">
        <v>0</v>
      </c>
      <c r="AE512">
        <v>2100</v>
      </c>
      <c r="AF512">
        <v>0</v>
      </c>
      <c r="AG512">
        <v>0</v>
      </c>
      <c r="AH512">
        <v>160</v>
      </c>
      <c r="AI512">
        <v>0</v>
      </c>
      <c r="AJ512" s="181">
        <v>2</v>
      </c>
      <c r="AK512" s="181">
        <v>1</v>
      </c>
      <c r="AL512" s="181">
        <v>0</v>
      </c>
      <c r="AM512" s="181">
        <v>0</v>
      </c>
      <c r="AN512" s="181">
        <v>12</v>
      </c>
      <c r="AO512" s="181">
        <v>10</v>
      </c>
      <c r="AP512" s="181">
        <v>0</v>
      </c>
      <c r="AQ512" s="181">
        <v>0</v>
      </c>
      <c r="AR512">
        <v>0</v>
      </c>
      <c r="AS512" s="181">
        <v>0</v>
      </c>
      <c r="AT512" s="181">
        <v>0</v>
      </c>
      <c r="AU512">
        <v>2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</v>
      </c>
      <c r="BR512">
        <v>11</v>
      </c>
      <c r="BS512" s="181" t="s">
        <v>12674</v>
      </c>
      <c r="BT512">
        <v>0</v>
      </c>
      <c r="BU512">
        <v>6</v>
      </c>
      <c r="BV512" s="181" t="s">
        <v>7022</v>
      </c>
    </row>
    <row r="513" spans="1:74" x14ac:dyDescent="0.3">
      <c r="A513">
        <v>22</v>
      </c>
      <c r="B513" t="s">
        <v>13408</v>
      </c>
      <c r="C513" t="s">
        <v>13409</v>
      </c>
      <c r="D513" t="s">
        <v>13380</v>
      </c>
      <c r="E513">
        <v>1</v>
      </c>
      <c r="F513">
        <v>1</v>
      </c>
      <c r="G513">
        <v>3</v>
      </c>
      <c r="H513">
        <v>3</v>
      </c>
      <c r="I513">
        <v>0</v>
      </c>
      <c r="J513">
        <v>3</v>
      </c>
      <c r="K513">
        <v>2</v>
      </c>
      <c r="L513">
        <v>4</v>
      </c>
      <c r="M513">
        <v>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3</v>
      </c>
      <c r="AA513">
        <v>5</v>
      </c>
      <c r="AB513">
        <v>12</v>
      </c>
      <c r="AC513">
        <v>50</v>
      </c>
      <c r="AD513">
        <v>0</v>
      </c>
      <c r="AE513">
        <v>1280</v>
      </c>
      <c r="AF513">
        <v>0</v>
      </c>
      <c r="AG513">
        <v>0</v>
      </c>
      <c r="AH513">
        <v>50</v>
      </c>
      <c r="AI513">
        <v>0</v>
      </c>
      <c r="AJ513" s="181">
        <v>0</v>
      </c>
      <c r="AK513" s="181">
        <v>0</v>
      </c>
      <c r="AL513" s="181">
        <v>0</v>
      </c>
      <c r="AM513" s="181">
        <v>0</v>
      </c>
      <c r="AN513" s="181">
        <v>0</v>
      </c>
      <c r="AO513" s="181">
        <v>0</v>
      </c>
      <c r="AP513" s="181">
        <v>0</v>
      </c>
      <c r="AQ513" s="181">
        <v>0</v>
      </c>
      <c r="AR513">
        <v>0</v>
      </c>
      <c r="AS513" s="181">
        <v>0</v>
      </c>
      <c r="AT513" s="181">
        <v>0</v>
      </c>
      <c r="AU513">
        <v>1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18</v>
      </c>
      <c r="BS513" s="181" t="s">
        <v>5866</v>
      </c>
      <c r="BT513">
        <v>0</v>
      </c>
      <c r="BU513">
        <v>4</v>
      </c>
      <c r="BV513" s="181" t="s">
        <v>7614</v>
      </c>
    </row>
    <row r="514" spans="1:74" x14ac:dyDescent="0.3">
      <c r="A514">
        <v>23</v>
      </c>
      <c r="B514" t="s">
        <v>13410</v>
      </c>
      <c r="C514" t="s">
        <v>13411</v>
      </c>
      <c r="D514" t="s">
        <v>13380</v>
      </c>
      <c r="E514">
        <v>1</v>
      </c>
      <c r="F514">
        <v>1</v>
      </c>
      <c r="G514">
        <v>1</v>
      </c>
      <c r="H514">
        <v>1</v>
      </c>
      <c r="I514">
        <v>0</v>
      </c>
      <c r="J514">
        <v>2</v>
      </c>
      <c r="K514">
        <v>2</v>
      </c>
      <c r="L514">
        <v>2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2</v>
      </c>
      <c r="AB514">
        <v>8</v>
      </c>
      <c r="AC514">
        <v>25</v>
      </c>
      <c r="AD514">
        <v>0</v>
      </c>
      <c r="AE514">
        <v>490</v>
      </c>
      <c r="AF514">
        <v>0</v>
      </c>
      <c r="AG514">
        <v>0</v>
      </c>
      <c r="AH514">
        <v>0</v>
      </c>
      <c r="AI514">
        <v>0</v>
      </c>
      <c r="AJ514" s="181">
        <v>0</v>
      </c>
      <c r="AK514" s="181">
        <v>0</v>
      </c>
      <c r="AL514" s="181">
        <v>0</v>
      </c>
      <c r="AM514" s="181">
        <v>0</v>
      </c>
      <c r="AN514" s="181">
        <v>0</v>
      </c>
      <c r="AO514" s="181">
        <v>0</v>
      </c>
      <c r="AP514" s="181">
        <v>0</v>
      </c>
      <c r="AQ514" s="181">
        <v>0</v>
      </c>
      <c r="AR514">
        <v>0</v>
      </c>
      <c r="AS514" s="181">
        <v>0</v>
      </c>
      <c r="AT514" s="181">
        <v>0</v>
      </c>
      <c r="AU514">
        <v>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9</v>
      </c>
      <c r="BS514" s="181" t="s">
        <v>12704</v>
      </c>
      <c r="BT514">
        <v>0</v>
      </c>
      <c r="BU514">
        <v>2</v>
      </c>
      <c r="BV514" s="181" t="s">
        <v>5953</v>
      </c>
    </row>
    <row r="515" spans="1:74" x14ac:dyDescent="0.3">
      <c r="A515">
        <v>24</v>
      </c>
      <c r="B515" t="s">
        <v>13412</v>
      </c>
      <c r="C515" t="s">
        <v>13413</v>
      </c>
      <c r="D515" t="s">
        <v>13380</v>
      </c>
      <c r="E515">
        <v>1</v>
      </c>
      <c r="F515">
        <v>1</v>
      </c>
      <c r="G515">
        <v>2</v>
      </c>
      <c r="H515">
        <v>5</v>
      </c>
      <c r="I515">
        <v>0</v>
      </c>
      <c r="J515">
        <v>2</v>
      </c>
      <c r="K515">
        <v>4</v>
      </c>
      <c r="L515">
        <v>2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10</v>
      </c>
      <c r="AA515">
        <v>14</v>
      </c>
      <c r="AB515">
        <v>25</v>
      </c>
      <c r="AC515">
        <v>330</v>
      </c>
      <c r="AD515">
        <v>0</v>
      </c>
      <c r="AE515">
        <v>3569</v>
      </c>
      <c r="AF515">
        <v>0</v>
      </c>
      <c r="AG515">
        <v>0</v>
      </c>
      <c r="AH515">
        <v>332</v>
      </c>
      <c r="AI515">
        <v>0</v>
      </c>
      <c r="AJ515" s="181" t="s">
        <v>5853</v>
      </c>
      <c r="AK515" s="181">
        <v>0</v>
      </c>
      <c r="AL515" s="181">
        <v>0</v>
      </c>
      <c r="AM515" s="181">
        <v>0</v>
      </c>
      <c r="AN515" s="181">
        <v>48</v>
      </c>
      <c r="AO515" s="181">
        <v>0</v>
      </c>
      <c r="AP515" s="181">
        <v>0</v>
      </c>
      <c r="AQ515" s="181">
        <v>0</v>
      </c>
      <c r="AR515">
        <v>0</v>
      </c>
      <c r="AS515" s="181">
        <v>0</v>
      </c>
      <c r="AT515" s="181">
        <v>0</v>
      </c>
      <c r="AU515">
        <v>2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2</v>
      </c>
      <c r="BR515">
        <v>17</v>
      </c>
      <c r="BS515" s="181" t="s">
        <v>12700</v>
      </c>
      <c r="BT515">
        <v>0</v>
      </c>
      <c r="BU515">
        <v>11</v>
      </c>
      <c r="BV515" s="181" t="s">
        <v>6970</v>
      </c>
    </row>
    <row r="516" spans="1:74" x14ac:dyDescent="0.3">
      <c r="A516">
        <v>25</v>
      </c>
      <c r="B516" t="s">
        <v>13414</v>
      </c>
      <c r="C516" t="s">
        <v>13415</v>
      </c>
      <c r="D516" t="s">
        <v>13380</v>
      </c>
      <c r="E516">
        <v>1</v>
      </c>
      <c r="F516">
        <v>1</v>
      </c>
      <c r="G516">
        <v>2</v>
      </c>
      <c r="H516">
        <v>1</v>
      </c>
      <c r="I516">
        <v>0</v>
      </c>
      <c r="J516">
        <v>0</v>
      </c>
      <c r="K516">
        <v>2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3</v>
      </c>
      <c r="AA516">
        <v>1</v>
      </c>
      <c r="AB516">
        <v>10</v>
      </c>
      <c r="AC516">
        <v>48</v>
      </c>
      <c r="AD516">
        <v>0</v>
      </c>
      <c r="AE516">
        <v>1157</v>
      </c>
      <c r="AF516">
        <v>0</v>
      </c>
      <c r="AG516">
        <v>0</v>
      </c>
      <c r="AH516">
        <v>0</v>
      </c>
      <c r="AI516">
        <v>0</v>
      </c>
      <c r="AJ516" s="181">
        <v>0</v>
      </c>
      <c r="AK516" s="181">
        <v>0</v>
      </c>
      <c r="AL516" s="181">
        <v>0</v>
      </c>
      <c r="AM516" s="181">
        <v>0</v>
      </c>
      <c r="AN516" s="181">
        <v>0</v>
      </c>
      <c r="AO516" s="181">
        <v>0</v>
      </c>
      <c r="AP516" s="181">
        <v>0</v>
      </c>
      <c r="AQ516" s="181">
        <v>0</v>
      </c>
      <c r="AR516">
        <v>0</v>
      </c>
      <c r="AS516" s="181">
        <v>0</v>
      </c>
      <c r="AT516" s="181">
        <v>0</v>
      </c>
      <c r="AU516">
        <v>1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16</v>
      </c>
      <c r="BS516" s="181" t="s">
        <v>7614</v>
      </c>
      <c r="BT516">
        <v>0</v>
      </c>
      <c r="BU516">
        <v>3</v>
      </c>
      <c r="BV516" s="181" t="s">
        <v>5866</v>
      </c>
    </row>
    <row r="517" spans="1:74" x14ac:dyDescent="0.3">
      <c r="A517">
        <v>26</v>
      </c>
      <c r="B517" t="s">
        <v>13416</v>
      </c>
      <c r="D517" t="s">
        <v>13380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2</v>
      </c>
      <c r="AA517">
        <v>0</v>
      </c>
      <c r="AB517">
        <v>0</v>
      </c>
      <c r="AC517">
        <v>18</v>
      </c>
      <c r="AD517">
        <v>0</v>
      </c>
      <c r="AE517">
        <v>412</v>
      </c>
      <c r="AF517">
        <v>0</v>
      </c>
      <c r="AG517">
        <v>0</v>
      </c>
      <c r="AH517">
        <v>0</v>
      </c>
      <c r="AI517">
        <v>0</v>
      </c>
      <c r="AJ517" s="181">
        <v>0</v>
      </c>
      <c r="AK517" s="181">
        <v>0</v>
      </c>
      <c r="AL517" s="181">
        <v>0</v>
      </c>
      <c r="AM517" s="181">
        <v>0</v>
      </c>
      <c r="AN517" s="181">
        <v>0</v>
      </c>
      <c r="AO517" s="181">
        <v>0</v>
      </c>
      <c r="AP517" s="181">
        <v>0</v>
      </c>
      <c r="AQ517" s="181">
        <v>0</v>
      </c>
      <c r="AR517">
        <v>0</v>
      </c>
      <c r="AS517" s="181">
        <v>0</v>
      </c>
      <c r="AT517" s="181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8</v>
      </c>
      <c r="BS517" s="181" t="s">
        <v>5853</v>
      </c>
      <c r="BT517">
        <v>0</v>
      </c>
      <c r="BU517">
        <v>2</v>
      </c>
      <c r="BV517" s="181" t="s">
        <v>6085</v>
      </c>
    </row>
    <row r="518" spans="1:74" x14ac:dyDescent="0.3">
      <c r="A518">
        <v>27</v>
      </c>
      <c r="B518" t="s">
        <v>13417</v>
      </c>
      <c r="C518" t="s">
        <v>13418</v>
      </c>
      <c r="D518" t="s">
        <v>13380</v>
      </c>
      <c r="E518">
        <v>1</v>
      </c>
      <c r="F518">
        <v>1</v>
      </c>
      <c r="G518">
        <v>2</v>
      </c>
      <c r="H518">
        <v>0</v>
      </c>
      <c r="I518">
        <v>0</v>
      </c>
      <c r="J518">
        <v>3</v>
      </c>
      <c r="K518">
        <v>0</v>
      </c>
      <c r="L518">
        <v>3</v>
      </c>
      <c r="M518">
        <v>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2</v>
      </c>
      <c r="AA518">
        <v>9</v>
      </c>
      <c r="AB518">
        <v>8</v>
      </c>
      <c r="AC518">
        <v>92</v>
      </c>
      <c r="AD518">
        <v>0</v>
      </c>
      <c r="AE518">
        <v>1752</v>
      </c>
      <c r="AF518">
        <v>0</v>
      </c>
      <c r="AG518">
        <v>0</v>
      </c>
      <c r="AH518">
        <v>0</v>
      </c>
      <c r="AI518">
        <v>0</v>
      </c>
      <c r="AJ518" s="181">
        <v>2</v>
      </c>
      <c r="AK518" s="181">
        <v>0</v>
      </c>
      <c r="AL518" s="181">
        <v>0</v>
      </c>
      <c r="AM518" s="181">
        <v>0</v>
      </c>
      <c r="AN518" s="181">
        <v>30</v>
      </c>
      <c r="AO518" s="181">
        <v>0</v>
      </c>
      <c r="AP518" s="181">
        <v>0</v>
      </c>
      <c r="AQ518" s="181">
        <v>0</v>
      </c>
      <c r="AR518">
        <v>0</v>
      </c>
      <c r="AS518" s="181">
        <v>0</v>
      </c>
      <c r="AT518" s="181">
        <v>0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1</v>
      </c>
      <c r="BR518">
        <v>5</v>
      </c>
      <c r="BS518" s="181" t="s">
        <v>12704</v>
      </c>
      <c r="BT518">
        <v>0</v>
      </c>
      <c r="BU518">
        <v>5</v>
      </c>
      <c r="BV518" s="181" t="s">
        <v>12700</v>
      </c>
    </row>
    <row r="519" spans="1:74" x14ac:dyDescent="0.3">
      <c r="A519">
        <v>28</v>
      </c>
      <c r="B519" t="s">
        <v>12853</v>
      </c>
      <c r="C519" t="s">
        <v>13419</v>
      </c>
      <c r="D519" t="s">
        <v>13380</v>
      </c>
      <c r="E519">
        <v>1</v>
      </c>
      <c r="F519">
        <v>1</v>
      </c>
      <c r="G519">
        <v>2</v>
      </c>
      <c r="H519">
        <v>2</v>
      </c>
      <c r="I519">
        <v>0</v>
      </c>
      <c r="J519">
        <v>3</v>
      </c>
      <c r="K519">
        <v>4</v>
      </c>
      <c r="L519">
        <v>3</v>
      </c>
      <c r="M519">
        <v>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4</v>
      </c>
      <c r="AA519">
        <v>8</v>
      </c>
      <c r="AB519">
        <v>10</v>
      </c>
      <c r="AC519">
        <v>109</v>
      </c>
      <c r="AD519">
        <v>0</v>
      </c>
      <c r="AE519">
        <v>1530</v>
      </c>
      <c r="AF519">
        <v>0</v>
      </c>
      <c r="AG519">
        <v>0</v>
      </c>
      <c r="AH519">
        <v>0</v>
      </c>
      <c r="AI519">
        <v>0</v>
      </c>
      <c r="AJ519" s="181">
        <v>0</v>
      </c>
      <c r="AK519" s="181">
        <v>0</v>
      </c>
      <c r="AL519" s="181">
        <v>0</v>
      </c>
      <c r="AM519" s="181">
        <v>0</v>
      </c>
      <c r="AN519" s="181">
        <v>0</v>
      </c>
      <c r="AO519" s="181">
        <v>0</v>
      </c>
      <c r="AP519" s="181">
        <v>0</v>
      </c>
      <c r="AQ519" s="181">
        <v>0</v>
      </c>
      <c r="AR519">
        <v>0</v>
      </c>
      <c r="AS519" s="181">
        <v>0</v>
      </c>
      <c r="AT519" s="181">
        <v>0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1</v>
      </c>
      <c r="BR519">
        <v>3</v>
      </c>
      <c r="BS519" s="181" t="s">
        <v>7205</v>
      </c>
      <c r="BT519">
        <v>0</v>
      </c>
      <c r="BU519">
        <v>4</v>
      </c>
      <c r="BV519" s="181" t="s">
        <v>6963</v>
      </c>
    </row>
    <row r="520" spans="1:74" x14ac:dyDescent="0.3">
      <c r="A520">
        <v>29</v>
      </c>
      <c r="B520" t="s">
        <v>13420</v>
      </c>
      <c r="C520" t="s">
        <v>13421</v>
      </c>
      <c r="D520" t="s">
        <v>13380</v>
      </c>
      <c r="E520">
        <v>1</v>
      </c>
      <c r="F520">
        <v>1</v>
      </c>
      <c r="G520">
        <v>6</v>
      </c>
      <c r="H520">
        <v>1</v>
      </c>
      <c r="I520">
        <v>0</v>
      </c>
      <c r="J520">
        <v>5</v>
      </c>
      <c r="K520">
        <v>8</v>
      </c>
      <c r="L520">
        <v>5</v>
      </c>
      <c r="M520">
        <v>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4</v>
      </c>
      <c r="AA520">
        <v>16</v>
      </c>
      <c r="AB520">
        <v>16</v>
      </c>
      <c r="AC520">
        <v>50</v>
      </c>
      <c r="AD520">
        <v>0</v>
      </c>
      <c r="AE520">
        <v>2500</v>
      </c>
      <c r="AF520">
        <v>0</v>
      </c>
      <c r="AG520">
        <v>0</v>
      </c>
      <c r="AH520">
        <v>100</v>
      </c>
      <c r="AI520">
        <v>0</v>
      </c>
      <c r="AJ520" s="181">
        <v>0</v>
      </c>
      <c r="AK520" s="181">
        <v>0</v>
      </c>
      <c r="AL520" s="181">
        <v>0</v>
      </c>
      <c r="AM520" s="181">
        <v>0</v>
      </c>
      <c r="AN520" s="181">
        <v>0</v>
      </c>
      <c r="AO520" s="181">
        <v>0</v>
      </c>
      <c r="AP520" s="181">
        <v>0</v>
      </c>
      <c r="AQ520" s="181">
        <v>0</v>
      </c>
      <c r="AR520">
        <v>0</v>
      </c>
      <c r="AS520" s="181">
        <v>0</v>
      </c>
      <c r="AT520" s="181">
        <v>0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1</v>
      </c>
      <c r="BR520">
        <v>8</v>
      </c>
      <c r="BS520" s="181" t="s">
        <v>6963</v>
      </c>
      <c r="BT520">
        <v>0</v>
      </c>
      <c r="BU520">
        <v>5</v>
      </c>
      <c r="BV520" s="181" t="s">
        <v>7205</v>
      </c>
    </row>
    <row r="521" spans="1:74" x14ac:dyDescent="0.3">
      <c r="A521">
        <v>30</v>
      </c>
      <c r="B521" t="s">
        <v>13422</v>
      </c>
      <c r="D521" t="s">
        <v>13380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 s="181">
        <v>0</v>
      </c>
      <c r="AK521" s="181">
        <v>0</v>
      </c>
      <c r="AL521" s="181">
        <v>0</v>
      </c>
      <c r="AM521" s="181">
        <v>0</v>
      </c>
      <c r="AN521" s="181">
        <v>0</v>
      </c>
      <c r="AO521" s="181">
        <v>0</v>
      </c>
      <c r="AP521" s="181">
        <v>0</v>
      </c>
      <c r="AQ521" s="181">
        <v>0</v>
      </c>
      <c r="AR521">
        <v>0</v>
      </c>
      <c r="AS521" s="181">
        <v>0</v>
      </c>
      <c r="AT521" s="18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3</v>
      </c>
      <c r="BS521" s="181" t="s">
        <v>6963</v>
      </c>
      <c r="BT521">
        <v>0</v>
      </c>
      <c r="BU521">
        <v>0</v>
      </c>
      <c r="BV521" s="181" t="s">
        <v>7205</v>
      </c>
    </row>
    <row r="522" spans="1:74" x14ac:dyDescent="0.3">
      <c r="A522">
        <v>31</v>
      </c>
      <c r="B522" t="s">
        <v>13423</v>
      </c>
      <c r="C522" t="s">
        <v>13424</v>
      </c>
      <c r="D522" t="s">
        <v>13380</v>
      </c>
      <c r="E522">
        <v>1</v>
      </c>
      <c r="F522">
        <v>1</v>
      </c>
      <c r="G522">
        <v>1</v>
      </c>
      <c r="H522">
        <v>2</v>
      </c>
      <c r="I522">
        <v>0</v>
      </c>
      <c r="J522">
        <v>4</v>
      </c>
      <c r="K522">
        <v>5</v>
      </c>
      <c r="L522">
        <v>3</v>
      </c>
      <c r="M522">
        <v>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3</v>
      </c>
      <c r="AA522">
        <v>5</v>
      </c>
      <c r="AB522">
        <v>10</v>
      </c>
      <c r="AC522">
        <v>58</v>
      </c>
      <c r="AD522">
        <v>0</v>
      </c>
      <c r="AE522">
        <v>1539</v>
      </c>
      <c r="AF522">
        <v>0</v>
      </c>
      <c r="AG522">
        <v>0</v>
      </c>
      <c r="AH522">
        <v>20</v>
      </c>
      <c r="AI522">
        <v>0</v>
      </c>
      <c r="AJ522" s="181" t="s">
        <v>5853</v>
      </c>
      <c r="AK522" s="181">
        <v>0</v>
      </c>
      <c r="AL522" s="181">
        <v>0</v>
      </c>
      <c r="AM522" s="181">
        <v>0</v>
      </c>
      <c r="AN522" s="181">
        <v>15</v>
      </c>
      <c r="AO522" s="181">
        <v>0</v>
      </c>
      <c r="AP522" s="181">
        <v>0</v>
      </c>
      <c r="AQ522" s="181">
        <v>0</v>
      </c>
      <c r="AR522">
        <v>0</v>
      </c>
      <c r="AS522" s="181">
        <v>0</v>
      </c>
      <c r="AT522" s="181">
        <v>0</v>
      </c>
      <c r="AU522">
        <v>1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</v>
      </c>
      <c r="BR522">
        <v>1</v>
      </c>
      <c r="BS522" s="181">
        <v>3</v>
      </c>
      <c r="BT522">
        <v>0</v>
      </c>
      <c r="BU522">
        <v>4</v>
      </c>
      <c r="BV522" s="181">
        <v>3</v>
      </c>
    </row>
    <row r="523" spans="1:74" x14ac:dyDescent="0.3">
      <c r="A523">
        <v>32</v>
      </c>
      <c r="B523" t="s">
        <v>13425</v>
      </c>
      <c r="D523" t="s">
        <v>13380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2</v>
      </c>
      <c r="AB523">
        <v>0</v>
      </c>
      <c r="AC523">
        <v>8</v>
      </c>
      <c r="AD523">
        <v>0</v>
      </c>
      <c r="AE523">
        <v>100</v>
      </c>
      <c r="AF523">
        <v>0</v>
      </c>
      <c r="AG523">
        <v>0</v>
      </c>
      <c r="AH523">
        <v>0</v>
      </c>
      <c r="AI523">
        <v>0</v>
      </c>
      <c r="AJ523" s="181">
        <v>0</v>
      </c>
      <c r="AK523" s="181">
        <v>0</v>
      </c>
      <c r="AL523" s="181">
        <v>0</v>
      </c>
      <c r="AM523" s="181">
        <v>0</v>
      </c>
      <c r="AN523" s="181">
        <v>0</v>
      </c>
      <c r="AO523" s="181">
        <v>0</v>
      </c>
      <c r="AP523" s="181">
        <v>0</v>
      </c>
      <c r="AQ523" s="181">
        <v>0</v>
      </c>
      <c r="AR523">
        <v>0</v>
      </c>
      <c r="AS523" s="181">
        <v>0</v>
      </c>
      <c r="AT523" s="181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5</v>
      </c>
      <c r="BS523" s="181" t="s">
        <v>5953</v>
      </c>
      <c r="BT523">
        <v>0</v>
      </c>
      <c r="BU523">
        <v>0</v>
      </c>
      <c r="BV523" s="181" t="s">
        <v>12704</v>
      </c>
    </row>
    <row r="524" spans="1:74" x14ac:dyDescent="0.3">
      <c r="A524">
        <v>33</v>
      </c>
      <c r="B524" t="s">
        <v>13426</v>
      </c>
      <c r="C524" t="s">
        <v>13427</v>
      </c>
      <c r="D524" t="s">
        <v>13380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2</v>
      </c>
      <c r="AA524">
        <v>1</v>
      </c>
      <c r="AB524">
        <v>0</v>
      </c>
      <c r="AC524">
        <v>15</v>
      </c>
      <c r="AD524">
        <v>0</v>
      </c>
      <c r="AE524">
        <v>200</v>
      </c>
      <c r="AF524">
        <v>0</v>
      </c>
      <c r="AG524">
        <v>0</v>
      </c>
      <c r="AH524">
        <v>18</v>
      </c>
      <c r="AI524">
        <v>0</v>
      </c>
      <c r="AJ524" s="181">
        <v>0</v>
      </c>
      <c r="AK524" s="181">
        <v>0</v>
      </c>
      <c r="AL524" s="181">
        <v>0</v>
      </c>
      <c r="AM524" s="181">
        <v>0</v>
      </c>
      <c r="AN524" s="181">
        <v>0</v>
      </c>
      <c r="AO524" s="181">
        <v>0</v>
      </c>
      <c r="AP524" s="181">
        <v>0</v>
      </c>
      <c r="AQ524" s="181">
        <v>0</v>
      </c>
      <c r="AR524">
        <v>0</v>
      </c>
      <c r="AS524" s="181">
        <v>0</v>
      </c>
      <c r="AT524" s="181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6</v>
      </c>
      <c r="BS524" s="181">
        <v>6</v>
      </c>
      <c r="BT524">
        <v>0</v>
      </c>
      <c r="BU524">
        <v>1</v>
      </c>
      <c r="BV524" s="181">
        <v>0</v>
      </c>
    </row>
    <row r="525" spans="1:74" x14ac:dyDescent="0.3">
      <c r="A525">
        <v>34</v>
      </c>
      <c r="B525" t="s">
        <v>13428</v>
      </c>
      <c r="D525" t="s">
        <v>13380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2</v>
      </c>
      <c r="AB525">
        <v>0</v>
      </c>
      <c r="AC525">
        <v>6</v>
      </c>
      <c r="AD525">
        <v>0</v>
      </c>
      <c r="AE525">
        <v>50</v>
      </c>
      <c r="AF525">
        <v>0</v>
      </c>
      <c r="AG525">
        <v>0</v>
      </c>
      <c r="AH525">
        <v>0</v>
      </c>
      <c r="AI525">
        <v>0</v>
      </c>
      <c r="AJ525" s="181">
        <v>0</v>
      </c>
      <c r="AK525" s="181">
        <v>0</v>
      </c>
      <c r="AL525" s="181">
        <v>0</v>
      </c>
      <c r="AM525" s="181">
        <v>0</v>
      </c>
      <c r="AN525" s="181">
        <v>0</v>
      </c>
      <c r="AO525" s="181">
        <v>0</v>
      </c>
      <c r="AP525" s="181">
        <v>0</v>
      </c>
      <c r="AQ525" s="181">
        <v>0</v>
      </c>
      <c r="AR525">
        <v>0</v>
      </c>
      <c r="AS525" s="181">
        <v>0</v>
      </c>
      <c r="AT525" s="181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4</v>
      </c>
      <c r="BS525" s="181">
        <v>9</v>
      </c>
      <c r="BT525">
        <v>0</v>
      </c>
      <c r="BU525">
        <v>1</v>
      </c>
      <c r="BV525" s="181">
        <v>3</v>
      </c>
    </row>
    <row r="526" spans="1:74" x14ac:dyDescent="0.3">
      <c r="A526">
        <v>35</v>
      </c>
      <c r="B526" t="s">
        <v>13408</v>
      </c>
      <c r="C526" t="s">
        <v>13429</v>
      </c>
      <c r="D526" t="s">
        <v>13380</v>
      </c>
      <c r="E526">
        <v>1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2</v>
      </c>
      <c r="AA526">
        <v>3</v>
      </c>
      <c r="AB526">
        <v>0</v>
      </c>
      <c r="AC526">
        <v>24</v>
      </c>
      <c r="AD526">
        <v>0</v>
      </c>
      <c r="AE526">
        <v>300</v>
      </c>
      <c r="AF526">
        <v>0</v>
      </c>
      <c r="AG526">
        <v>0</v>
      </c>
      <c r="AH526">
        <v>0</v>
      </c>
      <c r="AI526">
        <v>0</v>
      </c>
      <c r="AJ526" s="181">
        <v>0</v>
      </c>
      <c r="AK526" s="181">
        <v>0</v>
      </c>
      <c r="AL526" s="181">
        <v>0</v>
      </c>
      <c r="AM526" s="181">
        <v>0</v>
      </c>
      <c r="AN526" s="181">
        <v>0</v>
      </c>
      <c r="AO526" s="181">
        <v>0</v>
      </c>
      <c r="AP526" s="181">
        <v>0</v>
      </c>
      <c r="AQ526" s="181">
        <v>0</v>
      </c>
      <c r="AR526">
        <v>0</v>
      </c>
      <c r="AS526" s="181">
        <v>0</v>
      </c>
      <c r="AT526" s="181">
        <v>0</v>
      </c>
      <c r="AU526">
        <v>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7</v>
      </c>
      <c r="BS526" s="181" t="s">
        <v>12674</v>
      </c>
      <c r="BT526">
        <v>0</v>
      </c>
      <c r="BU526">
        <v>2</v>
      </c>
      <c r="BV526" s="181" t="s">
        <v>7022</v>
      </c>
    </row>
    <row r="527" spans="1:74" x14ac:dyDescent="0.3">
      <c r="A527">
        <v>36</v>
      </c>
      <c r="B527" t="s">
        <v>13430</v>
      </c>
      <c r="C527" t="s">
        <v>13431</v>
      </c>
      <c r="D527" t="s">
        <v>13380</v>
      </c>
      <c r="E527">
        <v>1</v>
      </c>
      <c r="F527">
        <v>1</v>
      </c>
      <c r="G527">
        <v>3</v>
      </c>
      <c r="H527">
        <v>1</v>
      </c>
      <c r="I527">
        <v>0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3</v>
      </c>
      <c r="AA527">
        <v>9</v>
      </c>
      <c r="AB527">
        <v>12</v>
      </c>
      <c r="AC527">
        <v>76</v>
      </c>
      <c r="AD527">
        <v>0</v>
      </c>
      <c r="AE527">
        <v>1350</v>
      </c>
      <c r="AF527">
        <v>0</v>
      </c>
      <c r="AG527">
        <v>0</v>
      </c>
      <c r="AH527">
        <v>100</v>
      </c>
      <c r="AI527">
        <v>0</v>
      </c>
      <c r="AJ527" s="181">
        <v>0</v>
      </c>
      <c r="AK527" s="181">
        <v>0</v>
      </c>
      <c r="AL527" s="181">
        <v>0</v>
      </c>
      <c r="AM527" s="181">
        <v>0</v>
      </c>
      <c r="AN527" s="181">
        <v>0</v>
      </c>
      <c r="AO527" s="181">
        <v>0</v>
      </c>
      <c r="AP527" s="181">
        <v>0</v>
      </c>
      <c r="AQ527" s="181">
        <v>0</v>
      </c>
      <c r="AR527">
        <v>0</v>
      </c>
      <c r="AS527" s="181">
        <v>0</v>
      </c>
      <c r="AT527" s="181">
        <v>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1</v>
      </c>
      <c r="BR527">
        <v>1</v>
      </c>
      <c r="BS527" s="181" t="s">
        <v>5866</v>
      </c>
      <c r="BT527">
        <v>0</v>
      </c>
      <c r="BU527">
        <v>4</v>
      </c>
      <c r="BV527" s="181" t="s">
        <v>7614</v>
      </c>
    </row>
    <row r="528" spans="1:74" x14ac:dyDescent="0.3">
      <c r="A528">
        <v>37</v>
      </c>
      <c r="B528" t="s">
        <v>13432</v>
      </c>
      <c r="C528" t="s">
        <v>13433</v>
      </c>
      <c r="D528" t="s">
        <v>13380</v>
      </c>
      <c r="E528">
        <v>1</v>
      </c>
      <c r="F528">
        <v>1</v>
      </c>
      <c r="G528">
        <v>2</v>
      </c>
      <c r="H528">
        <v>4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3</v>
      </c>
      <c r="AA528">
        <v>0</v>
      </c>
      <c r="AB528">
        <v>8</v>
      </c>
      <c r="AC528">
        <v>41</v>
      </c>
      <c r="AD528">
        <v>0</v>
      </c>
      <c r="AE528">
        <v>689</v>
      </c>
      <c r="AF528">
        <v>0</v>
      </c>
      <c r="AG528">
        <v>0</v>
      </c>
      <c r="AH528">
        <v>41</v>
      </c>
      <c r="AI528">
        <v>0</v>
      </c>
      <c r="AJ528" s="181">
        <v>0</v>
      </c>
      <c r="AK528" s="181">
        <v>0</v>
      </c>
      <c r="AL528" s="181">
        <v>0</v>
      </c>
      <c r="AM528" s="181">
        <v>0</v>
      </c>
      <c r="AN528" s="181">
        <v>0</v>
      </c>
      <c r="AO528" s="181">
        <v>0</v>
      </c>
      <c r="AP528" s="181">
        <v>0</v>
      </c>
      <c r="AQ528" s="181">
        <v>0</v>
      </c>
      <c r="AR528">
        <v>0</v>
      </c>
      <c r="AS528" s="181">
        <v>0</v>
      </c>
      <c r="AT528" s="181">
        <v>0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12</v>
      </c>
      <c r="BS528" s="181" t="s">
        <v>7205</v>
      </c>
      <c r="BT528">
        <v>0</v>
      </c>
      <c r="BU528">
        <v>2</v>
      </c>
      <c r="BV528" s="181" t="s">
        <v>6085</v>
      </c>
    </row>
    <row r="529" spans="1:74" x14ac:dyDescent="0.3">
      <c r="A529">
        <v>38</v>
      </c>
      <c r="B529" t="s">
        <v>13434</v>
      </c>
      <c r="C529" t="s">
        <v>1214</v>
      </c>
      <c r="D529" t="s">
        <v>13380</v>
      </c>
      <c r="E529">
        <v>1</v>
      </c>
      <c r="F529">
        <v>1</v>
      </c>
      <c r="G529">
        <v>5</v>
      </c>
      <c r="H529">
        <v>2</v>
      </c>
      <c r="I529">
        <v>0</v>
      </c>
      <c r="J529">
        <v>10</v>
      </c>
      <c r="K529">
        <v>7</v>
      </c>
      <c r="L529">
        <v>7</v>
      </c>
      <c r="M529">
        <v>7</v>
      </c>
      <c r="N529">
        <v>0</v>
      </c>
      <c r="O529">
        <v>0</v>
      </c>
      <c r="P529">
        <v>0</v>
      </c>
      <c r="Q529">
        <v>0</v>
      </c>
      <c r="R529">
        <v>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12</v>
      </c>
      <c r="AA529">
        <v>40</v>
      </c>
      <c r="AB529">
        <v>30</v>
      </c>
      <c r="AC529">
        <v>180</v>
      </c>
      <c r="AD529">
        <v>0</v>
      </c>
      <c r="AE529">
        <v>2800</v>
      </c>
      <c r="AF529">
        <v>0</v>
      </c>
      <c r="AG529">
        <v>0</v>
      </c>
      <c r="AH529">
        <v>200</v>
      </c>
      <c r="AI529">
        <v>0</v>
      </c>
      <c r="AJ529" s="181">
        <v>5</v>
      </c>
      <c r="AK529" s="181">
        <v>0</v>
      </c>
      <c r="AL529" s="181">
        <v>0</v>
      </c>
      <c r="AM529" s="181">
        <v>0</v>
      </c>
      <c r="AN529" s="181">
        <v>61</v>
      </c>
      <c r="AO529" s="181">
        <v>0</v>
      </c>
      <c r="AP529" s="181">
        <v>0</v>
      </c>
      <c r="AQ529" s="181">
        <v>0</v>
      </c>
      <c r="AR529">
        <v>0</v>
      </c>
      <c r="AS529" s="181">
        <v>0</v>
      </c>
      <c r="AT529" s="181">
        <v>0</v>
      </c>
      <c r="AU529">
        <v>3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2</v>
      </c>
      <c r="BR529">
        <v>17</v>
      </c>
      <c r="BS529" s="181" t="s">
        <v>12700</v>
      </c>
      <c r="BT529">
        <v>0</v>
      </c>
      <c r="BU529">
        <v>11</v>
      </c>
      <c r="BV529" s="181" t="s">
        <v>12704</v>
      </c>
    </row>
    <row r="530" spans="1:74" x14ac:dyDescent="0.3">
      <c r="A530">
        <v>39</v>
      </c>
      <c r="B530" t="s">
        <v>13435</v>
      </c>
      <c r="C530" t="s">
        <v>13436</v>
      </c>
      <c r="D530" t="s">
        <v>13380</v>
      </c>
      <c r="E530">
        <v>1</v>
      </c>
      <c r="F530">
        <v>1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2</v>
      </c>
      <c r="AA530">
        <v>0</v>
      </c>
      <c r="AB530">
        <v>3</v>
      </c>
      <c r="AC530">
        <v>14</v>
      </c>
      <c r="AD530">
        <v>0</v>
      </c>
      <c r="AE530">
        <v>450</v>
      </c>
      <c r="AF530">
        <v>0</v>
      </c>
      <c r="AG530">
        <v>0</v>
      </c>
      <c r="AH530">
        <v>0</v>
      </c>
      <c r="AI530">
        <v>0</v>
      </c>
      <c r="AJ530" s="181">
        <v>0</v>
      </c>
      <c r="AK530" s="181">
        <v>0</v>
      </c>
      <c r="AL530" s="181">
        <v>0</v>
      </c>
      <c r="AM530" s="181">
        <v>0</v>
      </c>
      <c r="AN530" s="181">
        <v>0</v>
      </c>
      <c r="AO530" s="181">
        <v>0</v>
      </c>
      <c r="AP530" s="181">
        <v>0</v>
      </c>
      <c r="AQ530" s="181">
        <v>0</v>
      </c>
      <c r="AR530">
        <v>0</v>
      </c>
      <c r="AS530" s="181">
        <v>0</v>
      </c>
      <c r="AT530" s="181">
        <v>0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8</v>
      </c>
      <c r="BS530" s="181" t="s">
        <v>7205</v>
      </c>
      <c r="BT530">
        <v>0</v>
      </c>
      <c r="BU530">
        <v>1</v>
      </c>
      <c r="BV530" s="181" t="s">
        <v>6963</v>
      </c>
    </row>
    <row r="531" spans="1:74" x14ac:dyDescent="0.3">
      <c r="A531">
        <v>40</v>
      </c>
      <c r="B531" t="s">
        <v>4629</v>
      </c>
      <c r="C531" t="s">
        <v>4630</v>
      </c>
      <c r="D531" t="s">
        <v>13380</v>
      </c>
      <c r="E531">
        <v>1</v>
      </c>
      <c r="F531">
        <v>1</v>
      </c>
      <c r="G531">
        <v>0</v>
      </c>
      <c r="H531">
        <v>1</v>
      </c>
      <c r="I531">
        <v>0</v>
      </c>
      <c r="J531">
        <v>1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3</v>
      </c>
      <c r="AA531">
        <v>0</v>
      </c>
      <c r="AB531">
        <v>8</v>
      </c>
      <c r="AC531">
        <v>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 s="181">
        <v>0</v>
      </c>
      <c r="AK531" s="181">
        <v>0</v>
      </c>
      <c r="AL531" s="181">
        <v>0</v>
      </c>
      <c r="AM531" s="181">
        <v>0</v>
      </c>
      <c r="AN531" s="181">
        <v>0</v>
      </c>
      <c r="AO531" s="181">
        <v>0</v>
      </c>
      <c r="AP531" s="181">
        <v>0</v>
      </c>
      <c r="AQ531" s="181">
        <v>0</v>
      </c>
      <c r="AR531">
        <v>0</v>
      </c>
      <c r="AS531" s="181">
        <v>0</v>
      </c>
      <c r="AT531" s="181">
        <v>0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5</v>
      </c>
      <c r="BS531" s="181">
        <v>0</v>
      </c>
      <c r="BT531">
        <v>0</v>
      </c>
      <c r="BU531">
        <v>1</v>
      </c>
      <c r="BV531" s="181">
        <v>0</v>
      </c>
    </row>
    <row r="532" spans="1:74" x14ac:dyDescent="0.3">
      <c r="A532">
        <v>41</v>
      </c>
      <c r="B532" t="s">
        <v>13437</v>
      </c>
      <c r="C532" t="s">
        <v>13438</v>
      </c>
      <c r="D532" t="s">
        <v>13380</v>
      </c>
      <c r="E532">
        <v>1</v>
      </c>
      <c r="F532">
        <v>1</v>
      </c>
      <c r="G532">
        <v>1</v>
      </c>
      <c r="H532">
        <v>2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73</v>
      </c>
      <c r="AF532">
        <v>0</v>
      </c>
      <c r="AG532">
        <v>0</v>
      </c>
      <c r="AH532">
        <v>0</v>
      </c>
      <c r="AI532">
        <v>0</v>
      </c>
      <c r="AJ532" s="181">
        <v>0</v>
      </c>
      <c r="AK532" s="181">
        <v>0</v>
      </c>
      <c r="AL532" s="181">
        <v>0</v>
      </c>
      <c r="AM532" s="181">
        <v>0</v>
      </c>
      <c r="AN532" s="181">
        <v>0</v>
      </c>
      <c r="AO532" s="181">
        <v>0</v>
      </c>
      <c r="AP532" s="181">
        <v>0</v>
      </c>
      <c r="AQ532" s="181">
        <v>0</v>
      </c>
      <c r="AR532">
        <v>0</v>
      </c>
      <c r="AS532" s="181">
        <v>0</v>
      </c>
      <c r="AT532" s="181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4</v>
      </c>
      <c r="BS532" s="181" t="s">
        <v>7614</v>
      </c>
      <c r="BT532">
        <v>0</v>
      </c>
      <c r="BU532">
        <v>0</v>
      </c>
      <c r="BV532" s="181" t="s">
        <v>5866</v>
      </c>
    </row>
    <row r="533" spans="1:74" x14ac:dyDescent="0.3">
      <c r="A533">
        <v>42</v>
      </c>
      <c r="B533" t="s">
        <v>13439</v>
      </c>
      <c r="C533" t="s">
        <v>13440</v>
      </c>
      <c r="D533" t="s">
        <v>13380</v>
      </c>
      <c r="E533">
        <v>1</v>
      </c>
      <c r="F533">
        <v>1</v>
      </c>
      <c r="G533">
        <v>4</v>
      </c>
      <c r="H533">
        <v>3</v>
      </c>
      <c r="I533">
        <v>0</v>
      </c>
      <c r="J533">
        <v>3</v>
      </c>
      <c r="K533">
        <v>3</v>
      </c>
      <c r="L533">
        <v>2</v>
      </c>
      <c r="M533">
        <v>4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4</v>
      </c>
      <c r="AA533">
        <v>7</v>
      </c>
      <c r="AB533">
        <v>10</v>
      </c>
      <c r="AC533">
        <v>100</v>
      </c>
      <c r="AD533">
        <v>0</v>
      </c>
      <c r="AE533">
        <v>1800</v>
      </c>
      <c r="AF533">
        <v>0</v>
      </c>
      <c r="AG533">
        <v>0</v>
      </c>
      <c r="AH533">
        <v>50</v>
      </c>
      <c r="AI533">
        <v>0</v>
      </c>
      <c r="AJ533" s="181">
        <v>0</v>
      </c>
      <c r="AK533" s="181">
        <v>0</v>
      </c>
      <c r="AL533" s="181">
        <v>0</v>
      </c>
      <c r="AM533" s="181">
        <v>0</v>
      </c>
      <c r="AN533" s="181">
        <v>0</v>
      </c>
      <c r="AO533" s="181">
        <v>0</v>
      </c>
      <c r="AP533" s="181">
        <v>0</v>
      </c>
      <c r="AQ533" s="181">
        <v>0</v>
      </c>
      <c r="AR533">
        <v>0</v>
      </c>
      <c r="AS533" s="181">
        <v>0</v>
      </c>
      <c r="AT533" s="181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1</v>
      </c>
      <c r="BR533">
        <v>0</v>
      </c>
      <c r="BS533" s="181" t="s">
        <v>7614</v>
      </c>
      <c r="BT533">
        <v>0</v>
      </c>
      <c r="BU533">
        <v>4</v>
      </c>
      <c r="BV533" s="181" t="s">
        <v>7022</v>
      </c>
    </row>
    <row r="534" spans="1:74" x14ac:dyDescent="0.3">
      <c r="A534">
        <v>43</v>
      </c>
      <c r="B534" t="s">
        <v>13441</v>
      </c>
      <c r="D534" t="s">
        <v>13380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</v>
      </c>
      <c r="AA534">
        <v>6</v>
      </c>
      <c r="AB534">
        <v>0</v>
      </c>
      <c r="AC534">
        <v>60</v>
      </c>
      <c r="AD534">
        <v>0</v>
      </c>
      <c r="AE534">
        <v>600</v>
      </c>
      <c r="AF534">
        <v>0</v>
      </c>
      <c r="AG534">
        <v>0</v>
      </c>
      <c r="AH534">
        <v>0</v>
      </c>
      <c r="AI534">
        <v>0</v>
      </c>
      <c r="AJ534" s="181">
        <v>0</v>
      </c>
      <c r="AK534" s="181">
        <v>0</v>
      </c>
      <c r="AL534" s="181">
        <v>0</v>
      </c>
      <c r="AM534" s="181">
        <v>0</v>
      </c>
      <c r="AN534" s="181">
        <v>0</v>
      </c>
      <c r="AO534" s="181">
        <v>0</v>
      </c>
      <c r="AP534" s="181">
        <v>0</v>
      </c>
      <c r="AQ534" s="181">
        <v>0</v>
      </c>
      <c r="AR534">
        <v>0</v>
      </c>
      <c r="AS534" s="181">
        <v>0</v>
      </c>
      <c r="AT534" s="181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12</v>
      </c>
      <c r="BS534" s="181">
        <v>9</v>
      </c>
      <c r="BT534">
        <v>0</v>
      </c>
      <c r="BU534">
        <v>2</v>
      </c>
      <c r="BV534" s="181">
        <v>3</v>
      </c>
    </row>
    <row r="535" spans="1:74" x14ac:dyDescent="0.3">
      <c r="A535">
        <v>44</v>
      </c>
      <c r="B535" t="s">
        <v>13442</v>
      </c>
      <c r="C535" t="s">
        <v>13443</v>
      </c>
      <c r="D535" t="s">
        <v>13380</v>
      </c>
      <c r="E535">
        <v>1</v>
      </c>
      <c r="F535">
        <v>1</v>
      </c>
      <c r="G535">
        <v>3</v>
      </c>
      <c r="H535">
        <v>4</v>
      </c>
      <c r="I535">
        <v>0</v>
      </c>
      <c r="J535">
        <v>3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3</v>
      </c>
      <c r="AA535">
        <v>6</v>
      </c>
      <c r="AB535">
        <v>10</v>
      </c>
      <c r="AC535">
        <v>113</v>
      </c>
      <c r="AD535">
        <v>0</v>
      </c>
      <c r="AE535">
        <v>1730</v>
      </c>
      <c r="AF535">
        <v>0</v>
      </c>
      <c r="AG535">
        <v>0</v>
      </c>
      <c r="AH535">
        <v>0</v>
      </c>
      <c r="AI535">
        <v>0</v>
      </c>
      <c r="AJ535" s="181">
        <v>0</v>
      </c>
      <c r="AK535" s="181">
        <v>0</v>
      </c>
      <c r="AL535" s="181">
        <v>0</v>
      </c>
      <c r="AM535" s="181">
        <v>0</v>
      </c>
      <c r="AN535" s="181">
        <v>0</v>
      </c>
      <c r="AO535" s="181">
        <v>0</v>
      </c>
      <c r="AP535" s="181">
        <v>0</v>
      </c>
      <c r="AQ535" s="181">
        <v>0</v>
      </c>
      <c r="AR535">
        <v>0</v>
      </c>
      <c r="AS535" s="181">
        <v>0</v>
      </c>
      <c r="AT535" s="181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1</v>
      </c>
      <c r="BR535">
        <v>5</v>
      </c>
      <c r="BS535" s="181" t="s">
        <v>5853</v>
      </c>
      <c r="BT535">
        <v>0</v>
      </c>
      <c r="BU535">
        <v>4</v>
      </c>
      <c r="BV535" s="181" t="s">
        <v>6963</v>
      </c>
    </row>
    <row r="536" spans="1:74" x14ac:dyDescent="0.3">
      <c r="A536">
        <v>45</v>
      </c>
      <c r="B536" t="s">
        <v>13444</v>
      </c>
      <c r="C536" t="s">
        <v>4554</v>
      </c>
      <c r="D536" t="s">
        <v>13380</v>
      </c>
      <c r="E536">
        <v>0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 s="181">
        <v>0</v>
      </c>
      <c r="AK536" s="181">
        <v>0</v>
      </c>
      <c r="AL536" s="181">
        <v>0</v>
      </c>
      <c r="AM536" s="181">
        <v>0</v>
      </c>
      <c r="AN536" s="181">
        <v>0</v>
      </c>
      <c r="AO536" s="181">
        <v>0</v>
      </c>
      <c r="AP536" s="181">
        <v>0</v>
      </c>
      <c r="AQ536" s="181">
        <v>0</v>
      </c>
      <c r="AR536">
        <v>0</v>
      </c>
      <c r="AS536" s="181">
        <v>0</v>
      </c>
      <c r="AT536" s="181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3</v>
      </c>
      <c r="BS536" s="181">
        <v>9</v>
      </c>
      <c r="BT536">
        <v>0</v>
      </c>
      <c r="BU536">
        <v>0</v>
      </c>
      <c r="BV536" s="181">
        <v>9</v>
      </c>
    </row>
    <row r="537" spans="1:74" x14ac:dyDescent="0.3">
      <c r="A537">
        <v>46</v>
      </c>
      <c r="B537" t="s">
        <v>13445</v>
      </c>
      <c r="C537" t="s">
        <v>13446</v>
      </c>
      <c r="D537" t="s">
        <v>13380</v>
      </c>
      <c r="E537">
        <v>1</v>
      </c>
      <c r="F537">
        <v>1</v>
      </c>
      <c r="G537">
        <v>2</v>
      </c>
      <c r="H537">
        <v>1</v>
      </c>
      <c r="I537">
        <v>0</v>
      </c>
      <c r="J537">
        <v>2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3</v>
      </c>
      <c r="AA537">
        <v>2</v>
      </c>
      <c r="AB537">
        <v>10</v>
      </c>
      <c r="AC537">
        <v>43</v>
      </c>
      <c r="AD537">
        <v>0</v>
      </c>
      <c r="AE537">
        <v>610</v>
      </c>
      <c r="AF537">
        <v>0</v>
      </c>
      <c r="AG537">
        <v>0</v>
      </c>
      <c r="AH537">
        <v>0</v>
      </c>
      <c r="AI537">
        <v>0</v>
      </c>
      <c r="AJ537" s="181">
        <v>0</v>
      </c>
      <c r="AK537" s="181">
        <v>0</v>
      </c>
      <c r="AL537" s="181">
        <v>0</v>
      </c>
      <c r="AM537" s="181">
        <v>0</v>
      </c>
      <c r="AN537" s="181">
        <v>0</v>
      </c>
      <c r="AO537" s="181">
        <v>0</v>
      </c>
      <c r="AP537" s="181">
        <v>0</v>
      </c>
      <c r="AQ537" s="181">
        <v>0</v>
      </c>
      <c r="AR537">
        <v>0</v>
      </c>
      <c r="AS537" s="181">
        <v>0</v>
      </c>
      <c r="AT537" s="181">
        <v>0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13</v>
      </c>
      <c r="BS537" s="181" t="s">
        <v>7022</v>
      </c>
      <c r="BT537">
        <v>0</v>
      </c>
      <c r="BU537">
        <v>2</v>
      </c>
      <c r="BV537" s="181" t="s">
        <v>12674</v>
      </c>
    </row>
    <row r="538" spans="1:74" x14ac:dyDescent="0.3">
      <c r="A538">
        <v>47</v>
      </c>
      <c r="B538" t="s">
        <v>13447</v>
      </c>
      <c r="C538" t="s">
        <v>13448</v>
      </c>
      <c r="D538" t="s">
        <v>13380</v>
      </c>
      <c r="E538">
        <v>1</v>
      </c>
      <c r="F538">
        <v>1</v>
      </c>
      <c r="G538">
        <v>2</v>
      </c>
      <c r="H538">
        <v>4</v>
      </c>
      <c r="I538">
        <v>0</v>
      </c>
      <c r="J538">
        <v>3</v>
      </c>
      <c r="K538">
        <v>3</v>
      </c>
      <c r="L538">
        <v>3</v>
      </c>
      <c r="M538">
        <v>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3</v>
      </c>
      <c r="U538">
        <v>2</v>
      </c>
      <c r="V538">
        <v>0</v>
      </c>
      <c r="W538">
        <v>0</v>
      </c>
      <c r="X538">
        <v>0</v>
      </c>
      <c r="Y538">
        <v>0</v>
      </c>
      <c r="Z538">
        <v>4</v>
      </c>
      <c r="AA538">
        <v>12</v>
      </c>
      <c r="AB538">
        <v>12</v>
      </c>
      <c r="AC538">
        <v>139</v>
      </c>
      <c r="AD538">
        <v>0</v>
      </c>
      <c r="AE538">
        <v>2106</v>
      </c>
      <c r="AF538">
        <v>0</v>
      </c>
      <c r="AG538">
        <v>0</v>
      </c>
      <c r="AH538">
        <v>63</v>
      </c>
      <c r="AI538">
        <v>0</v>
      </c>
      <c r="AJ538" s="181">
        <v>0</v>
      </c>
      <c r="AK538" s="181">
        <v>0</v>
      </c>
      <c r="AL538" s="181">
        <v>0</v>
      </c>
      <c r="AM538" s="181">
        <v>0</v>
      </c>
      <c r="AN538" s="181">
        <v>0</v>
      </c>
      <c r="AO538" s="181">
        <v>0</v>
      </c>
      <c r="AP538" s="181">
        <v>0</v>
      </c>
      <c r="AQ538" s="181">
        <v>0</v>
      </c>
      <c r="AR538">
        <v>0</v>
      </c>
      <c r="AS538" s="181">
        <v>0</v>
      </c>
      <c r="AT538" s="181">
        <v>0</v>
      </c>
      <c r="AU538">
        <v>2</v>
      </c>
      <c r="AV538">
        <v>0</v>
      </c>
      <c r="AW538">
        <v>0</v>
      </c>
      <c r="AX538">
        <v>0</v>
      </c>
      <c r="AY538">
        <v>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1</v>
      </c>
      <c r="BR538">
        <v>10</v>
      </c>
      <c r="BS538" s="181" t="s">
        <v>12674</v>
      </c>
      <c r="BT538">
        <v>0</v>
      </c>
      <c r="BU538">
        <v>6</v>
      </c>
      <c r="BV538" s="181" t="s">
        <v>7022</v>
      </c>
    </row>
    <row r="539" spans="1:74" x14ac:dyDescent="0.3">
      <c r="A539">
        <v>48</v>
      </c>
      <c r="B539" t="s">
        <v>13449</v>
      </c>
      <c r="C539" t="s">
        <v>13450</v>
      </c>
      <c r="D539" t="s">
        <v>13380</v>
      </c>
      <c r="E539">
        <v>1</v>
      </c>
      <c r="F539">
        <v>1</v>
      </c>
      <c r="G539">
        <v>6</v>
      </c>
      <c r="H539">
        <v>2</v>
      </c>
      <c r="I539">
        <v>0</v>
      </c>
      <c r="J539">
        <v>3</v>
      </c>
      <c r="K539">
        <v>0</v>
      </c>
      <c r="L539">
        <v>4</v>
      </c>
      <c r="M539">
        <v>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3</v>
      </c>
      <c r="AA539">
        <v>14</v>
      </c>
      <c r="AB539">
        <v>16</v>
      </c>
      <c r="AC539">
        <v>163</v>
      </c>
      <c r="AD539">
        <v>0</v>
      </c>
      <c r="AE539">
        <v>165</v>
      </c>
      <c r="AF539">
        <v>0</v>
      </c>
      <c r="AG539">
        <v>0</v>
      </c>
      <c r="AH539">
        <v>147</v>
      </c>
      <c r="AI539">
        <v>0</v>
      </c>
      <c r="AJ539" s="181">
        <v>0</v>
      </c>
      <c r="AK539" s="181">
        <v>0</v>
      </c>
      <c r="AL539" s="181">
        <v>0</v>
      </c>
      <c r="AM539" s="181">
        <v>0</v>
      </c>
      <c r="AN539" s="181">
        <v>0</v>
      </c>
      <c r="AO539" s="181">
        <v>0</v>
      </c>
      <c r="AP539" s="181">
        <v>0</v>
      </c>
      <c r="AQ539" s="181">
        <v>0</v>
      </c>
      <c r="AR539">
        <v>0</v>
      </c>
      <c r="AS539" s="181">
        <v>0</v>
      </c>
      <c r="AT539" s="181">
        <v>0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1</v>
      </c>
      <c r="BR539">
        <v>16</v>
      </c>
      <c r="BS539" s="181" t="s">
        <v>7205</v>
      </c>
      <c r="BT539">
        <v>0</v>
      </c>
      <c r="BU539">
        <v>6</v>
      </c>
      <c r="BV539" s="181" t="s">
        <v>6963</v>
      </c>
    </row>
    <row r="540" spans="1:74" x14ac:dyDescent="0.3">
      <c r="A540">
        <v>49</v>
      </c>
      <c r="B540" t="s">
        <v>13451</v>
      </c>
      <c r="D540" t="s">
        <v>13380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 s="181">
        <v>0</v>
      </c>
      <c r="AK540" s="181">
        <v>0</v>
      </c>
      <c r="AL540" s="181">
        <v>0</v>
      </c>
      <c r="AM540" s="181">
        <v>0</v>
      </c>
      <c r="AN540" s="181">
        <v>0</v>
      </c>
      <c r="AO540" s="181">
        <v>0</v>
      </c>
      <c r="AP540" s="181">
        <v>0</v>
      </c>
      <c r="AQ540" s="181">
        <v>0</v>
      </c>
      <c r="AR540">
        <v>0</v>
      </c>
      <c r="AS540" s="181">
        <v>0</v>
      </c>
      <c r="AT540" s="181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3</v>
      </c>
      <c r="BS540" s="181" t="s">
        <v>13358</v>
      </c>
      <c r="BT540">
        <v>0</v>
      </c>
      <c r="BU540">
        <v>0</v>
      </c>
      <c r="BV540" s="181" t="s">
        <v>7205</v>
      </c>
    </row>
    <row r="541" spans="1:74" x14ac:dyDescent="0.3">
      <c r="A541">
        <v>50</v>
      </c>
      <c r="B541" t="s">
        <v>13452</v>
      </c>
      <c r="C541" t="s">
        <v>13453</v>
      </c>
      <c r="D541" t="s">
        <v>13380</v>
      </c>
      <c r="E541">
        <v>1</v>
      </c>
      <c r="F541">
        <v>1</v>
      </c>
      <c r="G541">
        <v>4</v>
      </c>
      <c r="H541">
        <v>4</v>
      </c>
      <c r="I541">
        <v>0</v>
      </c>
      <c r="J541">
        <v>8</v>
      </c>
      <c r="K541">
        <v>5</v>
      </c>
      <c r="L541">
        <v>7</v>
      </c>
      <c r="M541">
        <v>7</v>
      </c>
      <c r="N541">
        <v>0</v>
      </c>
      <c r="O541">
        <v>0</v>
      </c>
      <c r="P541">
        <v>0</v>
      </c>
      <c r="Q541">
        <v>0</v>
      </c>
      <c r="R541">
        <v>2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12</v>
      </c>
      <c r="AA541">
        <v>37</v>
      </c>
      <c r="AB541">
        <v>30</v>
      </c>
      <c r="AC541">
        <v>320</v>
      </c>
      <c r="AD541">
        <v>0</v>
      </c>
      <c r="AE541">
        <v>3590</v>
      </c>
      <c r="AF541">
        <v>0</v>
      </c>
      <c r="AG541">
        <v>0</v>
      </c>
      <c r="AH541">
        <v>520</v>
      </c>
      <c r="AI541">
        <v>0</v>
      </c>
      <c r="AJ541" s="181" t="s">
        <v>5871</v>
      </c>
      <c r="AK541" s="181">
        <v>1</v>
      </c>
      <c r="AL541" s="181">
        <v>0</v>
      </c>
      <c r="AM541" s="181">
        <v>0</v>
      </c>
      <c r="AN541" s="181">
        <v>54</v>
      </c>
      <c r="AO541" s="181">
        <v>10</v>
      </c>
      <c r="AP541" s="181">
        <v>0</v>
      </c>
      <c r="AQ541" s="181">
        <v>0</v>
      </c>
      <c r="AR541">
        <v>1500</v>
      </c>
      <c r="AS541" s="181">
        <v>0</v>
      </c>
      <c r="AT541" s="181">
        <v>0</v>
      </c>
      <c r="AU541">
        <v>4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3</v>
      </c>
      <c r="BR541">
        <v>11</v>
      </c>
      <c r="BS541" s="181" t="s">
        <v>6970</v>
      </c>
      <c r="BT541">
        <v>0</v>
      </c>
      <c r="BU541">
        <v>14</v>
      </c>
      <c r="BV541" s="181" t="s">
        <v>7614</v>
      </c>
    </row>
    <row r="542" spans="1:74" x14ac:dyDescent="0.3">
      <c r="A542">
        <v>51</v>
      </c>
      <c r="B542" t="s">
        <v>4883</v>
      </c>
      <c r="C542" t="s">
        <v>4893</v>
      </c>
      <c r="D542" t="s">
        <v>13380</v>
      </c>
      <c r="E542">
        <v>1</v>
      </c>
      <c r="F542">
        <v>1</v>
      </c>
      <c r="G542">
        <v>3</v>
      </c>
      <c r="H542">
        <v>2</v>
      </c>
      <c r="I542">
        <v>0</v>
      </c>
      <c r="J542">
        <v>1</v>
      </c>
      <c r="K542">
        <v>1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4</v>
      </c>
      <c r="AA542">
        <v>6</v>
      </c>
      <c r="AB542">
        <v>10</v>
      </c>
      <c r="AC542">
        <v>79</v>
      </c>
      <c r="AD542">
        <v>0</v>
      </c>
      <c r="AE542">
        <v>1455</v>
      </c>
      <c r="AF542">
        <v>0</v>
      </c>
      <c r="AG542">
        <v>0</v>
      </c>
      <c r="AH542">
        <v>0</v>
      </c>
      <c r="AI542">
        <v>0</v>
      </c>
      <c r="AJ542" s="181">
        <v>0</v>
      </c>
      <c r="AK542" s="181">
        <v>0</v>
      </c>
      <c r="AL542" s="181">
        <v>0</v>
      </c>
      <c r="AM542" s="181">
        <v>0</v>
      </c>
      <c r="AN542" s="181">
        <v>0</v>
      </c>
      <c r="AO542" s="181">
        <v>0</v>
      </c>
      <c r="AP542" s="181">
        <v>0</v>
      </c>
      <c r="AQ542" s="181">
        <v>0</v>
      </c>
      <c r="AR542">
        <v>0</v>
      </c>
      <c r="AS542" s="181">
        <v>0</v>
      </c>
      <c r="AT542" s="181">
        <v>0</v>
      </c>
      <c r="AU542">
        <v>1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1</v>
      </c>
      <c r="BR542">
        <v>1</v>
      </c>
      <c r="BS542" s="181" t="s">
        <v>5866</v>
      </c>
      <c r="BT542">
        <v>0</v>
      </c>
      <c r="BU542">
        <v>4</v>
      </c>
      <c r="BV542" s="181" t="s">
        <v>7614</v>
      </c>
    </row>
    <row r="543" spans="1:74" x14ac:dyDescent="0.3">
      <c r="A543">
        <v>52</v>
      </c>
      <c r="B543" t="s">
        <v>1644</v>
      </c>
      <c r="C543" t="s">
        <v>13454</v>
      </c>
      <c r="D543" t="s">
        <v>13380</v>
      </c>
      <c r="E543">
        <v>1</v>
      </c>
      <c r="F543">
        <v>1</v>
      </c>
      <c r="G543">
        <v>2</v>
      </c>
      <c r="H543">
        <v>2</v>
      </c>
      <c r="I543">
        <v>0</v>
      </c>
      <c r="J543">
        <v>3</v>
      </c>
      <c r="K543">
        <v>1</v>
      </c>
      <c r="L543">
        <v>2</v>
      </c>
      <c r="M543">
        <v>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6</v>
      </c>
      <c r="AB543">
        <v>10</v>
      </c>
      <c r="AC543">
        <v>39</v>
      </c>
      <c r="AD543">
        <v>0</v>
      </c>
      <c r="AE543">
        <v>1400</v>
      </c>
      <c r="AF543">
        <v>0</v>
      </c>
      <c r="AG543">
        <v>0</v>
      </c>
      <c r="AH543">
        <v>30</v>
      </c>
      <c r="AI543">
        <v>0</v>
      </c>
      <c r="AJ543" s="181">
        <v>0</v>
      </c>
      <c r="AK543" s="181">
        <v>0</v>
      </c>
      <c r="AL543" s="181">
        <v>0</v>
      </c>
      <c r="AM543" s="181">
        <v>0</v>
      </c>
      <c r="AN543" s="181">
        <v>0</v>
      </c>
      <c r="AO543" s="181">
        <v>0</v>
      </c>
      <c r="AP543" s="181">
        <v>0</v>
      </c>
      <c r="AQ543" s="181">
        <v>0</v>
      </c>
      <c r="AR543">
        <v>0</v>
      </c>
      <c r="AS543" s="181">
        <v>0</v>
      </c>
      <c r="AT543" s="181">
        <v>0</v>
      </c>
      <c r="AU543">
        <v>1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17</v>
      </c>
      <c r="BS543" s="181" t="s">
        <v>12704</v>
      </c>
      <c r="BT543">
        <v>0</v>
      </c>
      <c r="BU543">
        <v>3</v>
      </c>
      <c r="BV543" s="181" t="s">
        <v>5953</v>
      </c>
    </row>
    <row r="544" spans="1:74" x14ac:dyDescent="0.3">
      <c r="A544">
        <v>53</v>
      </c>
      <c r="B544" t="s">
        <v>13455</v>
      </c>
      <c r="C544" t="s">
        <v>13456</v>
      </c>
      <c r="D544" t="s">
        <v>13380</v>
      </c>
      <c r="E544">
        <v>1</v>
      </c>
      <c r="F544">
        <v>1</v>
      </c>
      <c r="G544">
        <v>1</v>
      </c>
      <c r="H544">
        <v>1</v>
      </c>
      <c r="I544">
        <v>0</v>
      </c>
      <c r="J544">
        <v>1</v>
      </c>
      <c r="K544">
        <v>2</v>
      </c>
      <c r="L544">
        <v>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3</v>
      </c>
      <c r="AA544">
        <v>4</v>
      </c>
      <c r="AB544">
        <v>20</v>
      </c>
      <c r="AC544">
        <v>56</v>
      </c>
      <c r="AD544">
        <v>0</v>
      </c>
      <c r="AE544">
        <v>1025</v>
      </c>
      <c r="AF544">
        <v>0</v>
      </c>
      <c r="AG544">
        <v>0</v>
      </c>
      <c r="AH544">
        <v>35</v>
      </c>
      <c r="AI544">
        <v>0</v>
      </c>
      <c r="AJ544" s="181">
        <v>0</v>
      </c>
      <c r="AK544" s="181">
        <v>0</v>
      </c>
      <c r="AL544" s="181">
        <v>0</v>
      </c>
      <c r="AM544" s="181">
        <v>0</v>
      </c>
      <c r="AN544" s="181">
        <v>0</v>
      </c>
      <c r="AO544" s="181">
        <v>0</v>
      </c>
      <c r="AP544" s="181">
        <v>0</v>
      </c>
      <c r="AQ544" s="181">
        <v>0</v>
      </c>
      <c r="AR544">
        <v>0</v>
      </c>
      <c r="AS544" s="181">
        <v>0</v>
      </c>
      <c r="AT544" s="181">
        <v>0</v>
      </c>
      <c r="AU544">
        <v>1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17</v>
      </c>
      <c r="BS544" s="181">
        <v>0</v>
      </c>
      <c r="BT544">
        <v>0</v>
      </c>
      <c r="BU544">
        <v>4</v>
      </c>
      <c r="BV544" s="181">
        <v>0</v>
      </c>
    </row>
    <row r="545" spans="1:74" x14ac:dyDescent="0.3">
      <c r="A545">
        <v>54</v>
      </c>
      <c r="B545" t="s">
        <v>13457</v>
      </c>
      <c r="C545" t="s">
        <v>13458</v>
      </c>
      <c r="D545" t="s">
        <v>13380</v>
      </c>
      <c r="E545">
        <v>1</v>
      </c>
      <c r="F545">
        <v>1</v>
      </c>
      <c r="G545">
        <v>3</v>
      </c>
      <c r="H545">
        <v>2</v>
      </c>
      <c r="I545">
        <v>0</v>
      </c>
      <c r="J545">
        <v>2</v>
      </c>
      <c r="K545">
        <v>3</v>
      </c>
      <c r="L545">
        <v>2</v>
      </c>
      <c r="M545">
        <v>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3</v>
      </c>
      <c r="AA545">
        <v>3</v>
      </c>
      <c r="AB545">
        <v>16</v>
      </c>
      <c r="AC545">
        <v>144</v>
      </c>
      <c r="AD545">
        <v>0</v>
      </c>
      <c r="AE545">
        <v>1490</v>
      </c>
      <c r="AF545">
        <v>0</v>
      </c>
      <c r="AG545">
        <v>0</v>
      </c>
      <c r="AH545">
        <v>6</v>
      </c>
      <c r="AI545">
        <v>0</v>
      </c>
      <c r="AJ545" s="181">
        <v>0</v>
      </c>
      <c r="AK545" s="181">
        <v>0</v>
      </c>
      <c r="AL545" s="181">
        <v>0</v>
      </c>
      <c r="AM545" s="181">
        <v>0</v>
      </c>
      <c r="AN545" s="181">
        <v>0</v>
      </c>
      <c r="AO545" s="181">
        <v>0</v>
      </c>
      <c r="AP545" s="181">
        <v>0</v>
      </c>
      <c r="AQ545" s="181">
        <v>0</v>
      </c>
      <c r="AR545">
        <v>0</v>
      </c>
      <c r="AS545" s="181">
        <v>0</v>
      </c>
      <c r="AT545" s="181">
        <v>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1</v>
      </c>
      <c r="BR545">
        <v>5</v>
      </c>
      <c r="BS545" s="181" t="s">
        <v>6963</v>
      </c>
      <c r="BT545">
        <v>0</v>
      </c>
      <c r="BU545">
        <v>5</v>
      </c>
      <c r="BV545" s="181" t="s">
        <v>7205</v>
      </c>
    </row>
    <row r="546" spans="1:74" x14ac:dyDescent="0.3">
      <c r="A546">
        <v>55</v>
      </c>
      <c r="B546" t="s">
        <v>13459</v>
      </c>
      <c r="C546" t="s">
        <v>13460</v>
      </c>
      <c r="D546" t="s">
        <v>13380</v>
      </c>
      <c r="E546">
        <v>1</v>
      </c>
      <c r="F546">
        <v>1</v>
      </c>
      <c r="G546">
        <v>2</v>
      </c>
      <c r="H546">
        <v>2</v>
      </c>
      <c r="I546">
        <v>0</v>
      </c>
      <c r="J546">
        <v>1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4</v>
      </c>
      <c r="AB546">
        <v>10</v>
      </c>
      <c r="AC546">
        <v>14</v>
      </c>
      <c r="AD546">
        <v>0</v>
      </c>
      <c r="AE546">
        <v>101</v>
      </c>
      <c r="AF546">
        <v>0</v>
      </c>
      <c r="AG546">
        <v>0</v>
      </c>
      <c r="AH546">
        <v>0</v>
      </c>
      <c r="AI546">
        <v>0</v>
      </c>
      <c r="AJ546" s="181">
        <v>0</v>
      </c>
      <c r="AK546" s="181">
        <v>0</v>
      </c>
      <c r="AL546" s="181">
        <v>0</v>
      </c>
      <c r="AM546" s="181">
        <v>0</v>
      </c>
      <c r="AN546" s="181">
        <v>0</v>
      </c>
      <c r="AO546" s="181">
        <v>0</v>
      </c>
      <c r="AP546" s="181">
        <v>0</v>
      </c>
      <c r="AQ546" s="181">
        <v>0</v>
      </c>
      <c r="AR546">
        <v>0</v>
      </c>
      <c r="AS546" s="181">
        <v>0</v>
      </c>
      <c r="AT546" s="181">
        <v>0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6</v>
      </c>
      <c r="BS546" s="181">
        <v>3</v>
      </c>
      <c r="BT546">
        <v>0</v>
      </c>
      <c r="BU546">
        <v>1</v>
      </c>
      <c r="BV546" s="181">
        <v>3</v>
      </c>
    </row>
    <row r="547" spans="1:74" x14ac:dyDescent="0.3">
      <c r="A547">
        <v>56</v>
      </c>
      <c r="B547" t="s">
        <v>13461</v>
      </c>
      <c r="C547" t="s">
        <v>13462</v>
      </c>
      <c r="D547" t="s">
        <v>13380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 s="181">
        <v>0</v>
      </c>
      <c r="AK547" s="181">
        <v>0</v>
      </c>
      <c r="AL547" s="181">
        <v>0</v>
      </c>
      <c r="AM547" s="181">
        <v>0</v>
      </c>
      <c r="AN547" s="181">
        <v>0</v>
      </c>
      <c r="AO547" s="181">
        <v>0</v>
      </c>
      <c r="AP547" s="181">
        <v>0</v>
      </c>
      <c r="AQ547" s="181">
        <v>0</v>
      </c>
      <c r="AR547">
        <v>0</v>
      </c>
      <c r="AS547" s="181">
        <v>0</v>
      </c>
      <c r="AT547" s="181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 t="s">
        <v>13354</v>
      </c>
      <c r="BS547" s="181"/>
      <c r="BT547">
        <v>0</v>
      </c>
      <c r="BV547" s="181"/>
    </row>
    <row r="548" spans="1:74" x14ac:dyDescent="0.3">
      <c r="A548">
        <v>57</v>
      </c>
      <c r="B548" t="s">
        <v>4528</v>
      </c>
      <c r="C548" t="s">
        <v>13463</v>
      </c>
      <c r="D548" t="s">
        <v>13380</v>
      </c>
      <c r="E548">
        <v>1</v>
      </c>
      <c r="F548">
        <v>1</v>
      </c>
      <c r="G548">
        <v>3</v>
      </c>
      <c r="H548">
        <v>2</v>
      </c>
      <c r="I548">
        <v>0</v>
      </c>
      <c r="J548">
        <v>4</v>
      </c>
      <c r="K548">
        <v>4</v>
      </c>
      <c r="L548">
        <v>4</v>
      </c>
      <c r="M548">
        <v>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4</v>
      </c>
      <c r="AA548">
        <v>22</v>
      </c>
      <c r="AB548">
        <v>16</v>
      </c>
      <c r="AC548">
        <v>172</v>
      </c>
      <c r="AD548">
        <v>0</v>
      </c>
      <c r="AE548">
        <v>1630</v>
      </c>
      <c r="AF548">
        <v>0</v>
      </c>
      <c r="AG548">
        <v>0</v>
      </c>
      <c r="AH548">
        <v>160</v>
      </c>
      <c r="AI548">
        <v>0</v>
      </c>
      <c r="AJ548" s="181">
        <v>0</v>
      </c>
      <c r="AK548" s="181">
        <v>0</v>
      </c>
      <c r="AL548" s="181">
        <v>0</v>
      </c>
      <c r="AM548" s="181">
        <v>0</v>
      </c>
      <c r="AN548" s="181">
        <v>0</v>
      </c>
      <c r="AO548" s="181">
        <v>0</v>
      </c>
      <c r="AP548" s="181">
        <v>0</v>
      </c>
      <c r="AQ548" s="181">
        <v>0</v>
      </c>
      <c r="AR548">
        <v>0</v>
      </c>
      <c r="AS548" s="181">
        <v>0</v>
      </c>
      <c r="AT548" s="181">
        <v>0</v>
      </c>
      <c r="AU548">
        <v>1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1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1</v>
      </c>
      <c r="BR548">
        <v>10</v>
      </c>
      <c r="BS548" s="181" t="s">
        <v>6963</v>
      </c>
      <c r="BT548">
        <v>0</v>
      </c>
      <c r="BU548">
        <v>6</v>
      </c>
      <c r="BV548" s="181" t="s">
        <v>7205</v>
      </c>
    </row>
    <row r="549" spans="1:74" x14ac:dyDescent="0.3">
      <c r="A549">
        <v>58</v>
      </c>
      <c r="B549" t="s">
        <v>13464</v>
      </c>
      <c r="C549" t="s">
        <v>13465</v>
      </c>
      <c r="D549" t="s">
        <v>13380</v>
      </c>
      <c r="E549">
        <v>1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8</v>
      </c>
      <c r="AB549">
        <v>8</v>
      </c>
      <c r="AC549">
        <v>60</v>
      </c>
      <c r="AD549">
        <v>0</v>
      </c>
      <c r="AE549">
        <v>260</v>
      </c>
      <c r="AF549">
        <v>0</v>
      </c>
      <c r="AG549">
        <v>0</v>
      </c>
      <c r="AH549">
        <v>20</v>
      </c>
      <c r="AI549">
        <v>0</v>
      </c>
      <c r="AJ549" s="181">
        <v>0</v>
      </c>
      <c r="AK549" s="181">
        <v>0</v>
      </c>
      <c r="AL549" s="181">
        <v>0</v>
      </c>
      <c r="AM549" s="181">
        <v>0</v>
      </c>
      <c r="AN549" s="181">
        <v>0</v>
      </c>
      <c r="AO549" s="181">
        <v>0</v>
      </c>
      <c r="AP549" s="181">
        <v>0</v>
      </c>
      <c r="AQ549" s="181">
        <v>0</v>
      </c>
      <c r="AR549">
        <v>0</v>
      </c>
      <c r="AS549" s="181">
        <v>0</v>
      </c>
      <c r="AT549" s="181">
        <v>0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10</v>
      </c>
      <c r="BS549" s="181" t="s">
        <v>12700</v>
      </c>
      <c r="BT549">
        <v>0</v>
      </c>
      <c r="BU549">
        <v>2</v>
      </c>
      <c r="BV549" s="181" t="s">
        <v>12704</v>
      </c>
    </row>
    <row r="550" spans="1:74" x14ac:dyDescent="0.3">
      <c r="A550">
        <v>59</v>
      </c>
      <c r="B550" t="s">
        <v>13466</v>
      </c>
      <c r="C550" t="s">
        <v>13467</v>
      </c>
      <c r="D550" t="s">
        <v>13380</v>
      </c>
      <c r="E550">
        <v>1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5</v>
      </c>
      <c r="AB550">
        <v>0</v>
      </c>
      <c r="AC550">
        <v>62</v>
      </c>
      <c r="AD550">
        <v>0</v>
      </c>
      <c r="AE550">
        <v>280</v>
      </c>
      <c r="AF550">
        <v>0</v>
      </c>
      <c r="AG550">
        <v>0</v>
      </c>
      <c r="AH550">
        <v>70</v>
      </c>
      <c r="AI550">
        <v>0</v>
      </c>
      <c r="AJ550" s="181">
        <v>0</v>
      </c>
      <c r="AK550" s="181">
        <v>0</v>
      </c>
      <c r="AL550" s="181">
        <v>0</v>
      </c>
      <c r="AM550" s="181">
        <v>0</v>
      </c>
      <c r="AN550" s="181">
        <v>0</v>
      </c>
      <c r="AO550" s="181">
        <v>0</v>
      </c>
      <c r="AP550" s="181">
        <v>0</v>
      </c>
      <c r="AQ550" s="181">
        <v>0</v>
      </c>
      <c r="AR550">
        <v>0</v>
      </c>
      <c r="AS550" s="181">
        <v>0</v>
      </c>
      <c r="AT550" s="181">
        <v>0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9</v>
      </c>
      <c r="BS550" s="181" t="s">
        <v>5953</v>
      </c>
      <c r="BT550">
        <v>0</v>
      </c>
      <c r="BU550">
        <v>2</v>
      </c>
      <c r="BV550" s="181" t="s">
        <v>12704</v>
      </c>
    </row>
    <row r="551" spans="1:74" x14ac:dyDescent="0.3">
      <c r="A551">
        <v>60</v>
      </c>
      <c r="B551" t="s">
        <v>13468</v>
      </c>
      <c r="C551" t="s">
        <v>13469</v>
      </c>
      <c r="D551" t="s">
        <v>13380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3</v>
      </c>
      <c r="K551">
        <v>0</v>
      </c>
      <c r="L551">
        <v>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2</v>
      </c>
      <c r="AB551">
        <v>8</v>
      </c>
      <c r="AC551">
        <v>0</v>
      </c>
      <c r="AD551">
        <v>0</v>
      </c>
      <c r="AE551">
        <v>75</v>
      </c>
      <c r="AF551">
        <v>0</v>
      </c>
      <c r="AG551">
        <v>0</v>
      </c>
      <c r="AH551">
        <v>60</v>
      </c>
      <c r="AI551">
        <v>0</v>
      </c>
      <c r="AJ551" s="181">
        <v>0</v>
      </c>
      <c r="AK551" s="181">
        <v>0</v>
      </c>
      <c r="AL551" s="181">
        <v>0</v>
      </c>
      <c r="AM551" s="181">
        <v>0</v>
      </c>
      <c r="AN551" s="181">
        <v>0</v>
      </c>
      <c r="AO551" s="181">
        <v>0</v>
      </c>
      <c r="AP551" s="181">
        <v>0</v>
      </c>
      <c r="AQ551" s="181">
        <v>0</v>
      </c>
      <c r="AR551">
        <v>0</v>
      </c>
      <c r="AS551" s="181">
        <v>0</v>
      </c>
      <c r="AT551" s="18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5</v>
      </c>
      <c r="BS551" s="181">
        <v>6</v>
      </c>
      <c r="BT551">
        <v>0</v>
      </c>
      <c r="BU551">
        <v>0</v>
      </c>
      <c r="BV551" s="181">
        <v>6</v>
      </c>
    </row>
    <row r="552" spans="1:74" x14ac:dyDescent="0.3">
      <c r="A552">
        <v>61</v>
      </c>
      <c r="B552" t="s">
        <v>13470</v>
      </c>
      <c r="C552" t="s">
        <v>13471</v>
      </c>
      <c r="D552" t="s">
        <v>13380</v>
      </c>
      <c r="E552">
        <v>1</v>
      </c>
      <c r="F552">
        <v>1</v>
      </c>
      <c r="G552">
        <v>1</v>
      </c>
      <c r="H552">
        <v>1</v>
      </c>
      <c r="I552">
        <v>0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3</v>
      </c>
      <c r="AA552">
        <v>2</v>
      </c>
      <c r="AB552">
        <v>10</v>
      </c>
      <c r="AC552">
        <v>90</v>
      </c>
      <c r="AD552">
        <v>0</v>
      </c>
      <c r="AE552">
        <v>694</v>
      </c>
      <c r="AF552">
        <v>0</v>
      </c>
      <c r="AG552">
        <v>0</v>
      </c>
      <c r="AH552">
        <v>184</v>
      </c>
      <c r="AI552">
        <v>0</v>
      </c>
      <c r="AJ552" s="181">
        <v>0</v>
      </c>
      <c r="AK552" s="181">
        <v>0</v>
      </c>
      <c r="AL552" s="181">
        <v>0</v>
      </c>
      <c r="AM552" s="181">
        <v>0</v>
      </c>
      <c r="AN552" s="181">
        <v>0</v>
      </c>
      <c r="AO552" s="181">
        <v>0</v>
      </c>
      <c r="AP552" s="181">
        <v>0</v>
      </c>
      <c r="AQ552" s="181">
        <v>0</v>
      </c>
      <c r="AR552">
        <v>0</v>
      </c>
      <c r="AS552" s="181">
        <v>0</v>
      </c>
      <c r="AT552" s="181">
        <v>0</v>
      </c>
      <c r="AU552">
        <v>1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17</v>
      </c>
      <c r="BS552" s="181">
        <v>3</v>
      </c>
      <c r="BT552">
        <v>0</v>
      </c>
      <c r="BU552">
        <v>3</v>
      </c>
      <c r="BV552" s="181">
        <v>9</v>
      </c>
    </row>
    <row r="553" spans="1:74" x14ac:dyDescent="0.3">
      <c r="A553">
        <v>62</v>
      </c>
      <c r="B553" t="s">
        <v>13472</v>
      </c>
      <c r="C553" t="s">
        <v>13473</v>
      </c>
      <c r="D553" t="s">
        <v>13380</v>
      </c>
      <c r="E553">
        <v>1</v>
      </c>
      <c r="F553">
        <v>1</v>
      </c>
      <c r="G553">
        <v>2</v>
      </c>
      <c r="H553">
        <v>3</v>
      </c>
      <c r="I553">
        <v>0</v>
      </c>
      <c r="J553">
        <v>2</v>
      </c>
      <c r="K553">
        <v>1</v>
      </c>
      <c r="L553">
        <v>2</v>
      </c>
      <c r="M553">
        <v>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4</v>
      </c>
      <c r="AA553">
        <v>11</v>
      </c>
      <c r="AB553">
        <v>10</v>
      </c>
      <c r="AC553">
        <v>0</v>
      </c>
      <c r="AD553">
        <v>0</v>
      </c>
      <c r="AE553">
        <v>1590</v>
      </c>
      <c r="AF553">
        <v>0</v>
      </c>
      <c r="AG553">
        <v>0</v>
      </c>
      <c r="AH553">
        <v>100</v>
      </c>
      <c r="AI553">
        <v>0</v>
      </c>
      <c r="AJ553" s="181">
        <v>0</v>
      </c>
      <c r="AK553" s="181">
        <v>0</v>
      </c>
      <c r="AL553" s="181">
        <v>0</v>
      </c>
      <c r="AM553" s="181">
        <v>0</v>
      </c>
      <c r="AN553" s="181">
        <v>0</v>
      </c>
      <c r="AO553" s="181">
        <v>0</v>
      </c>
      <c r="AP553" s="181">
        <v>0</v>
      </c>
      <c r="AQ553" s="181">
        <v>0</v>
      </c>
      <c r="AR553">
        <v>0</v>
      </c>
      <c r="AS553" s="181">
        <v>0</v>
      </c>
      <c r="AT553" s="181">
        <v>0</v>
      </c>
      <c r="AU553">
        <v>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8</v>
      </c>
      <c r="BS553" s="181" t="s">
        <v>6970</v>
      </c>
      <c r="BT553">
        <v>0</v>
      </c>
      <c r="BU553">
        <v>4</v>
      </c>
      <c r="BV553" s="181" t="s">
        <v>5953</v>
      </c>
    </row>
    <row r="554" spans="1:74" x14ac:dyDescent="0.3">
      <c r="A554">
        <v>63</v>
      </c>
      <c r="B554" t="s">
        <v>13474</v>
      </c>
      <c r="C554" t="s">
        <v>13475</v>
      </c>
      <c r="D554" t="s">
        <v>13380</v>
      </c>
      <c r="E554">
        <v>1</v>
      </c>
      <c r="F554">
        <v>1</v>
      </c>
      <c r="G554">
        <v>0</v>
      </c>
      <c r="H554">
        <v>0</v>
      </c>
      <c r="I554">
        <v>0</v>
      </c>
      <c r="J554">
        <v>2</v>
      </c>
      <c r="K554">
        <v>1</v>
      </c>
      <c r="L554">
        <v>2</v>
      </c>
      <c r="M554">
        <v>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8</v>
      </c>
      <c r="AC554">
        <v>0</v>
      </c>
      <c r="AD554">
        <v>0</v>
      </c>
      <c r="AE554">
        <v>1490</v>
      </c>
      <c r="AF554">
        <v>0</v>
      </c>
      <c r="AG554">
        <v>0</v>
      </c>
      <c r="AH554">
        <v>52</v>
      </c>
      <c r="AI554">
        <v>0</v>
      </c>
      <c r="AJ554" s="181">
        <v>0</v>
      </c>
      <c r="AK554" s="181">
        <v>0</v>
      </c>
      <c r="AL554" s="181">
        <v>0</v>
      </c>
      <c r="AM554" s="181">
        <v>0</v>
      </c>
      <c r="AN554" s="181">
        <v>0</v>
      </c>
      <c r="AO554" s="181">
        <v>0</v>
      </c>
      <c r="AP554" s="181">
        <v>0</v>
      </c>
      <c r="AQ554" s="181">
        <v>0</v>
      </c>
      <c r="AR554">
        <v>0</v>
      </c>
      <c r="AS554" s="181">
        <v>0</v>
      </c>
      <c r="AT554" s="181">
        <v>0</v>
      </c>
      <c r="AU554">
        <v>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15</v>
      </c>
      <c r="BS554" s="181" t="s">
        <v>6963</v>
      </c>
      <c r="BT554">
        <v>0</v>
      </c>
      <c r="BU554">
        <v>3</v>
      </c>
      <c r="BV554" s="181" t="s">
        <v>5853</v>
      </c>
    </row>
    <row r="555" spans="1:74" x14ac:dyDescent="0.3">
      <c r="A555">
        <v>64</v>
      </c>
      <c r="B555" t="s">
        <v>5100</v>
      </c>
      <c r="C555" t="s">
        <v>13476</v>
      </c>
      <c r="D555" t="s">
        <v>13380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3</v>
      </c>
      <c r="K555">
        <v>0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3</v>
      </c>
      <c r="AA555">
        <v>3</v>
      </c>
      <c r="AB555">
        <v>14</v>
      </c>
      <c r="AC555">
        <v>85</v>
      </c>
      <c r="AD555">
        <v>0</v>
      </c>
      <c r="AE555">
        <v>1000</v>
      </c>
      <c r="AF555">
        <v>0</v>
      </c>
      <c r="AG555">
        <v>0</v>
      </c>
      <c r="AH555">
        <v>30</v>
      </c>
      <c r="AI555">
        <v>0</v>
      </c>
      <c r="AJ555" s="181">
        <v>0</v>
      </c>
      <c r="AK555" s="181">
        <v>0</v>
      </c>
      <c r="AL555" s="181">
        <v>0</v>
      </c>
      <c r="AM555" s="181">
        <v>0</v>
      </c>
      <c r="AN555" s="181">
        <v>0</v>
      </c>
      <c r="AO555" s="181">
        <v>0</v>
      </c>
      <c r="AP555" s="181">
        <v>0</v>
      </c>
      <c r="AQ555" s="181">
        <v>0</v>
      </c>
      <c r="AR555">
        <v>0</v>
      </c>
      <c r="AS555" s="181">
        <v>0</v>
      </c>
      <c r="AT555" s="181">
        <v>0</v>
      </c>
      <c r="AU555">
        <v>1</v>
      </c>
      <c r="AV555">
        <v>0</v>
      </c>
      <c r="AW555">
        <v>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18</v>
      </c>
      <c r="BS555" s="181" t="s">
        <v>5953</v>
      </c>
      <c r="BT555">
        <v>0</v>
      </c>
      <c r="BU555">
        <v>4</v>
      </c>
      <c r="BV555" s="181" t="s">
        <v>6970</v>
      </c>
    </row>
    <row r="556" spans="1:74" x14ac:dyDescent="0.3">
      <c r="A556">
        <v>65</v>
      </c>
      <c r="B556" t="s">
        <v>13464</v>
      </c>
      <c r="D556" t="s">
        <v>13380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2</v>
      </c>
      <c r="AA556">
        <v>7</v>
      </c>
      <c r="AB556">
        <v>0</v>
      </c>
      <c r="AC556">
        <v>40</v>
      </c>
      <c r="AD556">
        <v>0</v>
      </c>
      <c r="AE556">
        <v>230</v>
      </c>
      <c r="AF556">
        <v>0</v>
      </c>
      <c r="AG556">
        <v>0</v>
      </c>
      <c r="AH556">
        <v>100</v>
      </c>
      <c r="AI556">
        <v>0</v>
      </c>
      <c r="AJ556" s="181">
        <v>0</v>
      </c>
      <c r="AK556" s="181">
        <v>0</v>
      </c>
      <c r="AL556" s="181">
        <v>0</v>
      </c>
      <c r="AM556" s="181">
        <v>0</v>
      </c>
      <c r="AN556" s="181">
        <v>0</v>
      </c>
      <c r="AO556" s="181">
        <v>0</v>
      </c>
      <c r="AP556" s="181">
        <v>0</v>
      </c>
      <c r="AQ556" s="181">
        <v>0</v>
      </c>
      <c r="AR556">
        <v>0</v>
      </c>
      <c r="AS556" s="181">
        <v>0</v>
      </c>
      <c r="AT556" s="181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9</v>
      </c>
      <c r="BS556" s="181" t="s">
        <v>6085</v>
      </c>
      <c r="BT556">
        <v>0</v>
      </c>
      <c r="BU556">
        <v>2</v>
      </c>
      <c r="BV556" s="181" t="s">
        <v>7205</v>
      </c>
    </row>
    <row r="557" spans="1:74" x14ac:dyDescent="0.3">
      <c r="A557">
        <v>66</v>
      </c>
      <c r="B557" t="s">
        <v>13477</v>
      </c>
      <c r="C557" t="s">
        <v>13478</v>
      </c>
      <c r="D557" t="s">
        <v>13380</v>
      </c>
      <c r="E557">
        <v>1</v>
      </c>
      <c r="F557">
        <v>1</v>
      </c>
      <c r="G557">
        <v>2</v>
      </c>
      <c r="H557">
        <v>1</v>
      </c>
      <c r="I557">
        <v>0</v>
      </c>
      <c r="J557">
        <v>1</v>
      </c>
      <c r="K557">
        <v>2</v>
      </c>
      <c r="L557">
        <v>1</v>
      </c>
      <c r="M557">
        <v>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4</v>
      </c>
      <c r="AB557">
        <v>0</v>
      </c>
      <c r="AC557">
        <v>33</v>
      </c>
      <c r="AD557">
        <v>0</v>
      </c>
      <c r="AE557">
        <v>238</v>
      </c>
      <c r="AF557">
        <v>0</v>
      </c>
      <c r="AG557">
        <v>0</v>
      </c>
      <c r="AH557">
        <v>15</v>
      </c>
      <c r="AI557">
        <v>0</v>
      </c>
      <c r="AJ557" s="181">
        <v>0</v>
      </c>
      <c r="AK557" s="181">
        <v>0</v>
      </c>
      <c r="AL557" s="181">
        <v>0</v>
      </c>
      <c r="AM557" s="181">
        <v>0</v>
      </c>
      <c r="AN557" s="181">
        <v>0</v>
      </c>
      <c r="AO557" s="181">
        <v>0</v>
      </c>
      <c r="AP557" s="181">
        <v>0</v>
      </c>
      <c r="AQ557" s="181">
        <v>0</v>
      </c>
      <c r="AR557">
        <v>0</v>
      </c>
      <c r="AS557" s="181">
        <v>0</v>
      </c>
      <c r="AT557" s="181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8</v>
      </c>
      <c r="BS557" s="181" t="s">
        <v>5866</v>
      </c>
      <c r="BT557">
        <v>0</v>
      </c>
      <c r="BU557">
        <v>2</v>
      </c>
      <c r="BV557" s="181" t="s">
        <v>7614</v>
      </c>
    </row>
    <row r="558" spans="1:74" x14ac:dyDescent="0.3">
      <c r="A558">
        <v>67</v>
      </c>
      <c r="B558" t="s">
        <v>13479</v>
      </c>
      <c r="C558" t="s">
        <v>13480</v>
      </c>
      <c r="D558" t="s">
        <v>13380</v>
      </c>
      <c r="E558">
        <v>1</v>
      </c>
      <c r="F558">
        <v>1</v>
      </c>
      <c r="G558">
        <v>5</v>
      </c>
      <c r="H558">
        <v>3</v>
      </c>
      <c r="I558">
        <v>0</v>
      </c>
      <c r="J558">
        <v>3</v>
      </c>
      <c r="K558">
        <v>4</v>
      </c>
      <c r="L558">
        <v>3</v>
      </c>
      <c r="M558">
        <v>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2</v>
      </c>
      <c r="AA558">
        <v>0</v>
      </c>
      <c r="AB558">
        <v>16</v>
      </c>
      <c r="AC558">
        <v>49</v>
      </c>
      <c r="AD558">
        <v>0</v>
      </c>
      <c r="AE558">
        <v>800</v>
      </c>
      <c r="AF558">
        <v>0</v>
      </c>
      <c r="AG558">
        <v>0</v>
      </c>
      <c r="AH558">
        <v>0</v>
      </c>
      <c r="AI558">
        <v>0</v>
      </c>
      <c r="AJ558" s="181">
        <v>2</v>
      </c>
      <c r="AK558" s="181">
        <v>0</v>
      </c>
      <c r="AL558" s="181">
        <v>0</v>
      </c>
      <c r="AM558" s="181">
        <v>0</v>
      </c>
      <c r="AN558" s="181">
        <v>30</v>
      </c>
      <c r="AO558" s="181">
        <v>0</v>
      </c>
      <c r="AP558" s="181">
        <v>0</v>
      </c>
      <c r="AQ558" s="181">
        <v>0</v>
      </c>
      <c r="AR558">
        <v>0</v>
      </c>
      <c r="AS558" s="181">
        <v>0</v>
      </c>
      <c r="AT558" s="181">
        <v>0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12</v>
      </c>
      <c r="BS558" s="181" t="s">
        <v>12674</v>
      </c>
      <c r="BT558">
        <v>0</v>
      </c>
      <c r="BU558">
        <v>3</v>
      </c>
      <c r="BV558" s="181" t="s">
        <v>7022</v>
      </c>
    </row>
    <row r="559" spans="1:74" x14ac:dyDescent="0.3">
      <c r="A559">
        <v>68</v>
      </c>
      <c r="B559" t="s">
        <v>13481</v>
      </c>
      <c r="D559" t="s">
        <v>13380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 s="181">
        <v>0</v>
      </c>
      <c r="AK559" s="181">
        <v>0</v>
      </c>
      <c r="AL559" s="181">
        <v>0</v>
      </c>
      <c r="AM559" s="181">
        <v>0</v>
      </c>
      <c r="AN559" s="181">
        <v>0</v>
      </c>
      <c r="AO559" s="181">
        <v>0</v>
      </c>
      <c r="AP559" s="181">
        <v>0</v>
      </c>
      <c r="AQ559" s="181">
        <v>0</v>
      </c>
      <c r="AR559">
        <v>0</v>
      </c>
      <c r="AS559" s="181">
        <v>0</v>
      </c>
      <c r="AT559" s="181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3</v>
      </c>
      <c r="BS559" s="181" t="s">
        <v>6963</v>
      </c>
      <c r="BT559">
        <v>0</v>
      </c>
      <c r="BU559">
        <v>0</v>
      </c>
      <c r="BV559" s="181" t="s">
        <v>7205</v>
      </c>
    </row>
    <row r="560" spans="1:74" x14ac:dyDescent="0.3">
      <c r="A560">
        <v>69</v>
      </c>
      <c r="B560" t="s">
        <v>13482</v>
      </c>
      <c r="C560" t="s">
        <v>7872</v>
      </c>
      <c r="D560" t="s">
        <v>13380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4</v>
      </c>
      <c r="AA560">
        <v>4</v>
      </c>
      <c r="AB560">
        <v>0</v>
      </c>
      <c r="AC560">
        <v>24</v>
      </c>
      <c r="AD560">
        <v>0</v>
      </c>
      <c r="AE560">
        <v>100</v>
      </c>
      <c r="AF560">
        <v>0</v>
      </c>
      <c r="AG560">
        <v>0</v>
      </c>
      <c r="AH560">
        <v>0</v>
      </c>
      <c r="AI560">
        <v>0</v>
      </c>
      <c r="AJ560" s="181">
        <v>0</v>
      </c>
      <c r="AK560" s="181">
        <v>0</v>
      </c>
      <c r="AL560" s="181">
        <v>0</v>
      </c>
      <c r="AM560" s="181">
        <v>0</v>
      </c>
      <c r="AN560" s="181">
        <v>0</v>
      </c>
      <c r="AO560" s="181">
        <v>0</v>
      </c>
      <c r="AP560" s="181">
        <v>0</v>
      </c>
      <c r="AQ560" s="181">
        <v>0</v>
      </c>
      <c r="AR560">
        <v>0</v>
      </c>
      <c r="AS560" s="181">
        <v>0</v>
      </c>
      <c r="AT560" s="181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6</v>
      </c>
      <c r="BS560" s="181">
        <v>9</v>
      </c>
      <c r="BT560">
        <v>0</v>
      </c>
      <c r="BU560">
        <v>0</v>
      </c>
      <c r="BV560" s="181">
        <v>9</v>
      </c>
    </row>
    <row r="561" spans="1:74" x14ac:dyDescent="0.3">
      <c r="A561">
        <v>70</v>
      </c>
      <c r="B561" t="s">
        <v>13483</v>
      </c>
      <c r="C561" t="s">
        <v>13484</v>
      </c>
      <c r="D561" t="s">
        <v>13380</v>
      </c>
      <c r="E561">
        <v>1</v>
      </c>
      <c r="F561">
        <v>1</v>
      </c>
      <c r="G561">
        <v>1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3</v>
      </c>
      <c r="AA561">
        <v>2</v>
      </c>
      <c r="AB561">
        <v>6</v>
      </c>
      <c r="AC561">
        <v>7</v>
      </c>
      <c r="AD561">
        <v>0</v>
      </c>
      <c r="AE561">
        <v>320</v>
      </c>
      <c r="AF561">
        <v>0</v>
      </c>
      <c r="AG561">
        <v>0</v>
      </c>
      <c r="AH561">
        <v>0</v>
      </c>
      <c r="AI561">
        <v>0</v>
      </c>
      <c r="AJ561" s="181">
        <v>0</v>
      </c>
      <c r="AK561" s="181">
        <v>0</v>
      </c>
      <c r="AL561" s="181">
        <v>0</v>
      </c>
      <c r="AM561" s="181">
        <v>0</v>
      </c>
      <c r="AN561" s="181">
        <v>0</v>
      </c>
      <c r="AO561" s="181">
        <v>0</v>
      </c>
      <c r="AP561" s="181">
        <v>0</v>
      </c>
      <c r="AQ561" s="181">
        <v>0</v>
      </c>
      <c r="AR561">
        <v>0</v>
      </c>
      <c r="AS561" s="181">
        <v>0</v>
      </c>
      <c r="AT561" s="181">
        <v>0</v>
      </c>
      <c r="AU561">
        <v>1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7</v>
      </c>
      <c r="BS561" s="181">
        <v>6</v>
      </c>
      <c r="BT561">
        <v>0</v>
      </c>
      <c r="BU561">
        <v>1</v>
      </c>
      <c r="BV561" s="181">
        <v>6</v>
      </c>
    </row>
    <row r="562" spans="1:74" x14ac:dyDescent="0.3">
      <c r="A562" s="220">
        <v>71</v>
      </c>
      <c r="B562" t="s">
        <v>5098</v>
      </c>
      <c r="D562" s="220" t="s">
        <v>13380</v>
      </c>
      <c r="E562" s="220">
        <v>1</v>
      </c>
      <c r="F562" s="220">
        <v>0</v>
      </c>
      <c r="G562" s="220">
        <v>0</v>
      </c>
      <c r="H562" s="220">
        <v>0</v>
      </c>
      <c r="I562" s="220">
        <v>0</v>
      </c>
      <c r="J562" s="220">
        <v>0</v>
      </c>
      <c r="K562" s="220">
        <v>0</v>
      </c>
      <c r="L562" s="220">
        <v>0</v>
      </c>
      <c r="M562" s="220">
        <v>0</v>
      </c>
      <c r="N562" s="220">
        <v>0</v>
      </c>
      <c r="O562" s="220">
        <v>0</v>
      </c>
      <c r="P562" s="220">
        <v>0</v>
      </c>
      <c r="Q562" s="220">
        <v>0</v>
      </c>
      <c r="R562" s="220">
        <v>0</v>
      </c>
      <c r="S562" s="220">
        <v>0</v>
      </c>
      <c r="T562" s="220">
        <v>0</v>
      </c>
      <c r="U562" s="220">
        <v>0</v>
      </c>
      <c r="V562" s="220">
        <v>0</v>
      </c>
      <c r="W562" s="220">
        <v>0</v>
      </c>
      <c r="X562" s="220">
        <v>0</v>
      </c>
      <c r="Y562" s="220">
        <v>0</v>
      </c>
      <c r="Z562" s="220">
        <v>1</v>
      </c>
      <c r="AA562" s="220">
        <v>0</v>
      </c>
      <c r="AB562" s="220">
        <v>0</v>
      </c>
      <c r="AC562" s="220">
        <v>0</v>
      </c>
      <c r="AD562" s="220">
        <v>0</v>
      </c>
      <c r="AE562" s="220">
        <v>0</v>
      </c>
      <c r="AF562" s="220">
        <v>0</v>
      </c>
      <c r="AG562" s="220">
        <v>0</v>
      </c>
      <c r="AH562" s="220">
        <v>0</v>
      </c>
      <c r="AI562" s="220">
        <v>0</v>
      </c>
      <c r="AJ562" s="221">
        <v>0</v>
      </c>
      <c r="AK562" s="221">
        <v>0</v>
      </c>
      <c r="AL562" s="221">
        <v>0</v>
      </c>
      <c r="AM562" s="221">
        <v>0</v>
      </c>
      <c r="AN562" s="221">
        <v>0</v>
      </c>
      <c r="AO562" s="221">
        <v>0</v>
      </c>
      <c r="AP562" s="221">
        <v>0</v>
      </c>
      <c r="AQ562" s="221">
        <v>0</v>
      </c>
      <c r="AR562" s="220">
        <v>0</v>
      </c>
      <c r="AS562" s="221">
        <v>0</v>
      </c>
      <c r="AT562" s="221">
        <v>0</v>
      </c>
      <c r="AU562" s="220">
        <v>0</v>
      </c>
      <c r="AV562" s="220">
        <v>0</v>
      </c>
      <c r="AW562" s="220">
        <v>0</v>
      </c>
      <c r="AX562" s="220">
        <v>0</v>
      </c>
      <c r="AY562" s="220">
        <v>0</v>
      </c>
      <c r="AZ562" s="220">
        <v>0</v>
      </c>
      <c r="BA562" s="220">
        <v>0</v>
      </c>
      <c r="BB562" s="220">
        <v>0</v>
      </c>
      <c r="BC562" s="220">
        <v>0</v>
      </c>
      <c r="BD562" s="220">
        <v>0</v>
      </c>
      <c r="BE562" s="220">
        <v>0</v>
      </c>
      <c r="BF562" s="220">
        <v>0</v>
      </c>
      <c r="BG562" s="220">
        <v>0</v>
      </c>
      <c r="BH562" s="220">
        <v>0</v>
      </c>
      <c r="BI562" s="220">
        <v>0</v>
      </c>
      <c r="BJ562" s="220">
        <v>0</v>
      </c>
      <c r="BK562" s="220">
        <v>0</v>
      </c>
      <c r="BL562" s="220">
        <v>0</v>
      </c>
      <c r="BM562" s="220">
        <v>0</v>
      </c>
      <c r="BN562" s="220">
        <v>0</v>
      </c>
      <c r="BO562" s="220">
        <v>0</v>
      </c>
      <c r="BP562" s="220">
        <v>0</v>
      </c>
      <c r="BQ562" s="220">
        <v>0</v>
      </c>
      <c r="BR562" s="220">
        <v>3</v>
      </c>
      <c r="BS562" s="221" t="s">
        <v>6963</v>
      </c>
      <c r="BT562" s="220">
        <v>0</v>
      </c>
      <c r="BU562" s="220">
        <v>0</v>
      </c>
      <c r="BV562" s="221" t="s">
        <v>7205</v>
      </c>
    </row>
    <row r="563" spans="1:74" x14ac:dyDescent="0.3">
      <c r="A563">
        <v>1</v>
      </c>
      <c r="B563" t="s">
        <v>13390</v>
      </c>
      <c r="C563" t="s">
        <v>13485</v>
      </c>
      <c r="D563" t="s">
        <v>13486</v>
      </c>
      <c r="E563">
        <v>1</v>
      </c>
      <c r="F563">
        <v>1</v>
      </c>
      <c r="G563">
        <v>3</v>
      </c>
      <c r="H563">
        <v>0</v>
      </c>
      <c r="I563">
        <v>0</v>
      </c>
      <c r="J563">
        <v>1</v>
      </c>
      <c r="K563">
        <v>1</v>
      </c>
      <c r="L563">
        <v>1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2</v>
      </c>
      <c r="AA563">
        <v>7</v>
      </c>
      <c r="AB563">
        <v>10</v>
      </c>
      <c r="AC563">
        <v>47</v>
      </c>
      <c r="AD563">
        <v>0</v>
      </c>
      <c r="AE563">
        <v>511</v>
      </c>
      <c r="AF563">
        <v>0</v>
      </c>
      <c r="AG563">
        <v>0</v>
      </c>
      <c r="AH563">
        <v>20</v>
      </c>
      <c r="AI563">
        <v>0</v>
      </c>
      <c r="AJ563" s="181">
        <v>0</v>
      </c>
      <c r="AK563" s="181">
        <v>0</v>
      </c>
      <c r="AL563" s="181">
        <v>0</v>
      </c>
      <c r="AM563" s="181">
        <v>0</v>
      </c>
      <c r="AN563" s="181">
        <v>0</v>
      </c>
      <c r="AO563" s="181">
        <v>0</v>
      </c>
      <c r="AP563" s="181">
        <v>0</v>
      </c>
      <c r="AQ563" s="181">
        <v>0</v>
      </c>
      <c r="AR563">
        <v>0</v>
      </c>
      <c r="AS563" s="181">
        <v>0</v>
      </c>
      <c r="AT563" s="181">
        <v>0</v>
      </c>
      <c r="AU563">
        <v>1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12</v>
      </c>
      <c r="BS563" s="181" t="s">
        <v>5953</v>
      </c>
      <c r="BT563">
        <v>0</v>
      </c>
      <c r="BU563">
        <v>2</v>
      </c>
      <c r="BV563" s="181" t="s">
        <v>12704</v>
      </c>
    </row>
    <row r="564" spans="1:74" x14ac:dyDescent="0.3">
      <c r="A564">
        <v>2</v>
      </c>
      <c r="B564" t="s">
        <v>13487</v>
      </c>
      <c r="C564" t="s">
        <v>13488</v>
      </c>
      <c r="D564" t="s">
        <v>13486</v>
      </c>
      <c r="E564">
        <v>1</v>
      </c>
      <c r="F564">
        <v>1</v>
      </c>
      <c r="G564">
        <v>0</v>
      </c>
      <c r="H564">
        <v>2</v>
      </c>
      <c r="I564">
        <v>0</v>
      </c>
      <c r="J564">
        <v>2</v>
      </c>
      <c r="K564">
        <v>3</v>
      </c>
      <c r="L564">
        <v>3</v>
      </c>
      <c r="M564">
        <v>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4</v>
      </c>
      <c r="AA564">
        <v>7</v>
      </c>
      <c r="AB564">
        <v>12</v>
      </c>
      <c r="AC564">
        <v>69</v>
      </c>
      <c r="AD564">
        <v>0</v>
      </c>
      <c r="AE564">
        <v>1180</v>
      </c>
      <c r="AF564">
        <v>0</v>
      </c>
      <c r="AG564">
        <v>0</v>
      </c>
      <c r="AH564">
        <v>40</v>
      </c>
      <c r="AI564">
        <v>0</v>
      </c>
      <c r="AJ564" s="181">
        <v>1</v>
      </c>
      <c r="AK564" s="181">
        <v>0</v>
      </c>
      <c r="AL564" s="181">
        <v>0</v>
      </c>
      <c r="AM564" s="181">
        <v>0</v>
      </c>
      <c r="AN564" s="181">
        <v>6</v>
      </c>
      <c r="AO564" s="181">
        <v>0</v>
      </c>
      <c r="AP564" s="181">
        <v>0</v>
      </c>
      <c r="AQ564" s="181">
        <v>0</v>
      </c>
      <c r="AR564">
        <v>0</v>
      </c>
      <c r="AS564" s="181">
        <v>0</v>
      </c>
      <c r="AT564" s="181">
        <v>0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19</v>
      </c>
      <c r="BS564" s="181" t="s">
        <v>7614</v>
      </c>
      <c r="BT564">
        <v>0</v>
      </c>
      <c r="BU564">
        <v>3</v>
      </c>
      <c r="BV564" s="181" t="s">
        <v>5866</v>
      </c>
    </row>
    <row r="565" spans="1:74" x14ac:dyDescent="0.3">
      <c r="A565">
        <v>3</v>
      </c>
      <c r="B565" t="s">
        <v>13489</v>
      </c>
      <c r="C565" t="s">
        <v>13490</v>
      </c>
      <c r="D565" t="s">
        <v>13486</v>
      </c>
      <c r="E565">
        <v>1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1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3</v>
      </c>
      <c r="AA565">
        <v>10</v>
      </c>
      <c r="AB565">
        <v>10</v>
      </c>
      <c r="AC565">
        <v>60</v>
      </c>
      <c r="AD565">
        <v>0</v>
      </c>
      <c r="AE565">
        <v>500</v>
      </c>
      <c r="AF565">
        <v>0</v>
      </c>
      <c r="AG565">
        <v>0</v>
      </c>
      <c r="AH565">
        <v>15</v>
      </c>
      <c r="AI565">
        <v>0</v>
      </c>
      <c r="AJ565" s="181">
        <v>0</v>
      </c>
      <c r="AK565" s="181">
        <v>0</v>
      </c>
      <c r="AL565" s="181">
        <v>0</v>
      </c>
      <c r="AM565" s="181">
        <v>0</v>
      </c>
      <c r="AN565" s="181">
        <v>0</v>
      </c>
      <c r="AO565" s="181">
        <v>0</v>
      </c>
      <c r="AP565" s="181">
        <v>0</v>
      </c>
      <c r="AQ565" s="181">
        <v>0</v>
      </c>
      <c r="AR565">
        <v>0</v>
      </c>
      <c r="AS565" s="181">
        <v>0</v>
      </c>
      <c r="AT565" s="181">
        <v>0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12</v>
      </c>
      <c r="BS565" s="181" t="s">
        <v>12704</v>
      </c>
      <c r="BT565">
        <v>0</v>
      </c>
      <c r="BU565">
        <v>2</v>
      </c>
      <c r="BV565" s="181" t="s">
        <v>5953</v>
      </c>
    </row>
    <row r="566" spans="1:74" x14ac:dyDescent="0.3">
      <c r="A566">
        <v>4</v>
      </c>
      <c r="B566" t="s">
        <v>13491</v>
      </c>
      <c r="D566" t="s">
        <v>13486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 s="181">
        <v>0</v>
      </c>
      <c r="AK566" s="181">
        <v>0</v>
      </c>
      <c r="AL566" s="181">
        <v>0</v>
      </c>
      <c r="AM566" s="181">
        <v>0</v>
      </c>
      <c r="AN566" s="181">
        <v>0</v>
      </c>
      <c r="AO566" s="181">
        <v>0</v>
      </c>
      <c r="AP566" s="181">
        <v>0</v>
      </c>
      <c r="AQ566" s="181">
        <v>0</v>
      </c>
      <c r="AR566">
        <v>0</v>
      </c>
      <c r="AS566" s="181">
        <v>0</v>
      </c>
      <c r="AT566" s="181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3</v>
      </c>
      <c r="BS566" s="181" t="s">
        <v>6963</v>
      </c>
      <c r="BT566">
        <v>0</v>
      </c>
      <c r="BU566">
        <v>0</v>
      </c>
      <c r="BV566" s="181" t="s">
        <v>7205</v>
      </c>
    </row>
    <row r="567" spans="1:74" x14ac:dyDescent="0.3">
      <c r="A567">
        <v>5</v>
      </c>
      <c r="B567" t="s">
        <v>13492</v>
      </c>
      <c r="C567" t="s">
        <v>13493</v>
      </c>
      <c r="D567" t="s">
        <v>13486</v>
      </c>
      <c r="E567">
        <v>1</v>
      </c>
      <c r="F567">
        <v>1</v>
      </c>
      <c r="G567">
        <v>2</v>
      </c>
      <c r="H567">
        <v>2</v>
      </c>
      <c r="I567">
        <v>0</v>
      </c>
      <c r="J567">
        <v>0</v>
      </c>
      <c r="K567">
        <v>0</v>
      </c>
      <c r="L567">
        <v>1</v>
      </c>
      <c r="M567">
        <v>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8</v>
      </c>
      <c r="AC567">
        <v>18</v>
      </c>
      <c r="AD567">
        <v>0</v>
      </c>
      <c r="AE567">
        <v>115</v>
      </c>
      <c r="AF567">
        <v>0</v>
      </c>
      <c r="AG567">
        <v>0</v>
      </c>
      <c r="AH567">
        <v>0</v>
      </c>
      <c r="AI567">
        <v>0</v>
      </c>
      <c r="AJ567" s="181">
        <v>0</v>
      </c>
      <c r="AK567" s="181">
        <v>0</v>
      </c>
      <c r="AL567" s="181">
        <v>0</v>
      </c>
      <c r="AM567" s="181">
        <v>0</v>
      </c>
      <c r="AN567" s="181">
        <v>0</v>
      </c>
      <c r="AO567" s="181">
        <v>0</v>
      </c>
      <c r="AP567" s="181">
        <v>0</v>
      </c>
      <c r="AQ567" s="181">
        <v>0</v>
      </c>
      <c r="AR567">
        <v>0</v>
      </c>
      <c r="AS567" s="181">
        <v>0</v>
      </c>
      <c r="AT567" s="181">
        <v>0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6</v>
      </c>
      <c r="BS567" s="181">
        <v>6</v>
      </c>
      <c r="BT567">
        <v>0</v>
      </c>
      <c r="BU567">
        <v>1</v>
      </c>
      <c r="BV567" s="181">
        <v>0</v>
      </c>
    </row>
    <row r="568" spans="1:74" x14ac:dyDescent="0.3">
      <c r="A568">
        <v>6</v>
      </c>
      <c r="B568" t="s">
        <v>13494</v>
      </c>
      <c r="C568" t="s">
        <v>13495</v>
      </c>
      <c r="D568" t="s">
        <v>13486</v>
      </c>
      <c r="E568">
        <v>1</v>
      </c>
      <c r="F568">
        <v>1</v>
      </c>
      <c r="G568">
        <v>1</v>
      </c>
      <c r="H568">
        <v>1</v>
      </c>
      <c r="I568">
        <v>0</v>
      </c>
      <c r="J568">
        <v>1</v>
      </c>
      <c r="K568">
        <v>1</v>
      </c>
      <c r="L568">
        <v>2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2</v>
      </c>
      <c r="AA568">
        <v>9</v>
      </c>
      <c r="AB568">
        <v>8</v>
      </c>
      <c r="AC568">
        <v>31</v>
      </c>
      <c r="AD568">
        <v>0</v>
      </c>
      <c r="AE568">
        <v>395</v>
      </c>
      <c r="AF568">
        <v>0</v>
      </c>
      <c r="AG568">
        <v>0</v>
      </c>
      <c r="AH568">
        <v>0</v>
      </c>
      <c r="AI568">
        <v>0</v>
      </c>
      <c r="AJ568" s="181">
        <v>0</v>
      </c>
      <c r="AK568" s="181">
        <v>0</v>
      </c>
      <c r="AL568" s="181">
        <v>0</v>
      </c>
      <c r="AM568" s="181">
        <v>0</v>
      </c>
      <c r="AN568" s="181">
        <v>0</v>
      </c>
      <c r="AO568" s="181">
        <v>0</v>
      </c>
      <c r="AP568" s="181">
        <v>0</v>
      </c>
      <c r="AQ568" s="181">
        <v>0</v>
      </c>
      <c r="AR568">
        <v>0</v>
      </c>
      <c r="AS568" s="181">
        <v>0</v>
      </c>
      <c r="AT568" s="181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10</v>
      </c>
      <c r="BS568" s="181">
        <v>0</v>
      </c>
      <c r="BT568">
        <v>0</v>
      </c>
      <c r="BU568">
        <v>2</v>
      </c>
      <c r="BV568" s="181">
        <v>0</v>
      </c>
    </row>
    <row r="569" spans="1:74" x14ac:dyDescent="0.3">
      <c r="A569">
        <v>7</v>
      </c>
      <c r="B569" t="s">
        <v>13496</v>
      </c>
      <c r="C569" t="s">
        <v>13497</v>
      </c>
      <c r="D569" t="s">
        <v>13486</v>
      </c>
      <c r="E569">
        <v>1</v>
      </c>
      <c r="F569">
        <v>1</v>
      </c>
      <c r="G569">
        <v>3</v>
      </c>
      <c r="H569">
        <v>2</v>
      </c>
      <c r="I569">
        <v>0</v>
      </c>
      <c r="J569">
        <v>3</v>
      </c>
      <c r="K569">
        <v>2</v>
      </c>
      <c r="L569">
        <v>2</v>
      </c>
      <c r="M569">
        <v>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15</v>
      </c>
      <c r="AA569">
        <v>50</v>
      </c>
      <c r="AB569">
        <v>12</v>
      </c>
      <c r="AC569">
        <v>88</v>
      </c>
      <c r="AD569">
        <v>0</v>
      </c>
      <c r="AE569">
        <v>959</v>
      </c>
      <c r="AF569">
        <v>0</v>
      </c>
      <c r="AG569">
        <v>0</v>
      </c>
      <c r="AH569">
        <v>0</v>
      </c>
      <c r="AI569">
        <v>0</v>
      </c>
      <c r="AJ569" s="181">
        <v>0</v>
      </c>
      <c r="AK569" s="181">
        <v>0</v>
      </c>
      <c r="AL569" s="181">
        <v>0</v>
      </c>
      <c r="AM569" s="181">
        <v>0</v>
      </c>
      <c r="AN569" s="181">
        <v>0</v>
      </c>
      <c r="AO569" s="181">
        <v>0</v>
      </c>
      <c r="AP569" s="181">
        <v>0</v>
      </c>
      <c r="AQ569" s="181">
        <v>0</v>
      </c>
      <c r="AR569">
        <v>0</v>
      </c>
      <c r="AS569" s="181">
        <v>0</v>
      </c>
      <c r="AT569" s="181">
        <v>0</v>
      </c>
      <c r="AU569">
        <v>2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 t="s">
        <v>5233</v>
      </c>
      <c r="BS569" s="181"/>
      <c r="BT569">
        <v>0</v>
      </c>
      <c r="BV569" s="181"/>
    </row>
    <row r="570" spans="1:74" x14ac:dyDescent="0.3">
      <c r="A570">
        <v>8</v>
      </c>
      <c r="B570" t="s">
        <v>13498</v>
      </c>
      <c r="D570" t="s">
        <v>13486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0</v>
      </c>
      <c r="L570">
        <v>2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2</v>
      </c>
      <c r="AA570">
        <v>0</v>
      </c>
      <c r="AB570">
        <v>8</v>
      </c>
      <c r="AC570">
        <v>7</v>
      </c>
      <c r="AD570">
        <v>0</v>
      </c>
      <c r="AE570">
        <v>130</v>
      </c>
      <c r="AF570">
        <v>0</v>
      </c>
      <c r="AG570">
        <v>0</v>
      </c>
      <c r="AH570">
        <v>0</v>
      </c>
      <c r="AI570">
        <v>0</v>
      </c>
      <c r="AJ570" s="181">
        <v>0</v>
      </c>
      <c r="AK570" s="181">
        <v>0</v>
      </c>
      <c r="AL570" s="181">
        <v>0</v>
      </c>
      <c r="AM570" s="181">
        <v>0</v>
      </c>
      <c r="AN570" s="181">
        <v>0</v>
      </c>
      <c r="AO570" s="181">
        <v>0</v>
      </c>
      <c r="AP570" s="181">
        <v>0</v>
      </c>
      <c r="AQ570" s="181">
        <v>0</v>
      </c>
      <c r="AR570">
        <v>0</v>
      </c>
      <c r="AS570" s="181">
        <v>0</v>
      </c>
      <c r="AT570" s="181">
        <v>0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5</v>
      </c>
      <c r="BS570" s="181" t="s">
        <v>6963</v>
      </c>
      <c r="BT570">
        <v>0</v>
      </c>
      <c r="BU570">
        <v>0</v>
      </c>
      <c r="BV570" s="181" t="s">
        <v>5853</v>
      </c>
    </row>
    <row r="571" spans="1:74" x14ac:dyDescent="0.3">
      <c r="A571">
        <v>9</v>
      </c>
      <c r="B571" t="s">
        <v>13499</v>
      </c>
      <c r="C571" t="s">
        <v>13500</v>
      </c>
      <c r="D571" t="s">
        <v>13486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1</v>
      </c>
      <c r="K571">
        <v>1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2</v>
      </c>
      <c r="AA571">
        <v>10</v>
      </c>
      <c r="AB571">
        <v>10</v>
      </c>
      <c r="AC571">
        <v>70</v>
      </c>
      <c r="AD571">
        <v>0</v>
      </c>
      <c r="AE571">
        <v>506</v>
      </c>
      <c r="AF571">
        <v>0</v>
      </c>
      <c r="AG571">
        <v>0</v>
      </c>
      <c r="AH571">
        <v>12</v>
      </c>
      <c r="AI571">
        <v>0</v>
      </c>
      <c r="AJ571" s="181">
        <v>0</v>
      </c>
      <c r="AK571" s="181">
        <v>0</v>
      </c>
      <c r="AL571" s="181">
        <v>0</v>
      </c>
      <c r="AM571" s="181">
        <v>0</v>
      </c>
      <c r="AN571" s="181">
        <v>0</v>
      </c>
      <c r="AO571" s="181">
        <v>0</v>
      </c>
      <c r="AP571" s="181">
        <v>0</v>
      </c>
      <c r="AQ571" s="181">
        <v>0</v>
      </c>
      <c r="AR571">
        <v>0</v>
      </c>
      <c r="AS571" s="181">
        <v>0</v>
      </c>
      <c r="AT571" s="181">
        <v>0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13</v>
      </c>
      <c r="BS571" s="181" t="s">
        <v>7022</v>
      </c>
      <c r="BT571">
        <v>0</v>
      </c>
      <c r="BU571">
        <v>2</v>
      </c>
      <c r="BV571" s="181" t="s">
        <v>12674</v>
      </c>
    </row>
    <row r="572" spans="1:74" x14ac:dyDescent="0.3">
      <c r="A572">
        <v>10</v>
      </c>
      <c r="B572" t="s">
        <v>13501</v>
      </c>
      <c r="D572" t="s">
        <v>13486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2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 s="181">
        <v>0</v>
      </c>
      <c r="AK572" s="181">
        <v>0</v>
      </c>
      <c r="AL572" s="181">
        <v>0</v>
      </c>
      <c r="AM572" s="181">
        <v>0</v>
      </c>
      <c r="AN572" s="181">
        <v>0</v>
      </c>
      <c r="AO572" s="181">
        <v>0</v>
      </c>
      <c r="AP572" s="181">
        <v>0</v>
      </c>
      <c r="AQ572" s="181">
        <v>0</v>
      </c>
      <c r="AR572">
        <v>0</v>
      </c>
      <c r="AS572" s="181">
        <v>0</v>
      </c>
      <c r="AT572" s="181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4</v>
      </c>
      <c r="BS572" s="181">
        <v>0</v>
      </c>
      <c r="BT572">
        <v>0</v>
      </c>
      <c r="BU572">
        <v>0</v>
      </c>
      <c r="BV572" s="181">
        <v>6</v>
      </c>
    </row>
    <row r="573" spans="1:74" x14ac:dyDescent="0.3">
      <c r="A573">
        <v>11</v>
      </c>
      <c r="B573" t="s">
        <v>13502</v>
      </c>
      <c r="C573" t="s">
        <v>13503</v>
      </c>
      <c r="D573" t="s">
        <v>13486</v>
      </c>
      <c r="E573">
        <v>1</v>
      </c>
      <c r="F573">
        <v>1</v>
      </c>
      <c r="G573">
        <v>3</v>
      </c>
      <c r="H573">
        <v>3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6</v>
      </c>
      <c r="AA573">
        <v>5</v>
      </c>
      <c r="AB573">
        <v>10</v>
      </c>
      <c r="AC573">
        <v>20</v>
      </c>
      <c r="AD573">
        <v>0</v>
      </c>
      <c r="AE573">
        <v>312</v>
      </c>
      <c r="AF573">
        <v>0</v>
      </c>
      <c r="AG573">
        <v>0</v>
      </c>
      <c r="AH573">
        <v>0</v>
      </c>
      <c r="AI573">
        <v>0</v>
      </c>
      <c r="AJ573" s="181">
        <v>0</v>
      </c>
      <c r="AK573" s="181">
        <v>0</v>
      </c>
      <c r="AL573" s="181">
        <v>0</v>
      </c>
      <c r="AM573" s="181">
        <v>0</v>
      </c>
      <c r="AN573" s="181">
        <v>0</v>
      </c>
      <c r="AO573" s="181">
        <v>0</v>
      </c>
      <c r="AP573" s="181">
        <v>0</v>
      </c>
      <c r="AQ573" s="181">
        <v>0</v>
      </c>
      <c r="AR573">
        <v>0</v>
      </c>
      <c r="AS573" s="181">
        <v>0</v>
      </c>
      <c r="AT573" s="181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8</v>
      </c>
      <c r="BS573" s="181" t="s">
        <v>12674</v>
      </c>
      <c r="BT573">
        <v>0</v>
      </c>
      <c r="BU573">
        <v>1</v>
      </c>
      <c r="BV573" s="181" t="s">
        <v>7022</v>
      </c>
    </row>
    <row r="574" spans="1:74" x14ac:dyDescent="0.3">
      <c r="A574">
        <v>12</v>
      </c>
      <c r="B574" t="s">
        <v>13504</v>
      </c>
      <c r="C574" t="s">
        <v>1267</v>
      </c>
      <c r="D574" t="s">
        <v>13486</v>
      </c>
      <c r="E574">
        <v>1</v>
      </c>
      <c r="F574">
        <v>1</v>
      </c>
      <c r="G574">
        <v>2</v>
      </c>
      <c r="H574">
        <v>3</v>
      </c>
      <c r="I574">
        <v>0</v>
      </c>
      <c r="J574">
        <v>1</v>
      </c>
      <c r="K574">
        <v>2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2</v>
      </c>
      <c r="AA574">
        <v>10</v>
      </c>
      <c r="AB574">
        <v>8</v>
      </c>
      <c r="AC574">
        <v>58</v>
      </c>
      <c r="AD574">
        <v>0</v>
      </c>
      <c r="AE574">
        <v>310</v>
      </c>
      <c r="AF574">
        <v>0</v>
      </c>
      <c r="AG574">
        <v>0</v>
      </c>
      <c r="AH574">
        <v>58</v>
      </c>
      <c r="AI574">
        <v>0</v>
      </c>
      <c r="AJ574" s="181">
        <v>0</v>
      </c>
      <c r="AK574" s="181">
        <v>0</v>
      </c>
      <c r="AL574" s="181">
        <v>0</v>
      </c>
      <c r="AM574" s="181">
        <v>0</v>
      </c>
      <c r="AN574" s="181">
        <v>0</v>
      </c>
      <c r="AO574" s="181">
        <v>0</v>
      </c>
      <c r="AP574" s="181">
        <v>0</v>
      </c>
      <c r="AQ574" s="181">
        <v>0</v>
      </c>
      <c r="AR574">
        <v>0</v>
      </c>
      <c r="AS574" s="181">
        <v>0</v>
      </c>
      <c r="AT574" s="181">
        <v>0</v>
      </c>
      <c r="AU574">
        <v>1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11</v>
      </c>
      <c r="BS574" s="181">
        <v>0</v>
      </c>
      <c r="BT574">
        <v>0</v>
      </c>
      <c r="BU574">
        <v>2</v>
      </c>
      <c r="BV574" s="181">
        <v>6</v>
      </c>
    </row>
    <row r="575" spans="1:74" x14ac:dyDescent="0.3">
      <c r="A575">
        <v>13</v>
      </c>
      <c r="B575" t="s">
        <v>13505</v>
      </c>
      <c r="C575" t="s">
        <v>13506</v>
      </c>
      <c r="D575" t="s">
        <v>13486</v>
      </c>
      <c r="E575">
        <v>1</v>
      </c>
      <c r="F575">
        <v>1</v>
      </c>
      <c r="G575">
        <v>0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2</v>
      </c>
      <c r="AB575">
        <v>8</v>
      </c>
      <c r="AC575">
        <v>10</v>
      </c>
      <c r="AD575">
        <v>0</v>
      </c>
      <c r="AE575">
        <v>80</v>
      </c>
      <c r="AF575">
        <v>0</v>
      </c>
      <c r="AG575">
        <v>0</v>
      </c>
      <c r="AH575">
        <v>26</v>
      </c>
      <c r="AI575">
        <v>0</v>
      </c>
      <c r="AJ575" s="181">
        <v>0</v>
      </c>
      <c r="AK575" s="181">
        <v>0</v>
      </c>
      <c r="AL575" s="181">
        <v>0</v>
      </c>
      <c r="AM575" s="181">
        <v>0</v>
      </c>
      <c r="AN575" s="181">
        <v>0</v>
      </c>
      <c r="AO575" s="181">
        <v>0</v>
      </c>
      <c r="AP575" s="181">
        <v>0</v>
      </c>
      <c r="AQ575" s="181">
        <v>0</v>
      </c>
      <c r="AR575">
        <v>0</v>
      </c>
      <c r="AS575" s="181">
        <v>0</v>
      </c>
      <c r="AT575" s="181">
        <v>0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5</v>
      </c>
      <c r="BS575" s="181" t="s">
        <v>6963</v>
      </c>
      <c r="BT575">
        <v>0</v>
      </c>
      <c r="BU575">
        <v>0</v>
      </c>
      <c r="BV575" s="181" t="s">
        <v>5853</v>
      </c>
    </row>
    <row r="576" spans="1:74" x14ac:dyDescent="0.3">
      <c r="A576">
        <v>14</v>
      </c>
      <c r="B576" t="s">
        <v>1644</v>
      </c>
      <c r="C576" t="s">
        <v>13507</v>
      </c>
      <c r="D576" t="s">
        <v>13486</v>
      </c>
      <c r="E576">
        <v>1</v>
      </c>
      <c r="F576">
        <v>1</v>
      </c>
      <c r="G576">
        <v>4</v>
      </c>
      <c r="H576">
        <v>5</v>
      </c>
      <c r="I576">
        <v>0</v>
      </c>
      <c r="J576">
        <v>0</v>
      </c>
      <c r="K576">
        <v>4</v>
      </c>
      <c r="L576">
        <v>4</v>
      </c>
      <c r="M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2</v>
      </c>
      <c r="AA576">
        <v>6</v>
      </c>
      <c r="AB576">
        <v>8</v>
      </c>
      <c r="AC576">
        <v>110</v>
      </c>
      <c r="AD576">
        <v>0</v>
      </c>
      <c r="AE576">
        <v>1100</v>
      </c>
      <c r="AF576">
        <v>0</v>
      </c>
      <c r="AG576">
        <v>0</v>
      </c>
      <c r="AH576">
        <v>0</v>
      </c>
      <c r="AI576">
        <v>0</v>
      </c>
      <c r="AJ576" s="181">
        <v>0</v>
      </c>
      <c r="AK576" s="181">
        <v>0</v>
      </c>
      <c r="AL576" s="181">
        <v>0</v>
      </c>
      <c r="AM576" s="181">
        <v>0</v>
      </c>
      <c r="AN576" s="181">
        <v>0</v>
      </c>
      <c r="AO576" s="181">
        <v>0</v>
      </c>
      <c r="AP576" s="181">
        <v>0</v>
      </c>
      <c r="AQ576" s="181">
        <v>0</v>
      </c>
      <c r="AR576">
        <v>0</v>
      </c>
      <c r="AS576" s="181">
        <v>0</v>
      </c>
      <c r="AT576" s="181">
        <v>0</v>
      </c>
      <c r="AU576">
        <v>1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1</v>
      </c>
      <c r="BR576">
        <v>0</v>
      </c>
      <c r="BS576" s="181">
        <v>0</v>
      </c>
      <c r="BT576">
        <v>0</v>
      </c>
      <c r="BU576">
        <v>4</v>
      </c>
      <c r="BV576" s="181">
        <v>0</v>
      </c>
    </row>
    <row r="577" spans="1:74" x14ac:dyDescent="0.3">
      <c r="A577">
        <v>15</v>
      </c>
      <c r="B577" t="s">
        <v>13508</v>
      </c>
      <c r="C577" t="s">
        <v>13509</v>
      </c>
      <c r="D577" t="s">
        <v>13486</v>
      </c>
      <c r="E577">
        <v>1</v>
      </c>
      <c r="F577">
        <v>1</v>
      </c>
      <c r="G577">
        <v>2</v>
      </c>
      <c r="H577">
        <v>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10</v>
      </c>
      <c r="AA577">
        <v>16</v>
      </c>
      <c r="AB577">
        <v>20</v>
      </c>
      <c r="AC577">
        <v>150</v>
      </c>
      <c r="AD577">
        <v>0</v>
      </c>
      <c r="AE577">
        <v>2025</v>
      </c>
      <c r="AF577">
        <v>0</v>
      </c>
      <c r="AG577">
        <v>0</v>
      </c>
      <c r="AH577">
        <v>40</v>
      </c>
      <c r="AI577">
        <v>0</v>
      </c>
      <c r="AJ577" s="181">
        <v>2</v>
      </c>
      <c r="AK577" s="181">
        <v>0</v>
      </c>
      <c r="AL577" s="181">
        <v>0</v>
      </c>
      <c r="AM577" s="181">
        <v>0</v>
      </c>
      <c r="AN577" s="181">
        <v>18</v>
      </c>
      <c r="AO577" s="181">
        <v>0</v>
      </c>
      <c r="AP577" s="181">
        <v>0</v>
      </c>
      <c r="AQ577" s="181">
        <v>0</v>
      </c>
      <c r="AR577">
        <v>0</v>
      </c>
      <c r="AS577" s="181">
        <v>0</v>
      </c>
      <c r="AT577" s="181">
        <v>0</v>
      </c>
      <c r="AU577">
        <v>3</v>
      </c>
      <c r="AV577">
        <v>0</v>
      </c>
      <c r="AW577">
        <v>0</v>
      </c>
      <c r="AX577">
        <v>0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1</v>
      </c>
      <c r="BR577">
        <v>13</v>
      </c>
      <c r="BS577" s="181" t="s">
        <v>5853</v>
      </c>
      <c r="BT577">
        <v>0</v>
      </c>
      <c r="BU577">
        <v>7</v>
      </c>
      <c r="BV577" s="181" t="s">
        <v>6085</v>
      </c>
    </row>
    <row r="578" spans="1:74" x14ac:dyDescent="0.3">
      <c r="A578">
        <v>16</v>
      </c>
      <c r="B578" t="s">
        <v>5114</v>
      </c>
      <c r="D578" t="s">
        <v>13486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 s="181">
        <v>0</v>
      </c>
      <c r="AK578" s="181">
        <v>0</v>
      </c>
      <c r="AL578" s="181">
        <v>0</v>
      </c>
      <c r="AM578" s="181">
        <v>0</v>
      </c>
      <c r="AN578" s="181">
        <v>0</v>
      </c>
      <c r="AO578" s="181">
        <v>0</v>
      </c>
      <c r="AP578" s="181">
        <v>0</v>
      </c>
      <c r="AQ578" s="181">
        <v>0</v>
      </c>
      <c r="AR578">
        <v>0</v>
      </c>
      <c r="AS578" s="181">
        <v>0</v>
      </c>
      <c r="AT578" s="181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3</v>
      </c>
      <c r="BS578" s="181" t="s">
        <v>6963</v>
      </c>
      <c r="BT578">
        <v>0</v>
      </c>
      <c r="BU578">
        <v>0</v>
      </c>
      <c r="BV578" s="181" t="s">
        <v>7205</v>
      </c>
    </row>
    <row r="579" spans="1:74" x14ac:dyDescent="0.3">
      <c r="A579">
        <v>17</v>
      </c>
      <c r="B579" t="s">
        <v>13510</v>
      </c>
      <c r="C579" t="s">
        <v>13511</v>
      </c>
      <c r="D579" t="s">
        <v>13486</v>
      </c>
      <c r="E579">
        <v>1</v>
      </c>
      <c r="F579">
        <v>1</v>
      </c>
      <c r="G579">
        <v>1</v>
      </c>
      <c r="H579">
        <v>4</v>
      </c>
      <c r="I579">
        <v>0</v>
      </c>
      <c r="J579">
        <v>1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4</v>
      </c>
      <c r="AB579">
        <v>10</v>
      </c>
      <c r="AC579">
        <v>70</v>
      </c>
      <c r="AD579">
        <v>0</v>
      </c>
      <c r="AE579">
        <v>1006</v>
      </c>
      <c r="AF579">
        <v>0</v>
      </c>
      <c r="AG579">
        <v>0</v>
      </c>
      <c r="AH579">
        <v>0</v>
      </c>
      <c r="AI579">
        <v>0</v>
      </c>
      <c r="AJ579" s="181">
        <v>0</v>
      </c>
      <c r="AK579" s="181">
        <v>0</v>
      </c>
      <c r="AL579" s="181">
        <v>0</v>
      </c>
      <c r="AM579" s="181">
        <v>0</v>
      </c>
      <c r="AN579" s="181">
        <v>0</v>
      </c>
      <c r="AO579" s="181">
        <v>0</v>
      </c>
      <c r="AP579" s="181">
        <v>0</v>
      </c>
      <c r="AQ579" s="181">
        <v>0</v>
      </c>
      <c r="AR579">
        <v>0</v>
      </c>
      <c r="AS579" s="181">
        <v>0</v>
      </c>
      <c r="AT579" s="181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16</v>
      </c>
      <c r="BS579" s="181" t="s">
        <v>7205</v>
      </c>
      <c r="BT579">
        <v>0</v>
      </c>
      <c r="BU579">
        <v>4</v>
      </c>
      <c r="BV579" s="181" t="s">
        <v>6085</v>
      </c>
    </row>
    <row r="580" spans="1:74" x14ac:dyDescent="0.3">
      <c r="A580">
        <v>18</v>
      </c>
      <c r="B580" t="s">
        <v>13512</v>
      </c>
      <c r="C580" t="s">
        <v>13513</v>
      </c>
      <c r="D580" t="s">
        <v>13486</v>
      </c>
      <c r="E580">
        <v>1</v>
      </c>
      <c r="F580">
        <v>1</v>
      </c>
      <c r="G580">
        <v>3</v>
      </c>
      <c r="H580">
        <v>2</v>
      </c>
      <c r="I580">
        <v>0</v>
      </c>
      <c r="J580">
        <v>2</v>
      </c>
      <c r="K580">
        <v>3</v>
      </c>
      <c r="L580">
        <v>2</v>
      </c>
      <c r="M580">
        <v>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4</v>
      </c>
      <c r="AA580">
        <v>18</v>
      </c>
      <c r="AB580">
        <v>20</v>
      </c>
      <c r="AC580">
        <v>105</v>
      </c>
      <c r="AD580">
        <v>0</v>
      </c>
      <c r="AE580">
        <v>2293</v>
      </c>
      <c r="AF580">
        <v>0</v>
      </c>
      <c r="AG580">
        <v>0</v>
      </c>
      <c r="AH580">
        <v>0</v>
      </c>
      <c r="AI580">
        <v>0</v>
      </c>
      <c r="AJ580" s="181">
        <v>0</v>
      </c>
      <c r="AK580" s="181">
        <v>0</v>
      </c>
      <c r="AL580" s="181">
        <v>0</v>
      </c>
      <c r="AM580" s="181">
        <v>0</v>
      </c>
      <c r="AN580" s="181">
        <v>0</v>
      </c>
      <c r="AO580" s="181">
        <v>0</v>
      </c>
      <c r="AP580" s="181">
        <v>0</v>
      </c>
      <c r="AQ580" s="181">
        <v>0</v>
      </c>
      <c r="AR580">
        <v>0</v>
      </c>
      <c r="AS580" s="181">
        <v>0</v>
      </c>
      <c r="AT580" s="181">
        <v>0</v>
      </c>
      <c r="AU580">
        <v>2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1</v>
      </c>
      <c r="BR580">
        <v>10</v>
      </c>
      <c r="BS580" s="181" t="s">
        <v>7614</v>
      </c>
      <c r="BT580">
        <v>0</v>
      </c>
      <c r="BU580">
        <v>7</v>
      </c>
      <c r="BV580" s="181" t="s">
        <v>5866</v>
      </c>
    </row>
    <row r="581" spans="1:74" x14ac:dyDescent="0.3">
      <c r="A581">
        <v>19</v>
      </c>
      <c r="B581" t="s">
        <v>13514</v>
      </c>
      <c r="C581" t="s">
        <v>13515</v>
      </c>
      <c r="D581" t="s">
        <v>13486</v>
      </c>
      <c r="E581">
        <v>1</v>
      </c>
      <c r="F581">
        <v>1</v>
      </c>
      <c r="G581">
        <v>1</v>
      </c>
      <c r="H581">
        <v>0</v>
      </c>
      <c r="I581">
        <v>0</v>
      </c>
      <c r="J581">
        <v>2</v>
      </c>
      <c r="K581">
        <v>2</v>
      </c>
      <c r="L581">
        <v>2</v>
      </c>
      <c r="M581">
        <v>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2</v>
      </c>
      <c r="AA581">
        <v>6</v>
      </c>
      <c r="AB581">
        <v>8</v>
      </c>
      <c r="AC581">
        <v>60</v>
      </c>
      <c r="AD581">
        <v>0</v>
      </c>
      <c r="AE581">
        <v>311</v>
      </c>
      <c r="AF581">
        <v>0</v>
      </c>
      <c r="AG581">
        <v>0</v>
      </c>
      <c r="AH581">
        <v>40</v>
      </c>
      <c r="AI581">
        <v>0</v>
      </c>
      <c r="AJ581" s="181">
        <v>0</v>
      </c>
      <c r="AK581" s="181">
        <v>0</v>
      </c>
      <c r="AL581" s="181">
        <v>0</v>
      </c>
      <c r="AM581" s="181">
        <v>0</v>
      </c>
      <c r="AN581" s="181">
        <v>0</v>
      </c>
      <c r="AO581" s="181">
        <v>0</v>
      </c>
      <c r="AP581" s="181">
        <v>0</v>
      </c>
      <c r="AQ581" s="181">
        <v>0</v>
      </c>
      <c r="AR581">
        <v>0</v>
      </c>
      <c r="AS581" s="181">
        <v>0</v>
      </c>
      <c r="AT581" s="181">
        <v>0</v>
      </c>
      <c r="AU581">
        <v>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11</v>
      </c>
      <c r="BS581" s="181">
        <v>3</v>
      </c>
      <c r="BT581">
        <v>0</v>
      </c>
      <c r="BU581">
        <v>2</v>
      </c>
      <c r="BV581" s="181">
        <v>3</v>
      </c>
    </row>
    <row r="582" spans="1:74" x14ac:dyDescent="0.3">
      <c r="A582">
        <v>20</v>
      </c>
      <c r="B582" t="s">
        <v>6916</v>
      </c>
      <c r="C582" t="s">
        <v>13516</v>
      </c>
      <c r="D582" t="s">
        <v>13486</v>
      </c>
      <c r="E582">
        <v>1</v>
      </c>
      <c r="F582">
        <v>1</v>
      </c>
      <c r="G582">
        <v>2</v>
      </c>
      <c r="H582">
        <v>1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3</v>
      </c>
      <c r="AA582">
        <v>2</v>
      </c>
      <c r="AB582">
        <v>10</v>
      </c>
      <c r="AC582">
        <v>82</v>
      </c>
      <c r="AD582">
        <v>0</v>
      </c>
      <c r="AE582">
        <v>1321</v>
      </c>
      <c r="AF582">
        <v>0</v>
      </c>
      <c r="AG582">
        <v>0</v>
      </c>
      <c r="AH582">
        <v>25</v>
      </c>
      <c r="AI582">
        <v>0</v>
      </c>
      <c r="AJ582" s="181">
        <v>0</v>
      </c>
      <c r="AK582" s="181">
        <v>0</v>
      </c>
      <c r="AL582" s="181">
        <v>0</v>
      </c>
      <c r="AM582" s="181">
        <v>0</v>
      </c>
      <c r="AN582" s="181">
        <v>0</v>
      </c>
      <c r="AO582" s="181">
        <v>0</v>
      </c>
      <c r="AP582" s="181">
        <v>0</v>
      </c>
      <c r="AQ582" s="181">
        <v>0</v>
      </c>
      <c r="AR582">
        <v>0</v>
      </c>
      <c r="AS582" s="181">
        <v>0</v>
      </c>
      <c r="AT582" s="181">
        <v>0</v>
      </c>
      <c r="AU582">
        <v>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0</v>
      </c>
      <c r="BS582" s="181" t="s">
        <v>5853</v>
      </c>
      <c r="BT582">
        <v>0</v>
      </c>
      <c r="BU582">
        <v>3</v>
      </c>
      <c r="BV582" s="181" t="s">
        <v>6963</v>
      </c>
    </row>
    <row r="583" spans="1:74" x14ac:dyDescent="0.3">
      <c r="A583">
        <v>21</v>
      </c>
      <c r="B583" t="s">
        <v>13517</v>
      </c>
      <c r="C583" t="s">
        <v>13518</v>
      </c>
      <c r="D583" t="s">
        <v>13486</v>
      </c>
      <c r="E583">
        <v>1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2</v>
      </c>
      <c r="AA583">
        <v>4</v>
      </c>
      <c r="AB583">
        <v>10</v>
      </c>
      <c r="AC583">
        <v>62</v>
      </c>
      <c r="AD583">
        <v>0</v>
      </c>
      <c r="AE583">
        <v>250</v>
      </c>
      <c r="AF583">
        <v>0</v>
      </c>
      <c r="AG583">
        <v>0</v>
      </c>
      <c r="AH583">
        <v>0</v>
      </c>
      <c r="AI583">
        <v>0</v>
      </c>
      <c r="AJ583" s="181">
        <v>0</v>
      </c>
      <c r="AK583" s="181">
        <v>0</v>
      </c>
      <c r="AL583" s="181">
        <v>0</v>
      </c>
      <c r="AM583" s="181">
        <v>0</v>
      </c>
      <c r="AN583" s="181">
        <v>0</v>
      </c>
      <c r="AO583" s="181">
        <v>0</v>
      </c>
      <c r="AP583" s="181">
        <v>0</v>
      </c>
      <c r="AQ583" s="181">
        <v>0</v>
      </c>
      <c r="AR583">
        <v>0</v>
      </c>
      <c r="AS583" s="181">
        <v>0</v>
      </c>
      <c r="AT583" s="181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10</v>
      </c>
      <c r="BS583" s="181" t="s">
        <v>6887</v>
      </c>
      <c r="BT583">
        <v>0</v>
      </c>
      <c r="BU583">
        <v>2</v>
      </c>
      <c r="BV583" s="181" t="s">
        <v>6963</v>
      </c>
    </row>
    <row r="584" spans="1:74" x14ac:dyDescent="0.3">
      <c r="A584">
        <v>22</v>
      </c>
      <c r="B584" t="s">
        <v>13519</v>
      </c>
      <c r="D584" t="s">
        <v>13486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2</v>
      </c>
      <c r="AA584">
        <v>5</v>
      </c>
      <c r="AB584">
        <v>0</v>
      </c>
      <c r="AC584">
        <v>83</v>
      </c>
      <c r="AD584">
        <v>0</v>
      </c>
      <c r="AE584">
        <v>536</v>
      </c>
      <c r="AF584">
        <v>0</v>
      </c>
      <c r="AG584">
        <v>0</v>
      </c>
      <c r="AH584">
        <v>8</v>
      </c>
      <c r="AI584">
        <v>0</v>
      </c>
      <c r="AJ584" s="181">
        <v>0</v>
      </c>
      <c r="AK584" s="181">
        <v>0</v>
      </c>
      <c r="AL584" s="181">
        <v>0</v>
      </c>
      <c r="AM584" s="181">
        <v>0</v>
      </c>
      <c r="AN584" s="181">
        <v>0</v>
      </c>
      <c r="AO584" s="181">
        <v>0</v>
      </c>
      <c r="AP584" s="181">
        <v>0</v>
      </c>
      <c r="AQ584" s="181">
        <v>0</v>
      </c>
      <c r="AR584">
        <v>0</v>
      </c>
      <c r="AS584" s="181">
        <v>0</v>
      </c>
      <c r="AT584" s="181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13</v>
      </c>
      <c r="BS584" s="181" t="s">
        <v>7205</v>
      </c>
      <c r="BT584">
        <v>0</v>
      </c>
      <c r="BU584">
        <v>2</v>
      </c>
      <c r="BV584" s="181" t="s">
        <v>6963</v>
      </c>
    </row>
    <row r="585" spans="1:74" x14ac:dyDescent="0.3">
      <c r="A585">
        <v>23</v>
      </c>
      <c r="B585" t="s">
        <v>13520</v>
      </c>
      <c r="C585" t="s">
        <v>13521</v>
      </c>
      <c r="D585" t="s">
        <v>13486</v>
      </c>
      <c r="E585">
        <v>1</v>
      </c>
      <c r="F585">
        <v>1</v>
      </c>
      <c r="G585">
        <v>4</v>
      </c>
      <c r="H585">
        <v>1</v>
      </c>
      <c r="I585">
        <v>0</v>
      </c>
      <c r="J585">
        <v>6</v>
      </c>
      <c r="K585">
        <v>4</v>
      </c>
      <c r="L585">
        <v>6</v>
      </c>
      <c r="M585">
        <v>6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</v>
      </c>
      <c r="AA585">
        <v>28</v>
      </c>
      <c r="AB585">
        <v>15</v>
      </c>
      <c r="AC585">
        <v>207</v>
      </c>
      <c r="AD585">
        <v>0</v>
      </c>
      <c r="AE585">
        <v>1857</v>
      </c>
      <c r="AF585">
        <v>0</v>
      </c>
      <c r="AG585">
        <v>0</v>
      </c>
      <c r="AH585">
        <v>35</v>
      </c>
      <c r="AI585">
        <v>0</v>
      </c>
      <c r="AJ585" s="181">
        <v>2</v>
      </c>
      <c r="AK585" s="181">
        <v>1</v>
      </c>
      <c r="AL585" s="181">
        <v>0</v>
      </c>
      <c r="AM585" s="181">
        <v>0</v>
      </c>
      <c r="AN585" s="181">
        <v>44</v>
      </c>
      <c r="AO585" s="181">
        <v>18</v>
      </c>
      <c r="AP585" s="181">
        <v>0</v>
      </c>
      <c r="AQ585" s="181">
        <v>0</v>
      </c>
      <c r="AR585">
        <v>0</v>
      </c>
      <c r="AS585" s="181">
        <v>0</v>
      </c>
      <c r="AT585" s="181">
        <v>0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1</v>
      </c>
      <c r="BR585">
        <v>17</v>
      </c>
      <c r="BS585" s="181" t="s">
        <v>12700</v>
      </c>
      <c r="BT585">
        <v>0</v>
      </c>
      <c r="BU585">
        <v>8</v>
      </c>
      <c r="BV585" s="181" t="s">
        <v>6970</v>
      </c>
    </row>
    <row r="586" spans="1:74" x14ac:dyDescent="0.3">
      <c r="A586">
        <v>24</v>
      </c>
      <c r="B586" t="s">
        <v>13520</v>
      </c>
      <c r="C586" t="s">
        <v>13522</v>
      </c>
      <c r="D586" t="s">
        <v>13486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4</v>
      </c>
      <c r="R586">
        <v>1</v>
      </c>
      <c r="S586">
        <v>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12</v>
      </c>
      <c r="AA586">
        <v>22</v>
      </c>
      <c r="AB586">
        <v>18</v>
      </c>
      <c r="AC586">
        <v>76</v>
      </c>
      <c r="AD586">
        <v>0</v>
      </c>
      <c r="AE586">
        <v>1533</v>
      </c>
      <c r="AF586">
        <v>0</v>
      </c>
      <c r="AG586">
        <v>0</v>
      </c>
      <c r="AH586">
        <v>125</v>
      </c>
      <c r="AI586">
        <v>0</v>
      </c>
      <c r="AJ586" s="181">
        <v>0</v>
      </c>
      <c r="AK586" s="181">
        <v>0</v>
      </c>
      <c r="AL586" s="181">
        <v>0</v>
      </c>
      <c r="AM586" s="181">
        <v>0</v>
      </c>
      <c r="AN586" s="181">
        <v>0</v>
      </c>
      <c r="AO586" s="181">
        <v>0</v>
      </c>
      <c r="AP586" s="181">
        <v>0</v>
      </c>
      <c r="AQ586" s="181">
        <v>0</v>
      </c>
      <c r="AR586">
        <v>0</v>
      </c>
      <c r="AS586" s="181">
        <v>0</v>
      </c>
      <c r="AT586" s="181">
        <v>0</v>
      </c>
      <c r="AU586">
        <v>3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1</v>
      </c>
      <c r="BR586">
        <v>9</v>
      </c>
      <c r="BS586" s="181" t="s">
        <v>6085</v>
      </c>
      <c r="BT586">
        <v>0</v>
      </c>
      <c r="BU586">
        <v>4</v>
      </c>
      <c r="BV586" s="181" t="s">
        <v>6963</v>
      </c>
    </row>
    <row r="587" spans="1:74" x14ac:dyDescent="0.3">
      <c r="A587">
        <v>25</v>
      </c>
      <c r="B587" t="s">
        <v>13523</v>
      </c>
      <c r="D587" t="s">
        <v>13486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41</v>
      </c>
      <c r="AD587">
        <v>0</v>
      </c>
      <c r="AE587">
        <v>145</v>
      </c>
      <c r="AF587">
        <v>0</v>
      </c>
      <c r="AG587">
        <v>0</v>
      </c>
      <c r="AH587">
        <v>0</v>
      </c>
      <c r="AI587">
        <v>0</v>
      </c>
      <c r="AJ587" s="181">
        <v>0</v>
      </c>
      <c r="AK587" s="181">
        <v>0</v>
      </c>
      <c r="AL587" s="181">
        <v>0</v>
      </c>
      <c r="AM587" s="181">
        <v>0</v>
      </c>
      <c r="AN587" s="181">
        <v>0</v>
      </c>
      <c r="AO587" s="181">
        <v>0</v>
      </c>
      <c r="AP587" s="181">
        <v>0</v>
      </c>
      <c r="AQ587" s="181">
        <v>0</v>
      </c>
      <c r="AR587">
        <v>0</v>
      </c>
      <c r="AS587" s="181">
        <v>0</v>
      </c>
      <c r="AT587" s="181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7</v>
      </c>
      <c r="BS587" s="181" t="s">
        <v>7022</v>
      </c>
      <c r="BT587">
        <v>0</v>
      </c>
      <c r="BU587">
        <v>2</v>
      </c>
      <c r="BV587" s="181" t="s">
        <v>12674</v>
      </c>
    </row>
    <row r="588" spans="1:74" x14ac:dyDescent="0.3">
      <c r="A588">
        <v>26</v>
      </c>
      <c r="B588" t="s">
        <v>4619</v>
      </c>
      <c r="C588" t="s">
        <v>13524</v>
      </c>
      <c r="D588" t="s">
        <v>13486</v>
      </c>
      <c r="E588">
        <v>1</v>
      </c>
      <c r="F588">
        <v>1</v>
      </c>
      <c r="G588">
        <v>2</v>
      </c>
      <c r="H588">
        <v>1</v>
      </c>
      <c r="I588">
        <v>0</v>
      </c>
      <c r="J588">
        <v>1</v>
      </c>
      <c r="K588">
        <v>3</v>
      </c>
      <c r="L588">
        <v>2</v>
      </c>
      <c r="M588">
        <v>3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2</v>
      </c>
      <c r="AA588">
        <v>4</v>
      </c>
      <c r="AB588">
        <v>8</v>
      </c>
      <c r="AC588">
        <v>82</v>
      </c>
      <c r="AD588">
        <v>0</v>
      </c>
      <c r="AE588">
        <v>712</v>
      </c>
      <c r="AF588">
        <v>0</v>
      </c>
      <c r="AG588">
        <v>0</v>
      </c>
      <c r="AH588">
        <v>25</v>
      </c>
      <c r="AI588">
        <v>0</v>
      </c>
      <c r="AJ588" s="181">
        <v>2</v>
      </c>
      <c r="AK588" s="181" t="s">
        <v>5871</v>
      </c>
      <c r="AL588" s="181">
        <v>0</v>
      </c>
      <c r="AM588" s="181">
        <v>0</v>
      </c>
      <c r="AN588" s="181">
        <v>18</v>
      </c>
      <c r="AO588" s="181">
        <v>3</v>
      </c>
      <c r="AP588" s="181">
        <v>0</v>
      </c>
      <c r="AQ588" s="181">
        <v>0</v>
      </c>
      <c r="AR588">
        <v>0</v>
      </c>
      <c r="AS588" s="181">
        <v>0</v>
      </c>
      <c r="AT588" s="181">
        <v>0</v>
      </c>
      <c r="AU588">
        <v>1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15</v>
      </c>
      <c r="BS588" s="181" t="s">
        <v>6970</v>
      </c>
      <c r="BT588">
        <v>0</v>
      </c>
      <c r="BU588">
        <v>4</v>
      </c>
      <c r="BV588" s="181" t="s">
        <v>5953</v>
      </c>
    </row>
    <row r="589" spans="1:74" x14ac:dyDescent="0.3">
      <c r="A589">
        <v>27</v>
      </c>
      <c r="B589" t="s">
        <v>12952</v>
      </c>
      <c r="C589" t="s">
        <v>13525</v>
      </c>
      <c r="D589" t="s">
        <v>13486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3</v>
      </c>
      <c r="K589">
        <v>2</v>
      </c>
      <c r="L589">
        <v>4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8</v>
      </c>
      <c r="AA589">
        <v>16</v>
      </c>
      <c r="AB589">
        <v>8</v>
      </c>
      <c r="AC589">
        <v>70</v>
      </c>
      <c r="AD589">
        <v>0</v>
      </c>
      <c r="AE589">
        <v>100</v>
      </c>
      <c r="AF589">
        <v>0</v>
      </c>
      <c r="AG589">
        <v>0</v>
      </c>
      <c r="AH589">
        <v>30</v>
      </c>
      <c r="AI589">
        <v>0</v>
      </c>
      <c r="AJ589" s="181">
        <v>0</v>
      </c>
      <c r="AK589" s="181">
        <v>0</v>
      </c>
      <c r="AL589" s="181">
        <v>0</v>
      </c>
      <c r="AM589" s="181">
        <v>0</v>
      </c>
      <c r="AN589" s="181">
        <v>0</v>
      </c>
      <c r="AO589" s="181">
        <v>0</v>
      </c>
      <c r="AP589" s="181">
        <v>0</v>
      </c>
      <c r="AQ589" s="181">
        <v>0</v>
      </c>
      <c r="AR589">
        <v>0</v>
      </c>
      <c r="AS589" s="181">
        <v>0</v>
      </c>
      <c r="AT589" s="181">
        <v>0</v>
      </c>
      <c r="AU589">
        <v>2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11</v>
      </c>
      <c r="BS589" s="181" t="s">
        <v>7022</v>
      </c>
      <c r="BT589">
        <v>0</v>
      </c>
      <c r="BU589">
        <v>1</v>
      </c>
      <c r="BV589" s="181" t="s">
        <v>12674</v>
      </c>
    </row>
    <row r="590" spans="1:74" x14ac:dyDescent="0.3">
      <c r="A590">
        <v>28</v>
      </c>
      <c r="B590" t="s">
        <v>13526</v>
      </c>
      <c r="C590" t="s">
        <v>13527</v>
      </c>
      <c r="D590" t="s">
        <v>13486</v>
      </c>
      <c r="E590">
        <v>1</v>
      </c>
      <c r="F590">
        <v>1</v>
      </c>
      <c r="G590">
        <v>1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2</v>
      </c>
      <c r="AA590">
        <v>0</v>
      </c>
      <c r="AB590">
        <v>0</v>
      </c>
      <c r="AC590">
        <v>49</v>
      </c>
      <c r="AD590">
        <v>0</v>
      </c>
      <c r="AE590">
        <v>303</v>
      </c>
      <c r="AF590">
        <v>0</v>
      </c>
      <c r="AG590">
        <v>0</v>
      </c>
      <c r="AH590">
        <v>97</v>
      </c>
      <c r="AI590">
        <v>0</v>
      </c>
      <c r="AJ590" s="181">
        <v>0</v>
      </c>
      <c r="AK590" s="181">
        <v>0</v>
      </c>
      <c r="AL590" s="181">
        <v>0</v>
      </c>
      <c r="AM590" s="181">
        <v>0</v>
      </c>
      <c r="AN590" s="181">
        <v>0</v>
      </c>
      <c r="AO590" s="181">
        <v>0</v>
      </c>
      <c r="AP590" s="181">
        <v>0</v>
      </c>
      <c r="AQ590" s="181">
        <v>0</v>
      </c>
      <c r="AR590">
        <v>0</v>
      </c>
      <c r="AS590" s="181">
        <v>0</v>
      </c>
      <c r="AT590" s="181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10</v>
      </c>
      <c r="BS590" s="181" t="s">
        <v>5866</v>
      </c>
      <c r="BT590">
        <v>0</v>
      </c>
      <c r="BU590">
        <v>1</v>
      </c>
      <c r="BV590" s="181" t="s">
        <v>12674</v>
      </c>
    </row>
    <row r="591" spans="1:74" x14ac:dyDescent="0.3">
      <c r="A591">
        <v>29</v>
      </c>
      <c r="B591" t="s">
        <v>13528</v>
      </c>
      <c r="C591" t="s">
        <v>13529</v>
      </c>
      <c r="D591" t="s">
        <v>13486</v>
      </c>
      <c r="E591">
        <v>1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2</v>
      </c>
      <c r="AA591">
        <v>2</v>
      </c>
      <c r="AB591">
        <v>12</v>
      </c>
      <c r="AC591">
        <v>11</v>
      </c>
      <c r="AD591">
        <v>0</v>
      </c>
      <c r="AE591">
        <v>40</v>
      </c>
      <c r="AF591">
        <v>0</v>
      </c>
      <c r="AG591">
        <v>0</v>
      </c>
      <c r="AH591">
        <v>0</v>
      </c>
      <c r="AI591">
        <v>0</v>
      </c>
      <c r="AJ591" s="181">
        <v>0</v>
      </c>
      <c r="AK591" s="181">
        <v>0</v>
      </c>
      <c r="AL591" s="181">
        <v>0</v>
      </c>
      <c r="AM591" s="181">
        <v>0</v>
      </c>
      <c r="AN591" s="181">
        <v>0</v>
      </c>
      <c r="AO591" s="181">
        <v>0</v>
      </c>
      <c r="AP591" s="181">
        <v>0</v>
      </c>
      <c r="AQ591" s="181">
        <v>0</v>
      </c>
      <c r="AR591">
        <v>0</v>
      </c>
      <c r="AS591" s="181">
        <v>0</v>
      </c>
      <c r="AT591" s="181">
        <v>0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5</v>
      </c>
      <c r="BS591" s="181" t="s">
        <v>13530</v>
      </c>
      <c r="BT591">
        <v>0</v>
      </c>
      <c r="BU591">
        <v>0</v>
      </c>
      <c r="BV591" s="181" t="s">
        <v>5866</v>
      </c>
    </row>
    <row r="592" spans="1:74" x14ac:dyDescent="0.3">
      <c r="A592">
        <v>30</v>
      </c>
      <c r="B592" t="s">
        <v>4820</v>
      </c>
      <c r="C592" t="s">
        <v>13531</v>
      </c>
      <c r="D592" t="s">
        <v>13486</v>
      </c>
      <c r="E592">
        <v>1</v>
      </c>
      <c r="F592">
        <v>1</v>
      </c>
      <c r="G592">
        <v>1</v>
      </c>
      <c r="H592">
        <v>3</v>
      </c>
      <c r="I592">
        <v>0</v>
      </c>
      <c r="J592">
        <v>2</v>
      </c>
      <c r="K592">
        <v>2</v>
      </c>
      <c r="L592">
        <v>2</v>
      </c>
      <c r="M592">
        <v>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2</v>
      </c>
      <c r="AB592">
        <v>8</v>
      </c>
      <c r="AC592">
        <v>5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 s="181">
        <v>0</v>
      </c>
      <c r="AK592" s="181">
        <v>0</v>
      </c>
      <c r="AL592" s="181">
        <v>0</v>
      </c>
      <c r="AM592" s="181">
        <v>0</v>
      </c>
      <c r="AN592" s="181">
        <v>0</v>
      </c>
      <c r="AO592" s="181">
        <v>0</v>
      </c>
      <c r="AP592" s="181">
        <v>0</v>
      </c>
      <c r="AQ592" s="181">
        <v>0</v>
      </c>
      <c r="AR592">
        <v>0</v>
      </c>
      <c r="AS592" s="181">
        <v>0</v>
      </c>
      <c r="AT592" s="181">
        <v>0</v>
      </c>
      <c r="AU592">
        <v>1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4</v>
      </c>
      <c r="BS592" s="181" t="s">
        <v>12704</v>
      </c>
      <c r="BT592">
        <v>0</v>
      </c>
      <c r="BU592">
        <v>1</v>
      </c>
      <c r="BV592" s="181" t="s">
        <v>5953</v>
      </c>
    </row>
    <row r="593" spans="1:74" x14ac:dyDescent="0.3">
      <c r="A593">
        <v>31</v>
      </c>
      <c r="B593" t="s">
        <v>13532</v>
      </c>
      <c r="D593" t="s">
        <v>13486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 s="181">
        <v>0</v>
      </c>
      <c r="AK593" s="181">
        <v>0</v>
      </c>
      <c r="AL593" s="181">
        <v>0</v>
      </c>
      <c r="AM593" s="181">
        <v>0</v>
      </c>
      <c r="AN593" s="181">
        <v>0</v>
      </c>
      <c r="AO593" s="181">
        <v>0</v>
      </c>
      <c r="AP593" s="181">
        <v>0</v>
      </c>
      <c r="AQ593" s="181">
        <v>0</v>
      </c>
      <c r="AR593">
        <v>0</v>
      </c>
      <c r="AS593" s="181">
        <v>0</v>
      </c>
      <c r="AT593" s="181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3</v>
      </c>
      <c r="BS593" s="181" t="s">
        <v>6963</v>
      </c>
      <c r="BT593">
        <v>0</v>
      </c>
      <c r="BU593">
        <v>0</v>
      </c>
      <c r="BV593" s="181" t="s">
        <v>7205</v>
      </c>
    </row>
    <row r="594" spans="1:74" x14ac:dyDescent="0.3">
      <c r="A594">
        <v>32</v>
      </c>
      <c r="B594" t="s">
        <v>4683</v>
      </c>
      <c r="D594" t="s">
        <v>13486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 s="181">
        <v>0</v>
      </c>
      <c r="AK594" s="181">
        <v>0</v>
      </c>
      <c r="AL594" s="181">
        <v>0</v>
      </c>
      <c r="AM594" s="181">
        <v>0</v>
      </c>
      <c r="AN594" s="181">
        <v>0</v>
      </c>
      <c r="AO594" s="181">
        <v>0</v>
      </c>
      <c r="AP594" s="181">
        <v>0</v>
      </c>
      <c r="AQ594" s="181">
        <v>0</v>
      </c>
      <c r="AR594">
        <v>0</v>
      </c>
      <c r="AS594" s="181">
        <v>0</v>
      </c>
      <c r="AT594" s="181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3</v>
      </c>
      <c r="BS594" s="181" t="s">
        <v>6963</v>
      </c>
      <c r="BT594">
        <v>0</v>
      </c>
      <c r="BU594">
        <v>0</v>
      </c>
      <c r="BV594" s="181" t="s">
        <v>7205</v>
      </c>
    </row>
    <row r="595" spans="1:74" x14ac:dyDescent="0.3">
      <c r="A595">
        <v>33</v>
      </c>
      <c r="B595" t="s">
        <v>13533</v>
      </c>
      <c r="C595" t="s">
        <v>13534</v>
      </c>
      <c r="D595" t="s">
        <v>13486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2</v>
      </c>
      <c r="AA595">
        <v>4</v>
      </c>
      <c r="AB595">
        <v>8</v>
      </c>
      <c r="AC595">
        <v>20</v>
      </c>
      <c r="AD595">
        <v>0</v>
      </c>
      <c r="AE595">
        <v>300</v>
      </c>
      <c r="AF595">
        <v>0</v>
      </c>
      <c r="AG595">
        <v>0</v>
      </c>
      <c r="AH595">
        <v>0</v>
      </c>
      <c r="AI595">
        <v>0</v>
      </c>
      <c r="AJ595" s="181">
        <v>0</v>
      </c>
      <c r="AK595" s="181">
        <v>0</v>
      </c>
      <c r="AL595" s="181">
        <v>0</v>
      </c>
      <c r="AM595" s="181">
        <v>0</v>
      </c>
      <c r="AN595" s="181">
        <v>0</v>
      </c>
      <c r="AO595" s="181">
        <v>0</v>
      </c>
      <c r="AP595" s="181">
        <v>0</v>
      </c>
      <c r="AQ595" s="181">
        <v>0</v>
      </c>
      <c r="AR595">
        <v>0</v>
      </c>
      <c r="AS595" s="181">
        <v>0</v>
      </c>
      <c r="AT595" s="181">
        <v>0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8</v>
      </c>
      <c r="BS595" s="181">
        <v>3</v>
      </c>
      <c r="BT595">
        <v>0</v>
      </c>
      <c r="BU595">
        <v>2</v>
      </c>
      <c r="BV595" s="181">
        <v>3</v>
      </c>
    </row>
    <row r="596" spans="1:74" x14ac:dyDescent="0.3">
      <c r="A596">
        <v>34</v>
      </c>
      <c r="B596" t="s">
        <v>13535</v>
      </c>
      <c r="C596" t="s">
        <v>13536</v>
      </c>
      <c r="D596" t="s">
        <v>13486</v>
      </c>
      <c r="E596">
        <v>1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2</v>
      </c>
      <c r="AA596">
        <v>4</v>
      </c>
      <c r="AB596">
        <v>8</v>
      </c>
      <c r="AC596">
        <v>20</v>
      </c>
      <c r="AD596">
        <v>0</v>
      </c>
      <c r="AE596">
        <v>240</v>
      </c>
      <c r="AF596">
        <v>0</v>
      </c>
      <c r="AG596">
        <v>0</v>
      </c>
      <c r="AH596">
        <v>0</v>
      </c>
      <c r="AI596">
        <v>0</v>
      </c>
      <c r="AJ596" s="181">
        <v>0</v>
      </c>
      <c r="AK596" s="181">
        <v>0</v>
      </c>
      <c r="AL596" s="181">
        <v>0</v>
      </c>
      <c r="AM596" s="181">
        <v>0</v>
      </c>
      <c r="AN596" s="181">
        <v>0</v>
      </c>
      <c r="AO596" s="181">
        <v>0</v>
      </c>
      <c r="AP596" s="181">
        <v>0</v>
      </c>
      <c r="AQ596" s="181">
        <v>0</v>
      </c>
      <c r="AR596">
        <v>0</v>
      </c>
      <c r="AS596" s="181">
        <v>0</v>
      </c>
      <c r="AT596" s="181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7</v>
      </c>
      <c r="BS596" s="181" t="s">
        <v>6963</v>
      </c>
      <c r="BT596">
        <v>0</v>
      </c>
      <c r="BU596">
        <v>2</v>
      </c>
      <c r="BV596" s="181" t="s">
        <v>7205</v>
      </c>
    </row>
    <row r="597" spans="1:74" x14ac:dyDescent="0.3">
      <c r="A597">
        <v>35</v>
      </c>
      <c r="B597" t="s">
        <v>13537</v>
      </c>
      <c r="C597" t="s">
        <v>13538</v>
      </c>
      <c r="D597" t="s">
        <v>13486</v>
      </c>
      <c r="E597">
        <v>1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5</v>
      </c>
      <c r="AB597">
        <v>0</v>
      </c>
      <c r="AC597">
        <v>20</v>
      </c>
      <c r="AD597">
        <v>0</v>
      </c>
      <c r="AE597">
        <v>350</v>
      </c>
      <c r="AF597">
        <v>0</v>
      </c>
      <c r="AG597">
        <v>0</v>
      </c>
      <c r="AH597">
        <v>15</v>
      </c>
      <c r="AI597">
        <v>0</v>
      </c>
      <c r="AJ597" s="181">
        <v>0</v>
      </c>
      <c r="AK597" s="181">
        <v>0</v>
      </c>
      <c r="AL597" s="181">
        <v>0</v>
      </c>
      <c r="AM597" s="181">
        <v>0</v>
      </c>
      <c r="AN597" s="181">
        <v>0</v>
      </c>
      <c r="AO597" s="181">
        <v>0</v>
      </c>
      <c r="AP597" s="181">
        <v>0</v>
      </c>
      <c r="AQ597" s="181">
        <v>0</v>
      </c>
      <c r="AR597">
        <v>0</v>
      </c>
      <c r="AS597" s="181">
        <v>0</v>
      </c>
      <c r="AT597" s="181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8</v>
      </c>
      <c r="BS597" s="181" t="s">
        <v>5866</v>
      </c>
      <c r="BT597">
        <v>0</v>
      </c>
      <c r="BU597">
        <v>2</v>
      </c>
      <c r="BV597" s="181" t="s">
        <v>7614</v>
      </c>
    </row>
    <row r="598" spans="1:74" x14ac:dyDescent="0.3">
      <c r="A598">
        <v>36</v>
      </c>
      <c r="B598" t="s">
        <v>13539</v>
      </c>
      <c r="C598" t="s">
        <v>13540</v>
      </c>
      <c r="D598" t="s">
        <v>13486</v>
      </c>
      <c r="E598">
        <v>1</v>
      </c>
      <c r="F598">
        <v>1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3</v>
      </c>
      <c r="AA598">
        <v>5</v>
      </c>
      <c r="AB598">
        <v>10</v>
      </c>
      <c r="AC598">
        <v>33</v>
      </c>
      <c r="AD598">
        <v>0</v>
      </c>
      <c r="AE598">
        <v>923</v>
      </c>
      <c r="AF598">
        <v>0</v>
      </c>
      <c r="AG598">
        <v>0</v>
      </c>
      <c r="AH598">
        <v>23</v>
      </c>
      <c r="AI598">
        <v>0</v>
      </c>
      <c r="AJ598" s="181">
        <v>0</v>
      </c>
      <c r="AK598" s="181">
        <v>0</v>
      </c>
      <c r="AL598" s="181">
        <v>0</v>
      </c>
      <c r="AM598" s="181">
        <v>0</v>
      </c>
      <c r="AN598" s="181">
        <v>0</v>
      </c>
      <c r="AO598" s="181">
        <v>0</v>
      </c>
      <c r="AP598" s="181">
        <v>0</v>
      </c>
      <c r="AQ598" s="181">
        <v>0</v>
      </c>
      <c r="AR598">
        <v>0</v>
      </c>
      <c r="AS598" s="181">
        <v>0</v>
      </c>
      <c r="AT598" s="181">
        <v>0</v>
      </c>
      <c r="AU598">
        <v>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12</v>
      </c>
      <c r="BS598" s="181" t="s">
        <v>7022</v>
      </c>
      <c r="BT598">
        <v>0</v>
      </c>
      <c r="BU598">
        <v>2</v>
      </c>
      <c r="BV598" s="181" t="s">
        <v>7614</v>
      </c>
    </row>
    <row r="599" spans="1:74" x14ac:dyDescent="0.3">
      <c r="A599">
        <v>37</v>
      </c>
      <c r="B599" t="s">
        <v>13514</v>
      </c>
      <c r="C599" t="s">
        <v>13541</v>
      </c>
      <c r="D599" t="s">
        <v>13486</v>
      </c>
      <c r="E599">
        <v>1</v>
      </c>
      <c r="F599">
        <v>1</v>
      </c>
      <c r="G599">
        <v>1</v>
      </c>
      <c r="H599">
        <v>1</v>
      </c>
      <c r="I599">
        <v>0</v>
      </c>
      <c r="J599">
        <v>3</v>
      </c>
      <c r="K599">
        <v>1</v>
      </c>
      <c r="L599">
        <v>4</v>
      </c>
      <c r="M599">
        <v>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5</v>
      </c>
      <c r="AA599">
        <v>10</v>
      </c>
      <c r="AB599">
        <v>17</v>
      </c>
      <c r="AC599">
        <v>92</v>
      </c>
      <c r="AD599">
        <v>0</v>
      </c>
      <c r="AE599">
        <v>1910</v>
      </c>
      <c r="AF599">
        <v>0</v>
      </c>
      <c r="AG599">
        <v>0</v>
      </c>
      <c r="AH599">
        <v>0</v>
      </c>
      <c r="AI599">
        <v>0</v>
      </c>
      <c r="AJ599" s="181">
        <v>0</v>
      </c>
      <c r="AK599" s="181">
        <v>0</v>
      </c>
      <c r="AL599" s="181">
        <v>0</v>
      </c>
      <c r="AM599" s="181">
        <v>0</v>
      </c>
      <c r="AN599" s="181">
        <v>0</v>
      </c>
      <c r="AO599" s="181">
        <v>0</v>
      </c>
      <c r="AP599" s="181">
        <v>0</v>
      </c>
      <c r="AQ599" s="181">
        <v>0</v>
      </c>
      <c r="AR599">
        <v>0</v>
      </c>
      <c r="AS599" s="181">
        <v>0</v>
      </c>
      <c r="AT599" s="181">
        <v>0</v>
      </c>
      <c r="AU599">
        <v>1</v>
      </c>
      <c r="AV599">
        <v>0</v>
      </c>
      <c r="AW599">
        <v>0</v>
      </c>
      <c r="AX599">
        <v>0</v>
      </c>
      <c r="AY599">
        <v>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18</v>
      </c>
      <c r="BS599" s="181" t="s">
        <v>7022</v>
      </c>
      <c r="BT599">
        <v>0</v>
      </c>
      <c r="BU599">
        <v>3</v>
      </c>
      <c r="BV599" s="181" t="s">
        <v>12674</v>
      </c>
    </row>
    <row r="600" spans="1:74" x14ac:dyDescent="0.3">
      <c r="A600">
        <v>38</v>
      </c>
      <c r="B600" t="s">
        <v>1644</v>
      </c>
      <c r="C600" t="s">
        <v>13542</v>
      </c>
      <c r="D600" t="s">
        <v>13486</v>
      </c>
      <c r="E600">
        <v>1</v>
      </c>
      <c r="F600">
        <v>1</v>
      </c>
      <c r="G600">
        <v>0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6</v>
      </c>
      <c r="AC600">
        <v>21</v>
      </c>
      <c r="AD600">
        <v>0</v>
      </c>
      <c r="AE600">
        <v>400</v>
      </c>
      <c r="AF600">
        <v>0</v>
      </c>
      <c r="AG600">
        <v>0</v>
      </c>
      <c r="AH600">
        <v>0</v>
      </c>
      <c r="AI600">
        <v>0</v>
      </c>
      <c r="AJ600" s="181">
        <v>0</v>
      </c>
      <c r="AK600" s="181">
        <v>0</v>
      </c>
      <c r="AL600" s="181">
        <v>0</v>
      </c>
      <c r="AM600" s="181">
        <v>0</v>
      </c>
      <c r="AN600" s="181">
        <v>0</v>
      </c>
      <c r="AO600" s="181">
        <v>0</v>
      </c>
      <c r="AP600" s="181">
        <v>0</v>
      </c>
      <c r="AQ600" s="181">
        <v>0</v>
      </c>
      <c r="AR600">
        <v>0</v>
      </c>
      <c r="AS600" s="181">
        <v>0</v>
      </c>
      <c r="AT600" s="181">
        <v>0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8</v>
      </c>
      <c r="BS600" s="181" t="s">
        <v>7022</v>
      </c>
      <c r="BT600">
        <v>0</v>
      </c>
      <c r="BU600">
        <v>1</v>
      </c>
      <c r="BV600" s="181" t="s">
        <v>12674</v>
      </c>
    </row>
    <row r="601" spans="1:74" x14ac:dyDescent="0.3">
      <c r="A601">
        <v>39</v>
      </c>
      <c r="B601" t="s">
        <v>13543</v>
      </c>
      <c r="C601" t="s">
        <v>13544</v>
      </c>
      <c r="D601" t="s">
        <v>13486</v>
      </c>
      <c r="E601">
        <v>1</v>
      </c>
      <c r="F601">
        <v>1</v>
      </c>
      <c r="G601">
        <v>1</v>
      </c>
      <c r="H601">
        <v>2</v>
      </c>
      <c r="I601">
        <v>0</v>
      </c>
      <c r="J601">
        <v>3</v>
      </c>
      <c r="K601">
        <v>2</v>
      </c>
      <c r="L601">
        <v>6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4</v>
      </c>
      <c r="AA601">
        <v>9</v>
      </c>
      <c r="AB601">
        <v>16</v>
      </c>
      <c r="AC601">
        <v>40</v>
      </c>
      <c r="AD601">
        <v>0</v>
      </c>
      <c r="AE601">
        <v>1017</v>
      </c>
      <c r="AF601">
        <v>0</v>
      </c>
      <c r="AG601">
        <v>0</v>
      </c>
      <c r="AH601">
        <v>0</v>
      </c>
      <c r="AI601">
        <v>0</v>
      </c>
      <c r="AJ601" s="181">
        <v>0</v>
      </c>
      <c r="AK601" s="181">
        <v>0</v>
      </c>
      <c r="AL601" s="181">
        <v>0</v>
      </c>
      <c r="AM601" s="181">
        <v>0</v>
      </c>
      <c r="AN601" s="181">
        <v>0</v>
      </c>
      <c r="AO601" s="181">
        <v>0</v>
      </c>
      <c r="AP601" s="181">
        <v>0</v>
      </c>
      <c r="AQ601" s="181">
        <v>0</v>
      </c>
      <c r="AR601">
        <v>0</v>
      </c>
      <c r="AS601" s="181">
        <v>0</v>
      </c>
      <c r="AT601" s="18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15</v>
      </c>
      <c r="BS601" s="181" t="s">
        <v>12704</v>
      </c>
      <c r="BT601">
        <v>0</v>
      </c>
      <c r="BU601">
        <v>3</v>
      </c>
      <c r="BV601" s="181" t="s">
        <v>12700</v>
      </c>
    </row>
    <row r="602" spans="1:74" x14ac:dyDescent="0.3">
      <c r="A602">
        <v>40</v>
      </c>
      <c r="B602" t="s">
        <v>13545</v>
      </c>
      <c r="D602" t="s">
        <v>13486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 s="181">
        <v>0</v>
      </c>
      <c r="AK602" s="181">
        <v>0</v>
      </c>
      <c r="AL602" s="181">
        <v>0</v>
      </c>
      <c r="AM602" s="181">
        <v>0</v>
      </c>
      <c r="AN602" s="181">
        <v>0</v>
      </c>
      <c r="AO602" s="181">
        <v>0</v>
      </c>
      <c r="AP602" s="181">
        <v>0</v>
      </c>
      <c r="AQ602" s="181">
        <v>0</v>
      </c>
      <c r="AR602">
        <v>0</v>
      </c>
      <c r="AS602" s="181">
        <v>0</v>
      </c>
      <c r="AT602" s="181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3</v>
      </c>
      <c r="BS602" s="181" t="s">
        <v>6963</v>
      </c>
      <c r="BT602">
        <v>0</v>
      </c>
      <c r="BU602">
        <v>0</v>
      </c>
      <c r="BV602" s="181" t="s">
        <v>7205</v>
      </c>
    </row>
    <row r="603" spans="1:74" x14ac:dyDescent="0.3">
      <c r="A603">
        <v>41</v>
      </c>
      <c r="B603" t="s">
        <v>13546</v>
      </c>
      <c r="D603" t="s">
        <v>13486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 s="181">
        <v>0</v>
      </c>
      <c r="AK603" s="181">
        <v>0</v>
      </c>
      <c r="AL603" s="181">
        <v>0</v>
      </c>
      <c r="AM603" s="181">
        <v>0</v>
      </c>
      <c r="AN603" s="181">
        <v>0</v>
      </c>
      <c r="AO603" s="181">
        <v>0</v>
      </c>
      <c r="AP603" s="181">
        <v>0</v>
      </c>
      <c r="AQ603" s="181">
        <v>0</v>
      </c>
      <c r="AR603">
        <v>0</v>
      </c>
      <c r="AS603" s="181">
        <v>0</v>
      </c>
      <c r="AT603" s="181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3</v>
      </c>
      <c r="BS603" s="181" t="s">
        <v>6963</v>
      </c>
      <c r="BT603">
        <v>0</v>
      </c>
      <c r="BU603">
        <v>0</v>
      </c>
      <c r="BV603" s="181" t="s">
        <v>7205</v>
      </c>
    </row>
    <row r="604" spans="1:74" x14ac:dyDescent="0.3">
      <c r="A604">
        <v>42</v>
      </c>
      <c r="B604" t="s">
        <v>13547</v>
      </c>
      <c r="C604" t="s">
        <v>13548</v>
      </c>
      <c r="D604" t="s">
        <v>13486</v>
      </c>
      <c r="E604">
        <v>1</v>
      </c>
      <c r="F604">
        <v>1</v>
      </c>
      <c r="G604">
        <v>2</v>
      </c>
      <c r="H604">
        <v>3</v>
      </c>
      <c r="I604">
        <v>0</v>
      </c>
      <c r="J604">
        <v>2</v>
      </c>
      <c r="K604">
        <v>5</v>
      </c>
      <c r="L604">
        <v>4</v>
      </c>
      <c r="M604">
        <v>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4</v>
      </c>
      <c r="AA604">
        <v>3</v>
      </c>
      <c r="AB604">
        <v>20</v>
      </c>
      <c r="AC604">
        <v>103</v>
      </c>
      <c r="AD604">
        <v>0</v>
      </c>
      <c r="AE604">
        <v>1902</v>
      </c>
      <c r="AF604">
        <v>0</v>
      </c>
      <c r="AG604">
        <v>0</v>
      </c>
      <c r="AH604">
        <v>21</v>
      </c>
      <c r="AI604">
        <v>0</v>
      </c>
      <c r="AJ604" s="181">
        <v>0</v>
      </c>
      <c r="AK604" s="181">
        <v>0</v>
      </c>
      <c r="AL604" s="181">
        <v>0</v>
      </c>
      <c r="AM604" s="181">
        <v>0</v>
      </c>
      <c r="AN604" s="181">
        <v>0</v>
      </c>
      <c r="AO604" s="181">
        <v>0</v>
      </c>
      <c r="AP604" s="181">
        <v>0</v>
      </c>
      <c r="AQ604" s="181">
        <v>0</v>
      </c>
      <c r="AR604">
        <v>0</v>
      </c>
      <c r="AS604" s="181">
        <v>0</v>
      </c>
      <c r="AT604" s="181">
        <v>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1</v>
      </c>
      <c r="BR604">
        <v>6</v>
      </c>
      <c r="BS604" s="181" t="s">
        <v>7022</v>
      </c>
      <c r="BT604">
        <v>0</v>
      </c>
      <c r="BU604">
        <v>4</v>
      </c>
      <c r="BV604" s="181" t="s">
        <v>12674</v>
      </c>
    </row>
    <row r="605" spans="1:74" x14ac:dyDescent="0.3">
      <c r="A605">
        <v>43</v>
      </c>
      <c r="B605" t="s">
        <v>13549</v>
      </c>
      <c r="D605" t="s">
        <v>13486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5</v>
      </c>
      <c r="K605">
        <v>2</v>
      </c>
      <c r="L605">
        <v>4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7</v>
      </c>
      <c r="AA605">
        <v>25</v>
      </c>
      <c r="AB605">
        <v>20</v>
      </c>
      <c r="AC605">
        <v>151</v>
      </c>
      <c r="AD605">
        <v>0</v>
      </c>
      <c r="AE605">
        <v>1459</v>
      </c>
      <c r="AF605">
        <v>0</v>
      </c>
      <c r="AG605">
        <v>0</v>
      </c>
      <c r="AH605">
        <v>0</v>
      </c>
      <c r="AI605">
        <v>0</v>
      </c>
      <c r="AJ605" s="181">
        <v>0</v>
      </c>
      <c r="AK605" s="181">
        <v>0</v>
      </c>
      <c r="AL605" s="181">
        <v>0</v>
      </c>
      <c r="AM605" s="181">
        <v>0</v>
      </c>
      <c r="AN605" s="181">
        <v>0</v>
      </c>
      <c r="AO605" s="181">
        <v>0</v>
      </c>
      <c r="AP605" s="181">
        <v>0</v>
      </c>
      <c r="AQ605" s="181">
        <v>0</v>
      </c>
      <c r="AR605">
        <v>0</v>
      </c>
      <c r="AS605" s="181">
        <v>0</v>
      </c>
      <c r="AT605" s="181">
        <v>0</v>
      </c>
      <c r="AU605">
        <v>2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1</v>
      </c>
      <c r="BR605">
        <v>7</v>
      </c>
      <c r="BS605" s="181" t="s">
        <v>7205</v>
      </c>
      <c r="BT605">
        <v>0</v>
      </c>
      <c r="BU605">
        <v>5</v>
      </c>
      <c r="BV605" s="181" t="s">
        <v>6085</v>
      </c>
    </row>
    <row r="606" spans="1:74" x14ac:dyDescent="0.3">
      <c r="A606">
        <v>44</v>
      </c>
      <c r="B606" t="s">
        <v>13550</v>
      </c>
      <c r="C606" t="s">
        <v>13551</v>
      </c>
      <c r="D606" t="s">
        <v>13486</v>
      </c>
      <c r="E606">
        <v>1</v>
      </c>
      <c r="F606">
        <v>1</v>
      </c>
      <c r="G606">
        <v>1</v>
      </c>
      <c r="H606">
        <v>5</v>
      </c>
      <c r="I606">
        <v>0</v>
      </c>
      <c r="J606">
        <v>3</v>
      </c>
      <c r="K606">
        <v>4</v>
      </c>
      <c r="L606">
        <v>3</v>
      </c>
      <c r="M606">
        <v>3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4</v>
      </c>
      <c r="AA606">
        <v>16</v>
      </c>
      <c r="AB606">
        <v>10</v>
      </c>
      <c r="AC606">
        <v>73</v>
      </c>
      <c r="AD606">
        <v>0</v>
      </c>
      <c r="AE606">
        <v>950</v>
      </c>
      <c r="AF606">
        <v>0</v>
      </c>
      <c r="AG606">
        <v>0</v>
      </c>
      <c r="AH606">
        <v>0</v>
      </c>
      <c r="AI606">
        <v>0</v>
      </c>
      <c r="AJ606" s="181">
        <v>0</v>
      </c>
      <c r="AK606" s="181">
        <v>0</v>
      </c>
      <c r="AL606" s="181">
        <v>0</v>
      </c>
      <c r="AM606" s="181">
        <v>0</v>
      </c>
      <c r="AN606" s="181">
        <v>0</v>
      </c>
      <c r="AO606" s="181">
        <v>0</v>
      </c>
      <c r="AP606" s="181">
        <v>0</v>
      </c>
      <c r="AQ606" s="181">
        <v>0</v>
      </c>
      <c r="AR606">
        <v>0</v>
      </c>
      <c r="AS606" s="181">
        <v>0</v>
      </c>
      <c r="AT606" s="181">
        <v>0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17</v>
      </c>
      <c r="BS606" s="181" t="s">
        <v>7022</v>
      </c>
      <c r="BT606">
        <v>0</v>
      </c>
      <c r="BU606">
        <v>3</v>
      </c>
      <c r="BV606" s="181" t="s">
        <v>7614</v>
      </c>
    </row>
    <row r="607" spans="1:74" x14ac:dyDescent="0.3">
      <c r="A607">
        <v>45</v>
      </c>
      <c r="B607" t="s">
        <v>13552</v>
      </c>
      <c r="C607" t="s">
        <v>13553</v>
      </c>
      <c r="D607" t="s">
        <v>13486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3</v>
      </c>
      <c r="AA607">
        <v>9</v>
      </c>
      <c r="AB607">
        <v>9</v>
      </c>
      <c r="AC607">
        <v>33</v>
      </c>
      <c r="AD607">
        <v>0</v>
      </c>
      <c r="AE607">
        <v>492</v>
      </c>
      <c r="AF607">
        <v>0</v>
      </c>
      <c r="AG607">
        <v>0</v>
      </c>
      <c r="AH607">
        <v>39</v>
      </c>
      <c r="AI607">
        <v>0</v>
      </c>
      <c r="AJ607" s="181">
        <v>0</v>
      </c>
      <c r="AK607" s="181">
        <v>0</v>
      </c>
      <c r="AL607" s="181">
        <v>0</v>
      </c>
      <c r="AM607" s="181">
        <v>0</v>
      </c>
      <c r="AN607" s="181">
        <v>0</v>
      </c>
      <c r="AO607" s="181">
        <v>0</v>
      </c>
      <c r="AP607" s="181">
        <v>0</v>
      </c>
      <c r="AQ607" s="181">
        <v>0</v>
      </c>
      <c r="AR607">
        <v>0</v>
      </c>
      <c r="AS607" s="181">
        <v>0</v>
      </c>
      <c r="AT607" s="181">
        <v>0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11</v>
      </c>
      <c r="BS607" s="181">
        <v>3</v>
      </c>
      <c r="BT607">
        <v>0</v>
      </c>
      <c r="BU607">
        <v>2</v>
      </c>
      <c r="BV607" s="181">
        <v>3</v>
      </c>
    </row>
    <row r="608" spans="1:74" x14ac:dyDescent="0.3">
      <c r="A608">
        <v>46</v>
      </c>
      <c r="B608" t="s">
        <v>13554</v>
      </c>
      <c r="C608" t="s">
        <v>13555</v>
      </c>
      <c r="D608" t="s">
        <v>13486</v>
      </c>
      <c r="E608">
        <v>1</v>
      </c>
      <c r="F608">
        <v>1</v>
      </c>
      <c r="G608">
        <v>0</v>
      </c>
      <c r="H608">
        <v>0</v>
      </c>
      <c r="I608">
        <v>0</v>
      </c>
      <c r="J608">
        <v>5</v>
      </c>
      <c r="K608">
        <v>3</v>
      </c>
      <c r="L608">
        <v>3</v>
      </c>
      <c r="M608">
        <v>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2</v>
      </c>
      <c r="AB608">
        <v>10</v>
      </c>
      <c r="AC608">
        <v>70</v>
      </c>
      <c r="AD608">
        <v>0</v>
      </c>
      <c r="AE608">
        <v>105</v>
      </c>
      <c r="AF608">
        <v>0</v>
      </c>
      <c r="AG608">
        <v>0</v>
      </c>
      <c r="AH608">
        <v>30</v>
      </c>
      <c r="AI608">
        <v>0</v>
      </c>
      <c r="AJ608" s="181">
        <v>0</v>
      </c>
      <c r="AK608" s="181">
        <v>0</v>
      </c>
      <c r="AL608" s="181">
        <v>0</v>
      </c>
      <c r="AM608" s="181">
        <v>0</v>
      </c>
      <c r="AN608" s="181">
        <v>0</v>
      </c>
      <c r="AO608" s="181">
        <v>0</v>
      </c>
      <c r="AP608" s="181">
        <v>0</v>
      </c>
      <c r="AQ608" s="181">
        <v>0</v>
      </c>
      <c r="AR608">
        <v>0</v>
      </c>
      <c r="AS608" s="181">
        <v>0</v>
      </c>
      <c r="AT608" s="181">
        <v>0</v>
      </c>
      <c r="AU608">
        <v>1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9</v>
      </c>
      <c r="BS608" s="181" t="s">
        <v>12704</v>
      </c>
      <c r="BT608">
        <v>0</v>
      </c>
      <c r="BU608">
        <v>2</v>
      </c>
      <c r="BV608" s="181" t="s">
        <v>5953</v>
      </c>
    </row>
    <row r="609" spans="1:74" x14ac:dyDescent="0.3">
      <c r="A609">
        <v>47</v>
      </c>
      <c r="B609" t="s">
        <v>6457</v>
      </c>
      <c r="C609" t="s">
        <v>13556</v>
      </c>
      <c r="D609" t="s">
        <v>13486</v>
      </c>
      <c r="E609">
        <v>1</v>
      </c>
      <c r="F609">
        <v>1</v>
      </c>
      <c r="G609">
        <v>4</v>
      </c>
      <c r="H609">
        <v>3</v>
      </c>
      <c r="I609">
        <v>0</v>
      </c>
      <c r="J609">
        <v>0</v>
      </c>
      <c r="K609">
        <v>1</v>
      </c>
      <c r="L609">
        <v>1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2</v>
      </c>
      <c r="U609">
        <v>2</v>
      </c>
      <c r="V609">
        <v>0</v>
      </c>
      <c r="W609">
        <v>0</v>
      </c>
      <c r="X609">
        <v>0</v>
      </c>
      <c r="Y609">
        <v>0</v>
      </c>
      <c r="Z609">
        <v>2</v>
      </c>
      <c r="AA609">
        <v>17</v>
      </c>
      <c r="AB609">
        <v>10</v>
      </c>
      <c r="AC609">
        <v>151</v>
      </c>
      <c r="AD609">
        <v>0</v>
      </c>
      <c r="AE609">
        <v>1350</v>
      </c>
      <c r="AF609">
        <v>0</v>
      </c>
      <c r="AG609">
        <v>0</v>
      </c>
      <c r="AH609">
        <v>15</v>
      </c>
      <c r="AI609">
        <v>0</v>
      </c>
      <c r="AJ609" s="181">
        <v>0</v>
      </c>
      <c r="AK609" s="181">
        <v>0</v>
      </c>
      <c r="AL609" s="181">
        <v>0</v>
      </c>
      <c r="AM609" s="181">
        <v>0</v>
      </c>
      <c r="AN609" s="181">
        <v>0</v>
      </c>
      <c r="AO609" s="181">
        <v>0</v>
      </c>
      <c r="AP609" s="181">
        <v>0</v>
      </c>
      <c r="AQ609" s="181">
        <v>0</v>
      </c>
      <c r="AR609">
        <v>0</v>
      </c>
      <c r="AS609" s="181">
        <v>0</v>
      </c>
      <c r="AT609" s="181">
        <v>0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1</v>
      </c>
      <c r="BR609">
        <v>5</v>
      </c>
      <c r="BS609" s="181" t="s">
        <v>5853</v>
      </c>
      <c r="BT609">
        <v>0</v>
      </c>
      <c r="BU609">
        <v>4</v>
      </c>
      <c r="BV609" s="181" t="s">
        <v>6963</v>
      </c>
    </row>
    <row r="610" spans="1:74" x14ac:dyDescent="0.3">
      <c r="A610">
        <v>48</v>
      </c>
      <c r="B610" t="s">
        <v>13557</v>
      </c>
      <c r="C610" t="s">
        <v>13558</v>
      </c>
      <c r="D610" t="s">
        <v>13486</v>
      </c>
      <c r="E610">
        <v>0</v>
      </c>
      <c r="F610">
        <v>1</v>
      </c>
      <c r="G610">
        <v>5</v>
      </c>
      <c r="H610">
        <v>2</v>
      </c>
      <c r="I610">
        <v>0</v>
      </c>
      <c r="J610">
        <v>6</v>
      </c>
      <c r="K610">
        <v>3</v>
      </c>
      <c r="L610">
        <v>2</v>
      </c>
      <c r="M610">
        <v>2</v>
      </c>
      <c r="N610">
        <v>0</v>
      </c>
      <c r="O610">
        <v>0</v>
      </c>
      <c r="P610">
        <v>0</v>
      </c>
      <c r="Q610">
        <v>0</v>
      </c>
      <c r="R610">
        <v>3</v>
      </c>
      <c r="S610">
        <v>2</v>
      </c>
      <c r="T610">
        <v>1</v>
      </c>
      <c r="U610">
        <v>3</v>
      </c>
      <c r="V610">
        <v>0</v>
      </c>
      <c r="W610">
        <v>0</v>
      </c>
      <c r="X610">
        <v>0</v>
      </c>
      <c r="Y610">
        <v>0</v>
      </c>
      <c r="Z610">
        <v>13</v>
      </c>
      <c r="AA610">
        <v>81</v>
      </c>
      <c r="AB610">
        <v>24</v>
      </c>
      <c r="AC610">
        <v>375</v>
      </c>
      <c r="AD610">
        <v>0</v>
      </c>
      <c r="AE610">
        <v>3001</v>
      </c>
      <c r="AF610">
        <v>0</v>
      </c>
      <c r="AG610">
        <v>0</v>
      </c>
      <c r="AH610">
        <v>120</v>
      </c>
      <c r="AI610">
        <v>0</v>
      </c>
      <c r="AJ610" s="181" t="s">
        <v>5853</v>
      </c>
      <c r="AK610" s="181">
        <v>0</v>
      </c>
      <c r="AL610" s="181">
        <v>0</v>
      </c>
      <c r="AM610" s="181">
        <v>0</v>
      </c>
      <c r="AN610" s="181">
        <v>42</v>
      </c>
      <c r="AO610" s="181">
        <v>0</v>
      </c>
      <c r="AP610" s="181">
        <v>0</v>
      </c>
      <c r="AQ610" s="181">
        <v>0</v>
      </c>
      <c r="AR610">
        <v>0</v>
      </c>
      <c r="AS610" s="181">
        <v>0</v>
      </c>
      <c r="AT610" s="181">
        <v>0</v>
      </c>
      <c r="AU610">
        <v>3</v>
      </c>
      <c r="AV610">
        <v>0</v>
      </c>
      <c r="AW610">
        <v>1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3</v>
      </c>
      <c r="BR610">
        <v>1</v>
      </c>
      <c r="BS610" s="181" t="s">
        <v>6085</v>
      </c>
      <c r="BT610">
        <v>0</v>
      </c>
      <c r="BU610">
        <v>13</v>
      </c>
      <c r="BV610" s="181" t="s">
        <v>5853</v>
      </c>
    </row>
    <row r="611" spans="1:74" x14ac:dyDescent="0.3">
      <c r="A611">
        <v>49</v>
      </c>
      <c r="B611" t="s">
        <v>13559</v>
      </c>
      <c r="C611" t="s">
        <v>4541</v>
      </c>
      <c r="D611" t="s">
        <v>13486</v>
      </c>
      <c r="E611">
        <v>1</v>
      </c>
      <c r="F611">
        <v>1</v>
      </c>
      <c r="G611">
        <v>1</v>
      </c>
      <c r="H611">
        <v>2</v>
      </c>
      <c r="I611">
        <v>0</v>
      </c>
      <c r="J611">
        <v>5</v>
      </c>
      <c r="K611">
        <v>0</v>
      </c>
      <c r="L611">
        <v>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4</v>
      </c>
      <c r="AA611">
        <v>6</v>
      </c>
      <c r="AB611">
        <v>10</v>
      </c>
      <c r="AC611">
        <v>40</v>
      </c>
      <c r="AD611">
        <v>0</v>
      </c>
      <c r="AE611">
        <v>950</v>
      </c>
      <c r="AF611">
        <v>0</v>
      </c>
      <c r="AG611">
        <v>0</v>
      </c>
      <c r="AH611">
        <v>0</v>
      </c>
      <c r="AI611">
        <v>0</v>
      </c>
      <c r="AJ611" s="181" t="s">
        <v>5866</v>
      </c>
      <c r="AK611" s="181">
        <v>0</v>
      </c>
      <c r="AL611" s="181">
        <v>0</v>
      </c>
      <c r="AM611" s="181">
        <v>0</v>
      </c>
      <c r="AN611" s="181">
        <v>16</v>
      </c>
      <c r="AO611" s="181">
        <v>0</v>
      </c>
      <c r="AP611" s="181">
        <v>0</v>
      </c>
      <c r="AQ611" s="181">
        <v>0</v>
      </c>
      <c r="AR611">
        <v>0</v>
      </c>
      <c r="AS611" s="181">
        <v>0</v>
      </c>
      <c r="AT611" s="181">
        <v>0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15</v>
      </c>
      <c r="BS611" s="181" t="s">
        <v>6963</v>
      </c>
      <c r="BT611">
        <v>0</v>
      </c>
      <c r="BU611">
        <v>3</v>
      </c>
      <c r="BV611" s="181" t="s">
        <v>5853</v>
      </c>
    </row>
    <row r="612" spans="1:74" x14ac:dyDescent="0.3">
      <c r="A612">
        <v>50</v>
      </c>
      <c r="B612" t="s">
        <v>13560</v>
      </c>
      <c r="C612" t="s">
        <v>13561</v>
      </c>
      <c r="D612" t="s">
        <v>13486</v>
      </c>
      <c r="E612">
        <v>1</v>
      </c>
      <c r="F612">
        <v>1</v>
      </c>
      <c r="G612">
        <v>2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5</v>
      </c>
      <c r="AA612">
        <v>4</v>
      </c>
      <c r="AB612">
        <v>10</v>
      </c>
      <c r="AC612">
        <v>61</v>
      </c>
      <c r="AD612">
        <v>0</v>
      </c>
      <c r="AE612">
        <v>742</v>
      </c>
      <c r="AF612">
        <v>0</v>
      </c>
      <c r="AG612">
        <v>0</v>
      </c>
      <c r="AH612">
        <v>33</v>
      </c>
      <c r="AI612">
        <v>0</v>
      </c>
      <c r="AJ612" s="181" t="s">
        <v>5866</v>
      </c>
      <c r="AK612" s="181">
        <v>0</v>
      </c>
      <c r="AL612" s="181">
        <v>0</v>
      </c>
      <c r="AM612" s="181">
        <v>0</v>
      </c>
      <c r="AN612" s="181">
        <v>16</v>
      </c>
      <c r="AO612" s="181">
        <v>0</v>
      </c>
      <c r="AP612" s="181">
        <v>0</v>
      </c>
      <c r="AQ612" s="181">
        <v>0</v>
      </c>
      <c r="AR612">
        <v>0</v>
      </c>
      <c r="AS612" s="181">
        <v>0</v>
      </c>
      <c r="AT612" s="181">
        <v>0</v>
      </c>
      <c r="AU612">
        <v>2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14</v>
      </c>
      <c r="BS612" s="181" t="s">
        <v>12674</v>
      </c>
      <c r="BT612">
        <v>0</v>
      </c>
      <c r="BU612">
        <v>3</v>
      </c>
      <c r="BV612" s="181" t="s">
        <v>6970</v>
      </c>
    </row>
    <row r="613" spans="1:74" x14ac:dyDescent="0.3">
      <c r="A613">
        <v>51</v>
      </c>
      <c r="B613" t="s">
        <v>13562</v>
      </c>
      <c r="C613" t="s">
        <v>13563</v>
      </c>
      <c r="D613" t="s">
        <v>13486</v>
      </c>
      <c r="E613">
        <v>1</v>
      </c>
      <c r="F613">
        <v>1</v>
      </c>
      <c r="G613">
        <v>4</v>
      </c>
      <c r="H613">
        <v>1</v>
      </c>
      <c r="I613">
        <v>0</v>
      </c>
      <c r="J613">
        <v>3</v>
      </c>
      <c r="K613">
        <v>4</v>
      </c>
      <c r="L613">
        <v>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9</v>
      </c>
      <c r="AA613">
        <v>18</v>
      </c>
      <c r="AB613">
        <v>10</v>
      </c>
      <c r="AC613">
        <v>111</v>
      </c>
      <c r="AD613">
        <v>0</v>
      </c>
      <c r="AE613">
        <v>1825</v>
      </c>
      <c r="AF613">
        <v>0</v>
      </c>
      <c r="AG613">
        <v>0</v>
      </c>
      <c r="AH613">
        <v>0</v>
      </c>
      <c r="AI613">
        <v>0</v>
      </c>
      <c r="AJ613" s="181">
        <v>0</v>
      </c>
      <c r="AK613" s="181">
        <v>0</v>
      </c>
      <c r="AL613" s="181">
        <v>0</v>
      </c>
      <c r="AM613" s="181">
        <v>0</v>
      </c>
      <c r="AN613" s="181">
        <v>0</v>
      </c>
      <c r="AO613" s="181">
        <v>0</v>
      </c>
      <c r="AP613" s="181">
        <v>0</v>
      </c>
      <c r="AQ613" s="181">
        <v>0</v>
      </c>
      <c r="AR613">
        <v>0</v>
      </c>
      <c r="AS613" s="181">
        <v>0</v>
      </c>
      <c r="AT613" s="181">
        <v>0</v>
      </c>
      <c r="AU613">
        <v>2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6</v>
      </c>
      <c r="BS613" s="181" t="s">
        <v>7205</v>
      </c>
      <c r="BT613">
        <v>0</v>
      </c>
      <c r="BU613">
        <v>5</v>
      </c>
      <c r="BV613" s="181" t="s">
        <v>6963</v>
      </c>
    </row>
    <row r="614" spans="1:74" x14ac:dyDescent="0.3">
      <c r="A614">
        <v>52</v>
      </c>
      <c r="B614" t="s">
        <v>13564</v>
      </c>
      <c r="C614" t="s">
        <v>13004</v>
      </c>
      <c r="D614" t="s">
        <v>13486</v>
      </c>
      <c r="E614">
        <v>1</v>
      </c>
      <c r="F614">
        <v>1</v>
      </c>
      <c r="G614">
        <v>3</v>
      </c>
      <c r="H614">
        <v>1</v>
      </c>
      <c r="I614">
        <v>0</v>
      </c>
      <c r="J614">
        <v>5</v>
      </c>
      <c r="K614">
        <v>5</v>
      </c>
      <c r="L614">
        <v>4</v>
      </c>
      <c r="M614">
        <v>6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9</v>
      </c>
      <c r="AA614">
        <v>14</v>
      </c>
      <c r="AB614">
        <v>11</v>
      </c>
      <c r="AC614">
        <v>159</v>
      </c>
      <c r="AD614">
        <v>0</v>
      </c>
      <c r="AE614">
        <v>1733</v>
      </c>
      <c r="AF614">
        <v>0</v>
      </c>
      <c r="AG614">
        <v>0</v>
      </c>
      <c r="AH614">
        <v>51</v>
      </c>
      <c r="AI614">
        <v>0</v>
      </c>
      <c r="AJ614" s="181">
        <v>0</v>
      </c>
      <c r="AK614" s="181">
        <v>0</v>
      </c>
      <c r="AL614" s="181">
        <v>0</v>
      </c>
      <c r="AM614" s="181">
        <v>0</v>
      </c>
      <c r="AN614" s="181">
        <v>0</v>
      </c>
      <c r="AO614" s="181">
        <v>0</v>
      </c>
      <c r="AP614" s="181">
        <v>0</v>
      </c>
      <c r="AQ614" s="181">
        <v>0</v>
      </c>
      <c r="AR614">
        <v>0</v>
      </c>
      <c r="AS614" s="181">
        <v>0</v>
      </c>
      <c r="AT614" s="181">
        <v>0</v>
      </c>
      <c r="AU614">
        <v>2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1</v>
      </c>
      <c r="BR614">
        <v>9</v>
      </c>
      <c r="BS614" s="181" t="s">
        <v>12700</v>
      </c>
      <c r="BT614">
        <v>0</v>
      </c>
      <c r="BU614">
        <v>4</v>
      </c>
      <c r="BV614" s="181" t="s">
        <v>12704</v>
      </c>
    </row>
    <row r="615" spans="1:74" x14ac:dyDescent="0.3">
      <c r="A615">
        <v>53</v>
      </c>
      <c r="B615" t="s">
        <v>13565</v>
      </c>
      <c r="C615" t="s">
        <v>13566</v>
      </c>
      <c r="D615" t="s">
        <v>13486</v>
      </c>
      <c r="E615">
        <v>1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10</v>
      </c>
      <c r="AC615">
        <v>15</v>
      </c>
      <c r="AD615">
        <v>0</v>
      </c>
      <c r="AE615">
        <v>20</v>
      </c>
      <c r="AF615">
        <v>0</v>
      </c>
      <c r="AG615">
        <v>0</v>
      </c>
      <c r="AH615">
        <v>15</v>
      </c>
      <c r="AI615">
        <v>0</v>
      </c>
      <c r="AJ615" s="181">
        <v>0</v>
      </c>
      <c r="AK615" s="181">
        <v>0</v>
      </c>
      <c r="AL615" s="181">
        <v>0</v>
      </c>
      <c r="AM615" s="181">
        <v>0</v>
      </c>
      <c r="AN615" s="181">
        <v>0</v>
      </c>
      <c r="AO615" s="181">
        <v>0</v>
      </c>
      <c r="AP615" s="181">
        <v>0</v>
      </c>
      <c r="AQ615" s="181">
        <v>0</v>
      </c>
      <c r="AR615">
        <v>0</v>
      </c>
      <c r="AS615" s="181">
        <v>0</v>
      </c>
      <c r="AT615" s="181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5</v>
      </c>
      <c r="BS615" s="181" t="s">
        <v>7205</v>
      </c>
      <c r="BT615">
        <v>0</v>
      </c>
      <c r="BU615">
        <v>0</v>
      </c>
      <c r="BV615" s="181" t="s">
        <v>6085</v>
      </c>
    </row>
    <row r="616" spans="1:74" x14ac:dyDescent="0.3">
      <c r="A616">
        <v>54</v>
      </c>
      <c r="B616" t="s">
        <v>13567</v>
      </c>
      <c r="C616" t="s">
        <v>13568</v>
      </c>
      <c r="D616" t="s">
        <v>13486</v>
      </c>
      <c r="E616">
        <v>1</v>
      </c>
      <c r="F616">
        <v>1</v>
      </c>
      <c r="G616">
        <v>3</v>
      </c>
      <c r="H616">
        <v>0</v>
      </c>
      <c r="I616">
        <v>0</v>
      </c>
      <c r="J616">
        <v>4</v>
      </c>
      <c r="K616">
        <v>4</v>
      </c>
      <c r="L616">
        <v>2</v>
      </c>
      <c r="M616">
        <v>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5</v>
      </c>
      <c r="AA616">
        <v>7</v>
      </c>
      <c r="AB616">
        <v>10</v>
      </c>
      <c r="AC616">
        <v>67</v>
      </c>
      <c r="AD616">
        <v>0</v>
      </c>
      <c r="AE616">
        <v>1530</v>
      </c>
      <c r="AF616">
        <v>0</v>
      </c>
      <c r="AG616">
        <v>0</v>
      </c>
      <c r="AH616">
        <v>40</v>
      </c>
      <c r="AI616">
        <v>0</v>
      </c>
      <c r="AJ616" s="181">
        <v>3</v>
      </c>
      <c r="AK616" s="181">
        <v>0</v>
      </c>
      <c r="AL616" s="181">
        <v>0</v>
      </c>
      <c r="AM616" s="181">
        <v>0</v>
      </c>
      <c r="AN616" s="181">
        <v>5</v>
      </c>
      <c r="AO616" s="181">
        <v>0</v>
      </c>
      <c r="AP616" s="181">
        <v>0</v>
      </c>
      <c r="AQ616" s="181">
        <v>0</v>
      </c>
      <c r="AR616">
        <v>0</v>
      </c>
      <c r="AS616" s="181">
        <v>0</v>
      </c>
      <c r="AT616" s="181">
        <v>0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1</v>
      </c>
      <c r="BR616">
        <v>1</v>
      </c>
      <c r="BS616" s="181">
        <v>9</v>
      </c>
      <c r="BT616">
        <v>0</v>
      </c>
      <c r="BU616">
        <v>3</v>
      </c>
      <c r="BV616" s="181">
        <v>9</v>
      </c>
    </row>
    <row r="617" spans="1:74" x14ac:dyDescent="0.3">
      <c r="A617">
        <v>55</v>
      </c>
      <c r="B617" t="s">
        <v>13569</v>
      </c>
      <c r="C617" t="s">
        <v>13570</v>
      </c>
      <c r="D617" t="s">
        <v>13486</v>
      </c>
      <c r="E617">
        <v>1</v>
      </c>
      <c r="F617">
        <v>1</v>
      </c>
      <c r="G617">
        <v>0</v>
      </c>
      <c r="H617">
        <v>1</v>
      </c>
      <c r="I617">
        <v>0</v>
      </c>
      <c r="J617">
        <v>0</v>
      </c>
      <c r="K617">
        <v>2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2</v>
      </c>
      <c r="AA617">
        <v>8</v>
      </c>
      <c r="AB617">
        <v>8</v>
      </c>
      <c r="AC617">
        <v>35</v>
      </c>
      <c r="AD617">
        <v>0</v>
      </c>
      <c r="AE617">
        <v>600</v>
      </c>
      <c r="AF617">
        <v>0</v>
      </c>
      <c r="AG617">
        <v>0</v>
      </c>
      <c r="AH617">
        <v>0</v>
      </c>
      <c r="AI617">
        <v>0</v>
      </c>
      <c r="AJ617" s="181">
        <v>0</v>
      </c>
      <c r="AK617" s="181">
        <v>0</v>
      </c>
      <c r="AL617" s="181">
        <v>0</v>
      </c>
      <c r="AM617" s="181">
        <v>0</v>
      </c>
      <c r="AN617" s="181">
        <v>0</v>
      </c>
      <c r="AO617" s="181">
        <v>0</v>
      </c>
      <c r="AP617" s="181">
        <v>0</v>
      </c>
      <c r="AQ617" s="181">
        <v>0</v>
      </c>
      <c r="AR617">
        <v>0</v>
      </c>
      <c r="AS617" s="181">
        <v>0</v>
      </c>
      <c r="AT617" s="181">
        <v>0</v>
      </c>
      <c r="AU617">
        <v>1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10</v>
      </c>
      <c r="BS617" s="181" t="s">
        <v>5953</v>
      </c>
      <c r="BT617">
        <v>0</v>
      </c>
      <c r="BU617">
        <v>1</v>
      </c>
      <c r="BV617" s="181" t="s">
        <v>12704</v>
      </c>
    </row>
    <row r="618" spans="1:74" x14ac:dyDescent="0.3">
      <c r="A618">
        <v>56</v>
      </c>
      <c r="B618" t="s">
        <v>13571</v>
      </c>
      <c r="C618" t="s">
        <v>13572</v>
      </c>
      <c r="D618" t="s">
        <v>13486</v>
      </c>
      <c r="E618">
        <v>1</v>
      </c>
      <c r="F618">
        <v>1</v>
      </c>
      <c r="G618">
        <v>1</v>
      </c>
      <c r="H618">
        <v>0</v>
      </c>
      <c r="I618">
        <v>0</v>
      </c>
      <c r="J618">
        <v>1</v>
      </c>
      <c r="K618">
        <v>3</v>
      </c>
      <c r="L618">
        <v>1</v>
      </c>
      <c r="M618">
        <v>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10</v>
      </c>
      <c r="AA618">
        <v>16</v>
      </c>
      <c r="AB618">
        <v>10</v>
      </c>
      <c r="AC618">
        <v>91</v>
      </c>
      <c r="AD618">
        <v>0</v>
      </c>
      <c r="AE618">
        <v>696</v>
      </c>
      <c r="AF618">
        <v>0</v>
      </c>
      <c r="AG618">
        <v>0</v>
      </c>
      <c r="AH618">
        <v>0</v>
      </c>
      <c r="AI618">
        <v>0</v>
      </c>
      <c r="AJ618" s="181">
        <v>1</v>
      </c>
      <c r="AK618" s="181">
        <v>1</v>
      </c>
      <c r="AL618" s="181">
        <v>0</v>
      </c>
      <c r="AM618" s="181">
        <v>0</v>
      </c>
      <c r="AN618" s="181">
        <v>3</v>
      </c>
      <c r="AO618" s="181">
        <v>4</v>
      </c>
      <c r="AP618" s="181">
        <v>0</v>
      </c>
      <c r="AQ618" s="181">
        <v>0</v>
      </c>
      <c r="AR618">
        <v>0</v>
      </c>
      <c r="AS618" s="181">
        <v>0</v>
      </c>
      <c r="AT618" s="181">
        <v>0</v>
      </c>
      <c r="AU618">
        <v>2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17</v>
      </c>
      <c r="BS618" s="181" t="s">
        <v>6963</v>
      </c>
      <c r="BT618">
        <v>0</v>
      </c>
      <c r="BU618">
        <v>3</v>
      </c>
      <c r="BV618" s="181" t="s">
        <v>5853</v>
      </c>
    </row>
    <row r="619" spans="1:74" x14ac:dyDescent="0.3">
      <c r="A619">
        <v>57</v>
      </c>
      <c r="B619" t="s">
        <v>13573</v>
      </c>
      <c r="C619" t="s">
        <v>13574</v>
      </c>
      <c r="D619" t="s">
        <v>13486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3</v>
      </c>
      <c r="AA619">
        <v>5</v>
      </c>
      <c r="AB619">
        <v>0</v>
      </c>
      <c r="AC619">
        <v>22</v>
      </c>
      <c r="AD619">
        <v>0</v>
      </c>
      <c r="AE619">
        <v>384</v>
      </c>
      <c r="AF619">
        <v>0</v>
      </c>
      <c r="AG619">
        <v>0</v>
      </c>
      <c r="AH619">
        <v>0</v>
      </c>
      <c r="AI619">
        <v>0</v>
      </c>
      <c r="AJ619" s="181">
        <v>0</v>
      </c>
      <c r="AK619" s="181">
        <v>0</v>
      </c>
      <c r="AL619" s="181">
        <v>0</v>
      </c>
      <c r="AM619" s="181">
        <v>0</v>
      </c>
      <c r="AN619" s="181">
        <v>0</v>
      </c>
      <c r="AO619" s="181">
        <v>0</v>
      </c>
      <c r="AP619" s="181">
        <v>0</v>
      </c>
      <c r="AQ619" s="181">
        <v>0</v>
      </c>
      <c r="AR619">
        <v>0</v>
      </c>
      <c r="AS619" s="181">
        <v>0</v>
      </c>
      <c r="AT619" s="181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8</v>
      </c>
      <c r="BS619" s="181" t="s">
        <v>12704</v>
      </c>
      <c r="BT619">
        <v>0</v>
      </c>
      <c r="BU619">
        <v>1</v>
      </c>
      <c r="BV619" s="181" t="s">
        <v>12700</v>
      </c>
    </row>
    <row r="620" spans="1:74" x14ac:dyDescent="0.3">
      <c r="A620">
        <v>58</v>
      </c>
      <c r="B620" t="s">
        <v>13575</v>
      </c>
      <c r="C620" t="s">
        <v>13576</v>
      </c>
      <c r="D620" t="s">
        <v>13486</v>
      </c>
      <c r="E620">
        <v>1</v>
      </c>
      <c r="F620">
        <v>1</v>
      </c>
      <c r="G620">
        <v>5</v>
      </c>
      <c r="H620">
        <v>0</v>
      </c>
      <c r="I620">
        <v>0</v>
      </c>
      <c r="J620">
        <v>2</v>
      </c>
      <c r="K620">
        <v>4</v>
      </c>
      <c r="L620">
        <v>3</v>
      </c>
      <c r="M620">
        <v>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2</v>
      </c>
      <c r="AA620">
        <v>4</v>
      </c>
      <c r="AB620">
        <v>8</v>
      </c>
      <c r="AC620">
        <v>18</v>
      </c>
      <c r="AD620">
        <v>0</v>
      </c>
      <c r="AE620">
        <v>523</v>
      </c>
      <c r="AF620">
        <v>0</v>
      </c>
      <c r="AG620">
        <v>0</v>
      </c>
      <c r="AH620">
        <v>0</v>
      </c>
      <c r="AI620">
        <v>0</v>
      </c>
      <c r="AJ620" s="181">
        <v>0</v>
      </c>
      <c r="AK620" s="181">
        <v>0</v>
      </c>
      <c r="AL620" s="181">
        <v>0</v>
      </c>
      <c r="AM620" s="181">
        <v>0</v>
      </c>
      <c r="AN620" s="181">
        <v>0</v>
      </c>
      <c r="AO620" s="181">
        <v>0</v>
      </c>
      <c r="AP620" s="181">
        <v>0</v>
      </c>
      <c r="AQ620" s="181">
        <v>0</v>
      </c>
      <c r="AR620">
        <v>0</v>
      </c>
      <c r="AS620" s="181">
        <v>0</v>
      </c>
      <c r="AT620" s="181">
        <v>0</v>
      </c>
      <c r="AU620">
        <v>1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9</v>
      </c>
      <c r="BS620" s="181" t="s">
        <v>12704</v>
      </c>
      <c r="BT620">
        <v>0</v>
      </c>
      <c r="BU620">
        <v>2</v>
      </c>
      <c r="BV620" s="181" t="s">
        <v>5953</v>
      </c>
    </row>
    <row r="621" spans="1:74" x14ac:dyDescent="0.3">
      <c r="A621">
        <v>59</v>
      </c>
      <c r="B621" t="s">
        <v>13577</v>
      </c>
      <c r="C621" t="s">
        <v>13578</v>
      </c>
      <c r="D621" t="s">
        <v>13486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2</v>
      </c>
      <c r="AA621">
        <v>4</v>
      </c>
      <c r="AB621">
        <v>0</v>
      </c>
      <c r="AC621">
        <v>30</v>
      </c>
      <c r="AD621">
        <v>0</v>
      </c>
      <c r="AE621">
        <v>156</v>
      </c>
      <c r="AF621">
        <v>0</v>
      </c>
      <c r="AG621">
        <v>0</v>
      </c>
      <c r="AH621">
        <v>0</v>
      </c>
      <c r="AI621">
        <v>0</v>
      </c>
      <c r="AJ621" s="181">
        <v>0</v>
      </c>
      <c r="AK621" s="181">
        <v>0</v>
      </c>
      <c r="AL621" s="181">
        <v>0</v>
      </c>
      <c r="AM621" s="181">
        <v>0</v>
      </c>
      <c r="AN621" s="181">
        <v>0</v>
      </c>
      <c r="AO621" s="181">
        <v>0</v>
      </c>
      <c r="AP621" s="181">
        <v>0</v>
      </c>
      <c r="AQ621" s="181">
        <v>0</v>
      </c>
      <c r="AR621">
        <v>0</v>
      </c>
      <c r="AS621" s="181">
        <v>0</v>
      </c>
      <c r="AT621" s="18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7</v>
      </c>
      <c r="BS621" s="181">
        <v>3</v>
      </c>
      <c r="BT621">
        <v>0</v>
      </c>
      <c r="BU621">
        <v>0</v>
      </c>
      <c r="BV621" s="181">
        <v>3</v>
      </c>
    </row>
    <row r="622" spans="1:74" x14ac:dyDescent="0.3">
      <c r="A622">
        <v>60</v>
      </c>
      <c r="B622" t="s">
        <v>13579</v>
      </c>
      <c r="C622" t="s">
        <v>13580</v>
      </c>
      <c r="D622" t="s">
        <v>13486</v>
      </c>
      <c r="E622">
        <v>1</v>
      </c>
      <c r="F622">
        <v>1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 s="181">
        <v>0</v>
      </c>
      <c r="AK622" s="181">
        <v>0</v>
      </c>
      <c r="AL622" s="181">
        <v>0</v>
      </c>
      <c r="AM622" s="181">
        <v>0</v>
      </c>
      <c r="AN622" s="181">
        <v>0</v>
      </c>
      <c r="AO622" s="181">
        <v>0</v>
      </c>
      <c r="AP622" s="181">
        <v>0</v>
      </c>
      <c r="AQ622" s="181">
        <v>0</v>
      </c>
      <c r="AR622">
        <v>0</v>
      </c>
      <c r="AS622" s="181">
        <v>0</v>
      </c>
      <c r="AT622" s="181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3</v>
      </c>
      <c r="BS622" s="181">
        <v>9</v>
      </c>
      <c r="BT622">
        <v>0</v>
      </c>
      <c r="BU622">
        <v>0</v>
      </c>
      <c r="BV622" s="181">
        <v>9</v>
      </c>
    </row>
    <row r="623" spans="1:74" x14ac:dyDescent="0.3">
      <c r="A623">
        <v>61</v>
      </c>
      <c r="B623" s="182" t="s">
        <v>13581</v>
      </c>
      <c r="C623" t="s">
        <v>13582</v>
      </c>
      <c r="D623" t="s">
        <v>13486</v>
      </c>
      <c r="E623">
        <v>1</v>
      </c>
      <c r="F623">
        <v>1</v>
      </c>
      <c r="G623">
        <v>3</v>
      </c>
      <c r="H623">
        <v>0</v>
      </c>
      <c r="I623">
        <v>0</v>
      </c>
      <c r="J623">
        <v>3</v>
      </c>
      <c r="K623">
        <v>4</v>
      </c>
      <c r="L623">
        <v>2</v>
      </c>
      <c r="M623">
        <v>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4</v>
      </c>
      <c r="AA623">
        <v>20</v>
      </c>
      <c r="AB623">
        <v>16</v>
      </c>
      <c r="AC623">
        <v>104</v>
      </c>
      <c r="AD623">
        <v>0</v>
      </c>
      <c r="AE623">
        <v>1327</v>
      </c>
      <c r="AF623">
        <v>0</v>
      </c>
      <c r="AG623">
        <v>0</v>
      </c>
      <c r="AH623">
        <v>70</v>
      </c>
      <c r="AI623">
        <v>0</v>
      </c>
      <c r="AJ623" s="181" t="s">
        <v>5853</v>
      </c>
      <c r="AK623" s="181">
        <v>1</v>
      </c>
      <c r="AL623" s="181">
        <v>0</v>
      </c>
      <c r="AM623" s="181">
        <v>0</v>
      </c>
      <c r="AN623" s="181">
        <v>30</v>
      </c>
      <c r="AO623" s="181">
        <v>20</v>
      </c>
      <c r="AP623" s="181">
        <v>0</v>
      </c>
      <c r="AQ623" s="181">
        <v>0</v>
      </c>
      <c r="AR623">
        <v>0</v>
      </c>
      <c r="AS623" s="181">
        <v>0</v>
      </c>
      <c r="AT623" s="181">
        <v>0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S623" s="181"/>
      <c r="BT623">
        <v>0</v>
      </c>
      <c r="BU623">
        <v>1</v>
      </c>
      <c r="BV623" s="181">
        <v>0</v>
      </c>
    </row>
    <row r="624" spans="1:74" x14ac:dyDescent="0.3">
      <c r="A624">
        <v>62</v>
      </c>
      <c r="B624" t="s">
        <v>13583</v>
      </c>
      <c r="C624" t="s">
        <v>13584</v>
      </c>
      <c r="D624" t="s">
        <v>13486</v>
      </c>
      <c r="E624">
        <v>1</v>
      </c>
      <c r="F624">
        <v>1</v>
      </c>
      <c r="G624">
        <v>1</v>
      </c>
      <c r="H624">
        <v>5</v>
      </c>
      <c r="I624">
        <v>0</v>
      </c>
      <c r="J624">
        <v>3</v>
      </c>
      <c r="K624">
        <v>2</v>
      </c>
      <c r="L624">
        <v>5</v>
      </c>
      <c r="M624">
        <v>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12</v>
      </c>
      <c r="AA624">
        <v>20</v>
      </c>
      <c r="AB624">
        <v>20</v>
      </c>
      <c r="AC624">
        <v>150</v>
      </c>
      <c r="AD624">
        <v>0</v>
      </c>
      <c r="AE624">
        <v>1860</v>
      </c>
      <c r="AF624">
        <v>0</v>
      </c>
      <c r="AG624">
        <v>0</v>
      </c>
      <c r="AH624">
        <v>30</v>
      </c>
      <c r="AI624">
        <v>0</v>
      </c>
      <c r="AJ624" s="181">
        <v>0</v>
      </c>
      <c r="AK624" s="181">
        <v>0</v>
      </c>
      <c r="AL624" s="181">
        <v>0</v>
      </c>
      <c r="AM624" s="181">
        <v>0</v>
      </c>
      <c r="AN624" s="181">
        <v>0</v>
      </c>
      <c r="AO624" s="181">
        <v>0</v>
      </c>
      <c r="AP624" s="181">
        <v>0</v>
      </c>
      <c r="AQ624" s="181">
        <v>0</v>
      </c>
      <c r="AR624">
        <v>0</v>
      </c>
      <c r="AS624" s="181">
        <v>0</v>
      </c>
      <c r="AT624" s="181">
        <v>0</v>
      </c>
      <c r="AU624">
        <v>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1</v>
      </c>
      <c r="BR624">
        <v>11</v>
      </c>
      <c r="BS624" s="181" t="s">
        <v>5953</v>
      </c>
      <c r="BT624">
        <v>0</v>
      </c>
      <c r="BU624">
        <v>7</v>
      </c>
      <c r="BV624" s="181" t="s">
        <v>6970</v>
      </c>
    </row>
    <row r="625" spans="1:74" x14ac:dyDescent="0.3">
      <c r="A625">
        <v>63</v>
      </c>
      <c r="B625" t="s">
        <v>13585</v>
      </c>
      <c r="C625" t="s">
        <v>13586</v>
      </c>
      <c r="D625" t="s">
        <v>13486</v>
      </c>
      <c r="E625">
        <v>1</v>
      </c>
      <c r="F625">
        <v>1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</v>
      </c>
      <c r="AA625">
        <v>7</v>
      </c>
      <c r="AB625">
        <v>8</v>
      </c>
      <c r="AC625">
        <v>70</v>
      </c>
      <c r="AD625">
        <v>0</v>
      </c>
      <c r="AE625">
        <v>630</v>
      </c>
      <c r="AF625">
        <v>0</v>
      </c>
      <c r="AG625">
        <v>0</v>
      </c>
      <c r="AH625">
        <v>660</v>
      </c>
      <c r="AI625">
        <v>0</v>
      </c>
      <c r="AJ625" s="181">
        <v>0</v>
      </c>
      <c r="AK625" s="181">
        <v>0</v>
      </c>
      <c r="AL625" s="181">
        <v>0</v>
      </c>
      <c r="AM625" s="181">
        <v>0</v>
      </c>
      <c r="AN625" s="181">
        <v>0</v>
      </c>
      <c r="AO625" s="181">
        <v>0</v>
      </c>
      <c r="AP625" s="181">
        <v>0</v>
      </c>
      <c r="AQ625" s="181">
        <v>0</v>
      </c>
      <c r="AR625">
        <v>0</v>
      </c>
      <c r="AS625" s="181">
        <v>0</v>
      </c>
      <c r="AT625" s="181">
        <v>0</v>
      </c>
      <c r="AU625">
        <v>1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14</v>
      </c>
      <c r="BS625" s="181" t="s">
        <v>12704</v>
      </c>
      <c r="BT625">
        <v>0</v>
      </c>
      <c r="BU625">
        <v>1</v>
      </c>
      <c r="BV625" s="181" t="s">
        <v>12700</v>
      </c>
    </row>
    <row r="626" spans="1:74" x14ac:dyDescent="0.3">
      <c r="A626">
        <v>64</v>
      </c>
      <c r="B626" t="s">
        <v>13587</v>
      </c>
      <c r="C626" t="s">
        <v>13588</v>
      </c>
      <c r="D626" t="s">
        <v>13486</v>
      </c>
      <c r="E626">
        <v>1</v>
      </c>
      <c r="F626">
        <v>1</v>
      </c>
      <c r="G626">
        <v>1</v>
      </c>
      <c r="H626">
        <v>0</v>
      </c>
      <c r="I626">
        <v>0</v>
      </c>
      <c r="J626">
        <v>1</v>
      </c>
      <c r="K626">
        <v>3</v>
      </c>
      <c r="L626">
        <v>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6</v>
      </c>
      <c r="AA626">
        <v>15</v>
      </c>
      <c r="AB626">
        <v>16</v>
      </c>
      <c r="AC626">
        <v>113</v>
      </c>
      <c r="AD626">
        <v>0</v>
      </c>
      <c r="AE626">
        <v>1340</v>
      </c>
      <c r="AF626">
        <v>0</v>
      </c>
      <c r="AG626">
        <v>0</v>
      </c>
      <c r="AH626">
        <v>60</v>
      </c>
      <c r="AI626">
        <v>0</v>
      </c>
      <c r="AJ626" s="181">
        <v>0</v>
      </c>
      <c r="AK626" s="181">
        <v>0</v>
      </c>
      <c r="AL626" s="181">
        <v>0</v>
      </c>
      <c r="AM626" s="181">
        <v>0</v>
      </c>
      <c r="AN626" s="181">
        <v>0</v>
      </c>
      <c r="AO626" s="181">
        <v>0</v>
      </c>
      <c r="AP626" s="181">
        <v>0</v>
      </c>
      <c r="AQ626" s="181">
        <v>0</v>
      </c>
      <c r="AR626">
        <v>0</v>
      </c>
      <c r="AS626" s="181">
        <v>0</v>
      </c>
      <c r="AT626" s="181">
        <v>0</v>
      </c>
      <c r="AU626">
        <v>1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1</v>
      </c>
      <c r="BR626">
        <v>4</v>
      </c>
      <c r="BS626" s="181">
        <v>0</v>
      </c>
      <c r="BT626">
        <v>0</v>
      </c>
      <c r="BU626">
        <v>4</v>
      </c>
      <c r="BV626" s="181">
        <v>6</v>
      </c>
    </row>
    <row r="627" spans="1:74" x14ac:dyDescent="0.3">
      <c r="A627">
        <v>65</v>
      </c>
      <c r="B627" t="s">
        <v>13589</v>
      </c>
      <c r="C627" t="s">
        <v>13590</v>
      </c>
      <c r="D627" t="s">
        <v>13486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4</v>
      </c>
      <c r="AA627">
        <v>0</v>
      </c>
      <c r="AB627">
        <v>0</v>
      </c>
      <c r="AC627">
        <v>20</v>
      </c>
      <c r="AD627">
        <v>0</v>
      </c>
      <c r="AE627">
        <v>50</v>
      </c>
      <c r="AF627">
        <v>0</v>
      </c>
      <c r="AG627">
        <v>0</v>
      </c>
      <c r="AH627">
        <v>0</v>
      </c>
      <c r="AI627">
        <v>0</v>
      </c>
      <c r="AJ627" s="181">
        <v>0</v>
      </c>
      <c r="AK627" s="181">
        <v>0</v>
      </c>
      <c r="AL627" s="181">
        <v>0</v>
      </c>
      <c r="AM627" s="181">
        <v>0</v>
      </c>
      <c r="AN627" s="181">
        <v>0</v>
      </c>
      <c r="AO627" s="181">
        <v>0</v>
      </c>
      <c r="AP627" s="181">
        <v>0</v>
      </c>
      <c r="AQ627" s="181">
        <v>0</v>
      </c>
      <c r="AR627">
        <v>0</v>
      </c>
      <c r="AS627" s="181">
        <v>0</v>
      </c>
      <c r="AT627" s="181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5</v>
      </c>
      <c r="BS627" s="181" t="s">
        <v>6963</v>
      </c>
      <c r="BT627">
        <v>0</v>
      </c>
      <c r="BU627">
        <v>0</v>
      </c>
      <c r="BV627" s="181" t="s">
        <v>5853</v>
      </c>
    </row>
    <row r="628" spans="1:74" x14ac:dyDescent="0.3">
      <c r="A628">
        <v>66</v>
      </c>
      <c r="B628" t="s">
        <v>13591</v>
      </c>
      <c r="C628" t="s">
        <v>13592</v>
      </c>
      <c r="D628" t="s">
        <v>13486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8</v>
      </c>
      <c r="AC628">
        <v>20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 s="181">
        <v>0</v>
      </c>
      <c r="AK628" s="181">
        <v>0</v>
      </c>
      <c r="AL628" s="181">
        <v>0</v>
      </c>
      <c r="AM628" s="181">
        <v>0</v>
      </c>
      <c r="AN628" s="181">
        <v>0</v>
      </c>
      <c r="AO628" s="181">
        <v>0</v>
      </c>
      <c r="AP628" s="181">
        <v>0</v>
      </c>
      <c r="AQ628" s="181">
        <v>0</v>
      </c>
      <c r="AR628">
        <v>0</v>
      </c>
      <c r="AS628" s="181">
        <v>0</v>
      </c>
      <c r="AT628" s="181">
        <v>0</v>
      </c>
      <c r="AU628">
        <v>1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5</v>
      </c>
      <c r="BS628" s="181">
        <v>6</v>
      </c>
      <c r="BT628">
        <v>0</v>
      </c>
      <c r="BU628">
        <v>0</v>
      </c>
      <c r="BV628" s="181">
        <v>6</v>
      </c>
    </row>
    <row r="629" spans="1:74" x14ac:dyDescent="0.3">
      <c r="A629">
        <v>67</v>
      </c>
      <c r="B629" t="s">
        <v>13593</v>
      </c>
      <c r="C629" t="s">
        <v>13594</v>
      </c>
      <c r="D629" t="s">
        <v>13486</v>
      </c>
      <c r="E629">
        <v>1</v>
      </c>
      <c r="F629">
        <v>1</v>
      </c>
      <c r="G629">
        <v>0</v>
      </c>
      <c r="H629">
        <v>1</v>
      </c>
      <c r="I629">
        <v>0</v>
      </c>
      <c r="J629">
        <v>1</v>
      </c>
      <c r="K629">
        <v>2</v>
      </c>
      <c r="L629">
        <v>1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4</v>
      </c>
      <c r="S629">
        <v>2</v>
      </c>
      <c r="T629">
        <v>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6</v>
      </c>
      <c r="AA629">
        <v>50</v>
      </c>
      <c r="AB629">
        <v>30</v>
      </c>
      <c r="AC629">
        <v>280</v>
      </c>
      <c r="AD629">
        <v>0</v>
      </c>
      <c r="AE629">
        <v>1810</v>
      </c>
      <c r="AF629">
        <v>0</v>
      </c>
      <c r="AG629">
        <v>0</v>
      </c>
      <c r="AH629">
        <v>90</v>
      </c>
      <c r="AI629">
        <v>0</v>
      </c>
      <c r="AJ629" s="181">
        <v>2</v>
      </c>
      <c r="AK629" s="181">
        <v>2</v>
      </c>
      <c r="AL629" s="181">
        <v>0</v>
      </c>
      <c r="AM629" s="181">
        <v>0</v>
      </c>
      <c r="AN629" s="181">
        <v>70</v>
      </c>
      <c r="AO629" s="181">
        <v>90</v>
      </c>
      <c r="AP629" s="181">
        <v>0</v>
      </c>
      <c r="AQ629" s="181">
        <v>0</v>
      </c>
      <c r="AR629">
        <v>0</v>
      </c>
      <c r="AS629" s="181">
        <v>0</v>
      </c>
      <c r="AT629" s="181">
        <v>0</v>
      </c>
      <c r="AU629">
        <v>3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2</v>
      </c>
      <c r="BR629">
        <v>10</v>
      </c>
      <c r="BS629" s="181" t="s">
        <v>7205</v>
      </c>
      <c r="BT629">
        <v>0</v>
      </c>
      <c r="BU629">
        <v>10</v>
      </c>
      <c r="BV629" s="181" t="s">
        <v>6085</v>
      </c>
    </row>
    <row r="630" spans="1:74" x14ac:dyDescent="0.3">
      <c r="A630">
        <v>68</v>
      </c>
      <c r="B630" t="s">
        <v>13595</v>
      </c>
      <c r="C630" t="s">
        <v>13596</v>
      </c>
      <c r="D630" t="s">
        <v>13486</v>
      </c>
      <c r="E630">
        <v>1</v>
      </c>
      <c r="F630">
        <v>1</v>
      </c>
      <c r="G630">
        <v>4</v>
      </c>
      <c r="H630">
        <v>2</v>
      </c>
      <c r="I630">
        <v>0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8</v>
      </c>
      <c r="AC630">
        <v>0</v>
      </c>
      <c r="AD630">
        <v>0</v>
      </c>
      <c r="AE630">
        <v>500</v>
      </c>
      <c r="AF630">
        <v>0</v>
      </c>
      <c r="AG630">
        <v>0</v>
      </c>
      <c r="AH630">
        <v>0</v>
      </c>
      <c r="AI630">
        <v>0</v>
      </c>
      <c r="AJ630" s="181">
        <v>0</v>
      </c>
      <c r="AK630" s="181">
        <v>0</v>
      </c>
      <c r="AL630" s="181">
        <v>0</v>
      </c>
      <c r="AM630" s="181">
        <v>0</v>
      </c>
      <c r="AN630" s="181">
        <v>0</v>
      </c>
      <c r="AO630" s="181">
        <v>0</v>
      </c>
      <c r="AP630" s="181">
        <v>0</v>
      </c>
      <c r="AQ630" s="181">
        <v>0</v>
      </c>
      <c r="AR630">
        <v>0</v>
      </c>
      <c r="AS630" s="181">
        <v>0</v>
      </c>
      <c r="AT630" s="181">
        <v>0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8</v>
      </c>
      <c r="BS630" s="181" t="s">
        <v>6085</v>
      </c>
      <c r="BT630">
        <v>0</v>
      </c>
      <c r="BU630">
        <v>2</v>
      </c>
      <c r="BV630" s="181" t="s">
        <v>5853</v>
      </c>
    </row>
    <row r="631" spans="1:74" x14ac:dyDescent="0.3">
      <c r="A631">
        <v>69</v>
      </c>
      <c r="B631" t="s">
        <v>942</v>
      </c>
      <c r="C631" t="s">
        <v>13597</v>
      </c>
      <c r="D631" t="s">
        <v>13486</v>
      </c>
      <c r="E631">
        <v>1</v>
      </c>
      <c r="F631">
        <v>1</v>
      </c>
      <c r="G631">
        <v>7</v>
      </c>
      <c r="H631">
        <v>2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10</v>
      </c>
      <c r="AB631">
        <v>10</v>
      </c>
      <c r="AC631">
        <v>0</v>
      </c>
      <c r="AD631">
        <v>0</v>
      </c>
      <c r="AE631">
        <v>503</v>
      </c>
      <c r="AF631">
        <v>0</v>
      </c>
      <c r="AG631">
        <v>0</v>
      </c>
      <c r="AH631">
        <v>30</v>
      </c>
      <c r="AI631">
        <v>0</v>
      </c>
      <c r="AJ631" s="181">
        <v>0</v>
      </c>
      <c r="AK631" s="181">
        <v>0</v>
      </c>
      <c r="AL631" s="181">
        <v>0</v>
      </c>
      <c r="AM631" s="181">
        <v>0</v>
      </c>
      <c r="AN631" s="181">
        <v>0</v>
      </c>
      <c r="AO631" s="181">
        <v>0</v>
      </c>
      <c r="AP631" s="181">
        <v>0</v>
      </c>
      <c r="AQ631" s="181">
        <v>0</v>
      </c>
      <c r="AR631">
        <v>0</v>
      </c>
      <c r="AS631" s="181">
        <v>0</v>
      </c>
      <c r="AT631" s="181">
        <v>0</v>
      </c>
      <c r="AU631">
        <v>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9</v>
      </c>
      <c r="BS631" s="181" t="s">
        <v>5866</v>
      </c>
      <c r="BT631">
        <v>0</v>
      </c>
      <c r="BU631">
        <v>2</v>
      </c>
      <c r="BV631" s="181" t="s">
        <v>12674</v>
      </c>
    </row>
    <row r="632" spans="1:74" x14ac:dyDescent="0.3">
      <c r="A632">
        <v>70</v>
      </c>
      <c r="B632" t="s">
        <v>4573</v>
      </c>
      <c r="C632" t="s">
        <v>4574</v>
      </c>
      <c r="D632" t="s">
        <v>13486</v>
      </c>
      <c r="E632">
        <v>1</v>
      </c>
      <c r="F632">
        <v>1</v>
      </c>
      <c r="G632">
        <v>3</v>
      </c>
      <c r="H632">
        <v>5</v>
      </c>
      <c r="I632">
        <v>0</v>
      </c>
      <c r="J632">
        <v>3</v>
      </c>
      <c r="K632">
        <v>0</v>
      </c>
      <c r="L632">
        <v>4</v>
      </c>
      <c r="M632">
        <v>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2</v>
      </c>
      <c r="AA632">
        <v>2</v>
      </c>
      <c r="AB632">
        <v>16</v>
      </c>
      <c r="AC632">
        <v>80</v>
      </c>
      <c r="AD632">
        <v>0</v>
      </c>
      <c r="AE632">
        <v>1100</v>
      </c>
      <c r="AF632">
        <v>0</v>
      </c>
      <c r="AG632">
        <v>0</v>
      </c>
      <c r="AH632">
        <v>20</v>
      </c>
      <c r="AI632">
        <v>0</v>
      </c>
      <c r="AJ632" s="181">
        <v>1</v>
      </c>
      <c r="AK632" s="181">
        <v>0</v>
      </c>
      <c r="AL632" s="181">
        <v>0</v>
      </c>
      <c r="AM632" s="181">
        <v>0</v>
      </c>
      <c r="AN632" s="181">
        <v>20</v>
      </c>
      <c r="AO632" s="181">
        <v>0</v>
      </c>
      <c r="AP632" s="181">
        <v>0</v>
      </c>
      <c r="AQ632" s="181">
        <v>0</v>
      </c>
      <c r="AR632">
        <v>0</v>
      </c>
      <c r="AS632" s="181">
        <v>0</v>
      </c>
      <c r="AT632" s="181">
        <v>0</v>
      </c>
      <c r="AU632">
        <v>1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19</v>
      </c>
      <c r="BS632" s="181" t="s">
        <v>12704</v>
      </c>
      <c r="BT632">
        <v>0</v>
      </c>
      <c r="BU632">
        <v>4</v>
      </c>
      <c r="BV632" s="181" t="s">
        <v>5953</v>
      </c>
    </row>
    <row r="633" spans="1:74" x14ac:dyDescent="0.3">
      <c r="A633">
        <v>71</v>
      </c>
      <c r="B633" t="s">
        <v>13598</v>
      </c>
      <c r="D633" t="s">
        <v>13486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3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 s="181">
        <v>0</v>
      </c>
      <c r="AK633" s="181">
        <v>0</v>
      </c>
      <c r="AL633" s="181">
        <v>0</v>
      </c>
      <c r="AM633" s="181">
        <v>0</v>
      </c>
      <c r="AN633" s="181">
        <v>0</v>
      </c>
      <c r="AO633" s="181">
        <v>0</v>
      </c>
      <c r="AP633" s="181">
        <v>0</v>
      </c>
      <c r="AQ633" s="181">
        <v>0</v>
      </c>
      <c r="AR633">
        <v>0</v>
      </c>
      <c r="AS633" s="181">
        <v>0</v>
      </c>
      <c r="AT633" s="181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3</v>
      </c>
      <c r="BS633" s="181" t="s">
        <v>12674</v>
      </c>
      <c r="BT633">
        <v>0</v>
      </c>
      <c r="BU633">
        <v>0</v>
      </c>
      <c r="BV633" s="181" t="s">
        <v>7022</v>
      </c>
    </row>
    <row r="634" spans="1:74" x14ac:dyDescent="0.3">
      <c r="A634">
        <v>72</v>
      </c>
      <c r="B634" t="s">
        <v>942</v>
      </c>
      <c r="C634" t="s">
        <v>13599</v>
      </c>
      <c r="D634" t="s">
        <v>13486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8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 s="181">
        <v>0</v>
      </c>
      <c r="AK634" s="181">
        <v>0</v>
      </c>
      <c r="AL634" s="181">
        <v>0</v>
      </c>
      <c r="AM634" s="181">
        <v>0</v>
      </c>
      <c r="AN634" s="181">
        <v>0</v>
      </c>
      <c r="AO634" s="181">
        <v>0</v>
      </c>
      <c r="AP634" s="181">
        <v>0</v>
      </c>
      <c r="AQ634" s="181">
        <v>0</v>
      </c>
      <c r="AR634">
        <v>0</v>
      </c>
      <c r="AS634" s="181">
        <v>0</v>
      </c>
      <c r="AT634" s="181">
        <v>0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4</v>
      </c>
      <c r="BS634" s="181">
        <v>3</v>
      </c>
      <c r="BT634">
        <v>0</v>
      </c>
      <c r="BU634">
        <v>0</v>
      </c>
      <c r="BV634" s="181">
        <v>3</v>
      </c>
    </row>
    <row r="635" spans="1:74" x14ac:dyDescent="0.3">
      <c r="A635">
        <v>73</v>
      </c>
      <c r="B635" t="s">
        <v>13600</v>
      </c>
      <c r="D635" t="s">
        <v>13486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2</v>
      </c>
      <c r="K635">
        <v>3</v>
      </c>
      <c r="L635">
        <v>3</v>
      </c>
      <c r="M635">
        <v>2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8</v>
      </c>
      <c r="AA635">
        <v>0</v>
      </c>
      <c r="AB635">
        <v>0</v>
      </c>
      <c r="AC635">
        <v>60</v>
      </c>
      <c r="AD635">
        <v>0</v>
      </c>
      <c r="AE635">
        <v>400</v>
      </c>
      <c r="AF635">
        <v>0</v>
      </c>
      <c r="AG635">
        <v>0</v>
      </c>
      <c r="AH635">
        <v>130</v>
      </c>
      <c r="AI635">
        <v>0</v>
      </c>
      <c r="AJ635" s="181">
        <v>0</v>
      </c>
      <c r="AK635" s="181">
        <v>0</v>
      </c>
      <c r="AL635" s="181">
        <v>0</v>
      </c>
      <c r="AM635" s="181">
        <v>0</v>
      </c>
      <c r="AN635" s="181">
        <v>0</v>
      </c>
      <c r="AO635" s="181">
        <v>0</v>
      </c>
      <c r="AP635" s="181">
        <v>0</v>
      </c>
      <c r="AQ635" s="181">
        <v>0</v>
      </c>
      <c r="AR635">
        <v>0</v>
      </c>
      <c r="AS635" s="181">
        <v>0</v>
      </c>
      <c r="AT635" s="181">
        <v>0</v>
      </c>
      <c r="AU635">
        <v>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13</v>
      </c>
      <c r="BS635" s="181" t="s">
        <v>7614</v>
      </c>
      <c r="BT635">
        <v>0</v>
      </c>
      <c r="BU635">
        <v>1</v>
      </c>
      <c r="BV635" s="181" t="s">
        <v>7022</v>
      </c>
    </row>
    <row r="636" spans="1:74" x14ac:dyDescent="0.3">
      <c r="A636">
        <v>74</v>
      </c>
      <c r="B636" t="s">
        <v>13601</v>
      </c>
      <c r="C636" t="s">
        <v>13602</v>
      </c>
      <c r="D636" t="s">
        <v>13486</v>
      </c>
      <c r="E636">
        <v>1</v>
      </c>
      <c r="F636">
        <v>1</v>
      </c>
      <c r="G636">
        <v>1</v>
      </c>
      <c r="H636">
        <v>2</v>
      </c>
      <c r="I636">
        <v>0</v>
      </c>
      <c r="J636">
        <v>5</v>
      </c>
      <c r="K636">
        <v>2</v>
      </c>
      <c r="L636">
        <v>4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1</v>
      </c>
      <c r="U636">
        <v>3</v>
      </c>
      <c r="V636">
        <v>0</v>
      </c>
      <c r="W636">
        <v>0</v>
      </c>
      <c r="X636">
        <v>0</v>
      </c>
      <c r="Y636">
        <v>0</v>
      </c>
      <c r="Z636">
        <v>9</v>
      </c>
      <c r="AA636">
        <v>30</v>
      </c>
      <c r="AB636">
        <v>20</v>
      </c>
      <c r="AC636">
        <v>120</v>
      </c>
      <c r="AD636">
        <v>0</v>
      </c>
      <c r="AE636">
        <v>1731</v>
      </c>
      <c r="AF636">
        <v>0</v>
      </c>
      <c r="AG636">
        <v>0</v>
      </c>
      <c r="AH636">
        <v>20</v>
      </c>
      <c r="AI636">
        <v>0</v>
      </c>
      <c r="AJ636" s="181">
        <v>0</v>
      </c>
      <c r="AK636" s="181">
        <v>0</v>
      </c>
      <c r="AL636" s="181">
        <v>0</v>
      </c>
      <c r="AM636" s="181">
        <v>0</v>
      </c>
      <c r="AN636" s="181">
        <v>0</v>
      </c>
      <c r="AO636" s="181">
        <v>0</v>
      </c>
      <c r="AP636" s="181">
        <v>0</v>
      </c>
      <c r="AQ636" s="181">
        <v>0</v>
      </c>
      <c r="AR636">
        <v>0</v>
      </c>
      <c r="AS636" s="181">
        <v>0</v>
      </c>
      <c r="AT636" s="181">
        <v>0</v>
      </c>
      <c r="AU636">
        <v>3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1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1</v>
      </c>
      <c r="BR636">
        <v>10</v>
      </c>
      <c r="BS636" s="181" t="s">
        <v>12700</v>
      </c>
      <c r="BT636">
        <v>0</v>
      </c>
      <c r="BU636">
        <v>6</v>
      </c>
      <c r="BV636" s="181" t="s">
        <v>6970</v>
      </c>
    </row>
    <row r="637" spans="1:74" x14ac:dyDescent="0.3">
      <c r="A637">
        <v>75</v>
      </c>
      <c r="B637" t="s">
        <v>13603</v>
      </c>
      <c r="C637" t="s">
        <v>13604</v>
      </c>
      <c r="D637" t="s">
        <v>13486</v>
      </c>
      <c r="E637">
        <v>1</v>
      </c>
      <c r="F637">
        <v>1</v>
      </c>
      <c r="G637">
        <v>3</v>
      </c>
      <c r="H637">
        <v>2</v>
      </c>
      <c r="I637">
        <v>0</v>
      </c>
      <c r="J637">
        <v>2</v>
      </c>
      <c r="K637">
        <v>4</v>
      </c>
      <c r="L637">
        <v>5</v>
      </c>
      <c r="M637">
        <v>3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8</v>
      </c>
      <c r="AA637">
        <v>8</v>
      </c>
      <c r="AB637">
        <v>14</v>
      </c>
      <c r="AC637">
        <v>86</v>
      </c>
      <c r="AD637">
        <v>0</v>
      </c>
      <c r="AE637">
        <v>1600</v>
      </c>
      <c r="AF637">
        <v>0</v>
      </c>
      <c r="AG637">
        <v>0</v>
      </c>
      <c r="AH637">
        <v>35</v>
      </c>
      <c r="AI637">
        <v>0</v>
      </c>
      <c r="AJ637" s="181">
        <v>0</v>
      </c>
      <c r="AK637" s="181">
        <v>0</v>
      </c>
      <c r="AL637" s="181">
        <v>0</v>
      </c>
      <c r="AM637" s="181">
        <v>0</v>
      </c>
      <c r="AN637" s="181">
        <v>0</v>
      </c>
      <c r="AO637" s="181">
        <v>0</v>
      </c>
      <c r="AP637" s="181">
        <v>0</v>
      </c>
      <c r="AQ637" s="181">
        <v>0</v>
      </c>
      <c r="AR637">
        <v>0</v>
      </c>
      <c r="AS637" s="181">
        <v>0</v>
      </c>
      <c r="AT637" s="181">
        <v>0</v>
      </c>
      <c r="AU637">
        <v>2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1</v>
      </c>
      <c r="BR637">
        <v>3</v>
      </c>
      <c r="BS637" s="181" t="s">
        <v>12700</v>
      </c>
      <c r="BT637">
        <v>0</v>
      </c>
      <c r="BU637">
        <v>4</v>
      </c>
      <c r="BV637" s="181" t="s">
        <v>12704</v>
      </c>
    </row>
    <row r="638" spans="1:74" x14ac:dyDescent="0.3">
      <c r="A638">
        <v>76</v>
      </c>
      <c r="B638" t="s">
        <v>9339</v>
      </c>
      <c r="C638" t="s">
        <v>13605</v>
      </c>
      <c r="D638" t="s">
        <v>13486</v>
      </c>
      <c r="E638">
        <v>1</v>
      </c>
      <c r="F638">
        <v>1</v>
      </c>
      <c r="G638">
        <v>2</v>
      </c>
      <c r="H638">
        <v>2</v>
      </c>
      <c r="I638">
        <v>0</v>
      </c>
      <c r="J638">
        <v>3</v>
      </c>
      <c r="K638">
        <v>3</v>
      </c>
      <c r="L638">
        <v>2</v>
      </c>
      <c r="M638">
        <v>3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9</v>
      </c>
      <c r="AA638">
        <v>12</v>
      </c>
      <c r="AB638">
        <v>15</v>
      </c>
      <c r="AC638">
        <v>160</v>
      </c>
      <c r="AD638">
        <v>0</v>
      </c>
      <c r="AE638">
        <v>1730</v>
      </c>
      <c r="AF638">
        <v>0</v>
      </c>
      <c r="AG638">
        <v>0</v>
      </c>
      <c r="AH638">
        <v>70</v>
      </c>
      <c r="AI638">
        <v>0</v>
      </c>
      <c r="AJ638" s="181">
        <v>0</v>
      </c>
      <c r="AK638" s="181">
        <v>0</v>
      </c>
      <c r="AL638" s="181">
        <v>0</v>
      </c>
      <c r="AM638" s="181">
        <v>0</v>
      </c>
      <c r="AN638" s="181">
        <v>0</v>
      </c>
      <c r="AO638" s="181">
        <v>0</v>
      </c>
      <c r="AP638" s="181">
        <v>0</v>
      </c>
      <c r="AQ638" s="181">
        <v>0</v>
      </c>
      <c r="AR638">
        <v>0</v>
      </c>
      <c r="AS638" s="181">
        <v>0</v>
      </c>
      <c r="AT638" s="181">
        <v>0</v>
      </c>
      <c r="AU638">
        <v>2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1</v>
      </c>
      <c r="BR638">
        <v>10</v>
      </c>
      <c r="BS638" s="181">
        <v>0</v>
      </c>
      <c r="BT638">
        <v>0</v>
      </c>
      <c r="BU638">
        <v>6</v>
      </c>
      <c r="BV638" s="181">
        <v>0</v>
      </c>
    </row>
    <row r="639" spans="1:74" x14ac:dyDescent="0.3">
      <c r="A639">
        <v>77</v>
      </c>
      <c r="B639" t="s">
        <v>13606</v>
      </c>
      <c r="C639" t="s">
        <v>13607</v>
      </c>
      <c r="D639" t="s">
        <v>13486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2</v>
      </c>
      <c r="K639">
        <v>4</v>
      </c>
      <c r="L639">
        <v>7</v>
      </c>
      <c r="M639">
        <v>6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9</v>
      </c>
      <c r="AA639">
        <v>19</v>
      </c>
      <c r="AB639">
        <v>10</v>
      </c>
      <c r="AC639">
        <v>93</v>
      </c>
      <c r="AD639">
        <v>0</v>
      </c>
      <c r="AE639">
        <v>1270</v>
      </c>
      <c r="AF639">
        <v>0</v>
      </c>
      <c r="AG639">
        <v>0</v>
      </c>
      <c r="AH639">
        <v>30</v>
      </c>
      <c r="AI639">
        <v>0</v>
      </c>
      <c r="AJ639" s="181">
        <v>0</v>
      </c>
      <c r="AK639" s="181">
        <v>0</v>
      </c>
      <c r="AL639" s="181">
        <v>0</v>
      </c>
      <c r="AM639" s="181">
        <v>0</v>
      </c>
      <c r="AN639" s="181">
        <v>0</v>
      </c>
      <c r="AO639" s="181">
        <v>0</v>
      </c>
      <c r="AP639" s="181">
        <v>0</v>
      </c>
      <c r="AQ639" s="181">
        <v>0</v>
      </c>
      <c r="AR639">
        <v>0</v>
      </c>
      <c r="AS639" s="181">
        <v>0</v>
      </c>
      <c r="AT639" s="181">
        <v>0</v>
      </c>
      <c r="AU639">
        <v>2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1</v>
      </c>
      <c r="BR639">
        <v>2</v>
      </c>
      <c r="BS639" s="181">
        <v>3</v>
      </c>
      <c r="BT639">
        <v>0</v>
      </c>
      <c r="BU639">
        <v>3</v>
      </c>
      <c r="BV639" s="181">
        <v>3</v>
      </c>
    </row>
    <row r="640" spans="1:74" x14ac:dyDescent="0.3">
      <c r="A640">
        <v>78</v>
      </c>
      <c r="B640" t="s">
        <v>13608</v>
      </c>
      <c r="C640" t="s">
        <v>13609</v>
      </c>
      <c r="D640" t="s">
        <v>13486</v>
      </c>
      <c r="E640">
        <v>1</v>
      </c>
      <c r="F640">
        <v>1</v>
      </c>
      <c r="G640">
        <v>3</v>
      </c>
      <c r="H640">
        <v>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40</v>
      </c>
      <c r="AD640">
        <v>0</v>
      </c>
      <c r="AE640">
        <v>100</v>
      </c>
      <c r="AF640">
        <v>0</v>
      </c>
      <c r="AG640">
        <v>0</v>
      </c>
      <c r="AH640">
        <v>0</v>
      </c>
      <c r="AI640">
        <v>0</v>
      </c>
      <c r="AJ640" s="181">
        <v>0</v>
      </c>
      <c r="AK640" s="181">
        <v>0</v>
      </c>
      <c r="AL640" s="181">
        <v>0</v>
      </c>
      <c r="AM640" s="181">
        <v>0</v>
      </c>
      <c r="AN640" s="181">
        <v>0</v>
      </c>
      <c r="AO640" s="181">
        <v>0</v>
      </c>
      <c r="AP640" s="181">
        <v>0</v>
      </c>
      <c r="AQ640" s="181">
        <v>0</v>
      </c>
      <c r="AR640">
        <v>0</v>
      </c>
      <c r="AS640" s="181">
        <v>0</v>
      </c>
      <c r="AT640" s="181">
        <v>0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7</v>
      </c>
      <c r="BS640" s="181" t="s">
        <v>5853</v>
      </c>
      <c r="BT640">
        <v>0</v>
      </c>
      <c r="BU640">
        <v>0</v>
      </c>
      <c r="BV640" s="181" t="s">
        <v>6085</v>
      </c>
    </row>
    <row r="641" spans="1:74" x14ac:dyDescent="0.3">
      <c r="A641">
        <v>79</v>
      </c>
      <c r="B641" t="s">
        <v>13610</v>
      </c>
      <c r="C641" t="s">
        <v>13611</v>
      </c>
      <c r="D641" t="s">
        <v>13486</v>
      </c>
      <c r="E641">
        <v>1</v>
      </c>
      <c r="F641">
        <v>1</v>
      </c>
      <c r="G641">
        <v>5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2</v>
      </c>
      <c r="AA641">
        <v>5</v>
      </c>
      <c r="AB641">
        <v>8</v>
      </c>
      <c r="AC641">
        <v>20</v>
      </c>
      <c r="AD641">
        <v>0</v>
      </c>
      <c r="AE641">
        <v>155</v>
      </c>
      <c r="AF641">
        <v>0</v>
      </c>
      <c r="AG641">
        <v>0</v>
      </c>
      <c r="AH641">
        <v>100</v>
      </c>
      <c r="AI641">
        <v>0</v>
      </c>
      <c r="AJ641" s="181">
        <v>0</v>
      </c>
      <c r="AK641" s="181">
        <v>0</v>
      </c>
      <c r="AL641" s="181">
        <v>0</v>
      </c>
      <c r="AM641" s="181">
        <v>0</v>
      </c>
      <c r="AN641" s="181">
        <v>0</v>
      </c>
      <c r="AO641" s="181">
        <v>0</v>
      </c>
      <c r="AP641" s="181">
        <v>0</v>
      </c>
      <c r="AQ641" s="181">
        <v>0</v>
      </c>
      <c r="AR641">
        <v>0</v>
      </c>
      <c r="AS641" s="181">
        <v>0</v>
      </c>
      <c r="AT641" s="181">
        <v>0</v>
      </c>
      <c r="AU641">
        <v>1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7</v>
      </c>
      <c r="BS641" s="181" t="s">
        <v>12674</v>
      </c>
      <c r="BT641">
        <v>0</v>
      </c>
      <c r="BU641">
        <v>2</v>
      </c>
      <c r="BV641" s="181" t="s">
        <v>7022</v>
      </c>
    </row>
    <row r="642" spans="1:74" x14ac:dyDescent="0.3">
      <c r="A642">
        <v>80</v>
      </c>
      <c r="B642" t="s">
        <v>13612</v>
      </c>
      <c r="C642" t="s">
        <v>13613</v>
      </c>
      <c r="D642" t="s">
        <v>13486</v>
      </c>
      <c r="E642">
        <v>1</v>
      </c>
      <c r="F642">
        <v>1</v>
      </c>
      <c r="G642">
        <v>0</v>
      </c>
      <c r="H642">
        <v>2</v>
      </c>
      <c r="I642">
        <v>0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3</v>
      </c>
      <c r="AA642">
        <v>5</v>
      </c>
      <c r="AB642">
        <v>8</v>
      </c>
      <c r="AC642">
        <v>36</v>
      </c>
      <c r="AD642">
        <v>0</v>
      </c>
      <c r="AE642">
        <v>940</v>
      </c>
      <c r="AF642">
        <v>0</v>
      </c>
      <c r="AG642">
        <v>0</v>
      </c>
      <c r="AH642">
        <v>13</v>
      </c>
      <c r="AI642">
        <v>0</v>
      </c>
      <c r="AJ642" s="181">
        <v>0</v>
      </c>
      <c r="AK642" s="181">
        <v>0</v>
      </c>
      <c r="AL642" s="181">
        <v>0</v>
      </c>
      <c r="AM642" s="181">
        <v>0</v>
      </c>
      <c r="AN642" s="181">
        <v>0</v>
      </c>
      <c r="AO642" s="181">
        <v>0</v>
      </c>
      <c r="AP642" s="181">
        <v>0</v>
      </c>
      <c r="AQ642" s="181">
        <v>0</v>
      </c>
      <c r="AR642">
        <v>0</v>
      </c>
      <c r="AS642" s="181">
        <v>0</v>
      </c>
      <c r="AT642" s="181">
        <v>0</v>
      </c>
      <c r="AU642">
        <v>1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14</v>
      </c>
      <c r="BS642" s="181" t="s">
        <v>5853</v>
      </c>
      <c r="BT642">
        <v>0</v>
      </c>
      <c r="BU642">
        <v>2</v>
      </c>
      <c r="BV642" s="181" t="s">
        <v>6085</v>
      </c>
    </row>
    <row r="643" spans="1:74" x14ac:dyDescent="0.3">
      <c r="A643">
        <v>81</v>
      </c>
      <c r="B643" t="s">
        <v>13614</v>
      </c>
      <c r="C643" t="s">
        <v>13615</v>
      </c>
      <c r="D643" t="s">
        <v>13486</v>
      </c>
      <c r="E643">
        <v>1</v>
      </c>
      <c r="F643">
        <v>1</v>
      </c>
      <c r="G643">
        <v>1</v>
      </c>
      <c r="H643">
        <v>2</v>
      </c>
      <c r="I643">
        <v>0</v>
      </c>
      <c r="J643">
        <v>1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</v>
      </c>
      <c r="AB643">
        <v>0</v>
      </c>
      <c r="AC643">
        <v>14</v>
      </c>
      <c r="AD643">
        <v>0</v>
      </c>
      <c r="AE643">
        <v>172</v>
      </c>
      <c r="AF643">
        <v>0</v>
      </c>
      <c r="AG643">
        <v>0</v>
      </c>
      <c r="AH643">
        <v>12</v>
      </c>
      <c r="AI643">
        <v>0</v>
      </c>
      <c r="AJ643" s="181">
        <v>0</v>
      </c>
      <c r="AK643" s="181">
        <v>0</v>
      </c>
      <c r="AL643" s="181">
        <v>0</v>
      </c>
      <c r="AM643" s="181">
        <v>0</v>
      </c>
      <c r="AN643" s="181">
        <v>0</v>
      </c>
      <c r="AO643" s="181">
        <v>0</v>
      </c>
      <c r="AP643" s="181">
        <v>0</v>
      </c>
      <c r="AQ643" s="181">
        <v>0</v>
      </c>
      <c r="AR643">
        <v>0</v>
      </c>
      <c r="AS643" s="181">
        <v>0</v>
      </c>
      <c r="AT643" s="181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4</v>
      </c>
      <c r="BS643" s="181" t="s">
        <v>6963</v>
      </c>
      <c r="BT643">
        <v>0</v>
      </c>
      <c r="BU643">
        <v>1</v>
      </c>
      <c r="BV643" s="181" t="s">
        <v>5853</v>
      </c>
    </row>
    <row r="644" spans="1:74" x14ac:dyDescent="0.3">
      <c r="A644">
        <v>82</v>
      </c>
      <c r="B644" t="s">
        <v>13616</v>
      </c>
      <c r="C644" t="s">
        <v>13617</v>
      </c>
      <c r="D644" t="s">
        <v>13486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13</v>
      </c>
      <c r="AD644">
        <v>0</v>
      </c>
      <c r="AE644">
        <v>223</v>
      </c>
      <c r="AF644">
        <v>0</v>
      </c>
      <c r="AG644">
        <v>0</v>
      </c>
      <c r="AH644">
        <v>0</v>
      </c>
      <c r="AI644">
        <v>0</v>
      </c>
      <c r="AJ644" s="181">
        <v>0</v>
      </c>
      <c r="AK644" s="181">
        <v>0</v>
      </c>
      <c r="AL644" s="181">
        <v>0</v>
      </c>
      <c r="AM644" s="181">
        <v>0</v>
      </c>
      <c r="AN644" s="181">
        <v>0</v>
      </c>
      <c r="AO644" s="181">
        <v>0</v>
      </c>
      <c r="AP644" s="181">
        <v>0</v>
      </c>
      <c r="AQ644" s="181">
        <v>0</v>
      </c>
      <c r="AR644">
        <v>0</v>
      </c>
      <c r="AS644" s="181">
        <v>0</v>
      </c>
      <c r="AT644" s="181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6</v>
      </c>
      <c r="BS644" s="181" t="s">
        <v>6970</v>
      </c>
      <c r="BT644">
        <v>0</v>
      </c>
      <c r="BU644">
        <v>1</v>
      </c>
      <c r="BV644" s="181" t="s">
        <v>5953</v>
      </c>
    </row>
    <row r="645" spans="1:74" x14ac:dyDescent="0.3">
      <c r="A645">
        <v>83</v>
      </c>
      <c r="B645" t="s">
        <v>13618</v>
      </c>
      <c r="C645" t="s">
        <v>13619</v>
      </c>
      <c r="D645" t="s">
        <v>13486</v>
      </c>
      <c r="E645">
        <v>1</v>
      </c>
      <c r="F645">
        <v>1</v>
      </c>
      <c r="G645">
        <v>0</v>
      </c>
      <c r="H645">
        <v>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3</v>
      </c>
      <c r="AB645">
        <v>0</v>
      </c>
      <c r="AC645">
        <v>4</v>
      </c>
      <c r="AD645">
        <v>0</v>
      </c>
      <c r="AE645">
        <v>357</v>
      </c>
      <c r="AF645">
        <v>0</v>
      </c>
      <c r="AG645">
        <v>0</v>
      </c>
      <c r="AH645">
        <v>0</v>
      </c>
      <c r="AI645">
        <v>0</v>
      </c>
      <c r="AJ645" s="181">
        <v>0</v>
      </c>
      <c r="AK645" s="181">
        <v>0</v>
      </c>
      <c r="AL645" s="181">
        <v>0</v>
      </c>
      <c r="AM645" s="181">
        <v>0</v>
      </c>
      <c r="AN645" s="181">
        <v>0</v>
      </c>
      <c r="AO645" s="181">
        <v>0</v>
      </c>
      <c r="AP645" s="181">
        <v>0</v>
      </c>
      <c r="AQ645" s="181">
        <v>0</v>
      </c>
      <c r="AR645">
        <v>0</v>
      </c>
      <c r="AS645" s="181">
        <v>0</v>
      </c>
      <c r="AT645" s="181">
        <v>0</v>
      </c>
      <c r="AU645">
        <v>1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6</v>
      </c>
      <c r="BS645" s="181" t="s">
        <v>12674</v>
      </c>
      <c r="BT645">
        <v>0</v>
      </c>
      <c r="BU645">
        <v>0</v>
      </c>
      <c r="BV645" s="181" t="s">
        <v>7022</v>
      </c>
    </row>
    <row r="646" spans="1:74" x14ac:dyDescent="0.3">
      <c r="A646">
        <v>84</v>
      </c>
      <c r="B646" t="s">
        <v>13620</v>
      </c>
      <c r="C646" t="s">
        <v>13621</v>
      </c>
      <c r="D646" t="s">
        <v>13486</v>
      </c>
      <c r="E646">
        <v>1</v>
      </c>
      <c r="F646">
        <v>1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2</v>
      </c>
      <c r="AA646">
        <v>8</v>
      </c>
      <c r="AB646">
        <v>0</v>
      </c>
      <c r="AC646">
        <v>39</v>
      </c>
      <c r="AD646">
        <v>0</v>
      </c>
      <c r="AE646">
        <v>263</v>
      </c>
      <c r="AF646">
        <v>0</v>
      </c>
      <c r="AG646">
        <v>0</v>
      </c>
      <c r="AH646">
        <v>0</v>
      </c>
      <c r="AI646">
        <v>0</v>
      </c>
      <c r="AJ646" s="181">
        <v>0</v>
      </c>
      <c r="AK646" s="181">
        <v>0</v>
      </c>
      <c r="AL646" s="181">
        <v>0</v>
      </c>
      <c r="AM646" s="181">
        <v>0</v>
      </c>
      <c r="AN646" s="181">
        <v>0</v>
      </c>
      <c r="AO646" s="181">
        <v>0</v>
      </c>
      <c r="AP646" s="181">
        <v>0</v>
      </c>
      <c r="AQ646" s="181">
        <v>0</v>
      </c>
      <c r="AR646">
        <v>0</v>
      </c>
      <c r="AS646" s="181">
        <v>0</v>
      </c>
      <c r="AT646" s="181">
        <v>0</v>
      </c>
      <c r="AU646">
        <v>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9</v>
      </c>
      <c r="BS646" s="181" t="s">
        <v>7022</v>
      </c>
      <c r="BT646">
        <v>0</v>
      </c>
      <c r="BU646">
        <v>2</v>
      </c>
      <c r="BV646" s="181" t="s">
        <v>7614</v>
      </c>
    </row>
    <row r="647" spans="1:74" x14ac:dyDescent="0.3">
      <c r="A647">
        <v>85</v>
      </c>
      <c r="B647" t="s">
        <v>3914</v>
      </c>
      <c r="C647" t="s">
        <v>13622</v>
      </c>
      <c r="D647" t="s">
        <v>13486</v>
      </c>
      <c r="E647">
        <v>1</v>
      </c>
      <c r="F647">
        <v>1</v>
      </c>
      <c r="G647">
        <v>2</v>
      </c>
      <c r="H647">
        <v>4</v>
      </c>
      <c r="I647">
        <v>0</v>
      </c>
      <c r="J647">
        <v>3</v>
      </c>
      <c r="K647">
        <v>5</v>
      </c>
      <c r="L647">
        <v>2</v>
      </c>
      <c r="M647">
        <v>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4</v>
      </c>
      <c r="AA647">
        <v>20</v>
      </c>
      <c r="AB647">
        <v>16</v>
      </c>
      <c r="AC647">
        <v>30</v>
      </c>
      <c r="AD647">
        <v>0</v>
      </c>
      <c r="AE647">
        <v>1600</v>
      </c>
      <c r="AF647">
        <v>0</v>
      </c>
      <c r="AG647">
        <v>0</v>
      </c>
      <c r="AH647">
        <v>20</v>
      </c>
      <c r="AI647">
        <v>0</v>
      </c>
      <c r="AJ647" s="181">
        <v>1</v>
      </c>
      <c r="AK647" s="181" t="s">
        <v>5849</v>
      </c>
      <c r="AL647" s="181">
        <v>0</v>
      </c>
      <c r="AM647" s="181">
        <v>0</v>
      </c>
      <c r="AN647" s="181">
        <v>13</v>
      </c>
      <c r="AO647" s="181" t="s">
        <v>5853</v>
      </c>
      <c r="AP647" s="181">
        <v>0</v>
      </c>
      <c r="AQ647" s="181">
        <v>0</v>
      </c>
      <c r="AR647">
        <v>0</v>
      </c>
      <c r="AS647" s="181">
        <v>0</v>
      </c>
      <c r="AT647" s="181">
        <v>0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1</v>
      </c>
      <c r="BR647">
        <v>1</v>
      </c>
      <c r="BS647" s="181">
        <v>6</v>
      </c>
      <c r="BT647">
        <v>0</v>
      </c>
      <c r="BU647">
        <v>4</v>
      </c>
      <c r="BV647" s="181">
        <v>0</v>
      </c>
    </row>
    <row r="648" spans="1:74" x14ac:dyDescent="0.3">
      <c r="A648">
        <v>86</v>
      </c>
      <c r="B648" t="s">
        <v>11530</v>
      </c>
      <c r="C648" t="s">
        <v>13623</v>
      </c>
      <c r="D648" t="s">
        <v>13486</v>
      </c>
      <c r="E648">
        <v>1</v>
      </c>
      <c r="F648">
        <v>1</v>
      </c>
      <c r="G648">
        <v>2</v>
      </c>
      <c r="H648">
        <v>0</v>
      </c>
      <c r="I648">
        <v>0</v>
      </c>
      <c r="J648">
        <v>3</v>
      </c>
      <c r="K648">
        <v>1</v>
      </c>
      <c r="L648">
        <v>2</v>
      </c>
      <c r="M648">
        <v>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</v>
      </c>
      <c r="AA648">
        <v>2</v>
      </c>
      <c r="AB648">
        <v>10</v>
      </c>
      <c r="AC648">
        <v>39</v>
      </c>
      <c r="AD648">
        <v>0</v>
      </c>
      <c r="AE648">
        <v>1239</v>
      </c>
      <c r="AF648">
        <v>0</v>
      </c>
      <c r="AG648">
        <v>0</v>
      </c>
      <c r="AH648">
        <v>25</v>
      </c>
      <c r="AI648">
        <v>0</v>
      </c>
      <c r="AJ648" s="181">
        <v>0</v>
      </c>
      <c r="AK648" s="181">
        <v>0</v>
      </c>
      <c r="AL648" s="181">
        <v>0</v>
      </c>
      <c r="AM648" s="181">
        <v>0</v>
      </c>
      <c r="AN648" s="181">
        <v>0</v>
      </c>
      <c r="AO648" s="181">
        <v>0</v>
      </c>
      <c r="AP648" s="181">
        <v>0</v>
      </c>
      <c r="AQ648" s="181">
        <v>0</v>
      </c>
      <c r="AR648">
        <v>0</v>
      </c>
      <c r="AS648" s="181">
        <v>0</v>
      </c>
      <c r="AT648" s="181">
        <v>0</v>
      </c>
      <c r="AU648">
        <v>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16</v>
      </c>
      <c r="BS648" s="181" t="s">
        <v>7022</v>
      </c>
      <c r="BT648">
        <v>0</v>
      </c>
      <c r="BU648">
        <v>4</v>
      </c>
      <c r="BV648" s="181" t="s">
        <v>7614</v>
      </c>
    </row>
    <row r="649" spans="1:74" x14ac:dyDescent="0.3">
      <c r="A649">
        <v>87</v>
      </c>
      <c r="B649" t="s">
        <v>13624</v>
      </c>
      <c r="C649" t="s">
        <v>13625</v>
      </c>
      <c r="D649" t="s">
        <v>13486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5</v>
      </c>
      <c r="K649">
        <v>3</v>
      </c>
      <c r="L649">
        <v>3</v>
      </c>
      <c r="M649">
        <v>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10</v>
      </c>
      <c r="AA649">
        <v>18</v>
      </c>
      <c r="AB649">
        <v>20</v>
      </c>
      <c r="AC649">
        <v>152</v>
      </c>
      <c r="AD649">
        <v>0</v>
      </c>
      <c r="AE649">
        <v>1664</v>
      </c>
      <c r="AF649">
        <v>0</v>
      </c>
      <c r="AG649">
        <v>0</v>
      </c>
      <c r="AH649">
        <v>35</v>
      </c>
      <c r="AI649">
        <v>0</v>
      </c>
      <c r="AJ649" s="219">
        <v>0.875</v>
      </c>
      <c r="AK649" s="181">
        <v>0</v>
      </c>
      <c r="AL649" s="181">
        <v>0</v>
      </c>
      <c r="AM649" s="181">
        <v>0</v>
      </c>
      <c r="AN649" s="181">
        <v>15</v>
      </c>
      <c r="AO649" s="181">
        <v>0</v>
      </c>
      <c r="AP649" s="181">
        <v>0</v>
      </c>
      <c r="AQ649" s="181">
        <v>0</v>
      </c>
      <c r="AR649">
        <v>0</v>
      </c>
      <c r="AS649" s="181">
        <v>0</v>
      </c>
      <c r="AT649" s="181">
        <v>0</v>
      </c>
      <c r="AU649">
        <v>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1</v>
      </c>
      <c r="BR649">
        <v>10</v>
      </c>
      <c r="BS649" s="181" t="s">
        <v>7022</v>
      </c>
      <c r="BT649">
        <v>0</v>
      </c>
      <c r="BU649">
        <v>6</v>
      </c>
      <c r="BV649" s="181" t="s">
        <v>7614</v>
      </c>
    </row>
    <row r="650" spans="1:74" x14ac:dyDescent="0.3">
      <c r="A650">
        <v>88</v>
      </c>
      <c r="B650" t="s">
        <v>13626</v>
      </c>
      <c r="C650" t="s">
        <v>13627</v>
      </c>
      <c r="D650" t="s">
        <v>13486</v>
      </c>
      <c r="E650">
        <v>1</v>
      </c>
      <c r="F650">
        <v>1</v>
      </c>
      <c r="G650">
        <v>1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2</v>
      </c>
      <c r="AA650">
        <v>10</v>
      </c>
      <c r="AB650">
        <v>8</v>
      </c>
      <c r="AC650">
        <v>40</v>
      </c>
      <c r="AD650">
        <v>0</v>
      </c>
      <c r="AE650">
        <v>526</v>
      </c>
      <c r="AF650">
        <v>0</v>
      </c>
      <c r="AG650">
        <v>0</v>
      </c>
      <c r="AH650">
        <v>0</v>
      </c>
      <c r="AI650">
        <v>0</v>
      </c>
      <c r="AJ650" s="181">
        <v>0</v>
      </c>
      <c r="AK650" s="181">
        <v>0</v>
      </c>
      <c r="AL650" s="181">
        <v>0</v>
      </c>
      <c r="AM650" s="181">
        <v>0</v>
      </c>
      <c r="AN650" s="181">
        <v>0</v>
      </c>
      <c r="AO650" s="181">
        <v>0</v>
      </c>
      <c r="AP650" s="181">
        <v>0</v>
      </c>
      <c r="AQ650" s="181">
        <v>0</v>
      </c>
      <c r="AR650">
        <v>0</v>
      </c>
      <c r="AS650" s="181">
        <v>0</v>
      </c>
      <c r="AT650" s="181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11</v>
      </c>
      <c r="BS650" s="181" t="s">
        <v>7022</v>
      </c>
      <c r="BT650">
        <v>0</v>
      </c>
      <c r="BU650">
        <v>1</v>
      </c>
      <c r="BV650" s="181" t="s">
        <v>12674</v>
      </c>
    </row>
    <row r="651" spans="1:74" x14ac:dyDescent="0.3">
      <c r="A651">
        <v>89</v>
      </c>
      <c r="B651" t="s">
        <v>13628</v>
      </c>
      <c r="C651" t="s">
        <v>13629</v>
      </c>
      <c r="D651" t="s">
        <v>13486</v>
      </c>
      <c r="E651">
        <v>1</v>
      </c>
      <c r="F651">
        <v>1</v>
      </c>
      <c r="G651">
        <v>1</v>
      </c>
      <c r="H651">
        <v>2</v>
      </c>
      <c r="I651">
        <v>0</v>
      </c>
      <c r="J651">
        <v>1</v>
      </c>
      <c r="K651">
        <v>0</v>
      </c>
      <c r="L651">
        <v>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12</v>
      </c>
      <c r="AB651">
        <v>8</v>
      </c>
      <c r="AC651">
        <v>108</v>
      </c>
      <c r="AD651">
        <v>0</v>
      </c>
      <c r="AE651">
        <v>1551</v>
      </c>
      <c r="AF651">
        <v>0</v>
      </c>
      <c r="AG651">
        <v>0</v>
      </c>
      <c r="AH651">
        <v>16</v>
      </c>
      <c r="AI651">
        <v>0</v>
      </c>
      <c r="AJ651" s="181">
        <v>0</v>
      </c>
      <c r="AK651" s="181">
        <v>0</v>
      </c>
      <c r="AL651" s="181">
        <v>0</v>
      </c>
      <c r="AM651" s="181">
        <v>0</v>
      </c>
      <c r="AN651" s="181">
        <v>0</v>
      </c>
      <c r="AO651" s="181">
        <v>0</v>
      </c>
      <c r="AP651" s="181">
        <v>0</v>
      </c>
      <c r="AQ651" s="181">
        <v>0</v>
      </c>
      <c r="AR651">
        <v>0</v>
      </c>
      <c r="AS651" s="181">
        <v>0</v>
      </c>
      <c r="AT651" s="181">
        <v>0</v>
      </c>
      <c r="AU651">
        <v>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1</v>
      </c>
      <c r="BR651">
        <v>3</v>
      </c>
      <c r="BS651" s="181">
        <v>0</v>
      </c>
      <c r="BT651">
        <v>0</v>
      </c>
      <c r="BU651">
        <v>5</v>
      </c>
      <c r="BV651" s="181">
        <v>6</v>
      </c>
    </row>
    <row r="652" spans="1:74" x14ac:dyDescent="0.3">
      <c r="A652">
        <v>90</v>
      </c>
      <c r="B652" t="s">
        <v>13630</v>
      </c>
      <c r="C652" t="s">
        <v>13631</v>
      </c>
      <c r="D652" t="s">
        <v>13486</v>
      </c>
      <c r="E652">
        <v>1</v>
      </c>
      <c r="F652">
        <v>1</v>
      </c>
      <c r="G652">
        <v>4</v>
      </c>
      <c r="H652">
        <v>2</v>
      </c>
      <c r="I652">
        <v>0</v>
      </c>
      <c r="J652">
        <v>1</v>
      </c>
      <c r="K652">
        <v>4</v>
      </c>
      <c r="L652">
        <v>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12</v>
      </c>
      <c r="AB652">
        <v>16</v>
      </c>
      <c r="AC652">
        <v>100</v>
      </c>
      <c r="AD652">
        <v>0</v>
      </c>
      <c r="AE652">
        <v>700</v>
      </c>
      <c r="AF652">
        <v>0</v>
      </c>
      <c r="AG652">
        <v>0</v>
      </c>
      <c r="AH652">
        <v>0</v>
      </c>
      <c r="AI652">
        <v>0</v>
      </c>
      <c r="AJ652" s="181">
        <v>0</v>
      </c>
      <c r="AK652" s="181">
        <v>0</v>
      </c>
      <c r="AL652" s="181">
        <v>0</v>
      </c>
      <c r="AM652" s="181">
        <v>0</v>
      </c>
      <c r="AN652" s="181">
        <v>0</v>
      </c>
      <c r="AO652" s="181">
        <v>0</v>
      </c>
      <c r="AP652" s="181">
        <v>0</v>
      </c>
      <c r="AQ652" s="181">
        <v>0</v>
      </c>
      <c r="AR652">
        <v>0</v>
      </c>
      <c r="AS652" s="181">
        <v>0</v>
      </c>
      <c r="AT652" s="181">
        <v>0</v>
      </c>
      <c r="AU652">
        <v>1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17</v>
      </c>
      <c r="BS652" s="181" t="s">
        <v>5853</v>
      </c>
      <c r="BT652">
        <v>0</v>
      </c>
      <c r="BU652">
        <v>3</v>
      </c>
      <c r="BV652" s="181" t="s">
        <v>6963</v>
      </c>
    </row>
    <row r="653" spans="1:74" x14ac:dyDescent="0.3">
      <c r="A653">
        <v>91</v>
      </c>
      <c r="B653" t="s">
        <v>13632</v>
      </c>
      <c r="C653" t="s">
        <v>13633</v>
      </c>
      <c r="D653" t="s">
        <v>13486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2</v>
      </c>
      <c r="AA653">
        <v>1</v>
      </c>
      <c r="AB653">
        <v>0</v>
      </c>
      <c r="AC653">
        <v>23</v>
      </c>
      <c r="AD653">
        <v>0</v>
      </c>
      <c r="AE653">
        <v>140</v>
      </c>
      <c r="AF653">
        <v>0</v>
      </c>
      <c r="AG653">
        <v>0</v>
      </c>
      <c r="AH653">
        <v>60</v>
      </c>
      <c r="AI653">
        <v>0</v>
      </c>
      <c r="AJ653" s="181">
        <v>0</v>
      </c>
      <c r="AK653" s="181">
        <v>0</v>
      </c>
      <c r="AL653" s="181">
        <v>0</v>
      </c>
      <c r="AM653" s="181">
        <v>0</v>
      </c>
      <c r="AN653" s="181">
        <v>0</v>
      </c>
      <c r="AO653" s="181">
        <v>0</v>
      </c>
      <c r="AP653" s="181">
        <v>0</v>
      </c>
      <c r="AQ653" s="181">
        <v>0</v>
      </c>
      <c r="AR653">
        <v>0</v>
      </c>
      <c r="AS653" s="181">
        <v>0</v>
      </c>
      <c r="AT653" s="181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7</v>
      </c>
      <c r="BS653" s="181">
        <v>0</v>
      </c>
      <c r="BT653">
        <v>0</v>
      </c>
      <c r="BU653">
        <v>0</v>
      </c>
      <c r="BV653" s="181">
        <v>6</v>
      </c>
    </row>
    <row r="654" spans="1:74" x14ac:dyDescent="0.3">
      <c r="A654" s="220">
        <v>92</v>
      </c>
      <c r="B654" t="s">
        <v>13634</v>
      </c>
      <c r="C654" t="s">
        <v>13635</v>
      </c>
      <c r="D654" s="220" t="s">
        <v>13486</v>
      </c>
      <c r="E654" s="220">
        <v>1</v>
      </c>
      <c r="F654" s="220">
        <v>1</v>
      </c>
      <c r="G654" s="220">
        <v>1</v>
      </c>
      <c r="H654" s="220">
        <v>0</v>
      </c>
      <c r="I654" s="220">
        <v>0</v>
      </c>
      <c r="J654" s="220">
        <v>0</v>
      </c>
      <c r="K654" s="220">
        <v>0</v>
      </c>
      <c r="L654" s="220">
        <v>0</v>
      </c>
      <c r="M654" s="220">
        <v>0</v>
      </c>
      <c r="N654" s="220">
        <v>0</v>
      </c>
      <c r="O654" s="220">
        <v>0</v>
      </c>
      <c r="P654" s="220">
        <v>0</v>
      </c>
      <c r="Q654" s="220">
        <v>0</v>
      </c>
      <c r="R654" s="220">
        <v>0</v>
      </c>
      <c r="S654" s="220">
        <v>0</v>
      </c>
      <c r="T654" s="220">
        <v>0</v>
      </c>
      <c r="U654" s="220">
        <v>0</v>
      </c>
      <c r="V654" s="220">
        <v>0</v>
      </c>
      <c r="W654" s="220">
        <v>0</v>
      </c>
      <c r="X654" s="220">
        <v>0</v>
      </c>
      <c r="Y654" s="220">
        <v>0</v>
      </c>
      <c r="Z654" s="220">
        <v>2</v>
      </c>
      <c r="AA654" s="220">
        <v>4</v>
      </c>
      <c r="AB654" s="220">
        <v>0</v>
      </c>
      <c r="AC654" s="220">
        <v>30</v>
      </c>
      <c r="AD654" s="220">
        <v>0</v>
      </c>
      <c r="AE654" s="220">
        <v>164</v>
      </c>
      <c r="AF654" s="220">
        <v>0</v>
      </c>
      <c r="AG654" s="220">
        <v>0</v>
      </c>
      <c r="AH654" s="220">
        <v>25</v>
      </c>
      <c r="AI654" s="220">
        <v>0</v>
      </c>
      <c r="AJ654" s="221">
        <v>0</v>
      </c>
      <c r="AK654" s="221">
        <v>0</v>
      </c>
      <c r="AL654" s="221">
        <v>0</v>
      </c>
      <c r="AM654" s="221">
        <v>0</v>
      </c>
      <c r="AN654" s="221">
        <v>0</v>
      </c>
      <c r="AO654" s="221">
        <v>0</v>
      </c>
      <c r="AP654" s="221">
        <v>0</v>
      </c>
      <c r="AQ654" s="221">
        <v>0</v>
      </c>
      <c r="AR654" s="220">
        <v>0</v>
      </c>
      <c r="AS654" s="221">
        <v>0</v>
      </c>
      <c r="AT654" s="221">
        <v>0</v>
      </c>
      <c r="AU654" s="220">
        <v>0</v>
      </c>
      <c r="AV654" s="220">
        <v>0</v>
      </c>
      <c r="AW654" s="220">
        <v>0</v>
      </c>
      <c r="AX654" s="220">
        <v>0</v>
      </c>
      <c r="AY654" s="220">
        <v>0</v>
      </c>
      <c r="AZ654" s="220">
        <v>0</v>
      </c>
      <c r="BA654" s="220">
        <v>0</v>
      </c>
      <c r="BB654" s="220">
        <v>0</v>
      </c>
      <c r="BC654" s="220">
        <v>0</v>
      </c>
      <c r="BD654" s="220">
        <v>0</v>
      </c>
      <c r="BE654" s="220">
        <v>0</v>
      </c>
      <c r="BF654" s="220">
        <v>0</v>
      </c>
      <c r="BG654" s="220">
        <v>0</v>
      </c>
      <c r="BH654" s="220">
        <v>0</v>
      </c>
      <c r="BI654" s="220">
        <v>0</v>
      </c>
      <c r="BJ654" s="220">
        <v>0</v>
      </c>
      <c r="BK654" s="220">
        <v>0</v>
      </c>
      <c r="BL654" s="220">
        <v>0</v>
      </c>
      <c r="BM654" s="220">
        <v>0</v>
      </c>
      <c r="BN654" s="220">
        <v>0</v>
      </c>
      <c r="BO654" s="220">
        <v>0</v>
      </c>
      <c r="BP654" s="220">
        <v>0</v>
      </c>
      <c r="BQ654" s="220">
        <v>0</v>
      </c>
      <c r="BR654" s="220">
        <v>6</v>
      </c>
      <c r="BS654" s="221" t="s">
        <v>5853</v>
      </c>
      <c r="BT654" s="220">
        <v>0</v>
      </c>
      <c r="BU654" s="220">
        <v>1</v>
      </c>
      <c r="BV654" s="221" t="s">
        <v>6085</v>
      </c>
    </row>
    <row r="655" spans="1:74" x14ac:dyDescent="0.3">
      <c r="A655">
        <v>1</v>
      </c>
      <c r="B655" t="s">
        <v>13636</v>
      </c>
      <c r="C655" t="s">
        <v>13637</v>
      </c>
      <c r="D655" t="s">
        <v>13638</v>
      </c>
      <c r="E655">
        <v>1</v>
      </c>
      <c r="F655">
        <v>1</v>
      </c>
      <c r="G655">
        <v>0</v>
      </c>
      <c r="H655">
        <v>0</v>
      </c>
      <c r="I655">
        <v>0</v>
      </c>
      <c r="J655">
        <v>10</v>
      </c>
      <c r="K655">
        <v>6</v>
      </c>
      <c r="L655">
        <v>9</v>
      </c>
      <c r="M655">
        <v>4</v>
      </c>
      <c r="N655">
        <v>0</v>
      </c>
      <c r="O655">
        <v>0</v>
      </c>
      <c r="P655">
        <v>0</v>
      </c>
      <c r="Q655">
        <v>0</v>
      </c>
      <c r="R655">
        <v>7</v>
      </c>
      <c r="S655">
        <v>12</v>
      </c>
      <c r="T655">
        <v>7</v>
      </c>
      <c r="U655">
        <v>4</v>
      </c>
      <c r="V655">
        <v>0</v>
      </c>
      <c r="W655">
        <v>0</v>
      </c>
      <c r="X655">
        <v>0</v>
      </c>
      <c r="Y655">
        <v>0</v>
      </c>
      <c r="Z655">
        <v>12</v>
      </c>
      <c r="AA655">
        <v>59</v>
      </c>
      <c r="AB655">
        <v>84</v>
      </c>
      <c r="AC655">
        <v>533</v>
      </c>
      <c r="AD655">
        <v>0</v>
      </c>
      <c r="AE655">
        <v>2393</v>
      </c>
      <c r="AF655">
        <v>1212</v>
      </c>
      <c r="AG655">
        <v>0</v>
      </c>
      <c r="AH655">
        <v>336</v>
      </c>
      <c r="AI655">
        <v>0</v>
      </c>
      <c r="AJ655" s="181">
        <v>8</v>
      </c>
      <c r="AK655" s="181">
        <v>4</v>
      </c>
      <c r="AL655" s="181">
        <v>0</v>
      </c>
      <c r="AM655" s="181">
        <v>0</v>
      </c>
      <c r="AN655" s="181">
        <v>140</v>
      </c>
      <c r="AO655" s="181">
        <v>102</v>
      </c>
      <c r="AP655" s="181">
        <v>0</v>
      </c>
      <c r="AQ655" s="181">
        <v>0</v>
      </c>
      <c r="AR655">
        <v>20000</v>
      </c>
      <c r="AS655" s="181">
        <v>4</v>
      </c>
      <c r="AT655" s="181">
        <v>1</v>
      </c>
      <c r="AU655">
        <v>4</v>
      </c>
      <c r="AV655">
        <v>0</v>
      </c>
      <c r="AW655">
        <v>0</v>
      </c>
      <c r="AX655">
        <v>0</v>
      </c>
      <c r="AY655">
        <v>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4</v>
      </c>
      <c r="BR655">
        <v>4</v>
      </c>
      <c r="BS655" s="181" t="s">
        <v>12700</v>
      </c>
      <c r="BT655">
        <v>0</v>
      </c>
      <c r="BU655">
        <v>17</v>
      </c>
      <c r="BV655" s="181">
        <v>9</v>
      </c>
    </row>
    <row r="656" spans="1:74" x14ac:dyDescent="0.3">
      <c r="A656">
        <v>2</v>
      </c>
      <c r="B656" t="s">
        <v>13639</v>
      </c>
      <c r="C656" t="s">
        <v>13640</v>
      </c>
      <c r="D656" t="s">
        <v>13638</v>
      </c>
      <c r="E656">
        <v>1</v>
      </c>
      <c r="F656">
        <v>1</v>
      </c>
      <c r="G656">
        <v>1</v>
      </c>
      <c r="H656">
        <v>2</v>
      </c>
      <c r="I656">
        <v>0</v>
      </c>
      <c r="J656">
        <v>0</v>
      </c>
      <c r="K656">
        <v>1</v>
      </c>
      <c r="L656">
        <v>3</v>
      </c>
      <c r="M656">
        <v>4</v>
      </c>
      <c r="N656">
        <v>0</v>
      </c>
      <c r="O656">
        <v>0</v>
      </c>
      <c r="P656">
        <v>0</v>
      </c>
      <c r="Q656">
        <v>0</v>
      </c>
      <c r="R656">
        <v>2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5</v>
      </c>
      <c r="AA656">
        <v>20</v>
      </c>
      <c r="AB656">
        <v>20</v>
      </c>
      <c r="AC656">
        <v>85</v>
      </c>
      <c r="AD656">
        <v>0</v>
      </c>
      <c r="AE656">
        <v>1690</v>
      </c>
      <c r="AF656">
        <v>0</v>
      </c>
      <c r="AG656">
        <v>0</v>
      </c>
      <c r="AH656">
        <v>181</v>
      </c>
      <c r="AI656">
        <v>0</v>
      </c>
      <c r="AJ656" s="181">
        <v>0</v>
      </c>
      <c r="AK656" s="181">
        <v>0</v>
      </c>
      <c r="AL656" s="181">
        <v>0</v>
      </c>
      <c r="AM656" s="181">
        <v>0</v>
      </c>
      <c r="AN656" s="181">
        <v>0</v>
      </c>
      <c r="AO656" s="181">
        <v>0</v>
      </c>
      <c r="AP656" s="181">
        <v>0</v>
      </c>
      <c r="AQ656" s="181">
        <v>0</v>
      </c>
      <c r="AR656">
        <v>0</v>
      </c>
      <c r="AS656" s="181">
        <v>0</v>
      </c>
      <c r="AT656" s="181">
        <v>0</v>
      </c>
      <c r="AU656">
        <v>1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1</v>
      </c>
      <c r="BR656">
        <v>6</v>
      </c>
      <c r="BS656" s="181" t="s">
        <v>7614</v>
      </c>
      <c r="BT656">
        <v>0</v>
      </c>
      <c r="BU656">
        <v>5</v>
      </c>
      <c r="BV656" s="181" t="s">
        <v>5866</v>
      </c>
    </row>
    <row r="657" spans="1:74" x14ac:dyDescent="0.3">
      <c r="A657">
        <v>3</v>
      </c>
      <c r="B657" t="s">
        <v>13641</v>
      </c>
      <c r="C657" t="s">
        <v>13640</v>
      </c>
      <c r="D657" t="s">
        <v>13638</v>
      </c>
      <c r="E657">
        <v>0</v>
      </c>
      <c r="F657">
        <v>1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3</v>
      </c>
      <c r="T657">
        <v>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16</v>
      </c>
      <c r="AD657">
        <v>0</v>
      </c>
      <c r="AE657">
        <v>337</v>
      </c>
      <c r="AF657">
        <v>0</v>
      </c>
      <c r="AG657">
        <v>0</v>
      </c>
      <c r="AH657">
        <v>57</v>
      </c>
      <c r="AI657">
        <v>0</v>
      </c>
      <c r="AJ657" s="181">
        <v>0</v>
      </c>
      <c r="AK657" s="181">
        <v>0</v>
      </c>
      <c r="AL657" s="181">
        <v>0</v>
      </c>
      <c r="AM657" s="181">
        <v>0</v>
      </c>
      <c r="AN657" s="181">
        <v>0</v>
      </c>
      <c r="AO657" s="181">
        <v>0</v>
      </c>
      <c r="AP657" s="181">
        <v>0</v>
      </c>
      <c r="AQ657" s="181">
        <v>0</v>
      </c>
      <c r="AR657">
        <v>0</v>
      </c>
      <c r="AS657" s="181">
        <v>0</v>
      </c>
      <c r="AT657" s="181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18</v>
      </c>
      <c r="BS657" s="181" t="s">
        <v>12704</v>
      </c>
      <c r="BT657">
        <v>0</v>
      </c>
      <c r="BU657">
        <v>3</v>
      </c>
      <c r="BV657" s="181" t="s">
        <v>12700</v>
      </c>
    </row>
    <row r="658" spans="1:74" x14ac:dyDescent="0.3">
      <c r="A658">
        <v>4</v>
      </c>
      <c r="B658" t="s">
        <v>13642</v>
      </c>
      <c r="C658" t="s">
        <v>13643</v>
      </c>
      <c r="D658" t="s">
        <v>13638</v>
      </c>
      <c r="E658">
        <v>1</v>
      </c>
      <c r="F658">
        <v>1</v>
      </c>
      <c r="G658">
        <v>3</v>
      </c>
      <c r="H658">
        <v>1</v>
      </c>
      <c r="I658">
        <v>0</v>
      </c>
      <c r="J658">
        <v>2</v>
      </c>
      <c r="K658">
        <v>0</v>
      </c>
      <c r="L658">
        <v>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4</v>
      </c>
      <c r="AA658">
        <v>12</v>
      </c>
      <c r="AB658">
        <v>10</v>
      </c>
      <c r="AC658">
        <v>59</v>
      </c>
      <c r="AD658">
        <v>0</v>
      </c>
      <c r="AE658">
        <v>431</v>
      </c>
      <c r="AF658">
        <v>0</v>
      </c>
      <c r="AG658">
        <v>0</v>
      </c>
      <c r="AH658">
        <v>158</v>
      </c>
      <c r="AI658">
        <v>0</v>
      </c>
      <c r="AJ658" s="181">
        <v>0</v>
      </c>
      <c r="AK658" s="181">
        <v>0</v>
      </c>
      <c r="AL658" s="181">
        <v>0</v>
      </c>
      <c r="AM658" s="181">
        <v>0</v>
      </c>
      <c r="AN658" s="181">
        <v>0</v>
      </c>
      <c r="AO658" s="181">
        <v>0</v>
      </c>
      <c r="AP658" s="181">
        <v>0</v>
      </c>
      <c r="AQ658" s="181">
        <v>0</v>
      </c>
      <c r="AR658">
        <v>0</v>
      </c>
      <c r="AS658" s="181">
        <v>0</v>
      </c>
      <c r="AT658" s="181">
        <v>0</v>
      </c>
      <c r="AU658">
        <v>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13</v>
      </c>
      <c r="BS658" s="181" t="s">
        <v>12674</v>
      </c>
      <c r="BT658">
        <v>0</v>
      </c>
      <c r="BU658">
        <v>2</v>
      </c>
      <c r="BV658" s="181" t="s">
        <v>7022</v>
      </c>
    </row>
    <row r="659" spans="1:74" x14ac:dyDescent="0.3">
      <c r="A659">
        <v>5</v>
      </c>
      <c r="B659" t="s">
        <v>13636</v>
      </c>
      <c r="D659" t="s">
        <v>13638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 s="181">
        <v>0</v>
      </c>
      <c r="AK659" s="181">
        <v>0</v>
      </c>
      <c r="AL659" s="181">
        <v>0</v>
      </c>
      <c r="AM659" s="181">
        <v>0</v>
      </c>
      <c r="AN659" s="181">
        <v>0</v>
      </c>
      <c r="AO659" s="181">
        <v>0</v>
      </c>
      <c r="AP659" s="181">
        <v>0</v>
      </c>
      <c r="AQ659" s="181">
        <v>0</v>
      </c>
      <c r="AR659">
        <v>0</v>
      </c>
      <c r="AS659" s="181">
        <v>0</v>
      </c>
      <c r="AT659" s="181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3</v>
      </c>
      <c r="BS659" s="181" t="s">
        <v>6963</v>
      </c>
      <c r="BT659">
        <v>0</v>
      </c>
      <c r="BU659">
        <v>0</v>
      </c>
      <c r="BV659" s="181" t="s">
        <v>7205</v>
      </c>
    </row>
    <row r="660" spans="1:74" x14ac:dyDescent="0.3">
      <c r="A660">
        <v>6</v>
      </c>
      <c r="B660" t="s">
        <v>13644</v>
      </c>
      <c r="D660" t="s">
        <v>13638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s="181">
        <v>0</v>
      </c>
      <c r="AK660" s="181">
        <v>0</v>
      </c>
      <c r="AL660" s="181">
        <v>0</v>
      </c>
      <c r="AM660" s="181">
        <v>0</v>
      </c>
      <c r="AN660" s="181">
        <v>0</v>
      </c>
      <c r="AO660" s="181">
        <v>0</v>
      </c>
      <c r="AP660" s="181">
        <v>0</v>
      </c>
      <c r="AQ660" s="181">
        <v>0</v>
      </c>
      <c r="AR660">
        <v>0</v>
      </c>
      <c r="AS660" s="181">
        <v>0</v>
      </c>
      <c r="AT660" s="181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3</v>
      </c>
      <c r="BS660" s="181" t="s">
        <v>6963</v>
      </c>
      <c r="BT660">
        <v>0</v>
      </c>
      <c r="BU660">
        <v>0</v>
      </c>
      <c r="BV660" s="181" t="s">
        <v>7205</v>
      </c>
    </row>
    <row r="661" spans="1:74" x14ac:dyDescent="0.3">
      <c r="A661">
        <v>7</v>
      </c>
      <c r="B661" t="s">
        <v>13645</v>
      </c>
      <c r="C661" t="s">
        <v>13646</v>
      </c>
      <c r="D661" t="s">
        <v>13638</v>
      </c>
      <c r="E661">
        <v>1</v>
      </c>
      <c r="F661">
        <v>1</v>
      </c>
      <c r="G661">
        <v>3</v>
      </c>
      <c r="H661">
        <v>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5</v>
      </c>
      <c r="AC661">
        <v>30</v>
      </c>
      <c r="AD661">
        <v>0</v>
      </c>
      <c r="AE661">
        <v>170</v>
      </c>
      <c r="AF661">
        <v>0</v>
      </c>
      <c r="AG661">
        <v>0</v>
      </c>
      <c r="AH661">
        <v>66</v>
      </c>
      <c r="AI661">
        <v>0</v>
      </c>
      <c r="AJ661" s="181">
        <v>0</v>
      </c>
      <c r="AK661" s="181">
        <v>0</v>
      </c>
      <c r="AL661" s="181">
        <v>0</v>
      </c>
      <c r="AM661" s="181">
        <v>0</v>
      </c>
      <c r="AN661" s="181">
        <v>0</v>
      </c>
      <c r="AO661" s="181">
        <v>0</v>
      </c>
      <c r="AP661" s="181">
        <v>0</v>
      </c>
      <c r="AQ661" s="181">
        <v>0</v>
      </c>
      <c r="AR661">
        <v>0</v>
      </c>
      <c r="AS661" s="181">
        <v>0</v>
      </c>
      <c r="AT661" s="18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7</v>
      </c>
      <c r="BS661" s="181" t="s">
        <v>12811</v>
      </c>
      <c r="BT661">
        <v>0</v>
      </c>
      <c r="BU661">
        <v>1</v>
      </c>
      <c r="BV661" s="181" t="s">
        <v>6085</v>
      </c>
    </row>
    <row r="662" spans="1:74" x14ac:dyDescent="0.3">
      <c r="A662">
        <v>8</v>
      </c>
      <c r="B662" t="s">
        <v>13647</v>
      </c>
      <c r="C662" t="s">
        <v>13648</v>
      </c>
      <c r="D662" t="s">
        <v>13638</v>
      </c>
      <c r="E662">
        <v>1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2</v>
      </c>
      <c r="AB662">
        <v>0</v>
      </c>
      <c r="AC662">
        <v>5</v>
      </c>
      <c r="AD662">
        <v>0</v>
      </c>
      <c r="AE662">
        <v>20</v>
      </c>
      <c r="AF662">
        <v>0</v>
      </c>
      <c r="AG662">
        <v>0</v>
      </c>
      <c r="AH662">
        <v>74</v>
      </c>
      <c r="AI662">
        <v>0</v>
      </c>
      <c r="AJ662" s="181">
        <v>0</v>
      </c>
      <c r="AK662" s="181">
        <v>0</v>
      </c>
      <c r="AL662" s="181">
        <v>0</v>
      </c>
      <c r="AM662" s="181">
        <v>0</v>
      </c>
      <c r="AN662" s="181">
        <v>0</v>
      </c>
      <c r="AO662" s="181">
        <v>0</v>
      </c>
      <c r="AP662" s="181">
        <v>0</v>
      </c>
      <c r="AQ662" s="181">
        <v>0</v>
      </c>
      <c r="AR662">
        <v>0</v>
      </c>
      <c r="AS662" s="181">
        <v>0</v>
      </c>
      <c r="AT662" s="181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5</v>
      </c>
      <c r="BS662" s="181" t="s">
        <v>5866</v>
      </c>
      <c r="BT662">
        <v>0</v>
      </c>
      <c r="BU662">
        <v>0</v>
      </c>
      <c r="BV662" s="181" t="s">
        <v>12674</v>
      </c>
    </row>
    <row r="663" spans="1:74" x14ac:dyDescent="0.3">
      <c r="A663">
        <v>9</v>
      </c>
      <c r="B663" t="s">
        <v>13382</v>
      </c>
      <c r="C663" t="s">
        <v>13649</v>
      </c>
      <c r="D663" t="s">
        <v>13638</v>
      </c>
      <c r="E663">
        <v>1</v>
      </c>
      <c r="F663">
        <v>1</v>
      </c>
      <c r="G663">
        <v>4</v>
      </c>
      <c r="H663">
        <v>3</v>
      </c>
      <c r="I663">
        <v>0</v>
      </c>
      <c r="J663">
        <v>4</v>
      </c>
      <c r="K663">
        <v>3</v>
      </c>
      <c r="L663">
        <v>4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3</v>
      </c>
      <c r="S663">
        <v>1</v>
      </c>
      <c r="T663">
        <v>2</v>
      </c>
      <c r="U663">
        <v>3</v>
      </c>
      <c r="V663">
        <v>0</v>
      </c>
      <c r="W663">
        <v>0</v>
      </c>
      <c r="X663">
        <v>0</v>
      </c>
      <c r="Y663">
        <v>0</v>
      </c>
      <c r="Z663">
        <v>6</v>
      </c>
      <c r="AA663">
        <v>3</v>
      </c>
      <c r="AB663">
        <v>16</v>
      </c>
      <c r="AC663">
        <v>20</v>
      </c>
      <c r="AD663">
        <v>0</v>
      </c>
      <c r="AE663">
        <v>625</v>
      </c>
      <c r="AF663">
        <v>0</v>
      </c>
      <c r="AG663">
        <v>0</v>
      </c>
      <c r="AH663">
        <v>87</v>
      </c>
      <c r="AI663">
        <v>0</v>
      </c>
      <c r="AJ663" s="181">
        <v>0</v>
      </c>
      <c r="AK663" s="181">
        <v>0</v>
      </c>
      <c r="AL663" s="181">
        <v>0</v>
      </c>
      <c r="AM663" s="181">
        <v>0</v>
      </c>
      <c r="AN663" s="181">
        <v>0</v>
      </c>
      <c r="AO663" s="181">
        <v>0</v>
      </c>
      <c r="AP663" s="181">
        <v>0</v>
      </c>
      <c r="AQ663" s="181">
        <v>0</v>
      </c>
      <c r="AR663">
        <v>0</v>
      </c>
      <c r="AS663" s="181">
        <v>0</v>
      </c>
      <c r="AT663" s="181">
        <v>0</v>
      </c>
      <c r="AU663">
        <v>1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 t="s">
        <v>5233</v>
      </c>
      <c r="BS663" s="181"/>
      <c r="BT663">
        <v>0</v>
      </c>
      <c r="BU663">
        <v>0</v>
      </c>
      <c r="BV663" s="181" t="s">
        <v>7614</v>
      </c>
    </row>
    <row r="664" spans="1:74" x14ac:dyDescent="0.3">
      <c r="A664">
        <v>10</v>
      </c>
      <c r="B664" t="s">
        <v>13650</v>
      </c>
      <c r="C664" t="s">
        <v>13651</v>
      </c>
      <c r="D664" t="s">
        <v>13638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5</v>
      </c>
      <c r="S664">
        <v>1</v>
      </c>
      <c r="T664">
        <v>3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2</v>
      </c>
      <c r="AA664">
        <v>0</v>
      </c>
      <c r="AB664">
        <v>0</v>
      </c>
      <c r="AC664">
        <v>0</v>
      </c>
      <c r="AD664">
        <v>0</v>
      </c>
      <c r="AE664">
        <v>450</v>
      </c>
      <c r="AF664">
        <v>0</v>
      </c>
      <c r="AG664">
        <v>0</v>
      </c>
      <c r="AH664">
        <v>50</v>
      </c>
      <c r="AI664">
        <v>0</v>
      </c>
      <c r="AJ664" s="181">
        <v>0</v>
      </c>
      <c r="AK664" s="181">
        <v>0</v>
      </c>
      <c r="AL664" s="181">
        <v>0</v>
      </c>
      <c r="AM664" s="181">
        <v>0</v>
      </c>
      <c r="AN664" s="181">
        <v>0</v>
      </c>
      <c r="AO664" s="181">
        <v>0</v>
      </c>
      <c r="AP664" s="181">
        <v>0</v>
      </c>
      <c r="AQ664" s="181">
        <v>0</v>
      </c>
      <c r="AR664">
        <v>0</v>
      </c>
      <c r="AS664" s="181">
        <v>0</v>
      </c>
      <c r="AT664" s="181">
        <v>0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8</v>
      </c>
      <c r="BS664" s="181" t="s">
        <v>6085</v>
      </c>
      <c r="BT664">
        <v>0</v>
      </c>
      <c r="BU664">
        <v>2</v>
      </c>
      <c r="BV664" s="181" t="s">
        <v>5853</v>
      </c>
    </row>
    <row r="665" spans="1:74" x14ac:dyDescent="0.3">
      <c r="A665">
        <v>11</v>
      </c>
      <c r="B665" t="s">
        <v>13652</v>
      </c>
      <c r="C665" t="s">
        <v>13653</v>
      </c>
      <c r="D665" t="s">
        <v>13638</v>
      </c>
      <c r="E665">
        <v>1</v>
      </c>
      <c r="F665">
        <v>1</v>
      </c>
      <c r="G665">
        <v>1</v>
      </c>
      <c r="H665">
        <v>5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4</v>
      </c>
      <c r="S665">
        <v>4</v>
      </c>
      <c r="T665">
        <v>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3</v>
      </c>
      <c r="AA665">
        <v>6</v>
      </c>
      <c r="AB665">
        <v>24</v>
      </c>
      <c r="AC665">
        <v>75</v>
      </c>
      <c r="AD665">
        <v>0</v>
      </c>
      <c r="AE665">
        <v>800</v>
      </c>
      <c r="AF665">
        <v>0</v>
      </c>
      <c r="AG665">
        <v>0</v>
      </c>
      <c r="AH665">
        <v>0</v>
      </c>
      <c r="AI665">
        <v>0</v>
      </c>
      <c r="AJ665" s="181" t="s">
        <v>5871</v>
      </c>
      <c r="AK665" s="181">
        <v>0</v>
      </c>
      <c r="AL665" s="181">
        <v>0</v>
      </c>
      <c r="AM665" s="181">
        <v>0</v>
      </c>
      <c r="AN665" s="181">
        <v>20</v>
      </c>
      <c r="AO665" s="181">
        <v>0</v>
      </c>
      <c r="AP665" s="181">
        <v>0</v>
      </c>
      <c r="AQ665" s="181">
        <v>0</v>
      </c>
      <c r="AR665">
        <v>0</v>
      </c>
      <c r="AS665" s="181">
        <v>0</v>
      </c>
      <c r="AT665" s="181">
        <v>0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17</v>
      </c>
      <c r="BS665" s="181" t="s">
        <v>12674</v>
      </c>
      <c r="BT665">
        <v>0</v>
      </c>
      <c r="BU665">
        <v>3</v>
      </c>
      <c r="BV665" s="181" t="s">
        <v>5866</v>
      </c>
    </row>
    <row r="666" spans="1:74" x14ac:dyDescent="0.3">
      <c r="A666">
        <v>12</v>
      </c>
      <c r="B666" t="s">
        <v>13654</v>
      </c>
      <c r="D666" t="s">
        <v>13638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 s="181">
        <v>0</v>
      </c>
      <c r="AK666" s="181">
        <v>0</v>
      </c>
      <c r="AL666" s="181">
        <v>0</v>
      </c>
      <c r="AM666" s="181">
        <v>0</v>
      </c>
      <c r="AN666" s="181">
        <v>0</v>
      </c>
      <c r="AO666" s="181">
        <v>0</v>
      </c>
      <c r="AP666" s="181">
        <v>0</v>
      </c>
      <c r="AQ666" s="181">
        <v>0</v>
      </c>
      <c r="AR666">
        <v>0</v>
      </c>
      <c r="AS666" s="181">
        <v>0</v>
      </c>
      <c r="AT666" s="181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5</v>
      </c>
      <c r="BS666" s="181">
        <v>3</v>
      </c>
      <c r="BT666">
        <v>0</v>
      </c>
      <c r="BU666">
        <v>0</v>
      </c>
      <c r="BV666" s="181">
        <v>9</v>
      </c>
    </row>
    <row r="667" spans="1:74" x14ac:dyDescent="0.3">
      <c r="A667">
        <v>13</v>
      </c>
      <c r="B667" t="s">
        <v>13032</v>
      </c>
      <c r="D667" t="s">
        <v>13638</v>
      </c>
      <c r="E667">
        <v>1</v>
      </c>
      <c r="F667">
        <v>0</v>
      </c>
      <c r="G667">
        <v>1</v>
      </c>
      <c r="H667">
        <v>4</v>
      </c>
      <c r="I667">
        <v>0</v>
      </c>
      <c r="J667">
        <v>14</v>
      </c>
      <c r="K667">
        <v>11</v>
      </c>
      <c r="L667">
        <v>18</v>
      </c>
      <c r="M667">
        <v>8</v>
      </c>
      <c r="N667">
        <v>0</v>
      </c>
      <c r="O667">
        <v>0</v>
      </c>
      <c r="P667">
        <v>0</v>
      </c>
      <c r="Q667">
        <v>0</v>
      </c>
      <c r="R667">
        <v>8</v>
      </c>
      <c r="S667">
        <v>2</v>
      </c>
      <c r="T667">
        <v>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12</v>
      </c>
      <c r="AA667">
        <v>42</v>
      </c>
      <c r="AB667">
        <v>60</v>
      </c>
      <c r="AC667">
        <v>125</v>
      </c>
      <c r="AD667">
        <v>0</v>
      </c>
      <c r="AE667">
        <v>2123</v>
      </c>
      <c r="AF667">
        <v>0</v>
      </c>
      <c r="AG667">
        <v>0</v>
      </c>
      <c r="AH667">
        <v>320</v>
      </c>
      <c r="AI667">
        <v>0</v>
      </c>
      <c r="AJ667" s="181">
        <v>8</v>
      </c>
      <c r="AK667" s="181">
        <v>5</v>
      </c>
      <c r="AL667" s="181">
        <v>0</v>
      </c>
      <c r="AM667" s="181">
        <v>0</v>
      </c>
      <c r="AN667" s="181">
        <v>25</v>
      </c>
      <c r="AO667" s="181">
        <v>50</v>
      </c>
      <c r="AP667" s="181">
        <v>0</v>
      </c>
      <c r="AQ667" s="181">
        <v>0</v>
      </c>
      <c r="AR667">
        <v>21000</v>
      </c>
      <c r="AS667" s="181">
        <v>5</v>
      </c>
      <c r="AT667" s="181">
        <v>2</v>
      </c>
      <c r="AU667">
        <v>3</v>
      </c>
      <c r="AV667">
        <v>0</v>
      </c>
      <c r="AW667">
        <v>0</v>
      </c>
      <c r="AX667">
        <v>1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1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2</v>
      </c>
      <c r="BR667">
        <v>7</v>
      </c>
      <c r="BS667" s="181">
        <v>3</v>
      </c>
      <c r="BT667">
        <v>0</v>
      </c>
      <c r="BU667">
        <v>10</v>
      </c>
      <c r="BV667" s="181">
        <v>3</v>
      </c>
    </row>
    <row r="668" spans="1:74" x14ac:dyDescent="0.3">
      <c r="A668">
        <v>14</v>
      </c>
      <c r="B668" t="s">
        <v>2508</v>
      </c>
      <c r="D668" t="s">
        <v>13638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 s="181">
        <v>0</v>
      </c>
      <c r="AK668" s="181">
        <v>0</v>
      </c>
      <c r="AL668" s="181">
        <v>0</v>
      </c>
      <c r="AM668" s="181">
        <v>0</v>
      </c>
      <c r="AN668" s="181">
        <v>0</v>
      </c>
      <c r="AO668" s="181">
        <v>0</v>
      </c>
      <c r="AP668" s="181">
        <v>0</v>
      </c>
      <c r="AQ668" s="181">
        <v>0</v>
      </c>
      <c r="AR668">
        <v>0</v>
      </c>
      <c r="AS668" s="181">
        <v>0</v>
      </c>
      <c r="AT668" s="181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3</v>
      </c>
      <c r="BS668" s="181" t="s">
        <v>6963</v>
      </c>
      <c r="BT668">
        <v>0</v>
      </c>
      <c r="BU668">
        <v>0</v>
      </c>
      <c r="BV668" s="181" t="s">
        <v>7205</v>
      </c>
    </row>
    <row r="669" spans="1:74" x14ac:dyDescent="0.3">
      <c r="A669">
        <v>15</v>
      </c>
      <c r="B669" t="s">
        <v>13655</v>
      </c>
      <c r="D669" t="s">
        <v>13638</v>
      </c>
      <c r="E669">
        <v>1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3</v>
      </c>
      <c r="AA669">
        <v>12</v>
      </c>
      <c r="AB669">
        <v>12</v>
      </c>
      <c r="AC669">
        <v>81</v>
      </c>
      <c r="AD669">
        <v>0</v>
      </c>
      <c r="AE669">
        <v>498</v>
      </c>
      <c r="AF669">
        <v>0</v>
      </c>
      <c r="AG669">
        <v>0</v>
      </c>
      <c r="AH669">
        <v>84</v>
      </c>
      <c r="AI669">
        <v>0</v>
      </c>
      <c r="AJ669" s="181">
        <v>0</v>
      </c>
      <c r="AK669" s="181">
        <v>0</v>
      </c>
      <c r="AL669" s="181">
        <v>0</v>
      </c>
      <c r="AM669" s="181">
        <v>0</v>
      </c>
      <c r="AN669" s="181">
        <v>0</v>
      </c>
      <c r="AO669" s="181">
        <v>0</v>
      </c>
      <c r="AP669" s="181">
        <v>0</v>
      </c>
      <c r="AQ669" s="181">
        <v>0</v>
      </c>
      <c r="AR669">
        <v>0</v>
      </c>
      <c r="AS669" s="181">
        <v>0</v>
      </c>
      <c r="AT669" s="181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15</v>
      </c>
      <c r="BS669" s="181" t="s">
        <v>5953</v>
      </c>
      <c r="BT669">
        <v>0</v>
      </c>
      <c r="BU669">
        <v>4</v>
      </c>
      <c r="BV669" s="181" t="s">
        <v>6970</v>
      </c>
    </row>
    <row r="670" spans="1:74" x14ac:dyDescent="0.3">
      <c r="A670">
        <v>16</v>
      </c>
      <c r="B670" t="s">
        <v>13656</v>
      </c>
      <c r="C670" t="s">
        <v>13174</v>
      </c>
      <c r="D670" t="s">
        <v>13638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</v>
      </c>
      <c r="AA670">
        <v>3</v>
      </c>
      <c r="AB670">
        <v>10</v>
      </c>
      <c r="AC670">
        <v>21</v>
      </c>
      <c r="AD670">
        <v>0</v>
      </c>
      <c r="AE670">
        <v>320</v>
      </c>
      <c r="AF670">
        <v>0</v>
      </c>
      <c r="AG670">
        <v>0</v>
      </c>
      <c r="AH670">
        <v>40</v>
      </c>
      <c r="AI670">
        <v>0</v>
      </c>
      <c r="AJ670" s="181">
        <v>2</v>
      </c>
      <c r="AK670" s="181">
        <v>1</v>
      </c>
      <c r="AL670" s="181">
        <v>0</v>
      </c>
      <c r="AM670" s="181">
        <v>0</v>
      </c>
      <c r="AN670" s="181">
        <v>17</v>
      </c>
      <c r="AO670" s="181">
        <v>15</v>
      </c>
      <c r="AP670" s="181">
        <v>0</v>
      </c>
      <c r="AQ670" s="181">
        <v>0</v>
      </c>
      <c r="AR670">
        <v>0</v>
      </c>
      <c r="AS670" s="181">
        <v>0</v>
      </c>
      <c r="AT670" s="181">
        <v>0</v>
      </c>
      <c r="AU670">
        <v>1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10</v>
      </c>
      <c r="BS670" s="181">
        <v>9</v>
      </c>
      <c r="BT670">
        <v>0</v>
      </c>
      <c r="BU670">
        <v>2</v>
      </c>
      <c r="BV670" s="181">
        <v>9</v>
      </c>
    </row>
    <row r="671" spans="1:74" x14ac:dyDescent="0.3">
      <c r="A671">
        <v>17</v>
      </c>
      <c r="B671" t="s">
        <v>13657</v>
      </c>
      <c r="C671" t="s">
        <v>13658</v>
      </c>
      <c r="D671" t="s">
        <v>13638</v>
      </c>
      <c r="E671">
        <v>1</v>
      </c>
      <c r="F671">
        <v>1</v>
      </c>
      <c r="G671">
        <v>1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4</v>
      </c>
      <c r="AA671">
        <v>14</v>
      </c>
      <c r="AB671">
        <v>10</v>
      </c>
      <c r="AC671">
        <v>64</v>
      </c>
      <c r="AD671">
        <v>0</v>
      </c>
      <c r="AE671">
        <v>540</v>
      </c>
      <c r="AF671">
        <v>0</v>
      </c>
      <c r="AG671">
        <v>0</v>
      </c>
      <c r="AH671">
        <v>126</v>
      </c>
      <c r="AI671">
        <v>0</v>
      </c>
      <c r="AJ671" s="181" t="s">
        <v>5853</v>
      </c>
      <c r="AK671" s="181" t="s">
        <v>5849</v>
      </c>
      <c r="AL671" s="181">
        <v>0</v>
      </c>
      <c r="AM671" s="181">
        <v>0</v>
      </c>
      <c r="AN671" s="181">
        <v>14</v>
      </c>
      <c r="AO671" s="181">
        <v>8</v>
      </c>
      <c r="AP671" s="181">
        <v>0</v>
      </c>
      <c r="AQ671" s="181">
        <v>0</v>
      </c>
      <c r="AR671">
        <v>0</v>
      </c>
      <c r="AS671" s="181">
        <v>0</v>
      </c>
      <c r="AT671" s="181">
        <v>0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16</v>
      </c>
      <c r="BS671" s="181" t="s">
        <v>5953</v>
      </c>
      <c r="BT671">
        <v>0</v>
      </c>
      <c r="BU671">
        <v>3</v>
      </c>
      <c r="BV671" s="181" t="s">
        <v>6970</v>
      </c>
    </row>
    <row r="672" spans="1:74" x14ac:dyDescent="0.3">
      <c r="A672">
        <v>18</v>
      </c>
      <c r="B672" t="s">
        <v>13659</v>
      </c>
      <c r="D672" t="s">
        <v>13638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 s="181">
        <v>0</v>
      </c>
      <c r="AK672" s="181">
        <v>0</v>
      </c>
      <c r="AL672" s="181">
        <v>0</v>
      </c>
      <c r="AM672" s="181">
        <v>0</v>
      </c>
      <c r="AN672" s="181">
        <v>0</v>
      </c>
      <c r="AO672" s="181">
        <v>0</v>
      </c>
      <c r="AP672" s="181">
        <v>0</v>
      </c>
      <c r="AQ672" s="181">
        <v>0</v>
      </c>
      <c r="AR672">
        <v>0</v>
      </c>
      <c r="AS672" s="181">
        <v>0</v>
      </c>
      <c r="AT672" s="181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3</v>
      </c>
      <c r="BS672" s="181">
        <v>9</v>
      </c>
      <c r="BT672">
        <v>0</v>
      </c>
      <c r="BU672">
        <v>0</v>
      </c>
      <c r="BV672" s="181">
        <v>9</v>
      </c>
    </row>
    <row r="673" spans="1:74" x14ac:dyDescent="0.3">
      <c r="A673">
        <v>19</v>
      </c>
      <c r="B673" t="s">
        <v>13660</v>
      </c>
      <c r="C673" t="s">
        <v>13661</v>
      </c>
      <c r="D673" t="s">
        <v>13638</v>
      </c>
      <c r="E673">
        <v>1</v>
      </c>
      <c r="F673">
        <v>1</v>
      </c>
      <c r="G673">
        <v>3</v>
      </c>
      <c r="H673">
        <v>2</v>
      </c>
      <c r="I673">
        <v>0</v>
      </c>
      <c r="J673">
        <v>6</v>
      </c>
      <c r="K673">
        <v>0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5</v>
      </c>
      <c r="S673">
        <v>0</v>
      </c>
      <c r="T673">
        <v>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2</v>
      </c>
      <c r="AA673">
        <v>2</v>
      </c>
      <c r="AB673">
        <v>20</v>
      </c>
      <c r="AC673">
        <v>10</v>
      </c>
      <c r="AD673">
        <v>0</v>
      </c>
      <c r="AE673">
        <v>200</v>
      </c>
      <c r="AF673">
        <v>0</v>
      </c>
      <c r="AG673">
        <v>0</v>
      </c>
      <c r="AH673">
        <v>0</v>
      </c>
      <c r="AI673">
        <v>0</v>
      </c>
      <c r="AJ673" s="181">
        <v>0</v>
      </c>
      <c r="AK673" s="181">
        <v>0</v>
      </c>
      <c r="AL673" s="181">
        <v>0</v>
      </c>
      <c r="AM673" s="181">
        <v>0</v>
      </c>
      <c r="AN673" s="181">
        <v>0</v>
      </c>
      <c r="AO673" s="181">
        <v>0</v>
      </c>
      <c r="AP673" s="181">
        <v>0</v>
      </c>
      <c r="AQ673" s="181">
        <v>0</v>
      </c>
      <c r="AR673">
        <v>0</v>
      </c>
      <c r="AS673" s="181">
        <v>0</v>
      </c>
      <c r="AT673" s="181">
        <v>0</v>
      </c>
      <c r="AU673">
        <v>1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7</v>
      </c>
      <c r="BS673" s="181">
        <v>6</v>
      </c>
      <c r="BT673">
        <v>0</v>
      </c>
      <c r="BU673">
        <v>1</v>
      </c>
      <c r="BV673" s="181">
        <v>6</v>
      </c>
    </row>
    <row r="674" spans="1:74" x14ac:dyDescent="0.3">
      <c r="A674">
        <v>20</v>
      </c>
      <c r="B674" t="s">
        <v>13662</v>
      </c>
      <c r="C674" t="s">
        <v>13663</v>
      </c>
      <c r="D674" t="s">
        <v>13638</v>
      </c>
      <c r="E674">
        <v>1</v>
      </c>
      <c r="F674">
        <v>1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8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 s="181">
        <v>0</v>
      </c>
      <c r="AK674" s="181">
        <v>0</v>
      </c>
      <c r="AL674" s="181">
        <v>0</v>
      </c>
      <c r="AM674" s="181">
        <v>0</v>
      </c>
      <c r="AN674" s="181">
        <v>0</v>
      </c>
      <c r="AO674" s="181">
        <v>0</v>
      </c>
      <c r="AP674" s="181">
        <v>0</v>
      </c>
      <c r="AQ674" s="181">
        <v>0</v>
      </c>
      <c r="AR674">
        <v>0</v>
      </c>
      <c r="AS674" s="181">
        <v>0</v>
      </c>
      <c r="AT674" s="181">
        <v>0</v>
      </c>
      <c r="AU674">
        <v>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4</v>
      </c>
      <c r="BS674" s="181">
        <v>3</v>
      </c>
      <c r="BT674">
        <v>0</v>
      </c>
      <c r="BU674">
        <v>0</v>
      </c>
      <c r="BV674" s="181">
        <v>3</v>
      </c>
    </row>
    <row r="675" spans="1:74" x14ac:dyDescent="0.3">
      <c r="A675">
        <v>21</v>
      </c>
      <c r="B675" t="s">
        <v>4310</v>
      </c>
      <c r="C675" t="s">
        <v>13664</v>
      </c>
      <c r="D675" t="s">
        <v>13638</v>
      </c>
      <c r="E675">
        <v>1</v>
      </c>
      <c r="F675">
        <v>1</v>
      </c>
      <c r="G675">
        <v>2</v>
      </c>
      <c r="H675">
        <v>3</v>
      </c>
      <c r="I675">
        <v>0</v>
      </c>
      <c r="J675">
        <v>1</v>
      </c>
      <c r="K675">
        <v>1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</v>
      </c>
      <c r="AA675">
        <v>1</v>
      </c>
      <c r="AB675">
        <v>8</v>
      </c>
      <c r="AC675">
        <v>0</v>
      </c>
      <c r="AD675">
        <v>0</v>
      </c>
      <c r="AE675">
        <v>100</v>
      </c>
      <c r="AF675">
        <v>0</v>
      </c>
      <c r="AG675">
        <v>0</v>
      </c>
      <c r="AH675">
        <v>0</v>
      </c>
      <c r="AI675">
        <v>0</v>
      </c>
      <c r="AJ675" s="181">
        <v>0</v>
      </c>
      <c r="AK675" s="181">
        <v>0</v>
      </c>
      <c r="AL675" s="181">
        <v>0</v>
      </c>
      <c r="AM675" s="181">
        <v>0</v>
      </c>
      <c r="AN675" s="181">
        <v>0</v>
      </c>
      <c r="AO675" s="181">
        <v>0</v>
      </c>
      <c r="AP675" s="181">
        <v>0</v>
      </c>
      <c r="AQ675" s="181">
        <v>0</v>
      </c>
      <c r="AR675">
        <v>0</v>
      </c>
      <c r="AS675" s="181">
        <v>0</v>
      </c>
      <c r="AT675" s="181">
        <v>0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5</v>
      </c>
      <c r="BS675" s="181" t="s">
        <v>6970</v>
      </c>
      <c r="BT675">
        <v>0</v>
      </c>
      <c r="BU675">
        <v>0</v>
      </c>
      <c r="BV675" s="181" t="s">
        <v>12700</v>
      </c>
    </row>
    <row r="676" spans="1:74" x14ac:dyDescent="0.3">
      <c r="A676">
        <v>22</v>
      </c>
      <c r="B676" t="s">
        <v>13665</v>
      </c>
      <c r="C676" t="s">
        <v>13666</v>
      </c>
      <c r="D676" t="s">
        <v>13638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4</v>
      </c>
      <c r="AA676">
        <v>1</v>
      </c>
      <c r="AB676">
        <v>17</v>
      </c>
      <c r="AC676">
        <v>3</v>
      </c>
      <c r="AD676">
        <v>0</v>
      </c>
      <c r="AE676">
        <v>35</v>
      </c>
      <c r="AF676">
        <v>0</v>
      </c>
      <c r="AG676">
        <v>0</v>
      </c>
      <c r="AH676">
        <v>115</v>
      </c>
      <c r="AI676">
        <v>0</v>
      </c>
      <c r="AJ676" s="181">
        <v>0</v>
      </c>
      <c r="AK676" s="181">
        <v>0</v>
      </c>
      <c r="AL676" s="181">
        <v>0</v>
      </c>
      <c r="AM676" s="181">
        <v>0</v>
      </c>
      <c r="AN676" s="181">
        <v>0</v>
      </c>
      <c r="AO676" s="181">
        <v>0</v>
      </c>
      <c r="AP676" s="181">
        <v>0</v>
      </c>
      <c r="AQ676" s="181">
        <v>0</v>
      </c>
      <c r="AR676">
        <v>0</v>
      </c>
      <c r="AS676" s="181">
        <v>0</v>
      </c>
      <c r="AT676" s="181">
        <v>0</v>
      </c>
      <c r="AU676">
        <v>1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6</v>
      </c>
      <c r="BS676" s="181" t="s">
        <v>12700</v>
      </c>
      <c r="BT676">
        <v>0</v>
      </c>
      <c r="BU676">
        <v>2</v>
      </c>
      <c r="BV676" s="181" t="s">
        <v>6970</v>
      </c>
    </row>
    <row r="677" spans="1:74" x14ac:dyDescent="0.3">
      <c r="A677">
        <v>23</v>
      </c>
      <c r="B677" t="s">
        <v>13667</v>
      </c>
      <c r="C677" t="s">
        <v>13668</v>
      </c>
      <c r="D677" t="s">
        <v>13638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</v>
      </c>
      <c r="AA677">
        <v>0</v>
      </c>
      <c r="AB677">
        <v>0</v>
      </c>
      <c r="AC677">
        <v>0</v>
      </c>
      <c r="AD677">
        <v>0</v>
      </c>
      <c r="AE677">
        <v>50</v>
      </c>
      <c r="AF677">
        <v>0</v>
      </c>
      <c r="AG677">
        <v>0</v>
      </c>
      <c r="AH677">
        <v>10</v>
      </c>
      <c r="AI677">
        <v>0</v>
      </c>
      <c r="AJ677" s="181">
        <v>0</v>
      </c>
      <c r="AK677" s="181">
        <v>0</v>
      </c>
      <c r="AL677" s="181">
        <v>0</v>
      </c>
      <c r="AM677" s="181">
        <v>0</v>
      </c>
      <c r="AN677" s="181">
        <v>0</v>
      </c>
      <c r="AO677" s="181">
        <v>0</v>
      </c>
      <c r="AP677" s="181">
        <v>0</v>
      </c>
      <c r="AQ677" s="181">
        <v>0</v>
      </c>
      <c r="AR677">
        <v>0</v>
      </c>
      <c r="AS677" s="181">
        <v>0</v>
      </c>
      <c r="AT677" s="181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4</v>
      </c>
      <c r="BS677" s="181" t="s">
        <v>6085</v>
      </c>
      <c r="BT677">
        <v>0</v>
      </c>
      <c r="BU677">
        <v>0</v>
      </c>
      <c r="BV677" s="181" t="s">
        <v>5853</v>
      </c>
    </row>
    <row r="678" spans="1:74" x14ac:dyDescent="0.3">
      <c r="A678">
        <v>24</v>
      </c>
      <c r="B678" t="s">
        <v>13669</v>
      </c>
      <c r="D678" t="s">
        <v>13638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 s="181">
        <v>0</v>
      </c>
      <c r="AK678" s="181">
        <v>0</v>
      </c>
      <c r="AL678" s="181">
        <v>0</v>
      </c>
      <c r="AM678" s="181">
        <v>0</v>
      </c>
      <c r="AN678" s="181">
        <v>0</v>
      </c>
      <c r="AO678" s="181">
        <v>0</v>
      </c>
      <c r="AP678" s="181">
        <v>0</v>
      </c>
      <c r="AQ678" s="181">
        <v>0</v>
      </c>
      <c r="AR678">
        <v>0</v>
      </c>
      <c r="AS678" s="181">
        <v>0</v>
      </c>
      <c r="AT678" s="181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3</v>
      </c>
      <c r="BS678" s="181" t="s">
        <v>6963</v>
      </c>
      <c r="BT678">
        <v>0</v>
      </c>
      <c r="BU678">
        <v>0</v>
      </c>
      <c r="BV678" s="181" t="s">
        <v>7205</v>
      </c>
    </row>
    <row r="679" spans="1:74" x14ac:dyDescent="0.3">
      <c r="A679">
        <v>25</v>
      </c>
      <c r="B679" t="s">
        <v>13670</v>
      </c>
      <c r="C679" t="s">
        <v>13671</v>
      </c>
      <c r="D679" t="s">
        <v>13638</v>
      </c>
      <c r="E679">
        <v>1</v>
      </c>
      <c r="F679">
        <v>1</v>
      </c>
      <c r="G679">
        <v>2</v>
      </c>
      <c r="H679">
        <v>3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 s="181">
        <v>0</v>
      </c>
      <c r="AK679" s="181">
        <v>0</v>
      </c>
      <c r="AL679" s="181">
        <v>0</v>
      </c>
      <c r="AM679" s="181">
        <v>0</v>
      </c>
      <c r="AN679" s="181">
        <v>0</v>
      </c>
      <c r="AO679" s="181">
        <v>0</v>
      </c>
      <c r="AP679" s="181">
        <v>0</v>
      </c>
      <c r="AQ679" s="181">
        <v>0</v>
      </c>
      <c r="AR679">
        <v>0</v>
      </c>
      <c r="AS679" s="181">
        <v>0</v>
      </c>
      <c r="AT679" s="181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 t="s">
        <v>13354</v>
      </c>
      <c r="BS679" s="181"/>
      <c r="BT679">
        <v>0</v>
      </c>
      <c r="BV679" s="181"/>
    </row>
    <row r="680" spans="1:74" x14ac:dyDescent="0.3">
      <c r="A680">
        <v>26</v>
      </c>
      <c r="B680" t="s">
        <v>13230</v>
      </c>
      <c r="C680" t="s">
        <v>13672</v>
      </c>
      <c r="D680" t="s">
        <v>13638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1</v>
      </c>
      <c r="K680">
        <v>3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</v>
      </c>
      <c r="AA680">
        <v>0</v>
      </c>
      <c r="AB680">
        <v>8</v>
      </c>
      <c r="AC680">
        <v>0</v>
      </c>
      <c r="AD680">
        <v>0</v>
      </c>
      <c r="AE680">
        <v>130</v>
      </c>
      <c r="AF680">
        <v>0</v>
      </c>
      <c r="AG680">
        <v>0</v>
      </c>
      <c r="AH680">
        <v>0</v>
      </c>
      <c r="AI680">
        <v>0</v>
      </c>
      <c r="AJ680" s="181">
        <v>0</v>
      </c>
      <c r="AK680" s="181">
        <v>0</v>
      </c>
      <c r="AL680" s="181">
        <v>0</v>
      </c>
      <c r="AM680" s="181">
        <v>0</v>
      </c>
      <c r="AN680" s="181">
        <v>0</v>
      </c>
      <c r="AO680" s="181">
        <v>0</v>
      </c>
      <c r="AP680" s="181">
        <v>0</v>
      </c>
      <c r="AQ680" s="181">
        <v>0</v>
      </c>
      <c r="AR680">
        <v>0</v>
      </c>
      <c r="AS680" s="181">
        <v>0</v>
      </c>
      <c r="AT680" s="181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5</v>
      </c>
      <c r="BS680" s="181" t="s">
        <v>5953</v>
      </c>
      <c r="BT680">
        <v>0</v>
      </c>
      <c r="BU680">
        <v>0</v>
      </c>
      <c r="BV680" s="181" t="s">
        <v>12704</v>
      </c>
    </row>
    <row r="681" spans="1:74" x14ac:dyDescent="0.3">
      <c r="A681">
        <v>27</v>
      </c>
      <c r="B681" t="s">
        <v>13191</v>
      </c>
      <c r="C681" t="s">
        <v>13673</v>
      </c>
      <c r="D681" t="s">
        <v>13638</v>
      </c>
      <c r="E681">
        <v>1</v>
      </c>
      <c r="F681">
        <v>1</v>
      </c>
      <c r="G681">
        <v>2</v>
      </c>
      <c r="H681">
        <v>4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10</v>
      </c>
      <c r="AC681">
        <v>0</v>
      </c>
      <c r="AD681">
        <v>0</v>
      </c>
      <c r="AE681">
        <v>115</v>
      </c>
      <c r="AF681">
        <v>0</v>
      </c>
      <c r="AG681">
        <v>0</v>
      </c>
      <c r="AH681">
        <v>0</v>
      </c>
      <c r="AI681">
        <v>0</v>
      </c>
      <c r="AJ681" s="181">
        <v>0</v>
      </c>
      <c r="AK681" s="181">
        <v>0</v>
      </c>
      <c r="AL681" s="181">
        <v>0</v>
      </c>
      <c r="AM681" s="181">
        <v>0</v>
      </c>
      <c r="AN681" s="181">
        <v>0</v>
      </c>
      <c r="AO681" s="181">
        <v>0</v>
      </c>
      <c r="AP681" s="181">
        <v>0</v>
      </c>
      <c r="AQ681" s="181">
        <v>0</v>
      </c>
      <c r="AR681">
        <v>0</v>
      </c>
      <c r="AS681" s="181">
        <v>0</v>
      </c>
      <c r="AT681" s="181">
        <v>0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5</v>
      </c>
      <c r="BS681" s="181" t="s">
        <v>5853</v>
      </c>
      <c r="BT681">
        <v>0</v>
      </c>
      <c r="BU681">
        <v>0</v>
      </c>
      <c r="BV681" s="181" t="s">
        <v>6963</v>
      </c>
    </row>
    <row r="682" spans="1:74" x14ac:dyDescent="0.3">
      <c r="A682">
        <v>28</v>
      </c>
      <c r="B682" t="s">
        <v>13674</v>
      </c>
      <c r="C682" t="s">
        <v>13675</v>
      </c>
      <c r="D682" t="s">
        <v>13638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8</v>
      </c>
      <c r="AC682">
        <v>5</v>
      </c>
      <c r="AD682">
        <v>0</v>
      </c>
      <c r="AE682">
        <v>50</v>
      </c>
      <c r="AF682">
        <v>0</v>
      </c>
      <c r="AG682">
        <v>0</v>
      </c>
      <c r="AH682">
        <v>0</v>
      </c>
      <c r="AI682">
        <v>0</v>
      </c>
      <c r="AJ682" s="181">
        <v>0</v>
      </c>
      <c r="AK682" s="181">
        <v>0</v>
      </c>
      <c r="AL682" s="181">
        <v>0</v>
      </c>
      <c r="AM682" s="181">
        <v>0</v>
      </c>
      <c r="AN682" s="181">
        <v>0</v>
      </c>
      <c r="AO682" s="181">
        <v>0</v>
      </c>
      <c r="AP682" s="181">
        <v>0</v>
      </c>
      <c r="AQ682" s="181">
        <v>0</v>
      </c>
      <c r="AR682">
        <v>0</v>
      </c>
      <c r="AS682" s="181">
        <v>0</v>
      </c>
      <c r="AT682" s="181">
        <v>0</v>
      </c>
      <c r="AU682">
        <v>1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4</v>
      </c>
      <c r="BS682" s="181" t="s">
        <v>12674</v>
      </c>
      <c r="BT682">
        <v>0</v>
      </c>
      <c r="BU682">
        <v>1</v>
      </c>
      <c r="BV682" s="181" t="s">
        <v>5866</v>
      </c>
    </row>
    <row r="683" spans="1:74" x14ac:dyDescent="0.3">
      <c r="A683">
        <v>29</v>
      </c>
      <c r="B683" t="s">
        <v>13676</v>
      </c>
      <c r="C683" t="s">
        <v>13677</v>
      </c>
      <c r="D683" t="s">
        <v>13638</v>
      </c>
      <c r="E683">
        <v>1</v>
      </c>
      <c r="F683">
        <v>1</v>
      </c>
      <c r="G683">
        <v>4</v>
      </c>
      <c r="H683">
        <v>1</v>
      </c>
      <c r="I683">
        <v>0</v>
      </c>
      <c r="J683">
        <v>1</v>
      </c>
      <c r="K683">
        <v>1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</v>
      </c>
      <c r="AA683">
        <v>4</v>
      </c>
      <c r="AB683">
        <v>16</v>
      </c>
      <c r="AC683">
        <v>75</v>
      </c>
      <c r="AD683">
        <v>0</v>
      </c>
      <c r="AE683">
        <v>649</v>
      </c>
      <c r="AF683">
        <v>0</v>
      </c>
      <c r="AG683">
        <v>0</v>
      </c>
      <c r="AH683">
        <v>0</v>
      </c>
      <c r="AI683">
        <v>0</v>
      </c>
      <c r="AJ683" s="181">
        <v>0</v>
      </c>
      <c r="AK683" s="181">
        <v>0</v>
      </c>
      <c r="AL683" s="181">
        <v>0</v>
      </c>
      <c r="AM683" s="181">
        <v>0</v>
      </c>
      <c r="AN683" s="181">
        <v>0</v>
      </c>
      <c r="AO683" s="181">
        <v>0</v>
      </c>
      <c r="AP683" s="181">
        <v>0</v>
      </c>
      <c r="AQ683" s="181">
        <v>0</v>
      </c>
      <c r="AR683">
        <v>0</v>
      </c>
      <c r="AS683" s="181">
        <v>0</v>
      </c>
      <c r="AT683" s="181">
        <v>0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14</v>
      </c>
      <c r="BS683" s="181" t="s">
        <v>12674</v>
      </c>
      <c r="BT683">
        <v>0</v>
      </c>
      <c r="BU683">
        <v>2</v>
      </c>
      <c r="BV683" s="181" t="s">
        <v>7022</v>
      </c>
    </row>
    <row r="684" spans="1:74" x14ac:dyDescent="0.3">
      <c r="A684">
        <v>30</v>
      </c>
      <c r="B684" t="s">
        <v>13678</v>
      </c>
      <c r="C684" t="s">
        <v>13679</v>
      </c>
      <c r="D684" t="s">
        <v>13638</v>
      </c>
      <c r="E684">
        <v>1</v>
      </c>
      <c r="F684">
        <v>1</v>
      </c>
      <c r="G684">
        <v>1</v>
      </c>
      <c r="H684">
        <v>0</v>
      </c>
      <c r="I684">
        <v>0</v>
      </c>
      <c r="J684">
        <v>1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2</v>
      </c>
      <c r="AA684">
        <v>0</v>
      </c>
      <c r="AB684">
        <v>0</v>
      </c>
      <c r="AC684">
        <v>4</v>
      </c>
      <c r="AD684">
        <v>0</v>
      </c>
      <c r="AE684">
        <v>150</v>
      </c>
      <c r="AF684">
        <v>0</v>
      </c>
      <c r="AG684">
        <v>0</v>
      </c>
      <c r="AH684">
        <v>25</v>
      </c>
      <c r="AI684">
        <v>0</v>
      </c>
      <c r="AJ684" s="181">
        <v>0</v>
      </c>
      <c r="AK684" s="181">
        <v>0</v>
      </c>
      <c r="AL684" s="181">
        <v>0</v>
      </c>
      <c r="AM684" s="181">
        <v>0</v>
      </c>
      <c r="AN684" s="181">
        <v>0</v>
      </c>
      <c r="AO684" s="181">
        <v>0</v>
      </c>
      <c r="AP684" s="181">
        <v>0</v>
      </c>
      <c r="AQ684" s="181">
        <v>0</v>
      </c>
      <c r="AR684">
        <v>0</v>
      </c>
      <c r="AS684" s="181">
        <v>0</v>
      </c>
      <c r="AT684" s="181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5</v>
      </c>
      <c r="BS684" s="181" t="s">
        <v>7022</v>
      </c>
      <c r="BT684">
        <v>0</v>
      </c>
      <c r="BU684">
        <v>0</v>
      </c>
      <c r="BV684" s="181" t="s">
        <v>7614</v>
      </c>
    </row>
    <row r="685" spans="1:74" x14ac:dyDescent="0.3">
      <c r="A685">
        <v>31</v>
      </c>
      <c r="B685" t="s">
        <v>13680</v>
      </c>
      <c r="C685" t="s">
        <v>13681</v>
      </c>
      <c r="D685" t="s">
        <v>13638</v>
      </c>
      <c r="E685">
        <v>1</v>
      </c>
      <c r="F685">
        <v>1</v>
      </c>
      <c r="G685">
        <v>1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 s="181">
        <v>0</v>
      </c>
      <c r="AK685" s="181">
        <v>0</v>
      </c>
      <c r="AL685" s="181">
        <v>0</v>
      </c>
      <c r="AM685" s="181">
        <v>0</v>
      </c>
      <c r="AN685" s="181">
        <v>0</v>
      </c>
      <c r="AO685" s="181">
        <v>0</v>
      </c>
      <c r="AP685" s="181">
        <v>0</v>
      </c>
      <c r="AQ685" s="181">
        <v>0</v>
      </c>
      <c r="AR685">
        <v>0</v>
      </c>
      <c r="AS685" s="181">
        <v>0</v>
      </c>
      <c r="AT685" s="181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3</v>
      </c>
      <c r="BS685" s="181" t="s">
        <v>6963</v>
      </c>
      <c r="BT685">
        <v>0</v>
      </c>
      <c r="BU685">
        <v>0</v>
      </c>
      <c r="BV685" s="181" t="s">
        <v>7205</v>
      </c>
    </row>
    <row r="686" spans="1:74" x14ac:dyDescent="0.3">
      <c r="A686">
        <v>32</v>
      </c>
      <c r="B686" t="s">
        <v>13682</v>
      </c>
      <c r="C686" t="s">
        <v>13683</v>
      </c>
      <c r="D686" t="s">
        <v>13638</v>
      </c>
      <c r="E686">
        <v>1</v>
      </c>
      <c r="F686">
        <v>1</v>
      </c>
      <c r="G686">
        <v>0</v>
      </c>
      <c r="H686">
        <v>4</v>
      </c>
      <c r="I686">
        <v>0</v>
      </c>
      <c r="J686">
        <v>4</v>
      </c>
      <c r="K686">
        <v>2</v>
      </c>
      <c r="L686">
        <v>4</v>
      </c>
      <c r="M686">
        <v>5</v>
      </c>
      <c r="N686">
        <v>0</v>
      </c>
      <c r="O686">
        <v>0</v>
      </c>
      <c r="P686">
        <v>0</v>
      </c>
      <c r="Q686">
        <v>0</v>
      </c>
      <c r="R686">
        <v>3</v>
      </c>
      <c r="S686">
        <v>1</v>
      </c>
      <c r="T686">
        <v>2</v>
      </c>
      <c r="U686">
        <v>2</v>
      </c>
      <c r="V686">
        <v>0</v>
      </c>
      <c r="W686">
        <v>0</v>
      </c>
      <c r="X686">
        <v>0</v>
      </c>
      <c r="Y686">
        <v>0</v>
      </c>
      <c r="Z686">
        <v>2</v>
      </c>
      <c r="AA686">
        <v>8</v>
      </c>
      <c r="AB686">
        <v>40</v>
      </c>
      <c r="AC686">
        <v>25</v>
      </c>
      <c r="AD686">
        <v>0</v>
      </c>
      <c r="AE686">
        <v>600</v>
      </c>
      <c r="AF686">
        <v>0</v>
      </c>
      <c r="AG686">
        <v>0</v>
      </c>
      <c r="AH686">
        <v>150</v>
      </c>
      <c r="AI686">
        <v>0</v>
      </c>
      <c r="AJ686" s="181">
        <v>10</v>
      </c>
      <c r="AK686" s="181">
        <v>8</v>
      </c>
      <c r="AL686" s="181">
        <v>0</v>
      </c>
      <c r="AM686" s="181">
        <v>0</v>
      </c>
      <c r="AN686" s="181">
        <v>80</v>
      </c>
      <c r="AO686" s="181">
        <v>60</v>
      </c>
      <c r="AP686" s="181">
        <v>0</v>
      </c>
      <c r="AQ686" s="181">
        <v>0</v>
      </c>
      <c r="AR686">
        <v>0</v>
      </c>
      <c r="AS686" s="181">
        <v>2</v>
      </c>
      <c r="AT686" s="181" t="s">
        <v>5849</v>
      </c>
      <c r="AU686">
        <v>2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1</v>
      </c>
      <c r="BR686">
        <v>4</v>
      </c>
      <c r="BS686" s="181">
        <v>6</v>
      </c>
      <c r="BT686">
        <v>0</v>
      </c>
      <c r="BU686">
        <v>5</v>
      </c>
      <c r="BV686" s="181" t="s">
        <v>5866</v>
      </c>
    </row>
    <row r="687" spans="1:74" x14ac:dyDescent="0.3">
      <c r="A687">
        <v>33</v>
      </c>
      <c r="B687" t="s">
        <v>13684</v>
      </c>
      <c r="D687" t="s">
        <v>13638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 s="181">
        <v>0</v>
      </c>
      <c r="AK687" s="181">
        <v>0</v>
      </c>
      <c r="AL687" s="181">
        <v>0</v>
      </c>
      <c r="AM687" s="181">
        <v>0</v>
      </c>
      <c r="AN687" s="181">
        <v>0</v>
      </c>
      <c r="AO687" s="181">
        <v>0</v>
      </c>
      <c r="AP687" s="181">
        <v>0</v>
      </c>
      <c r="AQ687" s="181">
        <v>0</v>
      </c>
      <c r="AR687">
        <v>0</v>
      </c>
      <c r="AS687" s="181">
        <v>0</v>
      </c>
      <c r="AT687" s="181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3</v>
      </c>
      <c r="BS687" s="181" t="s">
        <v>6963</v>
      </c>
      <c r="BT687">
        <v>0</v>
      </c>
      <c r="BU687">
        <v>0</v>
      </c>
      <c r="BV687" s="181" t="s">
        <v>7205</v>
      </c>
    </row>
    <row r="688" spans="1:74" x14ac:dyDescent="0.3">
      <c r="A688">
        <v>34</v>
      </c>
      <c r="B688" t="s">
        <v>13685</v>
      </c>
      <c r="C688" t="s">
        <v>13686</v>
      </c>
      <c r="D688" t="s">
        <v>13638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2</v>
      </c>
      <c r="K688">
        <v>2</v>
      </c>
      <c r="L688">
        <v>4</v>
      </c>
      <c r="M688">
        <v>3</v>
      </c>
      <c r="N688">
        <v>0</v>
      </c>
      <c r="O688">
        <v>0</v>
      </c>
      <c r="P688">
        <v>0</v>
      </c>
      <c r="Q688">
        <v>0</v>
      </c>
      <c r="R688">
        <v>2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</v>
      </c>
      <c r="AA688">
        <v>4</v>
      </c>
      <c r="AB688">
        <v>26</v>
      </c>
      <c r="AC688">
        <v>140</v>
      </c>
      <c r="AD688">
        <v>0</v>
      </c>
      <c r="AE688">
        <v>226</v>
      </c>
      <c r="AF688">
        <v>0</v>
      </c>
      <c r="AG688">
        <v>0</v>
      </c>
      <c r="AH688">
        <v>324</v>
      </c>
      <c r="AI688">
        <v>0</v>
      </c>
      <c r="AJ688" s="181" t="s">
        <v>5853</v>
      </c>
      <c r="AK688" s="181" t="s">
        <v>5849</v>
      </c>
      <c r="AL688" s="181">
        <v>0</v>
      </c>
      <c r="AM688" s="181">
        <v>0</v>
      </c>
      <c r="AN688" s="181">
        <v>51</v>
      </c>
      <c r="AO688" s="181">
        <v>8</v>
      </c>
      <c r="AP688" s="181">
        <v>0</v>
      </c>
      <c r="AQ688" s="181">
        <v>0</v>
      </c>
      <c r="AR688">
        <v>17000</v>
      </c>
      <c r="AS688" s="181">
        <v>3</v>
      </c>
      <c r="AT688" s="219">
        <v>0.375</v>
      </c>
      <c r="AU688">
        <v>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1</v>
      </c>
      <c r="BR688">
        <v>4</v>
      </c>
      <c r="BS688" s="181" t="s">
        <v>7022</v>
      </c>
      <c r="BT688">
        <v>0</v>
      </c>
      <c r="BU688">
        <v>5</v>
      </c>
      <c r="BV688" s="181" t="s">
        <v>7614</v>
      </c>
    </row>
    <row r="689" spans="1:74" x14ac:dyDescent="0.3">
      <c r="A689">
        <v>35</v>
      </c>
      <c r="B689" t="s">
        <v>13687</v>
      </c>
      <c r="C689" t="s">
        <v>13688</v>
      </c>
      <c r="D689" t="s">
        <v>13638</v>
      </c>
      <c r="E689">
        <v>1</v>
      </c>
      <c r="F689">
        <v>1</v>
      </c>
      <c r="G689">
        <v>1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2</v>
      </c>
      <c r="AA689">
        <v>0</v>
      </c>
      <c r="AB689">
        <v>10</v>
      </c>
      <c r="AC689">
        <v>20</v>
      </c>
      <c r="AD689">
        <v>0</v>
      </c>
      <c r="AE689">
        <v>200</v>
      </c>
      <c r="AF689">
        <v>0</v>
      </c>
      <c r="AG689">
        <v>0</v>
      </c>
      <c r="AH689">
        <v>51</v>
      </c>
      <c r="AI689">
        <v>0</v>
      </c>
      <c r="AJ689" s="181">
        <v>0</v>
      </c>
      <c r="AK689" s="181">
        <v>0</v>
      </c>
      <c r="AL689" s="181">
        <v>0</v>
      </c>
      <c r="AM689" s="181">
        <v>0</v>
      </c>
      <c r="AN689" s="181">
        <v>0</v>
      </c>
      <c r="AO689" s="181">
        <v>0</v>
      </c>
      <c r="AP689" s="181">
        <v>0</v>
      </c>
      <c r="AQ689" s="181">
        <v>0</v>
      </c>
      <c r="AR689">
        <v>0</v>
      </c>
      <c r="AS689" s="181">
        <v>0</v>
      </c>
      <c r="AT689" s="181">
        <v>0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7</v>
      </c>
      <c r="BS689" s="181" t="s">
        <v>7205</v>
      </c>
      <c r="BT689">
        <v>0</v>
      </c>
      <c r="BU689">
        <v>2</v>
      </c>
      <c r="BV689" s="181" t="s">
        <v>6963</v>
      </c>
    </row>
    <row r="690" spans="1:74" x14ac:dyDescent="0.3">
      <c r="A690">
        <v>36</v>
      </c>
      <c r="B690" t="s">
        <v>13689</v>
      </c>
      <c r="C690" t="s">
        <v>13690</v>
      </c>
      <c r="D690" t="s">
        <v>13638</v>
      </c>
      <c r="E690">
        <v>1</v>
      </c>
      <c r="F690">
        <v>1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2</v>
      </c>
      <c r="AA690">
        <v>0</v>
      </c>
      <c r="AB690">
        <v>10</v>
      </c>
      <c r="AC690">
        <v>20</v>
      </c>
      <c r="AD690">
        <v>0</v>
      </c>
      <c r="AE690">
        <v>507</v>
      </c>
      <c r="AF690">
        <v>0</v>
      </c>
      <c r="AG690">
        <v>0</v>
      </c>
      <c r="AH690">
        <v>50</v>
      </c>
      <c r="AI690">
        <v>0</v>
      </c>
      <c r="AJ690" s="181">
        <v>0</v>
      </c>
      <c r="AK690" s="181">
        <v>0</v>
      </c>
      <c r="AL690" s="181">
        <v>0</v>
      </c>
      <c r="AM690" s="181">
        <v>0</v>
      </c>
      <c r="AN690" s="181">
        <v>0</v>
      </c>
      <c r="AO690" s="181">
        <v>0</v>
      </c>
      <c r="AP690" s="181">
        <v>0</v>
      </c>
      <c r="AQ690" s="181">
        <v>0</v>
      </c>
      <c r="AR690">
        <v>0</v>
      </c>
      <c r="AS690" s="181">
        <v>0</v>
      </c>
      <c r="AT690" s="181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10</v>
      </c>
      <c r="BS690" s="181">
        <v>0</v>
      </c>
      <c r="BT690">
        <v>0</v>
      </c>
      <c r="BU690">
        <v>1</v>
      </c>
      <c r="BV690" s="181">
        <v>6</v>
      </c>
    </row>
    <row r="691" spans="1:74" x14ac:dyDescent="0.3">
      <c r="A691">
        <v>37</v>
      </c>
      <c r="B691" t="s">
        <v>13691</v>
      </c>
      <c r="C691" t="s">
        <v>13692</v>
      </c>
      <c r="D691" t="s">
        <v>13638</v>
      </c>
      <c r="E691">
        <v>1</v>
      </c>
      <c r="F691">
        <v>1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8</v>
      </c>
      <c r="AC691">
        <v>5</v>
      </c>
      <c r="AD691">
        <v>0</v>
      </c>
      <c r="AE691">
        <v>310</v>
      </c>
      <c r="AF691">
        <v>0</v>
      </c>
      <c r="AG691">
        <v>0</v>
      </c>
      <c r="AH691">
        <v>0</v>
      </c>
      <c r="AI691">
        <v>0</v>
      </c>
      <c r="AJ691" s="181">
        <v>0</v>
      </c>
      <c r="AK691" s="181">
        <v>0</v>
      </c>
      <c r="AL691" s="181">
        <v>0</v>
      </c>
      <c r="AM691" s="181">
        <v>0</v>
      </c>
      <c r="AN691" s="181">
        <v>0</v>
      </c>
      <c r="AO691" s="181">
        <v>0</v>
      </c>
      <c r="AP691" s="181">
        <v>0</v>
      </c>
      <c r="AQ691" s="181">
        <v>0</v>
      </c>
      <c r="AR691">
        <v>0</v>
      </c>
      <c r="AS691" s="181">
        <v>0</v>
      </c>
      <c r="AT691" s="181">
        <v>0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6</v>
      </c>
      <c r="BS691" s="181" t="s">
        <v>12674</v>
      </c>
      <c r="BT691">
        <v>0</v>
      </c>
      <c r="BU691">
        <v>0</v>
      </c>
      <c r="BV691" s="181" t="s">
        <v>7022</v>
      </c>
    </row>
    <row r="692" spans="1:74" x14ac:dyDescent="0.3">
      <c r="A692">
        <v>38</v>
      </c>
      <c r="B692" t="s">
        <v>13693</v>
      </c>
      <c r="C692" t="s">
        <v>13694</v>
      </c>
      <c r="D692" t="s">
        <v>13638</v>
      </c>
      <c r="E692">
        <v>1</v>
      </c>
      <c r="F692">
        <v>1</v>
      </c>
      <c r="G692">
        <v>1</v>
      </c>
      <c r="H692">
        <v>4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8</v>
      </c>
      <c r="AC692">
        <v>0</v>
      </c>
      <c r="AD692">
        <v>0</v>
      </c>
      <c r="AE692">
        <v>20</v>
      </c>
      <c r="AF692">
        <v>0</v>
      </c>
      <c r="AG692">
        <v>0</v>
      </c>
      <c r="AH692">
        <v>50</v>
      </c>
      <c r="AI692">
        <v>0</v>
      </c>
      <c r="AJ692" s="181">
        <v>0</v>
      </c>
      <c r="AK692" s="181">
        <v>0</v>
      </c>
      <c r="AL692" s="181">
        <v>0</v>
      </c>
      <c r="AM692" s="181">
        <v>0</v>
      </c>
      <c r="AN692" s="181">
        <v>0</v>
      </c>
      <c r="AO692" s="181">
        <v>0</v>
      </c>
      <c r="AP692" s="181">
        <v>0</v>
      </c>
      <c r="AQ692" s="181">
        <v>0</v>
      </c>
      <c r="AR692">
        <v>0</v>
      </c>
      <c r="AS692" s="181">
        <v>0</v>
      </c>
      <c r="AT692" s="181">
        <v>0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4</v>
      </c>
      <c r="BS692" s="181" t="s">
        <v>12674</v>
      </c>
      <c r="BT692">
        <v>0</v>
      </c>
      <c r="BU692">
        <v>1</v>
      </c>
      <c r="BV692" s="181" t="s">
        <v>5866</v>
      </c>
    </row>
    <row r="693" spans="1:74" x14ac:dyDescent="0.3">
      <c r="A693">
        <v>39</v>
      </c>
      <c r="B693" t="s">
        <v>13695</v>
      </c>
      <c r="C693" t="s">
        <v>13696</v>
      </c>
      <c r="D693" t="s">
        <v>13638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2</v>
      </c>
      <c r="K693">
        <v>3</v>
      </c>
      <c r="L693">
        <v>5</v>
      </c>
      <c r="M693">
        <v>5</v>
      </c>
      <c r="N693">
        <v>0</v>
      </c>
      <c r="O693">
        <v>0</v>
      </c>
      <c r="P693">
        <v>0</v>
      </c>
      <c r="Q693">
        <v>0</v>
      </c>
      <c r="R693">
        <v>4</v>
      </c>
      <c r="S693">
        <v>4</v>
      </c>
      <c r="T693">
        <v>5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8</v>
      </c>
      <c r="AA693">
        <v>11</v>
      </c>
      <c r="AB693">
        <v>18</v>
      </c>
      <c r="AC693">
        <v>111</v>
      </c>
      <c r="AD693">
        <v>0</v>
      </c>
      <c r="AE693">
        <v>627</v>
      </c>
      <c r="AF693">
        <v>0</v>
      </c>
      <c r="AG693">
        <v>0</v>
      </c>
      <c r="AH693">
        <v>52</v>
      </c>
      <c r="AI693">
        <v>0</v>
      </c>
      <c r="AJ693" s="181">
        <v>1</v>
      </c>
      <c r="AK693" s="181" t="s">
        <v>5849</v>
      </c>
      <c r="AL693" s="181">
        <v>0</v>
      </c>
      <c r="AM693" s="181">
        <v>0</v>
      </c>
      <c r="AN693" s="181">
        <v>14</v>
      </c>
      <c r="AO693" s="181">
        <v>6</v>
      </c>
      <c r="AP693" s="181">
        <v>0</v>
      </c>
      <c r="AQ693" s="181">
        <v>0</v>
      </c>
      <c r="AR693">
        <v>5500</v>
      </c>
      <c r="AS693" s="181">
        <v>1</v>
      </c>
      <c r="AT693" s="219">
        <v>0.125</v>
      </c>
      <c r="AU693">
        <v>3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4</v>
      </c>
      <c r="BS693" s="181" t="s">
        <v>7022</v>
      </c>
      <c r="BT693">
        <v>0</v>
      </c>
      <c r="BU693">
        <v>1</v>
      </c>
      <c r="BV693" s="181" t="s">
        <v>7614</v>
      </c>
    </row>
    <row r="694" spans="1:74" x14ac:dyDescent="0.3">
      <c r="A694">
        <v>40</v>
      </c>
      <c r="B694" t="s">
        <v>13697</v>
      </c>
      <c r="D694" t="s">
        <v>13638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 s="181">
        <v>0</v>
      </c>
      <c r="AK694" s="181">
        <v>0</v>
      </c>
      <c r="AL694" s="181">
        <v>0</v>
      </c>
      <c r="AM694" s="181">
        <v>0</v>
      </c>
      <c r="AN694" s="181">
        <v>0</v>
      </c>
      <c r="AO694" s="181">
        <v>0</v>
      </c>
      <c r="AP694" s="181">
        <v>0</v>
      </c>
      <c r="AQ694" s="181">
        <v>0</v>
      </c>
      <c r="AR694">
        <v>0</v>
      </c>
      <c r="AS694" s="181">
        <v>0</v>
      </c>
      <c r="AT694" s="181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1</v>
      </c>
      <c r="BR694">
        <v>0</v>
      </c>
      <c r="BS694" s="181" t="s">
        <v>7614</v>
      </c>
      <c r="BT694">
        <v>0</v>
      </c>
      <c r="BU694">
        <v>4</v>
      </c>
      <c r="BV694" s="181">
        <v>3</v>
      </c>
    </row>
    <row r="695" spans="1:74" x14ac:dyDescent="0.3">
      <c r="A695">
        <v>41</v>
      </c>
      <c r="B695" t="s">
        <v>13698</v>
      </c>
      <c r="C695" t="s">
        <v>13699</v>
      </c>
      <c r="D695" t="s">
        <v>13638</v>
      </c>
      <c r="E695">
        <v>1</v>
      </c>
      <c r="F695">
        <v>1</v>
      </c>
      <c r="G695">
        <v>0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1</v>
      </c>
      <c r="AB695">
        <v>10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 s="181">
        <v>0</v>
      </c>
      <c r="AK695" s="181">
        <v>0</v>
      </c>
      <c r="AL695" s="181">
        <v>0</v>
      </c>
      <c r="AM695" s="181">
        <v>0</v>
      </c>
      <c r="AN695" s="181">
        <v>0</v>
      </c>
      <c r="AO695" s="181">
        <v>0</v>
      </c>
      <c r="AP695" s="181">
        <v>0</v>
      </c>
      <c r="AQ695" s="181">
        <v>0</v>
      </c>
      <c r="AR695">
        <v>0</v>
      </c>
      <c r="AS695" s="181">
        <v>0</v>
      </c>
      <c r="AT695" s="181">
        <v>0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3</v>
      </c>
      <c r="BS695" s="181" t="s">
        <v>6963</v>
      </c>
      <c r="BT695">
        <v>0</v>
      </c>
      <c r="BU695">
        <v>0</v>
      </c>
      <c r="BV695" s="181" t="s">
        <v>7205</v>
      </c>
    </row>
    <row r="696" spans="1:74" x14ac:dyDescent="0.3">
      <c r="A696">
        <v>42</v>
      </c>
      <c r="B696" t="s">
        <v>13700</v>
      </c>
      <c r="D696" t="s">
        <v>13638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 s="181">
        <v>0</v>
      </c>
      <c r="AK696" s="181">
        <v>0</v>
      </c>
      <c r="AL696" s="181">
        <v>0</v>
      </c>
      <c r="AM696" s="181">
        <v>0</v>
      </c>
      <c r="AN696" s="181">
        <v>0</v>
      </c>
      <c r="AO696" s="181">
        <v>0</v>
      </c>
      <c r="AP696" s="181">
        <v>0</v>
      </c>
      <c r="AQ696" s="181">
        <v>0</v>
      </c>
      <c r="AR696">
        <v>0</v>
      </c>
      <c r="AS696" s="181">
        <v>0</v>
      </c>
      <c r="AT696" s="181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3</v>
      </c>
      <c r="BS696" s="181" t="s">
        <v>6963</v>
      </c>
      <c r="BT696">
        <v>0</v>
      </c>
      <c r="BU696">
        <v>0</v>
      </c>
      <c r="BV696" s="181" t="s">
        <v>7205</v>
      </c>
    </row>
    <row r="697" spans="1:74" x14ac:dyDescent="0.3">
      <c r="A697">
        <v>43</v>
      </c>
      <c r="B697" t="s">
        <v>13701</v>
      </c>
      <c r="C697" t="s">
        <v>13702</v>
      </c>
      <c r="D697" t="s">
        <v>13638</v>
      </c>
      <c r="E697">
        <v>1</v>
      </c>
      <c r="F697">
        <v>1</v>
      </c>
      <c r="G697">
        <v>0</v>
      </c>
      <c r="H697">
        <v>2</v>
      </c>
      <c r="I697">
        <v>0</v>
      </c>
      <c r="J697">
        <v>0</v>
      </c>
      <c r="K697">
        <v>1</v>
      </c>
      <c r="L697">
        <v>2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3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4</v>
      </c>
      <c r="AA697">
        <v>2</v>
      </c>
      <c r="AB697">
        <v>12</v>
      </c>
      <c r="AC697">
        <v>30</v>
      </c>
      <c r="AD697">
        <v>0</v>
      </c>
      <c r="AE697">
        <v>1554</v>
      </c>
      <c r="AF697">
        <v>0</v>
      </c>
      <c r="AG697">
        <v>0</v>
      </c>
      <c r="AH697">
        <v>58</v>
      </c>
      <c r="AI697">
        <v>0</v>
      </c>
      <c r="AJ697" s="181">
        <v>0</v>
      </c>
      <c r="AK697" s="181">
        <v>0</v>
      </c>
      <c r="AL697" s="181">
        <v>0</v>
      </c>
      <c r="AM697" s="181">
        <v>0</v>
      </c>
      <c r="AN697" s="181">
        <v>0</v>
      </c>
      <c r="AO697" s="181">
        <v>0</v>
      </c>
      <c r="AP697" s="181">
        <v>0</v>
      </c>
      <c r="AQ697" s="181">
        <v>0</v>
      </c>
      <c r="AR697">
        <v>0</v>
      </c>
      <c r="AS697" s="181">
        <v>0</v>
      </c>
      <c r="AT697" s="181">
        <v>0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19</v>
      </c>
      <c r="BS697" s="181">
        <v>0</v>
      </c>
      <c r="BT697">
        <v>0</v>
      </c>
      <c r="BU697">
        <v>3</v>
      </c>
      <c r="BV697" s="181">
        <v>0</v>
      </c>
    </row>
    <row r="698" spans="1:74" x14ac:dyDescent="0.3">
      <c r="A698">
        <v>44</v>
      </c>
      <c r="B698" t="s">
        <v>13703</v>
      </c>
      <c r="C698" t="s">
        <v>13704</v>
      </c>
      <c r="D698" t="s">
        <v>13638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10</v>
      </c>
      <c r="AC698">
        <v>0</v>
      </c>
      <c r="AD698">
        <v>0</v>
      </c>
      <c r="AE698">
        <v>300</v>
      </c>
      <c r="AF698">
        <v>0</v>
      </c>
      <c r="AG698">
        <v>0</v>
      </c>
      <c r="AH698">
        <v>0</v>
      </c>
      <c r="AI698">
        <v>0</v>
      </c>
      <c r="AJ698" s="181">
        <v>0</v>
      </c>
      <c r="AK698" s="181">
        <v>0</v>
      </c>
      <c r="AL698" s="181">
        <v>0</v>
      </c>
      <c r="AM698" s="181">
        <v>0</v>
      </c>
      <c r="AN698" s="181">
        <v>0</v>
      </c>
      <c r="AO698" s="181">
        <v>0</v>
      </c>
      <c r="AP698" s="181">
        <v>0</v>
      </c>
      <c r="AQ698" s="181">
        <v>0</v>
      </c>
      <c r="AR698">
        <v>0</v>
      </c>
      <c r="AS698" s="181">
        <v>0</v>
      </c>
      <c r="AT698" s="181">
        <v>0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9</v>
      </c>
      <c r="BS698" s="181">
        <v>6</v>
      </c>
      <c r="BT698">
        <v>0</v>
      </c>
      <c r="BU698">
        <v>0</v>
      </c>
      <c r="BV698" s="181">
        <v>9</v>
      </c>
    </row>
    <row r="699" spans="1:74" x14ac:dyDescent="0.3">
      <c r="A699">
        <v>45</v>
      </c>
      <c r="B699" t="s">
        <v>13705</v>
      </c>
      <c r="C699" t="s">
        <v>13706</v>
      </c>
      <c r="D699" t="s">
        <v>13638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 s="181">
        <v>0</v>
      </c>
      <c r="AK699" s="181">
        <v>0</v>
      </c>
      <c r="AL699" s="181">
        <v>0</v>
      </c>
      <c r="AM699" s="181">
        <v>0</v>
      </c>
      <c r="AN699" s="181">
        <v>0</v>
      </c>
      <c r="AO699" s="181">
        <v>0</v>
      </c>
      <c r="AP699" s="181">
        <v>0</v>
      </c>
      <c r="AQ699" s="181">
        <v>0</v>
      </c>
      <c r="AR699">
        <v>0</v>
      </c>
      <c r="AS699" s="181">
        <v>0</v>
      </c>
      <c r="AT699" s="181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4</v>
      </c>
      <c r="BS699" s="181" t="s">
        <v>6963</v>
      </c>
      <c r="BT699">
        <v>0</v>
      </c>
      <c r="BU699">
        <v>1</v>
      </c>
      <c r="BV699" s="181" t="s">
        <v>5853</v>
      </c>
    </row>
    <row r="700" spans="1:74" x14ac:dyDescent="0.3">
      <c r="A700">
        <v>46</v>
      </c>
      <c r="B700" t="s">
        <v>13701</v>
      </c>
      <c r="C700" t="s">
        <v>13707</v>
      </c>
      <c r="D700" t="s">
        <v>13638</v>
      </c>
      <c r="E700">
        <v>1</v>
      </c>
      <c r="F700">
        <v>1</v>
      </c>
      <c r="G700">
        <v>1</v>
      </c>
      <c r="H700">
        <v>3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2</v>
      </c>
      <c r="AA700">
        <v>0</v>
      </c>
      <c r="AB700">
        <v>10</v>
      </c>
      <c r="AC700">
        <v>21</v>
      </c>
      <c r="AD700">
        <v>0</v>
      </c>
      <c r="AE700">
        <v>226</v>
      </c>
      <c r="AF700">
        <v>0</v>
      </c>
      <c r="AG700">
        <v>0</v>
      </c>
      <c r="AH700">
        <v>32</v>
      </c>
      <c r="AI700">
        <v>0</v>
      </c>
      <c r="AJ700" s="181">
        <v>0</v>
      </c>
      <c r="AK700" s="181">
        <v>0</v>
      </c>
      <c r="AL700" s="181">
        <v>0</v>
      </c>
      <c r="AM700" s="181">
        <v>0</v>
      </c>
      <c r="AN700" s="181">
        <v>0</v>
      </c>
      <c r="AO700" s="181">
        <v>0</v>
      </c>
      <c r="AP700" s="181">
        <v>0</v>
      </c>
      <c r="AQ700" s="181">
        <v>0</v>
      </c>
      <c r="AR700">
        <v>0</v>
      </c>
      <c r="AS700" s="181">
        <v>0</v>
      </c>
      <c r="AT700" s="181">
        <v>0</v>
      </c>
      <c r="AU700">
        <v>1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7</v>
      </c>
      <c r="BS700" s="181" t="s">
        <v>7205</v>
      </c>
      <c r="BT700">
        <v>0</v>
      </c>
      <c r="BU700">
        <v>1</v>
      </c>
      <c r="BV700" s="181" t="s">
        <v>6085</v>
      </c>
    </row>
    <row r="701" spans="1:74" x14ac:dyDescent="0.3">
      <c r="A701">
        <v>47</v>
      </c>
      <c r="B701" t="s">
        <v>13708</v>
      </c>
      <c r="C701" t="s">
        <v>11107</v>
      </c>
      <c r="D701" t="s">
        <v>13638</v>
      </c>
      <c r="E701">
        <v>1</v>
      </c>
      <c r="F701">
        <v>1</v>
      </c>
      <c r="G701">
        <v>4</v>
      </c>
      <c r="H701">
        <v>3</v>
      </c>
      <c r="I701">
        <v>0</v>
      </c>
      <c r="J701">
        <v>3</v>
      </c>
      <c r="K701">
        <v>1</v>
      </c>
      <c r="L701">
        <v>3</v>
      </c>
      <c r="M701">
        <v>2</v>
      </c>
      <c r="N701">
        <v>0</v>
      </c>
      <c r="O701">
        <v>0</v>
      </c>
      <c r="P701">
        <v>0</v>
      </c>
      <c r="Q701">
        <v>0</v>
      </c>
      <c r="R701">
        <v>5</v>
      </c>
      <c r="S701">
        <v>7</v>
      </c>
      <c r="T701">
        <v>7</v>
      </c>
      <c r="U701">
        <v>7</v>
      </c>
      <c r="V701">
        <v>0</v>
      </c>
      <c r="W701">
        <v>0</v>
      </c>
      <c r="X701">
        <v>0</v>
      </c>
      <c r="Y701">
        <v>0</v>
      </c>
      <c r="Z701">
        <v>4</v>
      </c>
      <c r="AA701">
        <v>22</v>
      </c>
      <c r="AB701">
        <v>20</v>
      </c>
      <c r="AC701">
        <v>120</v>
      </c>
      <c r="AD701">
        <v>0</v>
      </c>
      <c r="AE701">
        <v>300</v>
      </c>
      <c r="AF701">
        <v>0</v>
      </c>
      <c r="AG701">
        <v>0</v>
      </c>
      <c r="AH701">
        <v>130</v>
      </c>
      <c r="AI701">
        <v>0</v>
      </c>
      <c r="AJ701" s="181">
        <v>4</v>
      </c>
      <c r="AK701" s="181">
        <v>4</v>
      </c>
      <c r="AL701" s="181">
        <v>0</v>
      </c>
      <c r="AM701" s="181">
        <v>0</v>
      </c>
      <c r="AN701" s="181">
        <v>29</v>
      </c>
      <c r="AO701" s="181">
        <v>7</v>
      </c>
      <c r="AP701" s="181">
        <v>0</v>
      </c>
      <c r="AQ701" s="181">
        <v>0</v>
      </c>
      <c r="AR701">
        <v>17000</v>
      </c>
      <c r="AS701" s="181">
        <v>2</v>
      </c>
      <c r="AT701" s="219">
        <v>0.125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1</v>
      </c>
      <c r="BR701">
        <v>1</v>
      </c>
      <c r="BS701" s="181" t="s">
        <v>7205</v>
      </c>
      <c r="BT701">
        <v>0</v>
      </c>
      <c r="BU701">
        <v>4</v>
      </c>
      <c r="BV701" s="181" t="s">
        <v>5871</v>
      </c>
    </row>
    <row r="702" spans="1:74" x14ac:dyDescent="0.3">
      <c r="A702">
        <v>48</v>
      </c>
      <c r="B702" t="s">
        <v>13709</v>
      </c>
      <c r="D702" t="s">
        <v>13638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 s="181">
        <v>0</v>
      </c>
      <c r="AK702" s="181">
        <v>0</v>
      </c>
      <c r="AL702" s="181">
        <v>0</v>
      </c>
      <c r="AM702" s="181">
        <v>0</v>
      </c>
      <c r="AN702" s="181">
        <v>0</v>
      </c>
      <c r="AO702" s="181">
        <v>0</v>
      </c>
      <c r="AP702" s="181">
        <v>0</v>
      </c>
      <c r="AQ702" s="181">
        <v>0</v>
      </c>
      <c r="AR702">
        <v>0</v>
      </c>
      <c r="AS702" s="181">
        <v>0</v>
      </c>
      <c r="AT702" s="181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3</v>
      </c>
      <c r="BS702" s="181" t="s">
        <v>6963</v>
      </c>
      <c r="BT702">
        <v>0</v>
      </c>
      <c r="BU702">
        <v>0</v>
      </c>
      <c r="BV702" s="181" t="s">
        <v>7205</v>
      </c>
    </row>
    <row r="703" spans="1:74" x14ac:dyDescent="0.3">
      <c r="A703">
        <v>49</v>
      </c>
      <c r="B703" t="s">
        <v>13710</v>
      </c>
      <c r="D703" t="s">
        <v>13638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 s="181">
        <v>0</v>
      </c>
      <c r="AK703" s="181">
        <v>0</v>
      </c>
      <c r="AL703" s="181">
        <v>0</v>
      </c>
      <c r="AM703" s="181">
        <v>0</v>
      </c>
      <c r="AN703" s="181">
        <v>0</v>
      </c>
      <c r="AO703" s="181">
        <v>0</v>
      </c>
      <c r="AP703" s="181">
        <v>0</v>
      </c>
      <c r="AQ703" s="181">
        <v>0</v>
      </c>
      <c r="AR703">
        <v>0</v>
      </c>
      <c r="AS703" s="181">
        <v>0</v>
      </c>
      <c r="AT703" s="181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3</v>
      </c>
      <c r="BS703" s="181" t="s">
        <v>6963</v>
      </c>
      <c r="BT703">
        <v>0</v>
      </c>
      <c r="BU703">
        <v>0</v>
      </c>
      <c r="BV703" s="181" t="s">
        <v>7205</v>
      </c>
    </row>
    <row r="704" spans="1:74" x14ac:dyDescent="0.3">
      <c r="A704">
        <v>50</v>
      </c>
      <c r="B704" t="s">
        <v>13711</v>
      </c>
      <c r="C704" t="s">
        <v>8244</v>
      </c>
      <c r="D704" t="s">
        <v>13638</v>
      </c>
      <c r="E704">
        <v>1</v>
      </c>
      <c r="F704">
        <v>1</v>
      </c>
      <c r="G704">
        <v>2</v>
      </c>
      <c r="H704">
        <v>2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2</v>
      </c>
      <c r="AA704">
        <v>2</v>
      </c>
      <c r="AB704">
        <v>16</v>
      </c>
      <c r="AC704">
        <v>41</v>
      </c>
      <c r="AD704">
        <v>0</v>
      </c>
      <c r="AE704">
        <v>103</v>
      </c>
      <c r="AF704">
        <v>0</v>
      </c>
      <c r="AG704">
        <v>0</v>
      </c>
      <c r="AH704">
        <v>0</v>
      </c>
      <c r="AI704">
        <v>0</v>
      </c>
      <c r="AJ704" s="181" t="s">
        <v>5853</v>
      </c>
      <c r="AK704" s="181">
        <v>0</v>
      </c>
      <c r="AL704" s="181">
        <v>0</v>
      </c>
      <c r="AM704" s="181">
        <v>0</v>
      </c>
      <c r="AN704" s="181">
        <v>9</v>
      </c>
      <c r="AO704" s="181">
        <v>0</v>
      </c>
      <c r="AP704" s="181">
        <v>0</v>
      </c>
      <c r="AQ704" s="181">
        <v>0</v>
      </c>
      <c r="AR704">
        <v>0</v>
      </c>
      <c r="AS704" s="181">
        <v>0</v>
      </c>
      <c r="AT704" s="181">
        <v>0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9</v>
      </c>
      <c r="BS704" s="181">
        <v>0</v>
      </c>
      <c r="BT704">
        <v>0</v>
      </c>
      <c r="BU704">
        <v>1</v>
      </c>
      <c r="BV704" s="181">
        <v>6</v>
      </c>
    </row>
    <row r="705" spans="1:74" x14ac:dyDescent="0.3">
      <c r="A705">
        <v>51</v>
      </c>
      <c r="B705" t="s">
        <v>13712</v>
      </c>
      <c r="C705" t="s">
        <v>13713</v>
      </c>
      <c r="D705" t="s">
        <v>13638</v>
      </c>
      <c r="E705">
        <v>1</v>
      </c>
      <c r="F705">
        <v>1</v>
      </c>
      <c r="G705">
        <v>4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14</v>
      </c>
      <c r="AC705">
        <v>18</v>
      </c>
      <c r="AD705">
        <v>0</v>
      </c>
      <c r="AE705">
        <v>203</v>
      </c>
      <c r="AF705">
        <v>0</v>
      </c>
      <c r="AG705">
        <v>0</v>
      </c>
      <c r="AH705">
        <v>74</v>
      </c>
      <c r="AI705">
        <v>0</v>
      </c>
      <c r="AJ705" s="181">
        <v>0</v>
      </c>
      <c r="AK705" s="181">
        <v>0</v>
      </c>
      <c r="AL705" s="181">
        <v>0</v>
      </c>
      <c r="AM705" s="181">
        <v>0</v>
      </c>
      <c r="AN705" s="181">
        <v>0</v>
      </c>
      <c r="AO705" s="181">
        <v>0</v>
      </c>
      <c r="AP705" s="181">
        <v>0</v>
      </c>
      <c r="AQ705" s="181">
        <v>0</v>
      </c>
      <c r="AR705">
        <v>0</v>
      </c>
      <c r="AS705" s="181">
        <v>0</v>
      </c>
      <c r="AT705" s="181">
        <v>0</v>
      </c>
      <c r="AU705">
        <v>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7</v>
      </c>
      <c r="BS705" s="181" t="s">
        <v>12674</v>
      </c>
      <c r="BT705">
        <v>0</v>
      </c>
      <c r="BU705">
        <v>2</v>
      </c>
      <c r="BV705" s="181" t="s">
        <v>7022</v>
      </c>
    </row>
    <row r="706" spans="1:74" x14ac:dyDescent="0.3">
      <c r="A706">
        <v>52</v>
      </c>
      <c r="B706" t="s">
        <v>13714</v>
      </c>
      <c r="C706" t="s">
        <v>13715</v>
      </c>
      <c r="D706" t="s">
        <v>13638</v>
      </c>
      <c r="E706">
        <v>0</v>
      </c>
      <c r="F706">
        <v>1</v>
      </c>
      <c r="G706">
        <v>3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0</v>
      </c>
      <c r="W706">
        <v>0</v>
      </c>
      <c r="X706">
        <v>0</v>
      </c>
      <c r="Y706">
        <v>0</v>
      </c>
      <c r="Z706">
        <v>2</v>
      </c>
      <c r="AA706">
        <v>0</v>
      </c>
      <c r="AB706">
        <v>10</v>
      </c>
      <c r="AC706">
        <v>8</v>
      </c>
      <c r="AD706">
        <v>0</v>
      </c>
      <c r="AE706">
        <v>900</v>
      </c>
      <c r="AF706">
        <v>0</v>
      </c>
      <c r="AG706">
        <v>0</v>
      </c>
      <c r="AH706">
        <v>150</v>
      </c>
      <c r="AI706">
        <v>0</v>
      </c>
      <c r="AJ706" s="181">
        <v>0</v>
      </c>
      <c r="AK706" s="181">
        <v>0</v>
      </c>
      <c r="AL706" s="181">
        <v>0</v>
      </c>
      <c r="AM706" s="181">
        <v>0</v>
      </c>
      <c r="AN706" s="181">
        <v>0</v>
      </c>
      <c r="AO706" s="181">
        <v>0</v>
      </c>
      <c r="AP706" s="181">
        <v>0</v>
      </c>
      <c r="AQ706" s="181">
        <v>0</v>
      </c>
      <c r="AR706">
        <v>0</v>
      </c>
      <c r="AS706" s="181">
        <v>0</v>
      </c>
      <c r="AT706" s="181">
        <v>0</v>
      </c>
      <c r="AU706">
        <v>1</v>
      </c>
      <c r="AV706">
        <v>0</v>
      </c>
      <c r="AW706">
        <v>1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13</v>
      </c>
      <c r="BS706" s="181">
        <v>0</v>
      </c>
      <c r="BT706">
        <v>0</v>
      </c>
      <c r="BU706">
        <v>2</v>
      </c>
      <c r="BV706" s="181">
        <v>0</v>
      </c>
    </row>
    <row r="707" spans="1:74" x14ac:dyDescent="0.3">
      <c r="A707">
        <v>53</v>
      </c>
      <c r="B707" t="s">
        <v>13716</v>
      </c>
      <c r="C707" t="s">
        <v>13717</v>
      </c>
      <c r="D707" t="s">
        <v>13638</v>
      </c>
      <c r="E707">
        <v>1</v>
      </c>
      <c r="F707">
        <v>1</v>
      </c>
      <c r="G707">
        <v>4</v>
      </c>
      <c r="H707">
        <v>1</v>
      </c>
      <c r="I707">
        <v>0</v>
      </c>
      <c r="J707">
        <v>0</v>
      </c>
      <c r="K707">
        <v>2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2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2</v>
      </c>
      <c r="AA707">
        <v>0</v>
      </c>
      <c r="AB707">
        <v>12</v>
      </c>
      <c r="AC707">
        <v>0</v>
      </c>
      <c r="AD707">
        <v>0</v>
      </c>
      <c r="AE707">
        <v>1311</v>
      </c>
      <c r="AF707">
        <v>0</v>
      </c>
      <c r="AG707">
        <v>0</v>
      </c>
      <c r="AH707">
        <v>123</v>
      </c>
      <c r="AI707">
        <v>0</v>
      </c>
      <c r="AJ707" s="181">
        <v>0</v>
      </c>
      <c r="AK707" s="181">
        <v>0</v>
      </c>
      <c r="AL707" s="181">
        <v>0</v>
      </c>
      <c r="AM707" s="181">
        <v>0</v>
      </c>
      <c r="AN707" s="181">
        <v>0</v>
      </c>
      <c r="AO707" s="181">
        <v>0</v>
      </c>
      <c r="AP707" s="181">
        <v>0</v>
      </c>
      <c r="AQ707" s="181">
        <v>0</v>
      </c>
      <c r="AR707">
        <v>0</v>
      </c>
      <c r="AS707" s="181">
        <v>0</v>
      </c>
      <c r="AT707" s="181">
        <v>0</v>
      </c>
      <c r="AU707">
        <v>1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15</v>
      </c>
      <c r="BS707" s="181" t="s">
        <v>7614</v>
      </c>
      <c r="BT707">
        <v>0</v>
      </c>
      <c r="BU707">
        <v>3</v>
      </c>
      <c r="BV707" s="181" t="s">
        <v>7022</v>
      </c>
    </row>
    <row r="708" spans="1:74" x14ac:dyDescent="0.3">
      <c r="A708">
        <v>54</v>
      </c>
      <c r="B708" t="s">
        <v>13718</v>
      </c>
      <c r="C708" t="s">
        <v>13719</v>
      </c>
      <c r="D708" t="s">
        <v>13638</v>
      </c>
      <c r="E708">
        <v>1</v>
      </c>
      <c r="F708">
        <v>1</v>
      </c>
      <c r="G708">
        <v>2</v>
      </c>
      <c r="H708">
        <v>2</v>
      </c>
      <c r="I708">
        <v>0</v>
      </c>
      <c r="J708">
        <v>5</v>
      </c>
      <c r="K708">
        <v>4</v>
      </c>
      <c r="L708">
        <v>4</v>
      </c>
      <c r="M708">
        <v>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3</v>
      </c>
      <c r="AA708">
        <v>2</v>
      </c>
      <c r="AB708">
        <v>16</v>
      </c>
      <c r="AC708">
        <v>95</v>
      </c>
      <c r="AD708">
        <v>0</v>
      </c>
      <c r="AE708">
        <v>625</v>
      </c>
      <c r="AF708">
        <v>0</v>
      </c>
      <c r="AG708">
        <v>0</v>
      </c>
      <c r="AH708">
        <v>102</v>
      </c>
      <c r="AI708">
        <v>0</v>
      </c>
      <c r="AJ708" s="181">
        <v>4</v>
      </c>
      <c r="AK708" s="181">
        <v>0</v>
      </c>
      <c r="AL708" s="181">
        <v>0</v>
      </c>
      <c r="AM708" s="181">
        <v>0</v>
      </c>
      <c r="AN708" s="181">
        <v>17</v>
      </c>
      <c r="AO708" s="181">
        <v>0</v>
      </c>
      <c r="AP708" s="181">
        <v>0</v>
      </c>
      <c r="AQ708" s="181">
        <v>0</v>
      </c>
      <c r="AR708">
        <v>2000</v>
      </c>
      <c r="AS708" s="181">
        <v>0</v>
      </c>
      <c r="AT708" s="181">
        <v>0</v>
      </c>
      <c r="AU708">
        <v>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19</v>
      </c>
      <c r="BS708" s="181" t="s">
        <v>7614</v>
      </c>
      <c r="BT708">
        <v>0</v>
      </c>
      <c r="BU708">
        <v>3</v>
      </c>
      <c r="BV708" s="181" t="s">
        <v>5866</v>
      </c>
    </row>
    <row r="709" spans="1:74" x14ac:dyDescent="0.3">
      <c r="A709">
        <v>55</v>
      </c>
      <c r="B709" t="s">
        <v>13720</v>
      </c>
      <c r="D709" t="s">
        <v>13638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3</v>
      </c>
      <c r="AA709">
        <v>4</v>
      </c>
      <c r="AB709">
        <v>0</v>
      </c>
      <c r="AC709">
        <v>29</v>
      </c>
      <c r="AD709">
        <v>0</v>
      </c>
      <c r="AE709">
        <v>125</v>
      </c>
      <c r="AF709">
        <v>0</v>
      </c>
      <c r="AG709">
        <v>0</v>
      </c>
      <c r="AH709">
        <v>0</v>
      </c>
      <c r="AI709">
        <v>0</v>
      </c>
      <c r="AJ709" s="181">
        <v>0</v>
      </c>
      <c r="AK709" s="181">
        <v>0</v>
      </c>
      <c r="AL709" s="181">
        <v>0</v>
      </c>
      <c r="AM709" s="181">
        <v>0</v>
      </c>
      <c r="AN709" s="181">
        <v>0</v>
      </c>
      <c r="AO709" s="181">
        <v>0</v>
      </c>
      <c r="AP709" s="181">
        <v>0</v>
      </c>
      <c r="AQ709" s="181">
        <v>0</v>
      </c>
      <c r="AR709">
        <v>0</v>
      </c>
      <c r="AS709" s="181">
        <v>0</v>
      </c>
      <c r="AT709" s="181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7</v>
      </c>
      <c r="BS709" s="181" t="s">
        <v>5853</v>
      </c>
      <c r="BT709">
        <v>0</v>
      </c>
      <c r="BU709">
        <v>0</v>
      </c>
      <c r="BV709" s="181" t="s">
        <v>6085</v>
      </c>
    </row>
    <row r="710" spans="1:74" x14ac:dyDescent="0.3">
      <c r="A710">
        <v>56</v>
      </c>
      <c r="B710" t="s">
        <v>13721</v>
      </c>
      <c r="D710" t="s">
        <v>13638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 s="181">
        <v>0</v>
      </c>
      <c r="AK710" s="181">
        <v>0</v>
      </c>
      <c r="AL710" s="181">
        <v>0</v>
      </c>
      <c r="AM710" s="181">
        <v>0</v>
      </c>
      <c r="AN710" s="181">
        <v>0</v>
      </c>
      <c r="AO710" s="181">
        <v>0</v>
      </c>
      <c r="AP710" s="181">
        <v>0</v>
      </c>
      <c r="AQ710" s="181">
        <v>0</v>
      </c>
      <c r="AR710">
        <v>0</v>
      </c>
      <c r="AS710" s="181">
        <v>0</v>
      </c>
      <c r="AT710" s="181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3</v>
      </c>
      <c r="BS710" s="181">
        <v>9</v>
      </c>
      <c r="BT710">
        <v>0</v>
      </c>
      <c r="BU710">
        <v>0</v>
      </c>
      <c r="BV710" s="181">
        <v>9</v>
      </c>
    </row>
    <row r="711" spans="1:74" x14ac:dyDescent="0.3">
      <c r="A711">
        <v>57</v>
      </c>
      <c r="B711" t="s">
        <v>13191</v>
      </c>
      <c r="D711" t="s">
        <v>13638</v>
      </c>
      <c r="E711">
        <v>1</v>
      </c>
      <c r="F711">
        <v>0</v>
      </c>
      <c r="G711">
        <v>3</v>
      </c>
      <c r="H711">
        <v>3</v>
      </c>
      <c r="I711">
        <v>0</v>
      </c>
      <c r="J711">
        <v>6</v>
      </c>
      <c r="K711">
        <v>0</v>
      </c>
      <c r="L711">
        <v>6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2</v>
      </c>
      <c r="T711">
        <v>2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2</v>
      </c>
      <c r="AA711">
        <v>8</v>
      </c>
      <c r="AB711">
        <v>24</v>
      </c>
      <c r="AC711">
        <v>90</v>
      </c>
      <c r="AD711">
        <v>0</v>
      </c>
      <c r="AE711">
        <v>880</v>
      </c>
      <c r="AF711">
        <v>0</v>
      </c>
      <c r="AG711">
        <v>0</v>
      </c>
      <c r="AH711">
        <v>0</v>
      </c>
      <c r="AI711">
        <v>0</v>
      </c>
      <c r="AJ711" s="181">
        <v>5</v>
      </c>
      <c r="AK711" s="181">
        <v>2</v>
      </c>
      <c r="AL711" s="181">
        <v>0</v>
      </c>
      <c r="AM711" s="181">
        <v>0</v>
      </c>
      <c r="AN711" s="181">
        <v>60</v>
      </c>
      <c r="AO711" s="181">
        <v>29</v>
      </c>
      <c r="AP711" s="181">
        <v>0</v>
      </c>
      <c r="AQ711" s="181">
        <v>0</v>
      </c>
      <c r="AR711">
        <v>14000</v>
      </c>
      <c r="AS711" s="181">
        <v>4</v>
      </c>
      <c r="AT711" s="181" t="s">
        <v>5866</v>
      </c>
      <c r="AU711">
        <v>1</v>
      </c>
      <c r="AV711">
        <v>0</v>
      </c>
      <c r="AW711">
        <v>0</v>
      </c>
      <c r="AX711">
        <v>1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1</v>
      </c>
      <c r="BR711">
        <v>6</v>
      </c>
      <c r="BS711" s="181" t="s">
        <v>7205</v>
      </c>
      <c r="BT711">
        <v>0</v>
      </c>
      <c r="BU711">
        <v>5</v>
      </c>
      <c r="BV711" s="181" t="s">
        <v>7022</v>
      </c>
    </row>
    <row r="712" spans="1:74" x14ac:dyDescent="0.3">
      <c r="A712">
        <v>58</v>
      </c>
      <c r="B712" t="s">
        <v>13722</v>
      </c>
      <c r="C712" t="s">
        <v>13723</v>
      </c>
      <c r="D712" t="s">
        <v>13638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 s="181">
        <v>0</v>
      </c>
      <c r="AK712" s="181">
        <v>0</v>
      </c>
      <c r="AL712" s="181">
        <v>0</v>
      </c>
      <c r="AM712" s="181">
        <v>0</v>
      </c>
      <c r="AN712" s="181">
        <v>0</v>
      </c>
      <c r="AO712" s="181">
        <v>0</v>
      </c>
      <c r="AP712" s="181">
        <v>0</v>
      </c>
      <c r="AQ712" s="181">
        <v>0</v>
      </c>
      <c r="AR712">
        <v>0</v>
      </c>
      <c r="AS712" s="181">
        <v>0</v>
      </c>
      <c r="AT712" s="181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3</v>
      </c>
      <c r="BS712" s="181">
        <v>9</v>
      </c>
      <c r="BT712">
        <v>0</v>
      </c>
      <c r="BU712">
        <v>0</v>
      </c>
      <c r="BV712" s="181">
        <v>9</v>
      </c>
    </row>
    <row r="713" spans="1:74" x14ac:dyDescent="0.3">
      <c r="A713">
        <v>59</v>
      </c>
      <c r="B713" t="s">
        <v>1405</v>
      </c>
      <c r="C713" t="s">
        <v>13724</v>
      </c>
      <c r="D713" t="s">
        <v>13638</v>
      </c>
      <c r="E713">
        <v>1</v>
      </c>
      <c r="F713">
        <v>1</v>
      </c>
      <c r="G713">
        <v>1</v>
      </c>
      <c r="H713">
        <v>0</v>
      </c>
      <c r="I713">
        <v>0</v>
      </c>
      <c r="J713">
        <v>1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3</v>
      </c>
      <c r="AA713">
        <v>1</v>
      </c>
      <c r="AB713">
        <v>8</v>
      </c>
      <c r="AC713">
        <v>25</v>
      </c>
      <c r="AD713">
        <v>0</v>
      </c>
      <c r="AE713">
        <v>400</v>
      </c>
      <c r="AF713">
        <v>0</v>
      </c>
      <c r="AG713">
        <v>0</v>
      </c>
      <c r="AH713">
        <v>50</v>
      </c>
      <c r="AI713">
        <v>0</v>
      </c>
      <c r="AJ713" s="181">
        <v>0</v>
      </c>
      <c r="AK713" s="181">
        <v>0</v>
      </c>
      <c r="AL713" s="181">
        <v>0</v>
      </c>
      <c r="AM713" s="181">
        <v>0</v>
      </c>
      <c r="AN713" s="181">
        <v>0</v>
      </c>
      <c r="AO713" s="181">
        <v>0</v>
      </c>
      <c r="AP713" s="181">
        <v>0</v>
      </c>
      <c r="AQ713" s="181">
        <v>0</v>
      </c>
      <c r="AR713">
        <v>0</v>
      </c>
      <c r="AS713" s="181">
        <v>0</v>
      </c>
      <c r="AT713" s="181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9</v>
      </c>
      <c r="BS713" s="181" t="s">
        <v>7205</v>
      </c>
      <c r="BT713">
        <v>0</v>
      </c>
      <c r="BU713">
        <v>2</v>
      </c>
      <c r="BV713" s="181" t="s">
        <v>6085</v>
      </c>
    </row>
    <row r="714" spans="1:74" x14ac:dyDescent="0.3">
      <c r="A714">
        <v>60</v>
      </c>
      <c r="B714" t="s">
        <v>13104</v>
      </c>
      <c r="C714" t="s">
        <v>3635</v>
      </c>
      <c r="D714" t="s">
        <v>13638</v>
      </c>
      <c r="E714">
        <v>1</v>
      </c>
      <c r="F714">
        <v>1</v>
      </c>
      <c r="G714">
        <v>3</v>
      </c>
      <c r="H714">
        <v>0</v>
      </c>
      <c r="I714">
        <v>0</v>
      </c>
      <c r="J714">
        <v>1</v>
      </c>
      <c r="K714">
        <v>1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4</v>
      </c>
      <c r="AA714">
        <v>7</v>
      </c>
      <c r="AB714">
        <v>10</v>
      </c>
      <c r="AC714">
        <v>31</v>
      </c>
      <c r="AD714">
        <v>0</v>
      </c>
      <c r="AE714">
        <v>220</v>
      </c>
      <c r="AF714">
        <v>0</v>
      </c>
      <c r="AG714">
        <v>0</v>
      </c>
      <c r="AH714">
        <v>0</v>
      </c>
      <c r="AI714">
        <v>0</v>
      </c>
      <c r="AJ714" s="181">
        <v>0</v>
      </c>
      <c r="AK714" s="181">
        <v>0</v>
      </c>
      <c r="AL714" s="181">
        <v>0</v>
      </c>
      <c r="AM714" s="181">
        <v>0</v>
      </c>
      <c r="AN714" s="181">
        <v>0</v>
      </c>
      <c r="AO714" s="181">
        <v>0</v>
      </c>
      <c r="AP714" s="181">
        <v>0</v>
      </c>
      <c r="AQ714" s="181">
        <v>0</v>
      </c>
      <c r="AR714">
        <v>0</v>
      </c>
      <c r="AS714" s="181">
        <v>0</v>
      </c>
      <c r="AT714" s="181">
        <v>0</v>
      </c>
      <c r="AU714">
        <v>1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8</v>
      </c>
      <c r="BS714" s="181" t="s">
        <v>12674</v>
      </c>
      <c r="BT714">
        <v>0</v>
      </c>
      <c r="BU714">
        <v>1</v>
      </c>
      <c r="BV714" s="181" t="s">
        <v>7022</v>
      </c>
    </row>
    <row r="715" spans="1:74" x14ac:dyDescent="0.3">
      <c r="A715">
        <v>61</v>
      </c>
      <c r="B715" t="s">
        <v>13725</v>
      </c>
      <c r="C715" t="s">
        <v>13726</v>
      </c>
      <c r="D715" t="s">
        <v>13638</v>
      </c>
      <c r="E715">
        <v>1</v>
      </c>
      <c r="F715">
        <v>1</v>
      </c>
      <c r="G715">
        <v>4</v>
      </c>
      <c r="H715">
        <v>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4</v>
      </c>
      <c r="AA715">
        <v>0</v>
      </c>
      <c r="AB715">
        <v>0</v>
      </c>
      <c r="AC715">
        <v>51</v>
      </c>
      <c r="AD715">
        <v>0</v>
      </c>
      <c r="AE715">
        <v>813</v>
      </c>
      <c r="AF715">
        <v>0</v>
      </c>
      <c r="AG715">
        <v>0</v>
      </c>
      <c r="AH715">
        <v>221</v>
      </c>
      <c r="AI715">
        <v>0</v>
      </c>
      <c r="AJ715" s="181">
        <v>0</v>
      </c>
      <c r="AK715" s="181">
        <v>0</v>
      </c>
      <c r="AL715" s="181">
        <v>0</v>
      </c>
      <c r="AM715" s="181">
        <v>0</v>
      </c>
      <c r="AN715" s="181">
        <v>0</v>
      </c>
      <c r="AO715" s="181">
        <v>0</v>
      </c>
      <c r="AP715" s="181">
        <v>0</v>
      </c>
      <c r="AQ715" s="181">
        <v>0</v>
      </c>
      <c r="AR715">
        <v>0</v>
      </c>
      <c r="AS715" s="181">
        <v>0</v>
      </c>
      <c r="AT715" s="181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15</v>
      </c>
      <c r="BS715" s="181" t="s">
        <v>5853</v>
      </c>
      <c r="BT715">
        <v>0</v>
      </c>
      <c r="BU715">
        <v>4</v>
      </c>
      <c r="BV715" s="181" t="s">
        <v>6085</v>
      </c>
    </row>
    <row r="716" spans="1:74" x14ac:dyDescent="0.3">
      <c r="A716">
        <v>62</v>
      </c>
      <c r="B716" t="s">
        <v>1644</v>
      </c>
      <c r="C716" t="s">
        <v>12869</v>
      </c>
      <c r="D716" t="s">
        <v>13638</v>
      </c>
      <c r="E716">
        <v>1</v>
      </c>
      <c r="F716">
        <v>1</v>
      </c>
      <c r="G716">
        <v>6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12</v>
      </c>
      <c r="AD716">
        <v>0</v>
      </c>
      <c r="AE716">
        <v>241</v>
      </c>
      <c r="AF716">
        <v>0</v>
      </c>
      <c r="AG716">
        <v>0</v>
      </c>
      <c r="AH716">
        <v>20</v>
      </c>
      <c r="AI716">
        <v>0</v>
      </c>
      <c r="AJ716" s="181">
        <v>0</v>
      </c>
      <c r="AK716" s="181">
        <v>0</v>
      </c>
      <c r="AL716" s="181">
        <v>0</v>
      </c>
      <c r="AM716" s="181">
        <v>0</v>
      </c>
      <c r="AN716" s="181">
        <v>0</v>
      </c>
      <c r="AO716" s="181">
        <v>0</v>
      </c>
      <c r="AP716" s="181">
        <v>0</v>
      </c>
      <c r="AQ716" s="181">
        <v>0</v>
      </c>
      <c r="AR716">
        <v>0</v>
      </c>
      <c r="AS716" s="181">
        <v>0</v>
      </c>
      <c r="AT716" s="181">
        <v>0</v>
      </c>
      <c r="AU716">
        <v>1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6</v>
      </c>
      <c r="BS716" s="181">
        <v>6</v>
      </c>
      <c r="BT716">
        <v>0</v>
      </c>
      <c r="BU716">
        <v>1</v>
      </c>
      <c r="BV716" s="181">
        <v>0</v>
      </c>
    </row>
    <row r="717" spans="1:74" x14ac:dyDescent="0.3">
      <c r="A717">
        <v>63</v>
      </c>
      <c r="B717" t="s">
        <v>13727</v>
      </c>
      <c r="C717" t="s">
        <v>1698</v>
      </c>
      <c r="D717" t="s">
        <v>13638</v>
      </c>
      <c r="E717">
        <v>1</v>
      </c>
      <c r="F717">
        <v>1</v>
      </c>
      <c r="G717">
        <v>1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31</v>
      </c>
      <c r="AI717">
        <v>0</v>
      </c>
      <c r="AJ717" s="181">
        <v>0</v>
      </c>
      <c r="AK717" s="181">
        <v>0</v>
      </c>
      <c r="AL717" s="181">
        <v>0</v>
      </c>
      <c r="AM717" s="181">
        <v>0</v>
      </c>
      <c r="AN717" s="181">
        <v>0</v>
      </c>
      <c r="AO717" s="181">
        <v>0</v>
      </c>
      <c r="AP717" s="181">
        <v>0</v>
      </c>
      <c r="AQ717" s="181">
        <v>0</v>
      </c>
      <c r="AR717">
        <v>0</v>
      </c>
      <c r="AS717" s="181">
        <v>0</v>
      </c>
      <c r="AT717" s="181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4</v>
      </c>
      <c r="BS717" s="181">
        <v>9</v>
      </c>
      <c r="BT717">
        <v>0</v>
      </c>
      <c r="BU717">
        <v>1</v>
      </c>
      <c r="BV717" s="181">
        <v>3</v>
      </c>
    </row>
    <row r="718" spans="1:74" x14ac:dyDescent="0.3">
      <c r="A718">
        <v>64</v>
      </c>
      <c r="B718" t="s">
        <v>13728</v>
      </c>
      <c r="D718" t="s">
        <v>13638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 s="181">
        <v>0</v>
      </c>
      <c r="AK718" s="181">
        <v>0</v>
      </c>
      <c r="AL718" s="181">
        <v>0</v>
      </c>
      <c r="AM718" s="181">
        <v>0</v>
      </c>
      <c r="AN718" s="181">
        <v>0</v>
      </c>
      <c r="AO718" s="181">
        <v>0</v>
      </c>
      <c r="AP718" s="181">
        <v>0</v>
      </c>
      <c r="AQ718" s="181">
        <v>0</v>
      </c>
      <c r="AR718">
        <v>0</v>
      </c>
      <c r="AS718" s="181">
        <v>0</v>
      </c>
      <c r="AT718" s="181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3</v>
      </c>
      <c r="BS718" s="181" t="s">
        <v>12704</v>
      </c>
      <c r="BT718">
        <v>0</v>
      </c>
      <c r="BU718">
        <v>0</v>
      </c>
      <c r="BV718" s="181" t="s">
        <v>12700</v>
      </c>
    </row>
    <row r="719" spans="1:74" x14ac:dyDescent="0.3">
      <c r="A719">
        <v>65</v>
      </c>
      <c r="B719" t="s">
        <v>13729</v>
      </c>
      <c r="C719" t="s">
        <v>13730</v>
      </c>
      <c r="D719" t="s">
        <v>13638</v>
      </c>
      <c r="E719">
        <v>1</v>
      </c>
      <c r="F719">
        <v>1</v>
      </c>
      <c r="G719">
        <v>3</v>
      </c>
      <c r="H719">
        <v>1</v>
      </c>
      <c r="I719">
        <v>0</v>
      </c>
      <c r="J719">
        <v>0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2</v>
      </c>
      <c r="AA719">
        <v>0</v>
      </c>
      <c r="AB719">
        <v>10</v>
      </c>
      <c r="AC719">
        <v>14</v>
      </c>
      <c r="AD719">
        <v>0</v>
      </c>
      <c r="AE719">
        <v>200</v>
      </c>
      <c r="AF719">
        <v>0</v>
      </c>
      <c r="AG719">
        <v>0</v>
      </c>
      <c r="AH719">
        <v>150</v>
      </c>
      <c r="AI719">
        <v>0</v>
      </c>
      <c r="AJ719" s="181">
        <v>0</v>
      </c>
      <c r="AK719" s="181">
        <v>0</v>
      </c>
      <c r="AL719" s="181">
        <v>0</v>
      </c>
      <c r="AM719" s="181">
        <v>0</v>
      </c>
      <c r="AN719" s="181">
        <v>0</v>
      </c>
      <c r="AO719" s="181">
        <v>0</v>
      </c>
      <c r="AP719" s="181">
        <v>0</v>
      </c>
      <c r="AQ719" s="181">
        <v>0</v>
      </c>
      <c r="AR719">
        <v>0</v>
      </c>
      <c r="AS719" s="181">
        <v>0</v>
      </c>
      <c r="AT719" s="219">
        <v>0.125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8</v>
      </c>
      <c r="BS719" s="181">
        <v>3</v>
      </c>
      <c r="BT719">
        <v>0</v>
      </c>
      <c r="BU719">
        <v>1</v>
      </c>
      <c r="BV719" s="181" t="s">
        <v>12674</v>
      </c>
    </row>
    <row r="720" spans="1:74" x14ac:dyDescent="0.3">
      <c r="A720">
        <v>66</v>
      </c>
      <c r="B720" t="s">
        <v>10338</v>
      </c>
      <c r="C720" t="s">
        <v>13731</v>
      </c>
      <c r="D720" t="s">
        <v>13638</v>
      </c>
      <c r="E720">
        <v>1</v>
      </c>
      <c r="F720">
        <v>1</v>
      </c>
      <c r="G720">
        <v>0</v>
      </c>
      <c r="H720">
        <v>1</v>
      </c>
      <c r="I720">
        <v>0</v>
      </c>
      <c r="J720">
        <v>3</v>
      </c>
      <c r="K720">
        <v>0</v>
      </c>
      <c r="L720">
        <v>2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3</v>
      </c>
      <c r="AA720">
        <v>6</v>
      </c>
      <c r="AB720">
        <v>13</v>
      </c>
      <c r="AC720">
        <v>35</v>
      </c>
      <c r="AD720">
        <v>0</v>
      </c>
      <c r="AE720">
        <v>500</v>
      </c>
      <c r="AF720">
        <v>0</v>
      </c>
      <c r="AG720">
        <v>0</v>
      </c>
      <c r="AH720">
        <v>200</v>
      </c>
      <c r="AI720">
        <v>0</v>
      </c>
      <c r="AJ720" s="181">
        <v>2</v>
      </c>
      <c r="AK720" s="181">
        <v>0</v>
      </c>
      <c r="AL720" s="181">
        <v>0</v>
      </c>
      <c r="AM720" s="181">
        <v>0</v>
      </c>
      <c r="AN720" s="181">
        <v>20</v>
      </c>
      <c r="AO720" s="181">
        <v>0</v>
      </c>
      <c r="AP720" s="181">
        <v>0</v>
      </c>
      <c r="AQ720" s="181">
        <v>0</v>
      </c>
      <c r="AR720">
        <v>0</v>
      </c>
      <c r="AS720" s="181">
        <v>0</v>
      </c>
      <c r="AT720" s="181">
        <v>0</v>
      </c>
      <c r="AU720">
        <v>1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1</v>
      </c>
      <c r="BG720">
        <v>0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1</v>
      </c>
      <c r="BQ720">
        <v>0</v>
      </c>
      <c r="BR720">
        <v>14</v>
      </c>
      <c r="BS720" s="181">
        <v>0</v>
      </c>
      <c r="BT720">
        <v>0</v>
      </c>
      <c r="BU720">
        <v>3</v>
      </c>
      <c r="BV720" s="181">
        <v>0</v>
      </c>
    </row>
    <row r="721" spans="1:74" x14ac:dyDescent="0.3">
      <c r="A721">
        <v>67</v>
      </c>
      <c r="B721" t="s">
        <v>13732</v>
      </c>
      <c r="C721" t="s">
        <v>13733</v>
      </c>
      <c r="D721" t="s">
        <v>13638</v>
      </c>
      <c r="E721">
        <v>1</v>
      </c>
      <c r="F721">
        <v>1</v>
      </c>
      <c r="G721">
        <v>0</v>
      </c>
      <c r="H721">
        <v>1</v>
      </c>
      <c r="I721">
        <v>0</v>
      </c>
      <c r="J721">
        <v>1</v>
      </c>
      <c r="K721">
        <v>0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2</v>
      </c>
      <c r="T721">
        <v>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8</v>
      </c>
      <c r="AA721">
        <v>4</v>
      </c>
      <c r="AB721">
        <v>16</v>
      </c>
      <c r="AC721">
        <v>25</v>
      </c>
      <c r="AD721">
        <v>0</v>
      </c>
      <c r="AE721">
        <v>126</v>
      </c>
      <c r="AF721">
        <v>0</v>
      </c>
      <c r="AG721">
        <v>0</v>
      </c>
      <c r="AH721">
        <v>61</v>
      </c>
      <c r="AI721">
        <v>0</v>
      </c>
      <c r="AJ721" s="181">
        <v>1</v>
      </c>
      <c r="AK721" s="181">
        <v>0</v>
      </c>
      <c r="AL721" s="181">
        <v>0</v>
      </c>
      <c r="AM721" s="181">
        <v>0</v>
      </c>
      <c r="AN721" s="181">
        <v>17</v>
      </c>
      <c r="AO721" s="181">
        <v>0</v>
      </c>
      <c r="AP721" s="181">
        <v>0</v>
      </c>
      <c r="AQ721" s="181">
        <v>0</v>
      </c>
      <c r="AR721">
        <v>0</v>
      </c>
      <c r="AS721" s="181">
        <v>0</v>
      </c>
      <c r="AT721" s="181">
        <v>0</v>
      </c>
      <c r="AU721">
        <v>3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10</v>
      </c>
      <c r="BS721" s="181" t="s">
        <v>5853</v>
      </c>
      <c r="BT721">
        <v>0</v>
      </c>
      <c r="BU721">
        <v>1</v>
      </c>
      <c r="BV721" s="181" t="s">
        <v>6963</v>
      </c>
    </row>
    <row r="722" spans="1:74" x14ac:dyDescent="0.3">
      <c r="A722">
        <v>68</v>
      </c>
      <c r="B722" t="s">
        <v>13734</v>
      </c>
      <c r="C722" t="s">
        <v>13735</v>
      </c>
      <c r="D722" t="s">
        <v>13638</v>
      </c>
      <c r="E722">
        <v>1</v>
      </c>
      <c r="F722">
        <v>1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</v>
      </c>
      <c r="S722">
        <v>5</v>
      </c>
      <c r="T722">
        <v>2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8</v>
      </c>
      <c r="AA722">
        <v>3</v>
      </c>
      <c r="AB722">
        <v>10</v>
      </c>
      <c r="AC722">
        <v>19</v>
      </c>
      <c r="AD722">
        <v>0</v>
      </c>
      <c r="AE722">
        <v>180</v>
      </c>
      <c r="AF722">
        <v>0</v>
      </c>
      <c r="AG722">
        <v>0</v>
      </c>
      <c r="AH722">
        <v>109</v>
      </c>
      <c r="AI722">
        <v>0</v>
      </c>
      <c r="AJ722" s="181">
        <v>1</v>
      </c>
      <c r="AK722" s="181">
        <v>0</v>
      </c>
      <c r="AL722" s="181">
        <v>0</v>
      </c>
      <c r="AM722" s="181">
        <v>0</v>
      </c>
      <c r="AN722" s="181">
        <v>8</v>
      </c>
      <c r="AO722" s="181">
        <v>0</v>
      </c>
      <c r="AP722" s="181">
        <v>0</v>
      </c>
      <c r="AQ722" s="181">
        <v>0</v>
      </c>
      <c r="AR722">
        <v>0</v>
      </c>
      <c r="AS722" s="181">
        <v>0</v>
      </c>
      <c r="AT722" s="181">
        <v>0</v>
      </c>
      <c r="AU722">
        <v>2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12</v>
      </c>
      <c r="BS722" s="181" t="s">
        <v>5866</v>
      </c>
      <c r="BT722">
        <v>0</v>
      </c>
      <c r="BU722">
        <v>2</v>
      </c>
      <c r="BV722" s="181" t="s">
        <v>12674</v>
      </c>
    </row>
    <row r="723" spans="1:74" x14ac:dyDescent="0.3">
      <c r="A723">
        <v>69</v>
      </c>
      <c r="B723" t="s">
        <v>13736</v>
      </c>
      <c r="C723" t="s">
        <v>13737</v>
      </c>
      <c r="D723" t="s">
        <v>13638</v>
      </c>
      <c r="E723">
        <v>1</v>
      </c>
      <c r="F723">
        <v>1</v>
      </c>
      <c r="G723">
        <v>1</v>
      </c>
      <c r="H723">
        <v>1</v>
      </c>
      <c r="I723">
        <v>0</v>
      </c>
      <c r="J723">
        <v>2</v>
      </c>
      <c r="K723">
        <v>2</v>
      </c>
      <c r="L723">
        <v>1</v>
      </c>
      <c r="M723">
        <v>3</v>
      </c>
      <c r="N723">
        <v>0</v>
      </c>
      <c r="O723">
        <v>0</v>
      </c>
      <c r="P723">
        <v>0</v>
      </c>
      <c r="Q723">
        <v>0</v>
      </c>
      <c r="R723">
        <v>2</v>
      </c>
      <c r="S723">
        <v>2</v>
      </c>
      <c r="T723">
        <v>8</v>
      </c>
      <c r="U723">
        <v>2</v>
      </c>
      <c r="V723">
        <v>0</v>
      </c>
      <c r="W723">
        <v>0</v>
      </c>
      <c r="X723">
        <v>0</v>
      </c>
      <c r="Y723">
        <v>0</v>
      </c>
      <c r="Z723">
        <v>8</v>
      </c>
      <c r="AA723">
        <v>15</v>
      </c>
      <c r="AB723">
        <v>30</v>
      </c>
      <c r="AC723">
        <v>40</v>
      </c>
      <c r="AD723">
        <v>0</v>
      </c>
      <c r="AE723">
        <v>400</v>
      </c>
      <c r="AF723">
        <v>0</v>
      </c>
      <c r="AG723">
        <v>0</v>
      </c>
      <c r="AH723">
        <v>30</v>
      </c>
      <c r="AI723">
        <v>0</v>
      </c>
      <c r="AJ723" s="181">
        <v>3</v>
      </c>
      <c r="AK723" s="181">
        <v>2</v>
      </c>
      <c r="AL723" s="181">
        <v>0</v>
      </c>
      <c r="AM723" s="181">
        <v>0</v>
      </c>
      <c r="AN723" s="181">
        <v>40</v>
      </c>
      <c r="AO723" s="181">
        <v>30</v>
      </c>
      <c r="AP723" s="181">
        <v>0</v>
      </c>
      <c r="AQ723" s="181">
        <v>0</v>
      </c>
      <c r="AR723">
        <v>0</v>
      </c>
      <c r="AS723" s="181">
        <v>0</v>
      </c>
      <c r="AT723" s="181">
        <v>0</v>
      </c>
      <c r="AU723">
        <v>3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17</v>
      </c>
      <c r="BS723" s="181" t="s">
        <v>7205</v>
      </c>
      <c r="BT723">
        <v>0</v>
      </c>
      <c r="BU723">
        <v>4</v>
      </c>
      <c r="BV723" s="181" t="s">
        <v>5866</v>
      </c>
    </row>
    <row r="724" spans="1:74" x14ac:dyDescent="0.3">
      <c r="A724">
        <v>70</v>
      </c>
      <c r="B724" t="s">
        <v>6916</v>
      </c>
      <c r="C724" t="s">
        <v>13738</v>
      </c>
      <c r="D724" t="s">
        <v>13638</v>
      </c>
      <c r="E724">
        <v>1</v>
      </c>
      <c r="F724">
        <v>1</v>
      </c>
      <c r="G724">
        <v>2</v>
      </c>
      <c r="H724">
        <v>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2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2</v>
      </c>
      <c r="AA724">
        <v>2</v>
      </c>
      <c r="AB724">
        <v>12</v>
      </c>
      <c r="AC724">
        <v>34</v>
      </c>
      <c r="AD724">
        <v>0</v>
      </c>
      <c r="AE724">
        <v>185</v>
      </c>
      <c r="AF724">
        <v>0</v>
      </c>
      <c r="AG724">
        <v>0</v>
      </c>
      <c r="AH724">
        <v>25</v>
      </c>
      <c r="AI724">
        <v>0</v>
      </c>
      <c r="AJ724" s="181">
        <v>0</v>
      </c>
      <c r="AK724" s="181">
        <v>0</v>
      </c>
      <c r="AL724" s="181">
        <v>0</v>
      </c>
      <c r="AM724" s="181">
        <v>0</v>
      </c>
      <c r="AN724" s="181">
        <v>0</v>
      </c>
      <c r="AO724" s="181">
        <v>0</v>
      </c>
      <c r="AP724" s="181">
        <v>0</v>
      </c>
      <c r="AQ724" s="181">
        <v>0</v>
      </c>
      <c r="AR724">
        <v>0</v>
      </c>
      <c r="AS724" s="181">
        <v>0</v>
      </c>
      <c r="AT724" s="181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8</v>
      </c>
      <c r="BS724" s="181">
        <v>6</v>
      </c>
      <c r="BT724">
        <v>0</v>
      </c>
      <c r="BU724">
        <v>2</v>
      </c>
      <c r="BV724" s="181">
        <v>0</v>
      </c>
    </row>
    <row r="725" spans="1:74" x14ac:dyDescent="0.3">
      <c r="A725">
        <v>71</v>
      </c>
      <c r="B725" t="s">
        <v>13739</v>
      </c>
      <c r="D725" t="s">
        <v>13638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 s="181">
        <v>0</v>
      </c>
      <c r="AK725" s="181">
        <v>0</v>
      </c>
      <c r="AL725" s="181">
        <v>0</v>
      </c>
      <c r="AM725" s="181">
        <v>0</v>
      </c>
      <c r="AN725" s="181">
        <v>0</v>
      </c>
      <c r="AO725" s="181">
        <v>0</v>
      </c>
      <c r="AP725" s="181">
        <v>0</v>
      </c>
      <c r="AQ725" s="181">
        <v>0</v>
      </c>
      <c r="AR725">
        <v>0</v>
      </c>
      <c r="AS725" s="181">
        <v>0</v>
      </c>
      <c r="AT725" s="181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3</v>
      </c>
      <c r="BS725" s="181" t="s">
        <v>6963</v>
      </c>
      <c r="BT725">
        <v>0</v>
      </c>
      <c r="BU725">
        <v>0</v>
      </c>
      <c r="BV725" s="181" t="s">
        <v>7205</v>
      </c>
    </row>
    <row r="726" spans="1:74" x14ac:dyDescent="0.3">
      <c r="A726">
        <v>72</v>
      </c>
      <c r="B726" t="s">
        <v>13740</v>
      </c>
      <c r="D726" t="s">
        <v>13638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5</v>
      </c>
      <c r="K726">
        <v>2</v>
      </c>
      <c r="L726">
        <v>5</v>
      </c>
      <c r="M726">
        <v>3</v>
      </c>
      <c r="N726">
        <v>0</v>
      </c>
      <c r="O726">
        <v>0</v>
      </c>
      <c r="P726">
        <v>0</v>
      </c>
      <c r="Q726">
        <v>0</v>
      </c>
      <c r="R726">
        <v>7</v>
      </c>
      <c r="S726">
        <v>0</v>
      </c>
      <c r="T726">
        <v>6</v>
      </c>
      <c r="U726">
        <v>4</v>
      </c>
      <c r="V726">
        <v>0</v>
      </c>
      <c r="W726">
        <v>0</v>
      </c>
      <c r="X726">
        <v>0</v>
      </c>
      <c r="Y726">
        <v>0</v>
      </c>
      <c r="Z726">
        <v>3</v>
      </c>
      <c r="AA726">
        <v>7</v>
      </c>
      <c r="AB726">
        <v>16</v>
      </c>
      <c r="AC726">
        <v>40</v>
      </c>
      <c r="AD726">
        <v>0</v>
      </c>
      <c r="AE726">
        <v>200</v>
      </c>
      <c r="AF726">
        <v>0</v>
      </c>
      <c r="AG726">
        <v>0</v>
      </c>
      <c r="AH726">
        <v>125</v>
      </c>
      <c r="AI726">
        <v>0</v>
      </c>
      <c r="AJ726" s="181">
        <v>2</v>
      </c>
      <c r="AK726" s="181">
        <v>1</v>
      </c>
      <c r="AL726" s="181">
        <v>0</v>
      </c>
      <c r="AM726" s="181">
        <v>0</v>
      </c>
      <c r="AN726" s="181">
        <v>30</v>
      </c>
      <c r="AO726" s="181">
        <v>5</v>
      </c>
      <c r="AP726" s="181">
        <v>0</v>
      </c>
      <c r="AQ726" s="181">
        <v>0</v>
      </c>
      <c r="AR726">
        <v>0</v>
      </c>
      <c r="AS726" s="181">
        <v>0</v>
      </c>
      <c r="AT726" s="181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12</v>
      </c>
      <c r="BS726" s="181" t="s">
        <v>12700</v>
      </c>
      <c r="BT726">
        <v>0</v>
      </c>
      <c r="BU726">
        <v>1</v>
      </c>
      <c r="BV726" s="181" t="s">
        <v>12704</v>
      </c>
    </row>
    <row r="727" spans="1:74" x14ac:dyDescent="0.3">
      <c r="A727">
        <v>73</v>
      </c>
      <c r="B727" t="s">
        <v>13741</v>
      </c>
      <c r="C727" t="s">
        <v>13742</v>
      </c>
      <c r="D727" t="s">
        <v>13638</v>
      </c>
      <c r="E727">
        <v>1</v>
      </c>
      <c r="F727">
        <v>1</v>
      </c>
      <c r="G727">
        <v>1</v>
      </c>
      <c r="H727">
        <v>1</v>
      </c>
      <c r="I727">
        <v>0</v>
      </c>
      <c r="J727">
        <v>5</v>
      </c>
      <c r="K727">
        <v>5</v>
      </c>
      <c r="L727">
        <v>5</v>
      </c>
      <c r="M727">
        <v>2</v>
      </c>
      <c r="N727">
        <v>0</v>
      </c>
      <c r="O727">
        <v>0</v>
      </c>
      <c r="P727">
        <v>0</v>
      </c>
      <c r="Q727">
        <v>0</v>
      </c>
      <c r="R727">
        <v>8</v>
      </c>
      <c r="S727">
        <v>8</v>
      </c>
      <c r="T727">
        <v>7</v>
      </c>
      <c r="U727">
        <v>5</v>
      </c>
      <c r="V727">
        <v>0</v>
      </c>
      <c r="W727">
        <v>0</v>
      </c>
      <c r="X727">
        <v>0</v>
      </c>
      <c r="Y727">
        <v>0</v>
      </c>
      <c r="Z727">
        <v>16</v>
      </c>
      <c r="AA727">
        <v>35</v>
      </c>
      <c r="AB727">
        <v>30</v>
      </c>
      <c r="AC727">
        <v>250</v>
      </c>
      <c r="AD727">
        <v>0</v>
      </c>
      <c r="AE727">
        <v>3200</v>
      </c>
      <c r="AF727">
        <v>0</v>
      </c>
      <c r="AG727">
        <v>0</v>
      </c>
      <c r="AH727">
        <v>325</v>
      </c>
      <c r="AI727">
        <v>0</v>
      </c>
      <c r="AJ727" s="181">
        <v>2</v>
      </c>
      <c r="AK727" s="181">
        <v>2</v>
      </c>
      <c r="AL727" s="181">
        <v>0</v>
      </c>
      <c r="AM727" s="181">
        <v>0</v>
      </c>
      <c r="AN727" s="181">
        <v>31</v>
      </c>
      <c r="AO727" s="181">
        <v>25</v>
      </c>
      <c r="AP727" s="181">
        <v>0</v>
      </c>
      <c r="AQ727" s="181">
        <v>0</v>
      </c>
      <c r="AR727">
        <v>21000</v>
      </c>
      <c r="AS727" s="181">
        <v>2</v>
      </c>
      <c r="AT727" s="219">
        <v>0.125</v>
      </c>
      <c r="AU727">
        <v>3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2</v>
      </c>
      <c r="BR727">
        <v>3</v>
      </c>
      <c r="BS727" s="181" t="s">
        <v>5866</v>
      </c>
      <c r="BT727">
        <v>0</v>
      </c>
      <c r="BU727">
        <v>7</v>
      </c>
      <c r="BV727" s="181" t="s">
        <v>12674</v>
      </c>
    </row>
    <row r="728" spans="1:74" x14ac:dyDescent="0.3">
      <c r="A728">
        <v>74</v>
      </c>
      <c r="B728" t="s">
        <v>13743</v>
      </c>
      <c r="C728" t="s">
        <v>13744</v>
      </c>
      <c r="D728" t="s">
        <v>13638</v>
      </c>
      <c r="E728">
        <v>1</v>
      </c>
      <c r="F728">
        <v>1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20</v>
      </c>
      <c r="AC728">
        <v>20</v>
      </c>
      <c r="AD728">
        <v>0</v>
      </c>
      <c r="AE728">
        <v>60</v>
      </c>
      <c r="AF728">
        <v>0</v>
      </c>
      <c r="AG728">
        <v>0</v>
      </c>
      <c r="AH728">
        <v>40</v>
      </c>
      <c r="AI728">
        <v>0</v>
      </c>
      <c r="AJ728" s="181">
        <v>0</v>
      </c>
      <c r="AK728" s="181">
        <v>0</v>
      </c>
      <c r="AL728" s="181">
        <v>0</v>
      </c>
      <c r="AM728" s="181">
        <v>0</v>
      </c>
      <c r="AN728" s="181">
        <v>0</v>
      </c>
      <c r="AO728" s="181">
        <v>0</v>
      </c>
      <c r="AP728" s="181">
        <v>0</v>
      </c>
      <c r="AQ728" s="181">
        <v>0</v>
      </c>
      <c r="AR728">
        <v>0</v>
      </c>
      <c r="AS728" s="181">
        <v>0</v>
      </c>
      <c r="AT728" s="181">
        <v>0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7</v>
      </c>
      <c r="BS728" s="181">
        <v>0</v>
      </c>
      <c r="BT728">
        <v>0</v>
      </c>
      <c r="BU728">
        <v>2</v>
      </c>
      <c r="BV728" s="181">
        <v>0</v>
      </c>
    </row>
    <row r="729" spans="1:74" x14ac:dyDescent="0.3">
      <c r="A729">
        <v>75</v>
      </c>
      <c r="B729" t="s">
        <v>13745</v>
      </c>
      <c r="D729" t="s">
        <v>13638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 s="181">
        <v>0</v>
      </c>
      <c r="AK729" s="181">
        <v>0</v>
      </c>
      <c r="AL729" s="181">
        <v>0</v>
      </c>
      <c r="AM729" s="181">
        <v>0</v>
      </c>
      <c r="AN729" s="181">
        <v>0</v>
      </c>
      <c r="AO729" s="181">
        <v>0</v>
      </c>
      <c r="AP729" s="181">
        <v>0</v>
      </c>
      <c r="AQ729" s="181">
        <v>0</v>
      </c>
      <c r="AR729">
        <v>0</v>
      </c>
      <c r="AS729" s="181">
        <v>0</v>
      </c>
      <c r="AT729" s="181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3</v>
      </c>
      <c r="BS729" s="181" t="s">
        <v>6963</v>
      </c>
      <c r="BT729">
        <v>0</v>
      </c>
      <c r="BU729">
        <v>0</v>
      </c>
      <c r="BV729" s="181" t="s">
        <v>7205</v>
      </c>
    </row>
    <row r="730" spans="1:74" x14ac:dyDescent="0.3">
      <c r="A730">
        <v>76</v>
      </c>
      <c r="B730" t="s">
        <v>13746</v>
      </c>
      <c r="C730" t="s">
        <v>13747</v>
      </c>
      <c r="D730" t="s">
        <v>13638</v>
      </c>
      <c r="E730">
        <v>1</v>
      </c>
      <c r="F730">
        <v>1</v>
      </c>
      <c r="G730">
        <v>2</v>
      </c>
      <c r="H730">
        <v>3</v>
      </c>
      <c r="I730">
        <v>0</v>
      </c>
      <c r="J730">
        <v>5</v>
      </c>
      <c r="K730">
        <v>6</v>
      </c>
      <c r="L730">
        <v>8</v>
      </c>
      <c r="M730">
        <v>5</v>
      </c>
      <c r="N730">
        <v>0</v>
      </c>
      <c r="O730">
        <v>0</v>
      </c>
      <c r="P730">
        <v>0</v>
      </c>
      <c r="Q730">
        <v>0</v>
      </c>
      <c r="R730">
        <v>2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3</v>
      </c>
      <c r="AA730">
        <v>10</v>
      </c>
      <c r="AB730">
        <v>20</v>
      </c>
      <c r="AC730">
        <v>40</v>
      </c>
      <c r="AD730">
        <v>0</v>
      </c>
      <c r="AE730">
        <v>400</v>
      </c>
      <c r="AF730">
        <v>0</v>
      </c>
      <c r="AG730">
        <v>0</v>
      </c>
      <c r="AH730">
        <v>250</v>
      </c>
      <c r="AI730">
        <v>0</v>
      </c>
      <c r="AJ730" s="181">
        <v>0</v>
      </c>
      <c r="AK730" s="181">
        <v>0</v>
      </c>
      <c r="AL730" s="181">
        <v>0</v>
      </c>
      <c r="AM730" s="181">
        <v>0</v>
      </c>
      <c r="AN730" s="181">
        <v>0</v>
      </c>
      <c r="AO730" s="181">
        <v>0</v>
      </c>
      <c r="AP730" s="181">
        <v>0</v>
      </c>
      <c r="AQ730" s="181">
        <v>0</v>
      </c>
      <c r="AR730">
        <v>0</v>
      </c>
      <c r="AS730" s="181">
        <v>0</v>
      </c>
      <c r="AT730" s="181">
        <v>0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13</v>
      </c>
      <c r="BS730" s="181" t="s">
        <v>6085</v>
      </c>
      <c r="BT730">
        <v>0</v>
      </c>
      <c r="BU730">
        <v>2</v>
      </c>
      <c r="BV730" s="181" t="s">
        <v>12704</v>
      </c>
    </row>
    <row r="731" spans="1:74" x14ac:dyDescent="0.3">
      <c r="A731">
        <v>77</v>
      </c>
      <c r="B731" t="s">
        <v>13748</v>
      </c>
      <c r="C731" t="s">
        <v>13749</v>
      </c>
      <c r="D731" t="s">
        <v>13638</v>
      </c>
      <c r="E731">
        <v>1</v>
      </c>
      <c r="F731">
        <v>1</v>
      </c>
      <c r="G731">
        <v>2</v>
      </c>
      <c r="H731">
        <v>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 s="181">
        <v>0</v>
      </c>
      <c r="AK731" s="181">
        <v>0</v>
      </c>
      <c r="AL731" s="181">
        <v>0</v>
      </c>
      <c r="AM731" s="181">
        <v>0</v>
      </c>
      <c r="AN731" s="181">
        <v>0</v>
      </c>
      <c r="AO731" s="181">
        <v>0</v>
      </c>
      <c r="AP731" s="181">
        <v>0</v>
      </c>
      <c r="AQ731" s="181">
        <v>0</v>
      </c>
      <c r="AR731">
        <v>0</v>
      </c>
      <c r="AS731" s="181">
        <v>0</v>
      </c>
      <c r="AT731" s="18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3</v>
      </c>
      <c r="BS731" s="181">
        <v>9</v>
      </c>
      <c r="BT731">
        <v>0</v>
      </c>
      <c r="BU731">
        <v>0</v>
      </c>
      <c r="BV731" s="181">
        <v>9</v>
      </c>
    </row>
    <row r="732" spans="1:74" x14ac:dyDescent="0.3">
      <c r="A732">
        <v>78</v>
      </c>
      <c r="B732" t="s">
        <v>13750</v>
      </c>
      <c r="D732" t="s">
        <v>13638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4</v>
      </c>
      <c r="K732">
        <v>2</v>
      </c>
      <c r="L732">
        <v>4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3</v>
      </c>
      <c r="T732">
        <v>2</v>
      </c>
      <c r="U732">
        <v>2</v>
      </c>
      <c r="V732">
        <v>0</v>
      </c>
      <c r="W732">
        <v>0</v>
      </c>
      <c r="X732">
        <v>0</v>
      </c>
      <c r="Y732">
        <v>0</v>
      </c>
      <c r="Z732">
        <v>3</v>
      </c>
      <c r="AA732">
        <v>10</v>
      </c>
      <c r="AB732">
        <v>24</v>
      </c>
      <c r="AC732">
        <v>94</v>
      </c>
      <c r="AD732">
        <v>0</v>
      </c>
      <c r="AE732">
        <v>120</v>
      </c>
      <c r="AF732">
        <v>0</v>
      </c>
      <c r="AG732">
        <v>0</v>
      </c>
      <c r="AH732">
        <v>200</v>
      </c>
      <c r="AI732">
        <v>0</v>
      </c>
      <c r="AJ732" s="181">
        <v>0</v>
      </c>
      <c r="AK732" s="181">
        <v>0</v>
      </c>
      <c r="AL732" s="181">
        <v>0</v>
      </c>
      <c r="AM732" s="181">
        <v>0</v>
      </c>
      <c r="AN732" s="181">
        <v>0</v>
      </c>
      <c r="AO732" s="181">
        <v>0</v>
      </c>
      <c r="AP732" s="181">
        <v>0</v>
      </c>
      <c r="AQ732" s="181">
        <v>0</v>
      </c>
      <c r="AR732">
        <v>0</v>
      </c>
      <c r="AS732" s="181">
        <v>0</v>
      </c>
      <c r="AT732" s="181">
        <v>0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14</v>
      </c>
      <c r="BS732" s="181" t="s">
        <v>7022</v>
      </c>
      <c r="BT732">
        <v>0</v>
      </c>
      <c r="BU732">
        <v>1</v>
      </c>
      <c r="BV732" s="181" t="s">
        <v>12674</v>
      </c>
    </row>
    <row r="733" spans="1:74" x14ac:dyDescent="0.3">
      <c r="A733">
        <v>79</v>
      </c>
      <c r="B733" t="s">
        <v>13751</v>
      </c>
      <c r="C733" t="s">
        <v>13752</v>
      </c>
      <c r="D733" t="s">
        <v>13638</v>
      </c>
      <c r="E733">
        <v>1</v>
      </c>
      <c r="F733">
        <v>1</v>
      </c>
      <c r="G733">
        <v>4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100</v>
      </c>
      <c r="AF733">
        <v>0</v>
      </c>
      <c r="AG733">
        <v>0</v>
      </c>
      <c r="AH733">
        <v>0</v>
      </c>
      <c r="AI733">
        <v>0</v>
      </c>
      <c r="AJ733" s="181">
        <v>0</v>
      </c>
      <c r="AK733" s="181">
        <v>0</v>
      </c>
      <c r="AL733" s="181">
        <v>0</v>
      </c>
      <c r="AM733" s="181">
        <v>0</v>
      </c>
      <c r="AN733" s="181">
        <v>0</v>
      </c>
      <c r="AO733" s="181">
        <v>0</v>
      </c>
      <c r="AP733" s="181">
        <v>0</v>
      </c>
      <c r="AQ733" s="181">
        <v>0</v>
      </c>
      <c r="AR733">
        <v>0</v>
      </c>
      <c r="AS733" s="181">
        <v>0</v>
      </c>
      <c r="AT733" s="181">
        <v>0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4</v>
      </c>
      <c r="BS733" s="181">
        <v>6</v>
      </c>
      <c r="BT733">
        <v>0</v>
      </c>
      <c r="BU733">
        <v>1</v>
      </c>
      <c r="BV733" s="181">
        <v>6</v>
      </c>
    </row>
    <row r="734" spans="1:74" x14ac:dyDescent="0.3">
      <c r="A734">
        <v>80</v>
      </c>
      <c r="B734" t="s">
        <v>13753</v>
      </c>
      <c r="C734" t="s">
        <v>13754</v>
      </c>
      <c r="D734" t="s">
        <v>13638</v>
      </c>
      <c r="E734">
        <v>1</v>
      </c>
      <c r="F734">
        <v>1</v>
      </c>
      <c r="G734">
        <v>3</v>
      </c>
      <c r="H734">
        <v>3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50</v>
      </c>
      <c r="AF734">
        <v>0</v>
      </c>
      <c r="AG734">
        <v>0</v>
      </c>
      <c r="AH734">
        <v>0</v>
      </c>
      <c r="AI734">
        <v>0</v>
      </c>
      <c r="AJ734" s="181">
        <v>0</v>
      </c>
      <c r="AK734" s="181">
        <v>0</v>
      </c>
      <c r="AL734" s="181">
        <v>0</v>
      </c>
      <c r="AM734" s="181">
        <v>0</v>
      </c>
      <c r="AN734" s="181">
        <v>0</v>
      </c>
      <c r="AO734" s="181">
        <v>0</v>
      </c>
      <c r="AP734" s="181">
        <v>0</v>
      </c>
      <c r="AQ734" s="181">
        <v>0</v>
      </c>
      <c r="AR734">
        <v>0</v>
      </c>
      <c r="AS734" s="181">
        <v>0</v>
      </c>
      <c r="AT734" s="181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4</v>
      </c>
      <c r="BS734" s="181">
        <v>3</v>
      </c>
      <c r="BT734">
        <v>0</v>
      </c>
      <c r="BU734">
        <v>0</v>
      </c>
      <c r="BV734" s="181">
        <v>3</v>
      </c>
    </row>
    <row r="735" spans="1:74" x14ac:dyDescent="0.3">
      <c r="A735">
        <v>81</v>
      </c>
      <c r="B735" t="s">
        <v>13755</v>
      </c>
      <c r="D735" t="s">
        <v>13638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 s="181">
        <v>0</v>
      </c>
      <c r="AK735" s="181">
        <v>0</v>
      </c>
      <c r="AL735" s="181">
        <v>0</v>
      </c>
      <c r="AM735" s="181">
        <v>0</v>
      </c>
      <c r="AN735" s="181">
        <v>0</v>
      </c>
      <c r="AO735" s="181">
        <v>0</v>
      </c>
      <c r="AP735" s="181">
        <v>0</v>
      </c>
      <c r="AQ735" s="181">
        <v>0</v>
      </c>
      <c r="AR735">
        <v>0</v>
      </c>
      <c r="AS735" s="181">
        <v>0</v>
      </c>
      <c r="AT735" s="181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 t="s">
        <v>13354</v>
      </c>
      <c r="BS735" s="181"/>
      <c r="BT735">
        <v>0</v>
      </c>
      <c r="BV735" s="181"/>
    </row>
    <row r="736" spans="1:74" x14ac:dyDescent="0.3">
      <c r="A736">
        <v>82</v>
      </c>
      <c r="B736" t="s">
        <v>13756</v>
      </c>
      <c r="C736" t="s">
        <v>13757</v>
      </c>
      <c r="D736" t="s">
        <v>13638</v>
      </c>
      <c r="E736">
        <v>1</v>
      </c>
      <c r="F736">
        <v>1</v>
      </c>
      <c r="G736">
        <v>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8</v>
      </c>
      <c r="AC736">
        <v>0</v>
      </c>
      <c r="AD736">
        <v>0</v>
      </c>
      <c r="AE736">
        <v>80</v>
      </c>
      <c r="AF736">
        <v>0</v>
      </c>
      <c r="AG736">
        <v>0</v>
      </c>
      <c r="AH736">
        <v>30</v>
      </c>
      <c r="AI736">
        <v>0</v>
      </c>
      <c r="AJ736" s="181">
        <v>0</v>
      </c>
      <c r="AK736" s="181">
        <v>0</v>
      </c>
      <c r="AL736" s="181">
        <v>0</v>
      </c>
      <c r="AM736" s="181">
        <v>0</v>
      </c>
      <c r="AN736" s="181">
        <v>0</v>
      </c>
      <c r="AO736" s="181">
        <v>0</v>
      </c>
      <c r="AP736" s="181">
        <v>0</v>
      </c>
      <c r="AQ736" s="181">
        <v>0</v>
      </c>
      <c r="AR736">
        <v>0</v>
      </c>
      <c r="AS736" s="181">
        <v>0</v>
      </c>
      <c r="AT736" s="181">
        <v>0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5</v>
      </c>
      <c r="BS736" s="181">
        <v>0</v>
      </c>
      <c r="BT736">
        <v>0</v>
      </c>
      <c r="BU736">
        <v>1</v>
      </c>
      <c r="BV736" s="181">
        <v>0</v>
      </c>
    </row>
    <row r="737" spans="1:74" x14ac:dyDescent="0.3">
      <c r="A737">
        <v>83</v>
      </c>
      <c r="B737" t="s">
        <v>2013</v>
      </c>
      <c r="C737" t="s">
        <v>13758</v>
      </c>
      <c r="D737" t="s">
        <v>13638</v>
      </c>
      <c r="E737">
        <v>1</v>
      </c>
      <c r="F737">
        <v>1</v>
      </c>
      <c r="G737">
        <v>0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</v>
      </c>
      <c r="S737">
        <v>0</v>
      </c>
      <c r="T737">
        <v>1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2</v>
      </c>
      <c r="AA737">
        <v>0</v>
      </c>
      <c r="AB737">
        <v>16</v>
      </c>
      <c r="AC737">
        <v>0</v>
      </c>
      <c r="AD737">
        <v>0</v>
      </c>
      <c r="AE737">
        <v>45</v>
      </c>
      <c r="AF737">
        <v>0</v>
      </c>
      <c r="AG737">
        <v>0</v>
      </c>
      <c r="AH737">
        <v>430</v>
      </c>
      <c r="AI737">
        <v>0</v>
      </c>
      <c r="AJ737" s="181">
        <v>0</v>
      </c>
      <c r="AK737" s="181">
        <v>0</v>
      </c>
      <c r="AL737" s="181">
        <v>0</v>
      </c>
      <c r="AM737" s="181">
        <v>0</v>
      </c>
      <c r="AN737" s="181">
        <v>0</v>
      </c>
      <c r="AO737" s="181">
        <v>0</v>
      </c>
      <c r="AP737" s="181">
        <v>0</v>
      </c>
      <c r="AQ737" s="181">
        <v>0</v>
      </c>
      <c r="AR737">
        <v>0</v>
      </c>
      <c r="AS737" s="181">
        <v>0</v>
      </c>
      <c r="AT737" s="181">
        <v>0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11</v>
      </c>
      <c r="BS737" s="181">
        <v>0</v>
      </c>
      <c r="BT737">
        <v>0</v>
      </c>
      <c r="BU737">
        <v>2</v>
      </c>
      <c r="BV737" s="181">
        <v>0</v>
      </c>
    </row>
    <row r="738" spans="1:74" x14ac:dyDescent="0.3">
      <c r="A738">
        <v>84</v>
      </c>
      <c r="B738" t="s">
        <v>13759</v>
      </c>
      <c r="C738" t="s">
        <v>13760</v>
      </c>
      <c r="D738" t="s">
        <v>13638</v>
      </c>
      <c r="E738">
        <v>1</v>
      </c>
      <c r="F738">
        <v>1</v>
      </c>
      <c r="G738">
        <v>3</v>
      </c>
      <c r="H738">
        <v>1</v>
      </c>
      <c r="I738">
        <v>0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10</v>
      </c>
      <c r="AC738">
        <v>20</v>
      </c>
      <c r="AD738">
        <v>0</v>
      </c>
      <c r="AE738">
        <v>350</v>
      </c>
      <c r="AF738">
        <v>0</v>
      </c>
      <c r="AG738">
        <v>0</v>
      </c>
      <c r="AH738">
        <v>0</v>
      </c>
      <c r="AI738">
        <v>0</v>
      </c>
      <c r="AJ738" s="181">
        <v>5</v>
      </c>
      <c r="AK738" s="181">
        <v>3</v>
      </c>
      <c r="AL738" s="181">
        <v>0</v>
      </c>
      <c r="AM738" s="181">
        <v>0</v>
      </c>
      <c r="AN738" s="181">
        <v>31</v>
      </c>
      <c r="AO738" s="181">
        <v>9</v>
      </c>
      <c r="AP738" s="181">
        <v>0</v>
      </c>
      <c r="AQ738" s="181">
        <v>0</v>
      </c>
      <c r="AR738">
        <v>0</v>
      </c>
      <c r="AS738" s="181">
        <v>0</v>
      </c>
      <c r="AT738" s="181">
        <v>0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11</v>
      </c>
      <c r="BS738" s="181">
        <v>0</v>
      </c>
      <c r="BT738">
        <v>0</v>
      </c>
      <c r="BU738">
        <v>2</v>
      </c>
      <c r="BV738" s="181">
        <v>0</v>
      </c>
    </row>
    <row r="739" spans="1:74" x14ac:dyDescent="0.3">
      <c r="A739">
        <v>85</v>
      </c>
      <c r="B739" t="s">
        <v>13761</v>
      </c>
      <c r="D739" t="s">
        <v>13638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 s="181">
        <v>0</v>
      </c>
      <c r="AK739" s="181">
        <v>0</v>
      </c>
      <c r="AL739" s="181">
        <v>0</v>
      </c>
      <c r="AM739" s="181">
        <v>0</v>
      </c>
      <c r="AN739" s="181">
        <v>0</v>
      </c>
      <c r="AO739" s="181">
        <v>0</v>
      </c>
      <c r="AP739" s="181">
        <v>0</v>
      </c>
      <c r="AQ739" s="181">
        <v>0</v>
      </c>
      <c r="AR739">
        <v>0</v>
      </c>
      <c r="AS739" s="181">
        <v>0</v>
      </c>
      <c r="AT739" s="181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3</v>
      </c>
      <c r="BS739" s="181">
        <v>9</v>
      </c>
      <c r="BT739">
        <v>0</v>
      </c>
      <c r="BU739">
        <v>0</v>
      </c>
      <c r="BV739" s="181">
        <v>9</v>
      </c>
    </row>
    <row r="740" spans="1:74" x14ac:dyDescent="0.3">
      <c r="A740">
        <v>86</v>
      </c>
      <c r="B740" t="s">
        <v>13762</v>
      </c>
      <c r="C740" t="s">
        <v>13763</v>
      </c>
      <c r="D740" t="s">
        <v>13638</v>
      </c>
      <c r="E740">
        <v>1</v>
      </c>
      <c r="F740">
        <v>1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5</v>
      </c>
      <c r="AD740">
        <v>0</v>
      </c>
      <c r="AE740">
        <v>100</v>
      </c>
      <c r="AF740">
        <v>0</v>
      </c>
      <c r="AG740">
        <v>0</v>
      </c>
      <c r="AH740">
        <v>20</v>
      </c>
      <c r="AI740">
        <v>0</v>
      </c>
      <c r="AJ740" s="181">
        <v>0</v>
      </c>
      <c r="AK740" s="181">
        <v>0</v>
      </c>
      <c r="AL740" s="181">
        <v>0</v>
      </c>
      <c r="AM740" s="181">
        <v>0</v>
      </c>
      <c r="AN740" s="181">
        <v>0</v>
      </c>
      <c r="AO740" s="181">
        <v>0</v>
      </c>
      <c r="AP740" s="181">
        <v>0</v>
      </c>
      <c r="AQ740" s="181">
        <v>0</v>
      </c>
      <c r="AR740">
        <v>0</v>
      </c>
      <c r="AS740" s="181">
        <v>0</v>
      </c>
      <c r="AT740" s="181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5</v>
      </c>
      <c r="BS740" s="181" t="s">
        <v>5853</v>
      </c>
      <c r="BT740">
        <v>0</v>
      </c>
      <c r="BU740">
        <v>0</v>
      </c>
      <c r="BV740" s="181" t="s">
        <v>6963</v>
      </c>
    </row>
    <row r="741" spans="1:74" x14ac:dyDescent="0.3">
      <c r="A741">
        <v>87</v>
      </c>
      <c r="B741" t="s">
        <v>13764</v>
      </c>
      <c r="C741" t="s">
        <v>13765</v>
      </c>
      <c r="D741" t="s">
        <v>13638</v>
      </c>
      <c r="E741">
        <v>1</v>
      </c>
      <c r="F741">
        <v>1</v>
      </c>
      <c r="G741">
        <v>4</v>
      </c>
      <c r="H741">
        <v>3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8</v>
      </c>
      <c r="AC741">
        <v>0</v>
      </c>
      <c r="AD741">
        <v>0</v>
      </c>
      <c r="AE741">
        <v>100</v>
      </c>
      <c r="AF741">
        <v>0</v>
      </c>
      <c r="AG741">
        <v>0</v>
      </c>
      <c r="AH741">
        <v>0</v>
      </c>
      <c r="AI741">
        <v>0</v>
      </c>
      <c r="AJ741" s="181">
        <v>0</v>
      </c>
      <c r="AK741" s="181">
        <v>0</v>
      </c>
      <c r="AL741" s="181">
        <v>0</v>
      </c>
      <c r="AM741" s="181">
        <v>0</v>
      </c>
      <c r="AN741" s="181">
        <v>0</v>
      </c>
      <c r="AO741" s="181">
        <v>0</v>
      </c>
      <c r="AP741" s="181">
        <v>0</v>
      </c>
      <c r="AQ741" s="181">
        <v>0</v>
      </c>
      <c r="AR741">
        <v>0</v>
      </c>
      <c r="AS741" s="181">
        <v>0</v>
      </c>
      <c r="AT741" s="181">
        <v>0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5</v>
      </c>
      <c r="BS741" s="181" t="s">
        <v>5853</v>
      </c>
      <c r="BT741">
        <v>0</v>
      </c>
      <c r="BV741" s="181" t="s">
        <v>6963</v>
      </c>
    </row>
    <row r="742" spans="1:74" x14ac:dyDescent="0.3">
      <c r="A742">
        <v>88</v>
      </c>
      <c r="B742" t="s">
        <v>13766</v>
      </c>
      <c r="D742" t="s">
        <v>13638</v>
      </c>
      <c r="E742">
        <v>1</v>
      </c>
      <c r="F742">
        <v>0</v>
      </c>
      <c r="G742">
        <v>0</v>
      </c>
      <c r="H742">
        <v>1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</v>
      </c>
      <c r="AA742">
        <v>1</v>
      </c>
      <c r="AB742">
        <v>8</v>
      </c>
      <c r="AC742">
        <v>20</v>
      </c>
      <c r="AD742">
        <v>0</v>
      </c>
      <c r="AE742">
        <v>350</v>
      </c>
      <c r="AF742">
        <v>0</v>
      </c>
      <c r="AG742">
        <v>0</v>
      </c>
      <c r="AH742">
        <v>50</v>
      </c>
      <c r="AI742">
        <v>0</v>
      </c>
      <c r="AJ742" s="181">
        <v>0</v>
      </c>
      <c r="AK742" s="181">
        <v>0</v>
      </c>
      <c r="AL742" s="181">
        <v>0</v>
      </c>
      <c r="AM742" s="181">
        <v>0</v>
      </c>
      <c r="AN742" s="181">
        <v>0</v>
      </c>
      <c r="AO742" s="181">
        <v>0</v>
      </c>
      <c r="AP742" s="181">
        <v>0</v>
      </c>
      <c r="AQ742" s="181">
        <v>0</v>
      </c>
      <c r="AR742">
        <v>0</v>
      </c>
      <c r="AS742" s="181">
        <v>0</v>
      </c>
      <c r="AT742" s="181">
        <v>0</v>
      </c>
      <c r="AU742">
        <v>1</v>
      </c>
      <c r="AV742">
        <v>0</v>
      </c>
      <c r="AW742">
        <v>0</v>
      </c>
      <c r="AX742">
        <v>1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8</v>
      </c>
      <c r="BS742" s="181" t="s">
        <v>12704</v>
      </c>
      <c r="BT742">
        <v>0</v>
      </c>
      <c r="BU742">
        <v>1</v>
      </c>
      <c r="BV742" s="181" t="s">
        <v>12700</v>
      </c>
    </row>
    <row r="743" spans="1:74" x14ac:dyDescent="0.3">
      <c r="A743">
        <v>89</v>
      </c>
      <c r="B743" t="s">
        <v>13767</v>
      </c>
      <c r="C743" t="s">
        <v>13768</v>
      </c>
      <c r="D743" t="s">
        <v>13638</v>
      </c>
      <c r="E743">
        <v>0</v>
      </c>
      <c r="F743">
        <v>1</v>
      </c>
      <c r="G743">
        <v>1</v>
      </c>
      <c r="H743">
        <v>2</v>
      </c>
      <c r="I743">
        <v>0</v>
      </c>
      <c r="J743">
        <v>2</v>
      </c>
      <c r="K743">
        <v>1</v>
      </c>
      <c r="L743">
        <v>3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4</v>
      </c>
      <c r="S743">
        <v>3</v>
      </c>
      <c r="T743">
        <v>2</v>
      </c>
      <c r="U743">
        <v>3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6</v>
      </c>
      <c r="AB743">
        <v>21</v>
      </c>
      <c r="AC743">
        <v>73</v>
      </c>
      <c r="AD743">
        <v>0</v>
      </c>
      <c r="AE743">
        <v>989</v>
      </c>
      <c r="AF743">
        <v>0</v>
      </c>
      <c r="AG743">
        <v>0</v>
      </c>
      <c r="AH743">
        <v>30</v>
      </c>
      <c r="AI743">
        <v>0</v>
      </c>
      <c r="AJ743" s="181">
        <v>0</v>
      </c>
      <c r="AK743" s="181">
        <v>0</v>
      </c>
      <c r="AL743" s="181">
        <v>0</v>
      </c>
      <c r="AM743" s="181">
        <v>0</v>
      </c>
      <c r="AN743" s="181">
        <v>0</v>
      </c>
      <c r="AO743" s="181">
        <v>0</v>
      </c>
      <c r="AP743" s="181">
        <v>0</v>
      </c>
      <c r="AQ743" s="181">
        <v>0</v>
      </c>
      <c r="AR743">
        <v>0</v>
      </c>
      <c r="AS743" s="181">
        <v>0</v>
      </c>
      <c r="AT743" s="181">
        <v>0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17</v>
      </c>
      <c r="BS743" s="181" t="s">
        <v>7022</v>
      </c>
      <c r="BT743">
        <v>0</v>
      </c>
      <c r="BU743">
        <v>4</v>
      </c>
      <c r="BV743" s="181" t="s">
        <v>7614</v>
      </c>
    </row>
    <row r="744" spans="1:74" x14ac:dyDescent="0.3">
      <c r="A744">
        <v>90</v>
      </c>
      <c r="B744" t="s">
        <v>13769</v>
      </c>
      <c r="C744" t="s">
        <v>13770</v>
      </c>
      <c r="D744" t="s">
        <v>13638</v>
      </c>
      <c r="E744">
        <v>1</v>
      </c>
      <c r="F744">
        <v>1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</v>
      </c>
      <c r="S744">
        <v>1</v>
      </c>
      <c r="T744">
        <v>1</v>
      </c>
      <c r="U744">
        <v>3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2</v>
      </c>
      <c r="AB744">
        <v>9</v>
      </c>
      <c r="AC744">
        <v>13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 s="181">
        <v>0</v>
      </c>
      <c r="AK744" s="181">
        <v>0</v>
      </c>
      <c r="AL744" s="181">
        <v>0</v>
      </c>
      <c r="AM744" s="181">
        <v>0</v>
      </c>
      <c r="AN744" s="181">
        <v>0</v>
      </c>
      <c r="AO744" s="181">
        <v>0</v>
      </c>
      <c r="AP744" s="181">
        <v>0</v>
      </c>
      <c r="AQ744" s="181">
        <v>0</v>
      </c>
      <c r="AR744">
        <v>0</v>
      </c>
      <c r="AS744" s="181">
        <v>0</v>
      </c>
      <c r="AT744" s="181">
        <v>0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5</v>
      </c>
      <c r="BS744" s="181" t="s">
        <v>6085</v>
      </c>
      <c r="BT744">
        <v>0</v>
      </c>
      <c r="BU744">
        <v>0</v>
      </c>
      <c r="BV744" s="181" t="s">
        <v>7205</v>
      </c>
    </row>
    <row r="745" spans="1:74" x14ac:dyDescent="0.3">
      <c r="A745">
        <v>91</v>
      </c>
      <c r="B745" t="s">
        <v>12997</v>
      </c>
      <c r="C745" t="s">
        <v>13771</v>
      </c>
      <c r="D745" t="s">
        <v>13638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100</v>
      </c>
      <c r="AF745">
        <v>0</v>
      </c>
      <c r="AG745">
        <v>0</v>
      </c>
      <c r="AH745">
        <v>0</v>
      </c>
      <c r="AI745">
        <v>0</v>
      </c>
      <c r="AJ745" s="181">
        <v>0</v>
      </c>
      <c r="AK745" s="181">
        <v>0</v>
      </c>
      <c r="AL745" s="181">
        <v>0</v>
      </c>
      <c r="AM745" s="181">
        <v>0</v>
      </c>
      <c r="AN745" s="181">
        <v>0</v>
      </c>
      <c r="AO745" s="181">
        <v>0</v>
      </c>
      <c r="AP745" s="181">
        <v>0</v>
      </c>
      <c r="AQ745" s="181">
        <v>0</v>
      </c>
      <c r="AR745">
        <v>0</v>
      </c>
      <c r="AS745" s="181">
        <v>0</v>
      </c>
      <c r="AT745" s="181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4</v>
      </c>
      <c r="BS745" s="181" t="s">
        <v>7205</v>
      </c>
      <c r="BT745">
        <v>0</v>
      </c>
      <c r="BU745">
        <v>1</v>
      </c>
      <c r="BV745" s="181" t="s">
        <v>6085</v>
      </c>
    </row>
    <row r="746" spans="1:74" x14ac:dyDescent="0.3">
      <c r="A746">
        <v>92</v>
      </c>
      <c r="B746" t="s">
        <v>13755</v>
      </c>
      <c r="D746" t="s">
        <v>13638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 s="181">
        <v>0</v>
      </c>
      <c r="AK746" s="181">
        <v>0</v>
      </c>
      <c r="AL746" s="181">
        <v>0</v>
      </c>
      <c r="AM746" s="181">
        <v>0</v>
      </c>
      <c r="AN746" s="181">
        <v>0</v>
      </c>
      <c r="AO746" s="181">
        <v>0</v>
      </c>
      <c r="AP746" s="181">
        <v>0</v>
      </c>
      <c r="AQ746" s="181">
        <v>0</v>
      </c>
      <c r="AR746">
        <v>0</v>
      </c>
      <c r="AS746" s="181">
        <v>0</v>
      </c>
      <c r="AT746" s="181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3</v>
      </c>
      <c r="BS746" s="181" t="s">
        <v>6963</v>
      </c>
      <c r="BT746">
        <v>0</v>
      </c>
      <c r="BU746">
        <v>0</v>
      </c>
      <c r="BV746" s="181" t="s">
        <v>7205</v>
      </c>
    </row>
    <row r="747" spans="1:74" x14ac:dyDescent="0.3">
      <c r="A747">
        <v>93</v>
      </c>
      <c r="B747" t="s">
        <v>13772</v>
      </c>
      <c r="C747" t="s">
        <v>13773</v>
      </c>
      <c r="D747" t="s">
        <v>13638</v>
      </c>
      <c r="E747">
        <v>1</v>
      </c>
      <c r="F747">
        <v>1</v>
      </c>
      <c r="G747">
        <v>4</v>
      </c>
      <c r="H747">
        <v>4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4</v>
      </c>
      <c r="AC747">
        <v>0</v>
      </c>
      <c r="AD747">
        <v>0</v>
      </c>
      <c r="AE747">
        <v>0</v>
      </c>
      <c r="AF747">
        <v>0</v>
      </c>
      <c r="AG747">
        <v>100</v>
      </c>
      <c r="AH747">
        <v>0</v>
      </c>
      <c r="AI747">
        <v>0</v>
      </c>
      <c r="AJ747" s="181">
        <v>0</v>
      </c>
      <c r="AK747" s="181">
        <v>0</v>
      </c>
      <c r="AL747" s="181">
        <v>0</v>
      </c>
      <c r="AM747" s="181">
        <v>0</v>
      </c>
      <c r="AN747" s="181">
        <v>0</v>
      </c>
      <c r="AO747" s="181">
        <v>0</v>
      </c>
      <c r="AP747" s="181">
        <v>0</v>
      </c>
      <c r="AQ747" s="181">
        <v>0</v>
      </c>
      <c r="AR747">
        <v>0</v>
      </c>
      <c r="AS747" s="181">
        <v>0</v>
      </c>
      <c r="AT747" s="181">
        <v>0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4</v>
      </c>
      <c r="BS747" s="181">
        <v>9</v>
      </c>
      <c r="BT747">
        <v>0</v>
      </c>
      <c r="BU747">
        <v>1</v>
      </c>
      <c r="BV747" s="181">
        <v>3</v>
      </c>
    </row>
    <row r="748" spans="1:74" x14ac:dyDescent="0.3">
      <c r="A748">
        <v>94</v>
      </c>
      <c r="B748" t="s">
        <v>13774</v>
      </c>
      <c r="D748" t="s">
        <v>13638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2</v>
      </c>
      <c r="AA748">
        <v>4</v>
      </c>
      <c r="AB748">
        <v>10</v>
      </c>
      <c r="AC748">
        <v>41</v>
      </c>
      <c r="AD748">
        <v>0</v>
      </c>
      <c r="AE748">
        <v>814</v>
      </c>
      <c r="AF748">
        <v>0</v>
      </c>
      <c r="AG748">
        <v>62</v>
      </c>
      <c r="AH748">
        <v>0</v>
      </c>
      <c r="AI748">
        <v>0</v>
      </c>
      <c r="AJ748" s="181">
        <v>0</v>
      </c>
      <c r="AK748" s="181">
        <v>0</v>
      </c>
      <c r="AL748" s="181">
        <v>0</v>
      </c>
      <c r="AM748" s="181">
        <v>0</v>
      </c>
      <c r="AN748" s="181">
        <v>0</v>
      </c>
      <c r="AO748" s="181">
        <v>0</v>
      </c>
      <c r="AP748" s="181">
        <v>0</v>
      </c>
      <c r="AQ748" s="181">
        <v>0</v>
      </c>
      <c r="AR748">
        <v>0</v>
      </c>
      <c r="AS748" s="181">
        <v>0</v>
      </c>
      <c r="AT748" s="181">
        <v>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14</v>
      </c>
      <c r="BS748" s="181">
        <v>0</v>
      </c>
      <c r="BT748">
        <v>0</v>
      </c>
      <c r="BU748">
        <v>3</v>
      </c>
      <c r="BV748" s="181" t="s">
        <v>5953</v>
      </c>
    </row>
    <row r="749" spans="1:74" x14ac:dyDescent="0.3">
      <c r="A749">
        <v>95</v>
      </c>
      <c r="B749" t="s">
        <v>13775</v>
      </c>
      <c r="D749" t="s">
        <v>13638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 s="181">
        <v>0</v>
      </c>
      <c r="AK749" s="181">
        <v>0</v>
      </c>
      <c r="AL749" s="181">
        <v>0</v>
      </c>
      <c r="AM749" s="181">
        <v>0</v>
      </c>
      <c r="AN749" s="181">
        <v>0</v>
      </c>
      <c r="AO749" s="181">
        <v>0</v>
      </c>
      <c r="AP749" s="181">
        <v>0</v>
      </c>
      <c r="AQ749" s="181">
        <v>0</v>
      </c>
      <c r="AR749">
        <v>0</v>
      </c>
      <c r="AS749" s="181">
        <v>0</v>
      </c>
      <c r="AT749" s="181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3</v>
      </c>
      <c r="BS749" s="181" t="s">
        <v>6963</v>
      </c>
      <c r="BT749">
        <v>0</v>
      </c>
      <c r="BU749">
        <v>0</v>
      </c>
      <c r="BV749" s="181" t="s">
        <v>7205</v>
      </c>
    </row>
    <row r="750" spans="1:74" x14ac:dyDescent="0.3">
      <c r="A750">
        <v>96</v>
      </c>
      <c r="B750" t="s">
        <v>13776</v>
      </c>
      <c r="D750" t="s">
        <v>13638</v>
      </c>
      <c r="E750">
        <v>1</v>
      </c>
      <c r="F750">
        <v>0</v>
      </c>
      <c r="G750">
        <v>2</v>
      </c>
      <c r="H750">
        <v>1</v>
      </c>
      <c r="I750">
        <v>0</v>
      </c>
      <c r="J750">
        <v>0</v>
      </c>
      <c r="K750">
        <v>2</v>
      </c>
      <c r="L750">
        <v>1</v>
      </c>
      <c r="M750">
        <v>2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160</v>
      </c>
      <c r="AH750">
        <v>0</v>
      </c>
      <c r="AI750">
        <v>0</v>
      </c>
      <c r="AJ750" s="181">
        <v>0</v>
      </c>
      <c r="AK750" s="181">
        <v>0</v>
      </c>
      <c r="AL750" s="181">
        <v>0</v>
      </c>
      <c r="AM750" s="181">
        <v>0</v>
      </c>
      <c r="AN750" s="181">
        <v>0</v>
      </c>
      <c r="AO750" s="181">
        <v>0</v>
      </c>
      <c r="AP750" s="181">
        <v>0</v>
      </c>
      <c r="AQ750" s="181">
        <v>0</v>
      </c>
      <c r="AR750">
        <v>0</v>
      </c>
      <c r="AS750" s="181">
        <v>0</v>
      </c>
      <c r="AT750" s="181">
        <v>0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5</v>
      </c>
      <c r="BS750" s="181">
        <v>0</v>
      </c>
      <c r="BT750">
        <v>0</v>
      </c>
      <c r="BU750">
        <v>1</v>
      </c>
      <c r="BV750" s="181">
        <v>0</v>
      </c>
    </row>
    <row r="751" spans="1:74" x14ac:dyDescent="0.3">
      <c r="A751">
        <v>97</v>
      </c>
      <c r="B751" t="s">
        <v>13777</v>
      </c>
      <c r="C751" t="s">
        <v>13778</v>
      </c>
      <c r="D751" t="s">
        <v>13638</v>
      </c>
      <c r="E751">
        <v>0</v>
      </c>
      <c r="F751">
        <v>1</v>
      </c>
      <c r="G751">
        <v>0</v>
      </c>
      <c r="H751">
        <v>1</v>
      </c>
      <c r="I751">
        <v>0</v>
      </c>
      <c r="J751">
        <v>2</v>
      </c>
      <c r="K751">
        <v>5</v>
      </c>
      <c r="L751">
        <v>3</v>
      </c>
      <c r="M751">
        <v>3</v>
      </c>
      <c r="N751">
        <v>0</v>
      </c>
      <c r="O751">
        <v>0</v>
      </c>
      <c r="P751">
        <v>0</v>
      </c>
      <c r="Q751">
        <v>0</v>
      </c>
      <c r="R751">
        <v>3</v>
      </c>
      <c r="S751">
        <v>2</v>
      </c>
      <c r="T751">
        <v>2</v>
      </c>
      <c r="U751">
        <v>2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6</v>
      </c>
      <c r="AB751">
        <v>22</v>
      </c>
      <c r="AC751">
        <v>64</v>
      </c>
      <c r="AD751">
        <v>0</v>
      </c>
      <c r="AE751">
        <v>500</v>
      </c>
      <c r="AF751">
        <v>0</v>
      </c>
      <c r="AG751">
        <v>0</v>
      </c>
      <c r="AH751">
        <v>0</v>
      </c>
      <c r="AI751">
        <v>0</v>
      </c>
      <c r="AJ751" s="181">
        <v>6</v>
      </c>
      <c r="AK751" s="181">
        <v>3</v>
      </c>
      <c r="AL751" s="181">
        <v>0</v>
      </c>
      <c r="AM751" s="181">
        <v>0</v>
      </c>
      <c r="AN751" s="181">
        <v>38</v>
      </c>
      <c r="AO751" s="181">
        <v>33</v>
      </c>
      <c r="AP751" s="181">
        <v>0</v>
      </c>
      <c r="AQ751" s="181">
        <v>0</v>
      </c>
      <c r="AR751">
        <v>0</v>
      </c>
      <c r="AS751" s="181">
        <v>0</v>
      </c>
      <c r="AT751" s="181">
        <v>0</v>
      </c>
      <c r="AU751">
        <v>2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14</v>
      </c>
      <c r="BS751" s="181" t="s">
        <v>5866</v>
      </c>
      <c r="BT751">
        <v>0</v>
      </c>
      <c r="BU751">
        <v>3</v>
      </c>
      <c r="BV751" s="181" t="s">
        <v>5853</v>
      </c>
    </row>
    <row r="752" spans="1:74" x14ac:dyDescent="0.3">
      <c r="A752">
        <v>98</v>
      </c>
      <c r="B752" t="s">
        <v>13779</v>
      </c>
      <c r="C752" t="s">
        <v>13780</v>
      </c>
      <c r="D752" t="s">
        <v>13638</v>
      </c>
      <c r="E752">
        <v>1</v>
      </c>
      <c r="F752">
        <v>1</v>
      </c>
      <c r="G752">
        <v>2</v>
      </c>
      <c r="H752">
        <v>5</v>
      </c>
      <c r="I752">
        <v>0</v>
      </c>
      <c r="J752">
        <v>4</v>
      </c>
      <c r="K752">
        <v>0</v>
      </c>
      <c r="L752">
        <v>4</v>
      </c>
      <c r="M752">
        <v>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4</v>
      </c>
      <c r="AA752">
        <v>13</v>
      </c>
      <c r="AB752">
        <v>20</v>
      </c>
      <c r="AC752">
        <v>60</v>
      </c>
      <c r="AD752">
        <v>0</v>
      </c>
      <c r="AE752">
        <v>300</v>
      </c>
      <c r="AF752">
        <v>0</v>
      </c>
      <c r="AG752">
        <v>30</v>
      </c>
      <c r="AH752">
        <v>0</v>
      </c>
      <c r="AI752">
        <v>0</v>
      </c>
      <c r="AJ752" s="181">
        <v>0</v>
      </c>
      <c r="AK752" s="181">
        <v>0</v>
      </c>
      <c r="AL752" s="181">
        <v>0</v>
      </c>
      <c r="AM752" s="181">
        <v>0</v>
      </c>
      <c r="AN752" s="181">
        <v>0</v>
      </c>
      <c r="AO752" s="181">
        <v>0</v>
      </c>
      <c r="AP752" s="181">
        <v>0</v>
      </c>
      <c r="AQ752" s="181">
        <v>0</v>
      </c>
      <c r="AR752">
        <v>0</v>
      </c>
      <c r="AS752" s="181">
        <v>0</v>
      </c>
      <c r="AT752" s="181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S752" s="181"/>
      <c r="BT752">
        <v>0</v>
      </c>
      <c r="BU752">
        <v>0</v>
      </c>
      <c r="BV752" s="181" t="s">
        <v>7614</v>
      </c>
    </row>
    <row r="753" spans="1:74" x14ac:dyDescent="0.3">
      <c r="A753">
        <v>99</v>
      </c>
      <c r="B753" t="s">
        <v>13781</v>
      </c>
      <c r="C753" t="s">
        <v>13782</v>
      </c>
      <c r="D753" t="s">
        <v>13638</v>
      </c>
      <c r="E753">
        <v>1</v>
      </c>
      <c r="F753">
        <v>1</v>
      </c>
      <c r="G753">
        <v>0</v>
      </c>
      <c r="H753">
        <v>2</v>
      </c>
      <c r="I753">
        <v>0</v>
      </c>
      <c r="J753">
        <v>1</v>
      </c>
      <c r="K753">
        <v>0</v>
      </c>
      <c r="L753">
        <v>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</v>
      </c>
      <c r="AA753">
        <v>0</v>
      </c>
      <c r="AB753">
        <v>10</v>
      </c>
      <c r="AC753">
        <v>31</v>
      </c>
      <c r="AD753">
        <v>0</v>
      </c>
      <c r="AE753">
        <v>243</v>
      </c>
      <c r="AF753">
        <v>0</v>
      </c>
      <c r="AG753">
        <v>24</v>
      </c>
      <c r="AH753">
        <v>0</v>
      </c>
      <c r="AI753">
        <v>0</v>
      </c>
      <c r="AJ753" s="181">
        <v>0</v>
      </c>
      <c r="AK753" s="181">
        <v>0</v>
      </c>
      <c r="AL753" s="181">
        <v>0</v>
      </c>
      <c r="AM753" s="181">
        <v>0</v>
      </c>
      <c r="AN753" s="181">
        <v>0</v>
      </c>
      <c r="AO753" s="181">
        <v>0</v>
      </c>
      <c r="AP753" s="181">
        <v>0</v>
      </c>
      <c r="AQ753" s="181">
        <v>0</v>
      </c>
      <c r="AR753">
        <v>0</v>
      </c>
      <c r="AS753" s="181">
        <v>0</v>
      </c>
      <c r="AT753" s="181">
        <v>0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8</v>
      </c>
      <c r="BS753" s="181" t="s">
        <v>7205</v>
      </c>
      <c r="BT753">
        <v>0</v>
      </c>
      <c r="BU753">
        <v>1</v>
      </c>
      <c r="BV753" s="181" t="s">
        <v>6963</v>
      </c>
    </row>
    <row r="754" spans="1:74" x14ac:dyDescent="0.3">
      <c r="A754">
        <v>100</v>
      </c>
      <c r="B754" t="s">
        <v>12772</v>
      </c>
      <c r="C754" t="s">
        <v>13783</v>
      </c>
      <c r="D754" t="s">
        <v>13638</v>
      </c>
      <c r="E754">
        <v>1</v>
      </c>
      <c r="F754">
        <v>1</v>
      </c>
      <c r="G754">
        <v>1</v>
      </c>
      <c r="H754">
        <v>0</v>
      </c>
      <c r="I754">
        <v>0</v>
      </c>
      <c r="J754">
        <v>12</v>
      </c>
      <c r="K754">
        <v>10</v>
      </c>
      <c r="L754">
        <v>5</v>
      </c>
      <c r="M754">
        <v>7</v>
      </c>
      <c r="N754">
        <v>0</v>
      </c>
      <c r="O754">
        <v>0</v>
      </c>
      <c r="P754">
        <v>0</v>
      </c>
      <c r="Q754">
        <v>0</v>
      </c>
      <c r="R754">
        <v>2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8</v>
      </c>
      <c r="AA754">
        <v>14</v>
      </c>
      <c r="AB754">
        <v>20</v>
      </c>
      <c r="AC754">
        <v>108</v>
      </c>
      <c r="AD754">
        <v>0</v>
      </c>
      <c r="AE754">
        <v>605</v>
      </c>
      <c r="AF754">
        <v>0</v>
      </c>
      <c r="AG754">
        <v>133</v>
      </c>
      <c r="AH754">
        <v>0</v>
      </c>
      <c r="AI754">
        <v>0</v>
      </c>
      <c r="AJ754" s="181">
        <v>3</v>
      </c>
      <c r="AK754" s="181">
        <v>2</v>
      </c>
      <c r="AL754" s="181">
        <v>0</v>
      </c>
      <c r="AM754" s="181">
        <v>0</v>
      </c>
      <c r="AN754" s="181">
        <v>12</v>
      </c>
      <c r="AO754" s="181">
        <v>8</v>
      </c>
      <c r="AP754" s="181">
        <v>0</v>
      </c>
      <c r="AQ754" s="181">
        <v>0</v>
      </c>
      <c r="AR754">
        <v>4500</v>
      </c>
      <c r="AS754" s="181" t="s">
        <v>5849</v>
      </c>
      <c r="AT754" s="219">
        <v>0.375</v>
      </c>
      <c r="AU754">
        <v>2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1</v>
      </c>
      <c r="BR754">
        <v>1</v>
      </c>
      <c r="BS754" s="181" t="s">
        <v>5853</v>
      </c>
      <c r="BT754">
        <v>0</v>
      </c>
      <c r="BU754">
        <v>3</v>
      </c>
      <c r="BV754" s="181" t="s">
        <v>6963</v>
      </c>
    </row>
    <row r="755" spans="1:74" x14ac:dyDescent="0.3">
      <c r="A755">
        <v>101</v>
      </c>
      <c r="B755" t="s">
        <v>12772</v>
      </c>
      <c r="C755" t="s">
        <v>13784</v>
      </c>
      <c r="D755" t="s">
        <v>13638</v>
      </c>
      <c r="E755">
        <v>1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2</v>
      </c>
      <c r="AA755">
        <v>2</v>
      </c>
      <c r="AB755">
        <v>0</v>
      </c>
      <c r="AC755">
        <v>8</v>
      </c>
      <c r="AD755">
        <v>0</v>
      </c>
      <c r="AE755">
        <v>60</v>
      </c>
      <c r="AF755">
        <v>0</v>
      </c>
      <c r="AG755">
        <v>14</v>
      </c>
      <c r="AH755">
        <v>0</v>
      </c>
      <c r="AI755">
        <v>0</v>
      </c>
      <c r="AJ755" s="181">
        <v>0</v>
      </c>
      <c r="AK755" s="181">
        <v>0</v>
      </c>
      <c r="AL755" s="181">
        <v>0</v>
      </c>
      <c r="AM755" s="181">
        <v>0</v>
      </c>
      <c r="AN755" s="181">
        <v>0</v>
      </c>
      <c r="AO755" s="181">
        <v>0</v>
      </c>
      <c r="AP755" s="181">
        <v>0</v>
      </c>
      <c r="AQ755" s="181">
        <v>0</v>
      </c>
      <c r="AR755">
        <v>0</v>
      </c>
      <c r="AS755" s="181">
        <v>0</v>
      </c>
      <c r="AT755" s="181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5</v>
      </c>
      <c r="BS755" s="181" t="s">
        <v>5953</v>
      </c>
      <c r="BT755">
        <v>0</v>
      </c>
      <c r="BU755">
        <v>0</v>
      </c>
      <c r="BV755" s="181" t="s">
        <v>12704</v>
      </c>
    </row>
    <row r="756" spans="1:74" x14ac:dyDescent="0.3">
      <c r="A756">
        <v>102</v>
      </c>
      <c r="B756" t="s">
        <v>13785</v>
      </c>
      <c r="D756" t="s">
        <v>13638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</v>
      </c>
      <c r="AA756">
        <v>1</v>
      </c>
      <c r="AB756">
        <v>0</v>
      </c>
      <c r="AC756">
        <v>8</v>
      </c>
      <c r="AD756">
        <v>0</v>
      </c>
      <c r="AE756">
        <v>25</v>
      </c>
      <c r="AF756">
        <v>0</v>
      </c>
      <c r="AG756">
        <v>9</v>
      </c>
      <c r="AH756">
        <v>0</v>
      </c>
      <c r="AI756">
        <v>0</v>
      </c>
      <c r="AJ756" s="181">
        <v>0</v>
      </c>
      <c r="AK756" s="181">
        <v>0</v>
      </c>
      <c r="AL756" s="181">
        <v>0</v>
      </c>
      <c r="AM756" s="181">
        <v>0</v>
      </c>
      <c r="AN756" s="181">
        <v>0</v>
      </c>
      <c r="AO756" s="181">
        <v>0</v>
      </c>
      <c r="AP756" s="181">
        <v>0</v>
      </c>
      <c r="AQ756" s="181">
        <v>0</v>
      </c>
      <c r="AR756">
        <v>0</v>
      </c>
      <c r="AS756" s="181">
        <v>0</v>
      </c>
      <c r="AT756" s="181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4</v>
      </c>
      <c r="BS756" s="181" t="s">
        <v>12704</v>
      </c>
      <c r="BT756">
        <v>0</v>
      </c>
      <c r="BU756">
        <v>1</v>
      </c>
      <c r="BV756" s="181" t="s">
        <v>5953</v>
      </c>
    </row>
    <row r="757" spans="1:74" x14ac:dyDescent="0.3">
      <c r="A757">
        <v>103</v>
      </c>
      <c r="B757" t="s">
        <v>13786</v>
      </c>
      <c r="C757" t="s">
        <v>13787</v>
      </c>
      <c r="D757" t="s">
        <v>13638</v>
      </c>
      <c r="E757">
        <v>1</v>
      </c>
      <c r="F757">
        <v>1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 s="181">
        <v>0</v>
      </c>
      <c r="AK757" s="181">
        <v>0</v>
      </c>
      <c r="AL757" s="181">
        <v>0</v>
      </c>
      <c r="AM757" s="181">
        <v>0</v>
      </c>
      <c r="AN757" s="181">
        <v>0</v>
      </c>
      <c r="AO757" s="181">
        <v>0</v>
      </c>
      <c r="AP757" s="181">
        <v>0</v>
      </c>
      <c r="AQ757" s="181">
        <v>0</v>
      </c>
      <c r="AR757">
        <v>0</v>
      </c>
      <c r="AS757" s="181">
        <v>0</v>
      </c>
      <c r="AT757" s="181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3</v>
      </c>
      <c r="BS757" s="181">
        <v>9</v>
      </c>
      <c r="BT757">
        <v>0</v>
      </c>
      <c r="BU757">
        <v>0</v>
      </c>
      <c r="BV757" s="181">
        <v>9</v>
      </c>
    </row>
    <row r="758" spans="1:74" x14ac:dyDescent="0.3">
      <c r="A758">
        <v>104</v>
      </c>
      <c r="B758" t="s">
        <v>13788</v>
      </c>
      <c r="C758" t="s">
        <v>13789</v>
      </c>
      <c r="D758" t="s">
        <v>13638</v>
      </c>
      <c r="E758">
        <v>1</v>
      </c>
      <c r="F758">
        <v>1</v>
      </c>
      <c r="G758">
        <v>1</v>
      </c>
      <c r="H758">
        <v>3</v>
      </c>
      <c r="I758">
        <v>0</v>
      </c>
      <c r="J758">
        <v>1</v>
      </c>
      <c r="K758">
        <v>0</v>
      </c>
      <c r="L758">
        <v>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</v>
      </c>
      <c r="S758">
        <v>0</v>
      </c>
      <c r="T758">
        <v>1</v>
      </c>
      <c r="U758">
        <v>2</v>
      </c>
      <c r="V758">
        <v>0</v>
      </c>
      <c r="W758">
        <v>0</v>
      </c>
      <c r="X758">
        <v>0</v>
      </c>
      <c r="Y758">
        <v>0</v>
      </c>
      <c r="Z758">
        <v>2</v>
      </c>
      <c r="AA758">
        <v>3</v>
      </c>
      <c r="AB758">
        <v>20</v>
      </c>
      <c r="AC758">
        <v>79</v>
      </c>
      <c r="AD758">
        <v>0</v>
      </c>
      <c r="AE758">
        <v>756</v>
      </c>
      <c r="AF758">
        <v>0</v>
      </c>
      <c r="AG758">
        <v>89</v>
      </c>
      <c r="AH758">
        <v>0</v>
      </c>
      <c r="AI758">
        <v>0</v>
      </c>
      <c r="AJ758" s="181">
        <v>2</v>
      </c>
      <c r="AK758" s="181">
        <v>1</v>
      </c>
      <c r="AL758" s="181">
        <v>0</v>
      </c>
      <c r="AM758" s="181">
        <v>0</v>
      </c>
      <c r="AN758" s="181">
        <v>12</v>
      </c>
      <c r="AO758" s="181">
        <v>9</v>
      </c>
      <c r="AP758" s="181">
        <v>0</v>
      </c>
      <c r="AQ758" s="181">
        <v>0</v>
      </c>
      <c r="AR758">
        <v>5000</v>
      </c>
      <c r="AS758" s="181">
        <v>0</v>
      </c>
      <c r="AT758" s="181">
        <v>0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18</v>
      </c>
      <c r="BS758" s="181" t="s">
        <v>5866</v>
      </c>
      <c r="BT758">
        <v>0</v>
      </c>
      <c r="BU758">
        <v>3</v>
      </c>
      <c r="BV758" s="181" t="s">
        <v>12674</v>
      </c>
    </row>
    <row r="759" spans="1:74" x14ac:dyDescent="0.3">
      <c r="A759">
        <v>105</v>
      </c>
      <c r="B759" t="s">
        <v>13790</v>
      </c>
      <c r="C759" t="s">
        <v>13791</v>
      </c>
      <c r="D759" t="s">
        <v>13638</v>
      </c>
      <c r="E759">
        <v>1</v>
      </c>
      <c r="F759">
        <v>1</v>
      </c>
      <c r="G759">
        <v>2</v>
      </c>
      <c r="H759">
        <v>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5</v>
      </c>
      <c r="AA759">
        <v>0</v>
      </c>
      <c r="AB759">
        <v>20</v>
      </c>
      <c r="AC759">
        <v>42</v>
      </c>
      <c r="AD759">
        <v>0</v>
      </c>
      <c r="AE759">
        <v>285</v>
      </c>
      <c r="AF759">
        <v>0</v>
      </c>
      <c r="AG759">
        <v>110</v>
      </c>
      <c r="AH759">
        <v>0</v>
      </c>
      <c r="AI759">
        <v>0</v>
      </c>
      <c r="AJ759" s="181">
        <v>2</v>
      </c>
      <c r="AK759" s="181">
        <v>0</v>
      </c>
      <c r="AL759" s="181">
        <v>0</v>
      </c>
      <c r="AM759" s="181">
        <v>0</v>
      </c>
      <c r="AN759" s="181">
        <v>15</v>
      </c>
      <c r="AO759" s="181">
        <v>0</v>
      </c>
      <c r="AP759" s="181">
        <v>0</v>
      </c>
      <c r="AQ759" s="181">
        <v>0</v>
      </c>
      <c r="AR759">
        <v>2000</v>
      </c>
      <c r="AS759" s="181">
        <v>0</v>
      </c>
      <c r="AT759" s="181">
        <v>0</v>
      </c>
      <c r="AU759">
        <v>1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12</v>
      </c>
      <c r="BS759" s="181" t="s">
        <v>5953</v>
      </c>
      <c r="BT759">
        <v>0</v>
      </c>
      <c r="BU759">
        <v>2</v>
      </c>
      <c r="BV759" s="181" t="s">
        <v>12704</v>
      </c>
    </row>
    <row r="760" spans="1:74" x14ac:dyDescent="0.3">
      <c r="A760">
        <v>106</v>
      </c>
      <c r="B760" t="s">
        <v>13237</v>
      </c>
      <c r="C760" t="s">
        <v>13792</v>
      </c>
      <c r="D760" t="s">
        <v>13638</v>
      </c>
      <c r="E760">
        <v>1</v>
      </c>
      <c r="F760">
        <v>1</v>
      </c>
      <c r="G760">
        <v>1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</v>
      </c>
      <c r="S760">
        <v>3</v>
      </c>
      <c r="T760">
        <v>1</v>
      </c>
      <c r="U760">
        <v>2</v>
      </c>
      <c r="V760">
        <v>0</v>
      </c>
      <c r="W760">
        <v>0</v>
      </c>
      <c r="X760">
        <v>0</v>
      </c>
      <c r="Y760">
        <v>0</v>
      </c>
      <c r="Z760">
        <v>4</v>
      </c>
      <c r="AA760">
        <v>0</v>
      </c>
      <c r="AB760">
        <v>16</v>
      </c>
      <c r="AC760">
        <v>243</v>
      </c>
      <c r="AD760">
        <v>0</v>
      </c>
      <c r="AE760">
        <v>262</v>
      </c>
      <c r="AF760">
        <v>0</v>
      </c>
      <c r="AG760">
        <v>0</v>
      </c>
      <c r="AH760">
        <v>0</v>
      </c>
      <c r="AI760">
        <v>0</v>
      </c>
      <c r="AJ760" s="181">
        <v>4</v>
      </c>
      <c r="AK760" s="181">
        <v>2</v>
      </c>
      <c r="AL760" s="181">
        <v>0</v>
      </c>
      <c r="AM760" s="181">
        <v>0</v>
      </c>
      <c r="AN760" s="181">
        <v>45</v>
      </c>
      <c r="AO760" s="181">
        <v>19</v>
      </c>
      <c r="AP760" s="181">
        <v>0</v>
      </c>
      <c r="AQ760" s="181">
        <v>0</v>
      </c>
      <c r="AR760">
        <v>9000</v>
      </c>
      <c r="AS760" s="181">
        <v>3</v>
      </c>
      <c r="AT760" s="181" t="s">
        <v>5849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1</v>
      </c>
      <c r="BR760">
        <v>8</v>
      </c>
      <c r="BS760" s="181" t="s">
        <v>6085</v>
      </c>
      <c r="BT760">
        <v>0</v>
      </c>
      <c r="BU760">
        <v>5</v>
      </c>
      <c r="BV760" s="181" t="s">
        <v>7205</v>
      </c>
    </row>
    <row r="761" spans="1:74" x14ac:dyDescent="0.3">
      <c r="A761">
        <v>107</v>
      </c>
      <c r="B761" t="s">
        <v>13793</v>
      </c>
      <c r="C761" t="s">
        <v>13794</v>
      </c>
      <c r="D761" t="s">
        <v>13638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10</v>
      </c>
      <c r="AB761">
        <v>8</v>
      </c>
      <c r="AC761">
        <v>26</v>
      </c>
      <c r="AD761">
        <v>0</v>
      </c>
      <c r="AE761">
        <v>350</v>
      </c>
      <c r="AF761">
        <v>0</v>
      </c>
      <c r="AG761">
        <v>33</v>
      </c>
      <c r="AH761">
        <v>0</v>
      </c>
      <c r="AI761">
        <v>0</v>
      </c>
      <c r="AJ761" s="181">
        <v>0</v>
      </c>
      <c r="AK761" s="181">
        <v>0</v>
      </c>
      <c r="AL761" s="181">
        <v>0</v>
      </c>
      <c r="AM761" s="181">
        <v>0</v>
      </c>
      <c r="AN761" s="181">
        <v>0</v>
      </c>
      <c r="AO761" s="181">
        <v>0</v>
      </c>
      <c r="AP761" s="181">
        <v>0</v>
      </c>
      <c r="AQ761" s="181">
        <v>0</v>
      </c>
      <c r="AR761">
        <v>0</v>
      </c>
      <c r="AS761" s="181">
        <v>0</v>
      </c>
      <c r="AT761" s="181">
        <v>0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9</v>
      </c>
      <c r="BS761" s="181" t="s">
        <v>5866</v>
      </c>
      <c r="BT761">
        <v>0</v>
      </c>
      <c r="BU761">
        <v>2</v>
      </c>
      <c r="BV761" s="181" t="s">
        <v>12674</v>
      </c>
    </row>
    <row r="762" spans="1:74" x14ac:dyDescent="0.3">
      <c r="A762">
        <v>108</v>
      </c>
      <c r="B762" t="s">
        <v>7830</v>
      </c>
      <c r="D762" t="s">
        <v>13638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13</v>
      </c>
      <c r="AC762">
        <v>21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 s="181">
        <v>0</v>
      </c>
      <c r="AK762" s="181">
        <v>0</v>
      </c>
      <c r="AL762" s="181">
        <v>0</v>
      </c>
      <c r="AM762" s="181">
        <v>0</v>
      </c>
      <c r="AN762" s="181">
        <v>0</v>
      </c>
      <c r="AO762" s="181">
        <v>0</v>
      </c>
      <c r="AP762" s="181">
        <v>0</v>
      </c>
      <c r="AQ762" s="181">
        <v>0</v>
      </c>
      <c r="AR762">
        <v>0</v>
      </c>
      <c r="AS762" s="181">
        <v>0</v>
      </c>
      <c r="AT762" s="181">
        <v>0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6</v>
      </c>
      <c r="BS762" s="181">
        <v>0</v>
      </c>
      <c r="BT762">
        <v>0</v>
      </c>
      <c r="BU762">
        <v>1</v>
      </c>
      <c r="BV762" s="181">
        <v>6</v>
      </c>
    </row>
    <row r="763" spans="1:74" x14ac:dyDescent="0.3">
      <c r="A763">
        <v>109</v>
      </c>
      <c r="B763" t="s">
        <v>13795</v>
      </c>
      <c r="C763" t="s">
        <v>13796</v>
      </c>
      <c r="D763" t="s">
        <v>13638</v>
      </c>
      <c r="E763">
        <v>1</v>
      </c>
      <c r="F763">
        <v>1</v>
      </c>
      <c r="G763">
        <v>1</v>
      </c>
      <c r="H763">
        <v>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 s="181">
        <v>0</v>
      </c>
      <c r="AK763" s="181">
        <v>0</v>
      </c>
      <c r="AL763" s="181">
        <v>0</v>
      </c>
      <c r="AM763" s="181">
        <v>0</v>
      </c>
      <c r="AN763" s="181">
        <v>0</v>
      </c>
      <c r="AO763" s="181">
        <v>0</v>
      </c>
      <c r="AP763" s="181">
        <v>0</v>
      </c>
      <c r="AQ763" s="181">
        <v>0</v>
      </c>
      <c r="AR763">
        <v>0</v>
      </c>
      <c r="AS763" s="181">
        <v>0</v>
      </c>
      <c r="AT763" s="181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3</v>
      </c>
      <c r="BS763" s="181" t="s">
        <v>6963</v>
      </c>
      <c r="BT763">
        <v>0</v>
      </c>
      <c r="BU763">
        <v>0</v>
      </c>
      <c r="BV763" s="181" t="s">
        <v>7205</v>
      </c>
    </row>
    <row r="764" spans="1:74" x14ac:dyDescent="0.3">
      <c r="A764">
        <v>110</v>
      </c>
      <c r="B764" t="s">
        <v>13797</v>
      </c>
      <c r="D764" t="s">
        <v>13638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 s="181">
        <v>0</v>
      </c>
      <c r="AK764" s="181">
        <v>0</v>
      </c>
      <c r="AL764" s="181">
        <v>0</v>
      </c>
      <c r="AM764" s="181">
        <v>0</v>
      </c>
      <c r="AN764" s="181">
        <v>0</v>
      </c>
      <c r="AO764" s="181">
        <v>0</v>
      </c>
      <c r="AP764" s="181">
        <v>0</v>
      </c>
      <c r="AQ764" s="181">
        <v>0</v>
      </c>
      <c r="AR764">
        <v>0</v>
      </c>
      <c r="AS764" s="181">
        <v>0</v>
      </c>
      <c r="AT764" s="181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1</v>
      </c>
      <c r="BR764">
        <v>15</v>
      </c>
      <c r="BS764" s="181" t="s">
        <v>7022</v>
      </c>
      <c r="BT764">
        <v>0</v>
      </c>
      <c r="BU764">
        <v>7</v>
      </c>
      <c r="BV764" s="181" t="s">
        <v>7614</v>
      </c>
    </row>
    <row r="765" spans="1:74" x14ac:dyDescent="0.3">
      <c r="A765">
        <v>111</v>
      </c>
      <c r="B765" t="s">
        <v>7389</v>
      </c>
      <c r="C765" t="s">
        <v>13798</v>
      </c>
      <c r="D765" t="s">
        <v>13638</v>
      </c>
      <c r="E765">
        <v>1</v>
      </c>
      <c r="F765">
        <v>1</v>
      </c>
      <c r="G765">
        <v>2</v>
      </c>
      <c r="H765">
        <v>2</v>
      </c>
      <c r="I765">
        <v>0</v>
      </c>
      <c r="J765">
        <v>3</v>
      </c>
      <c r="K765">
        <v>1</v>
      </c>
      <c r="L765">
        <v>2</v>
      </c>
      <c r="M765">
        <v>2</v>
      </c>
      <c r="N765">
        <v>0</v>
      </c>
      <c r="O765">
        <v>0</v>
      </c>
      <c r="P765">
        <v>0</v>
      </c>
      <c r="Q765">
        <v>0</v>
      </c>
      <c r="R765">
        <v>6</v>
      </c>
      <c r="S765">
        <v>6</v>
      </c>
      <c r="T765">
        <v>3</v>
      </c>
      <c r="U765">
        <v>2</v>
      </c>
      <c r="V765">
        <v>0</v>
      </c>
      <c r="W765">
        <v>0</v>
      </c>
      <c r="X765">
        <v>0</v>
      </c>
      <c r="Y765">
        <v>0</v>
      </c>
      <c r="Z765">
        <v>11</v>
      </c>
      <c r="AA765">
        <v>22</v>
      </c>
      <c r="AB765">
        <v>25</v>
      </c>
      <c r="AC765">
        <v>98</v>
      </c>
      <c r="AD765">
        <v>0</v>
      </c>
      <c r="AE765">
        <v>1148</v>
      </c>
      <c r="AF765">
        <v>0</v>
      </c>
      <c r="AG765">
        <v>0</v>
      </c>
      <c r="AH765">
        <v>0</v>
      </c>
      <c r="AI765">
        <v>0</v>
      </c>
      <c r="AJ765" s="181">
        <v>6</v>
      </c>
      <c r="AK765" s="181">
        <v>2</v>
      </c>
      <c r="AL765" s="181">
        <v>0</v>
      </c>
      <c r="AM765" s="181">
        <v>0</v>
      </c>
      <c r="AN765" s="181">
        <v>103</v>
      </c>
      <c r="AO765" s="181">
        <v>80</v>
      </c>
      <c r="AP765" s="181">
        <v>0</v>
      </c>
      <c r="AQ765" s="181">
        <v>0</v>
      </c>
      <c r="AR765">
        <v>11000</v>
      </c>
      <c r="AS765" s="181" t="s">
        <v>5853</v>
      </c>
      <c r="AT765" s="181" t="s">
        <v>5849</v>
      </c>
      <c r="AU765">
        <v>3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3</v>
      </c>
      <c r="BS765" s="181" t="s">
        <v>6963</v>
      </c>
      <c r="BT765">
        <v>0</v>
      </c>
      <c r="BU765">
        <v>0</v>
      </c>
      <c r="BV765" s="181" t="s">
        <v>7205</v>
      </c>
    </row>
    <row r="766" spans="1:74" x14ac:dyDescent="0.3">
      <c r="A766">
        <v>112</v>
      </c>
      <c r="B766" t="s">
        <v>13799</v>
      </c>
      <c r="D766" t="s">
        <v>13638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 s="181">
        <v>0</v>
      </c>
      <c r="AK766" s="181">
        <v>0</v>
      </c>
      <c r="AL766" s="181">
        <v>0</v>
      </c>
      <c r="AM766" s="181">
        <v>0</v>
      </c>
      <c r="AN766" s="181">
        <v>0</v>
      </c>
      <c r="AO766" s="181">
        <v>0</v>
      </c>
      <c r="AP766" s="181">
        <v>0</v>
      </c>
      <c r="AQ766" s="181">
        <v>0</v>
      </c>
      <c r="AR766">
        <v>0</v>
      </c>
      <c r="AS766" s="181">
        <v>0</v>
      </c>
      <c r="AT766" s="181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3</v>
      </c>
      <c r="BS766" s="181" t="s">
        <v>6963</v>
      </c>
      <c r="BT766">
        <v>0</v>
      </c>
      <c r="BU766">
        <v>0</v>
      </c>
      <c r="BV766" s="181" t="s">
        <v>7205</v>
      </c>
    </row>
    <row r="767" spans="1:74" x14ac:dyDescent="0.3">
      <c r="A767">
        <v>113</v>
      </c>
      <c r="B767" t="s">
        <v>13800</v>
      </c>
      <c r="D767" t="s">
        <v>13638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 s="181">
        <v>0</v>
      </c>
      <c r="AK767" s="181">
        <v>0</v>
      </c>
      <c r="AL767" s="181">
        <v>0</v>
      </c>
      <c r="AM767" s="181">
        <v>0</v>
      </c>
      <c r="AN767" s="181">
        <v>0</v>
      </c>
      <c r="AO767" s="181">
        <v>0</v>
      </c>
      <c r="AP767" s="181">
        <v>0</v>
      </c>
      <c r="AQ767" s="181">
        <v>0</v>
      </c>
      <c r="AR767">
        <v>0</v>
      </c>
      <c r="AS767" s="181">
        <v>0</v>
      </c>
      <c r="AT767" s="181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9</v>
      </c>
      <c r="BS767" s="181" t="s">
        <v>5866</v>
      </c>
      <c r="BT767">
        <v>0</v>
      </c>
      <c r="BU767">
        <v>2</v>
      </c>
      <c r="BV767" s="181" t="s">
        <v>12674</v>
      </c>
    </row>
    <row r="768" spans="1:74" x14ac:dyDescent="0.3">
      <c r="A768">
        <v>114</v>
      </c>
      <c r="B768" t="s">
        <v>13801</v>
      </c>
      <c r="C768" t="s">
        <v>13802</v>
      </c>
      <c r="D768" t="s">
        <v>13638</v>
      </c>
      <c r="E768">
        <v>1</v>
      </c>
      <c r="F768">
        <v>1</v>
      </c>
      <c r="G768">
        <v>3</v>
      </c>
      <c r="H768">
        <v>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2</v>
      </c>
      <c r="AA768">
        <v>12</v>
      </c>
      <c r="AB768">
        <v>0</v>
      </c>
      <c r="AC768">
        <v>39</v>
      </c>
      <c r="AD768">
        <v>0</v>
      </c>
      <c r="AE768">
        <v>250</v>
      </c>
      <c r="AF768">
        <v>0</v>
      </c>
      <c r="AG768">
        <v>0</v>
      </c>
      <c r="AH768">
        <v>0</v>
      </c>
      <c r="AI768">
        <v>0</v>
      </c>
      <c r="AJ768" s="181">
        <v>0</v>
      </c>
      <c r="AK768" s="181">
        <v>0</v>
      </c>
      <c r="AL768" s="181">
        <v>0</v>
      </c>
      <c r="AM768" s="181">
        <v>0</v>
      </c>
      <c r="AN768" s="181">
        <v>0</v>
      </c>
      <c r="AO768" s="181">
        <v>0</v>
      </c>
      <c r="AP768" s="181">
        <v>0</v>
      </c>
      <c r="AQ768" s="181">
        <v>0</v>
      </c>
      <c r="AR768">
        <v>0</v>
      </c>
      <c r="AS768" s="181">
        <v>0</v>
      </c>
      <c r="AT768" s="181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3</v>
      </c>
      <c r="BS768" s="181" t="s">
        <v>6963</v>
      </c>
      <c r="BT768">
        <v>0</v>
      </c>
      <c r="BU768">
        <v>0</v>
      </c>
      <c r="BV768" s="181" t="s">
        <v>7205</v>
      </c>
    </row>
    <row r="769" spans="1:74" x14ac:dyDescent="0.3">
      <c r="A769">
        <v>115</v>
      </c>
      <c r="B769" t="s">
        <v>13803</v>
      </c>
      <c r="C769" t="s">
        <v>13804</v>
      </c>
      <c r="D769" t="s">
        <v>13638</v>
      </c>
      <c r="E769">
        <v>1</v>
      </c>
      <c r="F769">
        <v>1</v>
      </c>
      <c r="G769">
        <v>2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 s="181">
        <v>0</v>
      </c>
      <c r="AK769" s="181">
        <v>0</v>
      </c>
      <c r="AL769" s="181">
        <v>0</v>
      </c>
      <c r="AM769" s="181">
        <v>0</v>
      </c>
      <c r="AN769" s="181">
        <v>0</v>
      </c>
      <c r="AO769" s="181">
        <v>0</v>
      </c>
      <c r="AP769" s="181">
        <v>0</v>
      </c>
      <c r="AQ769" s="181">
        <v>0</v>
      </c>
      <c r="AR769">
        <v>0</v>
      </c>
      <c r="AS769" s="181">
        <v>0</v>
      </c>
      <c r="AT769" s="181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6</v>
      </c>
      <c r="BS769" s="181" t="s">
        <v>12700</v>
      </c>
      <c r="BT769">
        <v>0</v>
      </c>
      <c r="BU769">
        <v>0</v>
      </c>
      <c r="BV769" s="181" t="s">
        <v>12704</v>
      </c>
    </row>
    <row r="770" spans="1:74" x14ac:dyDescent="0.3">
      <c r="A770">
        <v>116</v>
      </c>
      <c r="B770" t="s">
        <v>13805</v>
      </c>
      <c r="C770" t="s">
        <v>13806</v>
      </c>
      <c r="D770" t="s">
        <v>13638</v>
      </c>
      <c r="E770">
        <v>1</v>
      </c>
      <c r="F770">
        <v>1</v>
      </c>
      <c r="G770">
        <v>1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2</v>
      </c>
      <c r="AA770">
        <v>2</v>
      </c>
      <c r="AB770">
        <v>8</v>
      </c>
      <c r="AC770">
        <v>15</v>
      </c>
      <c r="AD770">
        <v>0</v>
      </c>
      <c r="AE770">
        <v>160</v>
      </c>
      <c r="AF770">
        <v>0</v>
      </c>
      <c r="AG770">
        <v>0</v>
      </c>
      <c r="AH770">
        <v>0</v>
      </c>
      <c r="AI770">
        <v>0</v>
      </c>
      <c r="AJ770" s="181">
        <v>0</v>
      </c>
      <c r="AK770" s="181">
        <v>0</v>
      </c>
      <c r="AL770" s="181">
        <v>0</v>
      </c>
      <c r="AM770" s="181">
        <v>0</v>
      </c>
      <c r="AN770" s="181">
        <v>0</v>
      </c>
      <c r="AO770" s="181">
        <v>0</v>
      </c>
      <c r="AP770" s="181">
        <v>0</v>
      </c>
      <c r="AQ770" s="181">
        <v>0</v>
      </c>
      <c r="AR770">
        <v>0</v>
      </c>
      <c r="AS770" s="181">
        <v>0</v>
      </c>
      <c r="AT770" s="181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3</v>
      </c>
      <c r="BS770" s="181">
        <v>9</v>
      </c>
      <c r="BT770">
        <v>0</v>
      </c>
      <c r="BU770">
        <v>0</v>
      </c>
      <c r="BV770" s="181">
        <v>9</v>
      </c>
    </row>
    <row r="771" spans="1:74" x14ac:dyDescent="0.3">
      <c r="A771">
        <v>117</v>
      </c>
      <c r="B771" t="s">
        <v>13807</v>
      </c>
      <c r="C771" t="s">
        <v>13808</v>
      </c>
      <c r="D771" t="s">
        <v>13638</v>
      </c>
      <c r="E771">
        <v>1</v>
      </c>
      <c r="F771">
        <v>1</v>
      </c>
      <c r="G771">
        <v>3</v>
      </c>
      <c r="H771">
        <v>3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 s="181">
        <v>0</v>
      </c>
      <c r="AK771" s="181">
        <v>0</v>
      </c>
      <c r="AL771" s="181">
        <v>0</v>
      </c>
      <c r="AM771" s="181">
        <v>0</v>
      </c>
      <c r="AN771" s="181">
        <v>0</v>
      </c>
      <c r="AO771" s="181">
        <v>0</v>
      </c>
      <c r="AP771" s="181">
        <v>0</v>
      </c>
      <c r="AQ771" s="181">
        <v>0</v>
      </c>
      <c r="AR771">
        <v>0</v>
      </c>
      <c r="AS771" s="181">
        <v>0</v>
      </c>
      <c r="AT771" s="18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10</v>
      </c>
      <c r="BS771" s="181" t="s">
        <v>12674</v>
      </c>
      <c r="BT771">
        <v>0</v>
      </c>
      <c r="BU771">
        <v>2</v>
      </c>
      <c r="BV771" s="181">
        <v>3</v>
      </c>
    </row>
    <row r="772" spans="1:74" x14ac:dyDescent="0.3">
      <c r="A772">
        <v>118</v>
      </c>
      <c r="B772" t="s">
        <v>13809</v>
      </c>
      <c r="C772" t="s">
        <v>13810</v>
      </c>
      <c r="D772" t="s">
        <v>13638</v>
      </c>
      <c r="E772">
        <v>1</v>
      </c>
      <c r="F772">
        <v>1</v>
      </c>
      <c r="G772">
        <v>0</v>
      </c>
      <c r="H772">
        <v>1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</v>
      </c>
      <c r="AA772">
        <v>0</v>
      </c>
      <c r="AB772">
        <v>20</v>
      </c>
      <c r="AC772">
        <v>22</v>
      </c>
      <c r="AD772">
        <v>0</v>
      </c>
      <c r="AE772">
        <v>535</v>
      </c>
      <c r="AF772">
        <v>0</v>
      </c>
      <c r="AG772">
        <v>0</v>
      </c>
      <c r="AH772">
        <v>0</v>
      </c>
      <c r="AI772">
        <v>0</v>
      </c>
      <c r="AJ772" s="181">
        <v>0</v>
      </c>
      <c r="AK772" s="181">
        <v>0</v>
      </c>
      <c r="AL772" s="181">
        <v>0</v>
      </c>
      <c r="AM772" s="181">
        <v>0</v>
      </c>
      <c r="AN772" s="181">
        <v>0</v>
      </c>
      <c r="AO772" s="181">
        <v>0</v>
      </c>
      <c r="AP772" s="181">
        <v>0</v>
      </c>
      <c r="AQ772" s="181">
        <v>0</v>
      </c>
      <c r="AR772">
        <v>0</v>
      </c>
      <c r="AS772" s="181">
        <v>0</v>
      </c>
      <c r="AT772" s="181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8</v>
      </c>
      <c r="BS772" s="181">
        <v>3</v>
      </c>
      <c r="BT772">
        <v>0</v>
      </c>
      <c r="BU772">
        <v>2</v>
      </c>
      <c r="BV772" s="181">
        <v>3</v>
      </c>
    </row>
    <row r="773" spans="1:74" x14ac:dyDescent="0.3">
      <c r="A773">
        <v>119</v>
      </c>
      <c r="B773" t="s">
        <v>13811</v>
      </c>
      <c r="C773" t="s">
        <v>13812</v>
      </c>
      <c r="D773" t="s">
        <v>13638</v>
      </c>
      <c r="E773">
        <v>1</v>
      </c>
      <c r="F773">
        <v>1</v>
      </c>
      <c r="G773">
        <v>0</v>
      </c>
      <c r="H773">
        <v>1</v>
      </c>
      <c r="I773">
        <v>0</v>
      </c>
      <c r="J773">
        <v>1</v>
      </c>
      <c r="K773">
        <v>4</v>
      </c>
      <c r="L773">
        <v>1</v>
      </c>
      <c r="M773">
        <v>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2</v>
      </c>
      <c r="AB773">
        <v>10</v>
      </c>
      <c r="AC773">
        <v>22</v>
      </c>
      <c r="AD773">
        <v>0</v>
      </c>
      <c r="AE773">
        <v>231</v>
      </c>
      <c r="AF773">
        <v>0</v>
      </c>
      <c r="AG773">
        <v>61</v>
      </c>
      <c r="AH773">
        <v>0</v>
      </c>
      <c r="AI773">
        <v>0</v>
      </c>
      <c r="AJ773" s="181">
        <v>0</v>
      </c>
      <c r="AK773" s="181">
        <v>0</v>
      </c>
      <c r="AL773" s="181">
        <v>0</v>
      </c>
      <c r="AM773" s="181">
        <v>0</v>
      </c>
      <c r="AN773" s="181">
        <v>0</v>
      </c>
      <c r="AO773" s="181">
        <v>0</v>
      </c>
      <c r="AP773" s="181">
        <v>0</v>
      </c>
      <c r="AQ773" s="181">
        <v>0</v>
      </c>
      <c r="AR773">
        <v>0</v>
      </c>
      <c r="AS773" s="181">
        <v>0</v>
      </c>
      <c r="AT773" s="181">
        <v>0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4</v>
      </c>
      <c r="BS773" s="181">
        <v>3</v>
      </c>
      <c r="BT773">
        <v>0</v>
      </c>
      <c r="BU773">
        <v>0</v>
      </c>
      <c r="BV773" s="181" t="s">
        <v>5853</v>
      </c>
    </row>
    <row r="774" spans="1:74" x14ac:dyDescent="0.3">
      <c r="A774">
        <v>120</v>
      </c>
      <c r="B774" t="s">
        <v>13813</v>
      </c>
      <c r="C774" t="s">
        <v>13814</v>
      </c>
      <c r="D774" t="s">
        <v>13638</v>
      </c>
      <c r="E774">
        <v>1</v>
      </c>
      <c r="F774">
        <v>1</v>
      </c>
      <c r="G774">
        <v>1</v>
      </c>
      <c r="H774">
        <v>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6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 s="181">
        <v>0</v>
      </c>
      <c r="AK774" s="181">
        <v>0</v>
      </c>
      <c r="AL774" s="181">
        <v>0</v>
      </c>
      <c r="AM774" s="181">
        <v>0</v>
      </c>
      <c r="AN774" s="181">
        <v>0</v>
      </c>
      <c r="AO774" s="181">
        <v>0</v>
      </c>
      <c r="AP774" s="181">
        <v>0</v>
      </c>
      <c r="AQ774" s="181">
        <v>0</v>
      </c>
      <c r="AR774">
        <v>0</v>
      </c>
      <c r="AS774" s="181">
        <v>0</v>
      </c>
      <c r="AT774" s="181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3</v>
      </c>
      <c r="BS774" s="181" t="s">
        <v>6963</v>
      </c>
      <c r="BT774">
        <v>0</v>
      </c>
      <c r="BU774">
        <v>0</v>
      </c>
      <c r="BV774" s="181" t="s">
        <v>7205</v>
      </c>
    </row>
    <row r="775" spans="1:74" x14ac:dyDescent="0.3">
      <c r="A775">
        <v>121</v>
      </c>
      <c r="B775" t="s">
        <v>13815</v>
      </c>
      <c r="C775" t="s">
        <v>13816</v>
      </c>
      <c r="D775" t="s">
        <v>13638</v>
      </c>
      <c r="E775">
        <v>1</v>
      </c>
      <c r="F775">
        <v>1</v>
      </c>
      <c r="G775">
        <v>3</v>
      </c>
      <c r="H775">
        <v>4</v>
      </c>
      <c r="I775">
        <v>0</v>
      </c>
      <c r="J775">
        <v>1</v>
      </c>
      <c r="K775">
        <v>1</v>
      </c>
      <c r="L775">
        <v>2</v>
      </c>
      <c r="M775">
        <v>3</v>
      </c>
      <c r="N775">
        <v>0</v>
      </c>
      <c r="O775">
        <v>0</v>
      </c>
      <c r="P775">
        <v>0</v>
      </c>
      <c r="Q775">
        <v>0</v>
      </c>
      <c r="R775">
        <v>2</v>
      </c>
      <c r="S775">
        <v>0</v>
      </c>
      <c r="T775">
        <v>1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10</v>
      </c>
      <c r="AA775">
        <v>17</v>
      </c>
      <c r="AB775">
        <v>18</v>
      </c>
      <c r="AC775">
        <v>65</v>
      </c>
      <c r="AD775">
        <v>0</v>
      </c>
      <c r="AE775">
        <v>783</v>
      </c>
      <c r="AF775">
        <v>0</v>
      </c>
      <c r="AG775">
        <v>0</v>
      </c>
      <c r="AH775">
        <v>88</v>
      </c>
      <c r="AI775">
        <v>0</v>
      </c>
      <c r="AJ775" s="181" t="s">
        <v>5853</v>
      </c>
      <c r="AK775" s="181" t="s">
        <v>5849</v>
      </c>
      <c r="AL775" s="181">
        <v>0</v>
      </c>
      <c r="AM775" s="181">
        <v>0</v>
      </c>
      <c r="AN775" s="181">
        <v>27</v>
      </c>
      <c r="AO775" s="181">
        <v>7</v>
      </c>
      <c r="AP775" s="181">
        <v>0</v>
      </c>
      <c r="AQ775" s="181">
        <v>0</v>
      </c>
      <c r="AR775">
        <v>0</v>
      </c>
      <c r="AS775" s="181">
        <v>0</v>
      </c>
      <c r="AT775" s="181">
        <v>0</v>
      </c>
      <c r="AU775">
        <v>2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19</v>
      </c>
      <c r="BS775" s="181">
        <v>9</v>
      </c>
      <c r="BT775">
        <v>0</v>
      </c>
      <c r="BU775">
        <v>4</v>
      </c>
      <c r="BV775" s="181">
        <v>3</v>
      </c>
    </row>
    <row r="776" spans="1:74" x14ac:dyDescent="0.3">
      <c r="A776">
        <v>122</v>
      </c>
      <c r="B776" t="s">
        <v>13817</v>
      </c>
      <c r="C776" t="s">
        <v>13818</v>
      </c>
      <c r="D776" t="s">
        <v>13638</v>
      </c>
      <c r="E776">
        <v>1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5</v>
      </c>
      <c r="AB776">
        <v>0</v>
      </c>
      <c r="AC776">
        <v>24</v>
      </c>
      <c r="AD776">
        <v>0</v>
      </c>
      <c r="AE776">
        <v>129</v>
      </c>
      <c r="AF776">
        <v>0</v>
      </c>
      <c r="AG776">
        <v>0</v>
      </c>
      <c r="AH776">
        <v>35</v>
      </c>
      <c r="AI776">
        <v>0</v>
      </c>
      <c r="AJ776" s="181">
        <v>0</v>
      </c>
      <c r="AK776" s="181">
        <v>0</v>
      </c>
      <c r="AL776" s="181">
        <v>0</v>
      </c>
      <c r="AM776" s="181">
        <v>0</v>
      </c>
      <c r="AN776" s="181">
        <v>0</v>
      </c>
      <c r="AO776" s="181">
        <v>0</v>
      </c>
      <c r="AP776" s="181">
        <v>0</v>
      </c>
      <c r="AQ776" s="181">
        <v>0</v>
      </c>
      <c r="AR776">
        <v>0</v>
      </c>
      <c r="AS776" s="181">
        <v>0</v>
      </c>
      <c r="AT776" s="181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6</v>
      </c>
      <c r="BS776" s="181" t="s">
        <v>12704</v>
      </c>
      <c r="BT776">
        <v>0</v>
      </c>
      <c r="BU776">
        <v>0</v>
      </c>
      <c r="BV776" s="181" t="s">
        <v>12700</v>
      </c>
    </row>
    <row r="777" spans="1:74" x14ac:dyDescent="0.3">
      <c r="A777">
        <v>123</v>
      </c>
      <c r="B777" t="s">
        <v>13819</v>
      </c>
      <c r="D777" t="s">
        <v>13638</v>
      </c>
      <c r="E777">
        <v>1</v>
      </c>
      <c r="F777">
        <v>0</v>
      </c>
      <c r="G777">
        <v>2</v>
      </c>
      <c r="H777">
        <v>4</v>
      </c>
      <c r="I777">
        <v>0</v>
      </c>
      <c r="J777">
        <v>1</v>
      </c>
      <c r="K777">
        <v>2</v>
      </c>
      <c r="L777">
        <v>2</v>
      </c>
      <c r="M777">
        <v>3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4</v>
      </c>
      <c r="AB777">
        <v>8</v>
      </c>
      <c r="AC777">
        <v>13</v>
      </c>
      <c r="AD777">
        <v>0</v>
      </c>
      <c r="AE777">
        <v>412</v>
      </c>
      <c r="AF777">
        <v>0</v>
      </c>
      <c r="AG777">
        <v>0</v>
      </c>
      <c r="AH777">
        <v>29</v>
      </c>
      <c r="AI777">
        <v>0</v>
      </c>
      <c r="AJ777" s="181">
        <v>0</v>
      </c>
      <c r="AK777" s="181">
        <v>0</v>
      </c>
      <c r="AL777" s="181">
        <v>0</v>
      </c>
      <c r="AM777" s="181">
        <v>0</v>
      </c>
      <c r="AN777" s="181">
        <v>0</v>
      </c>
      <c r="AO777" s="181">
        <v>0</v>
      </c>
      <c r="AP777" s="181">
        <v>0</v>
      </c>
      <c r="AQ777" s="181">
        <v>0</v>
      </c>
      <c r="AR777">
        <v>0</v>
      </c>
      <c r="AS777" s="181">
        <v>0</v>
      </c>
      <c r="AT777" s="181">
        <v>0</v>
      </c>
      <c r="AU777">
        <v>1</v>
      </c>
      <c r="AV777">
        <v>0</v>
      </c>
      <c r="AW777">
        <v>0</v>
      </c>
      <c r="AX777">
        <v>1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8</v>
      </c>
      <c r="BS777" s="181" t="s">
        <v>12700</v>
      </c>
      <c r="BT777">
        <v>0</v>
      </c>
      <c r="BU777">
        <v>1</v>
      </c>
      <c r="BV777" s="181" t="s">
        <v>12704</v>
      </c>
    </row>
    <row r="778" spans="1:74" x14ac:dyDescent="0.3">
      <c r="A778">
        <v>124</v>
      </c>
      <c r="B778" t="s">
        <v>13820</v>
      </c>
      <c r="D778" t="s">
        <v>13638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 s="181">
        <v>0</v>
      </c>
      <c r="AK778" s="181">
        <v>0</v>
      </c>
      <c r="AL778" s="181">
        <v>0</v>
      </c>
      <c r="AM778" s="181">
        <v>0</v>
      </c>
      <c r="AN778" s="181">
        <v>0</v>
      </c>
      <c r="AO778" s="181">
        <v>0</v>
      </c>
      <c r="AP778" s="181">
        <v>0</v>
      </c>
      <c r="AQ778" s="181">
        <v>0</v>
      </c>
      <c r="AR778">
        <v>0</v>
      </c>
      <c r="AS778" s="181">
        <v>0</v>
      </c>
      <c r="AT778" s="181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3</v>
      </c>
      <c r="BS778" s="181" t="s">
        <v>6963</v>
      </c>
      <c r="BT778">
        <v>0</v>
      </c>
      <c r="BU778">
        <v>0</v>
      </c>
      <c r="BV778" s="181" t="s">
        <v>7205</v>
      </c>
    </row>
    <row r="779" spans="1:74" x14ac:dyDescent="0.3">
      <c r="A779">
        <v>125</v>
      </c>
      <c r="B779" t="s">
        <v>13821</v>
      </c>
      <c r="C779" t="s">
        <v>13822</v>
      </c>
      <c r="D779" t="s">
        <v>13638</v>
      </c>
      <c r="E779">
        <v>0</v>
      </c>
      <c r="F779">
        <v>1</v>
      </c>
      <c r="G779">
        <v>3</v>
      </c>
      <c r="H779">
        <v>2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18</v>
      </c>
      <c r="AC779">
        <v>20</v>
      </c>
      <c r="AD779">
        <v>0</v>
      </c>
      <c r="AE779">
        <v>285</v>
      </c>
      <c r="AF779">
        <v>0</v>
      </c>
      <c r="AG779">
        <v>0</v>
      </c>
      <c r="AH779">
        <v>0</v>
      </c>
      <c r="AI779">
        <v>0</v>
      </c>
      <c r="AJ779" s="181">
        <v>0</v>
      </c>
      <c r="AK779" s="181">
        <v>0</v>
      </c>
      <c r="AL779" s="181">
        <v>0</v>
      </c>
      <c r="AM779" s="181">
        <v>0</v>
      </c>
      <c r="AN779" s="181">
        <v>0</v>
      </c>
      <c r="AO779" s="181">
        <v>0</v>
      </c>
      <c r="AP779" s="181">
        <v>0</v>
      </c>
      <c r="AQ779" s="181">
        <v>0</v>
      </c>
      <c r="AR779">
        <v>0</v>
      </c>
      <c r="AS779" s="181">
        <v>0</v>
      </c>
      <c r="AT779" s="181">
        <v>0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8</v>
      </c>
      <c r="BS779" s="181" t="s">
        <v>5953</v>
      </c>
      <c r="BT779">
        <v>0</v>
      </c>
      <c r="BU779">
        <v>2</v>
      </c>
      <c r="BV779" s="181" t="s">
        <v>6970</v>
      </c>
    </row>
    <row r="780" spans="1:74" x14ac:dyDescent="0.3">
      <c r="A780">
        <v>126</v>
      </c>
      <c r="B780" t="s">
        <v>3472</v>
      </c>
      <c r="D780" t="s">
        <v>13638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 s="181">
        <v>0</v>
      </c>
      <c r="AK780" s="181">
        <v>0</v>
      </c>
      <c r="AL780" s="181">
        <v>0</v>
      </c>
      <c r="AM780" s="181">
        <v>0</v>
      </c>
      <c r="AN780" s="181">
        <v>0</v>
      </c>
      <c r="AO780" s="181">
        <v>0</v>
      </c>
      <c r="AP780" s="181">
        <v>0</v>
      </c>
      <c r="AQ780" s="181">
        <v>0</v>
      </c>
      <c r="AR780">
        <v>0</v>
      </c>
      <c r="AS780" s="181">
        <v>0</v>
      </c>
      <c r="AT780" s="181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3</v>
      </c>
      <c r="BS780" s="181" t="s">
        <v>6963</v>
      </c>
      <c r="BT780">
        <v>0</v>
      </c>
      <c r="BU780">
        <v>0</v>
      </c>
      <c r="BV780" s="181" t="s">
        <v>7205</v>
      </c>
    </row>
    <row r="781" spans="1:74" x14ac:dyDescent="0.3">
      <c r="A781">
        <v>127</v>
      </c>
      <c r="B781" t="s">
        <v>13823</v>
      </c>
      <c r="C781" t="s">
        <v>1590</v>
      </c>
      <c r="D781" t="s">
        <v>13638</v>
      </c>
      <c r="E781">
        <v>1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3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2</v>
      </c>
      <c r="AB781">
        <v>12</v>
      </c>
      <c r="AC781">
        <v>12</v>
      </c>
      <c r="AD781">
        <v>0</v>
      </c>
      <c r="AE781">
        <v>200</v>
      </c>
      <c r="AF781">
        <v>0</v>
      </c>
      <c r="AG781">
        <v>0</v>
      </c>
      <c r="AH781">
        <v>0</v>
      </c>
      <c r="AI781">
        <v>0</v>
      </c>
      <c r="AJ781" s="181">
        <v>0</v>
      </c>
      <c r="AK781" s="181">
        <v>0</v>
      </c>
      <c r="AL781" s="181">
        <v>0</v>
      </c>
      <c r="AM781" s="181">
        <v>0</v>
      </c>
      <c r="AN781" s="181">
        <v>0</v>
      </c>
      <c r="AO781" s="181">
        <v>0</v>
      </c>
      <c r="AP781" s="181">
        <v>0</v>
      </c>
      <c r="AQ781" s="181">
        <v>0</v>
      </c>
      <c r="AR781">
        <v>0</v>
      </c>
      <c r="AS781" s="181">
        <v>0</v>
      </c>
      <c r="AT781" s="1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7</v>
      </c>
      <c r="BS781" s="181">
        <v>0</v>
      </c>
      <c r="BT781">
        <v>0</v>
      </c>
      <c r="BU781">
        <v>2</v>
      </c>
      <c r="BV781" s="181">
        <v>3</v>
      </c>
    </row>
    <row r="782" spans="1:74" x14ac:dyDescent="0.3">
      <c r="A782">
        <v>128</v>
      </c>
      <c r="B782" t="s">
        <v>13667</v>
      </c>
      <c r="C782" t="s">
        <v>13824</v>
      </c>
      <c r="D782" t="s">
        <v>13638</v>
      </c>
      <c r="E782">
        <v>1</v>
      </c>
      <c r="F782">
        <v>1</v>
      </c>
      <c r="G782">
        <v>4</v>
      </c>
      <c r="H782">
        <v>3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6</v>
      </c>
      <c r="AB782">
        <v>16</v>
      </c>
      <c r="AC782">
        <v>0</v>
      </c>
      <c r="AD782">
        <v>0</v>
      </c>
      <c r="AE782">
        <v>1052</v>
      </c>
      <c r="AF782">
        <v>0</v>
      </c>
      <c r="AG782">
        <v>0</v>
      </c>
      <c r="AH782">
        <v>30</v>
      </c>
      <c r="AI782">
        <v>0</v>
      </c>
      <c r="AJ782" s="181">
        <v>0</v>
      </c>
      <c r="AK782" s="181">
        <v>0</v>
      </c>
      <c r="AL782" s="181">
        <v>0</v>
      </c>
      <c r="AM782" s="181">
        <v>0</v>
      </c>
      <c r="AN782" s="181">
        <v>0</v>
      </c>
      <c r="AO782" s="181">
        <v>0</v>
      </c>
      <c r="AP782" s="181">
        <v>0</v>
      </c>
      <c r="AQ782" s="181">
        <v>0</v>
      </c>
      <c r="AR782">
        <v>0</v>
      </c>
      <c r="AS782" s="181">
        <v>0</v>
      </c>
      <c r="AT782" s="181">
        <v>0</v>
      </c>
      <c r="AU782">
        <v>1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13</v>
      </c>
      <c r="BS782" s="181" t="s">
        <v>6970</v>
      </c>
      <c r="BT782">
        <v>0</v>
      </c>
      <c r="BU782">
        <v>1</v>
      </c>
      <c r="BV782" s="181" t="s">
        <v>12700</v>
      </c>
    </row>
    <row r="783" spans="1:74" x14ac:dyDescent="0.3">
      <c r="A783">
        <v>129</v>
      </c>
      <c r="B783" t="s">
        <v>13825</v>
      </c>
      <c r="C783" t="s">
        <v>13826</v>
      </c>
      <c r="D783" t="s">
        <v>13638</v>
      </c>
      <c r="E783">
        <v>1</v>
      </c>
      <c r="F783">
        <v>1</v>
      </c>
      <c r="G783">
        <v>2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3</v>
      </c>
      <c r="AA783">
        <v>3</v>
      </c>
      <c r="AB783">
        <v>12</v>
      </c>
      <c r="AC783">
        <v>50</v>
      </c>
      <c r="AD783">
        <v>0</v>
      </c>
      <c r="AE783">
        <v>1110</v>
      </c>
      <c r="AF783">
        <v>0</v>
      </c>
      <c r="AG783">
        <v>0</v>
      </c>
      <c r="AH783">
        <v>80</v>
      </c>
      <c r="AI783">
        <v>0</v>
      </c>
      <c r="AJ783" s="181">
        <v>0</v>
      </c>
      <c r="AK783" s="181">
        <v>0</v>
      </c>
      <c r="AL783" s="181">
        <v>0</v>
      </c>
      <c r="AM783" s="181">
        <v>0</v>
      </c>
      <c r="AN783" s="181">
        <v>0</v>
      </c>
      <c r="AO783" s="181">
        <v>0</v>
      </c>
      <c r="AP783" s="181">
        <v>0</v>
      </c>
      <c r="AQ783" s="181">
        <v>0</v>
      </c>
      <c r="AR783">
        <v>0</v>
      </c>
      <c r="AS783" s="181">
        <v>0</v>
      </c>
      <c r="AT783" s="181">
        <v>0</v>
      </c>
      <c r="AU783">
        <v>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17</v>
      </c>
      <c r="BS783" s="181">
        <v>0</v>
      </c>
      <c r="BT783">
        <v>0</v>
      </c>
      <c r="BU783">
        <v>4</v>
      </c>
      <c r="BV783" s="181">
        <v>0</v>
      </c>
    </row>
    <row r="784" spans="1:74" x14ac:dyDescent="0.3">
      <c r="A784">
        <v>130</v>
      </c>
      <c r="B784" t="s">
        <v>13827</v>
      </c>
      <c r="D784" t="s">
        <v>13638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 s="181">
        <v>0</v>
      </c>
      <c r="AK784" s="181">
        <v>0</v>
      </c>
      <c r="AL784" s="181">
        <v>0</v>
      </c>
      <c r="AM784" s="181">
        <v>0</v>
      </c>
      <c r="AN784" s="181">
        <v>0</v>
      </c>
      <c r="AO784" s="181">
        <v>0</v>
      </c>
      <c r="AP784" s="181">
        <v>0</v>
      </c>
      <c r="AQ784" s="181">
        <v>0</v>
      </c>
      <c r="AR784">
        <v>0</v>
      </c>
      <c r="AS784" s="181">
        <v>0</v>
      </c>
      <c r="AT784" s="181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3</v>
      </c>
      <c r="BS784" s="181" t="s">
        <v>6963</v>
      </c>
      <c r="BT784">
        <v>0</v>
      </c>
      <c r="BU784">
        <v>0</v>
      </c>
      <c r="BV784" s="181" t="s">
        <v>7205</v>
      </c>
    </row>
    <row r="785" spans="1:74" x14ac:dyDescent="0.3">
      <c r="A785">
        <v>131</v>
      </c>
      <c r="B785" t="s">
        <v>13828</v>
      </c>
      <c r="C785" t="s">
        <v>13829</v>
      </c>
      <c r="D785" t="s">
        <v>13638</v>
      </c>
      <c r="E785">
        <v>1</v>
      </c>
      <c r="F785">
        <v>1</v>
      </c>
      <c r="G785">
        <v>5</v>
      </c>
      <c r="H785">
        <v>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2</v>
      </c>
      <c r="AA785">
        <v>13</v>
      </c>
      <c r="AB785">
        <v>32</v>
      </c>
      <c r="AC785">
        <v>147</v>
      </c>
      <c r="AD785">
        <v>0</v>
      </c>
      <c r="AE785">
        <v>471</v>
      </c>
      <c r="AF785">
        <v>0</v>
      </c>
      <c r="AG785">
        <v>0</v>
      </c>
      <c r="AH785">
        <v>0</v>
      </c>
      <c r="AI785">
        <v>0</v>
      </c>
      <c r="AJ785" s="181">
        <v>2</v>
      </c>
      <c r="AK785" s="181" t="s">
        <v>5866</v>
      </c>
      <c r="AL785" s="181">
        <v>0</v>
      </c>
      <c r="AM785" s="181">
        <v>0</v>
      </c>
      <c r="AN785" s="181">
        <v>42</v>
      </c>
      <c r="AO785" s="181">
        <v>10</v>
      </c>
      <c r="AP785" s="181">
        <v>0</v>
      </c>
      <c r="AQ785" s="181">
        <v>0</v>
      </c>
      <c r="AR785">
        <v>7600</v>
      </c>
      <c r="AS785" s="181">
        <v>0</v>
      </c>
      <c r="AT785" s="181">
        <v>0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18</v>
      </c>
      <c r="BS785" s="181" t="s">
        <v>7614</v>
      </c>
      <c r="BT785">
        <v>0</v>
      </c>
      <c r="BU785">
        <v>4</v>
      </c>
      <c r="BV785" s="181" t="s">
        <v>5866</v>
      </c>
    </row>
    <row r="786" spans="1:74" x14ac:dyDescent="0.3">
      <c r="A786">
        <v>132</v>
      </c>
      <c r="B786" t="s">
        <v>13830</v>
      </c>
      <c r="C786" t="s">
        <v>13831</v>
      </c>
      <c r="D786" t="s">
        <v>13638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</v>
      </c>
      <c r="S786">
        <v>0</v>
      </c>
      <c r="T786">
        <v>2</v>
      </c>
      <c r="U786">
        <v>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14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 s="181">
        <v>0</v>
      </c>
      <c r="AK786" s="181">
        <v>0</v>
      </c>
      <c r="AL786" s="181">
        <v>0</v>
      </c>
      <c r="AM786" s="181">
        <v>0</v>
      </c>
      <c r="AN786" s="181">
        <v>0</v>
      </c>
      <c r="AO786" s="181">
        <v>0</v>
      </c>
      <c r="AP786" s="181">
        <v>0</v>
      </c>
      <c r="AQ786" s="181">
        <v>0</v>
      </c>
      <c r="AR786">
        <v>0</v>
      </c>
      <c r="AS786" s="181">
        <v>0</v>
      </c>
      <c r="AT786" s="181">
        <v>0</v>
      </c>
      <c r="AU786">
        <v>1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4</v>
      </c>
      <c r="BS786" s="181" t="s">
        <v>7205</v>
      </c>
      <c r="BT786">
        <v>0</v>
      </c>
      <c r="BU786">
        <v>1</v>
      </c>
      <c r="BV786" s="181" t="s">
        <v>6085</v>
      </c>
    </row>
    <row r="787" spans="1:74" x14ac:dyDescent="0.3">
      <c r="A787">
        <v>133</v>
      </c>
      <c r="B787" t="s">
        <v>13832</v>
      </c>
      <c r="C787" t="s">
        <v>13833</v>
      </c>
      <c r="D787" t="s">
        <v>13638</v>
      </c>
      <c r="E787">
        <v>1</v>
      </c>
      <c r="F787">
        <v>1</v>
      </c>
      <c r="G787">
        <v>5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2</v>
      </c>
      <c r="AA787">
        <v>4</v>
      </c>
      <c r="AB787">
        <v>20</v>
      </c>
      <c r="AC787">
        <v>39</v>
      </c>
      <c r="AD787">
        <v>0</v>
      </c>
      <c r="AE787">
        <v>624</v>
      </c>
      <c r="AF787">
        <v>0</v>
      </c>
      <c r="AG787">
        <v>0</v>
      </c>
      <c r="AH787">
        <v>310</v>
      </c>
      <c r="AI787">
        <v>0</v>
      </c>
      <c r="AJ787" s="181">
        <v>0</v>
      </c>
      <c r="AK787" s="181">
        <v>0</v>
      </c>
      <c r="AL787" s="181">
        <v>0</v>
      </c>
      <c r="AM787" s="181">
        <v>0</v>
      </c>
      <c r="AN787" s="181">
        <v>0</v>
      </c>
      <c r="AO787" s="181">
        <v>0</v>
      </c>
      <c r="AP787" s="181">
        <v>0</v>
      </c>
      <c r="AQ787" s="181">
        <v>0</v>
      </c>
      <c r="AR787">
        <v>0</v>
      </c>
      <c r="AS787" s="181">
        <v>0</v>
      </c>
      <c r="AT787" s="181">
        <v>0</v>
      </c>
      <c r="AU787">
        <v>1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S787" s="181"/>
      <c r="BV787" s="181"/>
    </row>
    <row r="788" spans="1:74" x14ac:dyDescent="0.3">
      <c r="A788" s="220">
        <v>134</v>
      </c>
      <c r="B788" t="s">
        <v>13834</v>
      </c>
      <c r="D788" s="220" t="s">
        <v>13638</v>
      </c>
      <c r="E788" s="220">
        <v>1</v>
      </c>
      <c r="F788" s="220">
        <v>0</v>
      </c>
      <c r="G788" s="220">
        <v>3</v>
      </c>
      <c r="H788" s="220">
        <v>2</v>
      </c>
      <c r="I788" s="220">
        <v>0</v>
      </c>
      <c r="J788" s="220">
        <v>0</v>
      </c>
      <c r="K788" s="220">
        <v>0</v>
      </c>
      <c r="L788" s="220">
        <v>0</v>
      </c>
      <c r="M788" s="220">
        <v>0</v>
      </c>
      <c r="N788" s="220">
        <v>0</v>
      </c>
      <c r="O788" s="220">
        <v>0</v>
      </c>
      <c r="P788" s="220">
        <v>0</v>
      </c>
      <c r="Q788" s="220">
        <v>0</v>
      </c>
      <c r="R788" s="220">
        <v>0</v>
      </c>
      <c r="S788" s="220">
        <v>0</v>
      </c>
      <c r="T788" s="220">
        <v>0</v>
      </c>
      <c r="U788" s="220">
        <v>0</v>
      </c>
      <c r="V788" s="220">
        <v>0</v>
      </c>
      <c r="W788" s="220">
        <v>0</v>
      </c>
      <c r="X788" s="220">
        <v>0</v>
      </c>
      <c r="Y788" s="220">
        <v>0</v>
      </c>
      <c r="Z788" s="220">
        <v>1</v>
      </c>
      <c r="AA788" s="220">
        <v>0</v>
      </c>
      <c r="AB788" s="220">
        <v>12</v>
      </c>
      <c r="AC788" s="220">
        <v>0</v>
      </c>
      <c r="AD788" s="220">
        <v>0</v>
      </c>
      <c r="AE788" s="220">
        <v>0</v>
      </c>
      <c r="AF788" s="220">
        <v>0</v>
      </c>
      <c r="AG788" s="220">
        <v>0</v>
      </c>
      <c r="AH788" s="220">
        <v>20</v>
      </c>
      <c r="AI788" s="220">
        <v>0</v>
      </c>
      <c r="AJ788" s="221">
        <v>0</v>
      </c>
      <c r="AK788" s="221">
        <v>0</v>
      </c>
      <c r="AL788" s="221">
        <v>0</v>
      </c>
      <c r="AM788" s="221">
        <v>0</v>
      </c>
      <c r="AN788" s="221">
        <v>0</v>
      </c>
      <c r="AO788" s="221">
        <v>0</v>
      </c>
      <c r="AP788" s="221">
        <v>0</v>
      </c>
      <c r="AQ788" s="221">
        <v>0</v>
      </c>
      <c r="AR788" s="220">
        <v>0</v>
      </c>
      <c r="AS788" s="221">
        <v>0</v>
      </c>
      <c r="AT788" s="221">
        <v>0</v>
      </c>
      <c r="AU788" s="220">
        <v>1</v>
      </c>
      <c r="AV788" s="220">
        <v>0</v>
      </c>
      <c r="AW788" s="220">
        <v>0</v>
      </c>
      <c r="AX788" s="220">
        <v>0</v>
      </c>
      <c r="AY788" s="220">
        <v>0</v>
      </c>
      <c r="AZ788" s="220">
        <v>0</v>
      </c>
      <c r="BA788" s="220">
        <v>0</v>
      </c>
      <c r="BB788" s="220">
        <v>0</v>
      </c>
      <c r="BC788" s="220">
        <v>0</v>
      </c>
      <c r="BD788" s="220">
        <v>0</v>
      </c>
      <c r="BE788" s="220">
        <v>0</v>
      </c>
      <c r="BF788" s="220">
        <v>0</v>
      </c>
      <c r="BG788" s="220">
        <v>0</v>
      </c>
      <c r="BH788" s="220">
        <v>0</v>
      </c>
      <c r="BI788" s="220">
        <v>0</v>
      </c>
      <c r="BJ788" s="220">
        <v>0</v>
      </c>
      <c r="BK788" s="220">
        <v>0</v>
      </c>
      <c r="BL788" s="220">
        <v>0</v>
      </c>
      <c r="BM788" s="220">
        <v>0</v>
      </c>
      <c r="BN788" s="220">
        <v>0</v>
      </c>
      <c r="BO788" s="220">
        <v>0</v>
      </c>
      <c r="BP788" s="220">
        <v>0</v>
      </c>
      <c r="BQ788" s="220">
        <v>0</v>
      </c>
      <c r="BR788" s="220">
        <v>4</v>
      </c>
      <c r="BS788" s="221" t="s">
        <v>12704</v>
      </c>
      <c r="BT788" s="220">
        <v>0</v>
      </c>
      <c r="BU788" s="220">
        <v>1</v>
      </c>
      <c r="BV788" s="221" t="s">
        <v>5953</v>
      </c>
    </row>
    <row r="789" spans="1:74" x14ac:dyDescent="0.3">
      <c r="A789">
        <v>1</v>
      </c>
      <c r="B789" t="s">
        <v>13835</v>
      </c>
      <c r="C789" t="s">
        <v>13836</v>
      </c>
      <c r="D789" t="s">
        <v>3916</v>
      </c>
      <c r="E789">
        <v>1</v>
      </c>
      <c r="F789">
        <v>1</v>
      </c>
      <c r="G789">
        <v>4</v>
      </c>
      <c r="H789">
        <v>2</v>
      </c>
      <c r="I789">
        <v>0</v>
      </c>
      <c r="J789">
        <v>3</v>
      </c>
      <c r="K789">
        <v>1</v>
      </c>
      <c r="L789">
        <v>3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1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3</v>
      </c>
      <c r="AA789">
        <v>0</v>
      </c>
      <c r="AB789">
        <v>20</v>
      </c>
      <c r="AC789">
        <v>111</v>
      </c>
      <c r="AD789">
        <v>0</v>
      </c>
      <c r="AE789">
        <v>410</v>
      </c>
      <c r="AF789">
        <v>0</v>
      </c>
      <c r="AG789">
        <v>0</v>
      </c>
      <c r="AH789">
        <v>130</v>
      </c>
      <c r="AI789">
        <v>0</v>
      </c>
      <c r="AJ789" s="181">
        <v>3</v>
      </c>
      <c r="AK789" s="181">
        <v>1</v>
      </c>
      <c r="AL789" s="181">
        <v>0</v>
      </c>
      <c r="AM789" s="181">
        <v>0</v>
      </c>
      <c r="AN789" s="181">
        <v>64</v>
      </c>
      <c r="AO789" s="181">
        <v>5</v>
      </c>
      <c r="AP789" s="181">
        <v>0</v>
      </c>
      <c r="AQ789" s="181">
        <v>0</v>
      </c>
      <c r="AR789">
        <v>9000</v>
      </c>
      <c r="AS789" s="181">
        <v>0</v>
      </c>
      <c r="AT789" s="219">
        <v>0.375</v>
      </c>
      <c r="AU789">
        <v>1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1</v>
      </c>
      <c r="BR789">
        <v>1</v>
      </c>
      <c r="BS789" s="181" t="s">
        <v>5953</v>
      </c>
      <c r="BT789">
        <v>0</v>
      </c>
      <c r="BU789">
        <v>4</v>
      </c>
      <c r="BV789" s="181" t="s">
        <v>7614</v>
      </c>
    </row>
    <row r="790" spans="1:74" x14ac:dyDescent="0.3">
      <c r="A790">
        <v>2</v>
      </c>
      <c r="B790" t="s">
        <v>13837</v>
      </c>
      <c r="C790" t="s">
        <v>11500</v>
      </c>
      <c r="D790" t="s">
        <v>3916</v>
      </c>
      <c r="E790">
        <v>1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2</v>
      </c>
      <c r="AA790">
        <v>0</v>
      </c>
      <c r="AB790">
        <v>10</v>
      </c>
      <c r="AC790">
        <v>23</v>
      </c>
      <c r="AD790">
        <v>0</v>
      </c>
      <c r="AE790">
        <v>422</v>
      </c>
      <c r="AF790">
        <v>0</v>
      </c>
      <c r="AG790">
        <v>0</v>
      </c>
      <c r="AH790">
        <v>201</v>
      </c>
      <c r="AI790">
        <v>3</v>
      </c>
      <c r="AJ790" s="181">
        <v>1</v>
      </c>
      <c r="AK790" s="181" t="s">
        <v>5701</v>
      </c>
      <c r="AL790" s="181">
        <v>0</v>
      </c>
      <c r="AM790" s="181">
        <v>0</v>
      </c>
      <c r="AN790" s="181">
        <v>23</v>
      </c>
      <c r="AO790" s="181">
        <v>6</v>
      </c>
      <c r="AP790" s="181">
        <v>0</v>
      </c>
      <c r="AQ790" s="181">
        <v>0</v>
      </c>
      <c r="AR790">
        <v>5200</v>
      </c>
      <c r="AS790" s="181" t="s">
        <v>5849</v>
      </c>
      <c r="AT790" s="181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 t="s">
        <v>5233</v>
      </c>
      <c r="BS790" s="181"/>
      <c r="BV790" s="181"/>
    </row>
    <row r="791" spans="1:74" x14ac:dyDescent="0.3">
      <c r="A791">
        <v>3</v>
      </c>
      <c r="B791" t="s">
        <v>13838</v>
      </c>
      <c r="C791" t="s">
        <v>13839</v>
      </c>
      <c r="D791" t="s">
        <v>3916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1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9</v>
      </c>
      <c r="AC791">
        <v>30</v>
      </c>
      <c r="AD791">
        <v>0</v>
      </c>
      <c r="AE791">
        <v>208</v>
      </c>
      <c r="AF791">
        <v>0</v>
      </c>
      <c r="AG791">
        <v>0</v>
      </c>
      <c r="AH791">
        <v>36</v>
      </c>
      <c r="AI791">
        <v>0</v>
      </c>
      <c r="AJ791" s="181">
        <v>0</v>
      </c>
      <c r="AK791" s="181">
        <v>0</v>
      </c>
      <c r="AL791" s="181">
        <v>0</v>
      </c>
      <c r="AM791" s="181">
        <v>0</v>
      </c>
      <c r="AN791" s="181">
        <v>0</v>
      </c>
      <c r="AO791" s="181">
        <v>0</v>
      </c>
      <c r="AP791" s="181">
        <v>0</v>
      </c>
      <c r="AQ791" s="181">
        <v>0</v>
      </c>
      <c r="AR791">
        <v>0</v>
      </c>
      <c r="AS791" s="181">
        <v>0</v>
      </c>
      <c r="AT791" s="18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9</v>
      </c>
      <c r="BS791" s="181" t="s">
        <v>7022</v>
      </c>
      <c r="BT791">
        <v>0</v>
      </c>
      <c r="BU791">
        <v>2</v>
      </c>
      <c r="BV791" s="181" t="s">
        <v>7614</v>
      </c>
    </row>
    <row r="792" spans="1:74" x14ac:dyDescent="0.3">
      <c r="A792">
        <v>4</v>
      </c>
      <c r="B792" t="s">
        <v>13840</v>
      </c>
      <c r="D792" t="s">
        <v>3916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</v>
      </c>
      <c r="AA792">
        <v>0</v>
      </c>
      <c r="AB792">
        <v>11</v>
      </c>
      <c r="AC792">
        <v>18</v>
      </c>
      <c r="AD792">
        <v>0</v>
      </c>
      <c r="AE792">
        <v>420</v>
      </c>
      <c r="AF792">
        <v>0</v>
      </c>
      <c r="AG792">
        <v>0</v>
      </c>
      <c r="AH792">
        <v>31</v>
      </c>
      <c r="AI792">
        <v>0</v>
      </c>
      <c r="AJ792" s="181" t="s">
        <v>5849</v>
      </c>
      <c r="AK792" s="181">
        <v>0</v>
      </c>
      <c r="AL792" s="181">
        <v>0</v>
      </c>
      <c r="AM792" s="181">
        <v>0</v>
      </c>
      <c r="AN792" s="181">
        <v>20</v>
      </c>
      <c r="AO792" s="181">
        <v>0</v>
      </c>
      <c r="AP792" s="181">
        <v>0</v>
      </c>
      <c r="AQ792" s="181">
        <v>0</v>
      </c>
      <c r="AR792">
        <v>0</v>
      </c>
      <c r="AS792" s="181">
        <v>0</v>
      </c>
      <c r="AT792" s="181">
        <v>0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10</v>
      </c>
      <c r="BS792" s="181" t="s">
        <v>7022</v>
      </c>
      <c r="BT792">
        <v>0</v>
      </c>
      <c r="BU792">
        <v>2</v>
      </c>
      <c r="BV792" s="181" t="s">
        <v>12674</v>
      </c>
    </row>
    <row r="793" spans="1:74" x14ac:dyDescent="0.3">
      <c r="A793">
        <v>5</v>
      </c>
      <c r="B793" t="s">
        <v>13841</v>
      </c>
      <c r="C793" t="s">
        <v>13842</v>
      </c>
      <c r="D793" t="s">
        <v>3916</v>
      </c>
      <c r="E793">
        <v>1</v>
      </c>
      <c r="F793">
        <v>1</v>
      </c>
      <c r="G793">
        <v>2</v>
      </c>
      <c r="H793">
        <v>3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3</v>
      </c>
      <c r="AA793">
        <v>0</v>
      </c>
      <c r="AB793">
        <v>10</v>
      </c>
      <c r="AC793">
        <v>140</v>
      </c>
      <c r="AD793">
        <v>0</v>
      </c>
      <c r="AE793">
        <v>2800</v>
      </c>
      <c r="AF793">
        <v>0</v>
      </c>
      <c r="AG793">
        <v>0</v>
      </c>
      <c r="AH793">
        <v>0</v>
      </c>
      <c r="AI793">
        <v>0</v>
      </c>
      <c r="AJ793" s="181">
        <v>0</v>
      </c>
      <c r="AK793" s="181">
        <v>0</v>
      </c>
      <c r="AL793" s="181">
        <v>0</v>
      </c>
      <c r="AM793" s="181">
        <v>0</v>
      </c>
      <c r="AN793" s="181">
        <v>0</v>
      </c>
      <c r="AO793" s="181">
        <v>0</v>
      </c>
      <c r="AP793" s="181">
        <v>0</v>
      </c>
      <c r="AQ793" s="181">
        <v>0</v>
      </c>
      <c r="AR793">
        <v>0</v>
      </c>
      <c r="AS793" s="181">
        <v>0</v>
      </c>
      <c r="AT793" s="181">
        <v>0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1</v>
      </c>
      <c r="BR793">
        <v>14</v>
      </c>
      <c r="BS793" s="181">
        <v>6</v>
      </c>
      <c r="BT793">
        <v>0</v>
      </c>
      <c r="BU793">
        <v>6</v>
      </c>
      <c r="BV793" s="181">
        <v>0</v>
      </c>
    </row>
    <row r="794" spans="1:74" x14ac:dyDescent="0.3">
      <c r="A794">
        <v>6</v>
      </c>
      <c r="B794" t="s">
        <v>4865</v>
      </c>
      <c r="C794" t="s">
        <v>13843</v>
      </c>
      <c r="D794" t="s">
        <v>3916</v>
      </c>
      <c r="E794">
        <v>1</v>
      </c>
      <c r="F794">
        <v>1</v>
      </c>
      <c r="G794">
        <v>1</v>
      </c>
      <c r="H794">
        <v>1</v>
      </c>
      <c r="I794">
        <v>0</v>
      </c>
      <c r="J794">
        <v>2</v>
      </c>
      <c r="K794">
        <v>1</v>
      </c>
      <c r="L794">
        <v>4</v>
      </c>
      <c r="M794">
        <v>2</v>
      </c>
      <c r="N794">
        <v>0</v>
      </c>
      <c r="O794">
        <v>0</v>
      </c>
      <c r="P794">
        <v>0</v>
      </c>
      <c r="Q794">
        <v>0</v>
      </c>
      <c r="R794">
        <v>2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6</v>
      </c>
      <c r="AA794">
        <v>0</v>
      </c>
      <c r="AB794">
        <v>25</v>
      </c>
      <c r="AC794">
        <v>42</v>
      </c>
      <c r="AD794">
        <v>0</v>
      </c>
      <c r="AE794">
        <v>2181</v>
      </c>
      <c r="AF794">
        <v>0</v>
      </c>
      <c r="AG794">
        <v>0</v>
      </c>
      <c r="AH794">
        <v>0</v>
      </c>
      <c r="AI794">
        <v>0</v>
      </c>
      <c r="AJ794" s="181">
        <v>0</v>
      </c>
      <c r="AK794" s="181">
        <v>0</v>
      </c>
      <c r="AL794" s="181">
        <v>0</v>
      </c>
      <c r="AM794" s="181">
        <v>0</v>
      </c>
      <c r="AN794" s="181">
        <v>0</v>
      </c>
      <c r="AO794" s="181">
        <v>0</v>
      </c>
      <c r="AP794" s="181">
        <v>0</v>
      </c>
      <c r="AQ794" s="181">
        <v>0</v>
      </c>
      <c r="AR794">
        <v>0</v>
      </c>
      <c r="AS794" s="181">
        <v>0</v>
      </c>
      <c r="AT794" s="181">
        <v>0</v>
      </c>
      <c r="AU794">
        <v>2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1</v>
      </c>
      <c r="BR794">
        <v>5</v>
      </c>
      <c r="BS794" s="181" t="s">
        <v>5953</v>
      </c>
      <c r="BT794">
        <v>0</v>
      </c>
      <c r="BU794">
        <v>4</v>
      </c>
      <c r="BV794" s="181" t="s">
        <v>12704</v>
      </c>
    </row>
    <row r="795" spans="1:74" x14ac:dyDescent="0.3">
      <c r="A795">
        <v>7</v>
      </c>
      <c r="B795" t="s">
        <v>13844</v>
      </c>
      <c r="D795" t="s">
        <v>3916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0</v>
      </c>
      <c r="AC795">
        <v>0</v>
      </c>
      <c r="AD795">
        <v>0</v>
      </c>
      <c r="AE795">
        <v>51</v>
      </c>
      <c r="AF795">
        <v>0</v>
      </c>
      <c r="AG795">
        <v>0</v>
      </c>
      <c r="AH795">
        <v>0</v>
      </c>
      <c r="AI795">
        <v>0</v>
      </c>
      <c r="AJ795" s="181">
        <v>0</v>
      </c>
      <c r="AK795" s="181">
        <v>0</v>
      </c>
      <c r="AL795" s="181">
        <v>0</v>
      </c>
      <c r="AM795" s="181">
        <v>0</v>
      </c>
      <c r="AN795" s="181">
        <v>0</v>
      </c>
      <c r="AO795" s="181">
        <v>0</v>
      </c>
      <c r="AP795" s="181">
        <v>0</v>
      </c>
      <c r="AQ795" s="181">
        <v>0</v>
      </c>
      <c r="AR795">
        <v>0</v>
      </c>
      <c r="AS795" s="181">
        <v>0</v>
      </c>
      <c r="AT795" s="181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4</v>
      </c>
      <c r="BS795" s="181" t="s">
        <v>6970</v>
      </c>
      <c r="BT795">
        <v>0</v>
      </c>
      <c r="BU795">
        <v>0</v>
      </c>
      <c r="BV795" s="181" t="s">
        <v>5953</v>
      </c>
    </row>
    <row r="796" spans="1:74" x14ac:dyDescent="0.3">
      <c r="A796">
        <v>8</v>
      </c>
      <c r="B796" t="s">
        <v>9165</v>
      </c>
      <c r="C796" t="s">
        <v>13845</v>
      </c>
      <c r="D796" t="s">
        <v>3916</v>
      </c>
      <c r="E796">
        <v>1</v>
      </c>
      <c r="F796">
        <v>1</v>
      </c>
      <c r="G796">
        <v>2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10</v>
      </c>
      <c r="AC796">
        <v>0</v>
      </c>
      <c r="AD796">
        <v>0</v>
      </c>
      <c r="AE796">
        <v>20</v>
      </c>
      <c r="AF796">
        <v>0</v>
      </c>
      <c r="AG796">
        <v>0</v>
      </c>
      <c r="AH796">
        <v>20</v>
      </c>
      <c r="AI796">
        <v>0</v>
      </c>
      <c r="AJ796" s="181">
        <v>0</v>
      </c>
      <c r="AK796" s="181">
        <v>0</v>
      </c>
      <c r="AL796" s="181">
        <v>0</v>
      </c>
      <c r="AM796" s="181">
        <v>0</v>
      </c>
      <c r="AN796" s="181">
        <v>0</v>
      </c>
      <c r="AO796" s="181">
        <v>0</v>
      </c>
      <c r="AP796" s="181">
        <v>0</v>
      </c>
      <c r="AQ796" s="181">
        <v>0</v>
      </c>
      <c r="AR796">
        <v>0</v>
      </c>
      <c r="AS796" s="181">
        <v>0</v>
      </c>
      <c r="AT796" s="181">
        <v>0</v>
      </c>
      <c r="AU796">
        <v>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4</v>
      </c>
      <c r="BS796" s="181" t="s">
        <v>6963</v>
      </c>
      <c r="BT796">
        <v>0</v>
      </c>
      <c r="BU796">
        <v>1</v>
      </c>
      <c r="BV796" s="181" t="s">
        <v>5853</v>
      </c>
    </row>
    <row r="797" spans="1:74" x14ac:dyDescent="0.3">
      <c r="A797">
        <v>9</v>
      </c>
      <c r="B797" t="s">
        <v>13846</v>
      </c>
      <c r="C797" t="s">
        <v>13847</v>
      </c>
      <c r="D797" t="s">
        <v>3916</v>
      </c>
      <c r="E797">
        <v>1</v>
      </c>
      <c r="F797">
        <v>1</v>
      </c>
      <c r="G797">
        <v>2</v>
      </c>
      <c r="H797">
        <v>3</v>
      </c>
      <c r="I797">
        <v>0</v>
      </c>
      <c r="J797">
        <v>2</v>
      </c>
      <c r="K797">
        <v>2</v>
      </c>
      <c r="L797">
        <v>3</v>
      </c>
      <c r="M797">
        <v>3</v>
      </c>
      <c r="N797">
        <v>0</v>
      </c>
      <c r="O797">
        <v>0</v>
      </c>
      <c r="P797">
        <v>0</v>
      </c>
      <c r="Q797">
        <v>0</v>
      </c>
      <c r="R797">
        <v>2</v>
      </c>
      <c r="S797">
        <v>1</v>
      </c>
      <c r="T797">
        <v>1</v>
      </c>
      <c r="U797">
        <v>2</v>
      </c>
      <c r="V797">
        <v>0</v>
      </c>
      <c r="W797">
        <v>0</v>
      </c>
      <c r="X797">
        <v>0</v>
      </c>
      <c r="Y797">
        <v>0</v>
      </c>
      <c r="Z797">
        <v>2</v>
      </c>
      <c r="AA797">
        <v>4</v>
      </c>
      <c r="AB797">
        <v>20</v>
      </c>
      <c r="AC797">
        <v>21</v>
      </c>
      <c r="AD797">
        <v>0</v>
      </c>
      <c r="AE797">
        <v>2000</v>
      </c>
      <c r="AF797">
        <v>0</v>
      </c>
      <c r="AG797">
        <v>0</v>
      </c>
      <c r="AH797">
        <v>100</v>
      </c>
      <c r="AI797">
        <v>0</v>
      </c>
      <c r="AJ797" s="181">
        <v>0</v>
      </c>
      <c r="AK797" s="181">
        <v>0</v>
      </c>
      <c r="AL797" s="181">
        <v>0</v>
      </c>
      <c r="AM797" s="181">
        <v>0</v>
      </c>
      <c r="AN797" s="181">
        <v>21</v>
      </c>
      <c r="AO797" s="181">
        <v>0</v>
      </c>
      <c r="AP797" s="181">
        <v>0</v>
      </c>
      <c r="AQ797" s="181">
        <v>0</v>
      </c>
      <c r="AR797">
        <v>0</v>
      </c>
      <c r="AS797" s="181">
        <v>0</v>
      </c>
      <c r="AT797" s="181">
        <v>0</v>
      </c>
      <c r="AU797">
        <v>1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1</v>
      </c>
      <c r="BR797">
        <v>4</v>
      </c>
      <c r="BS797" s="181">
        <v>3</v>
      </c>
      <c r="BT797">
        <v>0</v>
      </c>
      <c r="BU797">
        <v>5</v>
      </c>
      <c r="BV797" s="181">
        <v>3</v>
      </c>
    </row>
    <row r="798" spans="1:74" x14ac:dyDescent="0.3">
      <c r="A798">
        <v>10</v>
      </c>
      <c r="B798" t="s">
        <v>13848</v>
      </c>
      <c r="D798" t="s">
        <v>3916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 s="181">
        <v>0</v>
      </c>
      <c r="AK798" s="181">
        <v>0</v>
      </c>
      <c r="AL798" s="181">
        <v>0</v>
      </c>
      <c r="AM798" s="181">
        <v>0</v>
      </c>
      <c r="AN798" s="181">
        <v>0</v>
      </c>
      <c r="AO798" s="181">
        <v>0</v>
      </c>
      <c r="AP798" s="181">
        <v>0</v>
      </c>
      <c r="AQ798" s="181">
        <v>0</v>
      </c>
      <c r="AR798">
        <v>0</v>
      </c>
      <c r="AS798" s="181">
        <v>0</v>
      </c>
      <c r="AT798" s="181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3</v>
      </c>
      <c r="BS798" s="181" t="s">
        <v>6963</v>
      </c>
      <c r="BT798">
        <v>0</v>
      </c>
      <c r="BU798">
        <v>0</v>
      </c>
      <c r="BV798" s="181" t="s">
        <v>7205</v>
      </c>
    </row>
    <row r="799" spans="1:74" x14ac:dyDescent="0.3">
      <c r="A799">
        <v>11</v>
      </c>
      <c r="B799" t="s">
        <v>13849</v>
      </c>
      <c r="C799" t="s">
        <v>13850</v>
      </c>
      <c r="D799" t="s">
        <v>3916</v>
      </c>
      <c r="E799">
        <v>1</v>
      </c>
      <c r="F799">
        <v>1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3</v>
      </c>
      <c r="AA799">
        <v>0</v>
      </c>
      <c r="AB799">
        <v>8</v>
      </c>
      <c r="AC799">
        <v>0</v>
      </c>
      <c r="AD799">
        <v>0</v>
      </c>
      <c r="AE799">
        <v>300</v>
      </c>
      <c r="AF799">
        <v>0</v>
      </c>
      <c r="AG799">
        <v>0</v>
      </c>
      <c r="AH799">
        <v>60</v>
      </c>
      <c r="AI799">
        <v>0</v>
      </c>
      <c r="AJ799" s="181">
        <v>0</v>
      </c>
      <c r="AK799" s="181">
        <v>0</v>
      </c>
      <c r="AL799" s="181">
        <v>0</v>
      </c>
      <c r="AM799" s="181">
        <v>0</v>
      </c>
      <c r="AN799" s="181">
        <v>0</v>
      </c>
      <c r="AO799" s="181">
        <v>0</v>
      </c>
      <c r="AP799" s="181">
        <v>0</v>
      </c>
      <c r="AQ799" s="181">
        <v>0</v>
      </c>
      <c r="AR799">
        <v>0</v>
      </c>
      <c r="AS799" s="181">
        <v>0</v>
      </c>
      <c r="AT799" s="181">
        <v>0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7</v>
      </c>
      <c r="BS799" s="181" t="s">
        <v>7614</v>
      </c>
      <c r="BT799">
        <v>0</v>
      </c>
      <c r="BU799">
        <v>1</v>
      </c>
      <c r="BV799" s="181" t="s">
        <v>7022</v>
      </c>
    </row>
    <row r="800" spans="1:74" x14ac:dyDescent="0.3">
      <c r="A800">
        <v>12</v>
      </c>
      <c r="B800" t="s">
        <v>13851</v>
      </c>
      <c r="D800" t="s">
        <v>3916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 s="181">
        <v>0</v>
      </c>
      <c r="AK800" s="181">
        <v>0</v>
      </c>
      <c r="AL800" s="181">
        <v>0</v>
      </c>
      <c r="AM800" s="181">
        <v>0</v>
      </c>
      <c r="AN800" s="181">
        <v>0</v>
      </c>
      <c r="AO800" s="181">
        <v>0</v>
      </c>
      <c r="AP800" s="181">
        <v>0</v>
      </c>
      <c r="AQ800" s="181">
        <v>0</v>
      </c>
      <c r="AR800">
        <v>0</v>
      </c>
      <c r="AS800" s="181">
        <v>0</v>
      </c>
      <c r="AT800" s="181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3</v>
      </c>
      <c r="BS800" s="181" t="s">
        <v>6963</v>
      </c>
      <c r="BT800">
        <v>0</v>
      </c>
      <c r="BU800">
        <v>0</v>
      </c>
      <c r="BV800" s="181" t="s">
        <v>7205</v>
      </c>
    </row>
    <row r="801" spans="1:74" x14ac:dyDescent="0.3">
      <c r="A801">
        <v>13</v>
      </c>
      <c r="B801" t="s">
        <v>13852</v>
      </c>
      <c r="C801" t="s">
        <v>13853</v>
      </c>
      <c r="D801" t="s">
        <v>3916</v>
      </c>
      <c r="E801">
        <v>1</v>
      </c>
      <c r="F801">
        <v>1</v>
      </c>
      <c r="G801">
        <v>3</v>
      </c>
      <c r="H801">
        <v>3</v>
      </c>
      <c r="I801">
        <v>0</v>
      </c>
      <c r="J801">
        <v>2</v>
      </c>
      <c r="K801">
        <v>1</v>
      </c>
      <c r="L801">
        <v>4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3</v>
      </c>
      <c r="S801">
        <v>0</v>
      </c>
      <c r="T801">
        <v>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3</v>
      </c>
      <c r="AA801">
        <v>0</v>
      </c>
      <c r="AB801">
        <v>25</v>
      </c>
      <c r="AC801">
        <v>16</v>
      </c>
      <c r="AD801">
        <v>0</v>
      </c>
      <c r="AE801">
        <v>433</v>
      </c>
      <c r="AF801">
        <v>0</v>
      </c>
      <c r="AG801">
        <v>0</v>
      </c>
      <c r="AH801">
        <v>203</v>
      </c>
      <c r="AI801">
        <v>0</v>
      </c>
      <c r="AJ801" s="181" t="s">
        <v>6692</v>
      </c>
      <c r="AK801" s="181">
        <v>1</v>
      </c>
      <c r="AL801" s="181">
        <v>0</v>
      </c>
      <c r="AM801" s="181">
        <v>0</v>
      </c>
      <c r="AN801" s="181">
        <v>85</v>
      </c>
      <c r="AO801" s="181">
        <v>40</v>
      </c>
      <c r="AP801" s="181">
        <v>0</v>
      </c>
      <c r="AQ801" s="181">
        <v>0</v>
      </c>
      <c r="AR801">
        <v>9000</v>
      </c>
      <c r="AS801" s="181" t="s">
        <v>5849</v>
      </c>
      <c r="AT801" s="181" t="s">
        <v>5849</v>
      </c>
      <c r="AU801">
        <v>1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1</v>
      </c>
      <c r="BR801">
        <v>0</v>
      </c>
      <c r="BS801" s="181">
        <v>0</v>
      </c>
      <c r="BT801">
        <v>0</v>
      </c>
      <c r="BU801">
        <v>3</v>
      </c>
      <c r="BV801" s="181">
        <v>6</v>
      </c>
    </row>
    <row r="802" spans="1:74" x14ac:dyDescent="0.3">
      <c r="A802">
        <v>14</v>
      </c>
      <c r="B802" t="s">
        <v>13854</v>
      </c>
      <c r="D802" t="s">
        <v>3916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 s="181">
        <v>0</v>
      </c>
      <c r="AK802" s="181">
        <v>0</v>
      </c>
      <c r="AL802" s="181">
        <v>0</v>
      </c>
      <c r="AM802" s="181">
        <v>0</v>
      </c>
      <c r="AN802" s="181">
        <v>0</v>
      </c>
      <c r="AO802" s="181">
        <v>0</v>
      </c>
      <c r="AP802" s="181">
        <v>0</v>
      </c>
      <c r="AQ802" s="181">
        <v>0</v>
      </c>
      <c r="AR802">
        <v>0</v>
      </c>
      <c r="AS802" s="181">
        <v>0</v>
      </c>
      <c r="AT802" s="181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3</v>
      </c>
      <c r="BS802" s="181" t="s">
        <v>6963</v>
      </c>
      <c r="BT802">
        <v>0</v>
      </c>
      <c r="BU802">
        <v>0</v>
      </c>
      <c r="BV802" s="181" t="s">
        <v>7205</v>
      </c>
    </row>
    <row r="803" spans="1:74" x14ac:dyDescent="0.3">
      <c r="A803">
        <v>15</v>
      </c>
      <c r="B803" t="s">
        <v>13846</v>
      </c>
      <c r="D803" t="s">
        <v>3916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 s="181">
        <v>0</v>
      </c>
      <c r="AK803" s="181">
        <v>0</v>
      </c>
      <c r="AL803" s="181">
        <v>0</v>
      </c>
      <c r="AM803" s="181">
        <v>0</v>
      </c>
      <c r="AN803" s="181">
        <v>0</v>
      </c>
      <c r="AO803" s="181">
        <v>0</v>
      </c>
      <c r="AP803" s="181">
        <v>0</v>
      </c>
      <c r="AQ803" s="181">
        <v>0</v>
      </c>
      <c r="AR803">
        <v>0</v>
      </c>
      <c r="AS803" s="181">
        <v>0</v>
      </c>
      <c r="AT803" s="181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 t="s">
        <v>12724</v>
      </c>
      <c r="BS803" s="181"/>
      <c r="BV803" s="181"/>
    </row>
    <row r="804" spans="1:74" x14ac:dyDescent="0.3">
      <c r="A804">
        <v>16</v>
      </c>
      <c r="B804" t="s">
        <v>13855</v>
      </c>
      <c r="C804" t="s">
        <v>2616</v>
      </c>
      <c r="D804" t="s">
        <v>3916</v>
      </c>
      <c r="E804">
        <v>1</v>
      </c>
      <c r="F804">
        <v>1</v>
      </c>
      <c r="G804">
        <v>0</v>
      </c>
      <c r="H804">
        <v>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25</v>
      </c>
      <c r="AC804">
        <v>34</v>
      </c>
      <c r="AD804">
        <v>0</v>
      </c>
      <c r="AE804">
        <v>225</v>
      </c>
      <c r="AF804">
        <v>0</v>
      </c>
      <c r="AG804">
        <v>0</v>
      </c>
      <c r="AH804">
        <v>0</v>
      </c>
      <c r="AI804">
        <v>0</v>
      </c>
      <c r="AJ804" s="181">
        <v>0</v>
      </c>
      <c r="AK804" s="181">
        <v>0</v>
      </c>
      <c r="AL804" s="181">
        <v>0</v>
      </c>
      <c r="AM804" s="181">
        <v>0</v>
      </c>
      <c r="AN804" s="181">
        <v>0</v>
      </c>
      <c r="AO804" s="181">
        <v>0</v>
      </c>
      <c r="AP804" s="181">
        <v>0</v>
      </c>
      <c r="AQ804" s="181">
        <v>0</v>
      </c>
      <c r="AR804">
        <v>0</v>
      </c>
      <c r="AS804" s="181">
        <v>0</v>
      </c>
      <c r="AT804" s="181">
        <v>0</v>
      </c>
      <c r="AU804">
        <v>1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9</v>
      </c>
      <c r="BS804" s="181" t="s">
        <v>6970</v>
      </c>
      <c r="BT804">
        <v>0</v>
      </c>
      <c r="BU804">
        <v>2</v>
      </c>
      <c r="BV804" s="181" t="s">
        <v>5953</v>
      </c>
    </row>
    <row r="805" spans="1:74" x14ac:dyDescent="0.3">
      <c r="A805">
        <v>17</v>
      </c>
      <c r="B805" t="s">
        <v>13855</v>
      </c>
      <c r="D805" t="s">
        <v>3916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 s="181">
        <v>0</v>
      </c>
      <c r="AK805" s="181">
        <v>0</v>
      </c>
      <c r="AL805" s="181">
        <v>0</v>
      </c>
      <c r="AM805" s="181">
        <v>0</v>
      </c>
      <c r="AN805" s="181">
        <v>0</v>
      </c>
      <c r="AO805" s="181">
        <v>0</v>
      </c>
      <c r="AP805" s="181">
        <v>0</v>
      </c>
      <c r="AQ805" s="181">
        <v>0</v>
      </c>
      <c r="AR805">
        <v>0</v>
      </c>
      <c r="AS805" s="181">
        <v>0</v>
      </c>
      <c r="AT805" s="181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3</v>
      </c>
      <c r="BS805" s="181" t="s">
        <v>6963</v>
      </c>
      <c r="BT805">
        <v>0</v>
      </c>
      <c r="BU805">
        <v>0</v>
      </c>
      <c r="BV805" s="181" t="s">
        <v>7205</v>
      </c>
    </row>
    <row r="806" spans="1:74" x14ac:dyDescent="0.3">
      <c r="A806">
        <v>18</v>
      </c>
      <c r="B806" t="s">
        <v>12382</v>
      </c>
      <c r="D806" t="s">
        <v>3916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 s="181">
        <v>0</v>
      </c>
      <c r="AK806" s="181">
        <v>0</v>
      </c>
      <c r="AL806" s="181">
        <v>0</v>
      </c>
      <c r="AM806" s="181">
        <v>0</v>
      </c>
      <c r="AN806" s="181">
        <v>0</v>
      </c>
      <c r="AO806" s="181">
        <v>0</v>
      </c>
      <c r="AP806" s="181">
        <v>0</v>
      </c>
      <c r="AQ806" s="181">
        <v>0</v>
      </c>
      <c r="AR806">
        <v>0</v>
      </c>
      <c r="AS806" s="181">
        <v>0</v>
      </c>
      <c r="AT806" s="181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3</v>
      </c>
      <c r="BS806" s="181" t="s">
        <v>6963</v>
      </c>
      <c r="BT806">
        <v>0</v>
      </c>
      <c r="BU806">
        <v>0</v>
      </c>
      <c r="BV806" s="181" t="s">
        <v>7205</v>
      </c>
    </row>
    <row r="807" spans="1:74" x14ac:dyDescent="0.3">
      <c r="A807">
        <v>19</v>
      </c>
      <c r="B807" t="s">
        <v>13856</v>
      </c>
      <c r="D807" t="s">
        <v>3916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 s="181">
        <v>0</v>
      </c>
      <c r="AK807" s="181">
        <v>0</v>
      </c>
      <c r="AL807" s="181">
        <v>0</v>
      </c>
      <c r="AM807" s="181">
        <v>0</v>
      </c>
      <c r="AN807" s="181">
        <v>0</v>
      </c>
      <c r="AO807" s="181">
        <v>0</v>
      </c>
      <c r="AP807" s="181">
        <v>0</v>
      </c>
      <c r="AQ807" s="181">
        <v>0</v>
      </c>
      <c r="AR807">
        <v>0</v>
      </c>
      <c r="AS807" s="181">
        <v>0</v>
      </c>
      <c r="AT807" s="181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3</v>
      </c>
      <c r="BS807" s="181" t="s">
        <v>6963</v>
      </c>
      <c r="BT807">
        <v>0</v>
      </c>
      <c r="BU807">
        <v>0</v>
      </c>
      <c r="BV807" s="181" t="s">
        <v>7205</v>
      </c>
    </row>
    <row r="808" spans="1:74" x14ac:dyDescent="0.3">
      <c r="A808">
        <v>20</v>
      </c>
      <c r="B808" t="s">
        <v>8267</v>
      </c>
      <c r="C808" t="s">
        <v>13857</v>
      </c>
      <c r="D808" t="s">
        <v>3916</v>
      </c>
      <c r="E808">
        <v>1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8</v>
      </c>
      <c r="AC808">
        <v>16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 s="181">
        <v>0</v>
      </c>
      <c r="AK808" s="181">
        <v>0</v>
      </c>
      <c r="AL808" s="181">
        <v>0</v>
      </c>
      <c r="AM808" s="181">
        <v>0</v>
      </c>
      <c r="AN808" s="181">
        <v>0</v>
      </c>
      <c r="AO808" s="181">
        <v>0</v>
      </c>
      <c r="AP808" s="181">
        <v>0</v>
      </c>
      <c r="AQ808" s="181">
        <v>0</v>
      </c>
      <c r="AR808">
        <v>0</v>
      </c>
      <c r="AS808" s="181">
        <v>0</v>
      </c>
      <c r="AT808" s="181">
        <v>0</v>
      </c>
      <c r="AU808">
        <v>1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5</v>
      </c>
      <c r="BS808" s="181" t="s">
        <v>5866</v>
      </c>
      <c r="BT808">
        <v>0</v>
      </c>
      <c r="BU808">
        <v>0</v>
      </c>
      <c r="BV808" s="181" t="s">
        <v>12674</v>
      </c>
    </row>
    <row r="809" spans="1:74" x14ac:dyDescent="0.3">
      <c r="A809">
        <v>21</v>
      </c>
      <c r="B809" t="s">
        <v>13858</v>
      </c>
      <c r="C809" t="s">
        <v>13859</v>
      </c>
      <c r="D809" t="s">
        <v>3916</v>
      </c>
      <c r="E809">
        <v>1</v>
      </c>
      <c r="F809">
        <v>1</v>
      </c>
      <c r="G809">
        <v>3</v>
      </c>
      <c r="H809">
        <v>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1</v>
      </c>
      <c r="AB809">
        <v>12</v>
      </c>
      <c r="AC809">
        <v>14</v>
      </c>
      <c r="AD809">
        <v>0</v>
      </c>
      <c r="AE809">
        <v>150</v>
      </c>
      <c r="AF809">
        <v>0</v>
      </c>
      <c r="AG809">
        <v>0</v>
      </c>
      <c r="AH809">
        <v>0</v>
      </c>
      <c r="AI809">
        <v>0</v>
      </c>
      <c r="AJ809" s="181">
        <v>0</v>
      </c>
      <c r="AK809" s="181">
        <v>0</v>
      </c>
      <c r="AL809" s="181">
        <v>0</v>
      </c>
      <c r="AM809" s="181">
        <v>0</v>
      </c>
      <c r="AN809" s="181">
        <v>0</v>
      </c>
      <c r="AO809" s="181">
        <v>0</v>
      </c>
      <c r="AP809" s="181">
        <v>0</v>
      </c>
      <c r="AQ809" s="181">
        <v>0</v>
      </c>
      <c r="AR809">
        <v>0</v>
      </c>
      <c r="AS809" s="181">
        <v>0</v>
      </c>
      <c r="AT809" s="181">
        <v>0</v>
      </c>
      <c r="AU809">
        <v>1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6</v>
      </c>
      <c r="BS809" s="181" t="s">
        <v>12700</v>
      </c>
      <c r="BT809">
        <v>0</v>
      </c>
      <c r="BU809">
        <v>0</v>
      </c>
      <c r="BV809" s="181" t="s">
        <v>12704</v>
      </c>
    </row>
    <row r="810" spans="1:74" x14ac:dyDescent="0.3">
      <c r="A810">
        <v>22</v>
      </c>
      <c r="B810" t="s">
        <v>13860</v>
      </c>
      <c r="C810" t="s">
        <v>13861</v>
      </c>
      <c r="D810" t="s">
        <v>3916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3</v>
      </c>
      <c r="AB810">
        <v>10</v>
      </c>
      <c r="AC810">
        <v>22</v>
      </c>
      <c r="AD810">
        <v>0</v>
      </c>
      <c r="AE810">
        <v>260</v>
      </c>
      <c r="AF810">
        <v>0</v>
      </c>
      <c r="AG810">
        <v>0</v>
      </c>
      <c r="AH810">
        <v>0</v>
      </c>
      <c r="AI810">
        <v>0</v>
      </c>
      <c r="AJ810" s="181">
        <v>0</v>
      </c>
      <c r="AK810" s="181">
        <v>0</v>
      </c>
      <c r="AL810" s="181">
        <v>0</v>
      </c>
      <c r="AM810" s="181">
        <v>0</v>
      </c>
      <c r="AN810" s="181">
        <v>0</v>
      </c>
      <c r="AO810" s="181">
        <v>0</v>
      </c>
      <c r="AP810" s="181">
        <v>0</v>
      </c>
      <c r="AQ810" s="181">
        <v>0</v>
      </c>
      <c r="AR810">
        <v>0</v>
      </c>
      <c r="AS810" s="181">
        <v>0</v>
      </c>
      <c r="AT810" s="181">
        <v>0</v>
      </c>
      <c r="AU810">
        <v>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17</v>
      </c>
      <c r="BS810" s="181" t="s">
        <v>12700</v>
      </c>
      <c r="BT810">
        <v>0</v>
      </c>
      <c r="BU810">
        <v>3</v>
      </c>
      <c r="BV810" s="181" t="s">
        <v>5866</v>
      </c>
    </row>
    <row r="811" spans="1:74" x14ac:dyDescent="0.3">
      <c r="A811">
        <v>23</v>
      </c>
      <c r="B811" t="s">
        <v>13862</v>
      </c>
      <c r="D811" t="s">
        <v>3916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4</v>
      </c>
      <c r="S811">
        <v>2</v>
      </c>
      <c r="T811">
        <v>2</v>
      </c>
      <c r="U811">
        <v>2</v>
      </c>
      <c r="V811">
        <v>0</v>
      </c>
      <c r="W811">
        <v>0</v>
      </c>
      <c r="X811">
        <v>0</v>
      </c>
      <c r="Y811">
        <v>0</v>
      </c>
      <c r="Z811">
        <v>2</v>
      </c>
      <c r="AA811">
        <v>5</v>
      </c>
      <c r="AB811">
        <v>21</v>
      </c>
      <c r="AC811">
        <v>51</v>
      </c>
      <c r="AD811">
        <v>0</v>
      </c>
      <c r="AE811">
        <v>310</v>
      </c>
      <c r="AF811">
        <v>0</v>
      </c>
      <c r="AG811">
        <v>0</v>
      </c>
      <c r="AH811">
        <v>0</v>
      </c>
      <c r="AI811">
        <v>0</v>
      </c>
      <c r="AJ811" s="181">
        <v>0</v>
      </c>
      <c r="AK811" s="181">
        <v>0</v>
      </c>
      <c r="AL811" s="181">
        <v>0</v>
      </c>
      <c r="AM811" s="181">
        <v>0</v>
      </c>
      <c r="AN811" s="181">
        <v>0</v>
      </c>
      <c r="AO811" s="181">
        <v>0</v>
      </c>
      <c r="AP811" s="181">
        <v>0</v>
      </c>
      <c r="AQ811" s="181">
        <v>0</v>
      </c>
      <c r="AR811">
        <v>0</v>
      </c>
      <c r="AS811" s="181">
        <v>0</v>
      </c>
      <c r="AT811" s="181">
        <v>0</v>
      </c>
      <c r="AU811">
        <v>1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10</v>
      </c>
      <c r="BS811" s="181" t="s">
        <v>12674</v>
      </c>
      <c r="BT811">
        <v>0</v>
      </c>
      <c r="BU811">
        <v>2</v>
      </c>
      <c r="BV811" s="181" t="s">
        <v>7022</v>
      </c>
    </row>
    <row r="812" spans="1:74" x14ac:dyDescent="0.3">
      <c r="A812">
        <v>24</v>
      </c>
      <c r="B812" t="s">
        <v>13863</v>
      </c>
      <c r="C812" t="s">
        <v>13864</v>
      </c>
      <c r="D812" t="s">
        <v>3916</v>
      </c>
      <c r="E812">
        <v>1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</v>
      </c>
      <c r="AA812">
        <v>2</v>
      </c>
      <c r="AB812">
        <v>0</v>
      </c>
      <c r="AC812">
        <v>34</v>
      </c>
      <c r="AD812">
        <v>0</v>
      </c>
      <c r="AE812">
        <v>235</v>
      </c>
      <c r="AF812">
        <v>0</v>
      </c>
      <c r="AG812">
        <v>0</v>
      </c>
      <c r="AH812">
        <v>0</v>
      </c>
      <c r="AI812">
        <v>0</v>
      </c>
      <c r="AJ812" s="181">
        <v>0</v>
      </c>
      <c r="AK812" s="181">
        <v>0</v>
      </c>
      <c r="AL812" s="181">
        <v>0</v>
      </c>
      <c r="AM812" s="181">
        <v>0</v>
      </c>
      <c r="AN812" s="181">
        <v>0</v>
      </c>
      <c r="AO812" s="181">
        <v>0</v>
      </c>
      <c r="AP812" s="181">
        <v>0</v>
      </c>
      <c r="AQ812" s="181">
        <v>0</v>
      </c>
      <c r="AR812">
        <v>0</v>
      </c>
      <c r="AS812" s="181">
        <v>0</v>
      </c>
      <c r="AT812" s="181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7</v>
      </c>
      <c r="BS812" s="181" t="s">
        <v>12674</v>
      </c>
      <c r="BT812">
        <v>0</v>
      </c>
      <c r="BU812">
        <v>2</v>
      </c>
      <c r="BV812" s="181" t="s">
        <v>7022</v>
      </c>
    </row>
    <row r="813" spans="1:74" x14ac:dyDescent="0.3">
      <c r="A813">
        <v>25</v>
      </c>
      <c r="B813" t="s">
        <v>13865</v>
      </c>
      <c r="C813" t="s">
        <v>13866</v>
      </c>
      <c r="D813" t="s">
        <v>3916</v>
      </c>
      <c r="E813">
        <v>1</v>
      </c>
      <c r="F813">
        <v>1</v>
      </c>
      <c r="G813">
        <v>2</v>
      </c>
      <c r="H813">
        <v>2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2</v>
      </c>
      <c r="AA813">
        <v>5</v>
      </c>
      <c r="AB813">
        <v>8</v>
      </c>
      <c r="AC813">
        <v>25</v>
      </c>
      <c r="AD813">
        <v>0</v>
      </c>
      <c r="AE813">
        <v>300</v>
      </c>
      <c r="AF813">
        <v>0</v>
      </c>
      <c r="AG813">
        <v>0</v>
      </c>
      <c r="AH813">
        <v>200</v>
      </c>
      <c r="AI813">
        <v>0</v>
      </c>
      <c r="AJ813" s="181">
        <v>0</v>
      </c>
      <c r="AK813" s="181">
        <v>0</v>
      </c>
      <c r="AL813" s="181">
        <v>0</v>
      </c>
      <c r="AM813" s="181">
        <v>0</v>
      </c>
      <c r="AN813" s="181">
        <v>0</v>
      </c>
      <c r="AO813" s="181">
        <v>0</v>
      </c>
      <c r="AP813" s="181">
        <v>0</v>
      </c>
      <c r="AQ813" s="181">
        <v>0</v>
      </c>
      <c r="AR813">
        <v>0</v>
      </c>
      <c r="AS813" s="181">
        <v>0</v>
      </c>
      <c r="AT813" s="181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10</v>
      </c>
      <c r="BS813" s="181">
        <v>0</v>
      </c>
      <c r="BT813">
        <v>0</v>
      </c>
      <c r="BU813">
        <v>2</v>
      </c>
      <c r="BV813" s="181" t="s">
        <v>12700</v>
      </c>
    </row>
    <row r="814" spans="1:74" x14ac:dyDescent="0.3">
      <c r="A814">
        <v>26</v>
      </c>
      <c r="B814" t="s">
        <v>13867</v>
      </c>
      <c r="C814" t="s">
        <v>13868</v>
      </c>
      <c r="D814" t="s">
        <v>3916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34</v>
      </c>
      <c r="AF814">
        <v>0</v>
      </c>
      <c r="AG814">
        <v>0</v>
      </c>
      <c r="AH814">
        <v>0</v>
      </c>
      <c r="AI814">
        <v>0</v>
      </c>
      <c r="AJ814" s="181">
        <v>0</v>
      </c>
      <c r="AK814" s="181">
        <v>0</v>
      </c>
      <c r="AL814" s="181">
        <v>0</v>
      </c>
      <c r="AM814" s="181">
        <v>0</v>
      </c>
      <c r="AN814" s="181">
        <v>0</v>
      </c>
      <c r="AO814" s="181">
        <v>0</v>
      </c>
      <c r="AP814" s="181">
        <v>0</v>
      </c>
      <c r="AQ814" s="181">
        <v>0</v>
      </c>
      <c r="AR814">
        <v>0</v>
      </c>
      <c r="AS814" s="181">
        <v>0</v>
      </c>
      <c r="AT814" s="181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3</v>
      </c>
      <c r="BS814" s="181" t="s">
        <v>12674</v>
      </c>
      <c r="BT814">
        <v>0</v>
      </c>
      <c r="BU814">
        <v>0</v>
      </c>
      <c r="BV814" s="181" t="s">
        <v>7022</v>
      </c>
    </row>
    <row r="815" spans="1:74" x14ac:dyDescent="0.3">
      <c r="A815">
        <v>27</v>
      </c>
      <c r="B815" t="s">
        <v>13869</v>
      </c>
      <c r="D815" t="s">
        <v>3916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8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 s="181">
        <v>0</v>
      </c>
      <c r="AK815" s="181">
        <v>0</v>
      </c>
      <c r="AL815" s="181">
        <v>0</v>
      </c>
      <c r="AM815" s="181">
        <v>0</v>
      </c>
      <c r="AN815" s="181">
        <v>0</v>
      </c>
      <c r="AO815" s="181">
        <v>0</v>
      </c>
      <c r="AP815" s="181">
        <v>0</v>
      </c>
      <c r="AQ815" s="181">
        <v>0</v>
      </c>
      <c r="AR815">
        <v>0</v>
      </c>
      <c r="AS815" s="181">
        <v>0</v>
      </c>
      <c r="AT815" s="181">
        <v>0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4</v>
      </c>
      <c r="BS815" s="181" t="s">
        <v>6085</v>
      </c>
      <c r="BT815">
        <v>0</v>
      </c>
      <c r="BU815">
        <v>0</v>
      </c>
      <c r="BV815" s="181" t="s">
        <v>5853</v>
      </c>
    </row>
    <row r="816" spans="1:74" x14ac:dyDescent="0.3">
      <c r="A816">
        <v>28</v>
      </c>
      <c r="B816" t="s">
        <v>13867</v>
      </c>
      <c r="D816" t="s">
        <v>3916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 s="181">
        <v>0</v>
      </c>
      <c r="AK816" s="181">
        <v>0</v>
      </c>
      <c r="AL816" s="181">
        <v>0</v>
      </c>
      <c r="AM816" s="181">
        <v>0</v>
      </c>
      <c r="AN816" s="181">
        <v>0</v>
      </c>
      <c r="AO816" s="181">
        <v>0</v>
      </c>
      <c r="AP816" s="181">
        <v>0</v>
      </c>
      <c r="AQ816" s="181">
        <v>0</v>
      </c>
      <c r="AR816">
        <v>0</v>
      </c>
      <c r="AS816" s="181">
        <v>0</v>
      </c>
      <c r="AT816" s="181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3</v>
      </c>
      <c r="BS816" s="181" t="s">
        <v>6963</v>
      </c>
      <c r="BT816">
        <v>0</v>
      </c>
      <c r="BU816">
        <v>0</v>
      </c>
      <c r="BV816" s="181" t="s">
        <v>7205</v>
      </c>
    </row>
    <row r="817" spans="1:74" x14ac:dyDescent="0.3">
      <c r="A817">
        <v>29</v>
      </c>
      <c r="B817" t="s">
        <v>13870</v>
      </c>
      <c r="C817" t="s">
        <v>13871</v>
      </c>
      <c r="D817" t="s">
        <v>3916</v>
      </c>
      <c r="E817">
        <v>1</v>
      </c>
      <c r="F817">
        <v>1</v>
      </c>
      <c r="G817">
        <v>4</v>
      </c>
      <c r="H817">
        <v>6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2</v>
      </c>
      <c r="AB817">
        <v>8</v>
      </c>
      <c r="AC817">
        <v>3</v>
      </c>
      <c r="AD817">
        <v>0</v>
      </c>
      <c r="AE817">
        <v>221</v>
      </c>
      <c r="AF817">
        <v>0</v>
      </c>
      <c r="AG817">
        <v>0</v>
      </c>
      <c r="AH817">
        <v>0</v>
      </c>
      <c r="AI817">
        <v>0</v>
      </c>
      <c r="AJ817" s="181">
        <v>0</v>
      </c>
      <c r="AK817" s="181">
        <v>0</v>
      </c>
      <c r="AL817" s="181">
        <v>0</v>
      </c>
      <c r="AM817" s="181">
        <v>0</v>
      </c>
      <c r="AN817" s="181">
        <v>0</v>
      </c>
      <c r="AO817" s="181">
        <v>0</v>
      </c>
      <c r="AP817" s="181">
        <v>0</v>
      </c>
      <c r="AQ817" s="181">
        <v>0</v>
      </c>
      <c r="AR817">
        <v>0</v>
      </c>
      <c r="AS817" s="181">
        <v>0</v>
      </c>
      <c r="AT817" s="181">
        <v>0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6</v>
      </c>
      <c r="BS817" s="181" t="s">
        <v>6085</v>
      </c>
      <c r="BT817">
        <v>0</v>
      </c>
      <c r="BU817">
        <v>1</v>
      </c>
      <c r="BV817" s="181" t="s">
        <v>5853</v>
      </c>
    </row>
    <row r="818" spans="1:74" x14ac:dyDescent="0.3">
      <c r="A818">
        <v>30</v>
      </c>
      <c r="B818" t="s">
        <v>13872</v>
      </c>
      <c r="D818" t="s">
        <v>3916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 s="181">
        <v>0</v>
      </c>
      <c r="AK818" s="181">
        <v>0</v>
      </c>
      <c r="AL818" s="181">
        <v>0</v>
      </c>
      <c r="AM818" s="181">
        <v>0</v>
      </c>
      <c r="AN818" s="181">
        <v>0</v>
      </c>
      <c r="AO818" s="181">
        <v>0</v>
      </c>
      <c r="AP818" s="181">
        <v>0</v>
      </c>
      <c r="AQ818" s="181">
        <v>0</v>
      </c>
      <c r="AR818">
        <v>0</v>
      </c>
      <c r="AS818" s="181">
        <v>0</v>
      </c>
      <c r="AT818" s="181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3</v>
      </c>
      <c r="BS818" s="181" t="s">
        <v>6963</v>
      </c>
      <c r="BT818">
        <v>0</v>
      </c>
      <c r="BU818">
        <v>0</v>
      </c>
      <c r="BV818" s="181" t="s">
        <v>7205</v>
      </c>
    </row>
    <row r="819" spans="1:74" x14ac:dyDescent="0.3">
      <c r="A819">
        <v>31</v>
      </c>
      <c r="B819" t="s">
        <v>13873</v>
      </c>
      <c r="C819" t="s">
        <v>13874</v>
      </c>
      <c r="D819" t="s">
        <v>3916</v>
      </c>
      <c r="E819">
        <v>1</v>
      </c>
      <c r="F819">
        <v>1</v>
      </c>
      <c r="G819">
        <v>1</v>
      </c>
      <c r="H819">
        <v>2</v>
      </c>
      <c r="I819">
        <v>0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4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3</v>
      </c>
      <c r="AA819">
        <v>2</v>
      </c>
      <c r="AB819">
        <v>20</v>
      </c>
      <c r="AC819">
        <v>160</v>
      </c>
      <c r="AD819">
        <v>0</v>
      </c>
      <c r="AE819">
        <v>400</v>
      </c>
      <c r="AF819">
        <v>0</v>
      </c>
      <c r="AG819">
        <v>0</v>
      </c>
      <c r="AH819">
        <v>0</v>
      </c>
      <c r="AI819">
        <v>0</v>
      </c>
      <c r="AJ819" s="181">
        <v>1</v>
      </c>
      <c r="AK819" s="181">
        <v>0</v>
      </c>
      <c r="AL819" s="181">
        <v>0</v>
      </c>
      <c r="AM819" s="181">
        <v>0</v>
      </c>
      <c r="AN819" s="181">
        <v>9</v>
      </c>
      <c r="AO819" s="181">
        <v>0</v>
      </c>
      <c r="AP819" s="181">
        <v>0</v>
      </c>
      <c r="AQ819" s="181">
        <v>0</v>
      </c>
      <c r="AR819">
        <v>0</v>
      </c>
      <c r="AS819" s="181">
        <v>0</v>
      </c>
      <c r="AT819" s="181">
        <v>0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19</v>
      </c>
      <c r="BS819" s="181" t="s">
        <v>5866</v>
      </c>
      <c r="BT819">
        <v>0</v>
      </c>
      <c r="BU819">
        <v>3</v>
      </c>
      <c r="BV819" s="181" t="s">
        <v>7614</v>
      </c>
    </row>
    <row r="820" spans="1:74" x14ac:dyDescent="0.3">
      <c r="A820">
        <v>32</v>
      </c>
      <c r="B820" t="s">
        <v>13875</v>
      </c>
      <c r="C820" t="s">
        <v>6025</v>
      </c>
      <c r="D820" t="s">
        <v>3916</v>
      </c>
      <c r="E820">
        <v>1</v>
      </c>
      <c r="F820">
        <v>1</v>
      </c>
      <c r="G820">
        <v>2</v>
      </c>
      <c r="H820">
        <v>1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5</v>
      </c>
      <c r="AA820">
        <v>6</v>
      </c>
      <c r="AB820">
        <v>14</v>
      </c>
      <c r="AC820">
        <v>45</v>
      </c>
      <c r="AD820">
        <v>0</v>
      </c>
      <c r="AE820">
        <v>500</v>
      </c>
      <c r="AF820">
        <v>0</v>
      </c>
      <c r="AG820">
        <v>0</v>
      </c>
      <c r="AH820">
        <v>169</v>
      </c>
      <c r="AI820">
        <v>0</v>
      </c>
      <c r="AJ820" s="181">
        <v>0</v>
      </c>
      <c r="AK820" s="181">
        <v>0</v>
      </c>
      <c r="AL820" s="181">
        <v>0</v>
      </c>
      <c r="AM820" s="181">
        <v>0</v>
      </c>
      <c r="AN820" s="181">
        <v>0</v>
      </c>
      <c r="AO820" s="181">
        <v>0</v>
      </c>
      <c r="AP820" s="181">
        <v>0</v>
      </c>
      <c r="AQ820" s="181">
        <v>0</v>
      </c>
      <c r="AR820">
        <v>0</v>
      </c>
      <c r="AS820" s="181">
        <v>0</v>
      </c>
      <c r="AT820" s="181">
        <v>0</v>
      </c>
      <c r="AU820">
        <v>1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13</v>
      </c>
      <c r="BS820" s="181">
        <v>6</v>
      </c>
      <c r="BT820">
        <v>0</v>
      </c>
      <c r="BU820">
        <v>3</v>
      </c>
      <c r="BV820" s="181">
        <v>0</v>
      </c>
    </row>
    <row r="821" spans="1:74" x14ac:dyDescent="0.3">
      <c r="A821">
        <v>33</v>
      </c>
      <c r="B821" t="s">
        <v>13876</v>
      </c>
      <c r="C821" t="s">
        <v>13877</v>
      </c>
      <c r="D821" t="s">
        <v>3916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2</v>
      </c>
      <c r="K821">
        <v>3</v>
      </c>
      <c r="L821">
        <v>3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1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2</v>
      </c>
      <c r="AA821">
        <v>4</v>
      </c>
      <c r="AB821">
        <v>18</v>
      </c>
      <c r="AC821">
        <v>30</v>
      </c>
      <c r="AD821">
        <v>0</v>
      </c>
      <c r="AE821">
        <v>500</v>
      </c>
      <c r="AF821">
        <v>0</v>
      </c>
      <c r="AG821">
        <v>0</v>
      </c>
      <c r="AH821">
        <v>240</v>
      </c>
      <c r="AI821">
        <v>0</v>
      </c>
      <c r="AJ821" s="181">
        <v>0</v>
      </c>
      <c r="AK821" s="181">
        <v>0</v>
      </c>
      <c r="AL821" s="181">
        <v>0</v>
      </c>
      <c r="AM821" s="181">
        <v>0</v>
      </c>
      <c r="AN821" s="181">
        <v>0</v>
      </c>
      <c r="AO821" s="181">
        <v>0</v>
      </c>
      <c r="AP821" s="181">
        <v>0</v>
      </c>
      <c r="AQ821" s="181">
        <v>0</v>
      </c>
      <c r="AR821">
        <v>0</v>
      </c>
      <c r="AS821" s="181">
        <v>0</v>
      </c>
      <c r="AT821" s="181">
        <v>0</v>
      </c>
      <c r="AU821">
        <v>2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12</v>
      </c>
      <c r="BS821" s="181">
        <v>6</v>
      </c>
      <c r="BT821">
        <v>0</v>
      </c>
      <c r="BU821">
        <v>1</v>
      </c>
      <c r="BV821" s="181">
        <v>6</v>
      </c>
    </row>
    <row r="822" spans="1:74" x14ac:dyDescent="0.3">
      <c r="A822">
        <v>34</v>
      </c>
      <c r="B822" t="s">
        <v>13878</v>
      </c>
      <c r="D822" t="s">
        <v>3916</v>
      </c>
      <c r="E822">
        <v>1</v>
      </c>
      <c r="F822">
        <v>0</v>
      </c>
      <c r="G822">
        <v>2</v>
      </c>
      <c r="H822">
        <v>2</v>
      </c>
      <c r="I822">
        <v>0</v>
      </c>
      <c r="J822">
        <v>2</v>
      </c>
      <c r="K822">
        <v>0</v>
      </c>
      <c r="L822">
        <v>1</v>
      </c>
      <c r="M822">
        <v>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2</v>
      </c>
      <c r="AB822">
        <v>20</v>
      </c>
      <c r="AC822">
        <v>31</v>
      </c>
      <c r="AD822">
        <v>0</v>
      </c>
      <c r="AE822">
        <v>480</v>
      </c>
      <c r="AF822">
        <v>0</v>
      </c>
      <c r="AG822">
        <v>0</v>
      </c>
      <c r="AH822">
        <v>0</v>
      </c>
      <c r="AI822">
        <v>0</v>
      </c>
      <c r="AJ822" s="181">
        <v>0</v>
      </c>
      <c r="AK822" s="181">
        <v>0</v>
      </c>
      <c r="AL822" s="181">
        <v>0</v>
      </c>
      <c r="AM822" s="181">
        <v>0</v>
      </c>
      <c r="AN822" s="181">
        <v>0</v>
      </c>
      <c r="AO822" s="181">
        <v>0</v>
      </c>
      <c r="AP822" s="181">
        <v>0</v>
      </c>
      <c r="AQ822" s="181">
        <v>0</v>
      </c>
      <c r="AR822">
        <v>0</v>
      </c>
      <c r="AS822" s="181">
        <v>0</v>
      </c>
      <c r="AT822" s="181">
        <v>0</v>
      </c>
      <c r="AU822">
        <v>2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10</v>
      </c>
      <c r="BS822" s="181" t="s">
        <v>7614</v>
      </c>
      <c r="BT822">
        <v>0</v>
      </c>
      <c r="BU822">
        <v>1</v>
      </c>
      <c r="BV822" s="181" t="s">
        <v>7022</v>
      </c>
    </row>
    <row r="823" spans="1:74" x14ac:dyDescent="0.3">
      <c r="A823">
        <v>35</v>
      </c>
      <c r="B823" t="s">
        <v>13876</v>
      </c>
      <c r="D823" t="s">
        <v>3916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 s="181">
        <v>0</v>
      </c>
      <c r="AK823" s="181">
        <v>0</v>
      </c>
      <c r="AL823" s="181">
        <v>0</v>
      </c>
      <c r="AM823" s="181">
        <v>0</v>
      </c>
      <c r="AN823" s="181">
        <v>0</v>
      </c>
      <c r="AO823" s="181">
        <v>0</v>
      </c>
      <c r="AP823" s="181">
        <v>0</v>
      </c>
      <c r="AQ823" s="181">
        <v>0</v>
      </c>
      <c r="AR823">
        <v>0</v>
      </c>
      <c r="AS823" s="181">
        <v>0</v>
      </c>
      <c r="AT823" s="181">
        <v>0</v>
      </c>
      <c r="AU823">
        <v>2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3</v>
      </c>
      <c r="BS823" s="181" t="s">
        <v>6963</v>
      </c>
      <c r="BT823">
        <v>0</v>
      </c>
      <c r="BU823">
        <v>0</v>
      </c>
      <c r="BV823" s="181" t="s">
        <v>7205</v>
      </c>
    </row>
    <row r="824" spans="1:74" x14ac:dyDescent="0.3">
      <c r="A824">
        <v>36</v>
      </c>
      <c r="B824" t="s">
        <v>8176</v>
      </c>
      <c r="C824" t="s">
        <v>13879</v>
      </c>
      <c r="D824" t="s">
        <v>3916</v>
      </c>
      <c r="E824">
        <v>1</v>
      </c>
      <c r="F824">
        <v>1</v>
      </c>
      <c r="G824">
        <v>0</v>
      </c>
      <c r="H824">
        <v>0</v>
      </c>
      <c r="I824">
        <v>0</v>
      </c>
      <c r="J824">
        <v>3</v>
      </c>
      <c r="K824">
        <v>1</v>
      </c>
      <c r="L824">
        <v>3</v>
      </c>
      <c r="M824">
        <v>5</v>
      </c>
      <c r="N824">
        <v>0</v>
      </c>
      <c r="O824">
        <v>0</v>
      </c>
      <c r="P824">
        <v>0</v>
      </c>
      <c r="Q824">
        <v>0</v>
      </c>
      <c r="R824">
        <v>3</v>
      </c>
      <c r="S824">
        <v>2</v>
      </c>
      <c r="T824">
        <v>3</v>
      </c>
      <c r="U824">
        <v>5</v>
      </c>
      <c r="V824">
        <v>0</v>
      </c>
      <c r="W824">
        <v>0</v>
      </c>
      <c r="X824">
        <v>0</v>
      </c>
      <c r="Y824">
        <v>0</v>
      </c>
      <c r="Z824">
        <v>3</v>
      </c>
      <c r="AA824">
        <v>0</v>
      </c>
      <c r="AB824">
        <v>61</v>
      </c>
      <c r="AC824">
        <v>189</v>
      </c>
      <c r="AD824">
        <v>0</v>
      </c>
      <c r="AE824">
        <v>1944</v>
      </c>
      <c r="AF824">
        <v>0</v>
      </c>
      <c r="AG824">
        <v>0</v>
      </c>
      <c r="AH824">
        <v>0</v>
      </c>
      <c r="AI824">
        <v>3</v>
      </c>
      <c r="AJ824" s="181">
        <v>3</v>
      </c>
      <c r="AK824" s="181" t="s">
        <v>5975</v>
      </c>
      <c r="AL824" s="181">
        <v>0</v>
      </c>
      <c r="AM824" s="181">
        <v>0</v>
      </c>
      <c r="AN824" s="181">
        <v>166</v>
      </c>
      <c r="AO824" s="181">
        <v>45</v>
      </c>
      <c r="AP824" s="181">
        <v>0</v>
      </c>
      <c r="AQ824" s="181">
        <v>0</v>
      </c>
      <c r="AR824">
        <v>0</v>
      </c>
      <c r="AS824" s="181">
        <v>0</v>
      </c>
      <c r="AT824" s="181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1</v>
      </c>
      <c r="BQ824">
        <v>2</v>
      </c>
      <c r="BR824">
        <v>8</v>
      </c>
      <c r="BS824" s="181" t="s">
        <v>12704</v>
      </c>
      <c r="BT824">
        <v>0</v>
      </c>
      <c r="BU824">
        <v>9</v>
      </c>
      <c r="BV824" s="181" t="s">
        <v>12704</v>
      </c>
    </row>
    <row r="825" spans="1:74" x14ac:dyDescent="0.3">
      <c r="A825">
        <v>37</v>
      </c>
      <c r="B825" t="s">
        <v>13880</v>
      </c>
      <c r="C825" t="s">
        <v>13881</v>
      </c>
      <c r="D825" t="s">
        <v>3916</v>
      </c>
      <c r="E825">
        <v>1</v>
      </c>
      <c r="F825">
        <v>1</v>
      </c>
      <c r="G825">
        <v>4</v>
      </c>
      <c r="H825">
        <v>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8</v>
      </c>
      <c r="AC825">
        <v>6</v>
      </c>
      <c r="AD825">
        <v>0</v>
      </c>
      <c r="AE825">
        <v>0</v>
      </c>
      <c r="AF825">
        <v>0</v>
      </c>
      <c r="AG825">
        <v>0</v>
      </c>
      <c r="AH825">
        <v>105</v>
      </c>
      <c r="AI825">
        <v>0</v>
      </c>
      <c r="AJ825" s="181">
        <v>0</v>
      </c>
      <c r="AK825" s="181">
        <v>0</v>
      </c>
      <c r="AL825" s="181">
        <v>0</v>
      </c>
      <c r="AM825" s="181">
        <v>0</v>
      </c>
      <c r="AN825" s="181">
        <v>0</v>
      </c>
      <c r="AO825" s="181">
        <v>0</v>
      </c>
      <c r="AP825" s="181">
        <v>0</v>
      </c>
      <c r="AQ825" s="181">
        <v>0</v>
      </c>
      <c r="AR825">
        <v>0</v>
      </c>
      <c r="AS825" s="181">
        <v>0</v>
      </c>
      <c r="AT825" s="181">
        <v>0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5</v>
      </c>
      <c r="BS825" s="181" t="s">
        <v>7614</v>
      </c>
      <c r="BT825">
        <v>0</v>
      </c>
      <c r="BU825">
        <v>0</v>
      </c>
      <c r="BV825" s="181" t="s">
        <v>7022</v>
      </c>
    </row>
    <row r="826" spans="1:74" x14ac:dyDescent="0.3">
      <c r="A826">
        <v>38</v>
      </c>
      <c r="B826" t="s">
        <v>13882</v>
      </c>
      <c r="D826" t="s">
        <v>3916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 s="181">
        <v>0</v>
      </c>
      <c r="AK826" s="181">
        <v>0</v>
      </c>
      <c r="AL826" s="181">
        <v>0</v>
      </c>
      <c r="AM826" s="181">
        <v>0</v>
      </c>
      <c r="AN826" s="181">
        <v>0</v>
      </c>
      <c r="AO826" s="181">
        <v>0</v>
      </c>
      <c r="AP826" s="181">
        <v>0</v>
      </c>
      <c r="AQ826" s="181">
        <v>0</v>
      </c>
      <c r="AR826">
        <v>0</v>
      </c>
      <c r="AS826" s="181">
        <v>0</v>
      </c>
      <c r="AT826" s="181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3</v>
      </c>
      <c r="BS826" s="181" t="s">
        <v>6963</v>
      </c>
      <c r="BT826">
        <v>0</v>
      </c>
      <c r="BU826">
        <v>0</v>
      </c>
      <c r="BV826" s="181" t="s">
        <v>7205</v>
      </c>
    </row>
    <row r="827" spans="1:74" x14ac:dyDescent="0.3">
      <c r="A827">
        <v>39</v>
      </c>
      <c r="B827" t="s">
        <v>13883</v>
      </c>
      <c r="C827" t="s">
        <v>13884</v>
      </c>
      <c r="D827" t="s">
        <v>3916</v>
      </c>
      <c r="E827">
        <v>1</v>
      </c>
      <c r="F827">
        <v>1</v>
      </c>
      <c r="G827">
        <v>1</v>
      </c>
      <c r="H827">
        <v>2</v>
      </c>
      <c r="I827">
        <v>0</v>
      </c>
      <c r="J827">
        <v>2</v>
      </c>
      <c r="K827">
        <v>0</v>
      </c>
      <c r="L827">
        <v>5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3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2</v>
      </c>
      <c r="AA827">
        <v>0</v>
      </c>
      <c r="AB827">
        <v>0</v>
      </c>
      <c r="AC827">
        <v>180</v>
      </c>
      <c r="AD827">
        <v>0</v>
      </c>
      <c r="AE827">
        <v>1100</v>
      </c>
      <c r="AF827">
        <v>0</v>
      </c>
      <c r="AG827">
        <v>0</v>
      </c>
      <c r="AH827">
        <v>0</v>
      </c>
      <c r="AI827">
        <v>0</v>
      </c>
      <c r="AJ827" s="181">
        <v>1</v>
      </c>
      <c r="AK827" s="181">
        <v>0</v>
      </c>
      <c r="AL827" s="181">
        <v>0</v>
      </c>
      <c r="AM827" s="181">
        <v>0</v>
      </c>
      <c r="AN827" s="181">
        <v>27</v>
      </c>
      <c r="AO827" s="181">
        <v>0</v>
      </c>
      <c r="AP827" s="181">
        <v>0</v>
      </c>
      <c r="AQ827" s="181">
        <v>0</v>
      </c>
      <c r="AR827">
        <v>5000</v>
      </c>
      <c r="AS827" s="181">
        <v>1</v>
      </c>
      <c r="AT827" s="181">
        <v>2</v>
      </c>
      <c r="AU827">
        <v>2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1</v>
      </c>
      <c r="BR827">
        <v>7</v>
      </c>
      <c r="BS827" s="181" t="s">
        <v>12674</v>
      </c>
      <c r="BT827">
        <v>0</v>
      </c>
      <c r="BU827">
        <v>5</v>
      </c>
      <c r="BV827" s="181" t="s">
        <v>6085</v>
      </c>
    </row>
    <row r="828" spans="1:74" x14ac:dyDescent="0.3">
      <c r="A828">
        <v>40</v>
      </c>
      <c r="B828" t="s">
        <v>13885</v>
      </c>
      <c r="D828" t="s">
        <v>3916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2</v>
      </c>
      <c r="AA828">
        <v>2</v>
      </c>
      <c r="AB828">
        <v>0</v>
      </c>
      <c r="AC828">
        <v>20</v>
      </c>
      <c r="AD828">
        <v>0</v>
      </c>
      <c r="AE828">
        <v>46</v>
      </c>
      <c r="AF828">
        <v>0</v>
      </c>
      <c r="AG828">
        <v>0</v>
      </c>
      <c r="AH828">
        <v>0</v>
      </c>
      <c r="AI828">
        <v>0</v>
      </c>
      <c r="AJ828" s="181">
        <v>0</v>
      </c>
      <c r="AK828" s="181">
        <v>0</v>
      </c>
      <c r="AL828" s="181">
        <v>0</v>
      </c>
      <c r="AM828" s="181">
        <v>0</v>
      </c>
      <c r="AN828" s="181">
        <v>0</v>
      </c>
      <c r="AO828" s="181">
        <v>0</v>
      </c>
      <c r="AP828" s="181">
        <v>0</v>
      </c>
      <c r="AQ828" s="181">
        <v>0</v>
      </c>
      <c r="AR828">
        <v>0</v>
      </c>
      <c r="AS828" s="181">
        <v>0</v>
      </c>
      <c r="AT828" s="181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5</v>
      </c>
      <c r="BS828" s="181" t="s">
        <v>12700</v>
      </c>
      <c r="BT828">
        <v>0</v>
      </c>
      <c r="BU828">
        <v>0</v>
      </c>
      <c r="BV828" s="181" t="s">
        <v>6970</v>
      </c>
    </row>
    <row r="829" spans="1:74" x14ac:dyDescent="0.3">
      <c r="A829">
        <v>41</v>
      </c>
      <c r="B829" t="s">
        <v>13886</v>
      </c>
      <c r="D829" t="s">
        <v>3916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 s="181">
        <v>0</v>
      </c>
      <c r="AK829" s="181">
        <v>0</v>
      </c>
      <c r="AL829" s="181">
        <v>0</v>
      </c>
      <c r="AM829" s="181">
        <v>0</v>
      </c>
      <c r="AN829" s="181">
        <v>0</v>
      </c>
      <c r="AO829" s="181">
        <v>0</v>
      </c>
      <c r="AP829" s="181">
        <v>0</v>
      </c>
      <c r="AQ829" s="181">
        <v>0</v>
      </c>
      <c r="AR829">
        <v>0</v>
      </c>
      <c r="AS829" s="181">
        <v>0</v>
      </c>
      <c r="AT829" s="181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3</v>
      </c>
      <c r="BS829" s="181" t="s">
        <v>6963</v>
      </c>
      <c r="BT829">
        <v>0</v>
      </c>
      <c r="BU829">
        <v>0</v>
      </c>
      <c r="BV829" s="181" t="s">
        <v>7205</v>
      </c>
    </row>
    <row r="830" spans="1:74" x14ac:dyDescent="0.3">
      <c r="A830">
        <v>42</v>
      </c>
      <c r="B830" t="s">
        <v>13887</v>
      </c>
      <c r="C830" t="s">
        <v>13888</v>
      </c>
      <c r="D830" t="s">
        <v>3916</v>
      </c>
      <c r="E830">
        <v>1</v>
      </c>
      <c r="F830">
        <v>1</v>
      </c>
      <c r="G830">
        <v>2</v>
      </c>
      <c r="H830">
        <v>3</v>
      </c>
      <c r="I830">
        <v>0</v>
      </c>
      <c r="J830">
        <v>2</v>
      </c>
      <c r="K830">
        <v>1</v>
      </c>
      <c r="L830">
        <v>2</v>
      </c>
      <c r="M830">
        <v>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2</v>
      </c>
      <c r="AA830">
        <v>0</v>
      </c>
      <c r="AB830">
        <v>0</v>
      </c>
      <c r="AC830">
        <v>20</v>
      </c>
      <c r="AD830">
        <v>0</v>
      </c>
      <c r="AE830">
        <v>580</v>
      </c>
      <c r="AF830">
        <v>0</v>
      </c>
      <c r="AG830">
        <v>0</v>
      </c>
      <c r="AH830">
        <v>0</v>
      </c>
      <c r="AI830">
        <v>0</v>
      </c>
      <c r="AJ830" s="181">
        <v>0</v>
      </c>
      <c r="AK830" s="181">
        <v>0</v>
      </c>
      <c r="AL830" s="181">
        <v>0</v>
      </c>
      <c r="AM830" s="181">
        <v>0</v>
      </c>
      <c r="AN830" s="181">
        <v>0</v>
      </c>
      <c r="AO830" s="181">
        <v>0</v>
      </c>
      <c r="AP830" s="181">
        <v>0</v>
      </c>
      <c r="AQ830" s="181">
        <v>0</v>
      </c>
      <c r="AR830">
        <v>0</v>
      </c>
      <c r="AS830" s="181">
        <v>0</v>
      </c>
      <c r="AT830" s="181">
        <v>0</v>
      </c>
      <c r="AU830">
        <v>1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9</v>
      </c>
      <c r="BS830" s="181">
        <v>6</v>
      </c>
      <c r="BT830">
        <v>0</v>
      </c>
      <c r="BU830">
        <v>2</v>
      </c>
      <c r="BV830" s="181">
        <v>6</v>
      </c>
    </row>
    <row r="831" spans="1:74" x14ac:dyDescent="0.3">
      <c r="A831">
        <v>43</v>
      </c>
      <c r="B831" t="s">
        <v>13889</v>
      </c>
      <c r="C831" t="s">
        <v>13890</v>
      </c>
      <c r="D831" t="s">
        <v>3916</v>
      </c>
      <c r="E831">
        <v>1</v>
      </c>
      <c r="F831">
        <v>1</v>
      </c>
      <c r="G831">
        <v>2</v>
      </c>
      <c r="H831">
        <v>2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</v>
      </c>
      <c r="S831">
        <v>0</v>
      </c>
      <c r="T831">
        <v>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</v>
      </c>
      <c r="AA831">
        <v>0</v>
      </c>
      <c r="AB831">
        <v>20</v>
      </c>
      <c r="AC831">
        <v>61</v>
      </c>
      <c r="AD831">
        <v>0</v>
      </c>
      <c r="AE831">
        <v>900</v>
      </c>
      <c r="AF831">
        <v>0</v>
      </c>
      <c r="AG831">
        <v>0</v>
      </c>
      <c r="AH831">
        <v>0</v>
      </c>
      <c r="AI831">
        <v>0</v>
      </c>
      <c r="AJ831" s="181">
        <v>0</v>
      </c>
      <c r="AK831" s="181">
        <v>0</v>
      </c>
      <c r="AL831" s="181">
        <v>0</v>
      </c>
      <c r="AM831" s="181">
        <v>0</v>
      </c>
      <c r="AN831" s="181">
        <v>0</v>
      </c>
      <c r="AO831" s="181">
        <v>0</v>
      </c>
      <c r="AP831" s="181">
        <v>0</v>
      </c>
      <c r="AQ831" s="181">
        <v>0</v>
      </c>
      <c r="AR831">
        <v>0</v>
      </c>
      <c r="AS831" s="181">
        <v>0</v>
      </c>
      <c r="AT831" s="181">
        <v>0</v>
      </c>
      <c r="AU831">
        <v>1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16</v>
      </c>
      <c r="BS831" s="181" t="s">
        <v>5953</v>
      </c>
      <c r="BT831">
        <v>0</v>
      </c>
      <c r="BU831">
        <v>3</v>
      </c>
      <c r="BV831" s="181" t="s">
        <v>6970</v>
      </c>
    </row>
    <row r="832" spans="1:74" x14ac:dyDescent="0.3">
      <c r="A832">
        <v>44</v>
      </c>
      <c r="B832" t="s">
        <v>13891</v>
      </c>
      <c r="D832" t="s">
        <v>3916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 s="181">
        <v>0</v>
      </c>
      <c r="AK832" s="181">
        <v>0</v>
      </c>
      <c r="AL832" s="181">
        <v>0</v>
      </c>
      <c r="AM832" s="181">
        <v>0</v>
      </c>
      <c r="AN832" s="181">
        <v>0</v>
      </c>
      <c r="AO832" s="181">
        <v>0</v>
      </c>
      <c r="AP832" s="181">
        <v>0</v>
      </c>
      <c r="AQ832" s="181">
        <v>0</v>
      </c>
      <c r="AR832">
        <v>0</v>
      </c>
      <c r="AS832" s="181">
        <v>0</v>
      </c>
      <c r="AT832" s="181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3</v>
      </c>
      <c r="BS832" s="181" t="s">
        <v>6963</v>
      </c>
      <c r="BT832">
        <v>0</v>
      </c>
      <c r="BU832">
        <v>0</v>
      </c>
      <c r="BV832" s="181" t="s">
        <v>7205</v>
      </c>
    </row>
    <row r="833" spans="1:74" x14ac:dyDescent="0.3">
      <c r="A833">
        <v>45</v>
      </c>
      <c r="B833" t="s">
        <v>13892</v>
      </c>
      <c r="D833" t="s">
        <v>3916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 s="181">
        <v>0</v>
      </c>
      <c r="AK833" s="181">
        <v>0</v>
      </c>
      <c r="AL833" s="181">
        <v>0</v>
      </c>
      <c r="AM833" s="181">
        <v>0</v>
      </c>
      <c r="AN833" s="181">
        <v>0</v>
      </c>
      <c r="AO833" s="181">
        <v>0</v>
      </c>
      <c r="AP833" s="181">
        <v>0</v>
      </c>
      <c r="AQ833" s="181">
        <v>0</v>
      </c>
      <c r="AR833">
        <v>0</v>
      </c>
      <c r="AS833" s="181">
        <v>0</v>
      </c>
      <c r="AT833" s="181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3</v>
      </c>
      <c r="BS833" s="181" t="s">
        <v>6963</v>
      </c>
      <c r="BT833">
        <v>0</v>
      </c>
      <c r="BU833">
        <v>0</v>
      </c>
      <c r="BV833" s="181" t="s">
        <v>7205</v>
      </c>
    </row>
    <row r="834" spans="1:74" x14ac:dyDescent="0.3">
      <c r="A834">
        <v>46</v>
      </c>
      <c r="B834" t="s">
        <v>13893</v>
      </c>
      <c r="C834" t="s">
        <v>722</v>
      </c>
      <c r="D834" t="s">
        <v>3916</v>
      </c>
      <c r="E834">
        <v>1</v>
      </c>
      <c r="F834">
        <v>1</v>
      </c>
      <c r="G834">
        <v>0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2</v>
      </c>
      <c r="AA834">
        <v>0</v>
      </c>
      <c r="AB834">
        <v>14</v>
      </c>
      <c r="AC834">
        <v>13</v>
      </c>
      <c r="AD834">
        <v>0</v>
      </c>
      <c r="AE834">
        <v>900</v>
      </c>
      <c r="AF834">
        <v>0</v>
      </c>
      <c r="AG834">
        <v>0</v>
      </c>
      <c r="AH834">
        <v>0</v>
      </c>
      <c r="AI834">
        <v>0</v>
      </c>
      <c r="AJ834" s="181">
        <v>0</v>
      </c>
      <c r="AK834" s="181">
        <v>0</v>
      </c>
      <c r="AL834" s="181">
        <v>0</v>
      </c>
      <c r="AM834" s="181">
        <v>0</v>
      </c>
      <c r="AN834" s="181">
        <v>0</v>
      </c>
      <c r="AO834" s="181">
        <v>0</v>
      </c>
      <c r="AP834" s="181">
        <v>0</v>
      </c>
      <c r="AQ834" s="181">
        <v>0</v>
      </c>
      <c r="AR834">
        <v>0</v>
      </c>
      <c r="AS834" s="181">
        <v>0</v>
      </c>
      <c r="AT834" s="181">
        <v>0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12</v>
      </c>
      <c r="BS834" s="181" t="s">
        <v>12704</v>
      </c>
      <c r="BT834">
        <v>0</v>
      </c>
      <c r="BU834">
        <v>2</v>
      </c>
      <c r="BV834" s="181" t="s">
        <v>5953</v>
      </c>
    </row>
    <row r="835" spans="1:74" x14ac:dyDescent="0.3">
      <c r="A835">
        <v>47</v>
      </c>
      <c r="B835" t="s">
        <v>13894</v>
      </c>
      <c r="C835" t="s">
        <v>13063</v>
      </c>
      <c r="D835" t="s">
        <v>3916</v>
      </c>
      <c r="E835">
        <v>1</v>
      </c>
      <c r="F835">
        <v>1</v>
      </c>
      <c r="G835">
        <v>1</v>
      </c>
      <c r="H835">
        <v>0</v>
      </c>
      <c r="I835">
        <v>0</v>
      </c>
      <c r="J835">
        <v>1</v>
      </c>
      <c r="K835">
        <v>1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2</v>
      </c>
      <c r="AA835">
        <v>0</v>
      </c>
      <c r="AB835">
        <v>12</v>
      </c>
      <c r="AC835">
        <v>0</v>
      </c>
      <c r="AD835">
        <v>0</v>
      </c>
      <c r="AE835">
        <v>800</v>
      </c>
      <c r="AF835">
        <v>0</v>
      </c>
      <c r="AG835">
        <v>0</v>
      </c>
      <c r="AH835">
        <v>0</v>
      </c>
      <c r="AI835">
        <v>0</v>
      </c>
      <c r="AJ835" s="181">
        <v>0</v>
      </c>
      <c r="AK835" s="181">
        <v>0</v>
      </c>
      <c r="AL835" s="181">
        <v>0</v>
      </c>
      <c r="AM835" s="181">
        <v>0</v>
      </c>
      <c r="AN835" s="181">
        <v>0</v>
      </c>
      <c r="AO835" s="181">
        <v>0</v>
      </c>
      <c r="AP835" s="181">
        <v>0</v>
      </c>
      <c r="AQ835" s="181">
        <v>0</v>
      </c>
      <c r="AR835">
        <v>0</v>
      </c>
      <c r="AS835" s="181">
        <v>0</v>
      </c>
      <c r="AT835" s="181">
        <v>0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10</v>
      </c>
      <c r="BS835" s="181">
        <v>9</v>
      </c>
      <c r="BT835">
        <v>0</v>
      </c>
      <c r="BU835">
        <v>2</v>
      </c>
      <c r="BV835" s="181">
        <v>9</v>
      </c>
    </row>
    <row r="836" spans="1:74" x14ac:dyDescent="0.3">
      <c r="A836">
        <v>48</v>
      </c>
      <c r="B836" t="s">
        <v>13895</v>
      </c>
      <c r="D836" t="s">
        <v>3916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 s="181">
        <v>0</v>
      </c>
      <c r="AK836" s="181">
        <v>0</v>
      </c>
      <c r="AL836" s="181">
        <v>0</v>
      </c>
      <c r="AM836" s="181">
        <v>0</v>
      </c>
      <c r="AN836" s="181">
        <v>0</v>
      </c>
      <c r="AO836" s="181">
        <v>0</v>
      </c>
      <c r="AP836" s="181">
        <v>0</v>
      </c>
      <c r="AQ836" s="181">
        <v>0</v>
      </c>
      <c r="AR836">
        <v>0</v>
      </c>
      <c r="AS836" s="181">
        <v>0</v>
      </c>
      <c r="AT836" s="181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3</v>
      </c>
      <c r="BS836" s="181" t="s">
        <v>6963</v>
      </c>
      <c r="BT836">
        <v>0</v>
      </c>
      <c r="BU836">
        <v>0</v>
      </c>
      <c r="BV836" s="181" t="s">
        <v>7205</v>
      </c>
    </row>
    <row r="837" spans="1:74" x14ac:dyDescent="0.3">
      <c r="A837">
        <v>49</v>
      </c>
      <c r="B837" t="s">
        <v>13283</v>
      </c>
      <c r="C837" t="s">
        <v>6861</v>
      </c>
      <c r="D837" t="s">
        <v>3916</v>
      </c>
      <c r="E837">
        <v>1</v>
      </c>
      <c r="F837">
        <v>1</v>
      </c>
      <c r="G837">
        <v>3</v>
      </c>
      <c r="H837">
        <v>3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30</v>
      </c>
      <c r="AD837">
        <v>0</v>
      </c>
      <c r="AE837">
        <v>200</v>
      </c>
      <c r="AF837">
        <v>0</v>
      </c>
      <c r="AG837">
        <v>0</v>
      </c>
      <c r="AH837">
        <v>0</v>
      </c>
      <c r="AI837">
        <v>0</v>
      </c>
      <c r="AJ837" s="181">
        <v>0</v>
      </c>
      <c r="AK837" s="181">
        <v>0</v>
      </c>
      <c r="AL837" s="181">
        <v>0</v>
      </c>
      <c r="AM837" s="181">
        <v>0</v>
      </c>
      <c r="AN837" s="181">
        <v>0</v>
      </c>
      <c r="AO837" s="181">
        <v>0</v>
      </c>
      <c r="AP837" s="181">
        <v>0</v>
      </c>
      <c r="AQ837" s="181">
        <v>0</v>
      </c>
      <c r="AR837">
        <v>0</v>
      </c>
      <c r="AS837" s="181">
        <v>0</v>
      </c>
      <c r="AT837" s="181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7</v>
      </c>
      <c r="BS837" s="181" t="s">
        <v>5953</v>
      </c>
      <c r="BT837">
        <v>0</v>
      </c>
      <c r="BU837">
        <v>0</v>
      </c>
      <c r="BV837" s="181" t="s">
        <v>6970</v>
      </c>
    </row>
    <row r="838" spans="1:74" x14ac:dyDescent="0.3">
      <c r="A838">
        <v>50</v>
      </c>
      <c r="B838" t="s">
        <v>13896</v>
      </c>
      <c r="C838" t="s">
        <v>13897</v>
      </c>
      <c r="D838" t="s">
        <v>3916</v>
      </c>
      <c r="E838">
        <v>1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 s="181">
        <v>0</v>
      </c>
      <c r="AK838" s="181">
        <v>0</v>
      </c>
      <c r="AL838" s="181">
        <v>0</v>
      </c>
      <c r="AM838" s="181">
        <v>0</v>
      </c>
      <c r="AN838" s="181">
        <v>0</v>
      </c>
      <c r="AO838" s="181">
        <v>0</v>
      </c>
      <c r="AP838" s="181">
        <v>0</v>
      </c>
      <c r="AQ838" s="181">
        <v>0</v>
      </c>
      <c r="AR838">
        <v>0</v>
      </c>
      <c r="AS838" s="181">
        <v>0</v>
      </c>
      <c r="AT838" s="181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 s="181">
        <v>0</v>
      </c>
      <c r="BT838">
        <v>0</v>
      </c>
      <c r="BU838">
        <v>0</v>
      </c>
      <c r="BV838" s="181">
        <v>0</v>
      </c>
    </row>
    <row r="839" spans="1:74" x14ac:dyDescent="0.3">
      <c r="A839">
        <v>51</v>
      </c>
      <c r="B839" t="s">
        <v>13898</v>
      </c>
      <c r="C839" t="s">
        <v>13879</v>
      </c>
      <c r="D839" t="s">
        <v>3916</v>
      </c>
      <c r="E839">
        <v>1</v>
      </c>
      <c r="F839">
        <v>1</v>
      </c>
      <c r="G839">
        <v>3</v>
      </c>
      <c r="H839">
        <v>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7</v>
      </c>
      <c r="AC839">
        <v>0</v>
      </c>
      <c r="AD839">
        <v>0</v>
      </c>
      <c r="AE839">
        <v>347</v>
      </c>
      <c r="AF839">
        <v>0</v>
      </c>
      <c r="AG839">
        <v>0</v>
      </c>
      <c r="AH839">
        <v>37</v>
      </c>
      <c r="AI839">
        <v>0</v>
      </c>
      <c r="AJ839" s="181">
        <v>0</v>
      </c>
      <c r="AK839" s="181">
        <v>0</v>
      </c>
      <c r="AL839" s="181">
        <v>0</v>
      </c>
      <c r="AM839" s="181">
        <v>0</v>
      </c>
      <c r="AN839" s="181">
        <v>0</v>
      </c>
      <c r="AO839" s="181">
        <v>0</v>
      </c>
      <c r="AP839" s="181">
        <v>0</v>
      </c>
      <c r="AQ839" s="181">
        <v>0</v>
      </c>
      <c r="AR839">
        <v>0</v>
      </c>
      <c r="AS839" s="181">
        <v>0</v>
      </c>
      <c r="AT839" s="181">
        <v>0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7</v>
      </c>
      <c r="BS839" s="181" t="s">
        <v>5953</v>
      </c>
      <c r="BT839">
        <v>0</v>
      </c>
      <c r="BU839">
        <v>0</v>
      </c>
      <c r="BV839" s="181" t="s">
        <v>6970</v>
      </c>
    </row>
    <row r="840" spans="1:74" x14ac:dyDescent="0.3">
      <c r="A840">
        <v>52</v>
      </c>
      <c r="B840" t="s">
        <v>13899</v>
      </c>
      <c r="C840" t="s">
        <v>13900</v>
      </c>
      <c r="D840" t="s">
        <v>3916</v>
      </c>
      <c r="E840">
        <v>1</v>
      </c>
      <c r="F840">
        <v>1</v>
      </c>
      <c r="G840">
        <v>2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8</v>
      </c>
      <c r="AC840">
        <v>0</v>
      </c>
      <c r="AD840">
        <v>0</v>
      </c>
      <c r="AE840">
        <v>450</v>
      </c>
      <c r="AF840">
        <v>0</v>
      </c>
      <c r="AG840">
        <v>0</v>
      </c>
      <c r="AH840">
        <v>75</v>
      </c>
      <c r="AI840">
        <v>0</v>
      </c>
      <c r="AJ840" s="181">
        <v>0</v>
      </c>
      <c r="AK840" s="181">
        <v>0</v>
      </c>
      <c r="AL840" s="181">
        <v>0</v>
      </c>
      <c r="AM840" s="181">
        <v>0</v>
      </c>
      <c r="AN840" s="181">
        <v>0</v>
      </c>
      <c r="AO840" s="181">
        <v>0</v>
      </c>
      <c r="AP840" s="181">
        <v>0</v>
      </c>
      <c r="AQ840" s="181">
        <v>0</v>
      </c>
      <c r="AR840">
        <v>0</v>
      </c>
      <c r="AS840" s="181">
        <v>0</v>
      </c>
      <c r="AT840" s="181">
        <v>0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8</v>
      </c>
      <c r="BS840" s="181" t="s">
        <v>6970</v>
      </c>
      <c r="BT840">
        <v>0</v>
      </c>
      <c r="BU840">
        <v>2</v>
      </c>
      <c r="BV840" s="181" t="s">
        <v>5953</v>
      </c>
    </row>
    <row r="841" spans="1:74" x14ac:dyDescent="0.3">
      <c r="A841">
        <v>53</v>
      </c>
      <c r="B841" t="s">
        <v>13901</v>
      </c>
      <c r="C841" t="s">
        <v>13902</v>
      </c>
      <c r="D841" t="s">
        <v>3916</v>
      </c>
      <c r="E841">
        <v>1</v>
      </c>
      <c r="F841">
        <v>1</v>
      </c>
      <c r="G841">
        <v>1</v>
      </c>
      <c r="H841">
        <v>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10</v>
      </c>
      <c r="AC841">
        <v>0</v>
      </c>
      <c r="AD841">
        <v>0</v>
      </c>
      <c r="AE841">
        <v>10</v>
      </c>
      <c r="AF841">
        <v>0</v>
      </c>
      <c r="AG841">
        <v>0</v>
      </c>
      <c r="AH841">
        <v>8</v>
      </c>
      <c r="AI841">
        <v>0</v>
      </c>
      <c r="AJ841" s="181">
        <v>0</v>
      </c>
      <c r="AK841" s="181">
        <v>0</v>
      </c>
      <c r="AL841" s="181">
        <v>0</v>
      </c>
      <c r="AM841" s="181">
        <v>0</v>
      </c>
      <c r="AN841" s="181">
        <v>0</v>
      </c>
      <c r="AO841" s="181">
        <v>0</v>
      </c>
      <c r="AP841" s="181">
        <v>0</v>
      </c>
      <c r="AQ841" s="181">
        <v>0</v>
      </c>
      <c r="AR841">
        <v>0</v>
      </c>
      <c r="AS841" s="181">
        <v>0</v>
      </c>
      <c r="AT841" s="181">
        <v>0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4</v>
      </c>
      <c r="BS841" s="181" t="s">
        <v>12700</v>
      </c>
      <c r="BT841">
        <v>0</v>
      </c>
      <c r="BU841">
        <v>1</v>
      </c>
      <c r="BV841" s="181" t="s">
        <v>6970</v>
      </c>
    </row>
    <row r="842" spans="1:74" x14ac:dyDescent="0.3">
      <c r="A842">
        <v>54</v>
      </c>
      <c r="B842" t="s">
        <v>13053</v>
      </c>
      <c r="C842" t="s">
        <v>13903</v>
      </c>
      <c r="D842" t="s">
        <v>3916</v>
      </c>
      <c r="E842">
        <v>1</v>
      </c>
      <c r="F842">
        <v>1</v>
      </c>
      <c r="G842">
        <v>0</v>
      </c>
      <c r="H842">
        <v>2</v>
      </c>
      <c r="I842">
        <v>0</v>
      </c>
      <c r="J842">
        <v>5</v>
      </c>
      <c r="K842">
        <v>3</v>
      </c>
      <c r="L842">
        <v>3</v>
      </c>
      <c r="M842">
        <v>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</v>
      </c>
      <c r="AA842">
        <v>6</v>
      </c>
      <c r="AB842">
        <v>30</v>
      </c>
      <c r="AC842">
        <v>100</v>
      </c>
      <c r="AD842">
        <v>0</v>
      </c>
      <c r="AE842">
        <v>1000</v>
      </c>
      <c r="AF842">
        <v>0</v>
      </c>
      <c r="AG842">
        <v>0</v>
      </c>
      <c r="AH842">
        <v>0</v>
      </c>
      <c r="AI842">
        <v>0</v>
      </c>
      <c r="AJ842" s="181">
        <v>8</v>
      </c>
      <c r="AK842" s="181">
        <v>2</v>
      </c>
      <c r="AL842" s="181">
        <v>0</v>
      </c>
      <c r="AM842" s="181">
        <v>0</v>
      </c>
      <c r="AN842" s="181">
        <v>90</v>
      </c>
      <c r="AO842" s="181">
        <v>4</v>
      </c>
      <c r="AP842" s="181">
        <v>0</v>
      </c>
      <c r="AQ842" s="181">
        <v>0</v>
      </c>
      <c r="AR842">
        <v>0</v>
      </c>
      <c r="AS842" s="181">
        <v>0</v>
      </c>
      <c r="AT842" s="181">
        <v>0</v>
      </c>
      <c r="AU842">
        <v>1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1</v>
      </c>
      <c r="BR842">
        <v>5</v>
      </c>
      <c r="BS842" s="181" t="s">
        <v>6963</v>
      </c>
      <c r="BT842">
        <v>0</v>
      </c>
      <c r="BU842">
        <v>5</v>
      </c>
      <c r="BV842" s="181" t="s">
        <v>7022</v>
      </c>
    </row>
    <row r="843" spans="1:74" x14ac:dyDescent="0.3">
      <c r="A843">
        <v>55</v>
      </c>
      <c r="B843" t="s">
        <v>13904</v>
      </c>
      <c r="C843" t="s">
        <v>13905</v>
      </c>
      <c r="D843" t="s">
        <v>3916</v>
      </c>
      <c r="E843">
        <v>1</v>
      </c>
      <c r="F843">
        <v>1</v>
      </c>
      <c r="G843">
        <v>1</v>
      </c>
      <c r="H843">
        <v>0</v>
      </c>
      <c r="I843">
        <v>0</v>
      </c>
      <c r="J843">
        <v>1</v>
      </c>
      <c r="K843">
        <v>1</v>
      </c>
      <c r="L843">
        <v>2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</v>
      </c>
      <c r="AA843">
        <v>5</v>
      </c>
      <c r="AB843">
        <v>17</v>
      </c>
      <c r="AC843">
        <v>24</v>
      </c>
      <c r="AD843">
        <v>0</v>
      </c>
      <c r="AE843">
        <v>892</v>
      </c>
      <c r="AF843">
        <v>0</v>
      </c>
      <c r="AG843">
        <v>0</v>
      </c>
      <c r="AH843">
        <v>0</v>
      </c>
      <c r="AI843">
        <v>0</v>
      </c>
      <c r="AJ843" s="181">
        <v>0</v>
      </c>
      <c r="AK843" s="181">
        <v>0</v>
      </c>
      <c r="AL843" s="181">
        <v>0</v>
      </c>
      <c r="AM843" s="181">
        <v>0</v>
      </c>
      <c r="AN843" s="181">
        <v>0</v>
      </c>
      <c r="AO843" s="181">
        <v>0</v>
      </c>
      <c r="AP843" s="181">
        <v>0</v>
      </c>
      <c r="AQ843" s="181">
        <v>0</v>
      </c>
      <c r="AR843">
        <v>0</v>
      </c>
      <c r="AS843" s="181">
        <v>0</v>
      </c>
      <c r="AT843" s="181">
        <v>0</v>
      </c>
      <c r="AU843">
        <v>1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13</v>
      </c>
      <c r="BS843" s="181" t="s">
        <v>7205</v>
      </c>
      <c r="BT843">
        <v>0</v>
      </c>
      <c r="BU843">
        <v>2</v>
      </c>
      <c r="BV843" s="181" t="s">
        <v>6963</v>
      </c>
    </row>
    <row r="844" spans="1:74" x14ac:dyDescent="0.3">
      <c r="A844">
        <v>56</v>
      </c>
      <c r="B844" t="s">
        <v>13906</v>
      </c>
      <c r="C844" t="s">
        <v>13907</v>
      </c>
      <c r="D844" t="s">
        <v>3916</v>
      </c>
      <c r="E844">
        <v>1</v>
      </c>
      <c r="F844">
        <v>1</v>
      </c>
      <c r="G844">
        <v>1</v>
      </c>
      <c r="H844">
        <v>2</v>
      </c>
      <c r="I844">
        <v>0</v>
      </c>
      <c r="J844">
        <v>9</v>
      </c>
      <c r="K844">
        <v>0</v>
      </c>
      <c r="L844">
        <v>9</v>
      </c>
      <c r="M844">
        <v>7</v>
      </c>
      <c r="N844">
        <v>0</v>
      </c>
      <c r="O844">
        <v>0</v>
      </c>
      <c r="P844">
        <v>0</v>
      </c>
      <c r="Q844">
        <v>0</v>
      </c>
      <c r="R844">
        <v>8</v>
      </c>
      <c r="S844">
        <v>0</v>
      </c>
      <c r="T844">
        <v>2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12</v>
      </c>
      <c r="AA844">
        <v>2</v>
      </c>
      <c r="AB844">
        <v>74</v>
      </c>
      <c r="AC844">
        <v>250</v>
      </c>
      <c r="AD844">
        <v>0</v>
      </c>
      <c r="AE844">
        <v>1542</v>
      </c>
      <c r="AF844">
        <v>0</v>
      </c>
      <c r="AG844">
        <v>0</v>
      </c>
      <c r="AH844">
        <v>0</v>
      </c>
      <c r="AI844">
        <v>0</v>
      </c>
      <c r="AJ844" s="181">
        <v>7</v>
      </c>
      <c r="AK844" s="181">
        <v>6</v>
      </c>
      <c r="AL844" s="181">
        <v>0</v>
      </c>
      <c r="AM844" s="181">
        <v>0</v>
      </c>
      <c r="AN844" s="181">
        <v>121</v>
      </c>
      <c r="AO844" s="181">
        <v>180</v>
      </c>
      <c r="AP844" s="181">
        <v>0</v>
      </c>
      <c r="AQ844" s="181">
        <v>0</v>
      </c>
      <c r="AR844">
        <v>33000</v>
      </c>
      <c r="AS844" s="181">
        <v>8</v>
      </c>
      <c r="AT844" s="181">
        <v>2</v>
      </c>
      <c r="AU844">
        <v>5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3</v>
      </c>
      <c r="BR844">
        <v>1</v>
      </c>
      <c r="BS844" s="181" t="s">
        <v>12700</v>
      </c>
      <c r="BT844">
        <v>0</v>
      </c>
      <c r="BU844">
        <v>12</v>
      </c>
      <c r="BV844" s="181" t="s">
        <v>6970</v>
      </c>
    </row>
    <row r="845" spans="1:74" x14ac:dyDescent="0.3">
      <c r="A845">
        <v>57</v>
      </c>
      <c r="B845" t="s">
        <v>13908</v>
      </c>
      <c r="C845" t="s">
        <v>13909</v>
      </c>
      <c r="D845" t="s">
        <v>3916</v>
      </c>
      <c r="E845">
        <v>1</v>
      </c>
      <c r="F845">
        <v>1</v>
      </c>
      <c r="G845">
        <v>1</v>
      </c>
      <c r="H845">
        <v>1</v>
      </c>
      <c r="I845">
        <v>0</v>
      </c>
      <c r="J845">
        <v>4</v>
      </c>
      <c r="K845">
        <v>0</v>
      </c>
      <c r="L845">
        <v>4</v>
      </c>
      <c r="M845">
        <v>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2</v>
      </c>
      <c r="AA845">
        <v>9</v>
      </c>
      <c r="AB845">
        <v>20</v>
      </c>
      <c r="AC845">
        <v>57</v>
      </c>
      <c r="AD845">
        <v>0</v>
      </c>
      <c r="AE845">
        <v>900</v>
      </c>
      <c r="AF845">
        <v>0</v>
      </c>
      <c r="AG845">
        <v>0</v>
      </c>
      <c r="AH845">
        <v>300</v>
      </c>
      <c r="AI845">
        <v>0</v>
      </c>
      <c r="AJ845" s="181">
        <v>1</v>
      </c>
      <c r="AK845" s="181">
        <v>2</v>
      </c>
      <c r="AL845" s="181">
        <v>0</v>
      </c>
      <c r="AM845" s="181">
        <v>0</v>
      </c>
      <c r="AN845" s="181">
        <v>15</v>
      </c>
      <c r="AO845" s="181">
        <v>34</v>
      </c>
      <c r="AP845" s="181">
        <v>0</v>
      </c>
      <c r="AQ845" s="181">
        <v>0</v>
      </c>
      <c r="AR845">
        <v>0</v>
      </c>
      <c r="AS845" s="181">
        <v>0</v>
      </c>
      <c r="AT845" s="181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 t="s">
        <v>5233</v>
      </c>
      <c r="BS845" s="181"/>
      <c r="BV845" s="181"/>
    </row>
    <row r="846" spans="1:74" x14ac:dyDescent="0.3">
      <c r="A846">
        <v>58</v>
      </c>
      <c r="B846" t="s">
        <v>13910</v>
      </c>
      <c r="C846" t="s">
        <v>13911</v>
      </c>
      <c r="D846" t="s">
        <v>3916</v>
      </c>
      <c r="E846">
        <v>1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2</v>
      </c>
      <c r="AB846">
        <v>21</v>
      </c>
      <c r="AC846">
        <v>47</v>
      </c>
      <c r="AD846">
        <v>0</v>
      </c>
      <c r="AE846">
        <v>310</v>
      </c>
      <c r="AF846">
        <v>0</v>
      </c>
      <c r="AG846">
        <v>0</v>
      </c>
      <c r="AH846">
        <v>0</v>
      </c>
      <c r="AI846">
        <v>0</v>
      </c>
      <c r="AJ846" s="181">
        <v>0</v>
      </c>
      <c r="AK846" s="181">
        <v>0</v>
      </c>
      <c r="AL846" s="181">
        <v>0</v>
      </c>
      <c r="AM846" s="181">
        <v>0</v>
      </c>
      <c r="AN846" s="181">
        <v>0</v>
      </c>
      <c r="AO846" s="181">
        <v>0</v>
      </c>
      <c r="AP846" s="181">
        <v>0</v>
      </c>
      <c r="AQ846" s="181">
        <v>0</v>
      </c>
      <c r="AR846">
        <v>0</v>
      </c>
      <c r="AS846" s="181">
        <v>0</v>
      </c>
      <c r="AT846" s="181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10</v>
      </c>
      <c r="BS846" s="181" t="s">
        <v>7022</v>
      </c>
      <c r="BT846">
        <v>0</v>
      </c>
      <c r="BU846">
        <v>2</v>
      </c>
      <c r="BV846" s="181" t="s">
        <v>12674</v>
      </c>
    </row>
    <row r="847" spans="1:74" x14ac:dyDescent="0.3">
      <c r="A847">
        <v>59</v>
      </c>
      <c r="B847" t="s">
        <v>13912</v>
      </c>
      <c r="C847" t="s">
        <v>13913</v>
      </c>
      <c r="D847" t="s">
        <v>3916</v>
      </c>
      <c r="E847">
        <v>0</v>
      </c>
      <c r="F847">
        <v>1</v>
      </c>
      <c r="G847">
        <v>0</v>
      </c>
      <c r="H847">
        <v>1</v>
      </c>
      <c r="I847">
        <v>0</v>
      </c>
      <c r="J847">
        <v>1</v>
      </c>
      <c r="K847">
        <v>2</v>
      </c>
      <c r="L847">
        <v>4</v>
      </c>
      <c r="M847">
        <v>2</v>
      </c>
      <c r="N847">
        <v>0</v>
      </c>
      <c r="O847">
        <v>0</v>
      </c>
      <c r="P847">
        <v>0</v>
      </c>
      <c r="Q847">
        <v>0</v>
      </c>
      <c r="R847">
        <v>8</v>
      </c>
      <c r="S847">
        <v>0</v>
      </c>
      <c r="T847">
        <v>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58</v>
      </c>
      <c r="AC847">
        <v>56</v>
      </c>
      <c r="AD847">
        <v>0</v>
      </c>
      <c r="AE847">
        <v>850</v>
      </c>
      <c r="AF847">
        <v>0</v>
      </c>
      <c r="AG847">
        <v>0</v>
      </c>
      <c r="AH847">
        <v>0</v>
      </c>
      <c r="AI847">
        <v>0</v>
      </c>
      <c r="AJ847" s="181">
        <v>4</v>
      </c>
      <c r="AK847" s="181">
        <v>1</v>
      </c>
      <c r="AL847" s="181">
        <v>0</v>
      </c>
      <c r="AM847" s="181">
        <v>0</v>
      </c>
      <c r="AN847" s="181">
        <v>37</v>
      </c>
      <c r="AO847" s="181">
        <v>6</v>
      </c>
      <c r="AP847" s="181">
        <v>0</v>
      </c>
      <c r="AQ847" s="181">
        <v>0</v>
      </c>
      <c r="AR847">
        <v>0</v>
      </c>
      <c r="AS847" s="181">
        <v>2</v>
      </c>
      <c r="AT847" s="181">
        <v>9</v>
      </c>
      <c r="AU847">
        <v>2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2</v>
      </c>
      <c r="BR847">
        <v>5</v>
      </c>
      <c r="BS847" s="181" t="s">
        <v>5866</v>
      </c>
      <c r="BT847">
        <v>0</v>
      </c>
      <c r="BU847">
        <v>9</v>
      </c>
      <c r="BV847" s="181" t="s">
        <v>5953</v>
      </c>
    </row>
    <row r="848" spans="1:74" x14ac:dyDescent="0.3">
      <c r="A848">
        <v>60</v>
      </c>
      <c r="B848" t="s">
        <v>13914</v>
      </c>
      <c r="C848" t="s">
        <v>13915</v>
      </c>
      <c r="D848" t="s">
        <v>3916</v>
      </c>
      <c r="E848">
        <v>1</v>
      </c>
      <c r="F848">
        <v>1</v>
      </c>
      <c r="G848">
        <v>2</v>
      </c>
      <c r="H848">
        <v>4</v>
      </c>
      <c r="I848">
        <v>0</v>
      </c>
      <c r="J848">
        <v>0</v>
      </c>
      <c r="K848">
        <v>1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</v>
      </c>
      <c r="AA848">
        <v>0</v>
      </c>
      <c r="AB848">
        <v>20</v>
      </c>
      <c r="AC848">
        <v>80</v>
      </c>
      <c r="AD848">
        <v>0</v>
      </c>
      <c r="AE848">
        <v>750</v>
      </c>
      <c r="AF848">
        <v>0</v>
      </c>
      <c r="AG848">
        <v>0</v>
      </c>
      <c r="AH848">
        <v>200</v>
      </c>
      <c r="AI848">
        <v>0</v>
      </c>
      <c r="AJ848" s="181">
        <v>0</v>
      </c>
      <c r="AK848" s="181">
        <v>0</v>
      </c>
      <c r="AL848" s="181">
        <v>0</v>
      </c>
      <c r="AM848" s="181">
        <v>0</v>
      </c>
      <c r="AN848" s="181">
        <v>0</v>
      </c>
      <c r="AO848" s="181">
        <v>0</v>
      </c>
      <c r="AP848" s="181">
        <v>0</v>
      </c>
      <c r="AQ848" s="181">
        <v>0</v>
      </c>
      <c r="AR848">
        <v>0</v>
      </c>
      <c r="AS848" s="181">
        <v>0</v>
      </c>
      <c r="AT848" s="181">
        <v>0</v>
      </c>
      <c r="AU848">
        <v>1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1</v>
      </c>
      <c r="BI848">
        <v>0</v>
      </c>
      <c r="BJ848">
        <v>1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1</v>
      </c>
      <c r="BQ848">
        <v>0</v>
      </c>
      <c r="BR848">
        <v>19</v>
      </c>
      <c r="BS848" s="181" t="s">
        <v>5853</v>
      </c>
      <c r="BT848">
        <v>0</v>
      </c>
      <c r="BU848">
        <v>3</v>
      </c>
      <c r="BV848" s="181" t="s">
        <v>6085</v>
      </c>
    </row>
    <row r="849" spans="1:74" x14ac:dyDescent="0.3">
      <c r="A849">
        <v>61</v>
      </c>
      <c r="B849" t="s">
        <v>13916</v>
      </c>
      <c r="C849" t="s">
        <v>13917</v>
      </c>
      <c r="D849" t="s">
        <v>3916</v>
      </c>
      <c r="E849">
        <v>1</v>
      </c>
      <c r="F849">
        <v>1</v>
      </c>
      <c r="G849">
        <v>2</v>
      </c>
      <c r="H849">
        <v>2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20</v>
      </c>
      <c r="AC849">
        <v>88</v>
      </c>
      <c r="AD849">
        <v>0</v>
      </c>
      <c r="AE849">
        <v>560</v>
      </c>
      <c r="AF849">
        <v>0</v>
      </c>
      <c r="AG849">
        <v>0</v>
      </c>
      <c r="AH849">
        <v>200</v>
      </c>
      <c r="AI849">
        <v>0</v>
      </c>
      <c r="AJ849" s="181">
        <v>0</v>
      </c>
      <c r="AK849" s="181">
        <v>0</v>
      </c>
      <c r="AL849" s="181">
        <v>0</v>
      </c>
      <c r="AM849" s="181">
        <v>0</v>
      </c>
      <c r="AN849" s="181">
        <v>0</v>
      </c>
      <c r="AO849" s="181">
        <v>0</v>
      </c>
      <c r="AP849" s="181">
        <v>0</v>
      </c>
      <c r="AQ849" s="181">
        <v>0</v>
      </c>
      <c r="AR849">
        <v>0</v>
      </c>
      <c r="AS849" s="181">
        <v>0</v>
      </c>
      <c r="AT849" s="181">
        <v>0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16</v>
      </c>
      <c r="BS849" s="181" t="s">
        <v>7614</v>
      </c>
      <c r="BU849">
        <v>3</v>
      </c>
      <c r="BV849" s="181" t="s">
        <v>5866</v>
      </c>
    </row>
    <row r="850" spans="1:74" x14ac:dyDescent="0.3">
      <c r="A850">
        <v>62</v>
      </c>
      <c r="B850" t="s">
        <v>13918</v>
      </c>
      <c r="C850" t="s">
        <v>13919</v>
      </c>
      <c r="D850" t="s">
        <v>3916</v>
      </c>
      <c r="E850">
        <v>1</v>
      </c>
      <c r="F850">
        <v>1</v>
      </c>
      <c r="G850">
        <v>3</v>
      </c>
      <c r="H850">
        <v>0</v>
      </c>
      <c r="I850">
        <v>0</v>
      </c>
      <c r="J850">
        <v>2</v>
      </c>
      <c r="K850">
        <v>0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3</v>
      </c>
      <c r="AA850">
        <v>0</v>
      </c>
      <c r="AB850">
        <v>10</v>
      </c>
      <c r="AC850">
        <v>0</v>
      </c>
      <c r="AD850">
        <v>0</v>
      </c>
      <c r="AE850">
        <v>575</v>
      </c>
      <c r="AF850">
        <v>0</v>
      </c>
      <c r="AG850">
        <v>0</v>
      </c>
      <c r="AH850">
        <v>94</v>
      </c>
      <c r="AI850">
        <v>0</v>
      </c>
      <c r="AJ850" s="181">
        <v>0</v>
      </c>
      <c r="AK850" s="181">
        <v>0</v>
      </c>
      <c r="AL850" s="181">
        <v>0</v>
      </c>
      <c r="AM850" s="181">
        <v>0</v>
      </c>
      <c r="AN850" s="181">
        <v>0</v>
      </c>
      <c r="AO850" s="181">
        <v>0</v>
      </c>
      <c r="AP850" s="181">
        <v>0</v>
      </c>
      <c r="AQ850" s="181">
        <v>0</v>
      </c>
      <c r="AR850">
        <v>0</v>
      </c>
      <c r="AS850" s="181">
        <v>0</v>
      </c>
      <c r="AT850" s="181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9</v>
      </c>
      <c r="BS850" s="181" t="s">
        <v>12704</v>
      </c>
      <c r="BU850">
        <v>2</v>
      </c>
      <c r="BV850" s="181" t="s">
        <v>5953</v>
      </c>
    </row>
    <row r="851" spans="1:74" x14ac:dyDescent="0.3">
      <c r="A851">
        <v>63</v>
      </c>
      <c r="B851" t="s">
        <v>13920</v>
      </c>
      <c r="C851" t="s">
        <v>13921</v>
      </c>
      <c r="D851" t="s">
        <v>3916</v>
      </c>
      <c r="E851">
        <v>1</v>
      </c>
      <c r="F851">
        <v>1</v>
      </c>
      <c r="G851">
        <v>4</v>
      </c>
      <c r="H851">
        <v>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</v>
      </c>
      <c r="S851">
        <v>0</v>
      </c>
      <c r="T851">
        <v>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2</v>
      </c>
      <c r="AA851">
        <v>6</v>
      </c>
      <c r="AB851">
        <v>40</v>
      </c>
      <c r="AC851">
        <v>150</v>
      </c>
      <c r="AD851">
        <v>0</v>
      </c>
      <c r="AE851">
        <v>1400</v>
      </c>
      <c r="AF851">
        <v>0</v>
      </c>
      <c r="AG851">
        <v>0</v>
      </c>
      <c r="AH851">
        <v>0</v>
      </c>
      <c r="AI851">
        <v>0</v>
      </c>
      <c r="AJ851" s="181" t="s">
        <v>5922</v>
      </c>
      <c r="AK851" s="181">
        <v>3</v>
      </c>
      <c r="AL851" s="181">
        <v>0</v>
      </c>
      <c r="AM851" s="181">
        <v>0</v>
      </c>
      <c r="AN851" s="181">
        <v>127</v>
      </c>
      <c r="AO851" s="181">
        <v>30</v>
      </c>
      <c r="AP851" s="181">
        <v>0</v>
      </c>
      <c r="AQ851" s="181">
        <v>0</v>
      </c>
      <c r="AR851">
        <v>0</v>
      </c>
      <c r="AS851" s="181">
        <v>0</v>
      </c>
      <c r="AT851" s="181">
        <v>0</v>
      </c>
      <c r="AU851">
        <v>2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1</v>
      </c>
      <c r="BR851">
        <v>16</v>
      </c>
      <c r="BS851" s="181" t="s">
        <v>7022</v>
      </c>
      <c r="BU851">
        <v>6</v>
      </c>
      <c r="BV851" s="181" t="s">
        <v>12674</v>
      </c>
    </row>
    <row r="852" spans="1:74" x14ac:dyDescent="0.3">
      <c r="A852">
        <v>64</v>
      </c>
      <c r="B852" t="s">
        <v>13922</v>
      </c>
      <c r="C852" t="s">
        <v>13923</v>
      </c>
      <c r="D852" t="s">
        <v>3916</v>
      </c>
      <c r="E852">
        <v>1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4</v>
      </c>
      <c r="AA852">
        <v>1</v>
      </c>
      <c r="AB852">
        <v>14</v>
      </c>
      <c r="AC852">
        <v>16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 s="181">
        <v>0</v>
      </c>
      <c r="AK852" s="181">
        <v>0</v>
      </c>
      <c r="AL852" s="181">
        <v>0</v>
      </c>
      <c r="AM852" s="181">
        <v>0</v>
      </c>
      <c r="AN852" s="181">
        <v>0</v>
      </c>
      <c r="AO852" s="181">
        <v>0</v>
      </c>
      <c r="AP852" s="181">
        <v>0</v>
      </c>
      <c r="AQ852" s="181">
        <v>0</v>
      </c>
      <c r="AR852">
        <v>0</v>
      </c>
      <c r="AS852" s="181">
        <v>0</v>
      </c>
      <c r="AT852" s="181">
        <v>0</v>
      </c>
      <c r="AU852">
        <v>1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6</v>
      </c>
      <c r="BS852" s="181" t="s">
        <v>5953</v>
      </c>
      <c r="BU852">
        <v>1</v>
      </c>
      <c r="BV852" s="181" t="s">
        <v>6970</v>
      </c>
    </row>
    <row r="853" spans="1:74" x14ac:dyDescent="0.3">
      <c r="A853">
        <v>65</v>
      </c>
      <c r="B853" t="s">
        <v>13924</v>
      </c>
      <c r="D853" t="s">
        <v>3916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 s="181">
        <v>0</v>
      </c>
      <c r="AK853" s="181">
        <v>0</v>
      </c>
      <c r="AL853" s="181">
        <v>0</v>
      </c>
      <c r="AM853" s="181">
        <v>0</v>
      </c>
      <c r="AN853" s="181">
        <v>0</v>
      </c>
      <c r="AO853" s="181">
        <v>0</v>
      </c>
      <c r="AP853" s="181">
        <v>0</v>
      </c>
      <c r="AQ853" s="181">
        <v>0</v>
      </c>
      <c r="AR853">
        <v>0</v>
      </c>
      <c r="AS853" s="181">
        <v>0</v>
      </c>
      <c r="AT853" s="181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3</v>
      </c>
      <c r="BS853" s="181" t="s">
        <v>6963</v>
      </c>
      <c r="BU853">
        <v>0</v>
      </c>
      <c r="BV853" s="181" t="s">
        <v>7205</v>
      </c>
    </row>
    <row r="854" spans="1:74" x14ac:dyDescent="0.3">
      <c r="A854">
        <v>66</v>
      </c>
      <c r="B854" t="s">
        <v>13925</v>
      </c>
      <c r="D854" t="s">
        <v>3916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 s="181">
        <v>0</v>
      </c>
      <c r="AK854" s="181">
        <v>0</v>
      </c>
      <c r="AL854" s="181">
        <v>0</v>
      </c>
      <c r="AM854" s="181">
        <v>0</v>
      </c>
      <c r="AN854" s="181">
        <v>0</v>
      </c>
      <c r="AO854" s="181">
        <v>0</v>
      </c>
      <c r="AP854" s="181">
        <v>0</v>
      </c>
      <c r="AQ854" s="181">
        <v>0</v>
      </c>
      <c r="AR854">
        <v>0</v>
      </c>
      <c r="AS854" s="181">
        <v>0</v>
      </c>
      <c r="AT854" s="181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3</v>
      </c>
      <c r="BS854" s="181" t="s">
        <v>6963</v>
      </c>
      <c r="BU854">
        <v>0</v>
      </c>
      <c r="BV854" s="181" t="s">
        <v>7205</v>
      </c>
    </row>
    <row r="855" spans="1:74" x14ac:dyDescent="0.3">
      <c r="A855">
        <v>67</v>
      </c>
      <c r="B855" t="s">
        <v>13926</v>
      </c>
      <c r="C855" t="s">
        <v>13927</v>
      </c>
      <c r="D855" t="s">
        <v>3916</v>
      </c>
      <c r="E855">
        <v>1</v>
      </c>
      <c r="F855">
        <v>1</v>
      </c>
      <c r="G855">
        <v>3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10</v>
      </c>
      <c r="AC855">
        <v>14</v>
      </c>
      <c r="AD855">
        <v>0</v>
      </c>
      <c r="AE855">
        <v>124</v>
      </c>
      <c r="AF855">
        <v>0</v>
      </c>
      <c r="AG855">
        <v>0</v>
      </c>
      <c r="AH855">
        <v>0</v>
      </c>
      <c r="AI855">
        <v>0</v>
      </c>
      <c r="AJ855" s="181" t="s">
        <v>5849</v>
      </c>
      <c r="AK855" s="181">
        <v>0</v>
      </c>
      <c r="AL855" s="181">
        <v>0</v>
      </c>
      <c r="AM855" s="181">
        <v>0</v>
      </c>
      <c r="AN855" s="181">
        <v>11</v>
      </c>
      <c r="AO855" s="181">
        <v>0</v>
      </c>
      <c r="AP855" s="181">
        <v>0</v>
      </c>
      <c r="AQ855" s="181">
        <v>0</v>
      </c>
      <c r="AR855">
        <v>0</v>
      </c>
      <c r="AS855" s="181">
        <v>0</v>
      </c>
      <c r="AT855" s="181">
        <v>0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6</v>
      </c>
      <c r="BS855" s="181" t="s">
        <v>6963</v>
      </c>
      <c r="BU855">
        <v>0</v>
      </c>
      <c r="BV855" s="181" t="s">
        <v>7205</v>
      </c>
    </row>
    <row r="856" spans="1:74" x14ac:dyDescent="0.3">
      <c r="A856">
        <v>68</v>
      </c>
      <c r="B856" t="s">
        <v>736</v>
      </c>
      <c r="C856" t="s">
        <v>6025</v>
      </c>
      <c r="D856" t="s">
        <v>3916</v>
      </c>
      <c r="E856">
        <v>1</v>
      </c>
      <c r="F856">
        <v>1</v>
      </c>
      <c r="G856">
        <v>2</v>
      </c>
      <c r="H856">
        <v>0</v>
      </c>
      <c r="I856">
        <v>0</v>
      </c>
      <c r="J856">
        <v>2</v>
      </c>
      <c r="K856">
        <v>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2</v>
      </c>
      <c r="AA856">
        <v>6</v>
      </c>
      <c r="AB856">
        <v>10</v>
      </c>
      <c r="AC856">
        <v>15</v>
      </c>
      <c r="AD856">
        <v>0</v>
      </c>
      <c r="AE856">
        <v>500</v>
      </c>
      <c r="AF856">
        <v>0</v>
      </c>
      <c r="AG856">
        <v>0</v>
      </c>
      <c r="AH856">
        <v>100</v>
      </c>
      <c r="AI856">
        <v>0</v>
      </c>
      <c r="AJ856" s="181">
        <v>0</v>
      </c>
      <c r="AK856" s="181">
        <v>0</v>
      </c>
      <c r="AL856" s="181">
        <v>0</v>
      </c>
      <c r="AM856" s="181">
        <v>0</v>
      </c>
      <c r="AN856" s="181">
        <v>0</v>
      </c>
      <c r="AO856" s="181">
        <v>0</v>
      </c>
      <c r="AP856" s="181">
        <v>0</v>
      </c>
      <c r="AQ856" s="181">
        <v>0</v>
      </c>
      <c r="AR856">
        <v>0</v>
      </c>
      <c r="AS856" s="181">
        <v>0</v>
      </c>
      <c r="AT856" s="181">
        <v>0</v>
      </c>
      <c r="AU856">
        <v>1</v>
      </c>
      <c r="AV856">
        <v>0</v>
      </c>
      <c r="AW856">
        <v>0</v>
      </c>
      <c r="AX856">
        <v>1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10</v>
      </c>
      <c r="BS856" s="181" t="s">
        <v>7614</v>
      </c>
      <c r="BU856">
        <v>1</v>
      </c>
      <c r="BV856" s="181" t="s">
        <v>7022</v>
      </c>
    </row>
    <row r="857" spans="1:74" x14ac:dyDescent="0.3">
      <c r="A857">
        <v>69</v>
      </c>
      <c r="B857" t="s">
        <v>736</v>
      </c>
      <c r="C857" t="s">
        <v>13928</v>
      </c>
      <c r="D857" t="s">
        <v>3916</v>
      </c>
      <c r="E857">
        <v>1</v>
      </c>
      <c r="F857">
        <v>1</v>
      </c>
      <c r="G857">
        <v>0</v>
      </c>
      <c r="H857">
        <v>1</v>
      </c>
      <c r="I857">
        <v>0</v>
      </c>
      <c r="J857">
        <v>6</v>
      </c>
      <c r="K857">
        <v>3</v>
      </c>
      <c r="L857">
        <v>4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2</v>
      </c>
      <c r="AA857">
        <v>20</v>
      </c>
      <c r="AB857">
        <v>20</v>
      </c>
      <c r="AC857">
        <v>106</v>
      </c>
      <c r="AD857">
        <v>0</v>
      </c>
      <c r="AE857">
        <v>1506</v>
      </c>
      <c r="AF857">
        <v>0</v>
      </c>
      <c r="AG857">
        <v>0</v>
      </c>
      <c r="AH857">
        <v>101</v>
      </c>
      <c r="AI857">
        <v>0</v>
      </c>
      <c r="AJ857" s="181">
        <v>0</v>
      </c>
      <c r="AK857" s="181">
        <v>0</v>
      </c>
      <c r="AL857" s="181">
        <v>0</v>
      </c>
      <c r="AM857" s="181">
        <v>0</v>
      </c>
      <c r="AN857" s="181">
        <v>0</v>
      </c>
      <c r="AO857" s="181">
        <v>0</v>
      </c>
      <c r="AP857" s="181">
        <v>0</v>
      </c>
      <c r="AQ857" s="181">
        <v>0</v>
      </c>
      <c r="AR857">
        <v>2000</v>
      </c>
      <c r="AS857" s="181">
        <v>0</v>
      </c>
      <c r="AT857" s="181">
        <v>0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1</v>
      </c>
      <c r="BR857">
        <v>5</v>
      </c>
      <c r="BS857" s="181" t="s">
        <v>5853</v>
      </c>
      <c r="BU857">
        <v>4</v>
      </c>
      <c r="BV857" s="181">
        <v>9</v>
      </c>
    </row>
    <row r="858" spans="1:74" x14ac:dyDescent="0.3">
      <c r="A858">
        <v>70</v>
      </c>
      <c r="B858" t="s">
        <v>4867</v>
      </c>
      <c r="C858" t="s">
        <v>13929</v>
      </c>
      <c r="D858" t="s">
        <v>3916</v>
      </c>
      <c r="E858">
        <v>1</v>
      </c>
      <c r="F858">
        <v>1</v>
      </c>
      <c r="G858">
        <v>2</v>
      </c>
      <c r="H858">
        <v>2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3</v>
      </c>
      <c r="AA858">
        <v>2</v>
      </c>
      <c r="AB858">
        <v>12</v>
      </c>
      <c r="AC858">
        <v>52</v>
      </c>
      <c r="AD858">
        <v>0</v>
      </c>
      <c r="AE858">
        <v>427</v>
      </c>
      <c r="AF858">
        <v>0</v>
      </c>
      <c r="AG858">
        <v>0</v>
      </c>
      <c r="AH858">
        <v>0</v>
      </c>
      <c r="AI858">
        <v>0</v>
      </c>
      <c r="AJ858" s="181">
        <v>0</v>
      </c>
      <c r="AK858" s="181">
        <v>0</v>
      </c>
      <c r="AL858" s="181">
        <v>0</v>
      </c>
      <c r="AM858" s="181">
        <v>0</v>
      </c>
      <c r="AN858" s="181">
        <v>0</v>
      </c>
      <c r="AO858" s="181">
        <v>0</v>
      </c>
      <c r="AP858" s="181">
        <v>0</v>
      </c>
      <c r="AQ858" s="181">
        <v>0</v>
      </c>
      <c r="AR858">
        <v>0</v>
      </c>
      <c r="AS858" s="181">
        <v>0</v>
      </c>
      <c r="AT858" s="181">
        <v>0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11</v>
      </c>
      <c r="BS858" s="181" t="s">
        <v>7614</v>
      </c>
      <c r="BU858">
        <v>2</v>
      </c>
      <c r="BV858" s="181" t="s">
        <v>5866</v>
      </c>
    </row>
    <row r="859" spans="1:74" x14ac:dyDescent="0.3">
      <c r="A859">
        <v>71</v>
      </c>
      <c r="B859" t="s">
        <v>13930</v>
      </c>
      <c r="C859" t="s">
        <v>13931</v>
      </c>
      <c r="D859" t="s">
        <v>3916</v>
      </c>
      <c r="E859">
        <v>1</v>
      </c>
      <c r="F859">
        <v>1</v>
      </c>
      <c r="G859">
        <v>2</v>
      </c>
      <c r="H859">
        <v>0</v>
      </c>
      <c r="I859">
        <v>0</v>
      </c>
      <c r="J859">
        <v>1</v>
      </c>
      <c r="K859">
        <v>0</v>
      </c>
      <c r="L859">
        <v>1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2</v>
      </c>
      <c r="AB859">
        <v>8</v>
      </c>
      <c r="AC859">
        <v>17</v>
      </c>
      <c r="AD859">
        <v>0</v>
      </c>
      <c r="AE859">
        <v>240</v>
      </c>
      <c r="AF859">
        <v>0</v>
      </c>
      <c r="AG859">
        <v>0</v>
      </c>
      <c r="AH859">
        <v>0</v>
      </c>
      <c r="AI859">
        <v>0</v>
      </c>
      <c r="AJ859" s="181">
        <v>0</v>
      </c>
      <c r="AK859" s="181">
        <v>0</v>
      </c>
      <c r="AL859" s="181">
        <v>0</v>
      </c>
      <c r="AM859" s="181">
        <v>0</v>
      </c>
      <c r="AN859" s="181">
        <v>0</v>
      </c>
      <c r="AO859" s="181">
        <v>0</v>
      </c>
      <c r="AP859" s="181">
        <v>0</v>
      </c>
      <c r="AQ859" s="181">
        <v>0</v>
      </c>
      <c r="AR859">
        <v>0</v>
      </c>
      <c r="AS859" s="181">
        <v>0</v>
      </c>
      <c r="AT859" s="181">
        <v>0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7</v>
      </c>
      <c r="BS859" s="181" t="s">
        <v>7614</v>
      </c>
      <c r="BU859">
        <v>1</v>
      </c>
      <c r="BV859" s="181" t="s">
        <v>7022</v>
      </c>
    </row>
    <row r="860" spans="1:74" x14ac:dyDescent="0.3">
      <c r="A860">
        <v>72</v>
      </c>
      <c r="B860" t="s">
        <v>13932</v>
      </c>
      <c r="C860" t="s">
        <v>13933</v>
      </c>
      <c r="D860" t="s">
        <v>3916</v>
      </c>
      <c r="E860">
        <v>1</v>
      </c>
      <c r="F860">
        <v>1</v>
      </c>
      <c r="G860">
        <v>1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10</v>
      </c>
      <c r="AC860">
        <v>11</v>
      </c>
      <c r="AD860">
        <v>0</v>
      </c>
      <c r="AE860">
        <v>320</v>
      </c>
      <c r="AF860">
        <v>0</v>
      </c>
      <c r="AG860">
        <v>0</v>
      </c>
      <c r="AH860">
        <v>0</v>
      </c>
      <c r="AI860">
        <v>0</v>
      </c>
      <c r="AJ860" s="181" t="s">
        <v>5849</v>
      </c>
      <c r="AK860" s="181">
        <v>0</v>
      </c>
      <c r="AL860" s="181">
        <v>0</v>
      </c>
      <c r="AM860" s="181">
        <v>0</v>
      </c>
      <c r="AN860" s="181">
        <v>8</v>
      </c>
      <c r="AO860" s="181">
        <v>0</v>
      </c>
      <c r="AP860" s="181">
        <v>0</v>
      </c>
      <c r="AQ860" s="181">
        <v>0</v>
      </c>
      <c r="AR860">
        <v>0</v>
      </c>
      <c r="AS860" s="181">
        <v>0</v>
      </c>
      <c r="AT860" s="181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8</v>
      </c>
      <c r="BS860" s="181" t="s">
        <v>5853</v>
      </c>
      <c r="BU860">
        <v>2</v>
      </c>
      <c r="BV860" s="181" t="s">
        <v>6085</v>
      </c>
    </row>
    <row r="861" spans="1:74" x14ac:dyDescent="0.3">
      <c r="A861">
        <v>73</v>
      </c>
      <c r="B861" t="s">
        <v>13934</v>
      </c>
      <c r="C861" t="s">
        <v>13935</v>
      </c>
      <c r="D861" t="s">
        <v>3916</v>
      </c>
      <c r="E861">
        <v>1</v>
      </c>
      <c r="F861">
        <v>1</v>
      </c>
      <c r="G861">
        <v>1</v>
      </c>
      <c r="H861">
        <v>5</v>
      </c>
      <c r="I861">
        <v>0</v>
      </c>
      <c r="J861">
        <v>0</v>
      </c>
      <c r="K861">
        <v>2</v>
      </c>
      <c r="L861">
        <v>4</v>
      </c>
      <c r="M861">
        <v>3</v>
      </c>
      <c r="N861">
        <v>0</v>
      </c>
      <c r="O861">
        <v>0</v>
      </c>
      <c r="P861">
        <v>0</v>
      </c>
      <c r="Q861">
        <v>0</v>
      </c>
      <c r="R861">
        <v>6</v>
      </c>
      <c r="S861">
        <v>6</v>
      </c>
      <c r="T861">
        <v>1</v>
      </c>
      <c r="U861">
        <v>2</v>
      </c>
      <c r="V861">
        <v>0</v>
      </c>
      <c r="W861">
        <v>0</v>
      </c>
      <c r="X861">
        <v>0</v>
      </c>
      <c r="Y861">
        <v>0</v>
      </c>
      <c r="Z861">
        <v>12</v>
      </c>
      <c r="AA861">
        <v>26</v>
      </c>
      <c r="AB861">
        <v>65</v>
      </c>
      <c r="AC861">
        <v>210</v>
      </c>
      <c r="AD861">
        <v>0</v>
      </c>
      <c r="AE861">
        <v>3100</v>
      </c>
      <c r="AF861">
        <v>0</v>
      </c>
      <c r="AG861">
        <v>0</v>
      </c>
      <c r="AH861">
        <v>400</v>
      </c>
      <c r="AI861">
        <v>0</v>
      </c>
      <c r="AJ861" s="181">
        <v>4</v>
      </c>
      <c r="AK861" s="181">
        <v>5</v>
      </c>
      <c r="AL861" s="181">
        <v>0</v>
      </c>
      <c r="AM861" s="181">
        <v>0</v>
      </c>
      <c r="AN861" s="181">
        <v>60</v>
      </c>
      <c r="AO861" s="181">
        <v>50</v>
      </c>
      <c r="AP861" s="181">
        <v>0</v>
      </c>
      <c r="AQ861" s="181">
        <v>0</v>
      </c>
      <c r="AR861">
        <v>4000</v>
      </c>
      <c r="AS861" s="181">
        <v>0</v>
      </c>
      <c r="AT861" s="181">
        <v>0</v>
      </c>
      <c r="AU861">
        <v>3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3</v>
      </c>
      <c r="BR861">
        <v>12</v>
      </c>
      <c r="BS861" s="181" t="s">
        <v>5953</v>
      </c>
      <c r="BU861">
        <v>14</v>
      </c>
      <c r="BV861" s="181" t="s">
        <v>7614</v>
      </c>
    </row>
    <row r="862" spans="1:74" x14ac:dyDescent="0.3">
      <c r="A862" s="220">
        <v>74</v>
      </c>
      <c r="B862" t="s">
        <v>13936</v>
      </c>
      <c r="C862" t="s">
        <v>13937</v>
      </c>
      <c r="D862" s="220" t="s">
        <v>3916</v>
      </c>
      <c r="E862" s="220">
        <v>1</v>
      </c>
      <c r="F862" s="220">
        <v>1</v>
      </c>
      <c r="G862" s="220">
        <v>0</v>
      </c>
      <c r="H862" s="220">
        <v>1</v>
      </c>
      <c r="I862" s="220">
        <v>0</v>
      </c>
      <c r="J862" s="220">
        <v>1</v>
      </c>
      <c r="K862" s="220">
        <v>0</v>
      </c>
      <c r="L862" s="220">
        <v>0</v>
      </c>
      <c r="M862" s="220">
        <v>0</v>
      </c>
      <c r="N862" s="220">
        <v>0</v>
      </c>
      <c r="O862" s="220">
        <v>0</v>
      </c>
      <c r="P862" s="220">
        <v>0</v>
      </c>
      <c r="Q862" s="220">
        <v>0</v>
      </c>
      <c r="R862" s="220">
        <v>0</v>
      </c>
      <c r="S862" s="220">
        <v>0</v>
      </c>
      <c r="T862" s="220">
        <v>0</v>
      </c>
      <c r="U862" s="220">
        <v>0</v>
      </c>
      <c r="V862" s="220">
        <v>0</v>
      </c>
      <c r="W862" s="220">
        <v>0</v>
      </c>
      <c r="X862" s="220">
        <v>0</v>
      </c>
      <c r="Y862" s="220">
        <v>0</v>
      </c>
      <c r="Z862" s="220">
        <v>2</v>
      </c>
      <c r="AA862" s="220">
        <v>0</v>
      </c>
      <c r="AB862" s="220">
        <v>10</v>
      </c>
      <c r="AC862" s="220">
        <v>46</v>
      </c>
      <c r="AD862" s="220">
        <v>0</v>
      </c>
      <c r="AE862" s="220">
        <v>400</v>
      </c>
      <c r="AF862" s="220">
        <v>0</v>
      </c>
      <c r="AG862" s="220">
        <v>0</v>
      </c>
      <c r="AH862" s="220">
        <v>0</v>
      </c>
      <c r="AI862" s="220">
        <v>0</v>
      </c>
      <c r="AJ862" s="221">
        <v>0</v>
      </c>
      <c r="AK862" s="221">
        <v>0</v>
      </c>
      <c r="AL862" s="221">
        <v>0</v>
      </c>
      <c r="AM862" s="221">
        <v>0</v>
      </c>
      <c r="AN862" s="221">
        <v>0</v>
      </c>
      <c r="AO862" s="221">
        <v>0</v>
      </c>
      <c r="AP862" s="221">
        <v>0</v>
      </c>
      <c r="AQ862" s="221">
        <v>0</v>
      </c>
      <c r="AR862" s="220">
        <v>0</v>
      </c>
      <c r="AS862" s="221">
        <v>0</v>
      </c>
      <c r="AT862" s="221">
        <v>0</v>
      </c>
      <c r="AU862" s="220">
        <v>1</v>
      </c>
      <c r="AV862" s="220">
        <v>0</v>
      </c>
      <c r="AW862" s="220">
        <v>0</v>
      </c>
      <c r="AX862" s="220">
        <v>0</v>
      </c>
      <c r="AY862" s="220">
        <v>0</v>
      </c>
      <c r="AZ862" s="220">
        <v>0</v>
      </c>
      <c r="BA862" s="220">
        <v>0</v>
      </c>
      <c r="BB862" s="220">
        <v>0</v>
      </c>
      <c r="BC862" s="220">
        <v>0</v>
      </c>
      <c r="BD862" s="220">
        <v>0</v>
      </c>
      <c r="BE862" s="220">
        <v>0</v>
      </c>
      <c r="BF862" s="220">
        <v>0</v>
      </c>
      <c r="BG862" s="220">
        <v>0</v>
      </c>
      <c r="BH862" s="220">
        <v>0</v>
      </c>
      <c r="BI862" s="220">
        <v>0</v>
      </c>
      <c r="BJ862" s="220">
        <v>0</v>
      </c>
      <c r="BK862" s="220">
        <v>0</v>
      </c>
      <c r="BL862" s="220">
        <v>0</v>
      </c>
      <c r="BM862" s="220">
        <v>0</v>
      </c>
      <c r="BN862" s="220">
        <v>0</v>
      </c>
      <c r="BO862" s="220">
        <v>0</v>
      </c>
      <c r="BP862" s="220">
        <v>0</v>
      </c>
      <c r="BQ862" s="220">
        <v>0</v>
      </c>
      <c r="BR862" s="220">
        <v>7</v>
      </c>
      <c r="BS862" s="221" t="s">
        <v>7205</v>
      </c>
      <c r="BT862" s="220"/>
      <c r="BU862" s="220">
        <v>2</v>
      </c>
      <c r="BV862" s="221" t="s">
        <v>6963</v>
      </c>
    </row>
    <row r="863" spans="1:74" x14ac:dyDescent="0.3">
      <c r="A863">
        <v>1</v>
      </c>
      <c r="B863" t="s">
        <v>13938</v>
      </c>
      <c r="C863" t="s">
        <v>13939</v>
      </c>
      <c r="D863" t="s">
        <v>13940</v>
      </c>
      <c r="E863">
        <v>1</v>
      </c>
      <c r="F863">
        <v>1</v>
      </c>
      <c r="G863">
        <v>3</v>
      </c>
      <c r="H863">
        <v>3</v>
      </c>
      <c r="I863">
        <v>0</v>
      </c>
      <c r="J863">
        <v>4</v>
      </c>
      <c r="K863">
        <v>5</v>
      </c>
      <c r="L863">
        <v>4</v>
      </c>
      <c r="M863">
        <v>3</v>
      </c>
      <c r="N863">
        <v>0</v>
      </c>
      <c r="O863">
        <v>0</v>
      </c>
      <c r="P863">
        <v>0</v>
      </c>
      <c r="Q863">
        <v>0</v>
      </c>
      <c r="R863">
        <v>2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4</v>
      </c>
      <c r="AA863">
        <v>2</v>
      </c>
      <c r="AB863">
        <v>34</v>
      </c>
      <c r="AC863">
        <v>120</v>
      </c>
      <c r="AD863">
        <v>0</v>
      </c>
      <c r="AE863">
        <v>30</v>
      </c>
      <c r="AF863">
        <v>0</v>
      </c>
      <c r="AG863">
        <v>0</v>
      </c>
      <c r="AH863">
        <v>0</v>
      </c>
      <c r="AI863">
        <v>0</v>
      </c>
      <c r="AJ863" s="181">
        <v>5</v>
      </c>
      <c r="AK863" s="181">
        <v>2</v>
      </c>
      <c r="AL863" s="181">
        <v>0</v>
      </c>
      <c r="AM863" s="181">
        <v>0</v>
      </c>
      <c r="AN863" s="181">
        <v>60</v>
      </c>
      <c r="AO863" s="181">
        <v>30</v>
      </c>
      <c r="AP863" s="181">
        <v>0</v>
      </c>
      <c r="AQ863" s="181">
        <v>0</v>
      </c>
      <c r="AR863">
        <v>30000</v>
      </c>
      <c r="AS863" s="181">
        <v>3</v>
      </c>
      <c r="AT863" s="181">
        <v>4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1</v>
      </c>
      <c r="BS863" s="181">
        <v>0</v>
      </c>
      <c r="BT863">
        <v>0</v>
      </c>
      <c r="BU863">
        <v>6</v>
      </c>
      <c r="BV863" s="181">
        <v>6</v>
      </c>
    </row>
    <row r="864" spans="1:74" x14ac:dyDescent="0.3">
      <c r="A864">
        <v>2</v>
      </c>
      <c r="B864" t="s">
        <v>13941</v>
      </c>
      <c r="C864" t="s">
        <v>3565</v>
      </c>
      <c r="D864" t="s">
        <v>13940</v>
      </c>
      <c r="E864">
        <v>1</v>
      </c>
      <c r="F864">
        <v>1</v>
      </c>
      <c r="G864">
        <v>0</v>
      </c>
      <c r="H864">
        <v>2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2</v>
      </c>
      <c r="AA864">
        <v>2</v>
      </c>
      <c r="AB864">
        <v>10</v>
      </c>
      <c r="AC864">
        <v>67</v>
      </c>
      <c r="AD864">
        <v>0</v>
      </c>
      <c r="AE864">
        <v>147</v>
      </c>
      <c r="AF864">
        <v>0</v>
      </c>
      <c r="AG864">
        <v>0</v>
      </c>
      <c r="AH864">
        <v>0</v>
      </c>
      <c r="AI864">
        <v>0</v>
      </c>
      <c r="AJ864" s="181">
        <v>0</v>
      </c>
      <c r="AK864" s="181">
        <v>0</v>
      </c>
      <c r="AL864" s="181">
        <v>0</v>
      </c>
      <c r="AM864" s="181">
        <v>0</v>
      </c>
      <c r="AN864" s="181">
        <v>0</v>
      </c>
      <c r="AO864" s="181">
        <v>0</v>
      </c>
      <c r="AP864" s="181">
        <v>0</v>
      </c>
      <c r="AQ864" s="181">
        <v>0</v>
      </c>
      <c r="AR864">
        <v>0</v>
      </c>
      <c r="AS864" s="181">
        <v>0</v>
      </c>
      <c r="AT864" s="181">
        <v>0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10</v>
      </c>
      <c r="BS864" s="181" t="s">
        <v>5866</v>
      </c>
      <c r="BT864">
        <v>0</v>
      </c>
      <c r="BU864">
        <v>1</v>
      </c>
      <c r="BV864" s="181" t="s">
        <v>12674</v>
      </c>
    </row>
    <row r="865" spans="1:74" x14ac:dyDescent="0.3">
      <c r="A865">
        <v>3</v>
      </c>
      <c r="B865" t="s">
        <v>13942</v>
      </c>
      <c r="C865" t="s">
        <v>13943</v>
      </c>
      <c r="D865" t="s">
        <v>13940</v>
      </c>
      <c r="E865">
        <v>1</v>
      </c>
      <c r="F865">
        <v>1</v>
      </c>
      <c r="G865">
        <v>3</v>
      </c>
      <c r="H865">
        <v>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1</v>
      </c>
      <c r="AB865">
        <v>10</v>
      </c>
      <c r="AC865">
        <v>50</v>
      </c>
      <c r="AD865">
        <v>0</v>
      </c>
      <c r="AE865">
        <v>170</v>
      </c>
      <c r="AF865">
        <v>0</v>
      </c>
      <c r="AG865">
        <v>0</v>
      </c>
      <c r="AH865">
        <v>0</v>
      </c>
      <c r="AI865">
        <v>0</v>
      </c>
      <c r="AJ865" s="181">
        <v>0</v>
      </c>
      <c r="AK865" s="181">
        <v>0</v>
      </c>
      <c r="AL865" s="181">
        <v>0</v>
      </c>
      <c r="AM865" s="181">
        <v>0</v>
      </c>
      <c r="AN865" s="181">
        <v>0</v>
      </c>
      <c r="AO865" s="181">
        <v>0</v>
      </c>
      <c r="AP865" s="181">
        <v>0</v>
      </c>
      <c r="AQ865" s="181">
        <v>0</v>
      </c>
      <c r="AR865">
        <v>0</v>
      </c>
      <c r="AS865" s="181">
        <v>0</v>
      </c>
      <c r="AT865" s="181">
        <v>0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9</v>
      </c>
      <c r="BS865" s="181">
        <v>0</v>
      </c>
      <c r="BT865">
        <v>0</v>
      </c>
      <c r="BU865">
        <v>1</v>
      </c>
      <c r="BV865" s="181">
        <v>6</v>
      </c>
    </row>
    <row r="866" spans="1:74" x14ac:dyDescent="0.3">
      <c r="A866">
        <v>4</v>
      </c>
      <c r="B866" t="s">
        <v>13944</v>
      </c>
      <c r="D866" t="s">
        <v>13940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2</v>
      </c>
      <c r="AB866">
        <v>0</v>
      </c>
      <c r="AC866">
        <v>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 s="181">
        <v>0</v>
      </c>
      <c r="AK866" s="181">
        <v>0</v>
      </c>
      <c r="AL866" s="181">
        <v>0</v>
      </c>
      <c r="AM866" s="181">
        <v>0</v>
      </c>
      <c r="AN866" s="181">
        <v>0</v>
      </c>
      <c r="AO866" s="181">
        <v>0</v>
      </c>
      <c r="AP866" s="181">
        <v>0</v>
      </c>
      <c r="AQ866" s="181">
        <v>0</v>
      </c>
      <c r="AR866">
        <v>0</v>
      </c>
      <c r="AS866" s="181">
        <v>0</v>
      </c>
      <c r="AT866" s="181">
        <v>0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4</v>
      </c>
      <c r="BS866" s="181" t="s">
        <v>7205</v>
      </c>
      <c r="BT866">
        <v>0</v>
      </c>
      <c r="BU866">
        <v>1</v>
      </c>
      <c r="BV866" s="181" t="s">
        <v>6085</v>
      </c>
    </row>
    <row r="867" spans="1:74" x14ac:dyDescent="0.3">
      <c r="A867">
        <v>5</v>
      </c>
      <c r="B867" t="s">
        <v>13945</v>
      </c>
      <c r="D867" t="s">
        <v>13940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 s="181">
        <v>0</v>
      </c>
      <c r="AK867" s="181">
        <v>0</v>
      </c>
      <c r="AL867" s="181">
        <v>0</v>
      </c>
      <c r="AM867" s="181">
        <v>0</v>
      </c>
      <c r="AN867" s="181">
        <v>0</v>
      </c>
      <c r="AO867" s="181">
        <v>0</v>
      </c>
      <c r="AP867" s="181">
        <v>0</v>
      </c>
      <c r="AQ867" s="181">
        <v>0</v>
      </c>
      <c r="AR867">
        <v>0</v>
      </c>
      <c r="AS867" s="181">
        <v>0</v>
      </c>
      <c r="AT867" s="181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3</v>
      </c>
      <c r="BS867" s="181">
        <v>9</v>
      </c>
      <c r="BT867">
        <v>0</v>
      </c>
      <c r="BU867">
        <v>0</v>
      </c>
      <c r="BV867" s="181">
        <v>9</v>
      </c>
    </row>
    <row r="868" spans="1:74" x14ac:dyDescent="0.3">
      <c r="A868">
        <v>6</v>
      </c>
      <c r="B868" t="s">
        <v>13946</v>
      </c>
      <c r="C868" t="s">
        <v>13947</v>
      </c>
      <c r="D868" t="s">
        <v>13940</v>
      </c>
      <c r="E868">
        <v>1</v>
      </c>
      <c r="F868">
        <v>1</v>
      </c>
      <c r="G868">
        <v>2</v>
      </c>
      <c r="H868">
        <v>2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8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 s="181">
        <v>0</v>
      </c>
      <c r="AK868" s="181">
        <v>0</v>
      </c>
      <c r="AL868" s="181">
        <v>0</v>
      </c>
      <c r="AM868" s="181">
        <v>0</v>
      </c>
      <c r="AN868" s="181">
        <v>0</v>
      </c>
      <c r="AO868" s="181">
        <v>0</v>
      </c>
      <c r="AP868" s="181">
        <v>0</v>
      </c>
      <c r="AQ868" s="181">
        <v>0</v>
      </c>
      <c r="AR868">
        <v>0</v>
      </c>
      <c r="AS868" s="181">
        <v>0</v>
      </c>
      <c r="AT868" s="181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4</v>
      </c>
      <c r="BS868" s="181" t="s">
        <v>6085</v>
      </c>
      <c r="BT868">
        <v>0</v>
      </c>
      <c r="BU868">
        <v>0</v>
      </c>
      <c r="BV868" s="181" t="s">
        <v>5853</v>
      </c>
    </row>
    <row r="869" spans="1:74" x14ac:dyDescent="0.3">
      <c r="A869">
        <v>7</v>
      </c>
      <c r="B869" t="s">
        <v>13948</v>
      </c>
      <c r="C869" t="s">
        <v>13686</v>
      </c>
      <c r="D869" t="s">
        <v>13940</v>
      </c>
      <c r="E869">
        <v>1</v>
      </c>
      <c r="F869">
        <v>1</v>
      </c>
      <c r="G869">
        <v>3</v>
      </c>
      <c r="H869">
        <v>2</v>
      </c>
      <c r="I869">
        <v>0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5</v>
      </c>
      <c r="AA869">
        <v>3</v>
      </c>
      <c r="AB869">
        <v>12</v>
      </c>
      <c r="AC869">
        <v>50</v>
      </c>
      <c r="AD869">
        <v>0</v>
      </c>
      <c r="AE869">
        <v>220</v>
      </c>
      <c r="AF869">
        <v>0</v>
      </c>
      <c r="AG869">
        <v>0</v>
      </c>
      <c r="AH869">
        <v>0</v>
      </c>
      <c r="AI869">
        <v>0</v>
      </c>
      <c r="AJ869" s="181">
        <v>0</v>
      </c>
      <c r="AK869" s="181">
        <v>0</v>
      </c>
      <c r="AL869" s="181">
        <v>0</v>
      </c>
      <c r="AM869" s="181">
        <v>0</v>
      </c>
      <c r="AN869" s="181">
        <v>0</v>
      </c>
      <c r="AO869" s="181">
        <v>0</v>
      </c>
      <c r="AP869" s="181">
        <v>0</v>
      </c>
      <c r="AQ869" s="181">
        <v>0</v>
      </c>
      <c r="AR869">
        <v>0</v>
      </c>
      <c r="AS869" s="181">
        <v>0</v>
      </c>
      <c r="AT869" s="181">
        <v>0</v>
      </c>
      <c r="AU869">
        <v>1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10</v>
      </c>
      <c r="BS869" s="181" t="s">
        <v>5853</v>
      </c>
      <c r="BT869">
        <v>0</v>
      </c>
      <c r="BU869">
        <v>2</v>
      </c>
      <c r="BV869" s="181" t="s">
        <v>6963</v>
      </c>
    </row>
    <row r="870" spans="1:74" x14ac:dyDescent="0.3">
      <c r="A870">
        <v>8</v>
      </c>
      <c r="B870" t="s">
        <v>4804</v>
      </c>
      <c r="C870" t="s">
        <v>13949</v>
      </c>
      <c r="D870" t="s">
        <v>13940</v>
      </c>
      <c r="E870">
        <v>1</v>
      </c>
      <c r="F870">
        <v>1</v>
      </c>
      <c r="G870">
        <v>3</v>
      </c>
      <c r="H870">
        <v>1</v>
      </c>
      <c r="I870">
        <v>0</v>
      </c>
      <c r="J870">
        <v>1</v>
      </c>
      <c r="K870">
        <v>2</v>
      </c>
      <c r="L870">
        <v>1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103</v>
      </c>
      <c r="AI870">
        <v>0</v>
      </c>
      <c r="AJ870" s="181">
        <v>0</v>
      </c>
      <c r="AK870" s="181">
        <v>0</v>
      </c>
      <c r="AL870" s="181">
        <v>0</v>
      </c>
      <c r="AM870" s="181">
        <v>0</v>
      </c>
      <c r="AN870" s="181">
        <v>0</v>
      </c>
      <c r="AO870" s="181">
        <v>0</v>
      </c>
      <c r="AP870" s="181">
        <v>0</v>
      </c>
      <c r="AQ870" s="181">
        <v>0</v>
      </c>
      <c r="AR870">
        <v>0</v>
      </c>
      <c r="AS870" s="181">
        <v>0</v>
      </c>
      <c r="AT870" s="181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 t="s">
        <v>13354</v>
      </c>
      <c r="BS870" s="181"/>
      <c r="BV870" s="181"/>
    </row>
    <row r="871" spans="1:74" x14ac:dyDescent="0.3">
      <c r="A871">
        <v>9</v>
      </c>
      <c r="B871" t="s">
        <v>13950</v>
      </c>
      <c r="D871" t="s">
        <v>13940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 s="181">
        <v>0</v>
      </c>
      <c r="AK871" s="181">
        <v>0</v>
      </c>
      <c r="AL871" s="181">
        <v>0</v>
      </c>
      <c r="AM871" s="181">
        <v>0</v>
      </c>
      <c r="AN871" s="181">
        <v>0</v>
      </c>
      <c r="AO871" s="181">
        <v>0</v>
      </c>
      <c r="AP871" s="181">
        <v>0</v>
      </c>
      <c r="AQ871" s="181">
        <v>0</v>
      </c>
      <c r="AR871">
        <v>0</v>
      </c>
      <c r="AS871" s="181">
        <v>0</v>
      </c>
      <c r="AT871" s="18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 t="s">
        <v>13354</v>
      </c>
      <c r="BS871" s="181"/>
      <c r="BV871" s="181"/>
    </row>
    <row r="872" spans="1:74" x14ac:dyDescent="0.3">
      <c r="A872">
        <v>10</v>
      </c>
      <c r="B872" t="s">
        <v>13951</v>
      </c>
      <c r="C872" t="s">
        <v>13952</v>
      </c>
      <c r="D872" t="s">
        <v>13940</v>
      </c>
      <c r="E872">
        <v>1</v>
      </c>
      <c r="F872">
        <v>1</v>
      </c>
      <c r="G872">
        <v>2</v>
      </c>
      <c r="H872">
        <v>5</v>
      </c>
      <c r="I872">
        <v>0</v>
      </c>
      <c r="J872">
        <v>1</v>
      </c>
      <c r="K872">
        <v>5</v>
      </c>
      <c r="L872">
        <v>2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3</v>
      </c>
      <c r="S872">
        <v>0</v>
      </c>
      <c r="T872">
        <v>3</v>
      </c>
      <c r="U872">
        <v>2</v>
      </c>
      <c r="V872">
        <v>0</v>
      </c>
      <c r="W872">
        <v>0</v>
      </c>
      <c r="X872">
        <v>0</v>
      </c>
      <c r="Y872">
        <v>0</v>
      </c>
      <c r="Z872">
        <v>4</v>
      </c>
      <c r="AA872">
        <v>0</v>
      </c>
      <c r="AB872">
        <v>41</v>
      </c>
      <c r="AC872">
        <v>296</v>
      </c>
      <c r="AD872">
        <v>0</v>
      </c>
      <c r="AE872">
        <v>296</v>
      </c>
      <c r="AF872">
        <v>0</v>
      </c>
      <c r="AG872">
        <v>0</v>
      </c>
      <c r="AH872">
        <v>478</v>
      </c>
      <c r="AI872">
        <v>12</v>
      </c>
      <c r="AJ872" s="181">
        <v>1</v>
      </c>
      <c r="AK872" s="219">
        <v>0.625</v>
      </c>
      <c r="AL872" s="181">
        <v>0</v>
      </c>
      <c r="AM872" s="181">
        <v>0</v>
      </c>
      <c r="AN872" s="181">
        <v>12</v>
      </c>
      <c r="AO872" s="181">
        <v>20</v>
      </c>
      <c r="AP872" s="181">
        <v>0</v>
      </c>
      <c r="AQ872" s="181">
        <v>0</v>
      </c>
      <c r="AR872">
        <v>0</v>
      </c>
      <c r="AS872" s="181">
        <v>0</v>
      </c>
      <c r="AT872" s="181">
        <v>0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1</v>
      </c>
      <c r="BR872">
        <v>19</v>
      </c>
      <c r="BS872" s="181">
        <v>6</v>
      </c>
      <c r="BT872">
        <v>0</v>
      </c>
      <c r="BU872">
        <v>8</v>
      </c>
      <c r="BV872" s="181">
        <v>0</v>
      </c>
    </row>
    <row r="873" spans="1:74" x14ac:dyDescent="0.3">
      <c r="A873">
        <v>11</v>
      </c>
      <c r="B873" t="s">
        <v>13953</v>
      </c>
      <c r="C873" t="s">
        <v>13954</v>
      </c>
      <c r="D873" t="s">
        <v>13940</v>
      </c>
      <c r="E873">
        <v>1</v>
      </c>
      <c r="F873">
        <v>1</v>
      </c>
      <c r="G873">
        <v>1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15</v>
      </c>
      <c r="AD873">
        <v>0</v>
      </c>
      <c r="AE873">
        <v>0</v>
      </c>
      <c r="AF873">
        <v>0</v>
      </c>
      <c r="AG873">
        <v>0</v>
      </c>
      <c r="AH873">
        <v>127</v>
      </c>
      <c r="AI873">
        <v>0</v>
      </c>
      <c r="AJ873" s="181">
        <v>0</v>
      </c>
      <c r="AK873" s="181">
        <v>0</v>
      </c>
      <c r="AL873" s="181">
        <v>0</v>
      </c>
      <c r="AM873" s="181">
        <v>0</v>
      </c>
      <c r="AN873" s="181">
        <v>0</v>
      </c>
      <c r="AO873" s="181">
        <v>0</v>
      </c>
      <c r="AP873" s="181">
        <v>0</v>
      </c>
      <c r="AQ873" s="181">
        <v>0</v>
      </c>
      <c r="AR873">
        <v>0</v>
      </c>
      <c r="AS873" s="181">
        <v>0</v>
      </c>
      <c r="AT873" s="181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5</v>
      </c>
      <c r="BS873" s="181" t="s">
        <v>7205</v>
      </c>
      <c r="BT873">
        <v>0</v>
      </c>
      <c r="BU873">
        <v>0</v>
      </c>
      <c r="BV873" s="181" t="s">
        <v>6085</v>
      </c>
    </row>
    <row r="874" spans="1:74" x14ac:dyDescent="0.3">
      <c r="A874">
        <v>12</v>
      </c>
      <c r="B874" t="s">
        <v>13955</v>
      </c>
      <c r="C874" t="s">
        <v>13956</v>
      </c>
      <c r="D874" t="s">
        <v>13940</v>
      </c>
      <c r="E874">
        <v>1</v>
      </c>
      <c r="F874">
        <v>1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3</v>
      </c>
      <c r="AA874">
        <v>0</v>
      </c>
      <c r="AB874">
        <v>15</v>
      </c>
      <c r="AC874">
        <v>97</v>
      </c>
      <c r="AD874">
        <v>0</v>
      </c>
      <c r="AE874">
        <v>541</v>
      </c>
      <c r="AF874">
        <v>0</v>
      </c>
      <c r="AG874">
        <v>0</v>
      </c>
      <c r="AH874">
        <v>289</v>
      </c>
      <c r="AI874">
        <v>2</v>
      </c>
      <c r="AJ874" s="181">
        <v>0</v>
      </c>
      <c r="AK874" s="181">
        <v>0</v>
      </c>
      <c r="AL874" s="181">
        <v>0</v>
      </c>
      <c r="AM874" s="181">
        <v>0</v>
      </c>
      <c r="AN874" s="181">
        <v>0</v>
      </c>
      <c r="AO874" s="181">
        <v>0</v>
      </c>
      <c r="AP874" s="181">
        <v>0</v>
      </c>
      <c r="AQ874" s="181">
        <v>0</v>
      </c>
      <c r="AR874">
        <v>0</v>
      </c>
      <c r="AS874" s="181">
        <v>0</v>
      </c>
      <c r="AT874" s="181">
        <v>0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17</v>
      </c>
      <c r="BS874" s="181" t="s">
        <v>6970</v>
      </c>
      <c r="BT874">
        <v>0</v>
      </c>
      <c r="BU874">
        <v>3</v>
      </c>
      <c r="BV874" s="181" t="s">
        <v>12700</v>
      </c>
    </row>
    <row r="875" spans="1:74" x14ac:dyDescent="0.3">
      <c r="A875">
        <v>13</v>
      </c>
      <c r="B875" t="s">
        <v>13957</v>
      </c>
      <c r="C875" t="s">
        <v>13958</v>
      </c>
      <c r="D875" t="s">
        <v>13940</v>
      </c>
      <c r="E875">
        <v>1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2</v>
      </c>
      <c r="AB875">
        <v>0</v>
      </c>
      <c r="AC875">
        <v>57</v>
      </c>
      <c r="AD875">
        <v>0</v>
      </c>
      <c r="AE875">
        <v>117</v>
      </c>
      <c r="AF875">
        <v>0</v>
      </c>
      <c r="AG875">
        <v>0</v>
      </c>
      <c r="AH875">
        <v>86</v>
      </c>
      <c r="AI875">
        <v>0</v>
      </c>
      <c r="AJ875" s="181">
        <v>0</v>
      </c>
      <c r="AK875" s="181">
        <v>0</v>
      </c>
      <c r="AL875" s="181">
        <v>0</v>
      </c>
      <c r="AM875" s="181">
        <v>0</v>
      </c>
      <c r="AN875" s="181">
        <v>0</v>
      </c>
      <c r="AO875" s="181">
        <v>0</v>
      </c>
      <c r="AP875" s="181">
        <v>0</v>
      </c>
      <c r="AQ875" s="181">
        <v>0</v>
      </c>
      <c r="AR875">
        <v>0</v>
      </c>
      <c r="AS875" s="181">
        <v>0</v>
      </c>
      <c r="AT875" s="181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8</v>
      </c>
      <c r="BS875" s="181" t="s">
        <v>5953</v>
      </c>
      <c r="BT875">
        <v>0</v>
      </c>
      <c r="BU875">
        <v>2</v>
      </c>
      <c r="BV875" s="181" t="s">
        <v>6970</v>
      </c>
    </row>
    <row r="876" spans="1:74" x14ac:dyDescent="0.3">
      <c r="A876">
        <v>14</v>
      </c>
      <c r="B876" t="s">
        <v>13959</v>
      </c>
      <c r="D876" t="s">
        <v>13940</v>
      </c>
      <c r="E876">
        <v>1</v>
      </c>
      <c r="F876">
        <v>0</v>
      </c>
      <c r="G876">
        <v>0</v>
      </c>
      <c r="H876">
        <v>1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1</v>
      </c>
      <c r="AB876">
        <v>20</v>
      </c>
      <c r="AC876">
        <v>62</v>
      </c>
      <c r="AD876">
        <v>0</v>
      </c>
      <c r="AE876">
        <v>172</v>
      </c>
      <c r="AF876">
        <v>0</v>
      </c>
      <c r="AG876">
        <v>0</v>
      </c>
      <c r="AH876">
        <v>164</v>
      </c>
      <c r="AI876">
        <v>0</v>
      </c>
      <c r="AJ876" s="181">
        <v>0</v>
      </c>
      <c r="AK876" s="181">
        <v>0</v>
      </c>
      <c r="AL876" s="181">
        <v>0</v>
      </c>
      <c r="AM876" s="181">
        <v>0</v>
      </c>
      <c r="AN876" s="181">
        <v>0</v>
      </c>
      <c r="AO876" s="181">
        <v>0</v>
      </c>
      <c r="AP876" s="181">
        <v>0</v>
      </c>
      <c r="AQ876" s="181">
        <v>0</v>
      </c>
      <c r="AR876">
        <v>0</v>
      </c>
      <c r="AS876" s="181">
        <v>0</v>
      </c>
      <c r="AT876" s="181">
        <v>0</v>
      </c>
      <c r="AU876">
        <v>1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11</v>
      </c>
      <c r="BS876" s="181">
        <v>6</v>
      </c>
      <c r="BT876">
        <v>0</v>
      </c>
      <c r="BU876">
        <v>2</v>
      </c>
      <c r="BV876" s="181">
        <v>0</v>
      </c>
    </row>
    <row r="877" spans="1:74" x14ac:dyDescent="0.3">
      <c r="A877">
        <v>15</v>
      </c>
      <c r="B877" t="s">
        <v>13960</v>
      </c>
      <c r="D877" t="s">
        <v>13940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</v>
      </c>
      <c r="AD877">
        <v>0</v>
      </c>
      <c r="AE877">
        <v>4</v>
      </c>
      <c r="AF877">
        <v>0</v>
      </c>
      <c r="AG877">
        <v>0</v>
      </c>
      <c r="AH877">
        <v>5</v>
      </c>
      <c r="AI877">
        <v>0</v>
      </c>
      <c r="AJ877" s="181">
        <v>0</v>
      </c>
      <c r="AK877" s="181">
        <v>0</v>
      </c>
      <c r="AL877" s="181">
        <v>0</v>
      </c>
      <c r="AM877" s="181">
        <v>0</v>
      </c>
      <c r="AN877" s="181">
        <v>0</v>
      </c>
      <c r="AO877" s="181">
        <v>0</v>
      </c>
      <c r="AP877" s="181">
        <v>0</v>
      </c>
      <c r="AQ877" s="181">
        <v>0</v>
      </c>
      <c r="AR877">
        <v>0</v>
      </c>
      <c r="AS877" s="181">
        <v>0</v>
      </c>
      <c r="AT877" s="181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3</v>
      </c>
      <c r="BS877" s="181" t="s">
        <v>6963</v>
      </c>
      <c r="BT877">
        <v>0</v>
      </c>
      <c r="BU877">
        <v>0</v>
      </c>
      <c r="BV877" s="181" t="s">
        <v>7205</v>
      </c>
    </row>
    <row r="878" spans="1:74" x14ac:dyDescent="0.3">
      <c r="A878">
        <v>16</v>
      </c>
      <c r="B878" t="s">
        <v>13961</v>
      </c>
      <c r="C878" t="s">
        <v>13962</v>
      </c>
      <c r="D878" t="s">
        <v>13940</v>
      </c>
      <c r="E878">
        <v>0</v>
      </c>
      <c r="F878">
        <v>1</v>
      </c>
      <c r="G878">
        <v>0</v>
      </c>
      <c r="H878">
        <v>4</v>
      </c>
      <c r="I878">
        <v>0</v>
      </c>
      <c r="J878">
        <v>3</v>
      </c>
      <c r="K878">
        <v>3</v>
      </c>
      <c r="L878">
        <v>3</v>
      </c>
      <c r="M878">
        <v>3</v>
      </c>
      <c r="N878">
        <v>0</v>
      </c>
      <c r="O878">
        <v>0</v>
      </c>
      <c r="P878">
        <v>0</v>
      </c>
      <c r="Q878">
        <v>0</v>
      </c>
      <c r="R878">
        <v>3</v>
      </c>
      <c r="S878">
        <v>5</v>
      </c>
      <c r="T878">
        <v>3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7</v>
      </c>
      <c r="AB878">
        <v>40</v>
      </c>
      <c r="AC878">
        <v>162</v>
      </c>
      <c r="AD878">
        <v>0</v>
      </c>
      <c r="AE878">
        <v>1400</v>
      </c>
      <c r="AF878">
        <v>0</v>
      </c>
      <c r="AG878">
        <v>0</v>
      </c>
      <c r="AH878">
        <v>0</v>
      </c>
      <c r="AI878">
        <v>0</v>
      </c>
      <c r="AJ878" s="181">
        <v>0</v>
      </c>
      <c r="AK878" s="181">
        <v>0</v>
      </c>
      <c r="AL878" s="181">
        <v>0</v>
      </c>
      <c r="AM878" s="181">
        <v>0</v>
      </c>
      <c r="AN878" s="181">
        <v>0</v>
      </c>
      <c r="AO878" s="181">
        <v>0</v>
      </c>
      <c r="AP878" s="181">
        <v>0</v>
      </c>
      <c r="AQ878" s="181">
        <v>0</v>
      </c>
      <c r="AR878">
        <v>0</v>
      </c>
      <c r="AS878" s="181">
        <v>0</v>
      </c>
      <c r="AT878" s="181">
        <v>0</v>
      </c>
      <c r="AU878">
        <v>2</v>
      </c>
      <c r="AV878">
        <v>0</v>
      </c>
      <c r="AW878">
        <v>1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1</v>
      </c>
      <c r="BQ878">
        <v>1</v>
      </c>
      <c r="BR878">
        <v>7</v>
      </c>
      <c r="BS878" s="181" t="s">
        <v>7614</v>
      </c>
      <c r="BT878">
        <v>0</v>
      </c>
      <c r="BU878">
        <v>5</v>
      </c>
      <c r="BV878" s="181" t="s">
        <v>5866</v>
      </c>
    </row>
    <row r="879" spans="1:74" x14ac:dyDescent="0.3">
      <c r="A879">
        <v>17</v>
      </c>
      <c r="B879" t="s">
        <v>7082</v>
      </c>
      <c r="D879" t="s">
        <v>13940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2</v>
      </c>
      <c r="AB879">
        <v>10</v>
      </c>
      <c r="AC879">
        <v>20</v>
      </c>
      <c r="AD879">
        <v>0</v>
      </c>
      <c r="AE879">
        <v>150</v>
      </c>
      <c r="AF879">
        <v>0</v>
      </c>
      <c r="AG879">
        <v>0</v>
      </c>
      <c r="AH879">
        <v>0</v>
      </c>
      <c r="AI879">
        <v>0</v>
      </c>
      <c r="AJ879" s="181">
        <v>0</v>
      </c>
      <c r="AK879" s="181">
        <v>0</v>
      </c>
      <c r="AL879" s="181">
        <v>0</v>
      </c>
      <c r="AM879" s="181">
        <v>0</v>
      </c>
      <c r="AN879" s="181">
        <v>0</v>
      </c>
      <c r="AO879" s="181">
        <v>0</v>
      </c>
      <c r="AP879" s="181">
        <v>0</v>
      </c>
      <c r="AQ879" s="181">
        <v>0</v>
      </c>
      <c r="AR879">
        <v>0</v>
      </c>
      <c r="AS879" s="181">
        <v>0</v>
      </c>
      <c r="AT879" s="181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7</v>
      </c>
      <c r="BS879" s="181">
        <v>0</v>
      </c>
      <c r="BT879">
        <v>0</v>
      </c>
      <c r="BU879">
        <v>0</v>
      </c>
      <c r="BV879" s="181">
        <v>6</v>
      </c>
    </row>
    <row r="880" spans="1:74" x14ac:dyDescent="0.3">
      <c r="A880">
        <v>18</v>
      </c>
      <c r="B880" t="s">
        <v>13963</v>
      </c>
      <c r="C880" t="s">
        <v>13964</v>
      </c>
      <c r="D880" t="s">
        <v>13940</v>
      </c>
      <c r="E880">
        <v>1</v>
      </c>
      <c r="F880">
        <v>1</v>
      </c>
      <c r="G880">
        <v>0</v>
      </c>
      <c r="H880">
        <v>0</v>
      </c>
      <c r="I880">
        <v>0</v>
      </c>
      <c r="J880">
        <v>1</v>
      </c>
      <c r="K880">
        <v>1</v>
      </c>
      <c r="L880">
        <v>2</v>
      </c>
      <c r="M880">
        <v>2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6</v>
      </c>
      <c r="AA880">
        <v>4</v>
      </c>
      <c r="AB880">
        <v>20</v>
      </c>
      <c r="AC880">
        <v>142</v>
      </c>
      <c r="AD880">
        <v>0</v>
      </c>
      <c r="AE880">
        <v>975</v>
      </c>
      <c r="AF880">
        <v>0</v>
      </c>
      <c r="AG880">
        <v>0</v>
      </c>
      <c r="AH880">
        <v>0</v>
      </c>
      <c r="AI880">
        <v>0</v>
      </c>
      <c r="AJ880" s="181">
        <v>0</v>
      </c>
      <c r="AK880" s="181">
        <v>0</v>
      </c>
      <c r="AL880" s="181">
        <v>0</v>
      </c>
      <c r="AM880" s="181">
        <v>0</v>
      </c>
      <c r="AN880" s="181">
        <v>0</v>
      </c>
      <c r="AO880" s="181">
        <v>0</v>
      </c>
      <c r="AP880" s="181">
        <v>0</v>
      </c>
      <c r="AQ880" s="181">
        <v>0</v>
      </c>
      <c r="AR880">
        <v>0</v>
      </c>
      <c r="AS880" s="181">
        <v>0</v>
      </c>
      <c r="AT880" s="181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S880" s="181"/>
      <c r="BV880" s="181"/>
    </row>
    <row r="881" spans="1:74" x14ac:dyDescent="0.3">
      <c r="A881">
        <v>19</v>
      </c>
      <c r="B881" t="s">
        <v>1655</v>
      </c>
      <c r="D881" t="s">
        <v>13940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 s="181">
        <v>0</v>
      </c>
      <c r="AK881" s="181">
        <v>0</v>
      </c>
      <c r="AL881" s="181">
        <v>0</v>
      </c>
      <c r="AM881" s="181">
        <v>0</v>
      </c>
      <c r="AN881" s="181">
        <v>0</v>
      </c>
      <c r="AO881" s="181">
        <v>0</v>
      </c>
      <c r="AP881" s="181">
        <v>0</v>
      </c>
      <c r="AQ881" s="181">
        <v>0</v>
      </c>
      <c r="AR881">
        <v>0</v>
      </c>
      <c r="AS881" s="181">
        <v>0</v>
      </c>
      <c r="AT881" s="1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3</v>
      </c>
      <c r="BS881" s="181" t="s">
        <v>6963</v>
      </c>
      <c r="BT881">
        <v>0</v>
      </c>
      <c r="BU881">
        <v>0</v>
      </c>
      <c r="BV881" s="181" t="s">
        <v>7205</v>
      </c>
    </row>
    <row r="882" spans="1:74" x14ac:dyDescent="0.3">
      <c r="A882">
        <v>20</v>
      </c>
      <c r="B882" t="s">
        <v>13965</v>
      </c>
      <c r="C882" t="s">
        <v>13966</v>
      </c>
      <c r="D882" t="s">
        <v>13940</v>
      </c>
      <c r="E882">
        <v>1</v>
      </c>
      <c r="F882">
        <v>1</v>
      </c>
      <c r="G882">
        <v>1</v>
      </c>
      <c r="H882">
        <v>2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8</v>
      </c>
      <c r="AC882">
        <v>10</v>
      </c>
      <c r="AD882">
        <v>0</v>
      </c>
      <c r="AE882">
        <v>0</v>
      </c>
      <c r="AF882">
        <v>0</v>
      </c>
      <c r="AG882">
        <v>0</v>
      </c>
      <c r="AH882">
        <v>30</v>
      </c>
      <c r="AI882">
        <v>0</v>
      </c>
      <c r="AJ882" s="181">
        <v>0</v>
      </c>
      <c r="AK882" s="181">
        <v>0</v>
      </c>
      <c r="AL882" s="181">
        <v>0</v>
      </c>
      <c r="AM882" s="181">
        <v>0</v>
      </c>
      <c r="AN882" s="181">
        <v>0</v>
      </c>
      <c r="AO882" s="181">
        <v>0</v>
      </c>
      <c r="AP882" s="181">
        <v>0</v>
      </c>
      <c r="AQ882" s="181">
        <v>0</v>
      </c>
      <c r="AR882">
        <v>0</v>
      </c>
      <c r="AS882" s="181">
        <v>0</v>
      </c>
      <c r="AT882" s="181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4</v>
      </c>
      <c r="BS882" s="181" t="s">
        <v>12674</v>
      </c>
      <c r="BT882">
        <v>0</v>
      </c>
      <c r="BU882">
        <v>1</v>
      </c>
      <c r="BV882" s="181" t="s">
        <v>5866</v>
      </c>
    </row>
    <row r="883" spans="1:74" x14ac:dyDescent="0.3">
      <c r="A883">
        <v>21</v>
      </c>
      <c r="B883" t="s">
        <v>13967</v>
      </c>
      <c r="C883" t="s">
        <v>13968</v>
      </c>
      <c r="D883" t="s">
        <v>13940</v>
      </c>
      <c r="E883">
        <v>1</v>
      </c>
      <c r="F883">
        <v>1</v>
      </c>
      <c r="G883">
        <v>1</v>
      </c>
      <c r="H883">
        <v>3</v>
      </c>
      <c r="I883">
        <v>0</v>
      </c>
      <c r="J883">
        <v>3</v>
      </c>
      <c r="K883">
        <v>0</v>
      </c>
      <c r="L883">
        <v>1</v>
      </c>
      <c r="M883">
        <v>4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</v>
      </c>
      <c r="AA883">
        <v>0</v>
      </c>
      <c r="AB883">
        <v>16</v>
      </c>
      <c r="AC883">
        <v>60</v>
      </c>
      <c r="AD883">
        <v>0</v>
      </c>
      <c r="AE883">
        <v>600</v>
      </c>
      <c r="AF883">
        <v>0</v>
      </c>
      <c r="AG883">
        <v>0</v>
      </c>
      <c r="AH883">
        <v>0</v>
      </c>
      <c r="AI883">
        <v>0</v>
      </c>
      <c r="AJ883" s="181">
        <v>0</v>
      </c>
      <c r="AK883" s="181">
        <v>0</v>
      </c>
      <c r="AL883" s="181">
        <v>0</v>
      </c>
      <c r="AM883" s="181">
        <v>0</v>
      </c>
      <c r="AN883" s="181">
        <v>0</v>
      </c>
      <c r="AO883" s="181">
        <v>0</v>
      </c>
      <c r="AP883" s="181">
        <v>0</v>
      </c>
      <c r="AQ883" s="181">
        <v>0</v>
      </c>
      <c r="AR883">
        <v>0</v>
      </c>
      <c r="AS883" s="181">
        <v>0</v>
      </c>
      <c r="AT883" s="181">
        <v>0</v>
      </c>
      <c r="AU883">
        <v>1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13</v>
      </c>
      <c r="BS883" s="181" t="s">
        <v>7614</v>
      </c>
      <c r="BT883">
        <v>0</v>
      </c>
      <c r="BU883">
        <v>1</v>
      </c>
      <c r="BV883" s="181" t="s">
        <v>7022</v>
      </c>
    </row>
    <row r="884" spans="1:74" x14ac:dyDescent="0.3">
      <c r="A884">
        <v>22</v>
      </c>
      <c r="B884" t="s">
        <v>13969</v>
      </c>
      <c r="C884" t="s">
        <v>13970</v>
      </c>
      <c r="D884" t="s">
        <v>13940</v>
      </c>
      <c r="E884">
        <v>1</v>
      </c>
      <c r="F884">
        <v>1</v>
      </c>
      <c r="G884">
        <v>1</v>
      </c>
      <c r="H884">
        <v>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8</v>
      </c>
      <c r="AC884">
        <v>10</v>
      </c>
      <c r="AD884">
        <v>0</v>
      </c>
      <c r="AE884">
        <v>0</v>
      </c>
      <c r="AF884">
        <v>0</v>
      </c>
      <c r="AG884">
        <v>0</v>
      </c>
      <c r="AH884">
        <v>50</v>
      </c>
      <c r="AI884">
        <v>0</v>
      </c>
      <c r="AJ884" s="181">
        <v>0</v>
      </c>
      <c r="AK884" s="181">
        <v>0</v>
      </c>
      <c r="AL884" s="181">
        <v>0</v>
      </c>
      <c r="AM884" s="181">
        <v>0</v>
      </c>
      <c r="AN884" s="181">
        <v>0</v>
      </c>
      <c r="AO884" s="181">
        <v>0</v>
      </c>
      <c r="AP884" s="181">
        <v>0</v>
      </c>
      <c r="AQ884" s="181">
        <v>0</v>
      </c>
      <c r="AR884">
        <v>0</v>
      </c>
      <c r="AS884" s="181">
        <v>0</v>
      </c>
      <c r="AT884" s="181">
        <v>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5</v>
      </c>
      <c r="BS884" s="181" t="s">
        <v>6085</v>
      </c>
      <c r="BT884">
        <v>0</v>
      </c>
      <c r="BU884">
        <v>0</v>
      </c>
      <c r="BV884" s="181" t="s">
        <v>7205</v>
      </c>
    </row>
    <row r="885" spans="1:74" x14ac:dyDescent="0.3">
      <c r="A885">
        <v>23</v>
      </c>
      <c r="B885" t="s">
        <v>13971</v>
      </c>
      <c r="C885" t="s">
        <v>13972</v>
      </c>
      <c r="D885" t="s">
        <v>13940</v>
      </c>
      <c r="E885">
        <v>1</v>
      </c>
      <c r="F885">
        <v>1</v>
      </c>
      <c r="G885">
        <v>3</v>
      </c>
      <c r="H885">
        <v>2</v>
      </c>
      <c r="I885">
        <v>0</v>
      </c>
      <c r="J885">
        <v>3</v>
      </c>
      <c r="K885">
        <v>0</v>
      </c>
      <c r="L885">
        <v>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</v>
      </c>
      <c r="S885">
        <v>0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20</v>
      </c>
      <c r="AC885">
        <v>57</v>
      </c>
      <c r="AD885">
        <v>0</v>
      </c>
      <c r="AE885">
        <v>300</v>
      </c>
      <c r="AF885">
        <v>0</v>
      </c>
      <c r="AG885">
        <v>0</v>
      </c>
      <c r="AH885">
        <v>12</v>
      </c>
      <c r="AI885">
        <v>0</v>
      </c>
      <c r="AJ885" s="181">
        <v>0</v>
      </c>
      <c r="AK885" s="181">
        <v>0</v>
      </c>
      <c r="AL885" s="181">
        <v>0</v>
      </c>
      <c r="AM885" s="181">
        <v>0</v>
      </c>
      <c r="AN885" s="181">
        <v>0</v>
      </c>
      <c r="AO885" s="181">
        <v>0</v>
      </c>
      <c r="AP885" s="181">
        <v>0</v>
      </c>
      <c r="AQ885" s="181">
        <v>0</v>
      </c>
      <c r="AR885">
        <v>0</v>
      </c>
      <c r="AS885" s="181">
        <v>0</v>
      </c>
      <c r="AT885" s="181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10</v>
      </c>
      <c r="BS885" s="181" t="s">
        <v>7614</v>
      </c>
      <c r="BT885">
        <v>0</v>
      </c>
      <c r="BU885">
        <v>1</v>
      </c>
      <c r="BV885" s="181" t="s">
        <v>7022</v>
      </c>
    </row>
    <row r="886" spans="1:74" x14ac:dyDescent="0.3">
      <c r="A886">
        <v>24</v>
      </c>
      <c r="B886" t="s">
        <v>13973</v>
      </c>
      <c r="C886" t="s">
        <v>11658</v>
      </c>
      <c r="D886" t="s">
        <v>13940</v>
      </c>
      <c r="E886">
        <v>1</v>
      </c>
      <c r="F886">
        <v>1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10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 s="181">
        <v>0</v>
      </c>
      <c r="AK886" s="181">
        <v>0</v>
      </c>
      <c r="AL886" s="181">
        <v>0</v>
      </c>
      <c r="AM886" s="181">
        <v>0</v>
      </c>
      <c r="AN886" s="181">
        <v>0</v>
      </c>
      <c r="AO886" s="181">
        <v>0</v>
      </c>
      <c r="AP886" s="181">
        <v>0</v>
      </c>
      <c r="AQ886" s="181">
        <v>0</v>
      </c>
      <c r="AR886">
        <v>0</v>
      </c>
      <c r="AS886" s="181">
        <v>0</v>
      </c>
      <c r="AT886" s="181">
        <v>0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4</v>
      </c>
      <c r="BS886" s="181">
        <v>6</v>
      </c>
      <c r="BT886">
        <v>0</v>
      </c>
      <c r="BU886">
        <v>1</v>
      </c>
      <c r="BV886" s="181">
        <v>6</v>
      </c>
    </row>
    <row r="887" spans="1:74" x14ac:dyDescent="0.3">
      <c r="A887">
        <v>25</v>
      </c>
      <c r="B887" t="s">
        <v>13974</v>
      </c>
      <c r="D887" t="s">
        <v>13940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3</v>
      </c>
      <c r="L887">
        <v>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10</v>
      </c>
      <c r="AC887">
        <v>0</v>
      </c>
      <c r="AD887">
        <v>0</v>
      </c>
      <c r="AE887">
        <v>150</v>
      </c>
      <c r="AF887">
        <v>0</v>
      </c>
      <c r="AG887">
        <v>0</v>
      </c>
      <c r="AH887">
        <v>300</v>
      </c>
      <c r="AI887">
        <v>0</v>
      </c>
      <c r="AJ887" s="181">
        <v>0</v>
      </c>
      <c r="AK887" s="181">
        <v>0</v>
      </c>
      <c r="AL887" s="181">
        <v>0</v>
      </c>
      <c r="AM887" s="181">
        <v>0</v>
      </c>
      <c r="AN887" s="181">
        <v>0</v>
      </c>
      <c r="AO887" s="181">
        <v>0</v>
      </c>
      <c r="AP887" s="181">
        <v>0</v>
      </c>
      <c r="AQ887" s="181">
        <v>0</v>
      </c>
      <c r="AR887">
        <v>0</v>
      </c>
      <c r="AS887" s="181">
        <v>0</v>
      </c>
      <c r="AT887" s="181">
        <v>0</v>
      </c>
      <c r="AU887">
        <v>1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7</v>
      </c>
      <c r="BS887" s="181" t="s">
        <v>6963</v>
      </c>
      <c r="BT887">
        <v>0</v>
      </c>
      <c r="BU887">
        <v>2</v>
      </c>
      <c r="BV887" s="181" t="s">
        <v>7205</v>
      </c>
    </row>
    <row r="888" spans="1:74" x14ac:dyDescent="0.3">
      <c r="A888">
        <v>26</v>
      </c>
      <c r="B888" t="s">
        <v>13975</v>
      </c>
      <c r="C888" t="s">
        <v>13976</v>
      </c>
      <c r="D888" t="s">
        <v>13940</v>
      </c>
      <c r="E888">
        <v>1</v>
      </c>
      <c r="F888">
        <v>1</v>
      </c>
      <c r="G888">
        <v>1</v>
      </c>
      <c r="H888">
        <v>1</v>
      </c>
      <c r="I888">
        <v>0</v>
      </c>
      <c r="J888">
        <v>2</v>
      </c>
      <c r="K888">
        <v>3</v>
      </c>
      <c r="L888">
        <v>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2</v>
      </c>
      <c r="AA888">
        <v>1</v>
      </c>
      <c r="AB888">
        <v>16</v>
      </c>
      <c r="AC888">
        <v>70</v>
      </c>
      <c r="AD888">
        <v>0</v>
      </c>
      <c r="AE888">
        <v>150</v>
      </c>
      <c r="AF888">
        <v>0</v>
      </c>
      <c r="AG888">
        <v>0</v>
      </c>
      <c r="AH888">
        <v>160</v>
      </c>
      <c r="AI888">
        <v>0</v>
      </c>
      <c r="AJ888" s="181">
        <v>0</v>
      </c>
      <c r="AK888" s="181">
        <v>0</v>
      </c>
      <c r="AL888" s="181">
        <v>0</v>
      </c>
      <c r="AM888" s="181">
        <v>0</v>
      </c>
      <c r="AN888" s="181">
        <v>0</v>
      </c>
      <c r="AO888" s="181">
        <v>0</v>
      </c>
      <c r="AP888" s="181">
        <v>0</v>
      </c>
      <c r="AQ888" s="181">
        <v>0</v>
      </c>
      <c r="AR888">
        <v>0</v>
      </c>
      <c r="AS888" s="181">
        <v>0</v>
      </c>
      <c r="AT888" s="181">
        <v>0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11</v>
      </c>
      <c r="BS888" s="181" t="s">
        <v>6963</v>
      </c>
      <c r="BT888">
        <v>0</v>
      </c>
      <c r="BU888">
        <v>1</v>
      </c>
      <c r="BV888" s="181" t="s">
        <v>7205</v>
      </c>
    </row>
    <row r="889" spans="1:74" x14ac:dyDescent="0.3">
      <c r="A889">
        <v>27</v>
      </c>
      <c r="B889" t="s">
        <v>13977</v>
      </c>
      <c r="D889" t="s">
        <v>13940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8</v>
      </c>
      <c r="AD889">
        <v>0</v>
      </c>
      <c r="AE889">
        <v>30</v>
      </c>
      <c r="AF889">
        <v>0</v>
      </c>
      <c r="AG889">
        <v>0</v>
      </c>
      <c r="AH889">
        <v>20</v>
      </c>
      <c r="AI889">
        <v>0</v>
      </c>
      <c r="AJ889" s="181">
        <v>0</v>
      </c>
      <c r="AK889" s="181">
        <v>0</v>
      </c>
      <c r="AL889" s="181">
        <v>0</v>
      </c>
      <c r="AM889" s="181">
        <v>0</v>
      </c>
      <c r="AN889" s="181">
        <v>0</v>
      </c>
      <c r="AO889" s="181">
        <v>0</v>
      </c>
      <c r="AP889" s="181">
        <v>0</v>
      </c>
      <c r="AQ889" s="181">
        <v>0</v>
      </c>
      <c r="AR889">
        <v>0</v>
      </c>
      <c r="AS889" s="181">
        <v>0</v>
      </c>
      <c r="AT889" s="181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4</v>
      </c>
      <c r="BS889" s="181" t="s">
        <v>12700</v>
      </c>
      <c r="BT889">
        <v>0</v>
      </c>
      <c r="BU889">
        <v>1</v>
      </c>
      <c r="BV889" s="181" t="s">
        <v>6970</v>
      </c>
    </row>
    <row r="890" spans="1:74" x14ac:dyDescent="0.3">
      <c r="A890">
        <v>28</v>
      </c>
      <c r="B890" t="s">
        <v>13978</v>
      </c>
      <c r="C890" t="s">
        <v>13979</v>
      </c>
      <c r="D890" t="s">
        <v>13940</v>
      </c>
      <c r="E890">
        <v>0</v>
      </c>
      <c r="F890">
        <v>1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 s="181">
        <v>0</v>
      </c>
      <c r="AK890" s="181">
        <v>0</v>
      </c>
      <c r="AL890" s="181">
        <v>0</v>
      </c>
      <c r="AM890" s="181">
        <v>0</v>
      </c>
      <c r="AN890" s="181">
        <v>0</v>
      </c>
      <c r="AO890" s="181">
        <v>0</v>
      </c>
      <c r="AP890" s="181">
        <v>0</v>
      </c>
      <c r="AQ890" s="181">
        <v>0</v>
      </c>
      <c r="AR890">
        <v>0</v>
      </c>
      <c r="AS890" s="181">
        <v>0</v>
      </c>
      <c r="AT890" s="181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3</v>
      </c>
      <c r="BS890" s="181">
        <v>9</v>
      </c>
      <c r="BT890">
        <v>0</v>
      </c>
      <c r="BU890">
        <v>0</v>
      </c>
      <c r="BV890" s="181">
        <v>9</v>
      </c>
    </row>
    <row r="891" spans="1:74" x14ac:dyDescent="0.3">
      <c r="A891">
        <v>29</v>
      </c>
      <c r="B891" t="s">
        <v>13980</v>
      </c>
      <c r="D891" t="s">
        <v>13940</v>
      </c>
      <c r="E891">
        <v>1</v>
      </c>
      <c r="F891">
        <v>0</v>
      </c>
      <c r="G891">
        <v>0</v>
      </c>
      <c r="H891">
        <v>2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8</v>
      </c>
      <c r="AC891">
        <v>25</v>
      </c>
      <c r="AD891">
        <v>0</v>
      </c>
      <c r="AE891">
        <v>45</v>
      </c>
      <c r="AF891">
        <v>0</v>
      </c>
      <c r="AG891">
        <v>0</v>
      </c>
      <c r="AH891">
        <v>90</v>
      </c>
      <c r="AI891">
        <v>0</v>
      </c>
      <c r="AJ891" s="181">
        <v>0</v>
      </c>
      <c r="AK891" s="181">
        <v>0</v>
      </c>
      <c r="AL891" s="181">
        <v>0</v>
      </c>
      <c r="AM891" s="181">
        <v>0</v>
      </c>
      <c r="AN891" s="181">
        <v>0</v>
      </c>
      <c r="AO891" s="181">
        <v>0</v>
      </c>
      <c r="AP891" s="181">
        <v>0</v>
      </c>
      <c r="AQ891" s="181">
        <v>0</v>
      </c>
      <c r="AR891">
        <v>0</v>
      </c>
      <c r="AS891" s="181">
        <v>0</v>
      </c>
      <c r="AT891" s="181">
        <v>0</v>
      </c>
      <c r="AU891">
        <v>1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7</v>
      </c>
      <c r="BS891" s="181">
        <v>0</v>
      </c>
      <c r="BT891">
        <v>0</v>
      </c>
      <c r="BU891">
        <v>0</v>
      </c>
      <c r="BV891" s="181">
        <v>6</v>
      </c>
    </row>
    <row r="892" spans="1:74" x14ac:dyDescent="0.3">
      <c r="A892">
        <v>30</v>
      </c>
      <c r="B892" t="s">
        <v>13981</v>
      </c>
      <c r="D892" t="s">
        <v>13940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 s="181">
        <v>0</v>
      </c>
      <c r="AK892" s="181">
        <v>0</v>
      </c>
      <c r="AL892" s="181">
        <v>0</v>
      </c>
      <c r="AM892" s="181">
        <v>0</v>
      </c>
      <c r="AN892" s="181">
        <v>0</v>
      </c>
      <c r="AO892" s="181">
        <v>0</v>
      </c>
      <c r="AP892" s="181">
        <v>0</v>
      </c>
      <c r="AQ892" s="181">
        <v>0</v>
      </c>
      <c r="AR892">
        <v>0</v>
      </c>
      <c r="AS892" s="181">
        <v>0</v>
      </c>
      <c r="AT892" s="181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3</v>
      </c>
      <c r="BS892" s="181" t="s">
        <v>6963</v>
      </c>
      <c r="BT892">
        <v>0</v>
      </c>
      <c r="BU892">
        <v>0</v>
      </c>
      <c r="BV892" s="181" t="s">
        <v>7205</v>
      </c>
    </row>
    <row r="893" spans="1:74" x14ac:dyDescent="0.3">
      <c r="A893">
        <v>31</v>
      </c>
      <c r="B893" t="s">
        <v>13982</v>
      </c>
      <c r="C893" t="s">
        <v>13983</v>
      </c>
      <c r="D893" t="s">
        <v>13940</v>
      </c>
      <c r="E893">
        <v>1</v>
      </c>
      <c r="F893">
        <v>1</v>
      </c>
      <c r="G893">
        <v>0</v>
      </c>
      <c r="H893">
        <v>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 s="181">
        <v>0</v>
      </c>
      <c r="AK893" s="181">
        <v>0</v>
      </c>
      <c r="AL893" s="181">
        <v>0</v>
      </c>
      <c r="AM893" s="181">
        <v>0</v>
      </c>
      <c r="AN893" s="181">
        <v>0</v>
      </c>
      <c r="AO893" s="181">
        <v>0</v>
      </c>
      <c r="AP893" s="181">
        <v>0</v>
      </c>
      <c r="AQ893" s="181">
        <v>0</v>
      </c>
      <c r="AR893">
        <v>0</v>
      </c>
      <c r="AS893" s="181">
        <v>0</v>
      </c>
      <c r="AT893" s="181">
        <v>0</v>
      </c>
      <c r="AU893">
        <v>1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4</v>
      </c>
      <c r="BS893" s="181" t="s">
        <v>5866</v>
      </c>
      <c r="BT893">
        <v>0</v>
      </c>
      <c r="BU893">
        <v>0</v>
      </c>
      <c r="BV893" s="181" t="s">
        <v>7614</v>
      </c>
    </row>
    <row r="894" spans="1:74" x14ac:dyDescent="0.3">
      <c r="A894">
        <v>32</v>
      </c>
      <c r="B894" t="s">
        <v>13984</v>
      </c>
      <c r="C894" t="s">
        <v>13985</v>
      </c>
      <c r="D894" t="s">
        <v>13940</v>
      </c>
      <c r="E894">
        <v>1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10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50</v>
      </c>
      <c r="AI894">
        <v>0</v>
      </c>
      <c r="AJ894" s="181">
        <v>0</v>
      </c>
      <c r="AK894" s="181">
        <v>0</v>
      </c>
      <c r="AL894" s="181">
        <v>0</v>
      </c>
      <c r="AM894" s="181">
        <v>0</v>
      </c>
      <c r="AN894" s="181">
        <v>0</v>
      </c>
      <c r="AO894" s="181">
        <v>0</v>
      </c>
      <c r="AP894" s="181">
        <v>0</v>
      </c>
      <c r="AQ894" s="181">
        <v>0</v>
      </c>
      <c r="AR894">
        <v>0</v>
      </c>
      <c r="AS894" s="181">
        <v>0</v>
      </c>
      <c r="AT894" s="181">
        <v>0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4</v>
      </c>
      <c r="BS894" s="181" t="s">
        <v>6963</v>
      </c>
      <c r="BT894">
        <v>0</v>
      </c>
      <c r="BU894">
        <v>1</v>
      </c>
      <c r="BV894" s="181" t="s">
        <v>5853</v>
      </c>
    </row>
    <row r="895" spans="1:74" x14ac:dyDescent="0.3">
      <c r="A895">
        <v>33</v>
      </c>
      <c r="B895" t="s">
        <v>13986</v>
      </c>
      <c r="C895" t="s">
        <v>13987</v>
      </c>
      <c r="D895" t="s">
        <v>13940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 s="181">
        <v>0</v>
      </c>
      <c r="AK895" s="181">
        <v>0</v>
      </c>
      <c r="AL895" s="181">
        <v>0</v>
      </c>
      <c r="AM895" s="181">
        <v>0</v>
      </c>
      <c r="AN895" s="181">
        <v>0</v>
      </c>
      <c r="AO895" s="181">
        <v>0</v>
      </c>
      <c r="AP895" s="181">
        <v>0</v>
      </c>
      <c r="AQ895" s="181">
        <v>0</v>
      </c>
      <c r="AR895">
        <v>0</v>
      </c>
      <c r="AS895" s="181">
        <v>0</v>
      </c>
      <c r="AT895" s="181">
        <v>0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4</v>
      </c>
      <c r="BS895" s="181" t="s">
        <v>6085</v>
      </c>
      <c r="BT895">
        <v>0</v>
      </c>
      <c r="BU895">
        <v>0</v>
      </c>
      <c r="BV895" s="181" t="s">
        <v>5853</v>
      </c>
    </row>
    <row r="896" spans="1:74" x14ac:dyDescent="0.3">
      <c r="A896">
        <v>34</v>
      </c>
      <c r="B896" t="s">
        <v>13988</v>
      </c>
      <c r="D896" t="s">
        <v>13940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 s="181">
        <v>0</v>
      </c>
      <c r="AK896" s="181">
        <v>0</v>
      </c>
      <c r="AL896" s="181">
        <v>0</v>
      </c>
      <c r="AM896" s="181">
        <v>0</v>
      </c>
      <c r="AN896" s="181">
        <v>0</v>
      </c>
      <c r="AO896" s="181">
        <v>0</v>
      </c>
      <c r="AP896" s="181">
        <v>0</v>
      </c>
      <c r="AQ896" s="181">
        <v>0</v>
      </c>
      <c r="AR896">
        <v>0</v>
      </c>
      <c r="AS896" s="181">
        <v>0</v>
      </c>
      <c r="AT896" s="181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3</v>
      </c>
      <c r="BS896" s="181" t="s">
        <v>6963</v>
      </c>
      <c r="BT896">
        <v>0</v>
      </c>
      <c r="BU896">
        <v>0</v>
      </c>
      <c r="BV896" s="181" t="s">
        <v>7205</v>
      </c>
    </row>
    <row r="897" spans="1:74" x14ac:dyDescent="0.3">
      <c r="A897">
        <v>35</v>
      </c>
      <c r="B897" t="s">
        <v>13989</v>
      </c>
      <c r="C897" t="s">
        <v>13990</v>
      </c>
      <c r="D897" t="s">
        <v>13940</v>
      </c>
      <c r="E897">
        <v>1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3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 s="181">
        <v>0</v>
      </c>
      <c r="AK897" s="181">
        <v>0</v>
      </c>
      <c r="AL897" s="181">
        <v>0</v>
      </c>
      <c r="AM897" s="181">
        <v>0</v>
      </c>
      <c r="AN897" s="181">
        <v>0</v>
      </c>
      <c r="AO897" s="181">
        <v>0</v>
      </c>
      <c r="AP897" s="181">
        <v>0</v>
      </c>
      <c r="AQ897" s="181">
        <v>0</v>
      </c>
      <c r="AR897">
        <v>0</v>
      </c>
      <c r="AS897" s="181">
        <v>0</v>
      </c>
      <c r="AT897" s="181">
        <v>0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3</v>
      </c>
      <c r="BS897" s="181" t="s">
        <v>12674</v>
      </c>
      <c r="BT897">
        <v>0</v>
      </c>
      <c r="BU897">
        <v>0</v>
      </c>
      <c r="BV897" s="181" t="s">
        <v>7022</v>
      </c>
    </row>
    <row r="898" spans="1:74" x14ac:dyDescent="0.3">
      <c r="A898">
        <v>36</v>
      </c>
      <c r="B898" t="s">
        <v>13991</v>
      </c>
      <c r="C898" t="s">
        <v>13992</v>
      </c>
      <c r="D898" t="s">
        <v>13940</v>
      </c>
      <c r="E898">
        <v>1</v>
      </c>
      <c r="F898">
        <v>1</v>
      </c>
      <c r="G898">
        <v>1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 s="181">
        <v>0</v>
      </c>
      <c r="AK898" s="181">
        <v>0</v>
      </c>
      <c r="AL898" s="181">
        <v>0</v>
      </c>
      <c r="AM898" s="181">
        <v>0</v>
      </c>
      <c r="AN898" s="181">
        <v>0</v>
      </c>
      <c r="AO898" s="181">
        <v>0</v>
      </c>
      <c r="AP898" s="181">
        <v>0</v>
      </c>
      <c r="AQ898" s="181">
        <v>0</v>
      </c>
      <c r="AR898">
        <v>0</v>
      </c>
      <c r="AS898" s="181">
        <v>0</v>
      </c>
      <c r="AT898" s="181">
        <v>0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3</v>
      </c>
      <c r="BS898" s="181">
        <v>9</v>
      </c>
      <c r="BT898">
        <v>0</v>
      </c>
      <c r="BU898">
        <v>0</v>
      </c>
      <c r="BV898" s="181">
        <v>9</v>
      </c>
    </row>
    <row r="899" spans="1:74" x14ac:dyDescent="0.3">
      <c r="A899">
        <v>37</v>
      </c>
      <c r="B899" t="s">
        <v>13993</v>
      </c>
      <c r="C899" t="s">
        <v>13994</v>
      </c>
      <c r="D899" t="s">
        <v>13940</v>
      </c>
      <c r="E899">
        <v>1</v>
      </c>
      <c r="F899">
        <v>1</v>
      </c>
      <c r="G899">
        <v>1</v>
      </c>
      <c r="H899">
        <v>0</v>
      </c>
      <c r="I899">
        <v>0</v>
      </c>
      <c r="J899">
        <v>1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</v>
      </c>
      <c r="AA899">
        <v>0</v>
      </c>
      <c r="AB899">
        <v>10</v>
      </c>
      <c r="AC899">
        <v>62</v>
      </c>
      <c r="AD899">
        <v>0</v>
      </c>
      <c r="AE899">
        <v>490</v>
      </c>
      <c r="AF899">
        <v>0</v>
      </c>
      <c r="AG899">
        <v>0</v>
      </c>
      <c r="AH899">
        <v>181</v>
      </c>
      <c r="AI899">
        <v>0</v>
      </c>
      <c r="AJ899" s="181">
        <v>0</v>
      </c>
      <c r="AK899" s="181">
        <v>0</v>
      </c>
      <c r="AL899" s="181">
        <v>0</v>
      </c>
      <c r="AM899" s="181">
        <v>0</v>
      </c>
      <c r="AN899" s="181">
        <v>0</v>
      </c>
      <c r="AO899" s="181">
        <v>0</v>
      </c>
      <c r="AP899" s="181">
        <v>0</v>
      </c>
      <c r="AQ899" s="181">
        <v>0</v>
      </c>
      <c r="AR899">
        <v>0</v>
      </c>
      <c r="AS899" s="181">
        <v>0</v>
      </c>
      <c r="AT899" s="181">
        <v>0</v>
      </c>
      <c r="AU899">
        <v>1</v>
      </c>
      <c r="AV899">
        <v>0</v>
      </c>
      <c r="AW899">
        <v>0</v>
      </c>
      <c r="AX899">
        <v>1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13</v>
      </c>
      <c r="BS899" s="181">
        <v>6</v>
      </c>
      <c r="BT899">
        <v>0</v>
      </c>
      <c r="BU899">
        <v>1</v>
      </c>
      <c r="BV899" s="181">
        <v>6</v>
      </c>
    </row>
    <row r="900" spans="1:74" x14ac:dyDescent="0.3">
      <c r="A900">
        <v>38</v>
      </c>
      <c r="B900" t="s">
        <v>13995</v>
      </c>
      <c r="D900" t="s">
        <v>13940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 s="181">
        <v>0</v>
      </c>
      <c r="AK900" s="181">
        <v>0</v>
      </c>
      <c r="AL900" s="181">
        <v>0</v>
      </c>
      <c r="AM900" s="181">
        <v>0</v>
      </c>
      <c r="AN900" s="181">
        <v>0</v>
      </c>
      <c r="AO900" s="181">
        <v>0</v>
      </c>
      <c r="AP900" s="181">
        <v>0</v>
      </c>
      <c r="AQ900" s="181">
        <v>0</v>
      </c>
      <c r="AR900">
        <v>0</v>
      </c>
      <c r="AS900" s="181">
        <v>0</v>
      </c>
      <c r="AT900" s="181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3</v>
      </c>
      <c r="BS900" s="181">
        <v>9</v>
      </c>
      <c r="BT900">
        <v>0</v>
      </c>
      <c r="BU900">
        <v>0</v>
      </c>
      <c r="BV900" s="181">
        <v>9</v>
      </c>
    </row>
    <row r="901" spans="1:74" x14ac:dyDescent="0.3">
      <c r="A901">
        <v>39</v>
      </c>
      <c r="B901" t="s">
        <v>13996</v>
      </c>
      <c r="D901" t="s">
        <v>13940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 s="181">
        <v>0</v>
      </c>
      <c r="AK901" s="181">
        <v>0</v>
      </c>
      <c r="AL901" s="181">
        <v>0</v>
      </c>
      <c r="AM901" s="181">
        <v>0</v>
      </c>
      <c r="AN901" s="181">
        <v>0</v>
      </c>
      <c r="AO901" s="181">
        <v>0</v>
      </c>
      <c r="AP901" s="181">
        <v>0</v>
      </c>
      <c r="AQ901" s="181">
        <v>0</v>
      </c>
      <c r="AR901">
        <v>0</v>
      </c>
      <c r="AS901" s="181">
        <v>0</v>
      </c>
      <c r="AT901" s="18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3</v>
      </c>
      <c r="BS901" s="181" t="s">
        <v>6963</v>
      </c>
      <c r="BT901">
        <v>0</v>
      </c>
      <c r="BU901">
        <v>0</v>
      </c>
      <c r="BV901" s="181" t="s">
        <v>7205</v>
      </c>
    </row>
    <row r="902" spans="1:74" x14ac:dyDescent="0.3">
      <c r="A902">
        <v>40</v>
      </c>
      <c r="B902" t="s">
        <v>13997</v>
      </c>
      <c r="C902" t="s">
        <v>13998</v>
      </c>
      <c r="D902" t="s">
        <v>13940</v>
      </c>
      <c r="E902">
        <v>1</v>
      </c>
      <c r="F902">
        <v>1</v>
      </c>
      <c r="G902">
        <v>3</v>
      </c>
      <c r="H902">
        <v>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8</v>
      </c>
      <c r="AC902">
        <v>20</v>
      </c>
      <c r="AD902">
        <v>0</v>
      </c>
      <c r="AE902">
        <v>100</v>
      </c>
      <c r="AF902">
        <v>0</v>
      </c>
      <c r="AG902">
        <v>0</v>
      </c>
      <c r="AH902">
        <v>21</v>
      </c>
      <c r="AI902">
        <v>0</v>
      </c>
      <c r="AJ902" s="181">
        <v>0</v>
      </c>
      <c r="AK902" s="181">
        <v>0</v>
      </c>
      <c r="AL902" s="181">
        <v>0</v>
      </c>
      <c r="AM902" s="181">
        <v>0</v>
      </c>
      <c r="AN902" s="181">
        <v>0</v>
      </c>
      <c r="AO902" s="181">
        <v>0</v>
      </c>
      <c r="AP902" s="181">
        <v>0</v>
      </c>
      <c r="AQ902" s="181">
        <v>0</v>
      </c>
      <c r="AR902">
        <v>0</v>
      </c>
      <c r="AS902" s="181">
        <v>0</v>
      </c>
      <c r="AT902" s="181">
        <v>0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6</v>
      </c>
      <c r="BS902" s="181">
        <v>6</v>
      </c>
      <c r="BT902">
        <v>0</v>
      </c>
      <c r="BU902">
        <v>1</v>
      </c>
      <c r="BV902" s="181">
        <v>0</v>
      </c>
    </row>
    <row r="903" spans="1:74" x14ac:dyDescent="0.3">
      <c r="A903">
        <v>41</v>
      </c>
      <c r="B903" t="s">
        <v>13999</v>
      </c>
      <c r="D903" t="s">
        <v>13940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 s="181">
        <v>0</v>
      </c>
      <c r="AK903" s="181">
        <v>0</v>
      </c>
      <c r="AL903" s="181">
        <v>0</v>
      </c>
      <c r="AM903" s="181">
        <v>0</v>
      </c>
      <c r="AN903" s="181">
        <v>0</v>
      </c>
      <c r="AO903" s="181">
        <v>0</v>
      </c>
      <c r="AP903" s="181">
        <v>0</v>
      </c>
      <c r="AQ903" s="181">
        <v>0</v>
      </c>
      <c r="AR903">
        <v>0</v>
      </c>
      <c r="AS903" s="181">
        <v>0</v>
      </c>
      <c r="AT903" s="181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3</v>
      </c>
      <c r="BS903" s="181" t="s">
        <v>6963</v>
      </c>
      <c r="BT903">
        <v>0</v>
      </c>
      <c r="BU903">
        <v>0</v>
      </c>
      <c r="BV903" s="181" t="s">
        <v>7205</v>
      </c>
    </row>
    <row r="904" spans="1:74" x14ac:dyDescent="0.3">
      <c r="A904">
        <v>42</v>
      </c>
      <c r="B904" t="s">
        <v>14000</v>
      </c>
      <c r="C904" t="s">
        <v>14001</v>
      </c>
      <c r="D904" t="s">
        <v>13940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2</v>
      </c>
      <c r="K904">
        <v>1</v>
      </c>
      <c r="L904">
        <v>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2</v>
      </c>
      <c r="AA904">
        <v>0</v>
      </c>
      <c r="AB904">
        <v>20</v>
      </c>
      <c r="AC904">
        <v>60</v>
      </c>
      <c r="AD904">
        <v>0</v>
      </c>
      <c r="AE904">
        <v>700</v>
      </c>
      <c r="AF904">
        <v>0</v>
      </c>
      <c r="AG904">
        <v>0</v>
      </c>
      <c r="AH904">
        <v>0</v>
      </c>
      <c r="AI904">
        <v>0</v>
      </c>
      <c r="AJ904" s="181">
        <v>0</v>
      </c>
      <c r="AK904" s="181">
        <v>0</v>
      </c>
      <c r="AL904" s="181">
        <v>0</v>
      </c>
      <c r="AM904" s="181">
        <v>0</v>
      </c>
      <c r="AN904" s="181">
        <v>0</v>
      </c>
      <c r="AO904" s="181">
        <v>0</v>
      </c>
      <c r="AP904" s="181">
        <v>0</v>
      </c>
      <c r="AQ904" s="181">
        <v>0</v>
      </c>
      <c r="AR904">
        <v>0</v>
      </c>
      <c r="AS904" s="181">
        <v>0</v>
      </c>
      <c r="AT904" s="181">
        <v>0</v>
      </c>
      <c r="AU904">
        <v>1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14</v>
      </c>
      <c r="BS904" s="181">
        <v>3</v>
      </c>
      <c r="BT904">
        <v>0</v>
      </c>
      <c r="BU904">
        <v>2</v>
      </c>
      <c r="BV904" s="181">
        <v>3</v>
      </c>
    </row>
    <row r="905" spans="1:74" x14ac:dyDescent="0.3">
      <c r="A905">
        <v>43</v>
      </c>
      <c r="B905" t="s">
        <v>14002</v>
      </c>
      <c r="C905" t="s">
        <v>14003</v>
      </c>
      <c r="D905" t="s">
        <v>13940</v>
      </c>
      <c r="E905">
        <v>1</v>
      </c>
      <c r="F905">
        <v>1</v>
      </c>
      <c r="G905">
        <v>3</v>
      </c>
      <c r="H905">
        <v>3</v>
      </c>
      <c r="I905">
        <v>0</v>
      </c>
      <c r="J905">
        <v>0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3</v>
      </c>
      <c r="AB905">
        <v>8</v>
      </c>
      <c r="AC905">
        <v>40</v>
      </c>
      <c r="AD905">
        <v>0</v>
      </c>
      <c r="AE905">
        <v>300</v>
      </c>
      <c r="AF905">
        <v>0</v>
      </c>
      <c r="AG905">
        <v>0</v>
      </c>
      <c r="AH905">
        <v>71</v>
      </c>
      <c r="AI905">
        <v>0</v>
      </c>
      <c r="AJ905" s="181">
        <v>0</v>
      </c>
      <c r="AK905" s="181">
        <v>0</v>
      </c>
      <c r="AL905" s="181">
        <v>0</v>
      </c>
      <c r="AM905" s="181">
        <v>0</v>
      </c>
      <c r="AN905" s="181">
        <v>0</v>
      </c>
      <c r="AO905" s="181">
        <v>0</v>
      </c>
      <c r="AP905" s="181">
        <v>0</v>
      </c>
      <c r="AQ905" s="181">
        <v>0</v>
      </c>
      <c r="AR905">
        <v>0</v>
      </c>
      <c r="AS905" s="181">
        <v>0</v>
      </c>
      <c r="AT905" s="181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9</v>
      </c>
      <c r="BS905" s="181" t="s">
        <v>12674</v>
      </c>
      <c r="BT905">
        <v>0</v>
      </c>
      <c r="BU905">
        <v>2</v>
      </c>
      <c r="BV905" s="181" t="s">
        <v>5866</v>
      </c>
    </row>
    <row r="906" spans="1:74" x14ac:dyDescent="0.3">
      <c r="A906">
        <v>44</v>
      </c>
      <c r="B906" t="s">
        <v>14004</v>
      </c>
      <c r="C906" t="s">
        <v>14005</v>
      </c>
      <c r="D906" t="s">
        <v>13940</v>
      </c>
      <c r="E906">
        <v>0</v>
      </c>
      <c r="F906">
        <v>1</v>
      </c>
      <c r="G906">
        <v>1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32</v>
      </c>
      <c r="AI906">
        <v>0</v>
      </c>
      <c r="AJ906" s="181">
        <v>0</v>
      </c>
      <c r="AK906" s="181">
        <v>0</v>
      </c>
      <c r="AL906" s="181">
        <v>0</v>
      </c>
      <c r="AM906" s="181">
        <v>0</v>
      </c>
      <c r="AN906" s="181">
        <v>0</v>
      </c>
      <c r="AO906" s="181">
        <v>0</v>
      </c>
      <c r="AP906" s="181">
        <v>0</v>
      </c>
      <c r="AQ906" s="181">
        <v>0</v>
      </c>
      <c r="AR906">
        <v>0</v>
      </c>
      <c r="AS906" s="181">
        <v>0</v>
      </c>
      <c r="AT906" s="181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3</v>
      </c>
      <c r="BS906" s="181" t="s">
        <v>12674</v>
      </c>
      <c r="BT906">
        <v>0</v>
      </c>
      <c r="BU906">
        <v>0</v>
      </c>
      <c r="BV906" s="181" t="s">
        <v>7022</v>
      </c>
    </row>
    <row r="907" spans="1:74" x14ac:dyDescent="0.3">
      <c r="A907">
        <v>45</v>
      </c>
      <c r="B907" t="s">
        <v>14006</v>
      </c>
      <c r="D907" t="s">
        <v>13940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 s="181">
        <v>0</v>
      </c>
      <c r="AK907" s="181">
        <v>0</v>
      </c>
      <c r="AL907" s="181">
        <v>0</v>
      </c>
      <c r="AM907" s="181">
        <v>0</v>
      </c>
      <c r="AN907" s="181">
        <v>0</v>
      </c>
      <c r="AO907" s="181">
        <v>0</v>
      </c>
      <c r="AP907" s="181">
        <v>0</v>
      </c>
      <c r="AQ907" s="181">
        <v>0</v>
      </c>
      <c r="AR907">
        <v>0</v>
      </c>
      <c r="AS907" s="181">
        <v>0</v>
      </c>
      <c r="AT907" s="181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3</v>
      </c>
      <c r="BS907" s="181" t="s">
        <v>6963</v>
      </c>
      <c r="BT907">
        <v>0</v>
      </c>
      <c r="BU907">
        <v>0</v>
      </c>
      <c r="BV907" s="181" t="s">
        <v>7205</v>
      </c>
    </row>
    <row r="908" spans="1:74" x14ac:dyDescent="0.3">
      <c r="A908">
        <v>46</v>
      </c>
      <c r="B908" t="s">
        <v>14007</v>
      </c>
      <c r="C908" t="s">
        <v>14008</v>
      </c>
      <c r="D908" t="s">
        <v>13940</v>
      </c>
      <c r="E908">
        <v>1</v>
      </c>
      <c r="F908">
        <v>1</v>
      </c>
      <c r="G908">
        <v>2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12</v>
      </c>
      <c r="AC908">
        <v>20</v>
      </c>
      <c r="AD908">
        <v>0</v>
      </c>
      <c r="AE908">
        <v>196</v>
      </c>
      <c r="AF908">
        <v>0</v>
      </c>
      <c r="AG908">
        <v>0</v>
      </c>
      <c r="AH908">
        <v>215</v>
      </c>
      <c r="AI908">
        <v>0</v>
      </c>
      <c r="AJ908" s="181">
        <v>0</v>
      </c>
      <c r="AK908" s="181">
        <v>0</v>
      </c>
      <c r="AL908" s="181">
        <v>0</v>
      </c>
      <c r="AM908" s="181">
        <v>0</v>
      </c>
      <c r="AN908" s="181">
        <v>0</v>
      </c>
      <c r="AO908" s="181">
        <v>0</v>
      </c>
      <c r="AP908" s="181">
        <v>0</v>
      </c>
      <c r="AQ908" s="181">
        <v>0</v>
      </c>
      <c r="AR908">
        <v>0</v>
      </c>
      <c r="AS908" s="181">
        <v>0</v>
      </c>
      <c r="AT908" s="181">
        <v>0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8</v>
      </c>
      <c r="BS908" s="181" t="s">
        <v>6963</v>
      </c>
      <c r="BT908">
        <v>0</v>
      </c>
      <c r="BU908">
        <v>1</v>
      </c>
      <c r="BV908" s="181" t="s">
        <v>7205</v>
      </c>
    </row>
    <row r="909" spans="1:74" x14ac:dyDescent="0.3">
      <c r="A909">
        <v>47</v>
      </c>
      <c r="B909" t="s">
        <v>14009</v>
      </c>
      <c r="C909" t="s">
        <v>14010</v>
      </c>
      <c r="D909" t="s">
        <v>13940</v>
      </c>
      <c r="E909">
        <v>1</v>
      </c>
      <c r="F909">
        <v>1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8</v>
      </c>
      <c r="AC909">
        <v>26</v>
      </c>
      <c r="AD909">
        <v>0</v>
      </c>
      <c r="AE909">
        <v>22</v>
      </c>
      <c r="AF909">
        <v>0</v>
      </c>
      <c r="AG909">
        <v>0</v>
      </c>
      <c r="AH909">
        <v>210</v>
      </c>
      <c r="AI909">
        <v>0</v>
      </c>
      <c r="AJ909" s="181">
        <v>0</v>
      </c>
      <c r="AK909" s="181">
        <v>0</v>
      </c>
      <c r="AL909" s="181">
        <v>0</v>
      </c>
      <c r="AM909" s="181">
        <v>0</v>
      </c>
      <c r="AN909" s="181">
        <v>0</v>
      </c>
      <c r="AO909" s="181">
        <v>0</v>
      </c>
      <c r="AP909" s="181">
        <v>0</v>
      </c>
      <c r="AQ909" s="181">
        <v>0</v>
      </c>
      <c r="AR909">
        <v>0</v>
      </c>
      <c r="AS909" s="181">
        <v>0</v>
      </c>
      <c r="AT909" s="181">
        <v>0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7</v>
      </c>
      <c r="BS909" s="181" t="s">
        <v>12700</v>
      </c>
      <c r="BT909">
        <v>0</v>
      </c>
      <c r="BU909">
        <v>2</v>
      </c>
      <c r="BV909" s="181" t="s">
        <v>12704</v>
      </c>
    </row>
    <row r="910" spans="1:74" x14ac:dyDescent="0.3">
      <c r="A910">
        <v>48</v>
      </c>
      <c r="B910" t="s">
        <v>14011</v>
      </c>
      <c r="C910" t="s">
        <v>14012</v>
      </c>
      <c r="D910" t="s">
        <v>13940</v>
      </c>
      <c r="E910">
        <v>1</v>
      </c>
      <c r="F910">
        <v>1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10</v>
      </c>
      <c r="AC910">
        <v>25</v>
      </c>
      <c r="AD910">
        <v>0</v>
      </c>
      <c r="AE910">
        <v>200</v>
      </c>
      <c r="AF910">
        <v>0</v>
      </c>
      <c r="AG910">
        <v>0</v>
      </c>
      <c r="AH910">
        <v>0</v>
      </c>
      <c r="AI910">
        <v>0</v>
      </c>
      <c r="AJ910" s="181">
        <v>0</v>
      </c>
      <c r="AK910" s="181">
        <v>0</v>
      </c>
      <c r="AL910" s="181">
        <v>0</v>
      </c>
      <c r="AM910" s="181">
        <v>0</v>
      </c>
      <c r="AN910" s="181">
        <v>0</v>
      </c>
      <c r="AO910" s="181">
        <v>0</v>
      </c>
      <c r="AP910" s="181">
        <v>0</v>
      </c>
      <c r="AQ910" s="181">
        <v>0</v>
      </c>
      <c r="AR910">
        <v>0</v>
      </c>
      <c r="AS910" s="181">
        <v>0</v>
      </c>
      <c r="AT910" s="181">
        <v>0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7</v>
      </c>
      <c r="BS910" s="181" t="s">
        <v>7614</v>
      </c>
      <c r="BT910">
        <v>0</v>
      </c>
      <c r="BU910">
        <v>1</v>
      </c>
      <c r="BV910" s="181" t="s">
        <v>7022</v>
      </c>
    </row>
    <row r="911" spans="1:74" x14ac:dyDescent="0.3">
      <c r="A911">
        <v>49</v>
      </c>
      <c r="B911" t="s">
        <v>14013</v>
      </c>
      <c r="C911" t="s">
        <v>14012</v>
      </c>
      <c r="D911" t="s">
        <v>13940</v>
      </c>
      <c r="E911">
        <v>1</v>
      </c>
      <c r="F911">
        <v>1</v>
      </c>
      <c r="G911">
        <v>4</v>
      </c>
      <c r="H911">
        <v>5</v>
      </c>
      <c r="I911">
        <v>0</v>
      </c>
      <c r="J911">
        <v>4</v>
      </c>
      <c r="K911">
        <v>3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4</v>
      </c>
      <c r="AB911">
        <v>20</v>
      </c>
      <c r="AC911">
        <v>95</v>
      </c>
      <c r="AD911">
        <v>0</v>
      </c>
      <c r="AE911">
        <v>1100</v>
      </c>
      <c r="AF911">
        <v>0</v>
      </c>
      <c r="AG911">
        <v>0</v>
      </c>
      <c r="AH911">
        <v>0</v>
      </c>
      <c r="AI911">
        <v>0</v>
      </c>
      <c r="AJ911" s="181">
        <v>0</v>
      </c>
      <c r="AK911" s="181">
        <v>0</v>
      </c>
      <c r="AL911" s="181">
        <v>0</v>
      </c>
      <c r="AM911" s="181">
        <v>0</v>
      </c>
      <c r="AN911" s="181">
        <v>0</v>
      </c>
      <c r="AO911" s="181">
        <v>0</v>
      </c>
      <c r="AP911" s="181">
        <v>0</v>
      </c>
      <c r="AQ911" s="181">
        <v>0</v>
      </c>
      <c r="AR911">
        <v>0</v>
      </c>
      <c r="AS911" s="181">
        <v>0</v>
      </c>
      <c r="AT911" s="181">
        <v>0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19</v>
      </c>
      <c r="BS911" s="181">
        <v>9</v>
      </c>
      <c r="BT911">
        <v>0</v>
      </c>
      <c r="BU911">
        <v>4</v>
      </c>
      <c r="BV911" s="181">
        <v>3</v>
      </c>
    </row>
    <row r="912" spans="1:74" x14ac:dyDescent="0.3">
      <c r="A912">
        <v>50</v>
      </c>
      <c r="B912" t="s">
        <v>14014</v>
      </c>
      <c r="C912" t="s">
        <v>14015</v>
      </c>
      <c r="D912" t="s">
        <v>13940</v>
      </c>
      <c r="E912">
        <v>1</v>
      </c>
      <c r="F912">
        <v>1</v>
      </c>
      <c r="G912">
        <v>0</v>
      </c>
      <c r="H912">
        <v>1</v>
      </c>
      <c r="I912">
        <v>0</v>
      </c>
      <c r="J912">
        <v>2</v>
      </c>
      <c r="K912">
        <v>0</v>
      </c>
      <c r="L912">
        <v>2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</v>
      </c>
      <c r="AA912">
        <v>0</v>
      </c>
      <c r="AB912">
        <v>16</v>
      </c>
      <c r="AC912">
        <v>50</v>
      </c>
      <c r="AD912">
        <v>0</v>
      </c>
      <c r="AE912">
        <v>300</v>
      </c>
      <c r="AF912">
        <v>0</v>
      </c>
      <c r="AG912">
        <v>0</v>
      </c>
      <c r="AH912">
        <v>0</v>
      </c>
      <c r="AI912">
        <v>0</v>
      </c>
      <c r="AJ912" s="181">
        <v>0</v>
      </c>
      <c r="AK912" s="181">
        <v>0</v>
      </c>
      <c r="AL912" s="181">
        <v>0</v>
      </c>
      <c r="AM912" s="181">
        <v>0</v>
      </c>
      <c r="AN912" s="181">
        <v>0</v>
      </c>
      <c r="AO912" s="181">
        <v>0</v>
      </c>
      <c r="AP912" s="181">
        <v>0</v>
      </c>
      <c r="AQ912" s="181">
        <v>0</v>
      </c>
      <c r="AR912">
        <v>0</v>
      </c>
      <c r="AS912" s="181">
        <v>0</v>
      </c>
      <c r="AT912" s="181">
        <v>0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10</v>
      </c>
      <c r="BS912" s="181" t="s">
        <v>6085</v>
      </c>
      <c r="BT912">
        <v>0</v>
      </c>
      <c r="BU912">
        <v>1</v>
      </c>
      <c r="BV912" s="181" t="s">
        <v>7205</v>
      </c>
    </row>
    <row r="913" spans="1:74" x14ac:dyDescent="0.3">
      <c r="A913">
        <v>51</v>
      </c>
      <c r="B913" t="s">
        <v>14016</v>
      </c>
      <c r="D913" t="s">
        <v>13940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 s="181">
        <v>0</v>
      </c>
      <c r="AK913" s="181">
        <v>0</v>
      </c>
      <c r="AL913" s="181">
        <v>0</v>
      </c>
      <c r="AM913" s="181">
        <v>0</v>
      </c>
      <c r="AN913" s="181">
        <v>0</v>
      </c>
      <c r="AO913" s="181">
        <v>0</v>
      </c>
      <c r="AP913" s="181">
        <v>0</v>
      </c>
      <c r="AQ913" s="181">
        <v>0</v>
      </c>
      <c r="AR913">
        <v>0</v>
      </c>
      <c r="AS913" s="181">
        <v>0</v>
      </c>
      <c r="AT913" s="181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3</v>
      </c>
      <c r="BS913" s="181" t="s">
        <v>6963</v>
      </c>
      <c r="BT913">
        <v>0</v>
      </c>
      <c r="BU913">
        <v>0</v>
      </c>
      <c r="BV913" s="181" t="s">
        <v>7205</v>
      </c>
    </row>
    <row r="914" spans="1:74" x14ac:dyDescent="0.3">
      <c r="A914">
        <v>52</v>
      </c>
      <c r="B914" t="s">
        <v>14017</v>
      </c>
      <c r="C914" t="s">
        <v>14018</v>
      </c>
      <c r="D914" t="s">
        <v>13940</v>
      </c>
      <c r="E914">
        <v>1</v>
      </c>
      <c r="F914">
        <v>1</v>
      </c>
      <c r="G914">
        <v>3</v>
      </c>
      <c r="H914">
        <v>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6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21</v>
      </c>
      <c r="AI914">
        <v>0</v>
      </c>
      <c r="AJ914" s="181">
        <v>0</v>
      </c>
      <c r="AK914" s="181">
        <v>0</v>
      </c>
      <c r="AL914" s="181">
        <v>0</v>
      </c>
      <c r="AM914" s="181">
        <v>0</v>
      </c>
      <c r="AN914" s="181">
        <v>0</v>
      </c>
      <c r="AO914" s="181">
        <v>0</v>
      </c>
      <c r="AP914" s="181">
        <v>0</v>
      </c>
      <c r="AQ914" s="181">
        <v>0</v>
      </c>
      <c r="AR914">
        <v>0</v>
      </c>
      <c r="AS914" s="181">
        <v>0</v>
      </c>
      <c r="AT914" s="181">
        <v>0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4</v>
      </c>
      <c r="BS914" s="181" t="s">
        <v>7614</v>
      </c>
      <c r="BT914">
        <v>0</v>
      </c>
      <c r="BU914">
        <v>0</v>
      </c>
      <c r="BV914" s="181" t="s">
        <v>5866</v>
      </c>
    </row>
    <row r="915" spans="1:74" x14ac:dyDescent="0.3">
      <c r="A915">
        <v>53</v>
      </c>
      <c r="B915" t="s">
        <v>5677</v>
      </c>
      <c r="C915" t="s">
        <v>14019</v>
      </c>
      <c r="D915" t="s">
        <v>13940</v>
      </c>
      <c r="E915">
        <v>1</v>
      </c>
      <c r="F915">
        <v>1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2</v>
      </c>
      <c r="AB915">
        <v>10</v>
      </c>
      <c r="AC915">
        <v>25</v>
      </c>
      <c r="AD915">
        <v>0</v>
      </c>
      <c r="AE915">
        <v>320</v>
      </c>
      <c r="AF915">
        <v>0</v>
      </c>
      <c r="AG915">
        <v>0</v>
      </c>
      <c r="AH915">
        <v>0</v>
      </c>
      <c r="AI915">
        <v>0</v>
      </c>
      <c r="AJ915" s="181">
        <v>0</v>
      </c>
      <c r="AK915" s="181">
        <v>0</v>
      </c>
      <c r="AL915" s="181">
        <v>0</v>
      </c>
      <c r="AM915" s="181">
        <v>0</v>
      </c>
      <c r="AN915" s="181">
        <v>0</v>
      </c>
      <c r="AO915" s="181">
        <v>0</v>
      </c>
      <c r="AP915" s="181">
        <v>0</v>
      </c>
      <c r="AQ915" s="181">
        <v>0</v>
      </c>
      <c r="AR915">
        <v>0</v>
      </c>
      <c r="AS915" s="181">
        <v>0</v>
      </c>
      <c r="AT915" s="181">
        <v>0</v>
      </c>
      <c r="AU915">
        <v>1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8</v>
      </c>
      <c r="BS915" s="181" t="s">
        <v>7205</v>
      </c>
      <c r="BT915">
        <v>0</v>
      </c>
      <c r="BU915">
        <v>1</v>
      </c>
      <c r="BV915" s="181" t="s">
        <v>6963</v>
      </c>
    </row>
    <row r="916" spans="1:74" x14ac:dyDescent="0.3">
      <c r="A916">
        <v>54</v>
      </c>
      <c r="B916" t="s">
        <v>13959</v>
      </c>
      <c r="C916" t="s">
        <v>14020</v>
      </c>
      <c r="D916" t="s">
        <v>13940</v>
      </c>
      <c r="E916">
        <v>1</v>
      </c>
      <c r="F916">
        <v>1</v>
      </c>
      <c r="G916">
        <v>1</v>
      </c>
      <c r="H916">
        <v>1</v>
      </c>
      <c r="I916">
        <v>0</v>
      </c>
      <c r="J916">
        <v>2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18</v>
      </c>
      <c r="AC916">
        <v>32</v>
      </c>
      <c r="AD916">
        <v>0</v>
      </c>
      <c r="AE916">
        <v>411</v>
      </c>
      <c r="AF916">
        <v>0</v>
      </c>
      <c r="AG916">
        <v>0</v>
      </c>
      <c r="AH916">
        <v>0</v>
      </c>
      <c r="AI916">
        <v>0</v>
      </c>
      <c r="AJ916" s="181">
        <v>0</v>
      </c>
      <c r="AK916" s="181">
        <v>0</v>
      </c>
      <c r="AL916" s="181">
        <v>0</v>
      </c>
      <c r="AM916" s="181">
        <v>0</v>
      </c>
      <c r="AN916" s="181">
        <v>0</v>
      </c>
      <c r="AO916" s="181">
        <v>0</v>
      </c>
      <c r="AP916" s="181">
        <v>0</v>
      </c>
      <c r="AQ916" s="181">
        <v>0</v>
      </c>
      <c r="AR916">
        <v>0</v>
      </c>
      <c r="AS916" s="181">
        <v>0</v>
      </c>
      <c r="AT916" s="181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10</v>
      </c>
      <c r="BS916" s="181">
        <v>0</v>
      </c>
      <c r="BT916">
        <v>0</v>
      </c>
      <c r="BU916">
        <v>2</v>
      </c>
      <c r="BV916" s="181">
        <v>0</v>
      </c>
    </row>
    <row r="917" spans="1:74" x14ac:dyDescent="0.3">
      <c r="A917">
        <v>55</v>
      </c>
      <c r="B917" t="s">
        <v>14021</v>
      </c>
      <c r="C917" t="s">
        <v>13201</v>
      </c>
      <c r="D917" t="s">
        <v>13940</v>
      </c>
      <c r="E917">
        <v>1</v>
      </c>
      <c r="F917">
        <v>1</v>
      </c>
      <c r="G917">
        <v>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10</v>
      </c>
      <c r="AC917">
        <v>23</v>
      </c>
      <c r="AD917">
        <v>0</v>
      </c>
      <c r="AE917">
        <v>231</v>
      </c>
      <c r="AF917">
        <v>0</v>
      </c>
      <c r="AG917">
        <v>0</v>
      </c>
      <c r="AH917">
        <v>0</v>
      </c>
      <c r="AI917">
        <v>0</v>
      </c>
      <c r="AJ917" s="181">
        <v>0</v>
      </c>
      <c r="AK917" s="181">
        <v>0</v>
      </c>
      <c r="AL917" s="181">
        <v>0</v>
      </c>
      <c r="AM917" s="181">
        <v>0</v>
      </c>
      <c r="AN917" s="181">
        <v>0</v>
      </c>
      <c r="AO917" s="181">
        <v>0</v>
      </c>
      <c r="AP917" s="181">
        <v>0</v>
      </c>
      <c r="AQ917" s="181">
        <v>0</v>
      </c>
      <c r="AR917">
        <v>0</v>
      </c>
      <c r="AS917" s="181">
        <v>0</v>
      </c>
      <c r="AT917" s="181">
        <v>0</v>
      </c>
      <c r="AU917">
        <v>1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7</v>
      </c>
      <c r="BS917" s="181" t="s">
        <v>7205</v>
      </c>
      <c r="BT917">
        <v>0</v>
      </c>
      <c r="BU917">
        <v>2</v>
      </c>
      <c r="BV917" s="181" t="s">
        <v>6963</v>
      </c>
    </row>
    <row r="918" spans="1:74" x14ac:dyDescent="0.3">
      <c r="A918">
        <v>56</v>
      </c>
      <c r="B918" t="s">
        <v>14022</v>
      </c>
      <c r="C918" t="s">
        <v>14023</v>
      </c>
      <c r="D918" t="s">
        <v>13940</v>
      </c>
      <c r="E918">
        <v>1</v>
      </c>
      <c r="F918">
        <v>1</v>
      </c>
      <c r="G918">
        <v>1</v>
      </c>
      <c r="H918">
        <v>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2</v>
      </c>
      <c r="AA918">
        <v>0</v>
      </c>
      <c r="AB918">
        <v>10</v>
      </c>
      <c r="AC918">
        <v>52</v>
      </c>
      <c r="AD918">
        <v>0</v>
      </c>
      <c r="AE918">
        <v>115</v>
      </c>
      <c r="AF918">
        <v>0</v>
      </c>
      <c r="AG918">
        <v>0</v>
      </c>
      <c r="AH918">
        <v>10</v>
      </c>
      <c r="AI918">
        <v>0</v>
      </c>
      <c r="AJ918" s="181">
        <v>0</v>
      </c>
      <c r="AK918" s="181">
        <v>0</v>
      </c>
      <c r="AL918" s="181">
        <v>0</v>
      </c>
      <c r="AM918" s="181">
        <v>0</v>
      </c>
      <c r="AN918" s="181">
        <v>0</v>
      </c>
      <c r="AO918" s="181">
        <v>0</v>
      </c>
      <c r="AP918" s="181">
        <v>0</v>
      </c>
      <c r="AQ918" s="181">
        <v>0</v>
      </c>
      <c r="AR918">
        <v>0</v>
      </c>
      <c r="AS918" s="181">
        <v>0</v>
      </c>
      <c r="AT918" s="181">
        <v>0</v>
      </c>
      <c r="AU918">
        <v>1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8</v>
      </c>
      <c r="BS918" s="181" t="s">
        <v>12704</v>
      </c>
      <c r="BT918">
        <v>0</v>
      </c>
      <c r="BU918">
        <v>8</v>
      </c>
      <c r="BV918" s="181" t="s">
        <v>5975</v>
      </c>
    </row>
    <row r="919" spans="1:74" x14ac:dyDescent="0.3">
      <c r="A919">
        <v>57</v>
      </c>
      <c r="B919" t="s">
        <v>14024</v>
      </c>
      <c r="C919" t="s">
        <v>6509</v>
      </c>
      <c r="D919" t="s">
        <v>13940</v>
      </c>
      <c r="E919">
        <v>1</v>
      </c>
      <c r="F919">
        <v>1</v>
      </c>
      <c r="G919">
        <v>0</v>
      </c>
      <c r="H919">
        <v>3</v>
      </c>
      <c r="I919">
        <v>0</v>
      </c>
      <c r="J919">
        <v>3</v>
      </c>
      <c r="K919">
        <v>1</v>
      </c>
      <c r="L919">
        <v>2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3</v>
      </c>
      <c r="AA919">
        <v>0</v>
      </c>
      <c r="AB919">
        <v>16</v>
      </c>
      <c r="AC919">
        <v>65</v>
      </c>
      <c r="AD919">
        <v>0</v>
      </c>
      <c r="AE919">
        <v>732</v>
      </c>
      <c r="AF919">
        <v>0</v>
      </c>
      <c r="AG919">
        <v>0</v>
      </c>
      <c r="AH919">
        <v>0</v>
      </c>
      <c r="AI919">
        <v>0</v>
      </c>
      <c r="AJ919" s="181">
        <v>0</v>
      </c>
      <c r="AK919" s="181">
        <v>0</v>
      </c>
      <c r="AL919" s="181">
        <v>0</v>
      </c>
      <c r="AM919" s="181">
        <v>0</v>
      </c>
      <c r="AN919" s="181">
        <v>0</v>
      </c>
      <c r="AO919" s="181">
        <v>0</v>
      </c>
      <c r="AP919" s="181">
        <v>0</v>
      </c>
      <c r="AQ919" s="181">
        <v>0</v>
      </c>
      <c r="AR919">
        <v>0</v>
      </c>
      <c r="AS919" s="181">
        <v>0</v>
      </c>
      <c r="AT919" s="181">
        <v>0</v>
      </c>
      <c r="AU919">
        <v>1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14</v>
      </c>
      <c r="BS919" s="181" t="s">
        <v>7205</v>
      </c>
      <c r="BT919">
        <v>0</v>
      </c>
      <c r="BU919">
        <v>1</v>
      </c>
      <c r="BV919" s="181" t="s">
        <v>6963</v>
      </c>
    </row>
    <row r="920" spans="1:74" x14ac:dyDescent="0.3">
      <c r="A920">
        <v>58</v>
      </c>
      <c r="B920" t="s">
        <v>14025</v>
      </c>
      <c r="D920" t="s">
        <v>13940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35</v>
      </c>
      <c r="AD920">
        <v>0</v>
      </c>
      <c r="AE920">
        <v>96</v>
      </c>
      <c r="AF920">
        <v>0</v>
      </c>
      <c r="AG920">
        <v>0</v>
      </c>
      <c r="AH920">
        <v>0</v>
      </c>
      <c r="AI920">
        <v>0</v>
      </c>
      <c r="AJ920" s="181">
        <v>0</v>
      </c>
      <c r="AK920" s="181">
        <v>0</v>
      </c>
      <c r="AL920" s="181">
        <v>0</v>
      </c>
      <c r="AM920" s="181">
        <v>0</v>
      </c>
      <c r="AN920" s="181">
        <v>0</v>
      </c>
      <c r="AO920" s="181">
        <v>0</v>
      </c>
      <c r="AP920" s="181">
        <v>0</v>
      </c>
      <c r="AQ920" s="181">
        <v>0</v>
      </c>
      <c r="AR920">
        <v>0</v>
      </c>
      <c r="AS920" s="181">
        <v>0</v>
      </c>
      <c r="AT920" s="181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6</v>
      </c>
      <c r="BS920" s="181" t="s">
        <v>12674</v>
      </c>
      <c r="BT920">
        <v>0</v>
      </c>
      <c r="BU920">
        <v>0</v>
      </c>
      <c r="BV920" s="181" t="s">
        <v>7022</v>
      </c>
    </row>
    <row r="921" spans="1:74" x14ac:dyDescent="0.3">
      <c r="A921">
        <v>59</v>
      </c>
      <c r="B921" t="s">
        <v>14026</v>
      </c>
      <c r="C921" t="s">
        <v>14027</v>
      </c>
      <c r="D921" t="s">
        <v>13940</v>
      </c>
      <c r="E921">
        <v>1</v>
      </c>
      <c r="F921">
        <v>1</v>
      </c>
      <c r="G921">
        <v>0</v>
      </c>
      <c r="H921">
        <v>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1</v>
      </c>
      <c r="AB921">
        <v>20</v>
      </c>
      <c r="AC921">
        <v>65</v>
      </c>
      <c r="AD921">
        <v>0</v>
      </c>
      <c r="AE921">
        <v>200</v>
      </c>
      <c r="AF921">
        <v>0</v>
      </c>
      <c r="AG921">
        <v>0</v>
      </c>
      <c r="AH921">
        <v>85</v>
      </c>
      <c r="AI921">
        <v>0</v>
      </c>
      <c r="AJ921" s="181">
        <v>0</v>
      </c>
      <c r="AK921" s="181">
        <v>0</v>
      </c>
      <c r="AL921" s="181">
        <v>0</v>
      </c>
      <c r="AM921" s="181">
        <v>0</v>
      </c>
      <c r="AN921" s="181">
        <v>0</v>
      </c>
      <c r="AO921" s="181">
        <v>0</v>
      </c>
      <c r="AP921" s="181">
        <v>0</v>
      </c>
      <c r="AQ921" s="181">
        <v>0</v>
      </c>
      <c r="AR921">
        <v>0</v>
      </c>
      <c r="AS921" s="181">
        <v>0</v>
      </c>
      <c r="AT921" s="181">
        <v>0</v>
      </c>
      <c r="AU921">
        <v>1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11</v>
      </c>
      <c r="BS921" s="181">
        <v>3</v>
      </c>
      <c r="BT921">
        <v>0</v>
      </c>
      <c r="BU921">
        <v>2</v>
      </c>
      <c r="BV921" s="181">
        <v>3</v>
      </c>
    </row>
    <row r="922" spans="1:74" x14ac:dyDescent="0.3">
      <c r="A922">
        <v>60</v>
      </c>
      <c r="B922" t="s">
        <v>14026</v>
      </c>
      <c r="C922" t="s">
        <v>14028</v>
      </c>
      <c r="D922" t="s">
        <v>13940</v>
      </c>
      <c r="E922">
        <v>1</v>
      </c>
      <c r="F922">
        <v>1</v>
      </c>
      <c r="G922">
        <v>0</v>
      </c>
      <c r="H922">
        <v>1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12</v>
      </c>
      <c r="AC922">
        <v>62</v>
      </c>
      <c r="AD922">
        <v>0</v>
      </c>
      <c r="AE922">
        <v>900</v>
      </c>
      <c r="AF922">
        <v>0</v>
      </c>
      <c r="AG922">
        <v>0</v>
      </c>
      <c r="AH922">
        <v>85</v>
      </c>
      <c r="AI922">
        <v>0</v>
      </c>
      <c r="AJ922" s="181">
        <v>0</v>
      </c>
      <c r="AK922" s="181">
        <v>0</v>
      </c>
      <c r="AL922" s="181">
        <v>0</v>
      </c>
      <c r="AM922" s="181">
        <v>0</v>
      </c>
      <c r="AN922" s="181">
        <v>0</v>
      </c>
      <c r="AO922" s="181">
        <v>0</v>
      </c>
      <c r="AP922" s="181">
        <v>0</v>
      </c>
      <c r="AQ922" s="181">
        <v>0</v>
      </c>
      <c r="AR922">
        <v>0</v>
      </c>
      <c r="AS922" s="181">
        <v>0</v>
      </c>
      <c r="AT922" s="181">
        <v>0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17</v>
      </c>
      <c r="BS922" s="181" t="s">
        <v>6970</v>
      </c>
      <c r="BT922">
        <v>0</v>
      </c>
      <c r="BU922">
        <v>3</v>
      </c>
      <c r="BV922" s="181" t="s">
        <v>12700</v>
      </c>
    </row>
    <row r="923" spans="1:74" x14ac:dyDescent="0.3">
      <c r="A923">
        <v>61</v>
      </c>
      <c r="B923" t="s">
        <v>14029</v>
      </c>
      <c r="C923" t="s">
        <v>14030</v>
      </c>
      <c r="D923" t="s">
        <v>13940</v>
      </c>
      <c r="E923">
        <v>1</v>
      </c>
      <c r="F923">
        <v>1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 s="181">
        <v>0</v>
      </c>
      <c r="AK923" s="181">
        <v>0</v>
      </c>
      <c r="AL923" s="181">
        <v>0</v>
      </c>
      <c r="AM923" s="181">
        <v>0</v>
      </c>
      <c r="AN923" s="181">
        <v>0</v>
      </c>
      <c r="AO923" s="181">
        <v>0</v>
      </c>
      <c r="AP923" s="181">
        <v>0</v>
      </c>
      <c r="AQ923" s="181">
        <v>0</v>
      </c>
      <c r="AR923">
        <v>0</v>
      </c>
      <c r="AS923" s="181">
        <v>0</v>
      </c>
      <c r="AT923" s="181">
        <v>0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6</v>
      </c>
      <c r="BS923" s="181" t="s">
        <v>6085</v>
      </c>
      <c r="BT923">
        <v>0</v>
      </c>
      <c r="BU923">
        <v>1</v>
      </c>
      <c r="BV923" s="181" t="s">
        <v>5853</v>
      </c>
    </row>
    <row r="924" spans="1:74" x14ac:dyDescent="0.3">
      <c r="A924">
        <v>62</v>
      </c>
      <c r="B924" t="s">
        <v>14031</v>
      </c>
      <c r="C924" t="s">
        <v>14032</v>
      </c>
      <c r="D924" t="s">
        <v>13940</v>
      </c>
      <c r="E924">
        <v>1</v>
      </c>
      <c r="F924">
        <v>1</v>
      </c>
      <c r="G924">
        <v>2</v>
      </c>
      <c r="H924">
        <v>6</v>
      </c>
      <c r="I924">
        <v>0</v>
      </c>
      <c r="J924">
        <v>0</v>
      </c>
      <c r="K924">
        <v>0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 s="181">
        <v>0</v>
      </c>
      <c r="AK924" s="181">
        <v>0</v>
      </c>
      <c r="AL924" s="181">
        <v>0</v>
      </c>
      <c r="AM924" s="181">
        <v>0</v>
      </c>
      <c r="AN924" s="181">
        <v>0</v>
      </c>
      <c r="AO924" s="181">
        <v>0</v>
      </c>
      <c r="AP924" s="181">
        <v>0</v>
      </c>
      <c r="AQ924" s="181">
        <v>0</v>
      </c>
      <c r="AR924">
        <v>0</v>
      </c>
      <c r="AS924" s="181">
        <v>0</v>
      </c>
      <c r="AT924" s="181">
        <v>0</v>
      </c>
      <c r="AU924">
        <v>1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8</v>
      </c>
      <c r="BS924" s="181" t="s">
        <v>6085</v>
      </c>
      <c r="BT924">
        <v>0</v>
      </c>
      <c r="BU924">
        <v>2</v>
      </c>
      <c r="BV924" s="181" t="s">
        <v>5853</v>
      </c>
    </row>
    <row r="925" spans="1:74" x14ac:dyDescent="0.3">
      <c r="A925">
        <v>63</v>
      </c>
      <c r="B925" t="s">
        <v>6158</v>
      </c>
      <c r="C925" t="s">
        <v>14033</v>
      </c>
      <c r="D925" t="s">
        <v>13940</v>
      </c>
      <c r="E925">
        <v>1</v>
      </c>
      <c r="F925">
        <v>1</v>
      </c>
      <c r="G925">
        <v>0</v>
      </c>
      <c r="H925">
        <v>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 s="181">
        <v>0</v>
      </c>
      <c r="AK925" s="181">
        <v>0</v>
      </c>
      <c r="AL925" s="181">
        <v>0</v>
      </c>
      <c r="AM925" s="181">
        <v>0</v>
      </c>
      <c r="AN925" s="181">
        <v>0</v>
      </c>
      <c r="AO925" s="181">
        <v>0</v>
      </c>
      <c r="AP925" s="181">
        <v>0</v>
      </c>
      <c r="AQ925" s="181">
        <v>0</v>
      </c>
      <c r="AR925">
        <v>0</v>
      </c>
      <c r="AS925" s="181">
        <v>0</v>
      </c>
      <c r="AT925" s="181">
        <v>0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4</v>
      </c>
      <c r="BS925" s="181" t="s">
        <v>7022</v>
      </c>
      <c r="BT925">
        <v>0</v>
      </c>
      <c r="BU925">
        <v>1</v>
      </c>
      <c r="BV925" s="181" t="s">
        <v>7614</v>
      </c>
    </row>
    <row r="926" spans="1:74" x14ac:dyDescent="0.3">
      <c r="A926">
        <v>64</v>
      </c>
      <c r="B926" t="s">
        <v>14034</v>
      </c>
      <c r="C926" t="s">
        <v>14035</v>
      </c>
      <c r="D926" t="s">
        <v>13940</v>
      </c>
      <c r="E926">
        <v>1</v>
      </c>
      <c r="F926">
        <v>1</v>
      </c>
      <c r="G926">
        <v>4</v>
      </c>
      <c r="H926">
        <v>3</v>
      </c>
      <c r="I926">
        <v>0</v>
      </c>
      <c r="J926">
        <v>3</v>
      </c>
      <c r="K926">
        <v>1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 s="181">
        <v>0</v>
      </c>
      <c r="AK926" s="181">
        <v>0</v>
      </c>
      <c r="AL926" s="181">
        <v>0</v>
      </c>
      <c r="AM926" s="181">
        <v>0</v>
      </c>
      <c r="AN926" s="181">
        <v>0</v>
      </c>
      <c r="AO926" s="181">
        <v>0</v>
      </c>
      <c r="AP926" s="181">
        <v>0</v>
      </c>
      <c r="AQ926" s="181">
        <v>0</v>
      </c>
      <c r="AR926">
        <v>0</v>
      </c>
      <c r="AS926" s="181">
        <v>0</v>
      </c>
      <c r="AT926" s="181">
        <v>0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13</v>
      </c>
      <c r="BS926" s="181" t="s">
        <v>6085</v>
      </c>
      <c r="BT926">
        <v>0</v>
      </c>
      <c r="BU926">
        <v>1</v>
      </c>
      <c r="BV926" s="181" t="s">
        <v>7205</v>
      </c>
    </row>
    <row r="927" spans="1:74" x14ac:dyDescent="0.3">
      <c r="A927">
        <v>65</v>
      </c>
      <c r="B927" t="s">
        <v>14036</v>
      </c>
      <c r="D927" t="s">
        <v>13940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 s="181">
        <v>0</v>
      </c>
      <c r="AK927" s="181">
        <v>0</v>
      </c>
      <c r="AL927" s="181">
        <v>0</v>
      </c>
      <c r="AM927" s="181">
        <v>0</v>
      </c>
      <c r="AN927" s="181">
        <v>0</v>
      </c>
      <c r="AO927" s="181">
        <v>0</v>
      </c>
      <c r="AP927" s="181">
        <v>0</v>
      </c>
      <c r="AQ927" s="181">
        <v>0</v>
      </c>
      <c r="AR927">
        <v>0</v>
      </c>
      <c r="AS927" s="181">
        <v>0</v>
      </c>
      <c r="AT927" s="181">
        <v>0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4</v>
      </c>
      <c r="BS927" s="181" t="s">
        <v>7205</v>
      </c>
      <c r="BT927">
        <v>0</v>
      </c>
      <c r="BU927">
        <v>1</v>
      </c>
      <c r="BV927" s="181" t="s">
        <v>6085</v>
      </c>
    </row>
    <row r="928" spans="1:74" x14ac:dyDescent="0.3">
      <c r="A928">
        <v>66</v>
      </c>
      <c r="B928" t="s">
        <v>10431</v>
      </c>
      <c r="D928" t="s">
        <v>13940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 s="181">
        <v>0</v>
      </c>
      <c r="AK928" s="181">
        <v>0</v>
      </c>
      <c r="AL928" s="181">
        <v>0</v>
      </c>
      <c r="AM928" s="181">
        <v>0</v>
      </c>
      <c r="AN928" s="181">
        <v>0</v>
      </c>
      <c r="AO928" s="181">
        <v>0</v>
      </c>
      <c r="AP928" s="181">
        <v>0</v>
      </c>
      <c r="AQ928" s="181">
        <v>0</v>
      </c>
      <c r="AR928">
        <v>0</v>
      </c>
      <c r="AS928" s="181">
        <v>0</v>
      </c>
      <c r="AT928" s="181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4</v>
      </c>
      <c r="BS928" s="181">
        <v>0</v>
      </c>
      <c r="BT928">
        <v>0</v>
      </c>
      <c r="BU928">
        <v>0</v>
      </c>
      <c r="BV928" s="181">
        <v>6</v>
      </c>
    </row>
    <row r="929" spans="1:74" x14ac:dyDescent="0.3">
      <c r="A929">
        <v>67</v>
      </c>
      <c r="B929" t="s">
        <v>14037</v>
      </c>
      <c r="C929" t="s">
        <v>14038</v>
      </c>
      <c r="D929" t="s">
        <v>13940</v>
      </c>
      <c r="E929">
        <v>1</v>
      </c>
      <c r="F929">
        <v>1</v>
      </c>
      <c r="G929">
        <v>1</v>
      </c>
      <c r="H929">
        <v>2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 s="181">
        <v>0</v>
      </c>
      <c r="AK929" s="181">
        <v>0</v>
      </c>
      <c r="AL929" s="181">
        <v>0</v>
      </c>
      <c r="AM929" s="181">
        <v>0</v>
      </c>
      <c r="AN929" s="181">
        <v>0</v>
      </c>
      <c r="AO929" s="181">
        <v>0</v>
      </c>
      <c r="AP929" s="181">
        <v>0</v>
      </c>
      <c r="AQ929" s="181">
        <v>0</v>
      </c>
      <c r="AR929">
        <v>0</v>
      </c>
      <c r="AS929" s="181">
        <v>0</v>
      </c>
      <c r="AT929" s="181">
        <v>0</v>
      </c>
      <c r="AU929">
        <v>1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10</v>
      </c>
      <c r="BS929" s="181" t="s">
        <v>6970</v>
      </c>
      <c r="BT929">
        <v>0</v>
      </c>
      <c r="BU929">
        <v>1</v>
      </c>
      <c r="BV929" s="181" t="s">
        <v>12700</v>
      </c>
    </row>
    <row r="930" spans="1:74" x14ac:dyDescent="0.3">
      <c r="A930">
        <v>68</v>
      </c>
      <c r="B930" t="s">
        <v>14039</v>
      </c>
      <c r="C930" t="s">
        <v>14040</v>
      </c>
      <c r="D930" t="s">
        <v>13940</v>
      </c>
      <c r="E930">
        <v>1</v>
      </c>
      <c r="F930">
        <v>1</v>
      </c>
      <c r="G930">
        <v>1</v>
      </c>
      <c r="H930">
        <v>4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 s="181">
        <v>0</v>
      </c>
      <c r="AK930" s="181">
        <v>0</v>
      </c>
      <c r="AL930" s="181">
        <v>0</v>
      </c>
      <c r="AM930" s="181">
        <v>0</v>
      </c>
      <c r="AN930" s="181">
        <v>0</v>
      </c>
      <c r="AO930" s="181">
        <v>0</v>
      </c>
      <c r="AP930" s="181">
        <v>0</v>
      </c>
      <c r="AQ930" s="181">
        <v>0</v>
      </c>
      <c r="AR930">
        <v>0</v>
      </c>
      <c r="AS930" s="181">
        <v>0</v>
      </c>
      <c r="AT930" s="181">
        <v>0</v>
      </c>
      <c r="AU930">
        <v>1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5</v>
      </c>
      <c r="BS930" s="181">
        <v>0</v>
      </c>
      <c r="BT930">
        <v>0</v>
      </c>
      <c r="BU930">
        <v>1</v>
      </c>
      <c r="BV930" s="181">
        <v>0</v>
      </c>
    </row>
    <row r="931" spans="1:74" x14ac:dyDescent="0.3">
      <c r="A931">
        <v>69</v>
      </c>
      <c r="B931" t="s">
        <v>14041</v>
      </c>
      <c r="C931" t="s">
        <v>14042</v>
      </c>
      <c r="D931" t="s">
        <v>13940</v>
      </c>
      <c r="E931">
        <v>1</v>
      </c>
      <c r="F931">
        <v>1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 s="181">
        <v>0</v>
      </c>
      <c r="AK931" s="181">
        <v>0</v>
      </c>
      <c r="AL931" s="181">
        <v>0</v>
      </c>
      <c r="AM931" s="181">
        <v>0</v>
      </c>
      <c r="AN931" s="181">
        <v>0</v>
      </c>
      <c r="AO931" s="181">
        <v>0</v>
      </c>
      <c r="AP931" s="181">
        <v>0</v>
      </c>
      <c r="AQ931" s="181">
        <v>0</v>
      </c>
      <c r="AR931">
        <v>0</v>
      </c>
      <c r="AS931" s="181">
        <v>0</v>
      </c>
      <c r="AT931" s="18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5</v>
      </c>
      <c r="BS931" s="181">
        <v>6</v>
      </c>
      <c r="BT931">
        <v>0</v>
      </c>
      <c r="BU931">
        <v>0</v>
      </c>
      <c r="BV931" s="181">
        <v>6</v>
      </c>
    </row>
    <row r="932" spans="1:74" x14ac:dyDescent="0.3">
      <c r="A932">
        <v>70</v>
      </c>
      <c r="B932" t="s">
        <v>14043</v>
      </c>
      <c r="D932" t="s">
        <v>13940</v>
      </c>
      <c r="E932">
        <v>1</v>
      </c>
      <c r="F932">
        <v>0</v>
      </c>
      <c r="G932">
        <v>1</v>
      </c>
      <c r="H932">
        <v>2</v>
      </c>
      <c r="I932">
        <v>0</v>
      </c>
      <c r="J932">
        <v>2</v>
      </c>
      <c r="K932">
        <v>3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 s="181">
        <v>0</v>
      </c>
      <c r="AK932" s="181">
        <v>0</v>
      </c>
      <c r="AL932" s="181">
        <v>0</v>
      </c>
      <c r="AM932" s="181">
        <v>0</v>
      </c>
      <c r="AN932" s="181">
        <v>0</v>
      </c>
      <c r="AO932" s="181">
        <v>0</v>
      </c>
      <c r="AP932" s="181">
        <v>0</v>
      </c>
      <c r="AQ932" s="181">
        <v>0</v>
      </c>
      <c r="AR932">
        <v>0</v>
      </c>
      <c r="AS932" s="181">
        <v>0</v>
      </c>
      <c r="AT932" s="181">
        <v>0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19</v>
      </c>
      <c r="BS932" s="181" t="s">
        <v>5853</v>
      </c>
      <c r="BT932">
        <v>0</v>
      </c>
      <c r="BU932">
        <v>3</v>
      </c>
      <c r="BV932" s="181" t="s">
        <v>6085</v>
      </c>
    </row>
    <row r="933" spans="1:74" x14ac:dyDescent="0.3">
      <c r="A933">
        <v>71</v>
      </c>
      <c r="B933" t="s">
        <v>14044</v>
      </c>
      <c r="C933" t="s">
        <v>4695</v>
      </c>
      <c r="D933" t="s">
        <v>13940</v>
      </c>
      <c r="E933">
        <v>1</v>
      </c>
      <c r="F933">
        <v>1</v>
      </c>
      <c r="G933">
        <v>2</v>
      </c>
      <c r="H933">
        <v>5</v>
      </c>
      <c r="I933">
        <v>0</v>
      </c>
      <c r="J933">
        <v>2</v>
      </c>
      <c r="K933">
        <v>0</v>
      </c>
      <c r="L933">
        <v>2</v>
      </c>
      <c r="M933">
        <v>3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 s="181">
        <v>0</v>
      </c>
      <c r="AK933" s="181">
        <v>0</v>
      </c>
      <c r="AL933" s="181">
        <v>0</v>
      </c>
      <c r="AM933" s="181">
        <v>0</v>
      </c>
      <c r="AN933" s="181">
        <v>0</v>
      </c>
      <c r="AO933" s="181">
        <v>0</v>
      </c>
      <c r="AP933" s="181">
        <v>0</v>
      </c>
      <c r="AQ933" s="181">
        <v>0</v>
      </c>
      <c r="AR933">
        <v>0</v>
      </c>
      <c r="AS933" s="181">
        <v>0</v>
      </c>
      <c r="AT933" s="181">
        <v>0</v>
      </c>
      <c r="AU933">
        <v>1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6</v>
      </c>
      <c r="BS933" s="181" t="s">
        <v>5853</v>
      </c>
      <c r="BT933">
        <v>0</v>
      </c>
      <c r="BU933">
        <v>1</v>
      </c>
      <c r="BV933" s="181" t="s">
        <v>6085</v>
      </c>
    </row>
    <row r="934" spans="1:74" x14ac:dyDescent="0.3">
      <c r="A934">
        <v>72</v>
      </c>
      <c r="B934" t="s">
        <v>14045</v>
      </c>
      <c r="C934" t="s">
        <v>14046</v>
      </c>
      <c r="D934" t="s">
        <v>13940</v>
      </c>
      <c r="E934">
        <v>1</v>
      </c>
      <c r="F934">
        <v>1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 s="181">
        <v>0</v>
      </c>
      <c r="AK934" s="181">
        <v>0</v>
      </c>
      <c r="AL934" s="181">
        <v>0</v>
      </c>
      <c r="AM934" s="181">
        <v>0</v>
      </c>
      <c r="AN934" s="181">
        <v>0</v>
      </c>
      <c r="AO934" s="181">
        <v>0</v>
      </c>
      <c r="AP934" s="181">
        <v>0</v>
      </c>
      <c r="AQ934" s="181">
        <v>0</v>
      </c>
      <c r="AR934">
        <v>0</v>
      </c>
      <c r="AS934" s="181">
        <v>0</v>
      </c>
      <c r="AT934" s="181">
        <v>0</v>
      </c>
      <c r="AU934">
        <v>1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4</v>
      </c>
      <c r="BS934" s="181" t="s">
        <v>6085</v>
      </c>
      <c r="BT934">
        <v>0</v>
      </c>
      <c r="BU934">
        <v>0</v>
      </c>
      <c r="BV934" s="181" t="s">
        <v>5853</v>
      </c>
    </row>
    <row r="935" spans="1:74" x14ac:dyDescent="0.3">
      <c r="A935">
        <v>73</v>
      </c>
      <c r="B935" t="s">
        <v>14047</v>
      </c>
      <c r="C935" t="s">
        <v>14048</v>
      </c>
      <c r="D935" t="s">
        <v>13940</v>
      </c>
      <c r="E935">
        <v>1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 s="181">
        <v>0</v>
      </c>
      <c r="AK935" s="181">
        <v>0</v>
      </c>
      <c r="AL935" s="181">
        <v>0</v>
      </c>
      <c r="AM935" s="181">
        <v>0</v>
      </c>
      <c r="AN935" s="181">
        <v>0</v>
      </c>
      <c r="AO935" s="181">
        <v>0</v>
      </c>
      <c r="AP935" s="181">
        <v>0</v>
      </c>
      <c r="AQ935" s="181">
        <v>0</v>
      </c>
      <c r="AR935">
        <v>0</v>
      </c>
      <c r="AS935" s="181">
        <v>0</v>
      </c>
      <c r="AT935" s="181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5</v>
      </c>
      <c r="BS935" s="181">
        <v>0</v>
      </c>
      <c r="BT935">
        <v>0</v>
      </c>
      <c r="BU935">
        <v>1</v>
      </c>
      <c r="BV935" s="181">
        <v>0</v>
      </c>
    </row>
    <row r="936" spans="1:74" x14ac:dyDescent="0.3">
      <c r="A936">
        <v>74</v>
      </c>
      <c r="B936" t="s">
        <v>14049</v>
      </c>
      <c r="C936" t="s">
        <v>14050</v>
      </c>
      <c r="D936" t="s">
        <v>13940</v>
      </c>
      <c r="E936">
        <v>1</v>
      </c>
      <c r="F936">
        <v>1</v>
      </c>
      <c r="G936">
        <v>3</v>
      </c>
      <c r="H936">
        <v>4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 s="181">
        <v>0</v>
      </c>
      <c r="AK936" s="181">
        <v>0</v>
      </c>
      <c r="AL936" s="181">
        <v>0</v>
      </c>
      <c r="AM936" s="181">
        <v>0</v>
      </c>
      <c r="AN936" s="181">
        <v>0</v>
      </c>
      <c r="AO936" s="181">
        <v>0</v>
      </c>
      <c r="AP936" s="181">
        <v>0</v>
      </c>
      <c r="AQ936" s="181">
        <v>0</v>
      </c>
      <c r="AR936">
        <v>0</v>
      </c>
      <c r="AS936" s="181">
        <v>0</v>
      </c>
      <c r="AT936" s="181">
        <v>0</v>
      </c>
      <c r="AU936">
        <v>2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19</v>
      </c>
      <c r="BS936" s="181" t="s">
        <v>6963</v>
      </c>
      <c r="BT936">
        <v>0</v>
      </c>
      <c r="BU936">
        <v>3</v>
      </c>
      <c r="BV936" s="181" t="s">
        <v>6970</v>
      </c>
    </row>
    <row r="937" spans="1:74" x14ac:dyDescent="0.3">
      <c r="A937">
        <v>75</v>
      </c>
      <c r="B937" t="s">
        <v>14051</v>
      </c>
      <c r="C937" t="s">
        <v>14052</v>
      </c>
      <c r="D937" t="s">
        <v>13940</v>
      </c>
      <c r="E937">
        <v>1</v>
      </c>
      <c r="F937">
        <v>1</v>
      </c>
      <c r="G937">
        <v>3</v>
      </c>
      <c r="H937">
        <v>2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 s="181">
        <v>0</v>
      </c>
      <c r="AK937" s="181">
        <v>0</v>
      </c>
      <c r="AL937" s="181">
        <v>0</v>
      </c>
      <c r="AM937" s="181">
        <v>0</v>
      </c>
      <c r="AN937" s="181">
        <v>0</v>
      </c>
      <c r="AO937" s="181">
        <v>0</v>
      </c>
      <c r="AP937" s="181">
        <v>0</v>
      </c>
      <c r="AQ937" s="181">
        <v>0</v>
      </c>
      <c r="AR937">
        <v>0</v>
      </c>
      <c r="AS937" s="181">
        <v>0</v>
      </c>
      <c r="AT937" s="181">
        <v>0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5</v>
      </c>
      <c r="BS937" s="181" t="s">
        <v>7022</v>
      </c>
      <c r="BT937">
        <v>0</v>
      </c>
      <c r="BU937">
        <v>0</v>
      </c>
      <c r="BV937" s="181" t="s">
        <v>7614</v>
      </c>
    </row>
    <row r="938" spans="1:74" x14ac:dyDescent="0.3">
      <c r="A938">
        <v>76</v>
      </c>
      <c r="B938" t="s">
        <v>14053</v>
      </c>
      <c r="C938" t="s">
        <v>14054</v>
      </c>
      <c r="D938" t="s">
        <v>13940</v>
      </c>
      <c r="E938">
        <v>1</v>
      </c>
      <c r="F938">
        <v>1</v>
      </c>
      <c r="G938">
        <v>4</v>
      </c>
      <c r="H938">
        <v>2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 s="181">
        <v>0</v>
      </c>
      <c r="AK938" s="181">
        <v>0</v>
      </c>
      <c r="AL938" s="181">
        <v>0</v>
      </c>
      <c r="AM938" s="181">
        <v>0</v>
      </c>
      <c r="AN938" s="181">
        <v>0</v>
      </c>
      <c r="AO938" s="181">
        <v>0</v>
      </c>
      <c r="AP938" s="181">
        <v>0</v>
      </c>
      <c r="AQ938" s="181">
        <v>0</v>
      </c>
      <c r="AR938">
        <v>0</v>
      </c>
      <c r="AS938" s="181">
        <v>0</v>
      </c>
      <c r="AT938" s="181">
        <v>0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5</v>
      </c>
      <c r="BS938" s="181" t="s">
        <v>7022</v>
      </c>
      <c r="BT938">
        <v>0</v>
      </c>
      <c r="BU938">
        <v>0</v>
      </c>
      <c r="BV938" s="181" t="s">
        <v>7614</v>
      </c>
    </row>
    <row r="939" spans="1:74" x14ac:dyDescent="0.3">
      <c r="A939">
        <v>77</v>
      </c>
      <c r="B939" t="s">
        <v>14055</v>
      </c>
      <c r="D939" t="s">
        <v>13940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 s="181">
        <v>0</v>
      </c>
      <c r="AK939" s="181">
        <v>0</v>
      </c>
      <c r="AL939" s="181">
        <v>0</v>
      </c>
      <c r="AM939" s="181">
        <v>0</v>
      </c>
      <c r="AN939" s="181">
        <v>0</v>
      </c>
      <c r="AO939" s="181">
        <v>0</v>
      </c>
      <c r="AP939" s="181">
        <v>0</v>
      </c>
      <c r="AQ939" s="181">
        <v>0</v>
      </c>
      <c r="AR939">
        <v>0</v>
      </c>
      <c r="AS939" s="181">
        <v>0</v>
      </c>
      <c r="AT939" s="181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4</v>
      </c>
      <c r="BS939" s="181" t="s">
        <v>5866</v>
      </c>
      <c r="BT939">
        <v>0</v>
      </c>
      <c r="BU939">
        <v>0</v>
      </c>
      <c r="BV939" s="181" t="s">
        <v>7614</v>
      </c>
    </row>
    <row r="940" spans="1:74" x14ac:dyDescent="0.3">
      <c r="A940" s="220">
        <v>78</v>
      </c>
      <c r="B940" t="s">
        <v>14056</v>
      </c>
      <c r="D940" s="220" t="s">
        <v>13940</v>
      </c>
      <c r="E940" s="220">
        <v>1</v>
      </c>
      <c r="F940" s="220">
        <v>0</v>
      </c>
      <c r="G940" s="220">
        <v>0</v>
      </c>
      <c r="H940" s="220">
        <v>0</v>
      </c>
      <c r="I940" s="220">
        <v>0</v>
      </c>
      <c r="J940" s="220">
        <v>0</v>
      </c>
      <c r="K940" s="220">
        <v>0</v>
      </c>
      <c r="L940" s="220">
        <v>0</v>
      </c>
      <c r="M940" s="220">
        <v>0</v>
      </c>
      <c r="N940" s="220">
        <v>0</v>
      </c>
      <c r="O940" s="220">
        <v>0</v>
      </c>
      <c r="P940" s="220">
        <v>0</v>
      </c>
      <c r="Q940" s="220">
        <v>0</v>
      </c>
      <c r="R940" s="220">
        <v>0</v>
      </c>
      <c r="S940" s="220">
        <v>0</v>
      </c>
      <c r="T940" s="220">
        <v>0</v>
      </c>
      <c r="U940" s="220">
        <v>0</v>
      </c>
      <c r="V940" s="220">
        <v>0</v>
      </c>
      <c r="W940" s="220">
        <v>0</v>
      </c>
      <c r="X940" s="220">
        <v>0</v>
      </c>
      <c r="Y940" s="220">
        <v>0</v>
      </c>
      <c r="Z940" s="220">
        <v>0</v>
      </c>
      <c r="AA940" s="220">
        <v>0</v>
      </c>
      <c r="AB940" s="220">
        <v>0</v>
      </c>
      <c r="AC940" s="220">
        <v>0</v>
      </c>
      <c r="AD940" s="220">
        <v>0</v>
      </c>
      <c r="AE940" s="220">
        <v>0</v>
      </c>
      <c r="AF940" s="220">
        <v>0</v>
      </c>
      <c r="AG940" s="220">
        <v>0</v>
      </c>
      <c r="AH940" s="220">
        <v>0</v>
      </c>
      <c r="AI940" s="220">
        <v>0</v>
      </c>
      <c r="AJ940" s="221">
        <v>0</v>
      </c>
      <c r="AK940" s="221">
        <v>0</v>
      </c>
      <c r="AL940" s="221">
        <v>0</v>
      </c>
      <c r="AM940" s="221">
        <v>0</v>
      </c>
      <c r="AN940" s="221">
        <v>0</v>
      </c>
      <c r="AO940" s="221">
        <v>0</v>
      </c>
      <c r="AP940" s="221">
        <v>0</v>
      </c>
      <c r="AQ940" s="221">
        <v>0</v>
      </c>
      <c r="AR940" s="220">
        <v>0</v>
      </c>
      <c r="AS940" s="221">
        <v>0</v>
      </c>
      <c r="AT940" s="221">
        <v>0</v>
      </c>
      <c r="AU940" s="220">
        <v>0</v>
      </c>
      <c r="AV940" s="220">
        <v>0</v>
      </c>
      <c r="AW940" s="220">
        <v>0</v>
      </c>
      <c r="AX940" s="220">
        <v>0</v>
      </c>
      <c r="AY940" s="220">
        <v>0</v>
      </c>
      <c r="AZ940" s="220">
        <v>0</v>
      </c>
      <c r="BA940" s="220">
        <v>0</v>
      </c>
      <c r="BB940" s="220">
        <v>0</v>
      </c>
      <c r="BC940" s="220">
        <v>0</v>
      </c>
      <c r="BD940" s="220">
        <v>0</v>
      </c>
      <c r="BE940" s="220">
        <v>0</v>
      </c>
      <c r="BF940" s="220">
        <v>0</v>
      </c>
      <c r="BG940" s="220">
        <v>0</v>
      </c>
      <c r="BH940" s="220">
        <v>0</v>
      </c>
      <c r="BI940" s="220">
        <v>0</v>
      </c>
      <c r="BJ940" s="220">
        <v>0</v>
      </c>
      <c r="BK940" s="220">
        <v>0</v>
      </c>
      <c r="BL940" s="220">
        <v>0</v>
      </c>
      <c r="BM940" s="220">
        <v>0</v>
      </c>
      <c r="BN940" s="220">
        <v>0</v>
      </c>
      <c r="BO940" s="220">
        <v>0</v>
      </c>
      <c r="BP940" s="220">
        <v>0</v>
      </c>
      <c r="BQ940" s="220">
        <v>0</v>
      </c>
      <c r="BR940" s="220">
        <v>3</v>
      </c>
      <c r="BS940" s="221" t="s">
        <v>6963</v>
      </c>
      <c r="BT940" s="220">
        <v>0</v>
      </c>
      <c r="BU940" s="220">
        <v>0</v>
      </c>
      <c r="BV940" s="221" t="s">
        <v>7205</v>
      </c>
    </row>
    <row r="941" spans="1:74" x14ac:dyDescent="0.3">
      <c r="A941">
        <v>1</v>
      </c>
      <c r="B941" t="s">
        <v>14057</v>
      </c>
      <c r="C941" t="s">
        <v>14058</v>
      </c>
      <c r="D941" t="s">
        <v>14059</v>
      </c>
      <c r="E941">
        <v>1</v>
      </c>
      <c r="F941">
        <v>1</v>
      </c>
      <c r="G941">
        <v>1</v>
      </c>
      <c r="H941">
        <v>4</v>
      </c>
      <c r="I941">
        <v>0</v>
      </c>
      <c r="J941">
        <v>6</v>
      </c>
      <c r="K941">
        <v>3</v>
      </c>
      <c r="L941">
        <v>11</v>
      </c>
      <c r="M941">
        <v>10</v>
      </c>
      <c r="N941">
        <v>0</v>
      </c>
      <c r="O941">
        <v>0</v>
      </c>
      <c r="P941">
        <v>0</v>
      </c>
      <c r="Q941">
        <v>0</v>
      </c>
      <c r="R941">
        <v>4</v>
      </c>
      <c r="S941">
        <v>2</v>
      </c>
      <c r="T941">
        <v>2</v>
      </c>
      <c r="U941">
        <v>2</v>
      </c>
      <c r="V941">
        <v>0</v>
      </c>
      <c r="W941">
        <v>0</v>
      </c>
      <c r="X941">
        <v>0</v>
      </c>
      <c r="Y941">
        <v>0</v>
      </c>
      <c r="Z941">
        <v>13</v>
      </c>
      <c r="AA941">
        <v>15</v>
      </c>
      <c r="AB941">
        <v>32</v>
      </c>
      <c r="AC941">
        <v>92</v>
      </c>
      <c r="AD941">
        <v>0</v>
      </c>
      <c r="AE941">
        <v>1766</v>
      </c>
      <c r="AF941">
        <v>0</v>
      </c>
      <c r="AG941">
        <v>0</v>
      </c>
      <c r="AH941">
        <v>257</v>
      </c>
      <c r="AI941">
        <v>0</v>
      </c>
      <c r="AJ941" s="181">
        <v>5</v>
      </c>
      <c r="AK941" s="181">
        <v>3</v>
      </c>
      <c r="AL941" s="181">
        <v>0</v>
      </c>
      <c r="AM941" s="181">
        <v>0</v>
      </c>
      <c r="AN941" s="181">
        <v>61</v>
      </c>
      <c r="AO941" s="181">
        <v>50</v>
      </c>
      <c r="AP941" s="181">
        <v>0</v>
      </c>
      <c r="AQ941" s="181">
        <v>0</v>
      </c>
      <c r="AR941">
        <v>0</v>
      </c>
      <c r="AS941" s="181">
        <v>0</v>
      </c>
      <c r="AT941" s="181">
        <v>0</v>
      </c>
      <c r="AU941">
        <v>3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1</v>
      </c>
      <c r="BR941">
        <v>14</v>
      </c>
      <c r="BS941" s="181" t="s">
        <v>7614</v>
      </c>
      <c r="BT941">
        <v>0</v>
      </c>
      <c r="BU941">
        <v>8</v>
      </c>
      <c r="BV941" s="181" t="s">
        <v>7022</v>
      </c>
    </row>
    <row r="942" spans="1:74" x14ac:dyDescent="0.3">
      <c r="A942">
        <v>2</v>
      </c>
      <c r="B942" t="s">
        <v>13554</v>
      </c>
      <c r="D942" t="s">
        <v>14059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2</v>
      </c>
      <c r="AB942">
        <v>12</v>
      </c>
      <c r="AC942">
        <v>32</v>
      </c>
      <c r="AD942">
        <v>0</v>
      </c>
      <c r="AE942">
        <v>410</v>
      </c>
      <c r="AF942">
        <v>0</v>
      </c>
      <c r="AG942">
        <v>0</v>
      </c>
      <c r="AH942">
        <v>52</v>
      </c>
      <c r="AI942">
        <v>0</v>
      </c>
      <c r="AJ942" s="181">
        <v>0</v>
      </c>
      <c r="AK942" s="181">
        <v>0</v>
      </c>
      <c r="AL942" s="181">
        <v>0</v>
      </c>
      <c r="AM942" s="181">
        <v>0</v>
      </c>
      <c r="AN942" s="181">
        <v>0</v>
      </c>
      <c r="AO942" s="181">
        <v>0</v>
      </c>
      <c r="AP942" s="181">
        <v>0</v>
      </c>
      <c r="AQ942" s="181">
        <v>0</v>
      </c>
      <c r="AR942">
        <v>0</v>
      </c>
      <c r="AS942" s="181">
        <v>0</v>
      </c>
      <c r="AT942" s="181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10</v>
      </c>
      <c r="BS942" s="181" t="s">
        <v>5853</v>
      </c>
      <c r="BT942">
        <v>0</v>
      </c>
      <c r="BU942">
        <v>1</v>
      </c>
      <c r="BV942" s="181" t="s">
        <v>6963</v>
      </c>
    </row>
    <row r="943" spans="1:74" x14ac:dyDescent="0.3">
      <c r="A943">
        <v>3</v>
      </c>
      <c r="B943" t="s">
        <v>14060</v>
      </c>
      <c r="C943" t="s">
        <v>14061</v>
      </c>
      <c r="D943" t="s">
        <v>14059</v>
      </c>
      <c r="E943">
        <v>1</v>
      </c>
      <c r="F943">
        <v>1</v>
      </c>
      <c r="G943">
        <v>3</v>
      </c>
      <c r="H943">
        <v>3</v>
      </c>
      <c r="I943">
        <v>0</v>
      </c>
      <c r="J943">
        <v>2</v>
      </c>
      <c r="K943">
        <v>2</v>
      </c>
      <c r="L943">
        <v>3</v>
      </c>
      <c r="M943">
        <v>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4</v>
      </c>
      <c r="AA943">
        <v>6</v>
      </c>
      <c r="AB943">
        <v>10</v>
      </c>
      <c r="AC943">
        <v>43</v>
      </c>
      <c r="AD943">
        <v>0</v>
      </c>
      <c r="AE943">
        <v>350</v>
      </c>
      <c r="AF943">
        <v>0</v>
      </c>
      <c r="AG943">
        <v>0</v>
      </c>
      <c r="AH943">
        <v>0</v>
      </c>
      <c r="AI943">
        <v>0</v>
      </c>
      <c r="AJ943" s="181">
        <v>5</v>
      </c>
      <c r="AK943" s="181">
        <v>3</v>
      </c>
      <c r="AL943" s="181">
        <v>0</v>
      </c>
      <c r="AM943" s="181">
        <v>0</v>
      </c>
      <c r="AN943" s="181">
        <v>82</v>
      </c>
      <c r="AO943" s="181">
        <v>30</v>
      </c>
      <c r="AP943" s="181">
        <v>0</v>
      </c>
      <c r="AQ943" s="181">
        <v>0</v>
      </c>
      <c r="AR943">
        <v>0</v>
      </c>
      <c r="AS943" s="181">
        <v>0</v>
      </c>
      <c r="AT943" s="181">
        <v>0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 t="s">
        <v>5233</v>
      </c>
      <c r="BS943" s="181"/>
      <c r="BT943">
        <v>0</v>
      </c>
      <c r="BU943">
        <v>1</v>
      </c>
      <c r="BV943" s="181">
        <v>0</v>
      </c>
    </row>
    <row r="944" spans="1:74" x14ac:dyDescent="0.3">
      <c r="A944">
        <v>4</v>
      </c>
      <c r="B944" t="s">
        <v>14062</v>
      </c>
      <c r="C944" t="s">
        <v>14063</v>
      </c>
      <c r="D944" t="s">
        <v>14059</v>
      </c>
      <c r="E944">
        <v>1</v>
      </c>
      <c r="F944">
        <v>1</v>
      </c>
      <c r="G944">
        <v>1</v>
      </c>
      <c r="H944">
        <v>1</v>
      </c>
      <c r="I944">
        <v>0</v>
      </c>
      <c r="J944">
        <v>4</v>
      </c>
      <c r="K944">
        <v>5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3</v>
      </c>
      <c r="AA944">
        <v>6</v>
      </c>
      <c r="AB944">
        <v>9</v>
      </c>
      <c r="AC944">
        <v>11</v>
      </c>
      <c r="AD944">
        <v>0</v>
      </c>
      <c r="AE944">
        <v>670</v>
      </c>
      <c r="AF944">
        <v>0</v>
      </c>
      <c r="AG944">
        <v>0</v>
      </c>
      <c r="AH944">
        <v>0</v>
      </c>
      <c r="AI944">
        <v>0</v>
      </c>
      <c r="AJ944" s="181" t="s">
        <v>5853</v>
      </c>
      <c r="AK944" s="181">
        <v>1</v>
      </c>
      <c r="AL944" s="181">
        <v>0</v>
      </c>
      <c r="AM944" s="181">
        <v>0</v>
      </c>
      <c r="AN944" s="181">
        <v>15</v>
      </c>
      <c r="AO944" s="181">
        <v>10</v>
      </c>
      <c r="AP944" s="181">
        <v>0</v>
      </c>
      <c r="AQ944" s="181">
        <v>0</v>
      </c>
      <c r="AR944">
        <v>0</v>
      </c>
      <c r="AS944" s="181">
        <v>0</v>
      </c>
      <c r="AT944" s="181">
        <v>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12</v>
      </c>
      <c r="BS944" s="181" t="s">
        <v>6085</v>
      </c>
      <c r="BT944">
        <v>0</v>
      </c>
      <c r="BU944">
        <v>2</v>
      </c>
      <c r="BV944" s="181" t="s">
        <v>7205</v>
      </c>
    </row>
    <row r="945" spans="1:74" x14ac:dyDescent="0.3">
      <c r="A945">
        <v>5</v>
      </c>
      <c r="B945" t="s">
        <v>14064</v>
      </c>
      <c r="C945" t="s">
        <v>14065</v>
      </c>
      <c r="D945" t="s">
        <v>14059</v>
      </c>
      <c r="E945">
        <v>1</v>
      </c>
      <c r="F945">
        <v>1</v>
      </c>
      <c r="G945">
        <v>2</v>
      </c>
      <c r="H945">
        <v>0</v>
      </c>
      <c r="I945">
        <v>0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3</v>
      </c>
      <c r="AA945">
        <v>0</v>
      </c>
      <c r="AB945">
        <v>0</v>
      </c>
      <c r="AC945">
        <v>5</v>
      </c>
      <c r="AD945">
        <v>0</v>
      </c>
      <c r="AE945">
        <v>181</v>
      </c>
      <c r="AF945">
        <v>0</v>
      </c>
      <c r="AG945">
        <v>0</v>
      </c>
      <c r="AH945">
        <v>0</v>
      </c>
      <c r="AI945">
        <v>0</v>
      </c>
      <c r="AJ945" s="181">
        <v>0</v>
      </c>
      <c r="AK945" s="181">
        <v>0</v>
      </c>
      <c r="AL945" s="181">
        <v>0</v>
      </c>
      <c r="AM945" s="181">
        <v>0</v>
      </c>
      <c r="AN945" s="181">
        <v>0</v>
      </c>
      <c r="AO945" s="181">
        <v>0</v>
      </c>
      <c r="AP945" s="181">
        <v>0</v>
      </c>
      <c r="AQ945" s="181">
        <v>0</v>
      </c>
      <c r="AR945">
        <v>0</v>
      </c>
      <c r="AS945" s="181">
        <v>0</v>
      </c>
      <c r="AT945" s="181">
        <v>0</v>
      </c>
      <c r="AU945">
        <v>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5</v>
      </c>
      <c r="BS945" s="181" t="s">
        <v>12674</v>
      </c>
      <c r="BT945">
        <v>0</v>
      </c>
      <c r="BU945">
        <v>0</v>
      </c>
      <c r="BV945" s="181" t="s">
        <v>5866</v>
      </c>
    </row>
    <row r="946" spans="1:74" x14ac:dyDescent="0.3">
      <c r="A946">
        <v>6</v>
      </c>
      <c r="B946" t="s">
        <v>14066</v>
      </c>
      <c r="C946" t="s">
        <v>14067</v>
      </c>
      <c r="D946" t="s">
        <v>14059</v>
      </c>
      <c r="E946">
        <v>1</v>
      </c>
      <c r="F946">
        <v>1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7</v>
      </c>
      <c r="S946">
        <v>3</v>
      </c>
      <c r="T946">
        <v>6</v>
      </c>
      <c r="U946">
        <v>5</v>
      </c>
      <c r="V946">
        <v>0</v>
      </c>
      <c r="W946">
        <v>0</v>
      </c>
      <c r="X946">
        <v>0</v>
      </c>
      <c r="Y946">
        <v>0</v>
      </c>
      <c r="Z946">
        <v>8</v>
      </c>
      <c r="AA946">
        <v>19</v>
      </c>
      <c r="AB946">
        <v>30</v>
      </c>
      <c r="AC946">
        <v>143</v>
      </c>
      <c r="AD946">
        <v>0</v>
      </c>
      <c r="AE946">
        <v>2700</v>
      </c>
      <c r="AF946">
        <v>0</v>
      </c>
      <c r="AG946">
        <v>0</v>
      </c>
      <c r="AH946">
        <v>0</v>
      </c>
      <c r="AI946">
        <v>0</v>
      </c>
      <c r="AJ946" s="181">
        <v>3</v>
      </c>
      <c r="AK946" s="181">
        <v>3</v>
      </c>
      <c r="AL946" s="181">
        <v>0</v>
      </c>
      <c r="AM946" s="181">
        <v>0</v>
      </c>
      <c r="AN946" s="181">
        <v>20</v>
      </c>
      <c r="AO946" s="181">
        <v>16</v>
      </c>
      <c r="AP946" s="181">
        <v>0</v>
      </c>
      <c r="AQ946" s="181">
        <v>0</v>
      </c>
      <c r="AR946">
        <v>0</v>
      </c>
      <c r="AS946" s="181">
        <v>0</v>
      </c>
      <c r="AT946" s="181">
        <v>0</v>
      </c>
      <c r="AU946">
        <v>3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1</v>
      </c>
      <c r="BR946">
        <v>19</v>
      </c>
      <c r="BS946" s="181">
        <v>3</v>
      </c>
      <c r="BT946">
        <v>0</v>
      </c>
      <c r="BU946">
        <v>8</v>
      </c>
      <c r="BV946" s="181">
        <v>3</v>
      </c>
    </row>
    <row r="947" spans="1:74" x14ac:dyDescent="0.3">
      <c r="A947">
        <v>7</v>
      </c>
      <c r="B947" t="s">
        <v>14068</v>
      </c>
      <c r="D947" t="s">
        <v>14059</v>
      </c>
      <c r="E947">
        <v>1</v>
      </c>
      <c r="F947">
        <v>0</v>
      </c>
      <c r="G947">
        <v>0</v>
      </c>
      <c r="H947">
        <v>2</v>
      </c>
      <c r="I947">
        <v>0</v>
      </c>
      <c r="J947">
        <v>2</v>
      </c>
      <c r="K947">
        <v>0</v>
      </c>
      <c r="L947">
        <v>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2</v>
      </c>
      <c r="AA947">
        <v>2</v>
      </c>
      <c r="AB947">
        <v>10</v>
      </c>
      <c r="AC947">
        <v>32</v>
      </c>
      <c r="AD947">
        <v>0</v>
      </c>
      <c r="AE947">
        <v>905</v>
      </c>
      <c r="AF947">
        <v>0</v>
      </c>
      <c r="AG947">
        <v>0</v>
      </c>
      <c r="AH947">
        <v>31</v>
      </c>
      <c r="AI947">
        <v>0</v>
      </c>
      <c r="AJ947" s="181">
        <v>0</v>
      </c>
      <c r="AK947" s="181">
        <v>0</v>
      </c>
      <c r="AL947" s="181">
        <v>0</v>
      </c>
      <c r="AM947" s="181">
        <v>0</v>
      </c>
      <c r="AN947" s="181">
        <v>0</v>
      </c>
      <c r="AO947" s="181">
        <v>0</v>
      </c>
      <c r="AP947" s="181">
        <v>0</v>
      </c>
      <c r="AQ947" s="181">
        <v>0</v>
      </c>
      <c r="AR947">
        <v>0</v>
      </c>
      <c r="AS947" s="181">
        <v>0</v>
      </c>
      <c r="AT947" s="181">
        <v>0</v>
      </c>
      <c r="AU947">
        <v>1</v>
      </c>
      <c r="AV947">
        <v>0</v>
      </c>
      <c r="AW947">
        <v>0</v>
      </c>
      <c r="AX947">
        <v>1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13</v>
      </c>
      <c r="BS947" s="181" t="s">
        <v>6963</v>
      </c>
      <c r="BT947">
        <v>0</v>
      </c>
      <c r="BU947">
        <v>2</v>
      </c>
      <c r="BV947" s="181" t="s">
        <v>7205</v>
      </c>
    </row>
    <row r="948" spans="1:74" x14ac:dyDescent="0.3">
      <c r="A948">
        <v>8</v>
      </c>
      <c r="B948" t="s">
        <v>14069</v>
      </c>
      <c r="C948" t="s">
        <v>14070</v>
      </c>
      <c r="D948" t="s">
        <v>14059</v>
      </c>
      <c r="E948">
        <v>1</v>
      </c>
      <c r="F948">
        <v>1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10</v>
      </c>
      <c r="AB948">
        <v>8</v>
      </c>
      <c r="AC948">
        <v>24</v>
      </c>
      <c r="AD948">
        <v>0</v>
      </c>
      <c r="AE948">
        <v>505</v>
      </c>
      <c r="AF948">
        <v>0</v>
      </c>
      <c r="AG948">
        <v>0</v>
      </c>
      <c r="AH948">
        <v>0</v>
      </c>
      <c r="AI948">
        <v>0</v>
      </c>
      <c r="AJ948" s="181">
        <v>0</v>
      </c>
      <c r="AK948" s="181">
        <v>0</v>
      </c>
      <c r="AL948" s="181">
        <v>0</v>
      </c>
      <c r="AM948" s="181">
        <v>0</v>
      </c>
      <c r="AN948" s="181">
        <v>0</v>
      </c>
      <c r="AO948" s="181">
        <v>0</v>
      </c>
      <c r="AP948" s="181">
        <v>0</v>
      </c>
      <c r="AQ948" s="181">
        <v>0</v>
      </c>
      <c r="AR948">
        <v>0</v>
      </c>
      <c r="AS948" s="181">
        <v>0</v>
      </c>
      <c r="AT948" s="181">
        <v>0</v>
      </c>
      <c r="AU948">
        <v>1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10</v>
      </c>
      <c r="BS948" s="181">
        <v>3</v>
      </c>
      <c r="BT948">
        <v>0</v>
      </c>
      <c r="BU948">
        <v>1</v>
      </c>
      <c r="BV948" s="181">
        <v>9</v>
      </c>
    </row>
    <row r="949" spans="1:74" x14ac:dyDescent="0.3">
      <c r="A949">
        <v>9</v>
      </c>
      <c r="B949" t="s">
        <v>14071</v>
      </c>
      <c r="D949" t="s">
        <v>14059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4</v>
      </c>
      <c r="L949">
        <v>1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2</v>
      </c>
      <c r="AA949">
        <v>6</v>
      </c>
      <c r="AB949">
        <v>0</v>
      </c>
      <c r="AC949">
        <v>34</v>
      </c>
      <c r="AD949">
        <v>0</v>
      </c>
      <c r="AE949">
        <v>410</v>
      </c>
      <c r="AF949">
        <v>0</v>
      </c>
      <c r="AG949">
        <v>0</v>
      </c>
      <c r="AH949">
        <v>21</v>
      </c>
      <c r="AI949">
        <v>0</v>
      </c>
      <c r="AJ949" s="181">
        <v>0</v>
      </c>
      <c r="AK949" s="181">
        <v>0</v>
      </c>
      <c r="AL949" s="181">
        <v>0</v>
      </c>
      <c r="AM949" s="181">
        <v>0</v>
      </c>
      <c r="AN949" s="181">
        <v>0</v>
      </c>
      <c r="AO949" s="181">
        <v>0</v>
      </c>
      <c r="AP949" s="181">
        <v>0</v>
      </c>
      <c r="AQ949" s="181">
        <v>0</v>
      </c>
      <c r="AR949">
        <v>0</v>
      </c>
      <c r="AS949" s="181">
        <v>0</v>
      </c>
      <c r="AT949" s="181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9</v>
      </c>
      <c r="BS949" s="181" t="s">
        <v>12700</v>
      </c>
      <c r="BT949">
        <v>0</v>
      </c>
      <c r="BU949">
        <v>2</v>
      </c>
      <c r="BV949" s="181" t="s">
        <v>6970</v>
      </c>
    </row>
    <row r="950" spans="1:74" x14ac:dyDescent="0.3">
      <c r="A950">
        <v>10</v>
      </c>
      <c r="B950" t="s">
        <v>14072</v>
      </c>
      <c r="C950" t="s">
        <v>14073</v>
      </c>
      <c r="D950" t="s">
        <v>14059</v>
      </c>
      <c r="E950">
        <v>1</v>
      </c>
      <c r="F950">
        <v>1</v>
      </c>
      <c r="G950">
        <v>4</v>
      </c>
      <c r="H950">
        <v>2</v>
      </c>
      <c r="I950">
        <v>0</v>
      </c>
      <c r="J950">
        <v>2</v>
      </c>
      <c r="K950">
        <v>1</v>
      </c>
      <c r="L950">
        <v>3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2</v>
      </c>
      <c r="S950">
        <v>5</v>
      </c>
      <c r="T950">
        <v>1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6</v>
      </c>
      <c r="AA950">
        <v>20</v>
      </c>
      <c r="AB950">
        <v>30</v>
      </c>
      <c r="AC950">
        <v>50</v>
      </c>
      <c r="AD950">
        <v>0</v>
      </c>
      <c r="AE950">
        <v>710</v>
      </c>
      <c r="AF950">
        <v>0</v>
      </c>
      <c r="AG950">
        <v>0</v>
      </c>
      <c r="AH950">
        <v>320</v>
      </c>
      <c r="AI950">
        <v>0</v>
      </c>
      <c r="AJ950" s="181">
        <v>0</v>
      </c>
      <c r="AK950" s="181">
        <v>0</v>
      </c>
      <c r="AL950" s="181">
        <v>0</v>
      </c>
      <c r="AM950" s="181">
        <v>0</v>
      </c>
      <c r="AN950" s="181">
        <v>0</v>
      </c>
      <c r="AO950" s="181">
        <v>0</v>
      </c>
      <c r="AP950" s="181">
        <v>0</v>
      </c>
      <c r="AQ950" s="181">
        <v>0</v>
      </c>
      <c r="AR950">
        <v>0</v>
      </c>
      <c r="AS950" s="181">
        <v>0</v>
      </c>
      <c r="AT950" s="181">
        <v>0</v>
      </c>
      <c r="AU950">
        <v>3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18</v>
      </c>
      <c r="BS950" s="181" t="s">
        <v>12674</v>
      </c>
      <c r="BT950">
        <v>0</v>
      </c>
      <c r="BU950">
        <v>3</v>
      </c>
      <c r="BV950" s="181" t="s">
        <v>7022</v>
      </c>
    </row>
    <row r="951" spans="1:74" x14ac:dyDescent="0.3">
      <c r="A951">
        <v>11</v>
      </c>
      <c r="B951" t="s">
        <v>13217</v>
      </c>
      <c r="C951" t="s">
        <v>14074</v>
      </c>
      <c r="D951" t="s">
        <v>14059</v>
      </c>
      <c r="E951">
        <v>1</v>
      </c>
      <c r="F951">
        <v>1</v>
      </c>
      <c r="G951">
        <v>0</v>
      </c>
      <c r="H951">
        <v>0</v>
      </c>
      <c r="I951">
        <v>0</v>
      </c>
      <c r="J951">
        <v>4</v>
      </c>
      <c r="K951">
        <v>5</v>
      </c>
      <c r="L951">
        <v>7</v>
      </c>
      <c r="M951">
        <v>4</v>
      </c>
      <c r="N951">
        <v>0</v>
      </c>
      <c r="O951">
        <v>0</v>
      </c>
      <c r="P951">
        <v>0</v>
      </c>
      <c r="Q951">
        <v>0</v>
      </c>
      <c r="R951">
        <v>6</v>
      </c>
      <c r="S951">
        <v>3</v>
      </c>
      <c r="T951">
        <v>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10</v>
      </c>
      <c r="AA951">
        <v>27</v>
      </c>
      <c r="AB951">
        <v>30</v>
      </c>
      <c r="AC951">
        <v>225</v>
      </c>
      <c r="AD951">
        <v>0</v>
      </c>
      <c r="AE951">
        <v>6550</v>
      </c>
      <c r="AF951">
        <v>0</v>
      </c>
      <c r="AG951">
        <v>0</v>
      </c>
      <c r="AH951">
        <v>90</v>
      </c>
      <c r="AI951">
        <v>0</v>
      </c>
      <c r="AJ951" s="181">
        <v>3</v>
      </c>
      <c r="AK951" s="181">
        <v>3</v>
      </c>
      <c r="AL951" s="181">
        <v>0</v>
      </c>
      <c r="AM951" s="181">
        <v>0</v>
      </c>
      <c r="AN951" s="181">
        <v>80</v>
      </c>
      <c r="AO951" s="181">
        <v>95</v>
      </c>
      <c r="AP951" s="181">
        <v>0</v>
      </c>
      <c r="AQ951" s="181">
        <v>0</v>
      </c>
      <c r="AR951">
        <v>0</v>
      </c>
      <c r="AS951" s="181">
        <v>0</v>
      </c>
      <c r="AT951" s="181">
        <v>0</v>
      </c>
      <c r="AU951">
        <v>3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1</v>
      </c>
      <c r="BQ951">
        <v>4</v>
      </c>
      <c r="BR951">
        <v>3</v>
      </c>
      <c r="BS951" s="181" t="s">
        <v>7614</v>
      </c>
      <c r="BT951">
        <v>0</v>
      </c>
      <c r="BU951">
        <v>17</v>
      </c>
      <c r="BV951" s="181" t="s">
        <v>7022</v>
      </c>
    </row>
    <row r="952" spans="1:74" x14ac:dyDescent="0.3">
      <c r="A952">
        <v>12</v>
      </c>
      <c r="B952" t="s">
        <v>7906</v>
      </c>
      <c r="C952" t="s">
        <v>14075</v>
      </c>
      <c r="D952" t="s">
        <v>14059</v>
      </c>
      <c r="E952">
        <v>1</v>
      </c>
      <c r="F952">
        <v>1</v>
      </c>
      <c r="G952">
        <v>0</v>
      </c>
      <c r="H952">
        <v>0</v>
      </c>
      <c r="I952">
        <v>0</v>
      </c>
      <c r="J952">
        <v>2</v>
      </c>
      <c r="K952">
        <v>2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</v>
      </c>
      <c r="S952">
        <v>1</v>
      </c>
      <c r="T952">
        <v>3</v>
      </c>
      <c r="U952">
        <v>4</v>
      </c>
      <c r="V952">
        <v>0</v>
      </c>
      <c r="W952">
        <v>0</v>
      </c>
      <c r="X952">
        <v>0</v>
      </c>
      <c r="Y952">
        <v>0</v>
      </c>
      <c r="Z952">
        <v>18</v>
      </c>
      <c r="AA952">
        <v>0</v>
      </c>
      <c r="AB952">
        <v>14</v>
      </c>
      <c r="AC952">
        <v>30</v>
      </c>
      <c r="AD952">
        <v>0</v>
      </c>
      <c r="AE952">
        <v>570</v>
      </c>
      <c r="AF952">
        <v>0</v>
      </c>
      <c r="AG952">
        <v>0</v>
      </c>
      <c r="AH952">
        <v>0</v>
      </c>
      <c r="AI952">
        <v>0</v>
      </c>
      <c r="AJ952" s="181">
        <v>2</v>
      </c>
      <c r="AK952" s="181">
        <v>1</v>
      </c>
      <c r="AL952" s="181">
        <v>0</v>
      </c>
      <c r="AM952" s="181">
        <v>0</v>
      </c>
      <c r="AN952" s="181">
        <v>35</v>
      </c>
      <c r="AO952" s="181">
        <v>19</v>
      </c>
      <c r="AP952" s="181">
        <v>0</v>
      </c>
      <c r="AQ952" s="181">
        <v>0</v>
      </c>
      <c r="AR952">
        <v>0</v>
      </c>
      <c r="AS952" s="181">
        <v>0</v>
      </c>
      <c r="AT952" s="181">
        <v>0</v>
      </c>
      <c r="AU952">
        <v>2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15</v>
      </c>
      <c r="BS952" s="181">
        <v>9</v>
      </c>
      <c r="BT952">
        <v>0</v>
      </c>
      <c r="BU952">
        <v>3</v>
      </c>
      <c r="BV952" s="181">
        <v>9</v>
      </c>
    </row>
    <row r="953" spans="1:74" x14ac:dyDescent="0.3">
      <c r="A953">
        <v>13</v>
      </c>
      <c r="B953" t="s">
        <v>7906</v>
      </c>
      <c r="C953" t="s">
        <v>14076</v>
      </c>
      <c r="D953" t="s">
        <v>14059</v>
      </c>
      <c r="E953">
        <v>1</v>
      </c>
      <c r="F953">
        <v>1</v>
      </c>
      <c r="G953">
        <v>2</v>
      </c>
      <c r="H953">
        <v>4</v>
      </c>
      <c r="I953">
        <v>0</v>
      </c>
      <c r="J953">
        <v>1</v>
      </c>
      <c r="K953">
        <v>1</v>
      </c>
      <c r="L953">
        <v>1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3</v>
      </c>
      <c r="AA953">
        <v>8</v>
      </c>
      <c r="AB953">
        <v>10</v>
      </c>
      <c r="AC953">
        <v>17</v>
      </c>
      <c r="AD953">
        <v>0</v>
      </c>
      <c r="AE953">
        <v>107</v>
      </c>
      <c r="AF953">
        <v>0</v>
      </c>
      <c r="AG953">
        <v>0</v>
      </c>
      <c r="AH953">
        <v>7</v>
      </c>
      <c r="AI953">
        <v>0</v>
      </c>
      <c r="AJ953" s="181">
        <v>0</v>
      </c>
      <c r="AK953" s="181">
        <v>0</v>
      </c>
      <c r="AL953" s="181">
        <v>0</v>
      </c>
      <c r="AM953" s="181">
        <v>0</v>
      </c>
      <c r="AN953" s="181">
        <v>0</v>
      </c>
      <c r="AO953" s="181">
        <v>0</v>
      </c>
      <c r="AP953" s="181">
        <v>0</v>
      </c>
      <c r="AQ953" s="181">
        <v>0</v>
      </c>
      <c r="AR953">
        <v>0</v>
      </c>
      <c r="AS953" s="181">
        <v>0</v>
      </c>
      <c r="AT953" s="181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5</v>
      </c>
      <c r="BS953" s="181" t="s">
        <v>7022</v>
      </c>
      <c r="BT953">
        <v>0</v>
      </c>
      <c r="BU953">
        <v>0</v>
      </c>
      <c r="BV953" s="181" t="s">
        <v>7614</v>
      </c>
    </row>
    <row r="954" spans="1:74" x14ac:dyDescent="0.3">
      <c r="A954">
        <v>14</v>
      </c>
      <c r="B954" t="s">
        <v>476</v>
      </c>
      <c r="C954" t="s">
        <v>14077</v>
      </c>
      <c r="D954" t="s">
        <v>14059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2</v>
      </c>
      <c r="K954">
        <v>4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2</v>
      </c>
      <c r="AA954">
        <v>17</v>
      </c>
      <c r="AB954">
        <v>10</v>
      </c>
      <c r="AC954">
        <v>17</v>
      </c>
      <c r="AD954">
        <v>0</v>
      </c>
      <c r="AE954">
        <v>68</v>
      </c>
      <c r="AF954">
        <v>0</v>
      </c>
      <c r="AG954">
        <v>0</v>
      </c>
      <c r="AH954">
        <v>13</v>
      </c>
      <c r="AI954">
        <v>0</v>
      </c>
      <c r="AJ954" s="181">
        <v>0</v>
      </c>
      <c r="AK954" s="181">
        <v>0</v>
      </c>
      <c r="AL954" s="181">
        <v>0</v>
      </c>
      <c r="AM954" s="181">
        <v>0</v>
      </c>
      <c r="AN954" s="181">
        <v>0</v>
      </c>
      <c r="AO954" s="181">
        <v>0</v>
      </c>
      <c r="AP954" s="181">
        <v>0</v>
      </c>
      <c r="AQ954" s="181">
        <v>0</v>
      </c>
      <c r="AR954">
        <v>0</v>
      </c>
      <c r="AS954" s="181">
        <v>0</v>
      </c>
      <c r="AT954" s="181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6</v>
      </c>
      <c r="BS954" s="181" t="s">
        <v>12674</v>
      </c>
      <c r="BT954">
        <v>0</v>
      </c>
      <c r="BU954">
        <v>0</v>
      </c>
      <c r="BV954" s="181" t="s">
        <v>7022</v>
      </c>
    </row>
    <row r="955" spans="1:74" x14ac:dyDescent="0.3">
      <c r="A955">
        <v>15</v>
      </c>
      <c r="B955" t="s">
        <v>13655</v>
      </c>
      <c r="C955" t="s">
        <v>14078</v>
      </c>
      <c r="D955" t="s">
        <v>14059</v>
      </c>
      <c r="E955">
        <v>1</v>
      </c>
      <c r="F955">
        <v>1</v>
      </c>
      <c r="G955">
        <v>0</v>
      </c>
      <c r="H955">
        <v>1</v>
      </c>
      <c r="I955">
        <v>0</v>
      </c>
      <c r="J955">
        <v>5</v>
      </c>
      <c r="K955">
        <v>3</v>
      </c>
      <c r="L955">
        <v>6</v>
      </c>
      <c r="M955">
        <v>6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2</v>
      </c>
      <c r="T955">
        <v>2</v>
      </c>
      <c r="U955">
        <v>2</v>
      </c>
      <c r="V955">
        <v>0</v>
      </c>
      <c r="W955">
        <v>0</v>
      </c>
      <c r="X955">
        <v>0</v>
      </c>
      <c r="Y955">
        <v>0</v>
      </c>
      <c r="Z955">
        <v>8</v>
      </c>
      <c r="AA955">
        <v>16</v>
      </c>
      <c r="AB955">
        <v>25</v>
      </c>
      <c r="AC955">
        <v>62</v>
      </c>
      <c r="AD955">
        <v>0</v>
      </c>
      <c r="AE955">
        <v>460</v>
      </c>
      <c r="AF955">
        <v>0</v>
      </c>
      <c r="AG955">
        <v>0</v>
      </c>
      <c r="AH955">
        <v>0</v>
      </c>
      <c r="AI955">
        <v>0</v>
      </c>
      <c r="AJ955" s="181">
        <v>6</v>
      </c>
      <c r="AK955" s="181">
        <v>0</v>
      </c>
      <c r="AL955" s="181">
        <v>0</v>
      </c>
      <c r="AM955" s="181">
        <v>0</v>
      </c>
      <c r="AN955" s="181">
        <v>70</v>
      </c>
      <c r="AO955" s="181">
        <v>0</v>
      </c>
      <c r="AP955" s="181">
        <v>0</v>
      </c>
      <c r="AQ955" s="181">
        <v>0</v>
      </c>
      <c r="AR955">
        <v>0</v>
      </c>
      <c r="AS955" s="181">
        <v>0</v>
      </c>
      <c r="AT955" s="181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18</v>
      </c>
      <c r="BS955" s="181" t="s">
        <v>12674</v>
      </c>
      <c r="BT955">
        <v>0</v>
      </c>
      <c r="BU955">
        <v>3</v>
      </c>
      <c r="BV955" s="181" t="s">
        <v>5866</v>
      </c>
    </row>
    <row r="956" spans="1:74" x14ac:dyDescent="0.3">
      <c r="A956">
        <v>16</v>
      </c>
      <c r="B956" t="s">
        <v>13655</v>
      </c>
      <c r="C956" t="s">
        <v>14079</v>
      </c>
      <c r="D956" t="s">
        <v>14059</v>
      </c>
      <c r="E956">
        <v>1</v>
      </c>
      <c r="F956">
        <v>1</v>
      </c>
      <c r="G956">
        <v>0</v>
      </c>
      <c r="H956">
        <v>1</v>
      </c>
      <c r="I956">
        <v>0</v>
      </c>
      <c r="J956">
        <v>2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5</v>
      </c>
      <c r="AA956">
        <v>4</v>
      </c>
      <c r="AB956">
        <v>10</v>
      </c>
      <c r="AC956">
        <v>9</v>
      </c>
      <c r="AD956">
        <v>0</v>
      </c>
      <c r="AE956">
        <v>205</v>
      </c>
      <c r="AF956">
        <v>0</v>
      </c>
      <c r="AG956">
        <v>0</v>
      </c>
      <c r="AH956">
        <v>0</v>
      </c>
      <c r="AI956">
        <v>0</v>
      </c>
      <c r="AJ956" s="181">
        <v>0</v>
      </c>
      <c r="AK956" s="181">
        <v>0</v>
      </c>
      <c r="AL956" s="181">
        <v>0</v>
      </c>
      <c r="AM956" s="181">
        <v>0</v>
      </c>
      <c r="AN956" s="181">
        <v>0</v>
      </c>
      <c r="AO956" s="181">
        <v>0</v>
      </c>
      <c r="AP956" s="181">
        <v>0</v>
      </c>
      <c r="AQ956" s="181">
        <v>0</v>
      </c>
      <c r="AR956">
        <v>0</v>
      </c>
      <c r="AS956" s="181">
        <v>0</v>
      </c>
      <c r="AT956" s="181">
        <v>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7</v>
      </c>
      <c r="BS956" s="181" t="s">
        <v>6970</v>
      </c>
      <c r="BT956">
        <v>0</v>
      </c>
      <c r="BU956">
        <v>0</v>
      </c>
      <c r="BV956" s="181" t="s">
        <v>5953</v>
      </c>
    </row>
    <row r="957" spans="1:74" x14ac:dyDescent="0.3">
      <c r="A957">
        <v>17</v>
      </c>
      <c r="B957" t="s">
        <v>13741</v>
      </c>
      <c r="C957" t="s">
        <v>14080</v>
      </c>
      <c r="D957" t="s">
        <v>14059</v>
      </c>
      <c r="E957">
        <v>1</v>
      </c>
      <c r="F957">
        <v>1</v>
      </c>
      <c r="G957">
        <v>3</v>
      </c>
      <c r="H957">
        <v>1</v>
      </c>
      <c r="I957">
        <v>0</v>
      </c>
      <c r="J957">
        <v>2</v>
      </c>
      <c r="K957">
        <v>7</v>
      </c>
      <c r="L957">
        <v>5</v>
      </c>
      <c r="M957">
        <v>6</v>
      </c>
      <c r="N957">
        <v>0</v>
      </c>
      <c r="O957">
        <v>0</v>
      </c>
      <c r="P957">
        <v>0</v>
      </c>
      <c r="Q957">
        <v>0</v>
      </c>
      <c r="R957">
        <v>3</v>
      </c>
      <c r="S957">
        <v>1</v>
      </c>
      <c r="T957">
        <v>0</v>
      </c>
      <c r="U957">
        <v>2</v>
      </c>
      <c r="V957">
        <v>0</v>
      </c>
      <c r="W957">
        <v>0</v>
      </c>
      <c r="X957">
        <v>0</v>
      </c>
      <c r="Y957">
        <v>0</v>
      </c>
      <c r="Z957">
        <v>5</v>
      </c>
      <c r="AA957">
        <v>28</v>
      </c>
      <c r="AB957">
        <v>40</v>
      </c>
      <c r="AC957">
        <v>220</v>
      </c>
      <c r="AD957">
        <v>0</v>
      </c>
      <c r="AE957">
        <v>2215</v>
      </c>
      <c r="AF957">
        <v>0</v>
      </c>
      <c r="AG957">
        <v>0</v>
      </c>
      <c r="AH957">
        <v>306</v>
      </c>
      <c r="AI957">
        <v>0</v>
      </c>
      <c r="AJ957" s="181">
        <v>4</v>
      </c>
      <c r="AK957" s="181">
        <v>4</v>
      </c>
      <c r="AL957" s="181">
        <v>0</v>
      </c>
      <c r="AM957" s="181">
        <v>0</v>
      </c>
      <c r="AN957" s="181">
        <v>80</v>
      </c>
      <c r="AO957" s="181">
        <v>90</v>
      </c>
      <c r="AP957" s="181">
        <v>0</v>
      </c>
      <c r="AQ957" s="181">
        <v>0</v>
      </c>
      <c r="AR957">
        <v>0</v>
      </c>
      <c r="AS957" s="181">
        <v>0</v>
      </c>
      <c r="AT957" s="181">
        <v>0</v>
      </c>
      <c r="AU957">
        <v>3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2</v>
      </c>
      <c r="BR957">
        <v>11</v>
      </c>
      <c r="BS957" s="181" t="s">
        <v>6970</v>
      </c>
      <c r="BT957">
        <v>0</v>
      </c>
      <c r="BU957">
        <v>9</v>
      </c>
      <c r="BV957" s="181" t="s">
        <v>5953</v>
      </c>
    </row>
    <row r="958" spans="1:74" x14ac:dyDescent="0.3">
      <c r="A958">
        <v>18</v>
      </c>
      <c r="B958" t="s">
        <v>14081</v>
      </c>
      <c r="C958" t="s">
        <v>13140</v>
      </c>
      <c r="D958" t="s">
        <v>14059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3</v>
      </c>
      <c r="K958">
        <v>6</v>
      </c>
      <c r="L958">
        <v>2</v>
      </c>
      <c r="M958">
        <v>3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1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9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 s="181">
        <v>0</v>
      </c>
      <c r="AK958" s="181">
        <v>0</v>
      </c>
      <c r="AL958" s="181">
        <v>0</v>
      </c>
      <c r="AM958" s="181">
        <v>0</v>
      </c>
      <c r="AN958" s="181">
        <v>0</v>
      </c>
      <c r="AO958" s="181">
        <v>0</v>
      </c>
      <c r="AP958" s="181">
        <v>0</v>
      </c>
      <c r="AQ958" s="181">
        <v>0</v>
      </c>
      <c r="AR958">
        <v>0</v>
      </c>
      <c r="AS958" s="181">
        <v>0</v>
      </c>
      <c r="AT958" s="181">
        <v>0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1</v>
      </c>
      <c r="BQ958">
        <v>0</v>
      </c>
      <c r="BR958">
        <v>6</v>
      </c>
      <c r="BS958" s="181" t="s">
        <v>6085</v>
      </c>
      <c r="BT958">
        <v>0</v>
      </c>
      <c r="BU958">
        <v>1</v>
      </c>
      <c r="BV958" s="181" t="s">
        <v>5853</v>
      </c>
    </row>
    <row r="959" spans="1:74" x14ac:dyDescent="0.3">
      <c r="A959">
        <v>19</v>
      </c>
      <c r="B959" t="s">
        <v>14082</v>
      </c>
      <c r="C959" t="s">
        <v>14083</v>
      </c>
      <c r="D959" t="s">
        <v>14059</v>
      </c>
      <c r="E959">
        <v>1</v>
      </c>
      <c r="F959">
        <v>1</v>
      </c>
      <c r="G959">
        <v>1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2</v>
      </c>
      <c r="AA959">
        <v>5</v>
      </c>
      <c r="AB959">
        <v>12</v>
      </c>
      <c r="AC959">
        <v>25</v>
      </c>
      <c r="AD959">
        <v>0</v>
      </c>
      <c r="AE959">
        <v>210</v>
      </c>
      <c r="AF959">
        <v>0</v>
      </c>
      <c r="AG959">
        <v>0</v>
      </c>
      <c r="AH959">
        <v>17</v>
      </c>
      <c r="AI959">
        <v>0</v>
      </c>
      <c r="AJ959" s="181">
        <v>0</v>
      </c>
      <c r="AK959" s="181">
        <v>0</v>
      </c>
      <c r="AL959" s="181">
        <v>0</v>
      </c>
      <c r="AM959" s="181">
        <v>0</v>
      </c>
      <c r="AN959" s="181">
        <v>0</v>
      </c>
      <c r="AO959" s="181">
        <v>0</v>
      </c>
      <c r="AP959" s="181">
        <v>0</v>
      </c>
      <c r="AQ959" s="181">
        <v>0</v>
      </c>
      <c r="AR959">
        <v>0</v>
      </c>
      <c r="AS959" s="181">
        <v>0</v>
      </c>
      <c r="AT959" s="181">
        <v>0</v>
      </c>
      <c r="AU959">
        <v>1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8</v>
      </c>
      <c r="BS959" s="181" t="s">
        <v>5866</v>
      </c>
      <c r="BT959">
        <v>0</v>
      </c>
      <c r="BU959">
        <v>2</v>
      </c>
      <c r="BV959" s="181" t="s">
        <v>7614</v>
      </c>
    </row>
    <row r="960" spans="1:74" x14ac:dyDescent="0.3">
      <c r="A960">
        <v>20</v>
      </c>
      <c r="B960" t="s">
        <v>14084</v>
      </c>
      <c r="D960" t="s">
        <v>14059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 s="181">
        <v>0</v>
      </c>
      <c r="AK960" s="181">
        <v>0</v>
      </c>
      <c r="AL960" s="181">
        <v>0</v>
      </c>
      <c r="AM960" s="181">
        <v>0</v>
      </c>
      <c r="AN960" s="181">
        <v>0</v>
      </c>
      <c r="AO960" s="181">
        <v>0</v>
      </c>
      <c r="AP960" s="181">
        <v>0</v>
      </c>
      <c r="AQ960" s="181">
        <v>0</v>
      </c>
      <c r="AR960">
        <v>0</v>
      </c>
      <c r="AS960" s="181">
        <v>0</v>
      </c>
      <c r="AT960" s="181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3</v>
      </c>
      <c r="BS960" s="181" t="s">
        <v>6963</v>
      </c>
      <c r="BT960">
        <v>0</v>
      </c>
      <c r="BU960">
        <v>0</v>
      </c>
      <c r="BV960" s="181" t="s">
        <v>7205</v>
      </c>
    </row>
    <row r="961" spans="1:74" x14ac:dyDescent="0.3">
      <c r="A961">
        <v>21</v>
      </c>
      <c r="B961" t="s">
        <v>14085</v>
      </c>
      <c r="C961" t="s">
        <v>14086</v>
      </c>
      <c r="D961" t="s">
        <v>14059</v>
      </c>
      <c r="E961">
        <v>1</v>
      </c>
      <c r="F961">
        <v>1</v>
      </c>
      <c r="G961">
        <v>0</v>
      </c>
      <c r="H961">
        <v>4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 s="181">
        <v>0</v>
      </c>
      <c r="AK961" s="181">
        <v>0</v>
      </c>
      <c r="AL961" s="181">
        <v>0</v>
      </c>
      <c r="AM961" s="181">
        <v>0</v>
      </c>
      <c r="AN961" s="181">
        <v>0</v>
      </c>
      <c r="AO961" s="181">
        <v>0</v>
      </c>
      <c r="AP961" s="181">
        <v>0</v>
      </c>
      <c r="AQ961" s="181">
        <v>0</v>
      </c>
      <c r="AR961">
        <v>0</v>
      </c>
      <c r="AS961" s="181">
        <v>0</v>
      </c>
      <c r="AT961" s="181">
        <v>0</v>
      </c>
      <c r="AU961">
        <v>1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4</v>
      </c>
      <c r="BS961" s="181" t="s">
        <v>6085</v>
      </c>
      <c r="BT961">
        <v>0</v>
      </c>
      <c r="BU961">
        <v>0</v>
      </c>
      <c r="BV961" s="181" t="s">
        <v>5853</v>
      </c>
    </row>
    <row r="962" spans="1:74" x14ac:dyDescent="0.3">
      <c r="A962">
        <v>22</v>
      </c>
      <c r="B962" t="s">
        <v>14087</v>
      </c>
      <c r="C962" t="s">
        <v>14088</v>
      </c>
      <c r="D962" t="s">
        <v>14059</v>
      </c>
      <c r="E962">
        <v>1</v>
      </c>
      <c r="F962">
        <v>1</v>
      </c>
      <c r="G962">
        <v>5</v>
      </c>
      <c r="H962">
        <v>2</v>
      </c>
      <c r="I962">
        <v>0</v>
      </c>
      <c r="J962">
        <v>4</v>
      </c>
      <c r="K962">
        <v>4</v>
      </c>
      <c r="L962">
        <v>4</v>
      </c>
      <c r="M962">
        <v>4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4</v>
      </c>
      <c r="AA962">
        <v>18</v>
      </c>
      <c r="AB962">
        <v>26</v>
      </c>
      <c r="AC962">
        <v>120</v>
      </c>
      <c r="AD962">
        <v>0</v>
      </c>
      <c r="AE962">
        <v>3014</v>
      </c>
      <c r="AF962">
        <v>0</v>
      </c>
      <c r="AG962">
        <v>0</v>
      </c>
      <c r="AH962">
        <v>93</v>
      </c>
      <c r="AI962">
        <v>0</v>
      </c>
      <c r="AJ962" s="181" t="s">
        <v>5849</v>
      </c>
      <c r="AK962" s="181">
        <v>0</v>
      </c>
      <c r="AL962" s="181">
        <v>0</v>
      </c>
      <c r="AM962" s="181">
        <v>0</v>
      </c>
      <c r="AN962" s="181">
        <v>2</v>
      </c>
      <c r="AO962" s="181">
        <v>0</v>
      </c>
      <c r="AP962" s="181">
        <v>0</v>
      </c>
      <c r="AQ962" s="181">
        <v>0</v>
      </c>
      <c r="AR962">
        <v>0</v>
      </c>
      <c r="AS962" s="181">
        <v>0</v>
      </c>
      <c r="AT962" s="181">
        <v>0</v>
      </c>
      <c r="AU962">
        <v>2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1</v>
      </c>
      <c r="BR962">
        <v>17</v>
      </c>
      <c r="BS962" s="181" t="s">
        <v>6970</v>
      </c>
      <c r="BT962">
        <v>0</v>
      </c>
      <c r="BU962">
        <v>6</v>
      </c>
      <c r="BV962" s="181" t="s">
        <v>5953</v>
      </c>
    </row>
    <row r="963" spans="1:74" x14ac:dyDescent="0.3">
      <c r="A963">
        <v>23</v>
      </c>
      <c r="B963" t="s">
        <v>14089</v>
      </c>
      <c r="C963" t="s">
        <v>14090</v>
      </c>
      <c r="D963" t="s">
        <v>14059</v>
      </c>
      <c r="E963">
        <v>1</v>
      </c>
      <c r="F963">
        <v>1</v>
      </c>
      <c r="G963">
        <v>2</v>
      </c>
      <c r="H963">
        <v>4</v>
      </c>
      <c r="I963">
        <v>0</v>
      </c>
      <c r="J963">
        <v>1</v>
      </c>
      <c r="K963">
        <v>3</v>
      </c>
      <c r="L963">
        <v>2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2</v>
      </c>
      <c r="AA963">
        <v>0</v>
      </c>
      <c r="AB963">
        <v>8</v>
      </c>
      <c r="AC963">
        <v>20</v>
      </c>
      <c r="AD963">
        <v>0</v>
      </c>
      <c r="AE963">
        <v>100</v>
      </c>
      <c r="AF963">
        <v>0</v>
      </c>
      <c r="AG963">
        <v>0</v>
      </c>
      <c r="AH963">
        <v>0</v>
      </c>
      <c r="AI963">
        <v>0</v>
      </c>
      <c r="AJ963" s="181">
        <v>0</v>
      </c>
      <c r="AK963" s="181">
        <v>0</v>
      </c>
      <c r="AL963" s="181">
        <v>0</v>
      </c>
      <c r="AM963" s="181">
        <v>0</v>
      </c>
      <c r="AN963" s="181">
        <v>0</v>
      </c>
      <c r="AO963" s="181">
        <v>0</v>
      </c>
      <c r="AP963" s="181">
        <v>0</v>
      </c>
      <c r="AQ963" s="181">
        <v>0</v>
      </c>
      <c r="AR963">
        <v>0</v>
      </c>
      <c r="AS963" s="181">
        <v>0</v>
      </c>
      <c r="AT963" s="181">
        <v>0</v>
      </c>
      <c r="AU963">
        <v>1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6</v>
      </c>
      <c r="BS963" s="181">
        <v>6</v>
      </c>
      <c r="BT963">
        <v>0</v>
      </c>
      <c r="BU963">
        <v>1</v>
      </c>
      <c r="BV963" s="181">
        <v>0</v>
      </c>
    </row>
    <row r="964" spans="1:74" x14ac:dyDescent="0.3">
      <c r="A964">
        <v>24</v>
      </c>
      <c r="B964" t="s">
        <v>14091</v>
      </c>
      <c r="D964" t="s">
        <v>14059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2</v>
      </c>
      <c r="AA964">
        <v>2</v>
      </c>
      <c r="AB964">
        <v>8</v>
      </c>
      <c r="AC964">
        <v>20</v>
      </c>
      <c r="AD964">
        <v>0</v>
      </c>
      <c r="AE964">
        <v>50</v>
      </c>
      <c r="AF964">
        <v>0</v>
      </c>
      <c r="AG964">
        <v>0</v>
      </c>
      <c r="AH964">
        <v>0</v>
      </c>
      <c r="AI964">
        <v>0</v>
      </c>
      <c r="AJ964" s="181">
        <v>0</v>
      </c>
      <c r="AK964" s="181">
        <v>0</v>
      </c>
      <c r="AL964" s="181">
        <v>0</v>
      </c>
      <c r="AM964" s="181">
        <v>0</v>
      </c>
      <c r="AN964" s="181">
        <v>0</v>
      </c>
      <c r="AO964" s="181">
        <v>0</v>
      </c>
      <c r="AP964" s="181">
        <v>0</v>
      </c>
      <c r="AQ964" s="181">
        <v>0</v>
      </c>
      <c r="AR964">
        <v>0</v>
      </c>
      <c r="AS964" s="181">
        <v>0</v>
      </c>
      <c r="AT964" s="181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6</v>
      </c>
      <c r="BS964" s="181">
        <v>3</v>
      </c>
      <c r="BT964">
        <v>0</v>
      </c>
      <c r="BU964">
        <v>1</v>
      </c>
      <c r="BV964" s="181">
        <v>3</v>
      </c>
    </row>
    <row r="965" spans="1:74" x14ac:dyDescent="0.3">
      <c r="A965">
        <v>25</v>
      </c>
      <c r="B965" t="s">
        <v>14092</v>
      </c>
      <c r="C965" t="s">
        <v>14093</v>
      </c>
      <c r="D965" t="s">
        <v>14059</v>
      </c>
      <c r="E965">
        <v>1</v>
      </c>
      <c r="F965">
        <v>1</v>
      </c>
      <c r="G965">
        <v>4</v>
      </c>
      <c r="H965">
        <v>3</v>
      </c>
      <c r="I965">
        <v>0</v>
      </c>
      <c r="J965">
        <v>0</v>
      </c>
      <c r="K965">
        <v>2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3</v>
      </c>
      <c r="AA965">
        <v>8</v>
      </c>
      <c r="AB965">
        <v>14</v>
      </c>
      <c r="AC965">
        <v>8</v>
      </c>
      <c r="AD965">
        <v>0</v>
      </c>
      <c r="AE965">
        <v>810</v>
      </c>
      <c r="AF965">
        <v>0</v>
      </c>
      <c r="AG965">
        <v>0</v>
      </c>
      <c r="AH965">
        <v>0</v>
      </c>
      <c r="AI965">
        <v>0</v>
      </c>
      <c r="AJ965" s="181">
        <v>2</v>
      </c>
      <c r="AK965" s="181">
        <v>1</v>
      </c>
      <c r="AL965" s="181">
        <v>0</v>
      </c>
      <c r="AM965" s="181">
        <v>0</v>
      </c>
      <c r="AN965" s="181">
        <v>41</v>
      </c>
      <c r="AO965" s="181">
        <v>12</v>
      </c>
      <c r="AP965" s="181">
        <v>0</v>
      </c>
      <c r="AQ965" s="181">
        <v>0</v>
      </c>
      <c r="AR965">
        <v>0</v>
      </c>
      <c r="AS965" s="181">
        <v>0</v>
      </c>
      <c r="AT965" s="181">
        <v>0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15</v>
      </c>
      <c r="BS965" s="181" t="s">
        <v>6970</v>
      </c>
      <c r="BT965">
        <v>0</v>
      </c>
      <c r="BU965">
        <v>4</v>
      </c>
      <c r="BV965" s="181" t="s">
        <v>5953</v>
      </c>
    </row>
    <row r="966" spans="1:74" x14ac:dyDescent="0.3">
      <c r="A966">
        <v>26</v>
      </c>
      <c r="B966" t="s">
        <v>14094</v>
      </c>
      <c r="C966" t="s">
        <v>14095</v>
      </c>
      <c r="D966" t="s">
        <v>14059</v>
      </c>
      <c r="E966">
        <v>1</v>
      </c>
      <c r="F966">
        <v>1</v>
      </c>
      <c r="G966">
        <v>4</v>
      </c>
      <c r="H966">
        <v>4</v>
      </c>
      <c r="I966">
        <v>0</v>
      </c>
      <c r="J966">
        <v>3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2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5</v>
      </c>
      <c r="AB966">
        <v>12</v>
      </c>
      <c r="AC966">
        <v>30</v>
      </c>
      <c r="AD966">
        <v>0</v>
      </c>
      <c r="AE966">
        <v>1230</v>
      </c>
      <c r="AF966">
        <v>0</v>
      </c>
      <c r="AG966">
        <v>0</v>
      </c>
      <c r="AH966">
        <v>60</v>
      </c>
      <c r="AI966">
        <v>0</v>
      </c>
      <c r="AJ966" s="181">
        <v>0</v>
      </c>
      <c r="AK966" s="181">
        <v>0</v>
      </c>
      <c r="AL966" s="181">
        <v>0</v>
      </c>
      <c r="AM966" s="181">
        <v>0</v>
      </c>
      <c r="AN966" s="181">
        <v>0</v>
      </c>
      <c r="AO966" s="181">
        <v>0</v>
      </c>
      <c r="AP966" s="181">
        <v>0</v>
      </c>
      <c r="AQ966" s="181">
        <v>0</v>
      </c>
      <c r="AR966">
        <v>0</v>
      </c>
      <c r="AS966" s="181">
        <v>0</v>
      </c>
      <c r="AT966" s="181">
        <v>0</v>
      </c>
      <c r="AU966">
        <v>1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15</v>
      </c>
      <c r="BS966" s="181" t="s">
        <v>12704</v>
      </c>
      <c r="BT966">
        <v>0</v>
      </c>
      <c r="BU966">
        <v>3</v>
      </c>
      <c r="BV966" s="181" t="s">
        <v>12700</v>
      </c>
    </row>
    <row r="967" spans="1:74" x14ac:dyDescent="0.3">
      <c r="A967">
        <v>27</v>
      </c>
      <c r="B967" t="s">
        <v>7863</v>
      </c>
      <c r="C967" t="s">
        <v>14096</v>
      </c>
      <c r="D967" t="s">
        <v>14059</v>
      </c>
      <c r="E967">
        <v>1</v>
      </c>
      <c r="F967">
        <v>1</v>
      </c>
      <c r="G967">
        <v>5</v>
      </c>
      <c r="H967">
        <v>2</v>
      </c>
      <c r="I967">
        <v>0</v>
      </c>
      <c r="J967">
        <v>2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3</v>
      </c>
      <c r="AA967">
        <v>1</v>
      </c>
      <c r="AB967">
        <v>10</v>
      </c>
      <c r="AC967">
        <v>19</v>
      </c>
      <c r="AD967">
        <v>0</v>
      </c>
      <c r="AE967">
        <v>100</v>
      </c>
      <c r="AF967">
        <v>0</v>
      </c>
      <c r="AG967">
        <v>0</v>
      </c>
      <c r="AH967">
        <v>87</v>
      </c>
      <c r="AI967">
        <v>0</v>
      </c>
      <c r="AJ967" s="181">
        <v>0</v>
      </c>
      <c r="AK967" s="181">
        <v>0</v>
      </c>
      <c r="AL967" s="181">
        <v>0</v>
      </c>
      <c r="AM967" s="181">
        <v>0</v>
      </c>
      <c r="AN967" s="181">
        <v>0</v>
      </c>
      <c r="AO967" s="181">
        <v>0</v>
      </c>
      <c r="AP967" s="181">
        <v>0</v>
      </c>
      <c r="AQ967" s="181">
        <v>0</v>
      </c>
      <c r="AR967">
        <v>0</v>
      </c>
      <c r="AS967" s="181">
        <v>0</v>
      </c>
      <c r="AT967" s="181">
        <v>0</v>
      </c>
      <c r="AU967">
        <v>1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14</v>
      </c>
      <c r="BS967" s="181">
        <v>3</v>
      </c>
      <c r="BT967">
        <v>0</v>
      </c>
      <c r="BU967">
        <v>2</v>
      </c>
      <c r="BV967" s="181">
        <v>3</v>
      </c>
    </row>
    <row r="968" spans="1:74" x14ac:dyDescent="0.3">
      <c r="A968">
        <v>28</v>
      </c>
      <c r="B968" t="s">
        <v>13175</v>
      </c>
      <c r="C968" t="s">
        <v>14097</v>
      </c>
      <c r="D968" t="s">
        <v>14059</v>
      </c>
      <c r="E968">
        <v>1</v>
      </c>
      <c r="F968">
        <v>1</v>
      </c>
      <c r="G968">
        <v>0</v>
      </c>
      <c r="H968">
        <v>3</v>
      </c>
      <c r="I968">
        <v>0</v>
      </c>
      <c r="J968">
        <v>2</v>
      </c>
      <c r="K968">
        <v>0</v>
      </c>
      <c r="L968">
        <v>1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2</v>
      </c>
      <c r="AA968">
        <v>1</v>
      </c>
      <c r="AB968">
        <v>12</v>
      </c>
      <c r="AC968">
        <v>14</v>
      </c>
      <c r="AD968">
        <v>0</v>
      </c>
      <c r="AE968">
        <v>260</v>
      </c>
      <c r="AF968">
        <v>0</v>
      </c>
      <c r="AG968">
        <v>0</v>
      </c>
      <c r="AH968">
        <v>60</v>
      </c>
      <c r="AI968">
        <v>0</v>
      </c>
      <c r="AJ968" s="181">
        <v>0</v>
      </c>
      <c r="AK968" s="181">
        <v>0</v>
      </c>
      <c r="AL968" s="181">
        <v>0</v>
      </c>
      <c r="AM968" s="181">
        <v>0</v>
      </c>
      <c r="AN968" s="181">
        <v>0</v>
      </c>
      <c r="AO968" s="181">
        <v>0</v>
      </c>
      <c r="AP968" s="181">
        <v>0</v>
      </c>
      <c r="AQ968" s="181">
        <v>0</v>
      </c>
      <c r="AR968">
        <v>0</v>
      </c>
      <c r="AS968" s="181">
        <v>0</v>
      </c>
      <c r="AT968" s="181">
        <v>0</v>
      </c>
      <c r="AU968">
        <v>1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7</v>
      </c>
      <c r="BS968" s="181" t="s">
        <v>6963</v>
      </c>
      <c r="BT968">
        <v>0</v>
      </c>
      <c r="BU968">
        <v>2</v>
      </c>
      <c r="BV968" s="181" t="s">
        <v>7205</v>
      </c>
    </row>
    <row r="969" spans="1:74" x14ac:dyDescent="0.3">
      <c r="A969">
        <v>29</v>
      </c>
      <c r="B969" t="s">
        <v>14098</v>
      </c>
      <c r="C969" t="s">
        <v>14099</v>
      </c>
      <c r="D969" t="s">
        <v>14059</v>
      </c>
      <c r="E969">
        <v>1</v>
      </c>
      <c r="F969">
        <v>1</v>
      </c>
      <c r="G969">
        <v>4</v>
      </c>
      <c r="H969">
        <v>3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5</v>
      </c>
      <c r="AB969">
        <v>8</v>
      </c>
      <c r="AC969">
        <v>0</v>
      </c>
      <c r="AD969">
        <v>0</v>
      </c>
      <c r="AE969">
        <v>215</v>
      </c>
      <c r="AF969">
        <v>0</v>
      </c>
      <c r="AG969">
        <v>0</v>
      </c>
      <c r="AH969">
        <v>20</v>
      </c>
      <c r="AI969">
        <v>0</v>
      </c>
      <c r="AJ969" s="181">
        <v>0</v>
      </c>
      <c r="AK969" s="181">
        <v>0</v>
      </c>
      <c r="AL969" s="181">
        <v>0</v>
      </c>
      <c r="AM969" s="181">
        <v>0</v>
      </c>
      <c r="AN969" s="181">
        <v>0</v>
      </c>
      <c r="AO969" s="181">
        <v>0</v>
      </c>
      <c r="AP969" s="181">
        <v>0</v>
      </c>
      <c r="AQ969" s="181">
        <v>0</v>
      </c>
      <c r="AR969">
        <v>0</v>
      </c>
      <c r="AS969" s="181">
        <v>0</v>
      </c>
      <c r="AT969" s="181">
        <v>0</v>
      </c>
      <c r="AU969">
        <v>1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6</v>
      </c>
      <c r="BS969" s="181" t="s">
        <v>6085</v>
      </c>
      <c r="BT969">
        <v>0</v>
      </c>
      <c r="BU969">
        <v>1</v>
      </c>
      <c r="BV969" s="181" t="s">
        <v>5853</v>
      </c>
    </row>
    <row r="970" spans="1:74" x14ac:dyDescent="0.3">
      <c r="A970">
        <v>30</v>
      </c>
      <c r="B970" t="s">
        <v>14098</v>
      </c>
      <c r="C970" t="s">
        <v>14100</v>
      </c>
      <c r="D970" t="s">
        <v>14059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2</v>
      </c>
      <c r="AA970">
        <v>0</v>
      </c>
      <c r="AB970">
        <v>0</v>
      </c>
      <c r="AC970">
        <v>0</v>
      </c>
      <c r="AD970">
        <v>0</v>
      </c>
      <c r="AE970">
        <v>65</v>
      </c>
      <c r="AF970">
        <v>0</v>
      </c>
      <c r="AG970">
        <v>0</v>
      </c>
      <c r="AH970">
        <v>0</v>
      </c>
      <c r="AI970">
        <v>0</v>
      </c>
      <c r="AJ970" s="181">
        <v>0</v>
      </c>
      <c r="AK970" s="181">
        <v>0</v>
      </c>
      <c r="AL970" s="181">
        <v>0</v>
      </c>
      <c r="AM970" s="181">
        <v>0</v>
      </c>
      <c r="AN970" s="181">
        <v>0</v>
      </c>
      <c r="AO970" s="181">
        <v>0</v>
      </c>
      <c r="AP970" s="181">
        <v>0</v>
      </c>
      <c r="AQ970" s="181">
        <v>0</v>
      </c>
      <c r="AR970">
        <v>0</v>
      </c>
      <c r="AS970" s="181">
        <v>0</v>
      </c>
      <c r="AT970" s="181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4</v>
      </c>
      <c r="BS970" s="181" t="s">
        <v>6085</v>
      </c>
      <c r="BT970">
        <v>0</v>
      </c>
      <c r="BU970">
        <v>0</v>
      </c>
      <c r="BV970" s="181" t="s">
        <v>5853</v>
      </c>
    </row>
    <row r="971" spans="1:74" x14ac:dyDescent="0.3">
      <c r="A971">
        <v>31</v>
      </c>
      <c r="B971" t="s">
        <v>14101</v>
      </c>
      <c r="D971" t="s">
        <v>14059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 s="181">
        <v>0</v>
      </c>
      <c r="AK971" s="181">
        <v>0</v>
      </c>
      <c r="AL971" s="181">
        <v>0</v>
      </c>
      <c r="AM971" s="181">
        <v>0</v>
      </c>
      <c r="AN971" s="181">
        <v>0</v>
      </c>
      <c r="AO971" s="181">
        <v>0</v>
      </c>
      <c r="AP971" s="181">
        <v>0</v>
      </c>
      <c r="AQ971" s="181">
        <v>0</v>
      </c>
      <c r="AR971">
        <v>0</v>
      </c>
      <c r="AS971" s="181">
        <v>0</v>
      </c>
      <c r="AT971" s="18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3</v>
      </c>
      <c r="BS971" s="181" t="s">
        <v>6963</v>
      </c>
      <c r="BT971">
        <v>0</v>
      </c>
      <c r="BU971">
        <v>0</v>
      </c>
      <c r="BV971" s="181" t="s">
        <v>7205</v>
      </c>
    </row>
    <row r="972" spans="1:74" x14ac:dyDescent="0.3">
      <c r="A972">
        <v>32</v>
      </c>
      <c r="B972" t="s">
        <v>14102</v>
      </c>
      <c r="C972" t="s">
        <v>796</v>
      </c>
      <c r="D972" t="s">
        <v>14059</v>
      </c>
      <c r="E972">
        <v>1</v>
      </c>
      <c r="F972">
        <v>1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6</v>
      </c>
      <c r="AC972">
        <v>0</v>
      </c>
      <c r="AD972">
        <v>0</v>
      </c>
      <c r="AE972">
        <v>50</v>
      </c>
      <c r="AF972">
        <v>0</v>
      </c>
      <c r="AG972">
        <v>0</v>
      </c>
      <c r="AH972">
        <v>0</v>
      </c>
      <c r="AI972">
        <v>0</v>
      </c>
      <c r="AJ972" s="181">
        <v>0</v>
      </c>
      <c r="AK972" s="181">
        <v>0</v>
      </c>
      <c r="AL972" s="181">
        <v>0</v>
      </c>
      <c r="AM972" s="181">
        <v>0</v>
      </c>
      <c r="AN972" s="181">
        <v>0</v>
      </c>
      <c r="AO972" s="181">
        <v>0</v>
      </c>
      <c r="AP972" s="181">
        <v>0</v>
      </c>
      <c r="AQ972" s="181">
        <v>0</v>
      </c>
      <c r="AR972">
        <v>0</v>
      </c>
      <c r="AS972" s="181">
        <v>0</v>
      </c>
      <c r="AT972" s="181">
        <v>0</v>
      </c>
      <c r="AU972">
        <v>1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4</v>
      </c>
      <c r="BS972" s="181">
        <v>6</v>
      </c>
      <c r="BT972">
        <v>0</v>
      </c>
      <c r="BU972">
        <v>1</v>
      </c>
      <c r="BV972" s="181">
        <v>6</v>
      </c>
    </row>
    <row r="973" spans="1:74" x14ac:dyDescent="0.3">
      <c r="A973">
        <v>33</v>
      </c>
      <c r="B973" t="s">
        <v>14103</v>
      </c>
      <c r="D973" t="s">
        <v>14059</v>
      </c>
      <c r="E973">
        <v>1</v>
      </c>
      <c r="F973">
        <v>0</v>
      </c>
      <c r="G973">
        <v>1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1</v>
      </c>
      <c r="T973">
        <v>1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8</v>
      </c>
      <c r="AC973">
        <v>5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 s="181">
        <v>0</v>
      </c>
      <c r="AK973" s="181">
        <v>0</v>
      </c>
      <c r="AL973" s="181">
        <v>0</v>
      </c>
      <c r="AM973" s="181">
        <v>0</v>
      </c>
      <c r="AN973" s="181">
        <v>0</v>
      </c>
      <c r="AO973" s="181">
        <v>0</v>
      </c>
      <c r="AP973" s="181">
        <v>0</v>
      </c>
      <c r="AQ973" s="181">
        <v>0</v>
      </c>
      <c r="AR973">
        <v>0</v>
      </c>
      <c r="AS973" s="181">
        <v>0</v>
      </c>
      <c r="AT973" s="181">
        <v>0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4</v>
      </c>
      <c r="BS973" s="181" t="s">
        <v>7022</v>
      </c>
      <c r="BT973">
        <v>0</v>
      </c>
      <c r="BU973">
        <v>1</v>
      </c>
      <c r="BV973" s="181" t="s">
        <v>7614</v>
      </c>
    </row>
    <row r="974" spans="1:74" x14ac:dyDescent="0.3">
      <c r="A974">
        <v>34</v>
      </c>
      <c r="B974" t="s">
        <v>12970</v>
      </c>
      <c r="C974" t="s">
        <v>14104</v>
      </c>
      <c r="D974" t="s">
        <v>14059</v>
      </c>
      <c r="E974">
        <v>1</v>
      </c>
      <c r="F974">
        <v>1</v>
      </c>
      <c r="G974">
        <v>2</v>
      </c>
      <c r="H974">
        <v>0</v>
      </c>
      <c r="I974">
        <v>0</v>
      </c>
      <c r="J974">
        <v>1</v>
      </c>
      <c r="K974">
        <v>1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3</v>
      </c>
      <c r="AA974">
        <v>6</v>
      </c>
      <c r="AB974">
        <v>8</v>
      </c>
      <c r="AC974">
        <v>37</v>
      </c>
      <c r="AD974">
        <v>0</v>
      </c>
      <c r="AE974">
        <v>1160</v>
      </c>
      <c r="AF974">
        <v>0</v>
      </c>
      <c r="AG974">
        <v>0</v>
      </c>
      <c r="AH974">
        <v>80</v>
      </c>
      <c r="AI974">
        <v>0</v>
      </c>
      <c r="AJ974" s="181">
        <v>0</v>
      </c>
      <c r="AK974" s="181">
        <v>0</v>
      </c>
      <c r="AL974" s="181">
        <v>0</v>
      </c>
      <c r="AM974" s="181">
        <v>0</v>
      </c>
      <c r="AN974" s="181">
        <v>0</v>
      </c>
      <c r="AO974" s="181">
        <v>0</v>
      </c>
      <c r="AP974" s="181">
        <v>0</v>
      </c>
      <c r="AQ974" s="181">
        <v>0</v>
      </c>
      <c r="AR974">
        <v>0</v>
      </c>
      <c r="AS974" s="181">
        <v>0</v>
      </c>
      <c r="AT974" s="181">
        <v>0</v>
      </c>
      <c r="AU974">
        <v>1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16</v>
      </c>
      <c r="BS974" s="181" t="s">
        <v>5953</v>
      </c>
      <c r="BT974">
        <v>0</v>
      </c>
      <c r="BU974">
        <v>3</v>
      </c>
      <c r="BV974" s="181" t="s">
        <v>6970</v>
      </c>
    </row>
    <row r="975" spans="1:74" x14ac:dyDescent="0.3">
      <c r="A975">
        <v>35</v>
      </c>
      <c r="B975" t="s">
        <v>14105</v>
      </c>
      <c r="C975" t="s">
        <v>14106</v>
      </c>
      <c r="D975" t="s">
        <v>14059</v>
      </c>
      <c r="E975">
        <v>1</v>
      </c>
      <c r="F975">
        <v>1</v>
      </c>
      <c r="G975">
        <v>2</v>
      </c>
      <c r="H975">
        <v>2</v>
      </c>
      <c r="I975">
        <v>0</v>
      </c>
      <c r="J975">
        <v>1</v>
      </c>
      <c r="K975">
        <v>3</v>
      </c>
      <c r="L975">
        <v>2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6</v>
      </c>
      <c r="AC975">
        <v>0</v>
      </c>
      <c r="AD975">
        <v>0</v>
      </c>
      <c r="AE975">
        <v>114</v>
      </c>
      <c r="AF975">
        <v>0</v>
      </c>
      <c r="AG975">
        <v>0</v>
      </c>
      <c r="AH975">
        <v>0</v>
      </c>
      <c r="AI975">
        <v>0</v>
      </c>
      <c r="AJ975" s="181">
        <v>0</v>
      </c>
      <c r="AK975" s="181">
        <v>0</v>
      </c>
      <c r="AL975" s="181">
        <v>0</v>
      </c>
      <c r="AM975" s="181">
        <v>0</v>
      </c>
      <c r="AN975" s="181">
        <v>0</v>
      </c>
      <c r="AO975" s="181">
        <v>0</v>
      </c>
      <c r="AP975" s="181">
        <v>0</v>
      </c>
      <c r="AQ975" s="181">
        <v>0</v>
      </c>
      <c r="AR975">
        <v>0</v>
      </c>
      <c r="AS975" s="181">
        <v>0</v>
      </c>
      <c r="AT975" s="181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5</v>
      </c>
      <c r="BS975" s="181" t="s">
        <v>5866</v>
      </c>
      <c r="BT975">
        <v>0</v>
      </c>
      <c r="BU975">
        <v>0</v>
      </c>
      <c r="BV975" s="181" t="s">
        <v>12674</v>
      </c>
    </row>
    <row r="976" spans="1:74" x14ac:dyDescent="0.3">
      <c r="A976">
        <v>36</v>
      </c>
      <c r="B976" t="s">
        <v>14107</v>
      </c>
      <c r="D976" t="s">
        <v>14059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 s="181">
        <v>0</v>
      </c>
      <c r="AK976" s="181">
        <v>0</v>
      </c>
      <c r="AL976" s="181">
        <v>0</v>
      </c>
      <c r="AM976" s="181">
        <v>0</v>
      </c>
      <c r="AN976" s="181">
        <v>0</v>
      </c>
      <c r="AO976" s="181">
        <v>0</v>
      </c>
      <c r="AP976" s="181">
        <v>0</v>
      </c>
      <c r="AQ976" s="181">
        <v>0</v>
      </c>
      <c r="AR976">
        <v>0</v>
      </c>
      <c r="AS976" s="181">
        <v>0</v>
      </c>
      <c r="AT976" s="181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3</v>
      </c>
      <c r="BS976" s="181" t="s">
        <v>6963</v>
      </c>
      <c r="BT976">
        <v>0</v>
      </c>
      <c r="BU976">
        <v>0</v>
      </c>
      <c r="BV976" s="181" t="s">
        <v>7205</v>
      </c>
    </row>
    <row r="977" spans="1:74" x14ac:dyDescent="0.3">
      <c r="A977">
        <v>37</v>
      </c>
      <c r="B977" t="s">
        <v>14108</v>
      </c>
      <c r="D977" t="s">
        <v>14059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 s="181">
        <v>0</v>
      </c>
      <c r="AK977" s="181">
        <v>0</v>
      </c>
      <c r="AL977" s="181">
        <v>0</v>
      </c>
      <c r="AM977" s="181">
        <v>0</v>
      </c>
      <c r="AN977" s="181">
        <v>0</v>
      </c>
      <c r="AO977" s="181">
        <v>0</v>
      </c>
      <c r="AP977" s="181">
        <v>0</v>
      </c>
      <c r="AQ977" s="181">
        <v>0</v>
      </c>
      <c r="AR977">
        <v>0</v>
      </c>
      <c r="AS977" s="181">
        <v>0</v>
      </c>
      <c r="AT977" s="181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3</v>
      </c>
      <c r="BS977" s="181" t="s">
        <v>6963</v>
      </c>
      <c r="BT977">
        <v>0</v>
      </c>
      <c r="BU977">
        <v>0</v>
      </c>
      <c r="BV977" s="181" t="s">
        <v>7205</v>
      </c>
    </row>
    <row r="978" spans="1:74" x14ac:dyDescent="0.3">
      <c r="A978">
        <v>38</v>
      </c>
      <c r="B978" t="s">
        <v>14109</v>
      </c>
      <c r="C978" t="s">
        <v>14110</v>
      </c>
      <c r="D978" t="s">
        <v>14059</v>
      </c>
      <c r="E978">
        <v>1</v>
      </c>
      <c r="F978">
        <v>1</v>
      </c>
      <c r="G978">
        <v>1</v>
      </c>
      <c r="H978">
        <v>1</v>
      </c>
      <c r="I978">
        <v>0</v>
      </c>
      <c r="J978">
        <v>3</v>
      </c>
      <c r="K978">
        <v>3</v>
      </c>
      <c r="L978">
        <v>3</v>
      </c>
      <c r="M978">
        <v>5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5</v>
      </c>
      <c r="AB978">
        <v>8</v>
      </c>
      <c r="AC978">
        <v>12</v>
      </c>
      <c r="AD978">
        <v>0</v>
      </c>
      <c r="AE978">
        <v>186</v>
      </c>
      <c r="AF978">
        <v>0</v>
      </c>
      <c r="AG978">
        <v>0</v>
      </c>
      <c r="AH978">
        <v>0</v>
      </c>
      <c r="AI978">
        <v>0</v>
      </c>
      <c r="AJ978" s="181">
        <v>0</v>
      </c>
      <c r="AK978" s="181">
        <v>0</v>
      </c>
      <c r="AL978" s="181">
        <v>0</v>
      </c>
      <c r="AM978" s="181">
        <v>0</v>
      </c>
      <c r="AN978" s="181">
        <v>0</v>
      </c>
      <c r="AO978" s="181">
        <v>0</v>
      </c>
      <c r="AP978" s="181">
        <v>0</v>
      </c>
      <c r="AQ978" s="181">
        <v>0</v>
      </c>
      <c r="AR978">
        <v>0</v>
      </c>
      <c r="AS978" s="181">
        <v>0</v>
      </c>
      <c r="AT978" s="181">
        <v>0</v>
      </c>
      <c r="AU978">
        <v>1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6</v>
      </c>
      <c r="BS978" s="181" t="s">
        <v>12674</v>
      </c>
      <c r="BT978">
        <v>0</v>
      </c>
      <c r="BU978">
        <v>0</v>
      </c>
      <c r="BV978" s="181" t="s">
        <v>7022</v>
      </c>
    </row>
    <row r="979" spans="1:74" x14ac:dyDescent="0.3">
      <c r="A979">
        <v>39</v>
      </c>
      <c r="B979" t="s">
        <v>14111</v>
      </c>
      <c r="C979" t="s">
        <v>14112</v>
      </c>
      <c r="D979" t="s">
        <v>14059</v>
      </c>
      <c r="E979">
        <v>1</v>
      </c>
      <c r="F979">
        <v>1</v>
      </c>
      <c r="G979">
        <v>2</v>
      </c>
      <c r="H979">
        <v>2</v>
      </c>
      <c r="I979">
        <v>0</v>
      </c>
      <c r="J979">
        <v>1</v>
      </c>
      <c r="K979">
        <v>1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6</v>
      </c>
      <c r="AC979">
        <v>4</v>
      </c>
      <c r="AD979">
        <v>0</v>
      </c>
      <c r="AE979">
        <v>261</v>
      </c>
      <c r="AF979">
        <v>0</v>
      </c>
      <c r="AG979">
        <v>0</v>
      </c>
      <c r="AH979">
        <v>0</v>
      </c>
      <c r="AI979">
        <v>0</v>
      </c>
      <c r="AJ979" s="181">
        <v>0</v>
      </c>
      <c r="AK979" s="181">
        <v>0</v>
      </c>
      <c r="AL979" s="181">
        <v>0</v>
      </c>
      <c r="AM979" s="181">
        <v>0</v>
      </c>
      <c r="AN979" s="181">
        <v>0</v>
      </c>
      <c r="AO979" s="181">
        <v>0</v>
      </c>
      <c r="AP979" s="181">
        <v>0</v>
      </c>
      <c r="AQ979" s="181">
        <v>0</v>
      </c>
      <c r="AR979">
        <v>0</v>
      </c>
      <c r="AS979" s="181">
        <v>0</v>
      </c>
      <c r="AT979" s="181">
        <v>0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6</v>
      </c>
      <c r="BS979" s="181" t="s">
        <v>6085</v>
      </c>
      <c r="BT979">
        <v>0</v>
      </c>
      <c r="BU979">
        <v>1</v>
      </c>
      <c r="BV979" s="181" t="s">
        <v>5853</v>
      </c>
    </row>
    <row r="980" spans="1:74" x14ac:dyDescent="0.3">
      <c r="A980">
        <v>40</v>
      </c>
      <c r="B980" t="s">
        <v>14113</v>
      </c>
      <c r="C980" t="s">
        <v>14114</v>
      </c>
      <c r="D980" t="s">
        <v>14059</v>
      </c>
      <c r="E980">
        <v>1</v>
      </c>
      <c r="F980">
        <v>1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8</v>
      </c>
      <c r="AB980">
        <v>8</v>
      </c>
      <c r="AC980">
        <v>27</v>
      </c>
      <c r="AD980">
        <v>0</v>
      </c>
      <c r="AE980">
        <v>486</v>
      </c>
      <c r="AF980">
        <v>0</v>
      </c>
      <c r="AG980">
        <v>0</v>
      </c>
      <c r="AH980">
        <v>48</v>
      </c>
      <c r="AI980">
        <v>0</v>
      </c>
      <c r="AJ980" s="181">
        <v>0</v>
      </c>
      <c r="AK980" s="181">
        <v>0</v>
      </c>
      <c r="AL980" s="181">
        <v>0</v>
      </c>
      <c r="AM980" s="181">
        <v>0</v>
      </c>
      <c r="AN980" s="181">
        <v>0</v>
      </c>
      <c r="AO980" s="181">
        <v>0</v>
      </c>
      <c r="AP980" s="181">
        <v>0</v>
      </c>
      <c r="AQ980" s="181">
        <v>0</v>
      </c>
      <c r="AR980">
        <v>0</v>
      </c>
      <c r="AS980" s="181">
        <v>0</v>
      </c>
      <c r="AT980" s="181">
        <v>0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10</v>
      </c>
      <c r="BS980" s="181">
        <v>6</v>
      </c>
      <c r="BT980">
        <v>0</v>
      </c>
      <c r="BU980">
        <v>1</v>
      </c>
      <c r="BV980" s="181">
        <v>6</v>
      </c>
    </row>
    <row r="981" spans="1:74" x14ac:dyDescent="0.3">
      <c r="A981">
        <v>41</v>
      </c>
      <c r="B981" t="s">
        <v>13175</v>
      </c>
      <c r="C981" t="s">
        <v>14115</v>
      </c>
      <c r="D981" t="s">
        <v>14059</v>
      </c>
      <c r="E981">
        <v>1</v>
      </c>
      <c r="F981">
        <v>1</v>
      </c>
      <c r="G981">
        <v>1</v>
      </c>
      <c r="H981">
        <v>2</v>
      </c>
      <c r="I981">
        <v>0</v>
      </c>
      <c r="J981">
        <v>4</v>
      </c>
      <c r="K981">
        <v>2</v>
      </c>
      <c r="L981">
        <v>3</v>
      </c>
      <c r="M981">
        <v>3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2</v>
      </c>
      <c r="AA981">
        <v>0</v>
      </c>
      <c r="AB981">
        <v>21</v>
      </c>
      <c r="AC981">
        <v>14</v>
      </c>
      <c r="AD981">
        <v>0</v>
      </c>
      <c r="AE981">
        <v>1200</v>
      </c>
      <c r="AF981">
        <v>0</v>
      </c>
      <c r="AG981">
        <v>0</v>
      </c>
      <c r="AH981">
        <v>0</v>
      </c>
      <c r="AI981">
        <v>0</v>
      </c>
      <c r="AJ981" s="181">
        <v>0</v>
      </c>
      <c r="AK981" s="181">
        <v>0</v>
      </c>
      <c r="AL981" s="181">
        <v>0</v>
      </c>
      <c r="AM981" s="181">
        <v>0</v>
      </c>
      <c r="AN981" s="181">
        <v>0</v>
      </c>
      <c r="AO981" s="181">
        <v>0</v>
      </c>
      <c r="AP981" s="181">
        <v>0</v>
      </c>
      <c r="AQ981" s="181">
        <v>0</v>
      </c>
      <c r="AR981">
        <v>0</v>
      </c>
      <c r="AS981" s="181">
        <v>0</v>
      </c>
      <c r="AT981" s="181">
        <v>0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15</v>
      </c>
      <c r="BS981" s="181" t="s">
        <v>5953</v>
      </c>
      <c r="BT981">
        <v>0</v>
      </c>
      <c r="BU981">
        <v>4</v>
      </c>
      <c r="BV981" s="181" t="s">
        <v>6970</v>
      </c>
    </row>
    <row r="982" spans="1:74" x14ac:dyDescent="0.3">
      <c r="A982">
        <v>42</v>
      </c>
      <c r="B982" t="s">
        <v>13200</v>
      </c>
      <c r="C982" t="s">
        <v>14116</v>
      </c>
      <c r="D982" t="s">
        <v>14059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4</v>
      </c>
      <c r="K982">
        <v>4</v>
      </c>
      <c r="L982">
        <v>4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10</v>
      </c>
      <c r="AA982">
        <v>20</v>
      </c>
      <c r="AB982">
        <v>21</v>
      </c>
      <c r="AC982">
        <v>100</v>
      </c>
      <c r="AD982">
        <v>0</v>
      </c>
      <c r="AE982">
        <v>1950</v>
      </c>
      <c r="AF982">
        <v>0</v>
      </c>
      <c r="AG982">
        <v>0</v>
      </c>
      <c r="AH982">
        <v>50</v>
      </c>
      <c r="AI982">
        <v>0</v>
      </c>
      <c r="AJ982" s="181">
        <v>3</v>
      </c>
      <c r="AK982" s="181">
        <v>2</v>
      </c>
      <c r="AL982" s="181">
        <v>0</v>
      </c>
      <c r="AM982" s="181">
        <v>0</v>
      </c>
      <c r="AN982" s="181">
        <v>46</v>
      </c>
      <c r="AO982" s="181">
        <v>5</v>
      </c>
      <c r="AP982" s="181">
        <v>0</v>
      </c>
      <c r="AQ982" s="181">
        <v>0</v>
      </c>
      <c r="AR982">
        <v>0</v>
      </c>
      <c r="AS982" s="181">
        <v>0</v>
      </c>
      <c r="AT982" s="181">
        <v>0</v>
      </c>
      <c r="AU982">
        <v>2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2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1</v>
      </c>
      <c r="BR982">
        <v>12</v>
      </c>
      <c r="BS982" s="181">
        <v>0</v>
      </c>
      <c r="BT982">
        <v>0</v>
      </c>
      <c r="BU982">
        <v>7</v>
      </c>
      <c r="BV982" s="181">
        <v>0</v>
      </c>
    </row>
    <row r="983" spans="1:74" x14ac:dyDescent="0.3">
      <c r="A983">
        <v>43</v>
      </c>
      <c r="B983" t="s">
        <v>13118</v>
      </c>
      <c r="C983" t="s">
        <v>14117</v>
      </c>
      <c r="D983" t="s">
        <v>14059</v>
      </c>
      <c r="E983">
        <v>1</v>
      </c>
      <c r="F983">
        <v>1</v>
      </c>
      <c r="G983">
        <v>1</v>
      </c>
      <c r="H983">
        <v>2</v>
      </c>
      <c r="I983">
        <v>0</v>
      </c>
      <c r="J983">
        <v>1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11</v>
      </c>
      <c r="AA983">
        <v>33</v>
      </c>
      <c r="AB983">
        <v>20</v>
      </c>
      <c r="AC983">
        <v>126</v>
      </c>
      <c r="AD983">
        <v>0</v>
      </c>
      <c r="AE983">
        <v>1110</v>
      </c>
      <c r="AF983">
        <v>0</v>
      </c>
      <c r="AG983">
        <v>0</v>
      </c>
      <c r="AH983">
        <v>36</v>
      </c>
      <c r="AI983">
        <v>0</v>
      </c>
      <c r="AJ983" s="181">
        <v>0</v>
      </c>
      <c r="AK983" s="181">
        <v>0</v>
      </c>
      <c r="AL983" s="181">
        <v>0</v>
      </c>
      <c r="AM983" s="181">
        <v>0</v>
      </c>
      <c r="AN983" s="181">
        <v>0</v>
      </c>
      <c r="AO983" s="181">
        <v>0</v>
      </c>
      <c r="AP983" s="181">
        <v>0</v>
      </c>
      <c r="AQ983" s="181">
        <v>0</v>
      </c>
      <c r="AR983">
        <v>0</v>
      </c>
      <c r="AS983" s="181">
        <v>0</v>
      </c>
      <c r="AT983" s="181">
        <v>0</v>
      </c>
      <c r="AU983">
        <v>1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1</v>
      </c>
      <c r="BR983">
        <v>4</v>
      </c>
      <c r="BS983" s="181" t="s">
        <v>12674</v>
      </c>
      <c r="BT983">
        <v>0</v>
      </c>
      <c r="BU983">
        <v>5</v>
      </c>
      <c r="BV983" s="181" t="s">
        <v>5866</v>
      </c>
    </row>
    <row r="984" spans="1:74" x14ac:dyDescent="0.3">
      <c r="A984">
        <v>44</v>
      </c>
      <c r="B984" t="s">
        <v>14118</v>
      </c>
      <c r="C984" t="s">
        <v>14077</v>
      </c>
      <c r="D984" t="s">
        <v>14059</v>
      </c>
      <c r="E984">
        <v>1</v>
      </c>
      <c r="F984">
        <v>1</v>
      </c>
      <c r="G984">
        <v>1</v>
      </c>
      <c r="H984">
        <v>3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2</v>
      </c>
      <c r="AA984">
        <v>4</v>
      </c>
      <c r="AB984">
        <v>6</v>
      </c>
      <c r="AC984">
        <v>7</v>
      </c>
      <c r="AD984">
        <v>0</v>
      </c>
      <c r="AE984">
        <v>149</v>
      </c>
      <c r="AF984">
        <v>0</v>
      </c>
      <c r="AG984">
        <v>0</v>
      </c>
      <c r="AH984">
        <v>24</v>
      </c>
      <c r="AI984">
        <v>0</v>
      </c>
      <c r="AJ984" s="181">
        <v>0</v>
      </c>
      <c r="AK984" s="181">
        <v>0</v>
      </c>
      <c r="AL984" s="181">
        <v>0</v>
      </c>
      <c r="AM984" s="181">
        <v>0</v>
      </c>
      <c r="AN984" s="181">
        <v>0</v>
      </c>
      <c r="AO984" s="181">
        <v>0</v>
      </c>
      <c r="AP984" s="181">
        <v>0</v>
      </c>
      <c r="AQ984" s="181">
        <v>0</v>
      </c>
      <c r="AR984">
        <v>0</v>
      </c>
      <c r="AS984" s="181">
        <v>0</v>
      </c>
      <c r="AT984" s="181">
        <v>0</v>
      </c>
      <c r="AU984">
        <v>1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6</v>
      </c>
      <c r="BS984" s="181" t="s">
        <v>6085</v>
      </c>
      <c r="BT984">
        <v>0</v>
      </c>
      <c r="BU984">
        <v>1</v>
      </c>
      <c r="BV984" s="181" t="s">
        <v>5853</v>
      </c>
    </row>
    <row r="985" spans="1:74" x14ac:dyDescent="0.3">
      <c r="A985">
        <v>45</v>
      </c>
      <c r="B985" t="s">
        <v>14119</v>
      </c>
      <c r="C985" t="s">
        <v>14120</v>
      </c>
      <c r="D985" t="s">
        <v>14059</v>
      </c>
      <c r="E985">
        <v>1</v>
      </c>
      <c r="F985">
        <v>1</v>
      </c>
      <c r="G985">
        <v>3</v>
      </c>
      <c r="H985">
        <v>3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2</v>
      </c>
      <c r="AA985">
        <v>2</v>
      </c>
      <c r="AB985">
        <v>8</v>
      </c>
      <c r="AC985">
        <v>20</v>
      </c>
      <c r="AD985">
        <v>0</v>
      </c>
      <c r="AE985">
        <v>315</v>
      </c>
      <c r="AF985">
        <v>0</v>
      </c>
      <c r="AG985">
        <v>0</v>
      </c>
      <c r="AH985">
        <v>0</v>
      </c>
      <c r="AI985">
        <v>0</v>
      </c>
      <c r="AJ985" s="181">
        <v>0</v>
      </c>
      <c r="AK985" s="181">
        <v>0</v>
      </c>
      <c r="AL985" s="181">
        <v>0</v>
      </c>
      <c r="AM985" s="181">
        <v>0</v>
      </c>
      <c r="AN985" s="181">
        <v>0</v>
      </c>
      <c r="AO985" s="181">
        <v>0</v>
      </c>
      <c r="AP985" s="181">
        <v>0</v>
      </c>
      <c r="AQ985" s="181">
        <v>0</v>
      </c>
      <c r="AR985">
        <v>0</v>
      </c>
      <c r="AS985" s="181">
        <v>0</v>
      </c>
      <c r="AT985" s="181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8</v>
      </c>
      <c r="BS985" s="181" t="s">
        <v>5853</v>
      </c>
      <c r="BT985">
        <v>0</v>
      </c>
      <c r="BU985">
        <v>2</v>
      </c>
      <c r="BV985" s="181" t="s">
        <v>6085</v>
      </c>
    </row>
    <row r="986" spans="1:74" x14ac:dyDescent="0.3">
      <c r="A986">
        <v>46</v>
      </c>
      <c r="B986" t="s">
        <v>14121</v>
      </c>
      <c r="C986" t="s">
        <v>14122</v>
      </c>
      <c r="D986" t="s">
        <v>14059</v>
      </c>
      <c r="E986">
        <v>1</v>
      </c>
      <c r="F986">
        <v>1</v>
      </c>
      <c r="G986">
        <v>1</v>
      </c>
      <c r="H986">
        <v>1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2</v>
      </c>
      <c r="AA986">
        <v>3</v>
      </c>
      <c r="AB986">
        <v>8</v>
      </c>
      <c r="AC986">
        <v>25</v>
      </c>
      <c r="AD986">
        <v>0</v>
      </c>
      <c r="AE986">
        <v>370</v>
      </c>
      <c r="AF986">
        <v>0</v>
      </c>
      <c r="AG986">
        <v>0</v>
      </c>
      <c r="AH986">
        <v>26</v>
      </c>
      <c r="AI986">
        <v>0</v>
      </c>
      <c r="AJ986" s="181">
        <v>0</v>
      </c>
      <c r="AK986" s="181">
        <v>0</v>
      </c>
      <c r="AL986" s="181">
        <v>0</v>
      </c>
      <c r="AM986" s="181">
        <v>0</v>
      </c>
      <c r="AN986" s="181">
        <v>0</v>
      </c>
      <c r="AO986" s="181">
        <v>0</v>
      </c>
      <c r="AP986" s="181">
        <v>0</v>
      </c>
      <c r="AQ986" s="181">
        <v>0</v>
      </c>
      <c r="AR986">
        <v>0</v>
      </c>
      <c r="AS986" s="181">
        <v>0</v>
      </c>
      <c r="AT986" s="181">
        <v>0</v>
      </c>
      <c r="AU986">
        <v>1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9</v>
      </c>
      <c r="BS986" s="181">
        <v>3</v>
      </c>
      <c r="BT986">
        <v>0</v>
      </c>
      <c r="BU986">
        <v>2</v>
      </c>
      <c r="BV986" s="181">
        <v>9</v>
      </c>
    </row>
    <row r="987" spans="1:74" x14ac:dyDescent="0.3">
      <c r="A987">
        <v>47</v>
      </c>
      <c r="B987" t="s">
        <v>14123</v>
      </c>
      <c r="C987" t="s">
        <v>6405</v>
      </c>
      <c r="D987" t="s">
        <v>14059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5</v>
      </c>
      <c r="AB987">
        <v>8</v>
      </c>
      <c r="AC987">
        <v>20</v>
      </c>
      <c r="AD987">
        <v>0</v>
      </c>
      <c r="AE987">
        <v>600</v>
      </c>
      <c r="AF987">
        <v>0</v>
      </c>
      <c r="AG987">
        <v>0</v>
      </c>
      <c r="AH987">
        <v>0</v>
      </c>
      <c r="AI987">
        <v>0</v>
      </c>
      <c r="AJ987" s="181">
        <v>1</v>
      </c>
      <c r="AK987" s="181">
        <v>0</v>
      </c>
      <c r="AL987" s="181">
        <v>0</v>
      </c>
      <c r="AM987" s="181">
        <v>0</v>
      </c>
      <c r="AN987" s="181">
        <v>6</v>
      </c>
      <c r="AO987" s="181">
        <v>0</v>
      </c>
      <c r="AP987" s="181">
        <v>0</v>
      </c>
      <c r="AQ987" s="181">
        <v>0</v>
      </c>
      <c r="AR987">
        <v>0</v>
      </c>
      <c r="AS987" s="181">
        <v>0</v>
      </c>
      <c r="AT987" s="181">
        <v>0</v>
      </c>
      <c r="AU987">
        <v>1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10</v>
      </c>
      <c r="BS987" s="181" t="s">
        <v>12704</v>
      </c>
      <c r="BT987">
        <v>0</v>
      </c>
      <c r="BU987">
        <v>1</v>
      </c>
      <c r="BV987" s="181" t="s">
        <v>12700</v>
      </c>
    </row>
    <row r="988" spans="1:74" x14ac:dyDescent="0.3">
      <c r="A988">
        <v>48</v>
      </c>
      <c r="B988" t="s">
        <v>14124</v>
      </c>
      <c r="C988" t="s">
        <v>14125</v>
      </c>
      <c r="D988" t="s">
        <v>14059</v>
      </c>
      <c r="E988">
        <v>1</v>
      </c>
      <c r="F988">
        <v>1</v>
      </c>
      <c r="G988">
        <v>4</v>
      </c>
      <c r="H988">
        <v>4</v>
      </c>
      <c r="I988">
        <v>0</v>
      </c>
      <c r="J988">
        <v>5</v>
      </c>
      <c r="K988">
        <v>6</v>
      </c>
      <c r="L988">
        <v>4</v>
      </c>
      <c r="M988">
        <v>4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6</v>
      </c>
      <c r="AA988">
        <v>3</v>
      </c>
      <c r="AB988">
        <v>0</v>
      </c>
      <c r="AC988">
        <v>14</v>
      </c>
      <c r="AD988">
        <v>0</v>
      </c>
      <c r="AE988">
        <v>400</v>
      </c>
      <c r="AF988">
        <v>0</v>
      </c>
      <c r="AG988">
        <v>0</v>
      </c>
      <c r="AH988">
        <v>0</v>
      </c>
      <c r="AI988">
        <v>0</v>
      </c>
      <c r="AJ988" s="181">
        <v>0</v>
      </c>
      <c r="AK988" s="181">
        <v>0</v>
      </c>
      <c r="AL988" s="181">
        <v>0</v>
      </c>
      <c r="AM988" s="181">
        <v>0</v>
      </c>
      <c r="AN988" s="181">
        <v>0</v>
      </c>
      <c r="AO988" s="181">
        <v>0</v>
      </c>
      <c r="AP988" s="181">
        <v>0</v>
      </c>
      <c r="AQ988" s="181">
        <v>0</v>
      </c>
      <c r="AR988">
        <v>0</v>
      </c>
      <c r="AS988" s="181">
        <v>0</v>
      </c>
      <c r="AT988" s="181">
        <v>0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8</v>
      </c>
      <c r="BS988" s="181" t="s">
        <v>7022</v>
      </c>
      <c r="BT988">
        <v>0</v>
      </c>
      <c r="BU988">
        <v>1</v>
      </c>
      <c r="BV988" s="181" t="s">
        <v>12674</v>
      </c>
    </row>
    <row r="989" spans="1:74" x14ac:dyDescent="0.3">
      <c r="A989">
        <v>49</v>
      </c>
      <c r="B989" t="s">
        <v>14126</v>
      </c>
      <c r="C989" t="s">
        <v>14127</v>
      </c>
      <c r="D989" t="s">
        <v>14059</v>
      </c>
      <c r="E989">
        <v>1</v>
      </c>
      <c r="F989">
        <v>1</v>
      </c>
      <c r="G989">
        <v>1</v>
      </c>
      <c r="H989">
        <v>0</v>
      </c>
      <c r="I989">
        <v>0</v>
      </c>
      <c r="J989">
        <v>2</v>
      </c>
      <c r="K989">
        <v>2</v>
      </c>
      <c r="L989">
        <v>4</v>
      </c>
      <c r="M989">
        <v>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8</v>
      </c>
      <c r="AA989">
        <v>6</v>
      </c>
      <c r="AB989">
        <v>14</v>
      </c>
      <c r="AC989">
        <v>19</v>
      </c>
      <c r="AD989">
        <v>0</v>
      </c>
      <c r="AE989">
        <v>700</v>
      </c>
      <c r="AF989">
        <v>0</v>
      </c>
      <c r="AG989">
        <v>0</v>
      </c>
      <c r="AH989">
        <v>40</v>
      </c>
      <c r="AI989">
        <v>0</v>
      </c>
      <c r="AJ989" s="181">
        <v>0</v>
      </c>
      <c r="AK989" s="181">
        <v>0</v>
      </c>
      <c r="AL989" s="181">
        <v>0</v>
      </c>
      <c r="AM989" s="181">
        <v>0</v>
      </c>
      <c r="AN989" s="181">
        <v>0</v>
      </c>
      <c r="AO989" s="181">
        <v>0</v>
      </c>
      <c r="AP989" s="181">
        <v>0</v>
      </c>
      <c r="AQ989" s="181">
        <v>0</v>
      </c>
      <c r="AR989">
        <v>0</v>
      </c>
      <c r="AS989" s="181">
        <v>0</v>
      </c>
      <c r="AT989" s="181">
        <v>0</v>
      </c>
      <c r="AU989">
        <v>2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12</v>
      </c>
      <c r="BS989" s="181" t="s">
        <v>12704</v>
      </c>
      <c r="BT989">
        <v>0</v>
      </c>
      <c r="BU989">
        <v>2</v>
      </c>
      <c r="BV989" s="181" t="s">
        <v>5953</v>
      </c>
    </row>
    <row r="990" spans="1:74" x14ac:dyDescent="0.3">
      <c r="A990">
        <v>50</v>
      </c>
      <c r="B990" t="s">
        <v>14128</v>
      </c>
      <c r="D990" t="s">
        <v>14059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 s="181">
        <v>0</v>
      </c>
      <c r="AK990" s="181">
        <v>0</v>
      </c>
      <c r="AL990" s="181">
        <v>0</v>
      </c>
      <c r="AM990" s="181">
        <v>0</v>
      </c>
      <c r="AN990" s="181">
        <v>0</v>
      </c>
      <c r="AO990" s="181">
        <v>0</v>
      </c>
      <c r="AP990" s="181">
        <v>0</v>
      </c>
      <c r="AQ990" s="181">
        <v>0</v>
      </c>
      <c r="AR990">
        <v>0</v>
      </c>
      <c r="AS990" s="181">
        <v>0</v>
      </c>
      <c r="AT990" s="181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2</v>
      </c>
      <c r="BS990" s="181" t="s">
        <v>6963</v>
      </c>
      <c r="BT990">
        <v>0</v>
      </c>
      <c r="BU990">
        <v>0</v>
      </c>
      <c r="BV990" s="181" t="s">
        <v>7205</v>
      </c>
    </row>
    <row r="991" spans="1:74" x14ac:dyDescent="0.3">
      <c r="A991">
        <v>51</v>
      </c>
      <c r="B991" t="s">
        <v>7853</v>
      </c>
      <c r="C991" t="s">
        <v>6430</v>
      </c>
      <c r="D991" t="s">
        <v>14059</v>
      </c>
      <c r="E991">
        <v>1</v>
      </c>
      <c r="F991">
        <v>1</v>
      </c>
      <c r="G991">
        <v>3</v>
      </c>
      <c r="H991">
        <v>1</v>
      </c>
      <c r="I991">
        <v>0</v>
      </c>
      <c r="J991">
        <v>2</v>
      </c>
      <c r="K991">
        <v>3</v>
      </c>
      <c r="L991">
        <v>3</v>
      </c>
      <c r="M991">
        <v>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2</v>
      </c>
      <c r="AA991">
        <v>2</v>
      </c>
      <c r="AB991">
        <v>10</v>
      </c>
      <c r="AC991">
        <v>10</v>
      </c>
      <c r="AD991">
        <v>0</v>
      </c>
      <c r="AE991">
        <v>700</v>
      </c>
      <c r="AF991">
        <v>0</v>
      </c>
      <c r="AG991">
        <v>0</v>
      </c>
      <c r="AH991">
        <v>20</v>
      </c>
      <c r="AI991">
        <v>0</v>
      </c>
      <c r="AJ991" s="181">
        <v>0</v>
      </c>
      <c r="AK991" s="181">
        <v>0</v>
      </c>
      <c r="AL991" s="181">
        <v>0</v>
      </c>
      <c r="AM991" s="181">
        <v>0</v>
      </c>
      <c r="AN991" s="181">
        <v>0</v>
      </c>
      <c r="AO991" s="181">
        <v>0</v>
      </c>
      <c r="AP991" s="181">
        <v>0</v>
      </c>
      <c r="AQ991" s="181">
        <v>0</v>
      </c>
      <c r="AR991">
        <v>0</v>
      </c>
      <c r="AS991" s="181">
        <v>0</v>
      </c>
      <c r="AT991" s="181">
        <v>0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10</v>
      </c>
      <c r="BS991" s="181" t="s">
        <v>12704</v>
      </c>
      <c r="BT991">
        <v>0</v>
      </c>
      <c r="BU991">
        <v>2</v>
      </c>
      <c r="BV991" s="181" t="s">
        <v>12700</v>
      </c>
    </row>
    <row r="992" spans="1:74" x14ac:dyDescent="0.3">
      <c r="A992">
        <v>52</v>
      </c>
      <c r="B992" t="s">
        <v>14129</v>
      </c>
      <c r="D992" t="s">
        <v>14059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 s="181">
        <v>0</v>
      </c>
      <c r="AK992" s="181">
        <v>0</v>
      </c>
      <c r="AL992" s="181">
        <v>0</v>
      </c>
      <c r="AM992" s="181">
        <v>0</v>
      </c>
      <c r="AN992" s="181">
        <v>0</v>
      </c>
      <c r="AO992" s="181">
        <v>0</v>
      </c>
      <c r="AP992" s="181">
        <v>0</v>
      </c>
      <c r="AQ992" s="181">
        <v>0</v>
      </c>
      <c r="AR992">
        <v>0</v>
      </c>
      <c r="AS992" s="181">
        <v>0</v>
      </c>
      <c r="AT992" s="181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3</v>
      </c>
      <c r="BS992" s="181" t="s">
        <v>6963</v>
      </c>
      <c r="BT992">
        <v>0</v>
      </c>
      <c r="BU992">
        <v>0</v>
      </c>
      <c r="BV992" s="181" t="s">
        <v>7205</v>
      </c>
    </row>
    <row r="993" spans="1:74" x14ac:dyDescent="0.3">
      <c r="A993">
        <v>53</v>
      </c>
      <c r="B993" t="s">
        <v>14130</v>
      </c>
      <c r="C993" t="s">
        <v>14131</v>
      </c>
      <c r="D993" t="s">
        <v>14059</v>
      </c>
      <c r="E993">
        <v>1</v>
      </c>
      <c r="F993">
        <v>1</v>
      </c>
      <c r="G993">
        <v>3</v>
      </c>
      <c r="H993">
        <v>5</v>
      </c>
      <c r="I993">
        <v>0</v>
      </c>
      <c r="J993">
        <v>4</v>
      </c>
      <c r="K993">
        <v>5</v>
      </c>
      <c r="L993">
        <v>4</v>
      </c>
      <c r="M993">
        <v>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13</v>
      </c>
      <c r="AB993">
        <v>20</v>
      </c>
      <c r="AC993">
        <v>65</v>
      </c>
      <c r="AD993">
        <v>0</v>
      </c>
      <c r="AE993">
        <v>2150</v>
      </c>
      <c r="AF993">
        <v>0</v>
      </c>
      <c r="AG993">
        <v>0</v>
      </c>
      <c r="AH993">
        <v>60</v>
      </c>
      <c r="AI993">
        <v>0</v>
      </c>
      <c r="AJ993" s="181">
        <v>0</v>
      </c>
      <c r="AK993" s="181">
        <v>0</v>
      </c>
      <c r="AL993" s="181">
        <v>0</v>
      </c>
      <c r="AM993" s="181">
        <v>0</v>
      </c>
      <c r="AN993" s="181">
        <v>0</v>
      </c>
      <c r="AO993" s="181">
        <v>0</v>
      </c>
      <c r="AP993" s="181">
        <v>0</v>
      </c>
      <c r="AQ993" s="181">
        <v>0</v>
      </c>
      <c r="AR993">
        <v>0</v>
      </c>
      <c r="AS993" s="181">
        <v>0</v>
      </c>
      <c r="AT993" s="181">
        <v>0</v>
      </c>
      <c r="AU993">
        <v>2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1</v>
      </c>
      <c r="BR993">
        <v>6</v>
      </c>
      <c r="BS993" s="181" t="s">
        <v>6085</v>
      </c>
      <c r="BT993">
        <v>0</v>
      </c>
      <c r="BU993">
        <v>4</v>
      </c>
      <c r="BV993" s="181" t="s">
        <v>7205</v>
      </c>
    </row>
    <row r="994" spans="1:74" x14ac:dyDescent="0.3">
      <c r="A994">
        <v>54</v>
      </c>
      <c r="B994" t="s">
        <v>14132</v>
      </c>
      <c r="D994" t="s">
        <v>14059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3</v>
      </c>
      <c r="AA994">
        <v>8</v>
      </c>
      <c r="AB994">
        <v>8</v>
      </c>
      <c r="AC994">
        <v>20</v>
      </c>
      <c r="AD994">
        <v>0</v>
      </c>
      <c r="AE994">
        <v>500</v>
      </c>
      <c r="AF994">
        <v>0</v>
      </c>
      <c r="AG994">
        <v>0</v>
      </c>
      <c r="AH994">
        <v>0</v>
      </c>
      <c r="AI994">
        <v>0</v>
      </c>
      <c r="AJ994" s="181">
        <v>0</v>
      </c>
      <c r="AK994" s="181">
        <v>0</v>
      </c>
      <c r="AL994" s="181">
        <v>0</v>
      </c>
      <c r="AM994" s="181">
        <v>0</v>
      </c>
      <c r="AN994" s="181">
        <v>0</v>
      </c>
      <c r="AO994" s="181">
        <v>0</v>
      </c>
      <c r="AP994" s="181">
        <v>0</v>
      </c>
      <c r="AQ994" s="181">
        <v>0</v>
      </c>
      <c r="AR994">
        <v>0</v>
      </c>
      <c r="AS994" s="181">
        <v>0</v>
      </c>
      <c r="AT994" s="181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9</v>
      </c>
      <c r="BS994" s="181" t="s">
        <v>7205</v>
      </c>
      <c r="BT994">
        <v>0</v>
      </c>
      <c r="BU994">
        <v>2</v>
      </c>
      <c r="BV994" s="181" t="s">
        <v>6085</v>
      </c>
    </row>
    <row r="995" spans="1:74" x14ac:dyDescent="0.3">
      <c r="A995">
        <v>55</v>
      </c>
      <c r="B995" t="s">
        <v>14133</v>
      </c>
      <c r="C995" t="s">
        <v>14134</v>
      </c>
      <c r="D995" t="s">
        <v>14059</v>
      </c>
      <c r="E995">
        <v>1</v>
      </c>
      <c r="F995">
        <v>1</v>
      </c>
      <c r="G995">
        <v>0</v>
      </c>
      <c r="H995">
        <v>0</v>
      </c>
      <c r="I995">
        <v>0</v>
      </c>
      <c r="J995">
        <v>1</v>
      </c>
      <c r="K995">
        <v>2</v>
      </c>
      <c r="L995">
        <v>1</v>
      </c>
      <c r="M995">
        <v>2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12</v>
      </c>
      <c r="AC995">
        <v>40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 s="181">
        <v>0</v>
      </c>
      <c r="AK995" s="181">
        <v>0</v>
      </c>
      <c r="AL995" s="181">
        <v>0</v>
      </c>
      <c r="AM995" s="181">
        <v>0</v>
      </c>
      <c r="AN995" s="181">
        <v>0</v>
      </c>
      <c r="AO995" s="181">
        <v>0</v>
      </c>
      <c r="AP995" s="181">
        <v>0</v>
      </c>
      <c r="AQ995" s="181">
        <v>0</v>
      </c>
      <c r="AR995">
        <v>0</v>
      </c>
      <c r="AS995" s="181">
        <v>0</v>
      </c>
      <c r="AT995" s="181">
        <v>0</v>
      </c>
      <c r="AU995">
        <v>1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7</v>
      </c>
      <c r="BS995" s="181">
        <v>0</v>
      </c>
      <c r="BT995">
        <v>0</v>
      </c>
      <c r="BU995">
        <v>0</v>
      </c>
      <c r="BV995" s="181">
        <v>6</v>
      </c>
    </row>
    <row r="996" spans="1:74" x14ac:dyDescent="0.3">
      <c r="A996">
        <v>56</v>
      </c>
      <c r="B996" t="s">
        <v>14135</v>
      </c>
      <c r="C996" t="s">
        <v>14136</v>
      </c>
      <c r="D996" t="s">
        <v>14059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3</v>
      </c>
      <c r="K996">
        <v>3</v>
      </c>
      <c r="L996">
        <v>2</v>
      </c>
      <c r="M996">
        <v>4</v>
      </c>
      <c r="N996">
        <v>0</v>
      </c>
      <c r="O996">
        <v>0</v>
      </c>
      <c r="P996">
        <v>0</v>
      </c>
      <c r="Q996">
        <v>0</v>
      </c>
      <c r="R996">
        <v>4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7</v>
      </c>
      <c r="AA996">
        <v>15</v>
      </c>
      <c r="AB996">
        <v>16</v>
      </c>
      <c r="AC996">
        <v>42</v>
      </c>
      <c r="AD996">
        <v>0</v>
      </c>
      <c r="AE996">
        <v>1512</v>
      </c>
      <c r="AF996">
        <v>0</v>
      </c>
      <c r="AG996">
        <v>0</v>
      </c>
      <c r="AH996">
        <v>62</v>
      </c>
      <c r="AI996">
        <v>0</v>
      </c>
      <c r="AJ996" s="181">
        <v>0</v>
      </c>
      <c r="AK996" s="181">
        <v>0</v>
      </c>
      <c r="AL996" s="181">
        <v>0</v>
      </c>
      <c r="AM996" s="181">
        <v>0</v>
      </c>
      <c r="AN996" s="181">
        <v>0</v>
      </c>
      <c r="AO996" s="181">
        <v>0</v>
      </c>
      <c r="AP996" s="181">
        <v>0</v>
      </c>
      <c r="AQ996" s="181">
        <v>0</v>
      </c>
      <c r="AR996">
        <v>0</v>
      </c>
      <c r="AS996" s="181">
        <v>0</v>
      </c>
      <c r="AT996" s="181">
        <v>0</v>
      </c>
      <c r="AU996">
        <v>3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1</v>
      </c>
      <c r="BR996">
        <v>1</v>
      </c>
      <c r="BS996" s="181">
        <v>0</v>
      </c>
      <c r="BT996">
        <v>0</v>
      </c>
      <c r="BU996">
        <v>4</v>
      </c>
      <c r="BV996" s="181">
        <v>0</v>
      </c>
    </row>
    <row r="997" spans="1:74" x14ac:dyDescent="0.3">
      <c r="A997">
        <v>57</v>
      </c>
      <c r="B997" t="s">
        <v>14137</v>
      </c>
      <c r="C997" t="s">
        <v>14138</v>
      </c>
      <c r="D997" t="s">
        <v>14059</v>
      </c>
      <c r="E997">
        <v>1</v>
      </c>
      <c r="F997">
        <v>1</v>
      </c>
      <c r="G997">
        <v>1</v>
      </c>
      <c r="H997">
        <v>4</v>
      </c>
      <c r="I997">
        <v>0</v>
      </c>
      <c r="J997">
        <v>1</v>
      </c>
      <c r="K997">
        <v>2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4</v>
      </c>
      <c r="AA997">
        <v>9</v>
      </c>
      <c r="AB997">
        <v>19</v>
      </c>
      <c r="AC997">
        <v>47</v>
      </c>
      <c r="AD997">
        <v>0</v>
      </c>
      <c r="AE997">
        <v>1827</v>
      </c>
      <c r="AF997">
        <v>0</v>
      </c>
      <c r="AG997">
        <v>0</v>
      </c>
      <c r="AH997">
        <v>147</v>
      </c>
      <c r="AI997">
        <v>0</v>
      </c>
      <c r="AJ997" s="181">
        <v>0</v>
      </c>
      <c r="AK997" s="181">
        <v>0</v>
      </c>
      <c r="AL997" s="181">
        <v>0</v>
      </c>
      <c r="AM997" s="181">
        <v>0</v>
      </c>
      <c r="AN997" s="181">
        <v>0</v>
      </c>
      <c r="AO997" s="181">
        <v>0</v>
      </c>
      <c r="AP997" s="181">
        <v>0</v>
      </c>
      <c r="AQ997" s="181">
        <v>0</v>
      </c>
      <c r="AR997">
        <v>0</v>
      </c>
      <c r="AS997" s="181">
        <v>0</v>
      </c>
      <c r="AT997" s="181">
        <v>0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1</v>
      </c>
      <c r="BR997">
        <v>3</v>
      </c>
      <c r="BS997" s="181" t="s">
        <v>12700</v>
      </c>
      <c r="BT997">
        <v>0</v>
      </c>
      <c r="BU997">
        <v>4</v>
      </c>
      <c r="BV997" s="181" t="s">
        <v>12704</v>
      </c>
    </row>
    <row r="998" spans="1:74" x14ac:dyDescent="0.3">
      <c r="A998">
        <v>58</v>
      </c>
      <c r="B998" t="s">
        <v>14139</v>
      </c>
      <c r="D998" t="s">
        <v>14059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2</v>
      </c>
      <c r="AA998">
        <v>0</v>
      </c>
      <c r="AB998">
        <v>0</v>
      </c>
      <c r="AC998">
        <v>0</v>
      </c>
      <c r="AD998">
        <v>0</v>
      </c>
      <c r="AE998">
        <v>100</v>
      </c>
      <c r="AF998">
        <v>0</v>
      </c>
      <c r="AG998">
        <v>0</v>
      </c>
      <c r="AH998">
        <v>0</v>
      </c>
      <c r="AI998">
        <v>0</v>
      </c>
      <c r="AJ998" s="181">
        <v>0</v>
      </c>
      <c r="AK998" s="181">
        <v>0</v>
      </c>
      <c r="AL998" s="181">
        <v>0</v>
      </c>
      <c r="AM998" s="181">
        <v>0</v>
      </c>
      <c r="AN998" s="181">
        <v>0</v>
      </c>
      <c r="AO998" s="181">
        <v>0</v>
      </c>
      <c r="AP998" s="181">
        <v>0</v>
      </c>
      <c r="AQ998" s="181">
        <v>0</v>
      </c>
      <c r="AR998">
        <v>0</v>
      </c>
      <c r="AS998" s="181">
        <v>0</v>
      </c>
      <c r="AT998" s="181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4</v>
      </c>
      <c r="BS998" s="181">
        <v>9</v>
      </c>
      <c r="BT998">
        <v>0</v>
      </c>
      <c r="BU998">
        <v>1</v>
      </c>
      <c r="BV998" s="181">
        <v>3</v>
      </c>
    </row>
    <row r="999" spans="1:74" x14ac:dyDescent="0.3">
      <c r="A999">
        <v>59</v>
      </c>
      <c r="B999" t="s">
        <v>14135</v>
      </c>
      <c r="D999" t="s">
        <v>14059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 s="181">
        <v>0</v>
      </c>
      <c r="AK999" s="181">
        <v>0</v>
      </c>
      <c r="AL999" s="181">
        <v>0</v>
      </c>
      <c r="AM999" s="181">
        <v>0</v>
      </c>
      <c r="AN999" s="181">
        <v>0</v>
      </c>
      <c r="AO999" s="181">
        <v>0</v>
      </c>
      <c r="AP999" s="181">
        <v>0</v>
      </c>
      <c r="AQ999" s="181">
        <v>0</v>
      </c>
      <c r="AR999">
        <v>0</v>
      </c>
      <c r="AS999" s="181">
        <v>0</v>
      </c>
      <c r="AT999" s="181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3</v>
      </c>
      <c r="BS999" s="181" t="s">
        <v>6963</v>
      </c>
      <c r="BT999">
        <v>0</v>
      </c>
      <c r="BU999">
        <v>0</v>
      </c>
      <c r="BV999" s="181" t="s">
        <v>7205</v>
      </c>
    </row>
    <row r="1000" spans="1:74" x14ac:dyDescent="0.3">
      <c r="A1000">
        <v>60</v>
      </c>
      <c r="B1000" t="s">
        <v>14140</v>
      </c>
      <c r="C1000" t="s">
        <v>14141</v>
      </c>
      <c r="D1000" t="s">
        <v>14059</v>
      </c>
      <c r="E1000">
        <v>1</v>
      </c>
      <c r="F1000">
        <v>1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2</v>
      </c>
      <c r="AA1000">
        <v>2</v>
      </c>
      <c r="AB1000">
        <v>8</v>
      </c>
      <c r="AC1000">
        <v>5</v>
      </c>
      <c r="AD1000">
        <v>0</v>
      </c>
      <c r="AE1000">
        <v>100</v>
      </c>
      <c r="AF1000">
        <v>0</v>
      </c>
      <c r="AG1000">
        <v>0</v>
      </c>
      <c r="AH1000">
        <v>0</v>
      </c>
      <c r="AI1000">
        <v>0</v>
      </c>
      <c r="AJ1000" s="181">
        <v>0</v>
      </c>
      <c r="AK1000" s="181">
        <v>0</v>
      </c>
      <c r="AL1000" s="181">
        <v>0</v>
      </c>
      <c r="AM1000" s="181">
        <v>0</v>
      </c>
      <c r="AN1000" s="181">
        <v>5</v>
      </c>
      <c r="AO1000" s="181">
        <v>0</v>
      </c>
      <c r="AP1000" s="181">
        <v>0</v>
      </c>
      <c r="AQ1000" s="181">
        <v>0</v>
      </c>
      <c r="AR1000">
        <v>0</v>
      </c>
      <c r="AS1000" s="181">
        <v>0</v>
      </c>
      <c r="AT1000" s="181">
        <v>0</v>
      </c>
      <c r="AU1000">
        <v>1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6</v>
      </c>
      <c r="BS1000" s="181">
        <v>0</v>
      </c>
      <c r="BT1000">
        <v>0</v>
      </c>
      <c r="BU1000">
        <v>1</v>
      </c>
      <c r="BV1000" s="181">
        <v>0</v>
      </c>
    </row>
    <row r="1001" spans="1:74" x14ac:dyDescent="0.3">
      <c r="A1001">
        <v>61</v>
      </c>
      <c r="B1001" t="s">
        <v>14142</v>
      </c>
      <c r="D1001" t="s">
        <v>14059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 s="181">
        <v>0</v>
      </c>
      <c r="AK1001" s="181">
        <v>0</v>
      </c>
      <c r="AL1001" s="181">
        <v>0</v>
      </c>
      <c r="AM1001" s="181">
        <v>0</v>
      </c>
      <c r="AN1001" s="181">
        <v>0</v>
      </c>
      <c r="AO1001" s="181">
        <v>0</v>
      </c>
      <c r="AP1001" s="181">
        <v>0</v>
      </c>
      <c r="AQ1001" s="181">
        <v>0</v>
      </c>
      <c r="AR1001">
        <v>0</v>
      </c>
      <c r="AS1001" s="181">
        <v>0</v>
      </c>
      <c r="AT1001" s="18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3</v>
      </c>
      <c r="BS1001" s="181" t="s">
        <v>6963</v>
      </c>
      <c r="BT1001">
        <v>0</v>
      </c>
      <c r="BU1001">
        <v>0</v>
      </c>
      <c r="BV1001" s="181" t="s">
        <v>7205</v>
      </c>
    </row>
    <row r="1002" spans="1:74" x14ac:dyDescent="0.3">
      <c r="A1002">
        <v>62</v>
      </c>
      <c r="B1002" t="s">
        <v>14143</v>
      </c>
      <c r="C1002" t="s">
        <v>14144</v>
      </c>
      <c r="D1002" t="s">
        <v>14059</v>
      </c>
      <c r="E1002">
        <v>1</v>
      </c>
      <c r="F1002">
        <v>1</v>
      </c>
      <c r="G1002">
        <v>1</v>
      </c>
      <c r="H1002">
        <v>0</v>
      </c>
      <c r="I1002">
        <v>0</v>
      </c>
      <c r="J1002">
        <v>2</v>
      </c>
      <c r="K1002">
        <v>0</v>
      </c>
      <c r="L1002">
        <v>1</v>
      </c>
      <c r="M1002">
        <v>4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8</v>
      </c>
      <c r="AA1002">
        <v>10</v>
      </c>
      <c r="AB1002">
        <v>16</v>
      </c>
      <c r="AC1002">
        <v>41</v>
      </c>
      <c r="AD1002">
        <v>0</v>
      </c>
      <c r="AE1002">
        <v>650</v>
      </c>
      <c r="AF1002">
        <v>0</v>
      </c>
      <c r="AG1002">
        <v>0</v>
      </c>
      <c r="AH1002">
        <v>43</v>
      </c>
      <c r="AI1002">
        <v>0</v>
      </c>
      <c r="AJ1002" s="181">
        <v>2</v>
      </c>
      <c r="AK1002" s="181">
        <v>0</v>
      </c>
      <c r="AL1002" s="181">
        <v>0</v>
      </c>
      <c r="AM1002" s="181">
        <v>0</v>
      </c>
      <c r="AN1002" s="181">
        <v>1</v>
      </c>
      <c r="AO1002" s="181">
        <v>0</v>
      </c>
      <c r="AP1002" s="181">
        <v>0</v>
      </c>
      <c r="AQ1002" s="181">
        <v>0</v>
      </c>
      <c r="AR1002">
        <v>0</v>
      </c>
      <c r="AS1002" s="181">
        <v>0</v>
      </c>
      <c r="AT1002" s="181">
        <v>0</v>
      </c>
      <c r="AU1002">
        <v>3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14</v>
      </c>
      <c r="BS1002" s="181">
        <v>3</v>
      </c>
      <c r="BT1002">
        <v>0</v>
      </c>
      <c r="BU1002">
        <v>2</v>
      </c>
      <c r="BV1002" s="181">
        <v>3</v>
      </c>
    </row>
    <row r="1003" spans="1:74" x14ac:dyDescent="0.3">
      <c r="A1003">
        <v>63</v>
      </c>
      <c r="B1003" t="s">
        <v>13825</v>
      </c>
      <c r="C1003" t="s">
        <v>14145</v>
      </c>
      <c r="D1003" t="s">
        <v>14059</v>
      </c>
      <c r="E1003">
        <v>1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2</v>
      </c>
      <c r="AA1003">
        <v>2</v>
      </c>
      <c r="AB1003">
        <v>0</v>
      </c>
      <c r="AC1003">
        <v>5</v>
      </c>
      <c r="AD1003">
        <v>0</v>
      </c>
      <c r="AE1003">
        <v>150</v>
      </c>
      <c r="AF1003">
        <v>0</v>
      </c>
      <c r="AG1003">
        <v>0</v>
      </c>
      <c r="AH1003">
        <v>0</v>
      </c>
      <c r="AI1003">
        <v>0</v>
      </c>
      <c r="AJ1003" s="181">
        <v>0</v>
      </c>
      <c r="AK1003" s="181">
        <v>0</v>
      </c>
      <c r="AL1003" s="181">
        <v>0</v>
      </c>
      <c r="AM1003" s="181">
        <v>0</v>
      </c>
      <c r="AN1003" s="181">
        <v>0</v>
      </c>
      <c r="AO1003" s="181">
        <v>0</v>
      </c>
      <c r="AP1003" s="181">
        <v>0</v>
      </c>
      <c r="AQ1003" s="181">
        <v>0</v>
      </c>
      <c r="AR1003">
        <v>0</v>
      </c>
      <c r="AS1003" s="181">
        <v>0</v>
      </c>
      <c r="AT1003" s="181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5</v>
      </c>
      <c r="BS1003" s="181" t="s">
        <v>7022</v>
      </c>
      <c r="BT1003">
        <v>0</v>
      </c>
      <c r="BU1003">
        <v>0</v>
      </c>
      <c r="BV1003" s="181" t="s">
        <v>7614</v>
      </c>
    </row>
    <row r="1004" spans="1:74" x14ac:dyDescent="0.3">
      <c r="A1004">
        <v>64</v>
      </c>
      <c r="B1004" t="s">
        <v>14146</v>
      </c>
      <c r="D1004" t="s">
        <v>14059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 s="181">
        <v>0</v>
      </c>
      <c r="AK1004" s="181">
        <v>0</v>
      </c>
      <c r="AL1004" s="181">
        <v>0</v>
      </c>
      <c r="AM1004" s="181">
        <v>0</v>
      </c>
      <c r="AN1004" s="181">
        <v>0</v>
      </c>
      <c r="AO1004" s="181">
        <v>0</v>
      </c>
      <c r="AP1004" s="181">
        <v>0</v>
      </c>
      <c r="AQ1004" s="181">
        <v>0</v>
      </c>
      <c r="AR1004">
        <v>0</v>
      </c>
      <c r="AS1004" s="181">
        <v>0</v>
      </c>
      <c r="AT1004" s="181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3</v>
      </c>
      <c r="BS1004" s="181" t="s">
        <v>6963</v>
      </c>
      <c r="BT1004">
        <v>0</v>
      </c>
      <c r="BU1004">
        <v>0</v>
      </c>
      <c r="BV1004" s="181" t="s">
        <v>7205</v>
      </c>
    </row>
    <row r="1005" spans="1:74" x14ac:dyDescent="0.3">
      <c r="A1005">
        <v>65</v>
      </c>
      <c r="B1005" t="s">
        <v>14147</v>
      </c>
      <c r="C1005" t="s">
        <v>14148</v>
      </c>
      <c r="D1005" t="s">
        <v>14059</v>
      </c>
      <c r="E1005">
        <v>1</v>
      </c>
      <c r="F1005">
        <v>1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8</v>
      </c>
      <c r="AA1005">
        <v>0</v>
      </c>
      <c r="AB1005">
        <v>10</v>
      </c>
      <c r="AC1005">
        <v>20</v>
      </c>
      <c r="AD1005">
        <v>0</v>
      </c>
      <c r="AE1005">
        <v>500</v>
      </c>
      <c r="AF1005">
        <v>0</v>
      </c>
      <c r="AG1005">
        <v>0</v>
      </c>
      <c r="AH1005">
        <v>0</v>
      </c>
      <c r="AI1005">
        <v>0</v>
      </c>
      <c r="AJ1005" s="181">
        <v>0</v>
      </c>
      <c r="AK1005" s="181">
        <v>0</v>
      </c>
      <c r="AL1005" s="181">
        <v>0</v>
      </c>
      <c r="AM1005" s="181">
        <v>0</v>
      </c>
      <c r="AN1005" s="181">
        <v>0</v>
      </c>
      <c r="AO1005" s="181">
        <v>0</v>
      </c>
      <c r="AP1005" s="181">
        <v>0</v>
      </c>
      <c r="AQ1005" s="181">
        <v>0</v>
      </c>
      <c r="AR1005">
        <v>0</v>
      </c>
      <c r="AS1005" s="181">
        <v>0</v>
      </c>
      <c r="AT1005" s="181">
        <v>0</v>
      </c>
      <c r="AU1005">
        <v>2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10</v>
      </c>
      <c r="BS1005" s="181" t="s">
        <v>6085</v>
      </c>
      <c r="BT1005">
        <v>0</v>
      </c>
      <c r="BU1005">
        <v>1</v>
      </c>
      <c r="BV1005" s="181" t="s">
        <v>7205</v>
      </c>
    </row>
    <row r="1006" spans="1:74" x14ac:dyDescent="0.3">
      <c r="A1006">
        <v>66</v>
      </c>
      <c r="B1006" t="s">
        <v>14149</v>
      </c>
      <c r="D1006" t="s">
        <v>14059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 s="181">
        <v>0</v>
      </c>
      <c r="AK1006" s="181">
        <v>0</v>
      </c>
      <c r="AL1006" s="181">
        <v>0</v>
      </c>
      <c r="AM1006" s="181">
        <v>0</v>
      </c>
      <c r="AN1006" s="181">
        <v>0</v>
      </c>
      <c r="AO1006" s="181">
        <v>0</v>
      </c>
      <c r="AP1006" s="181">
        <v>0</v>
      </c>
      <c r="AQ1006" s="181">
        <v>0</v>
      </c>
      <c r="AR1006">
        <v>0</v>
      </c>
      <c r="AS1006" s="181">
        <v>0</v>
      </c>
      <c r="AT1006" s="181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3</v>
      </c>
      <c r="BS1006" s="181">
        <v>9</v>
      </c>
      <c r="BT1006">
        <v>0</v>
      </c>
      <c r="BU1006">
        <v>0</v>
      </c>
      <c r="BV1006" s="181">
        <v>9</v>
      </c>
    </row>
    <row r="1007" spans="1:74" x14ac:dyDescent="0.3">
      <c r="A1007">
        <v>67</v>
      </c>
      <c r="B1007" t="s">
        <v>14150</v>
      </c>
      <c r="C1007" t="s">
        <v>14151</v>
      </c>
      <c r="D1007" t="s">
        <v>14059</v>
      </c>
      <c r="E1007">
        <v>1</v>
      </c>
      <c r="F1007">
        <v>1</v>
      </c>
      <c r="G1007">
        <v>1</v>
      </c>
      <c r="H1007">
        <v>0</v>
      </c>
      <c r="I1007">
        <v>0</v>
      </c>
      <c r="J1007">
        <v>1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2</v>
      </c>
      <c r="AA1007">
        <v>0</v>
      </c>
      <c r="AB1007">
        <v>8</v>
      </c>
      <c r="AC1007">
        <v>6</v>
      </c>
      <c r="AD1007">
        <v>0</v>
      </c>
      <c r="AE1007">
        <v>300</v>
      </c>
      <c r="AF1007">
        <v>0</v>
      </c>
      <c r="AG1007">
        <v>0</v>
      </c>
      <c r="AH1007">
        <v>0</v>
      </c>
      <c r="AI1007">
        <v>0</v>
      </c>
      <c r="AJ1007" s="181">
        <v>0</v>
      </c>
      <c r="AK1007" s="181">
        <v>0</v>
      </c>
      <c r="AL1007" s="181">
        <v>0</v>
      </c>
      <c r="AM1007" s="181">
        <v>0</v>
      </c>
      <c r="AN1007" s="181">
        <v>0</v>
      </c>
      <c r="AO1007" s="181">
        <v>0</v>
      </c>
      <c r="AP1007" s="181">
        <v>0</v>
      </c>
      <c r="AQ1007" s="181">
        <v>0</v>
      </c>
      <c r="AR1007">
        <v>0</v>
      </c>
      <c r="AS1007" s="181">
        <v>0</v>
      </c>
      <c r="AT1007" s="181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7</v>
      </c>
      <c r="BS1007" s="181" t="s">
        <v>5853</v>
      </c>
      <c r="BT1007">
        <v>0</v>
      </c>
      <c r="BU1007">
        <v>0</v>
      </c>
      <c r="BV1007" s="181" t="s">
        <v>6085</v>
      </c>
    </row>
    <row r="1008" spans="1:74" x14ac:dyDescent="0.3">
      <c r="A1008">
        <v>68</v>
      </c>
      <c r="B1008" t="s">
        <v>14152</v>
      </c>
      <c r="C1008" t="s">
        <v>14153</v>
      </c>
      <c r="D1008" t="s">
        <v>14059</v>
      </c>
      <c r="E1008">
        <v>1</v>
      </c>
      <c r="F1008">
        <v>1</v>
      </c>
      <c r="G1008">
        <v>1</v>
      </c>
      <c r="H1008">
        <v>1</v>
      </c>
      <c r="I1008">
        <v>0</v>
      </c>
      <c r="J1008">
        <v>2</v>
      </c>
      <c r="K1008">
        <v>0</v>
      </c>
      <c r="L1008">
        <v>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4</v>
      </c>
      <c r="AB1008">
        <v>10</v>
      </c>
      <c r="AC1008">
        <v>10</v>
      </c>
      <c r="AD1008">
        <v>0</v>
      </c>
      <c r="AE1008">
        <v>246</v>
      </c>
      <c r="AF1008">
        <v>0</v>
      </c>
      <c r="AG1008">
        <v>0</v>
      </c>
      <c r="AH1008">
        <v>0</v>
      </c>
      <c r="AI1008">
        <v>0</v>
      </c>
      <c r="AJ1008" s="181">
        <v>0</v>
      </c>
      <c r="AK1008" s="181">
        <v>0</v>
      </c>
      <c r="AL1008" s="181">
        <v>0</v>
      </c>
      <c r="AM1008" s="181">
        <v>0</v>
      </c>
      <c r="AN1008" s="181">
        <v>0</v>
      </c>
      <c r="AO1008" s="181">
        <v>0</v>
      </c>
      <c r="AP1008" s="181">
        <v>0</v>
      </c>
      <c r="AQ1008" s="181">
        <v>0</v>
      </c>
      <c r="AR1008">
        <v>0</v>
      </c>
      <c r="AS1008" s="181">
        <v>0</v>
      </c>
      <c r="AT1008" s="181">
        <v>0</v>
      </c>
      <c r="AU1008">
        <v>1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7</v>
      </c>
      <c r="BS1008" s="181" t="s">
        <v>5853</v>
      </c>
      <c r="BT1008">
        <v>0</v>
      </c>
      <c r="BU1008">
        <v>0</v>
      </c>
      <c r="BV1008" s="181" t="s">
        <v>6085</v>
      </c>
    </row>
    <row r="1009" spans="1:74" x14ac:dyDescent="0.3">
      <c r="A1009">
        <v>69</v>
      </c>
      <c r="B1009" t="s">
        <v>1425</v>
      </c>
      <c r="C1009" t="s">
        <v>14154</v>
      </c>
      <c r="D1009" t="s">
        <v>14059</v>
      </c>
      <c r="E1009">
        <v>1</v>
      </c>
      <c r="F1009">
        <v>1</v>
      </c>
      <c r="G1009">
        <v>5</v>
      </c>
      <c r="H1009">
        <v>4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2</v>
      </c>
      <c r="AA1009">
        <v>16</v>
      </c>
      <c r="AB1009">
        <v>12</v>
      </c>
      <c r="AC1009">
        <v>60</v>
      </c>
      <c r="AD1009">
        <v>0</v>
      </c>
      <c r="AE1009">
        <v>500</v>
      </c>
      <c r="AF1009">
        <v>0</v>
      </c>
      <c r="AG1009">
        <v>0</v>
      </c>
      <c r="AH1009">
        <v>0</v>
      </c>
      <c r="AI1009">
        <v>0</v>
      </c>
      <c r="AJ1009" s="181">
        <v>0</v>
      </c>
      <c r="AK1009" s="181">
        <v>0</v>
      </c>
      <c r="AL1009" s="181">
        <v>0</v>
      </c>
      <c r="AM1009" s="181">
        <v>0</v>
      </c>
      <c r="AN1009" s="181">
        <v>0</v>
      </c>
      <c r="AO1009" s="181">
        <v>0</v>
      </c>
      <c r="AP1009" s="181">
        <v>0</v>
      </c>
      <c r="AQ1009" s="181">
        <v>0</v>
      </c>
      <c r="AR1009">
        <v>0</v>
      </c>
      <c r="AS1009" s="181">
        <v>0</v>
      </c>
      <c r="AT1009" s="181">
        <v>0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12</v>
      </c>
      <c r="BS1009" s="181" t="s">
        <v>6970</v>
      </c>
      <c r="BT1009">
        <v>0</v>
      </c>
      <c r="BU1009">
        <v>2</v>
      </c>
      <c r="BV1009" s="181" t="s">
        <v>12700</v>
      </c>
    </row>
    <row r="1010" spans="1:74" x14ac:dyDescent="0.3">
      <c r="A1010">
        <v>70</v>
      </c>
      <c r="B1010" t="s">
        <v>14155</v>
      </c>
      <c r="C1010" t="s">
        <v>14156</v>
      </c>
      <c r="D1010" t="s">
        <v>14059</v>
      </c>
      <c r="E1010">
        <v>1</v>
      </c>
      <c r="F1010">
        <v>1</v>
      </c>
      <c r="G1010">
        <v>2</v>
      </c>
      <c r="H1010">
        <v>4</v>
      </c>
      <c r="I1010">
        <v>0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2</v>
      </c>
      <c r="AA1010">
        <v>2</v>
      </c>
      <c r="AB1010">
        <v>10</v>
      </c>
      <c r="AC1010">
        <v>15</v>
      </c>
      <c r="AD1010">
        <v>0</v>
      </c>
      <c r="AE1010">
        <v>325</v>
      </c>
      <c r="AF1010">
        <v>0</v>
      </c>
      <c r="AG1010">
        <v>0</v>
      </c>
      <c r="AH1010">
        <v>50</v>
      </c>
      <c r="AI1010">
        <v>0</v>
      </c>
      <c r="AJ1010" s="181">
        <v>0</v>
      </c>
      <c r="AK1010" s="181">
        <v>0</v>
      </c>
      <c r="AL1010" s="181">
        <v>0</v>
      </c>
      <c r="AM1010" s="181">
        <v>0</v>
      </c>
      <c r="AN1010" s="181">
        <v>0</v>
      </c>
      <c r="AO1010" s="181">
        <v>0</v>
      </c>
      <c r="AP1010" s="181">
        <v>0</v>
      </c>
      <c r="AQ1010" s="181">
        <v>0</v>
      </c>
      <c r="AR1010">
        <v>0</v>
      </c>
      <c r="AS1010" s="181">
        <v>0</v>
      </c>
      <c r="AT1010" s="181">
        <v>0</v>
      </c>
      <c r="AU1010">
        <v>1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8</v>
      </c>
      <c r="BS1010" s="181">
        <v>6</v>
      </c>
      <c r="BT1010">
        <v>0</v>
      </c>
      <c r="BU1010">
        <v>2</v>
      </c>
      <c r="BV1010" s="181">
        <v>0</v>
      </c>
    </row>
    <row r="1011" spans="1:74" x14ac:dyDescent="0.3">
      <c r="A1011">
        <v>71</v>
      </c>
      <c r="B1011" t="s">
        <v>14157</v>
      </c>
      <c r="C1011" t="s">
        <v>14158</v>
      </c>
      <c r="D1011" t="s">
        <v>14059</v>
      </c>
      <c r="E1011">
        <v>1</v>
      </c>
      <c r="F1011">
        <v>1</v>
      </c>
      <c r="G1011">
        <v>4</v>
      </c>
      <c r="H1011">
        <v>3</v>
      </c>
      <c r="I1011">
        <v>0</v>
      </c>
      <c r="J1011">
        <v>2</v>
      </c>
      <c r="K1011">
        <v>0</v>
      </c>
      <c r="L1011">
        <v>4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</v>
      </c>
      <c r="AA1011">
        <v>3</v>
      </c>
      <c r="AB1011">
        <v>8</v>
      </c>
      <c r="AC1011">
        <v>16</v>
      </c>
      <c r="AD1011">
        <v>0</v>
      </c>
      <c r="AE1011">
        <v>241</v>
      </c>
      <c r="AF1011">
        <v>0</v>
      </c>
      <c r="AG1011">
        <v>0</v>
      </c>
      <c r="AH1011">
        <v>0</v>
      </c>
      <c r="AI1011">
        <v>0</v>
      </c>
      <c r="AJ1011" s="181">
        <v>0</v>
      </c>
      <c r="AK1011" s="181">
        <v>0</v>
      </c>
      <c r="AL1011" s="181">
        <v>0</v>
      </c>
      <c r="AM1011" s="181">
        <v>0</v>
      </c>
      <c r="AN1011" s="181">
        <v>0</v>
      </c>
      <c r="AO1011" s="181">
        <v>0</v>
      </c>
      <c r="AP1011" s="181">
        <v>0</v>
      </c>
      <c r="AQ1011" s="181">
        <v>0</v>
      </c>
      <c r="AR1011">
        <v>0</v>
      </c>
      <c r="AS1011" s="181">
        <v>0</v>
      </c>
      <c r="AT1011" s="181">
        <v>0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7</v>
      </c>
      <c r="BS1011" s="181" t="s">
        <v>6963</v>
      </c>
      <c r="BT1011">
        <v>0</v>
      </c>
      <c r="BU1011">
        <v>2</v>
      </c>
      <c r="BV1011" s="181" t="s">
        <v>7205</v>
      </c>
    </row>
    <row r="1012" spans="1:74" x14ac:dyDescent="0.3">
      <c r="A1012">
        <v>72</v>
      </c>
      <c r="B1012" t="s">
        <v>14159</v>
      </c>
      <c r="C1012" t="s">
        <v>14160</v>
      </c>
      <c r="D1012" t="s">
        <v>14059</v>
      </c>
      <c r="E1012">
        <v>1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2</v>
      </c>
      <c r="AA1012">
        <v>2</v>
      </c>
      <c r="AB1012">
        <v>0</v>
      </c>
      <c r="AC1012">
        <v>10</v>
      </c>
      <c r="AD1012">
        <v>0</v>
      </c>
      <c r="AE1012">
        <v>220</v>
      </c>
      <c r="AF1012">
        <v>0</v>
      </c>
      <c r="AG1012">
        <v>0</v>
      </c>
      <c r="AH1012">
        <v>0</v>
      </c>
      <c r="AI1012">
        <v>0</v>
      </c>
      <c r="AJ1012" s="181">
        <v>0</v>
      </c>
      <c r="AK1012" s="181">
        <v>0</v>
      </c>
      <c r="AL1012" s="181">
        <v>0</v>
      </c>
      <c r="AM1012" s="181">
        <v>0</v>
      </c>
      <c r="AN1012" s="181">
        <v>0</v>
      </c>
      <c r="AO1012" s="181">
        <v>0</v>
      </c>
      <c r="AP1012" s="181">
        <v>0</v>
      </c>
      <c r="AQ1012" s="181">
        <v>0</v>
      </c>
      <c r="AR1012">
        <v>0</v>
      </c>
      <c r="AS1012" s="181">
        <v>0</v>
      </c>
      <c r="AT1012" s="181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6</v>
      </c>
      <c r="BS1012" s="181" t="s">
        <v>7614</v>
      </c>
      <c r="BT1012">
        <v>0</v>
      </c>
      <c r="BU1012">
        <v>1</v>
      </c>
      <c r="BV1012" s="181" t="s">
        <v>5866</v>
      </c>
    </row>
    <row r="1013" spans="1:74" x14ac:dyDescent="0.3">
      <c r="A1013">
        <v>73</v>
      </c>
      <c r="B1013" t="s">
        <v>14161</v>
      </c>
      <c r="C1013" t="s">
        <v>14162</v>
      </c>
      <c r="D1013" t="s">
        <v>14059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8</v>
      </c>
      <c r="AC1013">
        <v>0</v>
      </c>
      <c r="AD1013">
        <v>0</v>
      </c>
      <c r="AE1013">
        <v>300</v>
      </c>
      <c r="AF1013">
        <v>0</v>
      </c>
      <c r="AG1013">
        <v>0</v>
      </c>
      <c r="AH1013">
        <v>0</v>
      </c>
      <c r="AI1013">
        <v>0</v>
      </c>
      <c r="AJ1013" s="181">
        <v>0</v>
      </c>
      <c r="AK1013" s="181">
        <v>0</v>
      </c>
      <c r="AL1013" s="181">
        <v>0</v>
      </c>
      <c r="AM1013" s="181">
        <v>0</v>
      </c>
      <c r="AN1013" s="181">
        <v>0</v>
      </c>
      <c r="AO1013" s="181">
        <v>0</v>
      </c>
      <c r="AP1013" s="181">
        <v>0</v>
      </c>
      <c r="AQ1013" s="181">
        <v>0</v>
      </c>
      <c r="AR1013">
        <v>0</v>
      </c>
      <c r="AS1013" s="181">
        <v>0</v>
      </c>
      <c r="AT1013" s="181">
        <v>0</v>
      </c>
      <c r="AU1013">
        <v>1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6</v>
      </c>
      <c r="BS1013" s="181" t="s">
        <v>12700</v>
      </c>
      <c r="BT1013">
        <v>0</v>
      </c>
      <c r="BU1013">
        <v>0</v>
      </c>
      <c r="BV1013" s="181" t="s">
        <v>12704</v>
      </c>
    </row>
    <row r="1014" spans="1:74" x14ac:dyDescent="0.3">
      <c r="A1014">
        <v>74</v>
      </c>
      <c r="B1014" t="s">
        <v>14163</v>
      </c>
      <c r="C1014" t="s">
        <v>14164</v>
      </c>
      <c r="D1014" t="s">
        <v>14059</v>
      </c>
      <c r="E1014">
        <v>1</v>
      </c>
      <c r="F1014">
        <v>1</v>
      </c>
      <c r="G1014">
        <v>3</v>
      </c>
      <c r="H1014">
        <v>1</v>
      </c>
      <c r="I1014">
        <v>0</v>
      </c>
      <c r="J1014">
        <v>2</v>
      </c>
      <c r="K1014">
        <v>1</v>
      </c>
      <c r="L1014">
        <v>2</v>
      </c>
      <c r="M1014">
        <v>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2</v>
      </c>
      <c r="AA1014">
        <v>1</v>
      </c>
      <c r="AB1014">
        <v>10</v>
      </c>
      <c r="AC1014">
        <v>1</v>
      </c>
      <c r="AD1014">
        <v>0</v>
      </c>
      <c r="AE1014">
        <v>95</v>
      </c>
      <c r="AF1014">
        <v>0</v>
      </c>
      <c r="AG1014">
        <v>0</v>
      </c>
      <c r="AH1014">
        <v>28</v>
      </c>
      <c r="AI1014">
        <v>0</v>
      </c>
      <c r="AJ1014" s="181">
        <v>0</v>
      </c>
      <c r="AK1014" s="181">
        <v>0</v>
      </c>
      <c r="AL1014" s="181">
        <v>0</v>
      </c>
      <c r="AM1014" s="181">
        <v>0</v>
      </c>
      <c r="AN1014" s="181">
        <v>0</v>
      </c>
      <c r="AO1014" s="181">
        <v>0</v>
      </c>
      <c r="AP1014" s="181">
        <v>0</v>
      </c>
      <c r="AQ1014" s="181">
        <v>0</v>
      </c>
      <c r="AR1014">
        <v>0</v>
      </c>
      <c r="AS1014" s="181">
        <v>0</v>
      </c>
      <c r="AT1014" s="181">
        <v>0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5</v>
      </c>
      <c r="BS1014" s="181" t="s">
        <v>12700</v>
      </c>
      <c r="BT1014">
        <v>0</v>
      </c>
      <c r="BU1014">
        <v>0</v>
      </c>
      <c r="BV1014" s="181" t="s">
        <v>6970</v>
      </c>
    </row>
    <row r="1015" spans="1:74" x14ac:dyDescent="0.3">
      <c r="A1015">
        <v>75</v>
      </c>
      <c r="B1015" t="s">
        <v>14165</v>
      </c>
      <c r="C1015" t="s">
        <v>14166</v>
      </c>
      <c r="D1015" t="s">
        <v>14059</v>
      </c>
      <c r="E1015">
        <v>1</v>
      </c>
      <c r="F1015">
        <v>1</v>
      </c>
      <c r="G1015">
        <v>1</v>
      </c>
      <c r="H1015">
        <v>3</v>
      </c>
      <c r="I1015">
        <v>0</v>
      </c>
      <c r="J1015">
        <v>0</v>
      </c>
      <c r="K1015">
        <v>2</v>
      </c>
      <c r="L1015">
        <v>2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2</v>
      </c>
      <c r="AA1015">
        <v>9</v>
      </c>
      <c r="AB1015">
        <v>16</v>
      </c>
      <c r="AC1015">
        <v>41</v>
      </c>
      <c r="AD1015">
        <v>0</v>
      </c>
      <c r="AE1015">
        <v>187</v>
      </c>
      <c r="AF1015">
        <v>0</v>
      </c>
      <c r="AG1015">
        <v>0</v>
      </c>
      <c r="AH1015">
        <v>0</v>
      </c>
      <c r="AI1015">
        <v>0</v>
      </c>
      <c r="AJ1015" s="181" t="s">
        <v>6310</v>
      </c>
      <c r="AK1015" s="181">
        <v>2</v>
      </c>
      <c r="AL1015" s="181">
        <v>0</v>
      </c>
      <c r="AM1015" s="181">
        <v>0</v>
      </c>
      <c r="AN1015" s="181">
        <v>46</v>
      </c>
      <c r="AO1015" s="181">
        <v>10</v>
      </c>
      <c r="AP1015" s="181">
        <v>0</v>
      </c>
      <c r="AQ1015" s="181">
        <v>0</v>
      </c>
      <c r="AR1015">
        <v>0</v>
      </c>
      <c r="AS1015" s="181">
        <v>0</v>
      </c>
      <c r="AT1015" s="181">
        <v>0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13</v>
      </c>
      <c r="BS1015" s="181" t="s">
        <v>5853</v>
      </c>
      <c r="BT1015">
        <v>0</v>
      </c>
      <c r="BU1015">
        <v>2</v>
      </c>
      <c r="BV1015" s="181" t="s">
        <v>6963</v>
      </c>
    </row>
    <row r="1016" spans="1:74" x14ac:dyDescent="0.3">
      <c r="A1016">
        <v>76</v>
      </c>
      <c r="B1016" t="s">
        <v>8203</v>
      </c>
      <c r="C1016" t="s">
        <v>14167</v>
      </c>
      <c r="D1016" t="s">
        <v>14059</v>
      </c>
      <c r="E1016">
        <v>1</v>
      </c>
      <c r="F1016">
        <v>1</v>
      </c>
      <c r="G1016">
        <v>2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2</v>
      </c>
      <c r="AA1016">
        <v>0</v>
      </c>
      <c r="AB1016">
        <v>14</v>
      </c>
      <c r="AC1016">
        <v>9</v>
      </c>
      <c r="AD1016">
        <v>0</v>
      </c>
      <c r="AE1016">
        <v>68</v>
      </c>
      <c r="AF1016">
        <v>0</v>
      </c>
      <c r="AG1016">
        <v>0</v>
      </c>
      <c r="AH1016">
        <v>30</v>
      </c>
      <c r="AI1016">
        <v>0</v>
      </c>
      <c r="AJ1016" s="181">
        <v>0</v>
      </c>
      <c r="AK1016" s="181">
        <v>0</v>
      </c>
      <c r="AL1016" s="181">
        <v>0</v>
      </c>
      <c r="AM1016" s="181">
        <v>0</v>
      </c>
      <c r="AN1016" s="181">
        <v>0</v>
      </c>
      <c r="AO1016" s="181">
        <v>0</v>
      </c>
      <c r="AP1016" s="181">
        <v>0</v>
      </c>
      <c r="AQ1016" s="181">
        <v>0</v>
      </c>
      <c r="AR1016">
        <v>0</v>
      </c>
      <c r="AS1016" s="181">
        <v>0</v>
      </c>
      <c r="AT1016" s="181">
        <v>0</v>
      </c>
      <c r="AU1016">
        <v>1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6</v>
      </c>
      <c r="BS1016" s="181" t="s">
        <v>5953</v>
      </c>
      <c r="BT1016">
        <v>0</v>
      </c>
      <c r="BU1016">
        <v>1</v>
      </c>
      <c r="BV1016" s="181" t="s">
        <v>6970</v>
      </c>
    </row>
    <row r="1017" spans="1:74" x14ac:dyDescent="0.3">
      <c r="A1017">
        <v>77</v>
      </c>
      <c r="B1017" t="s">
        <v>7853</v>
      </c>
      <c r="C1017" t="s">
        <v>14168</v>
      </c>
      <c r="D1017" t="s">
        <v>14059</v>
      </c>
      <c r="E1017">
        <v>1</v>
      </c>
      <c r="F1017">
        <v>1</v>
      </c>
      <c r="G1017">
        <v>1</v>
      </c>
      <c r="H1017">
        <v>1</v>
      </c>
      <c r="I1017">
        <v>0</v>
      </c>
      <c r="J1017">
        <v>3</v>
      </c>
      <c r="K1017">
        <v>2</v>
      </c>
      <c r="L1017">
        <v>2</v>
      </c>
      <c r="M1017">
        <v>3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4</v>
      </c>
      <c r="AA1017">
        <v>2</v>
      </c>
      <c r="AB1017">
        <v>11</v>
      </c>
      <c r="AC1017">
        <v>15</v>
      </c>
      <c r="AD1017">
        <v>0</v>
      </c>
      <c r="AE1017">
        <v>1570</v>
      </c>
      <c r="AF1017">
        <v>0</v>
      </c>
      <c r="AG1017">
        <v>0</v>
      </c>
      <c r="AH1017">
        <v>40</v>
      </c>
      <c r="AI1017">
        <v>0</v>
      </c>
      <c r="AJ1017" s="181">
        <v>0</v>
      </c>
      <c r="AK1017" s="181">
        <v>0</v>
      </c>
      <c r="AL1017" s="181">
        <v>0</v>
      </c>
      <c r="AM1017" s="181">
        <v>0</v>
      </c>
      <c r="AN1017" s="181">
        <v>0</v>
      </c>
      <c r="AO1017" s="181">
        <v>0</v>
      </c>
      <c r="AP1017" s="181">
        <v>0</v>
      </c>
      <c r="AQ1017" s="181">
        <v>0</v>
      </c>
      <c r="AR1017">
        <v>0</v>
      </c>
      <c r="AS1017" s="181">
        <v>0</v>
      </c>
      <c r="AT1017" s="181">
        <v>0</v>
      </c>
      <c r="AU1017">
        <v>2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18</v>
      </c>
      <c r="BS1017" s="181">
        <v>0</v>
      </c>
      <c r="BT1017">
        <v>0</v>
      </c>
      <c r="BU1017">
        <v>3</v>
      </c>
      <c r="BV1017" s="181">
        <v>0</v>
      </c>
    </row>
    <row r="1018" spans="1:74" x14ac:dyDescent="0.3">
      <c r="A1018">
        <v>79</v>
      </c>
      <c r="B1018" s="201" t="s">
        <v>14169</v>
      </c>
      <c r="D1018" t="s">
        <v>14059</v>
      </c>
      <c r="E1018">
        <v>1</v>
      </c>
      <c r="F1018">
        <v>1</v>
      </c>
      <c r="G1018">
        <v>3</v>
      </c>
      <c r="H1018">
        <v>1</v>
      </c>
      <c r="I1018">
        <v>0</v>
      </c>
      <c r="J1018">
        <v>1</v>
      </c>
      <c r="K1018">
        <v>1</v>
      </c>
      <c r="L1018">
        <v>3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2</v>
      </c>
      <c r="AA1018">
        <v>2</v>
      </c>
      <c r="AB1018">
        <v>8</v>
      </c>
      <c r="AC1018">
        <v>20</v>
      </c>
      <c r="AD1018">
        <v>0</v>
      </c>
      <c r="AE1018">
        <v>649</v>
      </c>
      <c r="AF1018">
        <v>0</v>
      </c>
      <c r="AG1018">
        <v>0</v>
      </c>
      <c r="AH1018">
        <v>21</v>
      </c>
      <c r="AI1018">
        <v>0</v>
      </c>
      <c r="AJ1018" s="181">
        <v>1</v>
      </c>
      <c r="AK1018" s="181">
        <v>0</v>
      </c>
      <c r="AL1018" s="181">
        <v>0</v>
      </c>
      <c r="AM1018" s="181">
        <v>0</v>
      </c>
      <c r="AN1018" s="181">
        <v>5</v>
      </c>
      <c r="AO1018" s="181">
        <v>0</v>
      </c>
      <c r="AP1018" s="181">
        <v>0</v>
      </c>
      <c r="AQ1018" s="181">
        <v>0</v>
      </c>
      <c r="AR1018">
        <v>0</v>
      </c>
      <c r="AS1018" s="181">
        <v>0</v>
      </c>
      <c r="AT1018" s="181">
        <v>0</v>
      </c>
      <c r="AU1018">
        <v>2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4</v>
      </c>
      <c r="BS1018" s="181" t="s">
        <v>6085</v>
      </c>
      <c r="BT1018">
        <v>0</v>
      </c>
      <c r="BU1018">
        <v>0</v>
      </c>
      <c r="BV1018" s="181" t="s">
        <v>5853</v>
      </c>
    </row>
    <row r="1019" spans="1:74" x14ac:dyDescent="0.3">
      <c r="A1019">
        <v>80</v>
      </c>
      <c r="B1019" t="s">
        <v>14170</v>
      </c>
      <c r="C1019" t="s">
        <v>14171</v>
      </c>
      <c r="D1019" t="s">
        <v>14059</v>
      </c>
      <c r="E1019">
        <v>1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2</v>
      </c>
      <c r="AA1019">
        <v>0</v>
      </c>
      <c r="AB1019">
        <v>0</v>
      </c>
      <c r="AC1019">
        <v>0</v>
      </c>
      <c r="AD1019">
        <v>0</v>
      </c>
      <c r="AE1019">
        <v>49</v>
      </c>
      <c r="AF1019">
        <v>0</v>
      </c>
      <c r="AG1019">
        <v>0</v>
      </c>
      <c r="AH1019">
        <v>0</v>
      </c>
      <c r="AI1019">
        <v>0</v>
      </c>
      <c r="AJ1019" s="181">
        <v>0</v>
      </c>
      <c r="AK1019" s="181">
        <v>0</v>
      </c>
      <c r="AL1019" s="181">
        <v>0</v>
      </c>
      <c r="AM1019" s="181">
        <v>0</v>
      </c>
      <c r="AN1019" s="181">
        <v>0</v>
      </c>
      <c r="AO1019" s="181">
        <v>0</v>
      </c>
      <c r="AP1019" s="181">
        <v>0</v>
      </c>
      <c r="AQ1019" s="181">
        <v>0</v>
      </c>
      <c r="AR1019">
        <v>0</v>
      </c>
      <c r="AS1019" s="181">
        <v>0</v>
      </c>
      <c r="AT1019" s="181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12</v>
      </c>
      <c r="BS1019" s="181" t="s">
        <v>6970</v>
      </c>
      <c r="BT1019">
        <v>0</v>
      </c>
      <c r="BU1019">
        <v>2</v>
      </c>
      <c r="BV1019" s="181" t="s">
        <v>5953</v>
      </c>
    </row>
    <row r="1020" spans="1:74" x14ac:dyDescent="0.3">
      <c r="A1020">
        <v>81</v>
      </c>
      <c r="B1020" t="s">
        <v>10409</v>
      </c>
      <c r="C1020" t="s">
        <v>14168</v>
      </c>
      <c r="D1020" t="s">
        <v>14059</v>
      </c>
      <c r="E1020">
        <v>1</v>
      </c>
      <c r="F1020">
        <v>1</v>
      </c>
      <c r="G1020">
        <v>2</v>
      </c>
      <c r="H1020">
        <v>2</v>
      </c>
      <c r="I1020">
        <v>0</v>
      </c>
      <c r="J1020">
        <v>1</v>
      </c>
      <c r="K1020">
        <v>2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3</v>
      </c>
      <c r="AA1020">
        <v>5</v>
      </c>
      <c r="AB1020">
        <v>10</v>
      </c>
      <c r="AC1020">
        <v>53</v>
      </c>
      <c r="AD1020">
        <v>0</v>
      </c>
      <c r="AE1020">
        <v>344</v>
      </c>
      <c r="AF1020">
        <v>0</v>
      </c>
      <c r="AG1020">
        <v>0</v>
      </c>
      <c r="AH1020">
        <v>0</v>
      </c>
      <c r="AI1020">
        <v>0</v>
      </c>
      <c r="AJ1020" s="181">
        <v>0</v>
      </c>
      <c r="AK1020" s="181">
        <v>0</v>
      </c>
      <c r="AL1020" s="181">
        <v>0</v>
      </c>
      <c r="AM1020" s="181">
        <v>0</v>
      </c>
      <c r="AN1020" s="181">
        <v>0</v>
      </c>
      <c r="AO1020" s="181">
        <v>0</v>
      </c>
      <c r="AP1020" s="181">
        <v>0</v>
      </c>
      <c r="AQ1020" s="181">
        <v>0</v>
      </c>
      <c r="AR1020">
        <v>0</v>
      </c>
      <c r="AS1020" s="181">
        <v>0</v>
      </c>
      <c r="AT1020" s="181">
        <v>0</v>
      </c>
      <c r="AU1020">
        <v>1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11</v>
      </c>
      <c r="BS1020" s="181">
        <v>0</v>
      </c>
      <c r="BT1020">
        <v>0</v>
      </c>
      <c r="BU1020">
        <v>2</v>
      </c>
      <c r="BV1020" s="181">
        <v>6</v>
      </c>
    </row>
    <row r="1021" spans="1:74" x14ac:dyDescent="0.3">
      <c r="A1021">
        <v>82</v>
      </c>
      <c r="B1021" t="s">
        <v>14172</v>
      </c>
      <c r="C1021" t="s">
        <v>14173</v>
      </c>
      <c r="D1021" t="s">
        <v>14059</v>
      </c>
      <c r="E1021">
        <v>1</v>
      </c>
      <c r="F1021">
        <v>1</v>
      </c>
      <c r="G1021">
        <v>5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</v>
      </c>
      <c r="AA1021">
        <v>10</v>
      </c>
      <c r="AB1021">
        <v>10</v>
      </c>
      <c r="AC1021">
        <v>30</v>
      </c>
      <c r="AD1021">
        <v>0</v>
      </c>
      <c r="AE1021">
        <v>600</v>
      </c>
      <c r="AF1021">
        <v>0</v>
      </c>
      <c r="AG1021">
        <v>0</v>
      </c>
      <c r="AH1021">
        <v>200</v>
      </c>
      <c r="AI1021">
        <v>0</v>
      </c>
      <c r="AJ1021" s="181">
        <v>1</v>
      </c>
      <c r="AK1021" s="181">
        <v>1</v>
      </c>
      <c r="AL1021" s="181">
        <v>0</v>
      </c>
      <c r="AM1021" s="181">
        <v>0</v>
      </c>
      <c r="AN1021" s="181">
        <v>11</v>
      </c>
      <c r="AO1021" s="181">
        <v>25</v>
      </c>
      <c r="AP1021" s="181">
        <v>0</v>
      </c>
      <c r="AQ1021" s="181">
        <v>0</v>
      </c>
      <c r="AR1021">
        <v>0</v>
      </c>
      <c r="AS1021" s="181">
        <v>0</v>
      </c>
      <c r="AT1021" s="181">
        <v>0</v>
      </c>
      <c r="AU1021">
        <v>1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15</v>
      </c>
      <c r="BS1021" s="181" t="s">
        <v>6085</v>
      </c>
      <c r="BT1021">
        <v>0</v>
      </c>
      <c r="BU1021">
        <v>3</v>
      </c>
      <c r="BV1021" s="181" t="s">
        <v>7205</v>
      </c>
    </row>
    <row r="1022" spans="1:74" x14ac:dyDescent="0.3">
      <c r="A1022">
        <v>83</v>
      </c>
      <c r="B1022" t="s">
        <v>14094</v>
      </c>
      <c r="C1022" t="s">
        <v>14174</v>
      </c>
      <c r="D1022" t="s">
        <v>14059</v>
      </c>
      <c r="E1022">
        <v>1</v>
      </c>
      <c r="F1022">
        <v>1</v>
      </c>
      <c r="G1022">
        <v>3</v>
      </c>
      <c r="H1022">
        <v>3</v>
      </c>
      <c r="I1022">
        <v>0</v>
      </c>
      <c r="J1022">
        <v>1</v>
      </c>
      <c r="K1022">
        <v>2</v>
      </c>
      <c r="L1022">
        <v>2</v>
      </c>
      <c r="M1022">
        <v>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3</v>
      </c>
      <c r="T1022">
        <v>2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6</v>
      </c>
      <c r="AA1022">
        <v>3</v>
      </c>
      <c r="AB1022">
        <v>14</v>
      </c>
      <c r="AC1022">
        <v>25</v>
      </c>
      <c r="AD1022">
        <v>0</v>
      </c>
      <c r="AE1022">
        <v>915</v>
      </c>
      <c r="AF1022">
        <v>0</v>
      </c>
      <c r="AG1022">
        <v>0</v>
      </c>
      <c r="AH1022">
        <v>0</v>
      </c>
      <c r="AI1022">
        <v>0</v>
      </c>
      <c r="AJ1022" s="181" t="s">
        <v>6085</v>
      </c>
      <c r="AK1022" s="181">
        <v>4</v>
      </c>
      <c r="AL1022" s="181">
        <v>0</v>
      </c>
      <c r="AM1022" s="181">
        <v>0</v>
      </c>
      <c r="AN1022" s="181">
        <v>12</v>
      </c>
      <c r="AO1022" s="181">
        <v>15</v>
      </c>
      <c r="AP1022" s="181">
        <v>0</v>
      </c>
      <c r="AQ1022" s="181">
        <v>0</v>
      </c>
      <c r="AR1022">
        <v>0</v>
      </c>
      <c r="AS1022" s="181">
        <v>0</v>
      </c>
      <c r="AT1022" s="181">
        <v>0</v>
      </c>
      <c r="AU1022">
        <v>2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15</v>
      </c>
      <c r="BS1022" s="181" t="s">
        <v>7022</v>
      </c>
      <c r="BT1022">
        <v>0</v>
      </c>
      <c r="BU1022">
        <v>3</v>
      </c>
      <c r="BV1022" s="181" t="s">
        <v>12674</v>
      </c>
    </row>
    <row r="1023" spans="1:74" x14ac:dyDescent="0.3">
      <c r="A1023">
        <v>84</v>
      </c>
      <c r="B1023" t="s">
        <v>14175</v>
      </c>
      <c r="C1023" t="s">
        <v>14176</v>
      </c>
      <c r="D1023" t="s">
        <v>14059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2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3</v>
      </c>
      <c r="S1023">
        <v>1</v>
      </c>
      <c r="T1023">
        <v>4</v>
      </c>
      <c r="U1023">
        <v>4</v>
      </c>
      <c r="V1023">
        <v>0</v>
      </c>
      <c r="W1023">
        <v>0</v>
      </c>
      <c r="X1023">
        <v>0</v>
      </c>
      <c r="Y1023">
        <v>0</v>
      </c>
      <c r="Z1023">
        <v>5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 s="181">
        <v>0</v>
      </c>
      <c r="AK1023" s="181">
        <v>0</v>
      </c>
      <c r="AL1023" s="181">
        <v>0</v>
      </c>
      <c r="AM1023" s="181">
        <v>0</v>
      </c>
      <c r="AN1023" s="181">
        <v>0</v>
      </c>
      <c r="AO1023" s="181">
        <v>0</v>
      </c>
      <c r="AP1023" s="181">
        <v>0</v>
      </c>
      <c r="AQ1023" s="181">
        <v>0</v>
      </c>
      <c r="AR1023">
        <v>0</v>
      </c>
      <c r="AS1023" s="181">
        <v>0</v>
      </c>
      <c r="AT1023" s="181">
        <v>0</v>
      </c>
      <c r="AU1023">
        <v>1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4</v>
      </c>
      <c r="BS1023" s="181" t="s">
        <v>6085</v>
      </c>
      <c r="BT1023">
        <v>0</v>
      </c>
      <c r="BU1023">
        <v>0</v>
      </c>
      <c r="BV1023" s="181" t="s">
        <v>7205</v>
      </c>
    </row>
    <row r="1024" spans="1:74" x14ac:dyDescent="0.3">
      <c r="A1024">
        <v>85</v>
      </c>
      <c r="B1024" t="s">
        <v>14177</v>
      </c>
      <c r="C1024" t="s">
        <v>14178</v>
      </c>
      <c r="D1024" t="s">
        <v>14059</v>
      </c>
      <c r="E1024">
        <v>1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2</v>
      </c>
      <c r="AA1024">
        <v>0</v>
      </c>
      <c r="AB1024">
        <v>6</v>
      </c>
      <c r="AC1024">
        <v>10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 s="181">
        <v>0</v>
      </c>
      <c r="AK1024" s="181">
        <v>0</v>
      </c>
      <c r="AL1024" s="181">
        <v>0</v>
      </c>
      <c r="AM1024" s="181">
        <v>0</v>
      </c>
      <c r="AN1024" s="181">
        <v>0</v>
      </c>
      <c r="AO1024" s="181">
        <v>0</v>
      </c>
      <c r="AP1024" s="181">
        <v>0</v>
      </c>
      <c r="AQ1024" s="181">
        <v>0</v>
      </c>
      <c r="AR1024">
        <v>0</v>
      </c>
      <c r="AS1024" s="181">
        <v>0</v>
      </c>
      <c r="AT1024" s="181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7</v>
      </c>
      <c r="BS1024" s="181">
        <v>3</v>
      </c>
      <c r="BT1024">
        <v>0</v>
      </c>
      <c r="BU1024">
        <v>0</v>
      </c>
      <c r="BV1024" s="181">
        <v>3</v>
      </c>
    </row>
    <row r="1025" spans="1:74" x14ac:dyDescent="0.3">
      <c r="A1025">
        <v>86</v>
      </c>
      <c r="B1025" t="s">
        <v>14179</v>
      </c>
      <c r="C1025" t="s">
        <v>14180</v>
      </c>
      <c r="D1025" t="s">
        <v>14059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 s="181">
        <v>0</v>
      </c>
      <c r="AK1025" s="181">
        <v>0</v>
      </c>
      <c r="AL1025" s="181">
        <v>0</v>
      </c>
      <c r="AM1025" s="181">
        <v>0</v>
      </c>
      <c r="AN1025" s="181">
        <v>0</v>
      </c>
      <c r="AO1025" s="181">
        <v>0</v>
      </c>
      <c r="AP1025" s="181">
        <v>0</v>
      </c>
      <c r="AQ1025" s="181">
        <v>0</v>
      </c>
      <c r="AR1025">
        <v>0</v>
      </c>
      <c r="AS1025" s="181">
        <v>0</v>
      </c>
      <c r="AT1025" s="181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3</v>
      </c>
      <c r="BS1025" s="181" t="s">
        <v>6963</v>
      </c>
      <c r="BT1025">
        <v>0</v>
      </c>
      <c r="BU1025">
        <v>0</v>
      </c>
      <c r="BV1025" s="181" t="s">
        <v>7205</v>
      </c>
    </row>
    <row r="1026" spans="1:74" x14ac:dyDescent="0.3">
      <c r="A1026">
        <v>87</v>
      </c>
      <c r="B1026" t="s">
        <v>14181</v>
      </c>
      <c r="D1026" t="s">
        <v>14059</v>
      </c>
      <c r="E1026">
        <v>1</v>
      </c>
      <c r="F1026">
        <v>1</v>
      </c>
      <c r="G1026">
        <v>4</v>
      </c>
      <c r="H1026">
        <v>0</v>
      </c>
      <c r="I1026">
        <v>0</v>
      </c>
      <c r="J1026">
        <v>2</v>
      </c>
      <c r="K1026">
        <v>4</v>
      </c>
      <c r="L1026">
        <v>2</v>
      </c>
      <c r="M1026">
        <v>3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2</v>
      </c>
      <c r="AA1026">
        <v>17</v>
      </c>
      <c r="AB1026">
        <v>12</v>
      </c>
      <c r="AC1026">
        <v>47</v>
      </c>
      <c r="AD1026">
        <v>0</v>
      </c>
      <c r="AE1026">
        <v>1100</v>
      </c>
      <c r="AF1026">
        <v>0</v>
      </c>
      <c r="AG1026">
        <v>0</v>
      </c>
      <c r="AH1026">
        <v>40</v>
      </c>
      <c r="AI1026">
        <v>0</v>
      </c>
      <c r="AJ1026" s="181">
        <v>0</v>
      </c>
      <c r="AK1026" s="181">
        <v>0</v>
      </c>
      <c r="AL1026" s="181">
        <v>0</v>
      </c>
      <c r="AM1026" s="181">
        <v>0</v>
      </c>
      <c r="AN1026" s="181">
        <v>0</v>
      </c>
      <c r="AO1026" s="181">
        <v>0</v>
      </c>
      <c r="AP1026" s="181">
        <v>0</v>
      </c>
      <c r="AQ1026" s="181">
        <v>0</v>
      </c>
      <c r="AR1026">
        <v>0</v>
      </c>
      <c r="AS1026" s="181">
        <v>0</v>
      </c>
      <c r="AT1026" s="181">
        <v>0</v>
      </c>
      <c r="AU1026">
        <v>1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16</v>
      </c>
      <c r="BS1026" s="181" t="s">
        <v>7205</v>
      </c>
      <c r="BT1026">
        <v>0</v>
      </c>
      <c r="BU1026">
        <v>3</v>
      </c>
      <c r="BV1026" s="181" t="s">
        <v>6963</v>
      </c>
    </row>
    <row r="1027" spans="1:74" x14ac:dyDescent="0.3">
      <c r="A1027">
        <v>88</v>
      </c>
      <c r="B1027" t="s">
        <v>13971</v>
      </c>
      <c r="C1027" t="s">
        <v>14182</v>
      </c>
      <c r="D1027" t="s">
        <v>14059</v>
      </c>
      <c r="E1027">
        <v>1</v>
      </c>
      <c r="F1027">
        <v>1</v>
      </c>
      <c r="G1027">
        <v>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 s="181">
        <v>0</v>
      </c>
      <c r="AK1027" s="181">
        <v>0</v>
      </c>
      <c r="AL1027" s="181">
        <v>0</v>
      </c>
      <c r="AM1027" s="181">
        <v>0</v>
      </c>
      <c r="AN1027" s="181">
        <v>0</v>
      </c>
      <c r="AO1027" s="181">
        <v>0</v>
      </c>
      <c r="AP1027" s="181">
        <v>0</v>
      </c>
      <c r="AQ1027" s="181">
        <v>0</v>
      </c>
      <c r="AR1027">
        <v>0</v>
      </c>
      <c r="AS1027" s="181">
        <v>0</v>
      </c>
      <c r="AT1027" s="181">
        <v>0</v>
      </c>
      <c r="AU1027">
        <v>1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4</v>
      </c>
      <c r="BS1027" s="181" t="s">
        <v>6085</v>
      </c>
      <c r="BT1027">
        <v>0</v>
      </c>
      <c r="BU1027">
        <v>0</v>
      </c>
      <c r="BV1027" s="181" t="s">
        <v>5853</v>
      </c>
    </row>
    <row r="1028" spans="1:74" x14ac:dyDescent="0.3">
      <c r="A1028">
        <v>89</v>
      </c>
      <c r="B1028" t="s">
        <v>14183</v>
      </c>
      <c r="C1028" t="s">
        <v>14184</v>
      </c>
      <c r="D1028" t="s">
        <v>14059</v>
      </c>
      <c r="E1028">
        <v>1</v>
      </c>
      <c r="F1028">
        <v>1</v>
      </c>
      <c r="G1028">
        <v>5</v>
      </c>
      <c r="H1028">
        <v>0</v>
      </c>
      <c r="I1028">
        <v>0</v>
      </c>
      <c r="J1028">
        <v>1</v>
      </c>
      <c r="K1028">
        <v>1</v>
      </c>
      <c r="L1028">
        <v>1</v>
      </c>
      <c r="M1028">
        <v>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2</v>
      </c>
      <c r="AA1028">
        <v>8</v>
      </c>
      <c r="AB1028">
        <v>10</v>
      </c>
      <c r="AC1028">
        <v>41</v>
      </c>
      <c r="AD1028">
        <v>0</v>
      </c>
      <c r="AE1028">
        <v>405</v>
      </c>
      <c r="AF1028">
        <v>0</v>
      </c>
      <c r="AG1028">
        <v>0</v>
      </c>
      <c r="AH1028">
        <v>103</v>
      </c>
      <c r="AI1028">
        <v>0</v>
      </c>
      <c r="AJ1028" s="181">
        <v>1</v>
      </c>
      <c r="AK1028" s="181" t="s">
        <v>5853</v>
      </c>
      <c r="AL1028" s="181">
        <v>0</v>
      </c>
      <c r="AM1028" s="181">
        <v>0</v>
      </c>
      <c r="AN1028" s="181">
        <v>11</v>
      </c>
      <c r="AO1028" s="181">
        <v>21</v>
      </c>
      <c r="AP1028" s="181">
        <v>0</v>
      </c>
      <c r="AQ1028" s="181">
        <v>0</v>
      </c>
      <c r="AR1028">
        <v>0</v>
      </c>
      <c r="AS1028" s="181">
        <v>0</v>
      </c>
      <c r="AT1028" s="181">
        <v>0</v>
      </c>
      <c r="AU1028">
        <v>1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13</v>
      </c>
      <c r="BS1028" s="181" t="s">
        <v>7614</v>
      </c>
      <c r="BT1028">
        <v>0</v>
      </c>
      <c r="BU1028">
        <v>1</v>
      </c>
      <c r="BV1028" s="181" t="s">
        <v>7022</v>
      </c>
    </row>
    <row r="1029" spans="1:74" x14ac:dyDescent="0.3">
      <c r="A1029">
        <v>90</v>
      </c>
      <c r="B1029" t="s">
        <v>14185</v>
      </c>
      <c r="C1029" t="s">
        <v>14186</v>
      </c>
      <c r="D1029" t="s">
        <v>14059</v>
      </c>
      <c r="E1029">
        <v>0</v>
      </c>
      <c r="F1029">
        <v>1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3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3</v>
      </c>
      <c r="AA1029">
        <v>0</v>
      </c>
      <c r="AB1029">
        <v>20</v>
      </c>
      <c r="AC1029">
        <v>10</v>
      </c>
      <c r="AD1029">
        <v>0</v>
      </c>
      <c r="AE1029">
        <v>300</v>
      </c>
      <c r="AF1029">
        <v>0</v>
      </c>
      <c r="AG1029">
        <v>0</v>
      </c>
      <c r="AH1029">
        <v>0</v>
      </c>
      <c r="AI1029">
        <v>0</v>
      </c>
      <c r="AJ1029" s="181">
        <v>2</v>
      </c>
      <c r="AK1029" s="181">
        <v>0</v>
      </c>
      <c r="AL1029" s="181">
        <v>0</v>
      </c>
      <c r="AM1029" s="181">
        <v>0</v>
      </c>
      <c r="AN1029" s="181">
        <v>20</v>
      </c>
      <c r="AO1029" s="181">
        <v>0</v>
      </c>
      <c r="AP1029" s="181">
        <v>0</v>
      </c>
      <c r="AQ1029" s="181">
        <v>0</v>
      </c>
      <c r="AR1029">
        <v>0</v>
      </c>
      <c r="AS1029" s="181">
        <v>0</v>
      </c>
      <c r="AT1029" s="181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9</v>
      </c>
      <c r="BS1029" s="181">
        <v>6</v>
      </c>
      <c r="BT1029">
        <v>0</v>
      </c>
      <c r="BU1029">
        <v>2</v>
      </c>
      <c r="BV1029" s="181">
        <v>0</v>
      </c>
    </row>
    <row r="1030" spans="1:74" x14ac:dyDescent="0.3">
      <c r="A1030">
        <v>90</v>
      </c>
      <c r="B1030" t="s">
        <v>14187</v>
      </c>
      <c r="C1030" t="s">
        <v>14188</v>
      </c>
      <c r="D1030" t="s">
        <v>14059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 s="181">
        <v>0</v>
      </c>
      <c r="AK1030" s="181">
        <v>0</v>
      </c>
      <c r="AL1030" s="181">
        <v>0</v>
      </c>
      <c r="AM1030" s="181">
        <v>0</v>
      </c>
      <c r="AN1030" s="181">
        <v>0</v>
      </c>
      <c r="AO1030" s="181">
        <v>0</v>
      </c>
      <c r="AP1030" s="181">
        <v>0</v>
      </c>
      <c r="AQ1030" s="181">
        <v>0</v>
      </c>
      <c r="AR1030">
        <v>0</v>
      </c>
      <c r="AS1030" s="181">
        <v>0</v>
      </c>
      <c r="AT1030" s="181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13</v>
      </c>
      <c r="BS1030" s="181" t="s">
        <v>6963</v>
      </c>
      <c r="BT1030">
        <v>0</v>
      </c>
      <c r="BU1030">
        <v>0</v>
      </c>
      <c r="BV1030" s="181" t="s">
        <v>7205</v>
      </c>
    </row>
    <row r="1031" spans="1:74" x14ac:dyDescent="0.3">
      <c r="A1031">
        <v>91</v>
      </c>
      <c r="B1031" t="s">
        <v>14189</v>
      </c>
      <c r="D1031" t="s">
        <v>14059</v>
      </c>
      <c r="E1031">
        <v>1</v>
      </c>
      <c r="F1031">
        <v>1</v>
      </c>
      <c r="G1031">
        <v>2</v>
      </c>
      <c r="H1031">
        <v>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2</v>
      </c>
      <c r="AA1031">
        <v>4</v>
      </c>
      <c r="AB1031">
        <v>10</v>
      </c>
      <c r="AC1031">
        <v>19</v>
      </c>
      <c r="AD1031">
        <v>0</v>
      </c>
      <c r="AE1031">
        <v>700</v>
      </c>
      <c r="AF1031">
        <v>0</v>
      </c>
      <c r="AG1031">
        <v>0</v>
      </c>
      <c r="AH1031">
        <v>0</v>
      </c>
      <c r="AI1031">
        <v>0</v>
      </c>
      <c r="AJ1031" s="181">
        <v>0</v>
      </c>
      <c r="AK1031" s="181">
        <v>0</v>
      </c>
      <c r="AL1031" s="181">
        <v>0</v>
      </c>
      <c r="AM1031" s="181">
        <v>0</v>
      </c>
      <c r="AN1031" s="181">
        <v>0</v>
      </c>
      <c r="AO1031" s="181">
        <v>0</v>
      </c>
      <c r="AP1031" s="181">
        <v>0</v>
      </c>
      <c r="AQ1031" s="181">
        <v>0</v>
      </c>
      <c r="AR1031">
        <v>0</v>
      </c>
      <c r="AS1031" s="181">
        <v>0</v>
      </c>
      <c r="AT1031" s="181">
        <v>0</v>
      </c>
      <c r="AU1031">
        <v>1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11</v>
      </c>
      <c r="BS1031" s="181" t="s">
        <v>6970</v>
      </c>
      <c r="BT1031">
        <v>0</v>
      </c>
      <c r="BU1031">
        <v>2</v>
      </c>
      <c r="BV1031" s="181" t="s">
        <v>5953</v>
      </c>
    </row>
    <row r="1032" spans="1:74" x14ac:dyDescent="0.3">
      <c r="B1032" t="s">
        <v>14190</v>
      </c>
      <c r="C1032" t="s">
        <v>14070</v>
      </c>
      <c r="D1032" t="s">
        <v>14059</v>
      </c>
      <c r="AJ1032" s="181"/>
      <c r="AK1032" s="181"/>
      <c r="AL1032" s="181"/>
      <c r="AM1032" s="181"/>
      <c r="AN1032" s="181"/>
      <c r="AO1032" s="181"/>
      <c r="AP1032" s="181"/>
      <c r="AQ1032" s="181"/>
      <c r="AS1032" s="181"/>
      <c r="AT1032" s="181"/>
      <c r="BS1032" s="181"/>
      <c r="BV1032" s="181"/>
    </row>
    <row r="1033" spans="1:74" x14ac:dyDescent="0.3">
      <c r="A1033">
        <v>92</v>
      </c>
      <c r="B1033" t="s">
        <v>14191</v>
      </c>
      <c r="C1033" t="s">
        <v>14192</v>
      </c>
      <c r="D1033" t="s">
        <v>14059</v>
      </c>
      <c r="E1033">
        <v>1</v>
      </c>
      <c r="F1033">
        <v>1</v>
      </c>
      <c r="G1033">
        <v>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3</v>
      </c>
      <c r="AA1033">
        <v>2</v>
      </c>
      <c r="AB1033">
        <v>10</v>
      </c>
      <c r="AC1033">
        <v>13</v>
      </c>
      <c r="AD1033">
        <v>0</v>
      </c>
      <c r="AE1033">
        <v>600</v>
      </c>
      <c r="AF1033">
        <v>0</v>
      </c>
      <c r="AG1033">
        <v>0</v>
      </c>
      <c r="AH1033">
        <v>0</v>
      </c>
      <c r="AI1033">
        <v>0</v>
      </c>
      <c r="AJ1033" s="181">
        <v>0</v>
      </c>
      <c r="AK1033" s="181">
        <v>0</v>
      </c>
      <c r="AL1033" s="181">
        <v>0</v>
      </c>
      <c r="AM1033" s="181">
        <v>0</v>
      </c>
      <c r="AN1033" s="181">
        <v>0</v>
      </c>
      <c r="AO1033" s="181">
        <v>0</v>
      </c>
      <c r="AP1033" s="181">
        <v>0</v>
      </c>
      <c r="AQ1033" s="181">
        <v>0</v>
      </c>
      <c r="AR1033">
        <v>0</v>
      </c>
      <c r="AS1033" s="181">
        <v>0</v>
      </c>
      <c r="AT1033" s="181">
        <v>0</v>
      </c>
      <c r="AU1033">
        <v>1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10</v>
      </c>
      <c r="BS1033" s="181" t="s">
        <v>5953</v>
      </c>
      <c r="BT1033">
        <v>0</v>
      </c>
      <c r="BU1033">
        <v>1</v>
      </c>
      <c r="BV1033" s="181" t="s">
        <v>12704</v>
      </c>
    </row>
    <row r="1034" spans="1:74" x14ac:dyDescent="0.3">
      <c r="A1034">
        <v>93</v>
      </c>
      <c r="B1034" t="s">
        <v>14193</v>
      </c>
      <c r="C1034" t="s">
        <v>14194</v>
      </c>
      <c r="D1034" t="s">
        <v>14059</v>
      </c>
      <c r="E1034">
        <v>1</v>
      </c>
      <c r="F1034">
        <v>1</v>
      </c>
      <c r="G1034">
        <v>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8</v>
      </c>
      <c r="AB1034">
        <v>28</v>
      </c>
      <c r="AC1034">
        <v>65</v>
      </c>
      <c r="AD1034">
        <v>0</v>
      </c>
      <c r="AE1034">
        <v>518</v>
      </c>
      <c r="AF1034">
        <v>0</v>
      </c>
      <c r="AG1034">
        <v>0</v>
      </c>
      <c r="AH1034">
        <v>0</v>
      </c>
      <c r="AI1034">
        <v>0</v>
      </c>
      <c r="AJ1034" s="181">
        <v>0</v>
      </c>
      <c r="AK1034" s="181">
        <v>0</v>
      </c>
      <c r="AL1034" s="181">
        <v>0</v>
      </c>
      <c r="AM1034" s="181">
        <v>0</v>
      </c>
      <c r="AN1034" s="181">
        <v>0</v>
      </c>
      <c r="AO1034" s="181">
        <v>0</v>
      </c>
      <c r="AP1034" s="181">
        <v>0</v>
      </c>
      <c r="AQ1034" s="181">
        <v>0</v>
      </c>
      <c r="AR1034">
        <v>0</v>
      </c>
      <c r="AS1034" s="181">
        <v>0</v>
      </c>
      <c r="AT1034" s="181">
        <v>0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14</v>
      </c>
      <c r="BS1034" s="181" t="s">
        <v>5853</v>
      </c>
      <c r="BT1034">
        <v>0</v>
      </c>
      <c r="BU1034">
        <v>2</v>
      </c>
      <c r="BV1034" s="181" t="s">
        <v>6085</v>
      </c>
    </row>
    <row r="1035" spans="1:74" x14ac:dyDescent="0.3">
      <c r="A1035">
        <v>94</v>
      </c>
      <c r="B1035" t="s">
        <v>14195</v>
      </c>
      <c r="C1035" t="s">
        <v>14196</v>
      </c>
      <c r="D1035" t="s">
        <v>14059</v>
      </c>
      <c r="E1035">
        <v>0</v>
      </c>
      <c r="F1035">
        <v>1</v>
      </c>
      <c r="G1035">
        <v>1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2</v>
      </c>
      <c r="AB1035">
        <v>8</v>
      </c>
      <c r="AC1035">
        <v>5</v>
      </c>
      <c r="AD1035">
        <v>0</v>
      </c>
      <c r="AE1035">
        <v>50</v>
      </c>
      <c r="AF1035">
        <v>0</v>
      </c>
      <c r="AG1035">
        <v>0</v>
      </c>
      <c r="AH1035">
        <v>0</v>
      </c>
      <c r="AI1035">
        <v>0</v>
      </c>
      <c r="AJ1035" s="181">
        <v>0</v>
      </c>
      <c r="AK1035" s="181">
        <v>0</v>
      </c>
      <c r="AL1035" s="181">
        <v>0</v>
      </c>
      <c r="AM1035" s="181">
        <v>0</v>
      </c>
      <c r="AN1035" s="181">
        <v>0</v>
      </c>
      <c r="AO1035" s="181">
        <v>0</v>
      </c>
      <c r="AP1035" s="181">
        <v>0</v>
      </c>
      <c r="AQ1035" s="181">
        <v>0</v>
      </c>
      <c r="AR1035">
        <v>0</v>
      </c>
      <c r="AS1035" s="181">
        <v>0</v>
      </c>
      <c r="AT1035" s="181">
        <v>0</v>
      </c>
      <c r="AU1035">
        <v>1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4</v>
      </c>
      <c r="BS1035" s="181" t="s">
        <v>6963</v>
      </c>
      <c r="BT1035">
        <v>0</v>
      </c>
      <c r="BU1035">
        <v>0</v>
      </c>
      <c r="BV1035" s="181" t="s">
        <v>7205</v>
      </c>
    </row>
    <row r="1036" spans="1:74" x14ac:dyDescent="0.3">
      <c r="A1036">
        <v>95</v>
      </c>
      <c r="B1036" t="s">
        <v>14197</v>
      </c>
      <c r="C1036" t="s">
        <v>14198</v>
      </c>
      <c r="D1036" t="s">
        <v>14059</v>
      </c>
      <c r="E1036">
        <v>1</v>
      </c>
      <c r="F1036">
        <v>1</v>
      </c>
      <c r="G1036">
        <v>2</v>
      </c>
      <c r="H1036">
        <v>1</v>
      </c>
      <c r="I1036">
        <v>0</v>
      </c>
      <c r="J1036">
        <v>1</v>
      </c>
      <c r="K1036">
        <v>1</v>
      </c>
      <c r="L1036">
        <v>3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7</v>
      </c>
      <c r="S1036">
        <v>7</v>
      </c>
      <c r="T1036">
        <v>5</v>
      </c>
      <c r="U1036">
        <v>3</v>
      </c>
      <c r="V1036">
        <v>0</v>
      </c>
      <c r="W1036">
        <v>0</v>
      </c>
      <c r="X1036">
        <v>0</v>
      </c>
      <c r="Y1036">
        <v>0</v>
      </c>
      <c r="Z1036">
        <v>7</v>
      </c>
      <c r="AA1036">
        <v>30</v>
      </c>
      <c r="AB1036">
        <v>30</v>
      </c>
      <c r="AC1036">
        <v>132</v>
      </c>
      <c r="AD1036">
        <v>0</v>
      </c>
      <c r="AE1036">
        <v>100</v>
      </c>
      <c r="AF1036">
        <v>0</v>
      </c>
      <c r="AG1036">
        <v>0</v>
      </c>
      <c r="AH1036">
        <v>90</v>
      </c>
      <c r="AI1036">
        <v>0</v>
      </c>
      <c r="AJ1036" s="181" t="s">
        <v>5853</v>
      </c>
      <c r="AK1036" s="181">
        <v>2</v>
      </c>
      <c r="AL1036" s="181">
        <v>0</v>
      </c>
      <c r="AM1036" s="181">
        <v>0</v>
      </c>
      <c r="AN1036" s="181">
        <v>0</v>
      </c>
      <c r="AO1036" s="181">
        <v>20</v>
      </c>
      <c r="AP1036" s="181">
        <v>0</v>
      </c>
      <c r="AQ1036" s="181">
        <v>0</v>
      </c>
      <c r="AR1036">
        <v>0</v>
      </c>
      <c r="AS1036" s="181">
        <v>0</v>
      </c>
      <c r="AT1036" s="181">
        <v>0</v>
      </c>
      <c r="AU1036">
        <v>3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1</v>
      </c>
      <c r="BR1036">
        <v>6</v>
      </c>
      <c r="BS1036" s="181" t="s">
        <v>7205</v>
      </c>
      <c r="BT1036">
        <v>0</v>
      </c>
      <c r="BU1036">
        <v>4</v>
      </c>
      <c r="BV1036" s="181" t="s">
        <v>6963</v>
      </c>
    </row>
    <row r="1037" spans="1:74" x14ac:dyDescent="0.3">
      <c r="A1037" s="220">
        <v>96</v>
      </c>
      <c r="B1037" t="s">
        <v>14199</v>
      </c>
      <c r="C1037" t="s">
        <v>14200</v>
      </c>
      <c r="E1037" s="220">
        <v>1</v>
      </c>
      <c r="F1037" s="220">
        <v>1</v>
      </c>
      <c r="G1037" s="220">
        <v>1</v>
      </c>
      <c r="H1037" s="220">
        <v>1</v>
      </c>
      <c r="I1037" s="220">
        <v>0</v>
      </c>
      <c r="J1037" s="220">
        <v>5</v>
      </c>
      <c r="K1037" s="220">
        <v>3</v>
      </c>
      <c r="L1037" s="220">
        <v>3</v>
      </c>
      <c r="M1037" s="220">
        <v>2</v>
      </c>
      <c r="N1037" s="220">
        <v>0</v>
      </c>
      <c r="O1037" s="220">
        <v>0</v>
      </c>
      <c r="P1037" s="220">
        <v>0</v>
      </c>
      <c r="Q1037" s="220">
        <v>0</v>
      </c>
      <c r="R1037" s="220">
        <v>0</v>
      </c>
      <c r="S1037" s="220">
        <v>0</v>
      </c>
      <c r="T1037" s="220">
        <v>0</v>
      </c>
      <c r="U1037" s="220">
        <v>0</v>
      </c>
      <c r="V1037" s="220">
        <v>0</v>
      </c>
      <c r="W1037" s="220">
        <v>0</v>
      </c>
      <c r="X1037" s="220">
        <v>0</v>
      </c>
      <c r="Y1037" s="220">
        <v>0</v>
      </c>
      <c r="Z1037" s="220">
        <v>4</v>
      </c>
      <c r="AA1037" s="220">
        <v>9</v>
      </c>
      <c r="AB1037" s="220">
        <v>12</v>
      </c>
      <c r="AC1037" s="220">
        <v>21</v>
      </c>
      <c r="AD1037" s="220">
        <v>0</v>
      </c>
      <c r="AE1037" s="220">
        <v>611</v>
      </c>
      <c r="AF1037" s="220">
        <v>0</v>
      </c>
      <c r="AG1037" s="220">
        <v>0</v>
      </c>
      <c r="AH1037" s="220">
        <v>23</v>
      </c>
      <c r="AI1037" s="220">
        <v>0</v>
      </c>
      <c r="AJ1037" s="221">
        <v>0</v>
      </c>
      <c r="AK1037" s="221">
        <v>0</v>
      </c>
      <c r="AL1037" s="221">
        <v>0</v>
      </c>
      <c r="AM1037" s="221">
        <v>0</v>
      </c>
      <c r="AN1037" s="221">
        <v>0</v>
      </c>
      <c r="AO1037" s="221">
        <v>0</v>
      </c>
      <c r="AP1037" s="221">
        <v>0</v>
      </c>
      <c r="AQ1037" s="221">
        <v>0</v>
      </c>
      <c r="AR1037" s="220">
        <v>0</v>
      </c>
      <c r="AS1037" s="221">
        <v>0</v>
      </c>
      <c r="AT1037" s="221">
        <v>0</v>
      </c>
      <c r="AU1037" s="220">
        <v>1</v>
      </c>
      <c r="AV1037" s="220">
        <v>0</v>
      </c>
      <c r="AW1037" s="220">
        <v>0</v>
      </c>
      <c r="AX1037" s="220">
        <v>0</v>
      </c>
      <c r="AY1037" s="220">
        <v>0</v>
      </c>
      <c r="AZ1037" s="220">
        <v>0</v>
      </c>
      <c r="BA1037" s="220">
        <v>0</v>
      </c>
      <c r="BB1037" s="220">
        <v>0</v>
      </c>
      <c r="BC1037" s="220">
        <v>0</v>
      </c>
      <c r="BD1037" s="220">
        <v>0</v>
      </c>
      <c r="BE1037" s="220">
        <v>0</v>
      </c>
      <c r="BF1037" s="220">
        <v>0</v>
      </c>
      <c r="BG1037" s="220">
        <v>0</v>
      </c>
      <c r="BH1037" s="220">
        <v>0</v>
      </c>
      <c r="BI1037" s="220">
        <v>0</v>
      </c>
      <c r="BJ1037" s="220">
        <v>0</v>
      </c>
      <c r="BK1037" s="220">
        <v>0</v>
      </c>
      <c r="BL1037" s="220">
        <v>0</v>
      </c>
      <c r="BM1037" s="220">
        <v>0</v>
      </c>
      <c r="BN1037" s="220">
        <v>0</v>
      </c>
      <c r="BO1037" s="220">
        <v>0</v>
      </c>
      <c r="BP1037" s="220">
        <v>0</v>
      </c>
      <c r="BQ1037" s="220">
        <v>0</v>
      </c>
      <c r="BR1037" s="220">
        <v>11</v>
      </c>
      <c r="BS1037" s="221" t="s">
        <v>7022</v>
      </c>
      <c r="BT1037" s="220">
        <v>0</v>
      </c>
      <c r="BU1037" s="220">
        <v>1</v>
      </c>
      <c r="BV1037" s="221" t="s">
        <v>12674</v>
      </c>
    </row>
    <row r="1038" spans="1:74" x14ac:dyDescent="0.3">
      <c r="A1038">
        <v>1</v>
      </c>
      <c r="B1038" t="s">
        <v>14201</v>
      </c>
      <c r="C1038" t="s">
        <v>14202</v>
      </c>
      <c r="D1038" t="s">
        <v>14203</v>
      </c>
      <c r="E1038">
        <v>1</v>
      </c>
      <c r="F1038">
        <v>1</v>
      </c>
      <c r="G1038">
        <v>4</v>
      </c>
      <c r="H1038">
        <v>3</v>
      </c>
      <c r="I1038">
        <v>0</v>
      </c>
      <c r="J1038">
        <v>5</v>
      </c>
      <c r="K1038">
        <v>4</v>
      </c>
      <c r="L1038">
        <v>5</v>
      </c>
      <c r="M1038">
        <v>5</v>
      </c>
      <c r="N1038">
        <v>0</v>
      </c>
      <c r="O1038">
        <v>0</v>
      </c>
      <c r="P1038">
        <v>0</v>
      </c>
      <c r="Q1038">
        <v>0</v>
      </c>
      <c r="R1038">
        <v>2</v>
      </c>
      <c r="S1038">
        <v>0</v>
      </c>
      <c r="T1038">
        <v>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2</v>
      </c>
      <c r="AA1038">
        <v>0</v>
      </c>
      <c r="AB1038">
        <v>24</v>
      </c>
      <c r="AC1038">
        <v>155</v>
      </c>
      <c r="AD1038">
        <v>0</v>
      </c>
      <c r="AE1038">
        <v>1061</v>
      </c>
      <c r="AF1038">
        <v>0</v>
      </c>
      <c r="AG1038">
        <v>0</v>
      </c>
      <c r="AH1038">
        <v>150</v>
      </c>
      <c r="AI1038">
        <v>0</v>
      </c>
      <c r="AJ1038" s="181">
        <v>5</v>
      </c>
      <c r="AK1038" s="181">
        <v>2</v>
      </c>
      <c r="AL1038" s="181">
        <v>0</v>
      </c>
      <c r="AM1038" s="181">
        <v>0</v>
      </c>
      <c r="AN1038" s="181">
        <v>70</v>
      </c>
      <c r="AO1038" s="181">
        <v>25</v>
      </c>
      <c r="AP1038" s="181">
        <v>0</v>
      </c>
      <c r="AQ1038" s="181">
        <v>0</v>
      </c>
      <c r="AR1038">
        <v>0</v>
      </c>
      <c r="AS1038" s="181">
        <v>0</v>
      </c>
      <c r="AT1038" s="181">
        <v>0</v>
      </c>
      <c r="AU1038">
        <v>1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 t="s">
        <v>14204</v>
      </c>
      <c r="BS1038" s="181"/>
      <c r="BT1038">
        <v>0</v>
      </c>
      <c r="BU1038">
        <v>1</v>
      </c>
      <c r="BV1038" s="181">
        <v>0</v>
      </c>
    </row>
    <row r="1039" spans="1:74" x14ac:dyDescent="0.3">
      <c r="A1039">
        <v>2</v>
      </c>
      <c r="B1039" t="s">
        <v>13273</v>
      </c>
      <c r="D1039" t="s">
        <v>14203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s="181">
        <v>0</v>
      </c>
      <c r="AK1039" s="181">
        <v>0</v>
      </c>
      <c r="AL1039" s="181">
        <v>0</v>
      </c>
      <c r="AM1039" s="181">
        <v>0</v>
      </c>
      <c r="AN1039" s="181">
        <v>0</v>
      </c>
      <c r="AO1039" s="181">
        <v>0</v>
      </c>
      <c r="AP1039" s="181">
        <v>0</v>
      </c>
      <c r="AQ1039" s="181">
        <v>0</v>
      </c>
      <c r="AR1039">
        <v>0</v>
      </c>
      <c r="AS1039" s="181">
        <v>0</v>
      </c>
      <c r="AT1039" s="181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3</v>
      </c>
      <c r="BS1039" s="181" t="s">
        <v>6963</v>
      </c>
      <c r="BT1039">
        <v>0</v>
      </c>
      <c r="BU1039">
        <v>0</v>
      </c>
      <c r="BV1039" s="181" t="s">
        <v>7205</v>
      </c>
    </row>
    <row r="1040" spans="1:74" x14ac:dyDescent="0.3">
      <c r="A1040">
        <v>3</v>
      </c>
      <c r="B1040" t="s">
        <v>7560</v>
      </c>
      <c r="C1040" t="s">
        <v>14205</v>
      </c>
      <c r="D1040" t="s">
        <v>14203</v>
      </c>
      <c r="E1040">
        <v>1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 s="181">
        <v>0</v>
      </c>
      <c r="AK1040" s="181">
        <v>0</v>
      </c>
      <c r="AL1040" s="181">
        <v>0</v>
      </c>
      <c r="AM1040" s="181">
        <v>0</v>
      </c>
      <c r="AN1040" s="181">
        <v>0</v>
      </c>
      <c r="AO1040" s="181">
        <v>0</v>
      </c>
      <c r="AP1040" s="181">
        <v>0</v>
      </c>
      <c r="AQ1040" s="181">
        <v>0</v>
      </c>
      <c r="AR1040">
        <v>0</v>
      </c>
      <c r="AS1040" s="181">
        <v>0</v>
      </c>
      <c r="AT1040" s="181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4</v>
      </c>
      <c r="BS1040" s="181" t="s">
        <v>6085</v>
      </c>
      <c r="BT1040">
        <v>0</v>
      </c>
      <c r="BU1040">
        <v>0</v>
      </c>
      <c r="BV1040" s="181" t="s">
        <v>5853</v>
      </c>
    </row>
    <row r="1041" spans="1:74" x14ac:dyDescent="0.3">
      <c r="A1041">
        <v>4</v>
      </c>
      <c r="B1041" t="s">
        <v>14206</v>
      </c>
      <c r="D1041" t="s">
        <v>14203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 s="181">
        <v>0</v>
      </c>
      <c r="AK1041" s="181">
        <v>0</v>
      </c>
      <c r="AL1041" s="181">
        <v>0</v>
      </c>
      <c r="AM1041" s="181">
        <v>0</v>
      </c>
      <c r="AN1041" s="181">
        <v>0</v>
      </c>
      <c r="AO1041" s="181">
        <v>0</v>
      </c>
      <c r="AP1041" s="181">
        <v>0</v>
      </c>
      <c r="AQ1041" s="181">
        <v>0</v>
      </c>
      <c r="AR1041">
        <v>0</v>
      </c>
      <c r="AS1041" s="181">
        <v>0</v>
      </c>
      <c r="AT1041" s="18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3</v>
      </c>
      <c r="BS1041" s="181" t="s">
        <v>6963</v>
      </c>
      <c r="BT1041">
        <v>0</v>
      </c>
      <c r="BU1041">
        <v>0</v>
      </c>
      <c r="BV1041" s="181" t="s">
        <v>7205</v>
      </c>
    </row>
    <row r="1042" spans="1:74" x14ac:dyDescent="0.3">
      <c r="A1042">
        <v>5</v>
      </c>
      <c r="B1042" t="s">
        <v>4131</v>
      </c>
      <c r="C1042" t="s">
        <v>6430</v>
      </c>
      <c r="D1042" t="s">
        <v>14203</v>
      </c>
      <c r="E1042">
        <v>1</v>
      </c>
      <c r="F1042">
        <v>1</v>
      </c>
      <c r="G1042">
        <v>0</v>
      </c>
      <c r="H1042">
        <v>1</v>
      </c>
      <c r="I1042">
        <v>0</v>
      </c>
      <c r="J1042">
        <v>3</v>
      </c>
      <c r="K1042">
        <v>0</v>
      </c>
      <c r="L1042">
        <v>7</v>
      </c>
      <c r="M1042">
        <v>6</v>
      </c>
      <c r="N1042">
        <v>0</v>
      </c>
      <c r="O1042">
        <v>0</v>
      </c>
      <c r="P1042">
        <v>0</v>
      </c>
      <c r="Q1042">
        <v>0</v>
      </c>
      <c r="R1042">
        <v>10</v>
      </c>
      <c r="S1042">
        <v>2</v>
      </c>
      <c r="T1042">
        <v>5</v>
      </c>
      <c r="U1042">
        <v>3</v>
      </c>
      <c r="V1042">
        <v>0</v>
      </c>
      <c r="W1042">
        <v>0</v>
      </c>
      <c r="X1042">
        <v>0</v>
      </c>
      <c r="Y1042">
        <v>0</v>
      </c>
      <c r="Z1042">
        <v>4</v>
      </c>
      <c r="AA1042">
        <v>15</v>
      </c>
      <c r="AB1042">
        <v>44</v>
      </c>
      <c r="AC1042">
        <v>236</v>
      </c>
      <c r="AD1042">
        <v>0</v>
      </c>
      <c r="AE1042">
        <v>1010</v>
      </c>
      <c r="AF1042">
        <v>0</v>
      </c>
      <c r="AG1042">
        <v>0</v>
      </c>
      <c r="AH1042">
        <v>0</v>
      </c>
      <c r="AI1042">
        <v>0</v>
      </c>
      <c r="AJ1042" s="181">
        <v>5</v>
      </c>
      <c r="AK1042" s="181" t="s">
        <v>5871</v>
      </c>
      <c r="AL1042" s="181">
        <v>0</v>
      </c>
      <c r="AM1042" s="181">
        <v>0</v>
      </c>
      <c r="AN1042" s="181">
        <v>35</v>
      </c>
      <c r="AO1042" s="181">
        <v>7</v>
      </c>
      <c r="AP1042" s="181">
        <v>0</v>
      </c>
      <c r="AQ1042" s="181">
        <v>0</v>
      </c>
      <c r="AR1042">
        <v>0</v>
      </c>
      <c r="AS1042" s="181">
        <v>0</v>
      </c>
      <c r="AT1042" s="181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1</v>
      </c>
      <c r="BR1042">
        <v>12</v>
      </c>
      <c r="BS1042" s="181" t="s">
        <v>12704</v>
      </c>
      <c r="BT1042">
        <v>0</v>
      </c>
      <c r="BU1042">
        <v>7</v>
      </c>
      <c r="BV1042" s="181" t="s">
        <v>5953</v>
      </c>
    </row>
    <row r="1043" spans="1:74" x14ac:dyDescent="0.3">
      <c r="A1043">
        <v>6</v>
      </c>
      <c r="B1043" t="s">
        <v>14207</v>
      </c>
      <c r="D1043" t="s">
        <v>14203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 s="181">
        <v>0</v>
      </c>
      <c r="AK1043" s="181">
        <v>0</v>
      </c>
      <c r="AL1043" s="181">
        <v>0</v>
      </c>
      <c r="AM1043" s="181">
        <v>0</v>
      </c>
      <c r="AN1043" s="181">
        <v>0</v>
      </c>
      <c r="AO1043" s="181">
        <v>0</v>
      </c>
      <c r="AP1043" s="181">
        <v>0</v>
      </c>
      <c r="AQ1043" s="181">
        <v>0</v>
      </c>
      <c r="AR1043">
        <v>0</v>
      </c>
      <c r="AS1043" s="181">
        <v>0</v>
      </c>
      <c r="AT1043" s="181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 t="s">
        <v>13354</v>
      </c>
      <c r="BS1043" s="181"/>
      <c r="BT1043">
        <v>0</v>
      </c>
      <c r="BV1043" s="181"/>
    </row>
    <row r="1044" spans="1:74" x14ac:dyDescent="0.3">
      <c r="A1044">
        <v>7</v>
      </c>
      <c r="B1044" t="s">
        <v>14208</v>
      </c>
      <c r="C1044" t="s">
        <v>14209</v>
      </c>
      <c r="D1044" t="s">
        <v>14203</v>
      </c>
      <c r="E1044">
        <v>1</v>
      </c>
      <c r="F1044">
        <v>1</v>
      </c>
      <c r="G1044">
        <v>1</v>
      </c>
      <c r="H1044">
        <v>2</v>
      </c>
      <c r="I1044">
        <v>0</v>
      </c>
      <c r="J1044">
        <v>2</v>
      </c>
      <c r="K1044">
        <v>0</v>
      </c>
      <c r="L1044">
        <v>4</v>
      </c>
      <c r="M1044">
        <v>5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2</v>
      </c>
      <c r="T1044">
        <v>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2</v>
      </c>
      <c r="AA1044">
        <v>3</v>
      </c>
      <c r="AB1044">
        <v>10</v>
      </c>
      <c r="AC1044">
        <v>42</v>
      </c>
      <c r="AD1044">
        <v>0</v>
      </c>
      <c r="AE1044">
        <v>250</v>
      </c>
      <c r="AF1044">
        <v>0</v>
      </c>
      <c r="AG1044">
        <v>0</v>
      </c>
      <c r="AH1044">
        <v>260</v>
      </c>
      <c r="AI1044">
        <v>0</v>
      </c>
      <c r="AJ1044" s="181">
        <v>2</v>
      </c>
      <c r="AK1044" s="181">
        <v>0</v>
      </c>
      <c r="AL1044" s="181">
        <v>0</v>
      </c>
      <c r="AM1044" s="181">
        <v>0</v>
      </c>
      <c r="AN1044" s="181">
        <v>17</v>
      </c>
      <c r="AO1044" s="181">
        <v>0</v>
      </c>
      <c r="AP1044" s="181">
        <v>0</v>
      </c>
      <c r="AQ1044" s="181">
        <v>0</v>
      </c>
      <c r="AR1044">
        <v>1000</v>
      </c>
      <c r="AS1044" s="181">
        <v>0</v>
      </c>
      <c r="AT1044" s="219">
        <v>0.125</v>
      </c>
      <c r="AU1044">
        <v>1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13</v>
      </c>
      <c r="BS1044" s="181" t="s">
        <v>12674</v>
      </c>
      <c r="BT1044">
        <v>0</v>
      </c>
      <c r="BU1044">
        <v>2</v>
      </c>
      <c r="BV1044" s="181" t="s">
        <v>5866</v>
      </c>
    </row>
    <row r="1045" spans="1:74" x14ac:dyDescent="0.3">
      <c r="A1045">
        <v>8</v>
      </c>
      <c r="B1045" t="s">
        <v>14210</v>
      </c>
      <c r="C1045" t="s">
        <v>14211</v>
      </c>
      <c r="D1045" t="s">
        <v>14203</v>
      </c>
      <c r="E1045">
        <v>0</v>
      </c>
      <c r="F1045">
        <v>1</v>
      </c>
      <c r="G1045">
        <v>0</v>
      </c>
      <c r="H1045">
        <v>2</v>
      </c>
      <c r="I1045">
        <v>0</v>
      </c>
      <c r="J1045">
        <v>2</v>
      </c>
      <c r="K1045">
        <v>2</v>
      </c>
      <c r="L1045">
        <v>1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2</v>
      </c>
      <c r="S1045">
        <v>2</v>
      </c>
      <c r="T1045">
        <v>3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3</v>
      </c>
      <c r="AB1045">
        <v>12</v>
      </c>
      <c r="AC1045">
        <v>42</v>
      </c>
      <c r="AD1045">
        <v>0</v>
      </c>
      <c r="AE1045">
        <v>200</v>
      </c>
      <c r="AF1045">
        <v>0</v>
      </c>
      <c r="AG1045">
        <v>0</v>
      </c>
      <c r="AH1045">
        <v>100</v>
      </c>
      <c r="AI1045">
        <v>0</v>
      </c>
      <c r="AJ1045" s="181">
        <v>2</v>
      </c>
      <c r="AK1045" s="181">
        <v>1</v>
      </c>
      <c r="AL1045" s="181">
        <v>0</v>
      </c>
      <c r="AM1045" s="181">
        <v>0</v>
      </c>
      <c r="AN1045" s="181">
        <v>18</v>
      </c>
      <c r="AO1045" s="181">
        <v>7</v>
      </c>
      <c r="AP1045" s="181">
        <v>0</v>
      </c>
      <c r="AQ1045" s="181">
        <v>0</v>
      </c>
      <c r="AR1045">
        <v>1000</v>
      </c>
      <c r="AS1045" s="181">
        <v>0</v>
      </c>
      <c r="AT1045" s="181" t="s">
        <v>5849</v>
      </c>
      <c r="AU1045">
        <v>1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12</v>
      </c>
      <c r="BS1045" s="181" t="s">
        <v>5953</v>
      </c>
      <c r="BT1045">
        <v>0</v>
      </c>
      <c r="BU1045">
        <v>2</v>
      </c>
      <c r="BV1045" s="181" t="s">
        <v>12704</v>
      </c>
    </row>
    <row r="1046" spans="1:74" x14ac:dyDescent="0.3">
      <c r="A1046">
        <v>9</v>
      </c>
      <c r="B1046" t="s">
        <v>14212</v>
      </c>
      <c r="C1046" t="s">
        <v>14213</v>
      </c>
      <c r="D1046" t="s">
        <v>14203</v>
      </c>
      <c r="E1046">
        <v>1</v>
      </c>
      <c r="F1046">
        <v>1</v>
      </c>
      <c r="G1046">
        <v>3</v>
      </c>
      <c r="H1046">
        <v>1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2</v>
      </c>
      <c r="AA1046">
        <v>2</v>
      </c>
      <c r="AB1046">
        <v>8</v>
      </c>
      <c r="AC1046">
        <v>12</v>
      </c>
      <c r="AD1046">
        <v>0</v>
      </c>
      <c r="AE1046">
        <v>200</v>
      </c>
      <c r="AF1046">
        <v>0</v>
      </c>
      <c r="AG1046">
        <v>0</v>
      </c>
      <c r="AH1046">
        <v>90</v>
      </c>
      <c r="AI1046">
        <v>0</v>
      </c>
      <c r="AJ1046" s="181">
        <v>0</v>
      </c>
      <c r="AK1046" s="181">
        <v>0</v>
      </c>
      <c r="AL1046" s="181">
        <v>0</v>
      </c>
      <c r="AM1046" s="181">
        <v>0</v>
      </c>
      <c r="AN1046" s="181">
        <v>0</v>
      </c>
      <c r="AO1046" s="181">
        <v>0</v>
      </c>
      <c r="AP1046" s="181">
        <v>0</v>
      </c>
      <c r="AQ1046" s="181">
        <v>0</v>
      </c>
      <c r="AR1046">
        <v>0</v>
      </c>
      <c r="AS1046" s="181">
        <v>0</v>
      </c>
      <c r="AT1046" s="181">
        <v>0</v>
      </c>
      <c r="AU1046">
        <v>1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7</v>
      </c>
      <c r="BS1046" s="181" t="s">
        <v>7205</v>
      </c>
      <c r="BT1046">
        <v>0</v>
      </c>
      <c r="BU1046">
        <v>2</v>
      </c>
      <c r="BV1046" s="181" t="s">
        <v>6963</v>
      </c>
    </row>
    <row r="1047" spans="1:74" x14ac:dyDescent="0.3">
      <c r="A1047">
        <v>10</v>
      </c>
      <c r="B1047" t="s">
        <v>14214</v>
      </c>
      <c r="C1047" t="s">
        <v>14215</v>
      </c>
      <c r="D1047" t="s">
        <v>14203</v>
      </c>
      <c r="E1047">
        <v>1</v>
      </c>
      <c r="F1047">
        <v>1</v>
      </c>
      <c r="G1047">
        <v>3</v>
      </c>
      <c r="H1047">
        <v>5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</v>
      </c>
      <c r="S1047">
        <v>0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10</v>
      </c>
      <c r="AA1047">
        <v>30</v>
      </c>
      <c r="AB1047">
        <v>32</v>
      </c>
      <c r="AC1047">
        <v>101</v>
      </c>
      <c r="AD1047">
        <v>0</v>
      </c>
      <c r="AE1047">
        <v>0</v>
      </c>
      <c r="AF1047">
        <v>0</v>
      </c>
      <c r="AG1047">
        <v>0</v>
      </c>
      <c r="AH1047">
        <v>500</v>
      </c>
      <c r="AI1047">
        <v>0</v>
      </c>
      <c r="AJ1047" s="181">
        <v>0</v>
      </c>
      <c r="AK1047" s="181">
        <v>0</v>
      </c>
      <c r="AL1047" s="181">
        <v>0</v>
      </c>
      <c r="AM1047" s="181">
        <v>0</v>
      </c>
      <c r="AN1047" s="181">
        <v>0</v>
      </c>
      <c r="AO1047" s="181">
        <v>0</v>
      </c>
      <c r="AP1047" s="181">
        <v>0</v>
      </c>
      <c r="AQ1047" s="181">
        <v>0</v>
      </c>
      <c r="AR1047">
        <v>0</v>
      </c>
      <c r="AS1047" s="181">
        <v>0</v>
      </c>
      <c r="AT1047" s="181">
        <v>0</v>
      </c>
      <c r="AU1047">
        <v>1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1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 s="181">
        <v>0</v>
      </c>
      <c r="BT1047">
        <v>0</v>
      </c>
      <c r="BU1047">
        <v>0</v>
      </c>
      <c r="BV1047" s="181">
        <v>0</v>
      </c>
    </row>
    <row r="1048" spans="1:74" x14ac:dyDescent="0.3">
      <c r="A1048">
        <v>11</v>
      </c>
      <c r="B1048" t="s">
        <v>14105</v>
      </c>
      <c r="D1048" t="s">
        <v>14203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 s="181">
        <v>0</v>
      </c>
      <c r="AK1048" s="181">
        <v>0</v>
      </c>
      <c r="AL1048" s="181">
        <v>0</v>
      </c>
      <c r="AM1048" s="181">
        <v>0</v>
      </c>
      <c r="AN1048" s="181">
        <v>0</v>
      </c>
      <c r="AO1048" s="181">
        <v>0</v>
      </c>
      <c r="AP1048" s="181">
        <v>0</v>
      </c>
      <c r="AQ1048" s="181">
        <v>0</v>
      </c>
      <c r="AR1048">
        <v>0</v>
      </c>
      <c r="AS1048" s="181">
        <v>0</v>
      </c>
      <c r="AT1048" s="181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3</v>
      </c>
      <c r="BS1048" s="181" t="s">
        <v>6963</v>
      </c>
      <c r="BT1048">
        <v>0</v>
      </c>
      <c r="BU1048">
        <v>0</v>
      </c>
      <c r="BV1048" s="181" t="s">
        <v>7205</v>
      </c>
    </row>
    <row r="1049" spans="1:74" x14ac:dyDescent="0.3">
      <c r="A1049">
        <v>12</v>
      </c>
      <c r="B1049" t="s">
        <v>14216</v>
      </c>
      <c r="C1049" t="s">
        <v>14217</v>
      </c>
      <c r="D1049" t="s">
        <v>14203</v>
      </c>
      <c r="E1049">
        <v>1</v>
      </c>
      <c r="F1049">
        <v>1</v>
      </c>
      <c r="G1049">
        <v>1</v>
      </c>
      <c r="H1049">
        <v>1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4</v>
      </c>
      <c r="AA1049">
        <v>0</v>
      </c>
      <c r="AB1049">
        <v>14</v>
      </c>
      <c r="AC1049">
        <v>51</v>
      </c>
      <c r="AD1049">
        <v>0</v>
      </c>
      <c r="AE1049">
        <v>512</v>
      </c>
      <c r="AF1049">
        <v>0</v>
      </c>
      <c r="AG1049">
        <v>0</v>
      </c>
      <c r="AH1049">
        <v>0</v>
      </c>
      <c r="AI1049">
        <v>0</v>
      </c>
      <c r="AJ1049" s="181">
        <v>0</v>
      </c>
      <c r="AK1049" s="181">
        <v>0</v>
      </c>
      <c r="AL1049" s="181">
        <v>0</v>
      </c>
      <c r="AM1049" s="181">
        <v>0</v>
      </c>
      <c r="AN1049" s="181">
        <v>0</v>
      </c>
      <c r="AO1049" s="181">
        <v>0</v>
      </c>
      <c r="AP1049" s="181">
        <v>0</v>
      </c>
      <c r="AQ1049" s="181">
        <v>0</v>
      </c>
      <c r="AR1049">
        <v>0</v>
      </c>
      <c r="AS1049" s="181">
        <v>0</v>
      </c>
      <c r="AT1049" s="181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12</v>
      </c>
      <c r="BS1049" s="181">
        <v>3</v>
      </c>
      <c r="BT1049">
        <v>0</v>
      </c>
      <c r="BU1049">
        <v>2</v>
      </c>
      <c r="BV1049" s="181">
        <v>9</v>
      </c>
    </row>
    <row r="1050" spans="1:74" x14ac:dyDescent="0.3">
      <c r="A1050">
        <v>13</v>
      </c>
      <c r="B1050" t="s">
        <v>14218</v>
      </c>
      <c r="C1050" t="s">
        <v>14219</v>
      </c>
      <c r="D1050" t="s">
        <v>14203</v>
      </c>
      <c r="E1050">
        <v>1</v>
      </c>
      <c r="F1050">
        <v>1</v>
      </c>
      <c r="G1050">
        <v>4</v>
      </c>
      <c r="H1050">
        <v>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4</v>
      </c>
      <c r="AA1050">
        <v>5</v>
      </c>
      <c r="AB1050">
        <v>20</v>
      </c>
      <c r="AC1050">
        <v>48</v>
      </c>
      <c r="AD1050">
        <v>0</v>
      </c>
      <c r="AE1050">
        <v>1355</v>
      </c>
      <c r="AF1050">
        <v>0</v>
      </c>
      <c r="AG1050">
        <v>0</v>
      </c>
      <c r="AH1050">
        <v>130</v>
      </c>
      <c r="AI1050">
        <v>0</v>
      </c>
      <c r="AJ1050" s="181">
        <v>2</v>
      </c>
      <c r="AK1050" s="181">
        <v>0</v>
      </c>
      <c r="AL1050" s="181">
        <v>0</v>
      </c>
      <c r="AM1050" s="181">
        <v>0</v>
      </c>
      <c r="AN1050" s="181">
        <v>28</v>
      </c>
      <c r="AO1050" s="181">
        <v>0</v>
      </c>
      <c r="AP1050" s="181">
        <v>0</v>
      </c>
      <c r="AQ1050" s="181">
        <v>0</v>
      </c>
      <c r="AR1050">
        <v>8000</v>
      </c>
      <c r="AS1050" s="219">
        <v>0.375</v>
      </c>
      <c r="AT1050" s="219">
        <v>0.125</v>
      </c>
      <c r="AU1050">
        <v>1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1</v>
      </c>
      <c r="BR1050">
        <v>2</v>
      </c>
      <c r="BS1050" s="181">
        <v>0</v>
      </c>
      <c r="BT1050">
        <v>0</v>
      </c>
      <c r="BU1050">
        <v>4</v>
      </c>
      <c r="BV1050" s="181">
        <v>6</v>
      </c>
    </row>
    <row r="1051" spans="1:74" x14ac:dyDescent="0.3">
      <c r="A1051">
        <v>14</v>
      </c>
      <c r="B1051" t="s">
        <v>14220</v>
      </c>
      <c r="C1051" t="s">
        <v>14221</v>
      </c>
      <c r="D1051" t="s">
        <v>14203</v>
      </c>
      <c r="E1051">
        <v>1</v>
      </c>
      <c r="F1051">
        <v>1</v>
      </c>
      <c r="G1051">
        <v>2</v>
      </c>
      <c r="H1051">
        <v>3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8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 s="181">
        <v>0</v>
      </c>
      <c r="AK1051" s="181">
        <v>0</v>
      </c>
      <c r="AL1051" s="181">
        <v>0</v>
      </c>
      <c r="AM1051" s="181">
        <v>0</v>
      </c>
      <c r="AN1051" s="181">
        <v>0</v>
      </c>
      <c r="AO1051" s="181">
        <v>0</v>
      </c>
      <c r="AP1051" s="181">
        <v>0</v>
      </c>
      <c r="AQ1051" s="181">
        <v>0</v>
      </c>
      <c r="AR1051">
        <v>0</v>
      </c>
      <c r="AS1051" s="181">
        <v>0</v>
      </c>
      <c r="AT1051" s="181">
        <v>0</v>
      </c>
      <c r="AU1051">
        <v>1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4</v>
      </c>
      <c r="BS1051" s="181" t="s">
        <v>6085</v>
      </c>
      <c r="BT1051">
        <v>0</v>
      </c>
      <c r="BU1051">
        <v>0</v>
      </c>
      <c r="BV1051" s="181" t="s">
        <v>5853</v>
      </c>
    </row>
    <row r="1052" spans="1:74" x14ac:dyDescent="0.3">
      <c r="A1052">
        <v>15</v>
      </c>
      <c r="B1052" t="s">
        <v>1240</v>
      </c>
      <c r="D1052" t="s">
        <v>14203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6</v>
      </c>
      <c r="AC1052">
        <v>12</v>
      </c>
      <c r="AD1052">
        <v>0</v>
      </c>
      <c r="AE1052">
        <v>86</v>
      </c>
      <c r="AF1052">
        <v>0</v>
      </c>
      <c r="AG1052">
        <v>0</v>
      </c>
      <c r="AH1052">
        <v>0</v>
      </c>
      <c r="AI1052">
        <v>0</v>
      </c>
      <c r="AJ1052" s="181">
        <v>0</v>
      </c>
      <c r="AK1052" s="181">
        <v>0</v>
      </c>
      <c r="AL1052" s="181">
        <v>0</v>
      </c>
      <c r="AM1052" s="181">
        <v>0</v>
      </c>
      <c r="AN1052" s="181">
        <v>0</v>
      </c>
      <c r="AO1052" s="181">
        <v>0</v>
      </c>
      <c r="AP1052" s="181">
        <v>0</v>
      </c>
      <c r="AQ1052" s="181">
        <v>0</v>
      </c>
      <c r="AR1052">
        <v>0</v>
      </c>
      <c r="AS1052" s="181">
        <v>0</v>
      </c>
      <c r="AT1052" s="181">
        <v>0</v>
      </c>
      <c r="AU1052">
        <v>1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5</v>
      </c>
      <c r="BS1052" s="181" t="s">
        <v>7022</v>
      </c>
      <c r="BT1052">
        <v>0</v>
      </c>
      <c r="BU1052">
        <v>0</v>
      </c>
      <c r="BV1052" s="181" t="s">
        <v>7614</v>
      </c>
    </row>
    <row r="1053" spans="1:74" x14ac:dyDescent="0.3">
      <c r="A1053">
        <v>16</v>
      </c>
      <c r="B1053" t="s">
        <v>13785</v>
      </c>
      <c r="C1053" t="s">
        <v>14222</v>
      </c>
      <c r="D1053" t="s">
        <v>14203</v>
      </c>
      <c r="E1053">
        <v>1</v>
      </c>
      <c r="F1053">
        <v>1</v>
      </c>
      <c r="G1053">
        <v>2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4</v>
      </c>
      <c r="AC1053">
        <v>0</v>
      </c>
      <c r="AD1053">
        <v>0</v>
      </c>
      <c r="AE1053">
        <v>20</v>
      </c>
      <c r="AF1053">
        <v>0</v>
      </c>
      <c r="AG1053">
        <v>0</v>
      </c>
      <c r="AH1053">
        <v>0</v>
      </c>
      <c r="AI1053">
        <v>0</v>
      </c>
      <c r="AJ1053" s="181">
        <v>0</v>
      </c>
      <c r="AK1053" s="181">
        <v>0</v>
      </c>
      <c r="AL1053" s="181">
        <v>0</v>
      </c>
      <c r="AM1053" s="181">
        <v>0</v>
      </c>
      <c r="AN1053" s="181">
        <v>0</v>
      </c>
      <c r="AO1053" s="181">
        <v>0</v>
      </c>
      <c r="AP1053" s="181">
        <v>0</v>
      </c>
      <c r="AQ1053" s="181">
        <v>0</v>
      </c>
      <c r="AR1053">
        <v>0</v>
      </c>
      <c r="AS1053" s="181">
        <v>0</v>
      </c>
      <c r="AT1053" s="181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5</v>
      </c>
      <c r="BS1053" s="181">
        <v>3</v>
      </c>
      <c r="BT1053">
        <v>0</v>
      </c>
      <c r="BU1053">
        <v>0</v>
      </c>
      <c r="BV1053" s="181">
        <v>9</v>
      </c>
    </row>
    <row r="1054" spans="1:74" x14ac:dyDescent="0.3">
      <c r="A1054">
        <v>17</v>
      </c>
      <c r="B1054" t="s">
        <v>14223</v>
      </c>
      <c r="D1054" t="s">
        <v>14203</v>
      </c>
      <c r="E1054">
        <v>1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2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 s="181">
        <v>0</v>
      </c>
      <c r="AK1054" s="181">
        <v>0</v>
      </c>
      <c r="AL1054" s="181">
        <v>0</v>
      </c>
      <c r="AM1054" s="181">
        <v>0</v>
      </c>
      <c r="AN1054" s="181">
        <v>0</v>
      </c>
      <c r="AO1054" s="181">
        <v>0</v>
      </c>
      <c r="AP1054" s="181">
        <v>0</v>
      </c>
      <c r="AQ1054" s="181">
        <v>0</v>
      </c>
      <c r="AR1054">
        <v>0</v>
      </c>
      <c r="AS1054" s="181">
        <v>0</v>
      </c>
      <c r="AT1054" s="181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4</v>
      </c>
      <c r="BS1054" s="181">
        <v>0</v>
      </c>
      <c r="BT1054">
        <v>0</v>
      </c>
      <c r="BU1054">
        <v>0</v>
      </c>
      <c r="BV1054" s="181">
        <v>6</v>
      </c>
    </row>
    <row r="1055" spans="1:74" x14ac:dyDescent="0.3">
      <c r="A1055">
        <v>18</v>
      </c>
      <c r="B1055" t="s">
        <v>14224</v>
      </c>
      <c r="D1055" t="s">
        <v>14203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 s="181">
        <v>0</v>
      </c>
      <c r="AK1055" s="181">
        <v>0</v>
      </c>
      <c r="AL1055" s="181">
        <v>0</v>
      </c>
      <c r="AM1055" s="181">
        <v>0</v>
      </c>
      <c r="AN1055" s="181">
        <v>0</v>
      </c>
      <c r="AO1055" s="181">
        <v>0</v>
      </c>
      <c r="AP1055" s="181">
        <v>0</v>
      </c>
      <c r="AQ1055" s="181">
        <v>0</v>
      </c>
      <c r="AR1055">
        <v>0</v>
      </c>
      <c r="AS1055" s="181">
        <v>0</v>
      </c>
      <c r="AT1055" s="181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3</v>
      </c>
      <c r="BS1055" s="181" t="s">
        <v>6963</v>
      </c>
      <c r="BT1055">
        <v>0</v>
      </c>
      <c r="BU1055">
        <v>0</v>
      </c>
      <c r="BV1055" s="181" t="s">
        <v>7205</v>
      </c>
    </row>
    <row r="1056" spans="1:74" x14ac:dyDescent="0.3">
      <c r="A1056">
        <v>19</v>
      </c>
      <c r="B1056" t="s">
        <v>14225</v>
      </c>
      <c r="D1056" t="s">
        <v>14203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11</v>
      </c>
      <c r="K1056">
        <v>0</v>
      </c>
      <c r="L1056">
        <v>5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3</v>
      </c>
      <c r="AA1056">
        <v>5</v>
      </c>
      <c r="AB1056">
        <v>24</v>
      </c>
      <c r="AC1056">
        <v>43</v>
      </c>
      <c r="AD1056">
        <v>0</v>
      </c>
      <c r="AE1056">
        <v>552</v>
      </c>
      <c r="AF1056">
        <v>0</v>
      </c>
      <c r="AG1056">
        <v>0</v>
      </c>
      <c r="AH1056">
        <v>0</v>
      </c>
      <c r="AI1056">
        <v>0</v>
      </c>
      <c r="AJ1056" s="181">
        <v>10</v>
      </c>
      <c r="AK1056" s="181">
        <v>0</v>
      </c>
      <c r="AL1056" s="181">
        <v>0</v>
      </c>
      <c r="AM1056" s="181">
        <v>0</v>
      </c>
      <c r="AN1056" s="181">
        <v>111</v>
      </c>
      <c r="AO1056" s="181">
        <v>0</v>
      </c>
      <c r="AP1056" s="181">
        <v>0</v>
      </c>
      <c r="AQ1056" s="181">
        <v>0</v>
      </c>
      <c r="AR1056">
        <v>0</v>
      </c>
      <c r="AS1056" s="181">
        <v>0</v>
      </c>
      <c r="AT1056" s="181">
        <v>0</v>
      </c>
      <c r="AU1056">
        <v>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19</v>
      </c>
      <c r="BS1056" s="181" t="s">
        <v>12700</v>
      </c>
      <c r="BT1056">
        <v>0</v>
      </c>
      <c r="BU1056">
        <v>3</v>
      </c>
      <c r="BV1056" s="181" t="s">
        <v>12704</v>
      </c>
    </row>
    <row r="1057" spans="1:74" x14ac:dyDescent="0.3">
      <c r="A1057">
        <v>20</v>
      </c>
      <c r="B1057" t="s">
        <v>14226</v>
      </c>
      <c r="C1057" t="s">
        <v>14227</v>
      </c>
      <c r="D1057" t="s">
        <v>14203</v>
      </c>
      <c r="E1057">
        <v>1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1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2</v>
      </c>
      <c r="S1057">
        <v>6</v>
      </c>
      <c r="T1057">
        <v>2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4</v>
      </c>
      <c r="AA1057">
        <v>6</v>
      </c>
      <c r="AB1057">
        <v>16</v>
      </c>
      <c r="AC1057">
        <v>30</v>
      </c>
      <c r="AD1057">
        <v>0</v>
      </c>
      <c r="AE1057">
        <v>0</v>
      </c>
      <c r="AF1057">
        <v>0</v>
      </c>
      <c r="AG1057">
        <v>0</v>
      </c>
      <c r="AH1057">
        <v>100</v>
      </c>
      <c r="AI1057">
        <v>0</v>
      </c>
      <c r="AJ1057" s="181">
        <v>0</v>
      </c>
      <c r="AK1057" s="181">
        <v>0</v>
      </c>
      <c r="AL1057" s="181">
        <v>0</v>
      </c>
      <c r="AM1057" s="181">
        <v>0</v>
      </c>
      <c r="AN1057" s="181">
        <v>0</v>
      </c>
      <c r="AO1057" s="181">
        <v>0</v>
      </c>
      <c r="AP1057" s="181">
        <v>0</v>
      </c>
      <c r="AQ1057" s="181">
        <v>0</v>
      </c>
      <c r="AR1057">
        <v>0</v>
      </c>
      <c r="AS1057" s="181">
        <v>0</v>
      </c>
      <c r="AT1057" s="181">
        <v>0</v>
      </c>
      <c r="AU1057">
        <v>1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8</v>
      </c>
      <c r="BS1057" s="181">
        <v>3</v>
      </c>
      <c r="BT1057">
        <v>0</v>
      </c>
      <c r="BU1057">
        <v>2</v>
      </c>
      <c r="BV1057" s="181">
        <v>3</v>
      </c>
    </row>
    <row r="1058" spans="1:74" x14ac:dyDescent="0.3">
      <c r="A1058">
        <v>21</v>
      </c>
      <c r="B1058" t="s">
        <v>14228</v>
      </c>
      <c r="C1058" t="s">
        <v>14229</v>
      </c>
      <c r="D1058" t="s">
        <v>14203</v>
      </c>
      <c r="E1058">
        <v>1</v>
      </c>
      <c r="F1058">
        <v>1</v>
      </c>
      <c r="G1058">
        <v>4</v>
      </c>
      <c r="H1058">
        <v>0</v>
      </c>
      <c r="I1058">
        <v>0</v>
      </c>
      <c r="J1058">
        <v>0</v>
      </c>
      <c r="K1058">
        <v>2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2</v>
      </c>
      <c r="AA1058">
        <v>1</v>
      </c>
      <c r="AB1058">
        <v>10</v>
      </c>
      <c r="AC1058">
        <v>0</v>
      </c>
      <c r="AD1058">
        <v>0</v>
      </c>
      <c r="AE1058">
        <v>432</v>
      </c>
      <c r="AF1058">
        <v>0</v>
      </c>
      <c r="AG1058">
        <v>0</v>
      </c>
      <c r="AH1058">
        <v>0</v>
      </c>
      <c r="AI1058">
        <v>0</v>
      </c>
      <c r="AJ1058" s="181">
        <v>0</v>
      </c>
      <c r="AK1058" s="181">
        <v>0</v>
      </c>
      <c r="AL1058" s="181">
        <v>0</v>
      </c>
      <c r="AM1058" s="181">
        <v>0</v>
      </c>
      <c r="AN1058" s="181">
        <v>0</v>
      </c>
      <c r="AO1058" s="181">
        <v>0</v>
      </c>
      <c r="AP1058" s="181">
        <v>0</v>
      </c>
      <c r="AQ1058" s="181">
        <v>0</v>
      </c>
      <c r="AR1058">
        <v>0</v>
      </c>
      <c r="AS1058" s="181">
        <v>0</v>
      </c>
      <c r="AT1058" s="181">
        <v>0</v>
      </c>
      <c r="AU1058">
        <v>1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7</v>
      </c>
      <c r="BS1058" s="181" t="s">
        <v>6963</v>
      </c>
      <c r="BT1058">
        <v>0</v>
      </c>
      <c r="BU1058">
        <v>2</v>
      </c>
      <c r="BV1058" s="181" t="s">
        <v>7205</v>
      </c>
    </row>
    <row r="1059" spans="1:74" x14ac:dyDescent="0.3">
      <c r="A1059">
        <v>22</v>
      </c>
      <c r="B1059" t="s">
        <v>14230</v>
      </c>
      <c r="C1059" t="s">
        <v>14231</v>
      </c>
      <c r="D1059" t="s">
        <v>14203</v>
      </c>
      <c r="E1059">
        <v>1</v>
      </c>
      <c r="F1059">
        <v>1</v>
      </c>
      <c r="G1059">
        <v>1</v>
      </c>
      <c r="H1059">
        <v>0</v>
      </c>
      <c r="I1059">
        <v>0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2</v>
      </c>
      <c r="AA1059">
        <v>3</v>
      </c>
      <c r="AB1059">
        <v>21</v>
      </c>
      <c r="AC1059">
        <v>52</v>
      </c>
      <c r="AD1059">
        <v>0</v>
      </c>
      <c r="AE1059">
        <v>214</v>
      </c>
      <c r="AF1059">
        <v>0</v>
      </c>
      <c r="AG1059">
        <v>0</v>
      </c>
      <c r="AH1059">
        <v>120</v>
      </c>
      <c r="AI1059">
        <v>0</v>
      </c>
      <c r="AJ1059" s="181" t="s">
        <v>5871</v>
      </c>
      <c r="AK1059" s="181">
        <v>0</v>
      </c>
      <c r="AL1059" s="181">
        <v>0</v>
      </c>
      <c r="AM1059" s="181">
        <v>0</v>
      </c>
      <c r="AN1059" s="181">
        <v>14</v>
      </c>
      <c r="AO1059" s="181">
        <v>0</v>
      </c>
      <c r="AP1059" s="181">
        <v>0</v>
      </c>
      <c r="AQ1059" s="181">
        <v>0</v>
      </c>
      <c r="AR1059">
        <v>0</v>
      </c>
      <c r="AS1059" s="181">
        <v>0</v>
      </c>
      <c r="AT1059" s="181">
        <v>0</v>
      </c>
      <c r="AU1059">
        <v>1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12</v>
      </c>
      <c r="BS1059" s="181" t="s">
        <v>5866</v>
      </c>
      <c r="BT1059">
        <v>0</v>
      </c>
      <c r="BU1059">
        <v>2</v>
      </c>
      <c r="BV1059" s="181" t="s">
        <v>12674</v>
      </c>
    </row>
    <row r="1060" spans="1:74" x14ac:dyDescent="0.3">
      <c r="A1060">
        <v>23</v>
      </c>
      <c r="B1060" t="s">
        <v>14232</v>
      </c>
      <c r="C1060" t="s">
        <v>14233</v>
      </c>
      <c r="D1060" t="s">
        <v>14203</v>
      </c>
      <c r="E1060">
        <v>1</v>
      </c>
      <c r="F1060">
        <v>1</v>
      </c>
      <c r="G1060">
        <v>5</v>
      </c>
      <c r="H1060">
        <v>3</v>
      </c>
      <c r="I1060">
        <v>0</v>
      </c>
      <c r="J1060">
        <v>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2</v>
      </c>
      <c r="AA1060">
        <v>19</v>
      </c>
      <c r="AB1060">
        <v>20</v>
      </c>
      <c r="AC1060">
        <v>70</v>
      </c>
      <c r="AD1060">
        <v>0</v>
      </c>
      <c r="AE1060">
        <v>31</v>
      </c>
      <c r="AF1060">
        <v>0</v>
      </c>
      <c r="AG1060">
        <v>0</v>
      </c>
      <c r="AH1060">
        <v>150</v>
      </c>
      <c r="AI1060">
        <v>0</v>
      </c>
      <c r="AJ1060" s="181">
        <v>6</v>
      </c>
      <c r="AK1060" s="181">
        <v>0</v>
      </c>
      <c r="AL1060" s="181">
        <v>0</v>
      </c>
      <c r="AM1060" s="181">
        <v>0</v>
      </c>
      <c r="AN1060" s="181">
        <v>79</v>
      </c>
      <c r="AO1060" s="181">
        <v>0</v>
      </c>
      <c r="AP1060" s="181">
        <v>0</v>
      </c>
      <c r="AQ1060" s="181">
        <v>0</v>
      </c>
      <c r="AR1060">
        <v>0</v>
      </c>
      <c r="AS1060" s="181">
        <v>0</v>
      </c>
      <c r="AT1060" s="181">
        <v>0</v>
      </c>
      <c r="AU1060">
        <v>1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15</v>
      </c>
      <c r="BS1060" s="181">
        <v>9</v>
      </c>
      <c r="BT1060">
        <v>0</v>
      </c>
      <c r="BU1060">
        <v>3</v>
      </c>
      <c r="BV1060" s="181">
        <v>9</v>
      </c>
    </row>
    <row r="1061" spans="1:74" x14ac:dyDescent="0.3">
      <c r="A1061">
        <v>24</v>
      </c>
      <c r="B1061" t="s">
        <v>14234</v>
      </c>
      <c r="C1061" t="s">
        <v>14235</v>
      </c>
      <c r="D1061" t="s">
        <v>14203</v>
      </c>
      <c r="E1061">
        <v>1</v>
      </c>
      <c r="F1061">
        <v>1</v>
      </c>
      <c r="G1061">
        <v>1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 s="181">
        <v>0</v>
      </c>
      <c r="AK1061" s="181">
        <v>0</v>
      </c>
      <c r="AL1061" s="181">
        <v>0</v>
      </c>
      <c r="AM1061" s="181">
        <v>0</v>
      </c>
      <c r="AN1061" s="181">
        <v>0</v>
      </c>
      <c r="AO1061" s="181">
        <v>0</v>
      </c>
      <c r="AP1061" s="181">
        <v>0</v>
      </c>
      <c r="AQ1061" s="181">
        <v>0</v>
      </c>
      <c r="AR1061">
        <v>0</v>
      </c>
      <c r="AS1061" s="181">
        <v>0</v>
      </c>
      <c r="AT1061" s="18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7</v>
      </c>
      <c r="BS1061" s="181" t="s">
        <v>5853</v>
      </c>
      <c r="BT1061">
        <v>0</v>
      </c>
      <c r="BU1061">
        <v>0</v>
      </c>
      <c r="BV1061" s="181" t="s">
        <v>6085</v>
      </c>
    </row>
    <row r="1062" spans="1:74" x14ac:dyDescent="0.3">
      <c r="A1062">
        <v>25</v>
      </c>
      <c r="B1062" t="s">
        <v>14236</v>
      </c>
      <c r="D1062" t="s">
        <v>14203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 s="181">
        <v>0</v>
      </c>
      <c r="AK1062" s="181">
        <v>0</v>
      </c>
      <c r="AL1062" s="181">
        <v>0</v>
      </c>
      <c r="AM1062" s="181">
        <v>0</v>
      </c>
      <c r="AN1062" s="181">
        <v>0</v>
      </c>
      <c r="AO1062" s="181">
        <v>0</v>
      </c>
      <c r="AP1062" s="181">
        <v>0</v>
      </c>
      <c r="AQ1062" s="181">
        <v>0</v>
      </c>
      <c r="AR1062">
        <v>0</v>
      </c>
      <c r="AS1062" s="181">
        <v>0</v>
      </c>
      <c r="AT1062" s="181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3</v>
      </c>
      <c r="BS1062" s="181" t="s">
        <v>12704</v>
      </c>
      <c r="BT1062">
        <v>0</v>
      </c>
      <c r="BU1062">
        <v>0</v>
      </c>
      <c r="BV1062" s="181" t="s">
        <v>12700</v>
      </c>
    </row>
    <row r="1063" spans="1:74" x14ac:dyDescent="0.3">
      <c r="A1063">
        <v>26</v>
      </c>
      <c r="B1063" t="s">
        <v>14237</v>
      </c>
      <c r="D1063" t="s">
        <v>14203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2</v>
      </c>
      <c r="AB1063">
        <v>10</v>
      </c>
      <c r="AC1063">
        <v>23</v>
      </c>
      <c r="AD1063">
        <v>0</v>
      </c>
      <c r="AE1063">
        <v>67</v>
      </c>
      <c r="AF1063">
        <v>0</v>
      </c>
      <c r="AG1063">
        <v>0</v>
      </c>
      <c r="AH1063">
        <v>0</v>
      </c>
      <c r="AI1063">
        <v>0</v>
      </c>
      <c r="AJ1063" s="181">
        <v>0</v>
      </c>
      <c r="AK1063" s="181">
        <v>0</v>
      </c>
      <c r="AL1063" s="181">
        <v>0</v>
      </c>
      <c r="AM1063" s="181">
        <v>0</v>
      </c>
      <c r="AN1063" s="181">
        <v>0</v>
      </c>
      <c r="AO1063" s="181">
        <v>0</v>
      </c>
      <c r="AP1063" s="181">
        <v>0</v>
      </c>
      <c r="AQ1063" s="181">
        <v>0</v>
      </c>
      <c r="AR1063">
        <v>0</v>
      </c>
      <c r="AS1063" s="181">
        <v>0</v>
      </c>
      <c r="AT1063" s="181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6</v>
      </c>
      <c r="BS1063" s="181" t="s">
        <v>7614</v>
      </c>
      <c r="BT1063">
        <v>0</v>
      </c>
      <c r="BU1063">
        <v>1</v>
      </c>
      <c r="BV1063" s="181" t="s">
        <v>5866</v>
      </c>
    </row>
    <row r="1064" spans="1:74" x14ac:dyDescent="0.3">
      <c r="A1064">
        <v>27</v>
      </c>
      <c r="B1064" t="s">
        <v>14238</v>
      </c>
      <c r="C1064" t="s">
        <v>14239</v>
      </c>
      <c r="D1064" t="s">
        <v>14203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2</v>
      </c>
      <c r="AA1064">
        <v>5</v>
      </c>
      <c r="AB1064">
        <v>8</v>
      </c>
      <c r="AC1064">
        <v>24</v>
      </c>
      <c r="AD1064">
        <v>0</v>
      </c>
      <c r="AE1064">
        <v>109</v>
      </c>
      <c r="AF1064">
        <v>0</v>
      </c>
      <c r="AG1064">
        <v>0</v>
      </c>
      <c r="AH1064">
        <v>0</v>
      </c>
      <c r="AI1064">
        <v>0</v>
      </c>
      <c r="AJ1064" s="181">
        <v>0</v>
      </c>
      <c r="AK1064" s="181">
        <v>0</v>
      </c>
      <c r="AL1064" s="181">
        <v>0</v>
      </c>
      <c r="AM1064" s="181">
        <v>0</v>
      </c>
      <c r="AN1064" s="181">
        <v>0</v>
      </c>
      <c r="AO1064" s="181">
        <v>0</v>
      </c>
      <c r="AP1064" s="181">
        <v>0</v>
      </c>
      <c r="AQ1064" s="181">
        <v>0</v>
      </c>
      <c r="AR1064">
        <v>0</v>
      </c>
      <c r="AS1064" s="181">
        <v>0</v>
      </c>
      <c r="AT1064" s="181">
        <v>0</v>
      </c>
      <c r="AU1064">
        <v>1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7</v>
      </c>
      <c r="BS1064" s="181" t="s">
        <v>5866</v>
      </c>
      <c r="BT1064">
        <v>0</v>
      </c>
      <c r="BU1064">
        <v>0</v>
      </c>
      <c r="BV1064" s="181" t="s">
        <v>7614</v>
      </c>
    </row>
    <row r="1065" spans="1:74" x14ac:dyDescent="0.3">
      <c r="A1065">
        <v>28</v>
      </c>
      <c r="B1065" t="s">
        <v>1085</v>
      </c>
      <c r="C1065" t="s">
        <v>14240</v>
      </c>
      <c r="D1065" t="s">
        <v>14203</v>
      </c>
      <c r="E1065">
        <v>1</v>
      </c>
      <c r="F1065">
        <v>1</v>
      </c>
      <c r="G1065">
        <v>0</v>
      </c>
      <c r="H1065">
        <v>0</v>
      </c>
      <c r="I1065">
        <v>0</v>
      </c>
      <c r="J1065">
        <v>3</v>
      </c>
      <c r="K1065">
        <v>5</v>
      </c>
      <c r="L1065">
        <v>8</v>
      </c>
      <c r="M1065">
        <v>7</v>
      </c>
      <c r="N1065">
        <v>0</v>
      </c>
      <c r="O1065">
        <v>0</v>
      </c>
      <c r="P1065">
        <v>0</v>
      </c>
      <c r="Q1065">
        <v>0</v>
      </c>
      <c r="R1065">
        <v>2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2</v>
      </c>
      <c r="AA1065">
        <v>7</v>
      </c>
      <c r="AB1065">
        <v>20</v>
      </c>
      <c r="AC1065">
        <v>85</v>
      </c>
      <c r="AD1065">
        <v>0</v>
      </c>
      <c r="AE1065">
        <v>1000</v>
      </c>
      <c r="AF1065">
        <v>0</v>
      </c>
      <c r="AG1065">
        <v>0</v>
      </c>
      <c r="AH1065">
        <v>100</v>
      </c>
      <c r="AI1065">
        <v>0</v>
      </c>
      <c r="AJ1065" s="181" t="s">
        <v>5853</v>
      </c>
      <c r="AK1065" s="181">
        <v>0</v>
      </c>
      <c r="AL1065" s="181">
        <v>0</v>
      </c>
      <c r="AM1065" s="181">
        <v>0</v>
      </c>
      <c r="AN1065" s="181">
        <v>30</v>
      </c>
      <c r="AO1065" s="181">
        <v>0</v>
      </c>
      <c r="AP1065" s="181">
        <v>0</v>
      </c>
      <c r="AQ1065" s="181">
        <v>0</v>
      </c>
      <c r="AR1065">
        <v>6000</v>
      </c>
      <c r="AS1065" s="181" t="s">
        <v>5849</v>
      </c>
      <c r="AT1065" s="181">
        <v>1</v>
      </c>
      <c r="AU1065">
        <v>1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1</v>
      </c>
      <c r="BR1065">
        <v>3</v>
      </c>
      <c r="BS1065" s="181" t="s">
        <v>6085</v>
      </c>
      <c r="BT1065">
        <v>0</v>
      </c>
      <c r="BU1065">
        <v>4</v>
      </c>
      <c r="BV1065" s="181" t="s">
        <v>7205</v>
      </c>
    </row>
    <row r="1066" spans="1:74" x14ac:dyDescent="0.3">
      <c r="A1066">
        <v>29</v>
      </c>
      <c r="B1066" t="s">
        <v>14241</v>
      </c>
      <c r="C1066" t="s">
        <v>14242</v>
      </c>
      <c r="D1066" t="s">
        <v>14203</v>
      </c>
      <c r="E1066">
        <v>1</v>
      </c>
      <c r="F1066">
        <v>1</v>
      </c>
      <c r="G1066">
        <v>2</v>
      </c>
      <c r="H1066">
        <v>1</v>
      </c>
      <c r="I1066">
        <v>0</v>
      </c>
      <c r="J1066">
        <v>1</v>
      </c>
      <c r="K1066">
        <v>0</v>
      </c>
      <c r="L1066">
        <v>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8</v>
      </c>
      <c r="AA1066">
        <v>0</v>
      </c>
      <c r="AB1066">
        <v>8</v>
      </c>
      <c r="AC1066">
        <v>50</v>
      </c>
      <c r="AD1066">
        <v>0</v>
      </c>
      <c r="AE1066">
        <v>500</v>
      </c>
      <c r="AF1066">
        <v>0</v>
      </c>
      <c r="AG1066">
        <v>0</v>
      </c>
      <c r="AH1066">
        <v>30</v>
      </c>
      <c r="AI1066">
        <v>0</v>
      </c>
      <c r="AJ1066" s="181">
        <v>0</v>
      </c>
      <c r="AK1066" s="181">
        <v>0</v>
      </c>
      <c r="AL1066" s="181">
        <v>0</v>
      </c>
      <c r="AM1066" s="181">
        <v>0</v>
      </c>
      <c r="AN1066" s="181">
        <v>0</v>
      </c>
      <c r="AO1066" s="181">
        <v>0</v>
      </c>
      <c r="AP1066" s="181">
        <v>0</v>
      </c>
      <c r="AQ1066" s="181">
        <v>0</v>
      </c>
      <c r="AR1066">
        <v>0</v>
      </c>
      <c r="AS1066" s="181">
        <v>0</v>
      </c>
      <c r="AT1066" s="181">
        <v>1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12</v>
      </c>
      <c r="BS1066" s="181" t="s">
        <v>7022</v>
      </c>
      <c r="BT1066">
        <v>0</v>
      </c>
      <c r="BU1066">
        <v>2</v>
      </c>
      <c r="BV1066" s="181" t="s">
        <v>7614</v>
      </c>
    </row>
    <row r="1067" spans="1:74" x14ac:dyDescent="0.3">
      <c r="A1067">
        <v>30</v>
      </c>
      <c r="B1067" t="s">
        <v>14243</v>
      </c>
      <c r="C1067" t="s">
        <v>14244</v>
      </c>
      <c r="D1067" t="s">
        <v>14203</v>
      </c>
      <c r="E1067">
        <v>1</v>
      </c>
      <c r="F1067">
        <v>1</v>
      </c>
      <c r="G1067">
        <v>3</v>
      </c>
      <c r="H1067">
        <v>2</v>
      </c>
      <c r="I1067">
        <v>0</v>
      </c>
      <c r="J1067">
        <v>0</v>
      </c>
      <c r="K1067">
        <v>0</v>
      </c>
      <c r="L1067">
        <v>1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2</v>
      </c>
      <c r="S1067">
        <v>1</v>
      </c>
      <c r="T1067">
        <v>2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2</v>
      </c>
      <c r="AA1067">
        <v>1</v>
      </c>
      <c r="AB1067">
        <v>2</v>
      </c>
      <c r="AC1067">
        <v>58</v>
      </c>
      <c r="AD1067">
        <v>0</v>
      </c>
      <c r="AE1067">
        <v>350</v>
      </c>
      <c r="AF1067">
        <v>0</v>
      </c>
      <c r="AG1067">
        <v>0</v>
      </c>
      <c r="AH1067">
        <v>111</v>
      </c>
      <c r="AI1067">
        <v>0</v>
      </c>
      <c r="AJ1067" s="181">
        <v>6</v>
      </c>
      <c r="AK1067" s="181">
        <v>1</v>
      </c>
      <c r="AL1067" s="181">
        <v>0</v>
      </c>
      <c r="AM1067" s="181">
        <v>0</v>
      </c>
      <c r="AN1067" s="181">
        <v>36</v>
      </c>
      <c r="AO1067" s="181">
        <v>3</v>
      </c>
      <c r="AP1067" s="181">
        <v>0</v>
      </c>
      <c r="AQ1067" s="181">
        <v>0</v>
      </c>
      <c r="AR1067">
        <v>0</v>
      </c>
      <c r="AS1067" s="181">
        <v>0</v>
      </c>
      <c r="AT1067" s="181">
        <v>1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16</v>
      </c>
      <c r="BS1067" s="181" t="s">
        <v>12700</v>
      </c>
      <c r="BT1067">
        <v>0</v>
      </c>
      <c r="BU1067">
        <v>3</v>
      </c>
      <c r="BV1067" s="181" t="s">
        <v>12704</v>
      </c>
    </row>
    <row r="1068" spans="1:74" x14ac:dyDescent="0.3">
      <c r="A1068">
        <v>31</v>
      </c>
      <c r="B1068" t="s">
        <v>14245</v>
      </c>
      <c r="C1068" t="s">
        <v>14246</v>
      </c>
      <c r="D1068" t="s">
        <v>14203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1</v>
      </c>
      <c r="K1068">
        <v>3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2</v>
      </c>
      <c r="T1068">
        <v>1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 s="181">
        <v>0</v>
      </c>
      <c r="AK1068" s="181">
        <v>0</v>
      </c>
      <c r="AL1068" s="181">
        <v>0</v>
      </c>
      <c r="AM1068" s="181">
        <v>0</v>
      </c>
      <c r="AN1068" s="181">
        <v>0</v>
      </c>
      <c r="AO1068" s="181">
        <v>0</v>
      </c>
      <c r="AP1068" s="181">
        <v>0</v>
      </c>
      <c r="AQ1068" s="181">
        <v>0</v>
      </c>
      <c r="AR1068">
        <v>0</v>
      </c>
      <c r="AS1068" s="181">
        <v>0</v>
      </c>
      <c r="AT1068" s="181">
        <v>0</v>
      </c>
      <c r="AU1068">
        <v>1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4</v>
      </c>
      <c r="BS1068" s="181" t="s">
        <v>6085</v>
      </c>
      <c r="BT1068">
        <v>0</v>
      </c>
      <c r="BU1068">
        <v>1</v>
      </c>
      <c r="BV1068" s="181" t="s">
        <v>6970</v>
      </c>
    </row>
    <row r="1069" spans="1:74" x14ac:dyDescent="0.3">
      <c r="A1069">
        <v>32</v>
      </c>
      <c r="B1069" t="s">
        <v>14247</v>
      </c>
      <c r="C1069" t="s">
        <v>14248</v>
      </c>
      <c r="D1069" t="s">
        <v>14203</v>
      </c>
      <c r="E1069">
        <v>1</v>
      </c>
      <c r="F1069">
        <v>1</v>
      </c>
      <c r="G1069">
        <v>1</v>
      </c>
      <c r="H1069">
        <v>2</v>
      </c>
      <c r="I1069">
        <v>0</v>
      </c>
      <c r="J1069">
        <v>2</v>
      </c>
      <c r="K1069">
        <v>1</v>
      </c>
      <c r="L1069">
        <v>3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3</v>
      </c>
      <c r="AA1069">
        <v>2</v>
      </c>
      <c r="AB1069">
        <v>10</v>
      </c>
      <c r="AC1069">
        <v>25</v>
      </c>
      <c r="AD1069">
        <v>0</v>
      </c>
      <c r="AE1069">
        <v>520</v>
      </c>
      <c r="AF1069">
        <v>0</v>
      </c>
      <c r="AG1069">
        <v>0</v>
      </c>
      <c r="AH1069">
        <v>0</v>
      </c>
      <c r="AI1069">
        <v>0</v>
      </c>
      <c r="AJ1069" s="181">
        <v>0</v>
      </c>
      <c r="AK1069" s="181">
        <v>0</v>
      </c>
      <c r="AL1069" s="181">
        <v>0</v>
      </c>
      <c r="AM1069" s="181">
        <v>0</v>
      </c>
      <c r="AN1069" s="181">
        <v>0</v>
      </c>
      <c r="AO1069" s="181">
        <v>0</v>
      </c>
      <c r="AP1069" s="181">
        <v>0</v>
      </c>
      <c r="AQ1069" s="181">
        <v>0</v>
      </c>
      <c r="AR1069">
        <v>0</v>
      </c>
      <c r="AS1069" s="181">
        <v>0</v>
      </c>
      <c r="AT1069" s="181">
        <v>0</v>
      </c>
      <c r="AU1069">
        <v>1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10</v>
      </c>
      <c r="BS1069" s="181" t="s">
        <v>6085</v>
      </c>
      <c r="BT1069">
        <v>0</v>
      </c>
      <c r="BU1069">
        <v>1</v>
      </c>
      <c r="BV1069" s="181" t="s">
        <v>7205</v>
      </c>
    </row>
    <row r="1070" spans="1:74" x14ac:dyDescent="0.3">
      <c r="A1070">
        <v>33</v>
      </c>
      <c r="B1070" t="s">
        <v>14243</v>
      </c>
      <c r="D1070" t="s">
        <v>14203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2</v>
      </c>
      <c r="AA1070">
        <v>0</v>
      </c>
      <c r="AB1070">
        <v>0</v>
      </c>
      <c r="AC1070">
        <v>11</v>
      </c>
      <c r="AD1070">
        <v>0</v>
      </c>
      <c r="AE1070">
        <v>32</v>
      </c>
      <c r="AF1070">
        <v>0</v>
      </c>
      <c r="AG1070">
        <v>0</v>
      </c>
      <c r="AH1070">
        <v>0</v>
      </c>
      <c r="AI1070">
        <v>0</v>
      </c>
      <c r="AJ1070" s="181">
        <v>0</v>
      </c>
      <c r="AK1070" s="181">
        <v>0</v>
      </c>
      <c r="AL1070" s="181">
        <v>0</v>
      </c>
      <c r="AM1070" s="181">
        <v>0</v>
      </c>
      <c r="AN1070" s="181">
        <v>0</v>
      </c>
      <c r="AO1070" s="181">
        <v>0</v>
      </c>
      <c r="AP1070" s="181">
        <v>0</v>
      </c>
      <c r="AQ1070" s="181">
        <v>0</v>
      </c>
      <c r="AR1070">
        <v>0</v>
      </c>
      <c r="AS1070" s="181">
        <v>0</v>
      </c>
      <c r="AT1070" s="181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4</v>
      </c>
      <c r="BS1070" s="181" t="s">
        <v>6963</v>
      </c>
      <c r="BT1070">
        <v>0</v>
      </c>
      <c r="BU1070">
        <v>1</v>
      </c>
      <c r="BV1070" s="181" t="s">
        <v>5853</v>
      </c>
    </row>
    <row r="1071" spans="1:74" x14ac:dyDescent="0.3">
      <c r="A1071">
        <v>34</v>
      </c>
      <c r="B1071" t="s">
        <v>14249</v>
      </c>
      <c r="C1071" t="s">
        <v>14250</v>
      </c>
      <c r="D1071" t="s">
        <v>14203</v>
      </c>
      <c r="E1071">
        <v>1</v>
      </c>
      <c r="F1071">
        <v>1</v>
      </c>
      <c r="G1071">
        <v>3</v>
      </c>
      <c r="H1071">
        <v>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2</v>
      </c>
      <c r="AA1071">
        <v>0</v>
      </c>
      <c r="AB1071">
        <v>10</v>
      </c>
      <c r="AC1071">
        <v>20</v>
      </c>
      <c r="AD1071">
        <v>0</v>
      </c>
      <c r="AE1071">
        <v>100</v>
      </c>
      <c r="AF1071">
        <v>0</v>
      </c>
      <c r="AG1071">
        <v>0</v>
      </c>
      <c r="AH1071">
        <v>0</v>
      </c>
      <c r="AI1071">
        <v>0</v>
      </c>
      <c r="AJ1071" s="181">
        <v>3</v>
      </c>
      <c r="AK1071" s="181">
        <v>0</v>
      </c>
      <c r="AL1071" s="181">
        <v>0</v>
      </c>
      <c r="AM1071" s="181">
        <v>0</v>
      </c>
      <c r="AN1071" s="181">
        <v>60</v>
      </c>
      <c r="AO1071" s="181">
        <v>0</v>
      </c>
      <c r="AP1071" s="181">
        <v>0</v>
      </c>
      <c r="AQ1071" s="181">
        <v>0</v>
      </c>
      <c r="AR1071">
        <v>0</v>
      </c>
      <c r="AS1071" s="181">
        <v>0</v>
      </c>
      <c r="AT1071" s="18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9</v>
      </c>
      <c r="BS1071" s="181" t="s">
        <v>7205</v>
      </c>
      <c r="BT1071">
        <v>0</v>
      </c>
      <c r="BU1071">
        <v>2</v>
      </c>
      <c r="BV1071" s="181" t="s">
        <v>6085</v>
      </c>
    </row>
    <row r="1072" spans="1:74" x14ac:dyDescent="0.3">
      <c r="A1072">
        <v>35</v>
      </c>
      <c r="B1072" t="s">
        <v>14251</v>
      </c>
      <c r="C1072" t="s">
        <v>14252</v>
      </c>
      <c r="D1072" t="s">
        <v>14203</v>
      </c>
      <c r="E1072">
        <v>1</v>
      </c>
      <c r="F1072">
        <v>1</v>
      </c>
      <c r="G1072">
        <v>1</v>
      </c>
      <c r="H1072">
        <v>1</v>
      </c>
      <c r="I1072">
        <v>0</v>
      </c>
      <c r="J1072">
        <v>1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</v>
      </c>
      <c r="AA1072">
        <v>0</v>
      </c>
      <c r="AB1072">
        <v>8</v>
      </c>
      <c r="AC1072">
        <v>6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 s="181">
        <v>0</v>
      </c>
      <c r="AK1072" s="181">
        <v>0</v>
      </c>
      <c r="AL1072" s="181">
        <v>0</v>
      </c>
      <c r="AM1072" s="181">
        <v>0</v>
      </c>
      <c r="AN1072" s="181">
        <v>0</v>
      </c>
      <c r="AO1072" s="181">
        <v>0</v>
      </c>
      <c r="AP1072" s="181">
        <v>0</v>
      </c>
      <c r="AQ1072" s="181">
        <v>0</v>
      </c>
      <c r="AR1072">
        <v>0</v>
      </c>
      <c r="AS1072" s="181">
        <v>0</v>
      </c>
      <c r="AT1072" s="181">
        <v>0</v>
      </c>
      <c r="AU1072">
        <v>1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4</v>
      </c>
      <c r="BS1072" s="181" t="s">
        <v>12674</v>
      </c>
      <c r="BT1072">
        <v>0</v>
      </c>
      <c r="BU1072">
        <v>1</v>
      </c>
      <c r="BV1072" s="181" t="s">
        <v>5866</v>
      </c>
    </row>
    <row r="1073" spans="1:74" x14ac:dyDescent="0.3">
      <c r="A1073">
        <v>36</v>
      </c>
      <c r="B1073" t="s">
        <v>14253</v>
      </c>
      <c r="C1073" t="s">
        <v>14254</v>
      </c>
      <c r="D1073" t="s">
        <v>14203</v>
      </c>
      <c r="E1073">
        <v>1</v>
      </c>
      <c r="F1073">
        <v>1</v>
      </c>
      <c r="G1073">
        <v>2</v>
      </c>
      <c r="H1073">
        <v>1</v>
      </c>
      <c r="I1073">
        <v>0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8</v>
      </c>
      <c r="AC1073">
        <v>7</v>
      </c>
      <c r="AD1073">
        <v>0</v>
      </c>
      <c r="AE1073">
        <v>220</v>
      </c>
      <c r="AF1073">
        <v>0</v>
      </c>
      <c r="AG1073">
        <v>49</v>
      </c>
      <c r="AH1073">
        <v>0</v>
      </c>
      <c r="AI1073">
        <v>0</v>
      </c>
      <c r="AJ1073" s="181">
        <v>0</v>
      </c>
      <c r="AK1073" s="181">
        <v>0</v>
      </c>
      <c r="AL1073" s="181">
        <v>0</v>
      </c>
      <c r="AM1073" s="181">
        <v>0</v>
      </c>
      <c r="AN1073" s="181">
        <v>0</v>
      </c>
      <c r="AO1073" s="181">
        <v>0</v>
      </c>
      <c r="AP1073" s="181">
        <v>0</v>
      </c>
      <c r="AQ1073" s="181">
        <v>0</v>
      </c>
      <c r="AR1073">
        <v>0</v>
      </c>
      <c r="AS1073" s="181">
        <v>0</v>
      </c>
      <c r="AT1073" s="181">
        <v>0</v>
      </c>
      <c r="AU1073">
        <v>1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6</v>
      </c>
      <c r="BS1073" s="181">
        <v>9</v>
      </c>
      <c r="BT1073">
        <v>0</v>
      </c>
      <c r="BU1073">
        <v>0</v>
      </c>
      <c r="BV1073" s="181">
        <v>9</v>
      </c>
    </row>
    <row r="1074" spans="1:74" x14ac:dyDescent="0.3">
      <c r="A1074">
        <v>37</v>
      </c>
      <c r="B1074" t="s">
        <v>14255</v>
      </c>
      <c r="C1074" t="s">
        <v>14256</v>
      </c>
      <c r="D1074" t="s">
        <v>14203</v>
      </c>
      <c r="E1074">
        <v>1</v>
      </c>
      <c r="F1074">
        <v>1</v>
      </c>
      <c r="G1074">
        <v>2</v>
      </c>
      <c r="H1074">
        <v>3</v>
      </c>
      <c r="I1074">
        <v>0</v>
      </c>
      <c r="J1074">
        <v>5</v>
      </c>
      <c r="K1074">
        <v>0</v>
      </c>
      <c r="L1074">
        <v>1</v>
      </c>
      <c r="M1074">
        <v>3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4</v>
      </c>
      <c r="AA1074">
        <v>10</v>
      </c>
      <c r="AB1074">
        <v>16</v>
      </c>
      <c r="AC1074">
        <v>59</v>
      </c>
      <c r="AD1074">
        <v>0</v>
      </c>
      <c r="AE1074">
        <v>911</v>
      </c>
      <c r="AF1074">
        <v>0</v>
      </c>
      <c r="AG1074">
        <v>0</v>
      </c>
      <c r="AH1074">
        <v>0</v>
      </c>
      <c r="AI1074">
        <v>0</v>
      </c>
      <c r="AJ1074" s="181">
        <v>0</v>
      </c>
      <c r="AK1074" s="181">
        <v>0</v>
      </c>
      <c r="AL1074" s="181">
        <v>0</v>
      </c>
      <c r="AM1074" s="181">
        <v>0</v>
      </c>
      <c r="AN1074" s="181">
        <v>0</v>
      </c>
      <c r="AO1074" s="181">
        <v>0</v>
      </c>
      <c r="AP1074" s="181">
        <v>0</v>
      </c>
      <c r="AQ1074" s="181">
        <v>0</v>
      </c>
      <c r="AR1074">
        <v>0</v>
      </c>
      <c r="AS1074" s="181">
        <v>0</v>
      </c>
      <c r="AT1074" s="181">
        <v>0</v>
      </c>
      <c r="AU1074">
        <v>1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16</v>
      </c>
      <c r="BS1074" s="181" t="s">
        <v>6970</v>
      </c>
      <c r="BT1074">
        <v>0</v>
      </c>
      <c r="BU1074">
        <v>3</v>
      </c>
      <c r="BV1074" s="181" t="s">
        <v>12700</v>
      </c>
    </row>
    <row r="1075" spans="1:74" x14ac:dyDescent="0.3">
      <c r="A1075">
        <v>38</v>
      </c>
      <c r="B1075" t="s">
        <v>14257</v>
      </c>
      <c r="D1075" t="s">
        <v>14203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 s="181">
        <v>0</v>
      </c>
      <c r="AK1075" s="181">
        <v>0</v>
      </c>
      <c r="AL1075" s="181">
        <v>0</v>
      </c>
      <c r="AM1075" s="181">
        <v>0</v>
      </c>
      <c r="AN1075" s="181">
        <v>0</v>
      </c>
      <c r="AO1075" s="181">
        <v>0</v>
      </c>
      <c r="AP1075" s="181">
        <v>0</v>
      </c>
      <c r="AQ1075" s="181">
        <v>0</v>
      </c>
      <c r="AR1075">
        <v>0</v>
      </c>
      <c r="AS1075" s="181">
        <v>0</v>
      </c>
      <c r="AT1075" s="181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3</v>
      </c>
      <c r="BS1075" s="181" t="s">
        <v>6963</v>
      </c>
      <c r="BT1075">
        <v>0</v>
      </c>
      <c r="BU1075">
        <v>0</v>
      </c>
      <c r="BV1075" s="181" t="s">
        <v>7205</v>
      </c>
    </row>
    <row r="1076" spans="1:74" x14ac:dyDescent="0.3">
      <c r="A1076">
        <v>39</v>
      </c>
      <c r="B1076" t="s">
        <v>14258</v>
      </c>
      <c r="C1076" t="s">
        <v>14259</v>
      </c>
      <c r="D1076" t="s">
        <v>14203</v>
      </c>
      <c r="E1076">
        <v>1</v>
      </c>
      <c r="F1076">
        <v>1</v>
      </c>
      <c r="G1076">
        <v>3</v>
      </c>
      <c r="H1076">
        <v>0</v>
      </c>
      <c r="I1076">
        <v>0</v>
      </c>
      <c r="J1076">
        <v>1</v>
      </c>
      <c r="K1076">
        <v>0</v>
      </c>
      <c r="L1076">
        <v>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6</v>
      </c>
      <c r="AA1076">
        <v>7</v>
      </c>
      <c r="AB1076">
        <v>18</v>
      </c>
      <c r="AC1076">
        <v>106</v>
      </c>
      <c r="AD1076">
        <v>0</v>
      </c>
      <c r="AE1076">
        <v>1006</v>
      </c>
      <c r="AF1076">
        <v>0</v>
      </c>
      <c r="AG1076">
        <v>0</v>
      </c>
      <c r="AH1076">
        <v>0</v>
      </c>
      <c r="AI1076">
        <v>0</v>
      </c>
      <c r="AJ1076" s="181">
        <v>0</v>
      </c>
      <c r="AK1076" s="181">
        <v>0</v>
      </c>
      <c r="AL1076" s="181">
        <v>0</v>
      </c>
      <c r="AM1076" s="181">
        <v>0</v>
      </c>
      <c r="AN1076" s="181">
        <v>0</v>
      </c>
      <c r="AO1076" s="181">
        <v>0</v>
      </c>
      <c r="AP1076" s="181">
        <v>0</v>
      </c>
      <c r="AQ1076" s="181">
        <v>0</v>
      </c>
      <c r="AR1076">
        <v>0</v>
      </c>
      <c r="AS1076" s="181">
        <v>0</v>
      </c>
      <c r="AT1076" s="181">
        <v>0</v>
      </c>
      <c r="AU1076">
        <v>1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1</v>
      </c>
      <c r="BR1076">
        <v>0</v>
      </c>
      <c r="BS1076" s="181" t="s">
        <v>5866</v>
      </c>
      <c r="BT1076">
        <v>0</v>
      </c>
      <c r="BU1076">
        <v>3</v>
      </c>
      <c r="BV1076" s="181" t="s">
        <v>12674</v>
      </c>
    </row>
    <row r="1077" spans="1:74" x14ac:dyDescent="0.3">
      <c r="A1077">
        <v>40</v>
      </c>
      <c r="B1077" t="s">
        <v>14260</v>
      </c>
      <c r="C1077" t="s">
        <v>14261</v>
      </c>
      <c r="D1077" t="s">
        <v>14203</v>
      </c>
      <c r="E1077">
        <v>1</v>
      </c>
      <c r="F1077">
        <v>1</v>
      </c>
      <c r="G1077">
        <v>3</v>
      </c>
      <c r="H1077">
        <v>5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2</v>
      </c>
      <c r="AA1077">
        <v>2</v>
      </c>
      <c r="AB1077">
        <v>8</v>
      </c>
      <c r="AC1077">
        <v>20</v>
      </c>
      <c r="AD1077">
        <v>0</v>
      </c>
      <c r="AE1077">
        <v>500</v>
      </c>
      <c r="AF1077">
        <v>0</v>
      </c>
      <c r="AG1077">
        <v>20</v>
      </c>
      <c r="AH1077">
        <v>0</v>
      </c>
      <c r="AI1077">
        <v>0</v>
      </c>
      <c r="AJ1077" s="181">
        <v>0</v>
      </c>
      <c r="AK1077" s="181">
        <v>0</v>
      </c>
      <c r="AL1077" s="181">
        <v>0</v>
      </c>
      <c r="AM1077" s="181">
        <v>0</v>
      </c>
      <c r="AN1077" s="181">
        <v>0</v>
      </c>
      <c r="AO1077" s="181">
        <v>0</v>
      </c>
      <c r="AP1077" s="181">
        <v>0</v>
      </c>
      <c r="AQ1077" s="181">
        <v>0</v>
      </c>
      <c r="AR1077">
        <v>0</v>
      </c>
      <c r="AS1077" s="181">
        <v>0</v>
      </c>
      <c r="AT1077" s="181">
        <v>0</v>
      </c>
      <c r="AU1077">
        <v>1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10</v>
      </c>
      <c r="BS1077" s="181">
        <v>0</v>
      </c>
      <c r="BT1077">
        <v>0</v>
      </c>
      <c r="BU1077">
        <v>2</v>
      </c>
      <c r="BV1077" s="181">
        <v>0</v>
      </c>
    </row>
    <row r="1078" spans="1:74" x14ac:dyDescent="0.3">
      <c r="A1078">
        <v>41</v>
      </c>
      <c r="B1078" t="s">
        <v>14262</v>
      </c>
      <c r="C1078" t="s">
        <v>14263</v>
      </c>
      <c r="D1078" t="s">
        <v>14203</v>
      </c>
      <c r="E1078">
        <v>1</v>
      </c>
      <c r="F1078">
        <v>1</v>
      </c>
      <c r="G1078">
        <v>4</v>
      </c>
      <c r="H1078">
        <v>2</v>
      </c>
      <c r="I1078">
        <v>0</v>
      </c>
      <c r="J1078">
        <v>2</v>
      </c>
      <c r="K1078">
        <v>0</v>
      </c>
      <c r="L1078">
        <v>4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2</v>
      </c>
      <c r="AB1078">
        <v>10</v>
      </c>
      <c r="AC1078">
        <v>33</v>
      </c>
      <c r="AD1078">
        <v>0</v>
      </c>
      <c r="AE1078">
        <v>422</v>
      </c>
      <c r="AF1078">
        <v>0</v>
      </c>
      <c r="AG1078">
        <v>43</v>
      </c>
      <c r="AH1078">
        <v>0</v>
      </c>
      <c r="AI1078">
        <v>0</v>
      </c>
      <c r="AJ1078" s="181">
        <v>0</v>
      </c>
      <c r="AK1078" s="181">
        <v>0</v>
      </c>
      <c r="AL1078" s="181">
        <v>0</v>
      </c>
      <c r="AM1078" s="181">
        <v>0</v>
      </c>
      <c r="AN1078" s="181">
        <v>0</v>
      </c>
      <c r="AO1078" s="181">
        <v>0</v>
      </c>
      <c r="AP1078" s="181">
        <v>0</v>
      </c>
      <c r="AQ1078" s="181">
        <v>0</v>
      </c>
      <c r="AR1078">
        <v>0</v>
      </c>
      <c r="AS1078" s="181">
        <v>0</v>
      </c>
      <c r="AT1078" s="181">
        <v>0</v>
      </c>
      <c r="AU1078">
        <v>1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10</v>
      </c>
      <c r="BS1078" s="181">
        <v>3</v>
      </c>
      <c r="BT1078">
        <v>0</v>
      </c>
      <c r="BU1078">
        <v>1</v>
      </c>
      <c r="BV1078" s="181">
        <v>9</v>
      </c>
    </row>
    <row r="1079" spans="1:74" x14ac:dyDescent="0.3">
      <c r="A1079">
        <v>42</v>
      </c>
      <c r="B1079" t="s">
        <v>14264</v>
      </c>
      <c r="C1079" t="s">
        <v>14265</v>
      </c>
      <c r="D1079" t="s">
        <v>14203</v>
      </c>
      <c r="E1079">
        <v>1</v>
      </c>
      <c r="F1079">
        <v>1</v>
      </c>
      <c r="G1079">
        <v>0</v>
      </c>
      <c r="H1079">
        <v>4</v>
      </c>
      <c r="I1079">
        <v>0</v>
      </c>
      <c r="J1079">
        <v>2</v>
      </c>
      <c r="K1079">
        <v>1</v>
      </c>
      <c r="L1079">
        <v>3</v>
      </c>
      <c r="M1079">
        <v>4</v>
      </c>
      <c r="N1079">
        <v>0</v>
      </c>
      <c r="O1079">
        <v>0</v>
      </c>
      <c r="P1079">
        <v>0</v>
      </c>
      <c r="Q1079">
        <v>0</v>
      </c>
      <c r="R1079">
        <v>6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4</v>
      </c>
      <c r="AA1079">
        <v>10</v>
      </c>
      <c r="AB1079">
        <v>64</v>
      </c>
      <c r="AC1079">
        <v>54</v>
      </c>
      <c r="AD1079">
        <v>0</v>
      </c>
      <c r="AE1079">
        <v>937</v>
      </c>
      <c r="AF1079">
        <v>0</v>
      </c>
      <c r="AG1079">
        <v>43</v>
      </c>
      <c r="AH1079">
        <v>0</v>
      </c>
      <c r="AI1079">
        <v>0</v>
      </c>
      <c r="AJ1079" s="181" t="s">
        <v>5871</v>
      </c>
      <c r="AK1079" s="181">
        <v>0</v>
      </c>
      <c r="AL1079" s="181">
        <v>0</v>
      </c>
      <c r="AM1079" s="181">
        <v>0</v>
      </c>
      <c r="AN1079" s="181">
        <v>60</v>
      </c>
      <c r="AO1079" s="181">
        <v>0</v>
      </c>
      <c r="AP1079" s="181">
        <v>0</v>
      </c>
      <c r="AQ1079" s="181">
        <v>0</v>
      </c>
      <c r="AR1079">
        <v>19000</v>
      </c>
      <c r="AS1079" s="181">
        <v>1</v>
      </c>
      <c r="AT1079" s="219">
        <v>0.375</v>
      </c>
      <c r="AU1079">
        <v>3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1</v>
      </c>
      <c r="BR1079">
        <v>3</v>
      </c>
      <c r="BS1079" s="181" t="s">
        <v>6970</v>
      </c>
      <c r="BT1079">
        <v>0</v>
      </c>
      <c r="BU1079">
        <v>5</v>
      </c>
      <c r="BV1079" s="181" t="s">
        <v>5953</v>
      </c>
    </row>
    <row r="1080" spans="1:74" x14ac:dyDescent="0.3">
      <c r="A1080">
        <v>43</v>
      </c>
      <c r="B1080" t="s">
        <v>12779</v>
      </c>
      <c r="D1080" t="s">
        <v>14203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 s="181">
        <v>0</v>
      </c>
      <c r="AK1080" s="181">
        <v>0</v>
      </c>
      <c r="AL1080" s="181">
        <v>0</v>
      </c>
      <c r="AM1080" s="181">
        <v>0</v>
      </c>
      <c r="AN1080" s="181">
        <v>0</v>
      </c>
      <c r="AO1080" s="181">
        <v>0</v>
      </c>
      <c r="AP1080" s="181">
        <v>0</v>
      </c>
      <c r="AQ1080" s="181">
        <v>0</v>
      </c>
      <c r="AR1080">
        <v>0</v>
      </c>
      <c r="AS1080" s="181">
        <v>0</v>
      </c>
      <c r="AT1080" s="181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3</v>
      </c>
      <c r="BS1080" s="181" t="s">
        <v>6963</v>
      </c>
      <c r="BT1080">
        <v>0</v>
      </c>
      <c r="BU1080">
        <v>0</v>
      </c>
      <c r="BV1080" s="181" t="s">
        <v>7205</v>
      </c>
    </row>
    <row r="1081" spans="1:74" x14ac:dyDescent="0.3">
      <c r="A1081">
        <v>44</v>
      </c>
      <c r="B1081" t="s">
        <v>14266</v>
      </c>
      <c r="C1081" t="s">
        <v>14267</v>
      </c>
      <c r="D1081" t="s">
        <v>14203</v>
      </c>
      <c r="E1081">
        <v>1</v>
      </c>
      <c r="F1081">
        <v>1</v>
      </c>
      <c r="G1081">
        <v>2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10</v>
      </c>
      <c r="AC1081">
        <v>6</v>
      </c>
      <c r="AD1081">
        <v>0</v>
      </c>
      <c r="AE1081">
        <v>80</v>
      </c>
      <c r="AF1081">
        <v>0</v>
      </c>
      <c r="AG1081">
        <v>30</v>
      </c>
      <c r="AH1081">
        <v>0</v>
      </c>
      <c r="AI1081">
        <v>0</v>
      </c>
      <c r="AJ1081" s="181">
        <v>0</v>
      </c>
      <c r="AK1081" s="181">
        <v>0</v>
      </c>
      <c r="AL1081" s="181">
        <v>0</v>
      </c>
      <c r="AM1081" s="181">
        <v>0</v>
      </c>
      <c r="AN1081" s="181">
        <v>0</v>
      </c>
      <c r="AO1081" s="181">
        <v>0</v>
      </c>
      <c r="AP1081" s="181">
        <v>0</v>
      </c>
      <c r="AQ1081" s="181">
        <v>0</v>
      </c>
      <c r="AR1081">
        <v>0</v>
      </c>
      <c r="AS1081" s="181">
        <v>0</v>
      </c>
      <c r="AT1081" s="181">
        <v>0</v>
      </c>
      <c r="AU1081">
        <v>1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5</v>
      </c>
      <c r="BS1081" s="181" t="s">
        <v>7205</v>
      </c>
      <c r="BT1081">
        <v>0</v>
      </c>
      <c r="BU1081">
        <v>0</v>
      </c>
      <c r="BV1081" s="181" t="s">
        <v>6085</v>
      </c>
    </row>
    <row r="1082" spans="1:74" x14ac:dyDescent="0.3">
      <c r="A1082">
        <v>45</v>
      </c>
      <c r="B1082" t="s">
        <v>14268</v>
      </c>
      <c r="C1082" t="s">
        <v>14269</v>
      </c>
      <c r="D1082" t="s">
        <v>14203</v>
      </c>
      <c r="E1082">
        <v>1</v>
      </c>
      <c r="F1082">
        <v>1</v>
      </c>
      <c r="G1082">
        <v>3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1</v>
      </c>
      <c r="AB1082">
        <v>6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 s="181">
        <v>0</v>
      </c>
      <c r="AK1082" s="181">
        <v>0</v>
      </c>
      <c r="AL1082" s="181">
        <v>0</v>
      </c>
      <c r="AM1082" s="181">
        <v>0</v>
      </c>
      <c r="AN1082" s="181">
        <v>0</v>
      </c>
      <c r="AO1082" s="181">
        <v>0</v>
      </c>
      <c r="AP1082" s="181">
        <v>0</v>
      </c>
      <c r="AQ1082" s="181">
        <v>0</v>
      </c>
      <c r="AR1082">
        <v>0</v>
      </c>
      <c r="AS1082" s="181">
        <v>0</v>
      </c>
      <c r="AT1082" s="181">
        <v>0</v>
      </c>
      <c r="AU1082">
        <v>1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4</v>
      </c>
      <c r="BS1082" s="181" t="s">
        <v>7614</v>
      </c>
      <c r="BT1082">
        <v>0</v>
      </c>
      <c r="BU1082">
        <v>0</v>
      </c>
      <c r="BV1082" s="181" t="s">
        <v>5866</v>
      </c>
    </row>
    <row r="1083" spans="1:74" x14ac:dyDescent="0.3">
      <c r="A1083">
        <v>46</v>
      </c>
      <c r="B1083" t="s">
        <v>14270</v>
      </c>
      <c r="C1083" t="s">
        <v>3565</v>
      </c>
      <c r="D1083" t="s">
        <v>14203</v>
      </c>
      <c r="E1083">
        <v>1</v>
      </c>
      <c r="F1083">
        <v>1</v>
      </c>
      <c r="G1083">
        <v>2</v>
      </c>
      <c r="H1083">
        <v>4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4</v>
      </c>
      <c r="AC1083">
        <v>0</v>
      </c>
      <c r="AD1083">
        <v>0</v>
      </c>
      <c r="AE1083">
        <v>35</v>
      </c>
      <c r="AF1083">
        <v>0</v>
      </c>
      <c r="AG1083">
        <v>34</v>
      </c>
      <c r="AH1083">
        <v>0</v>
      </c>
      <c r="AI1083">
        <v>0</v>
      </c>
      <c r="AJ1083" s="181">
        <v>0</v>
      </c>
      <c r="AK1083" s="181">
        <v>0</v>
      </c>
      <c r="AL1083" s="181">
        <v>0</v>
      </c>
      <c r="AM1083" s="181">
        <v>0</v>
      </c>
      <c r="AN1083" s="181">
        <v>0</v>
      </c>
      <c r="AO1083" s="181">
        <v>0</v>
      </c>
      <c r="AP1083" s="181">
        <v>0</v>
      </c>
      <c r="AQ1083" s="181">
        <v>0</v>
      </c>
      <c r="AR1083">
        <v>0</v>
      </c>
      <c r="AS1083" s="181">
        <v>0</v>
      </c>
      <c r="AT1083" s="181">
        <v>0</v>
      </c>
      <c r="AU1083">
        <v>1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4</v>
      </c>
      <c r="BS1083" s="181" t="s">
        <v>6085</v>
      </c>
      <c r="BT1083">
        <v>0</v>
      </c>
      <c r="BU1083">
        <v>0</v>
      </c>
      <c r="BV1083" s="181" t="s">
        <v>5853</v>
      </c>
    </row>
    <row r="1084" spans="1:74" x14ac:dyDescent="0.3">
      <c r="A1084">
        <v>47</v>
      </c>
      <c r="B1084" t="s">
        <v>14271</v>
      </c>
      <c r="C1084" t="s">
        <v>14272</v>
      </c>
      <c r="D1084" t="s">
        <v>14203</v>
      </c>
      <c r="E1084">
        <v>1</v>
      </c>
      <c r="F1084">
        <v>1</v>
      </c>
      <c r="G1084">
        <v>0</v>
      </c>
      <c r="H1084">
        <v>1</v>
      </c>
      <c r="I1084">
        <v>0</v>
      </c>
      <c r="J1084">
        <v>3</v>
      </c>
      <c r="K1084">
        <v>0</v>
      </c>
      <c r="L1084">
        <v>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2</v>
      </c>
      <c r="AA1084">
        <v>0</v>
      </c>
      <c r="AB1084">
        <v>10</v>
      </c>
      <c r="AC1084">
        <v>30</v>
      </c>
      <c r="AD1084">
        <v>0</v>
      </c>
      <c r="AE1084">
        <v>150</v>
      </c>
      <c r="AF1084">
        <v>0</v>
      </c>
      <c r="AG1084">
        <v>25</v>
      </c>
      <c r="AH1084">
        <v>0</v>
      </c>
      <c r="AI1084">
        <v>0</v>
      </c>
      <c r="AJ1084" s="181">
        <v>0</v>
      </c>
      <c r="AK1084" s="181">
        <v>0</v>
      </c>
      <c r="AL1084" s="181">
        <v>0</v>
      </c>
      <c r="AM1084" s="181">
        <v>0</v>
      </c>
      <c r="AN1084" s="181">
        <v>0</v>
      </c>
      <c r="AO1084" s="181">
        <v>0</v>
      </c>
      <c r="AP1084" s="181">
        <v>0</v>
      </c>
      <c r="AQ1084" s="181">
        <v>0</v>
      </c>
      <c r="AR1084">
        <v>0</v>
      </c>
      <c r="AS1084" s="181">
        <v>0</v>
      </c>
      <c r="AT1084" s="181">
        <v>0</v>
      </c>
      <c r="AU1084">
        <v>1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7</v>
      </c>
      <c r="BS1084" s="181" t="s">
        <v>12704</v>
      </c>
      <c r="BT1084">
        <v>0</v>
      </c>
      <c r="BU1084">
        <v>2</v>
      </c>
      <c r="BV1084" s="181" t="s">
        <v>12700</v>
      </c>
    </row>
    <row r="1085" spans="1:74" x14ac:dyDescent="0.3">
      <c r="A1085">
        <v>48</v>
      </c>
      <c r="B1085" t="s">
        <v>13504</v>
      </c>
      <c r="C1085" t="s">
        <v>13353</v>
      </c>
      <c r="D1085" t="s">
        <v>14203</v>
      </c>
      <c r="E1085">
        <v>1</v>
      </c>
      <c r="F1085">
        <v>1</v>
      </c>
      <c r="G1085">
        <v>3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</v>
      </c>
      <c r="S1085">
        <v>0</v>
      </c>
      <c r="T1085">
        <v>2</v>
      </c>
      <c r="U1085">
        <v>2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13</v>
      </c>
      <c r="AB1085">
        <v>20</v>
      </c>
      <c r="AC1085">
        <v>60</v>
      </c>
      <c r="AD1085">
        <v>0</v>
      </c>
      <c r="AE1085">
        <v>1100</v>
      </c>
      <c r="AF1085">
        <v>0</v>
      </c>
      <c r="AG1085">
        <v>30</v>
      </c>
      <c r="AH1085">
        <v>0</v>
      </c>
      <c r="AI1085">
        <v>0</v>
      </c>
      <c r="AJ1085" s="181">
        <v>3</v>
      </c>
      <c r="AK1085" s="181">
        <v>3</v>
      </c>
      <c r="AL1085" s="181">
        <v>0</v>
      </c>
      <c r="AM1085" s="181">
        <v>0</v>
      </c>
      <c r="AN1085" s="181">
        <v>43</v>
      </c>
      <c r="AO1085" s="181">
        <v>25</v>
      </c>
      <c r="AP1085" s="181">
        <v>0</v>
      </c>
      <c r="AQ1085" s="181">
        <v>0</v>
      </c>
      <c r="AR1085">
        <v>0</v>
      </c>
      <c r="AS1085" s="181">
        <v>0</v>
      </c>
      <c r="AT1085" s="181">
        <v>0</v>
      </c>
      <c r="AU1085">
        <v>2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1</v>
      </c>
      <c r="BR1085">
        <v>2</v>
      </c>
      <c r="BS1085" s="181">
        <v>3</v>
      </c>
      <c r="BT1085">
        <v>0</v>
      </c>
      <c r="BU1085">
        <v>4</v>
      </c>
      <c r="BV1085" s="181">
        <v>3</v>
      </c>
    </row>
    <row r="1086" spans="1:74" x14ac:dyDescent="0.3">
      <c r="A1086">
        <v>49</v>
      </c>
      <c r="B1086" t="s">
        <v>14273</v>
      </c>
      <c r="D1086" t="s">
        <v>14203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 s="181">
        <v>0</v>
      </c>
      <c r="AK1086" s="181">
        <v>0</v>
      </c>
      <c r="AL1086" s="181">
        <v>0</v>
      </c>
      <c r="AM1086" s="181">
        <v>0</v>
      </c>
      <c r="AN1086" s="181">
        <v>0</v>
      </c>
      <c r="AO1086" s="181">
        <v>0</v>
      </c>
      <c r="AP1086" s="181">
        <v>0</v>
      </c>
      <c r="AQ1086" s="181">
        <v>0</v>
      </c>
      <c r="AR1086">
        <v>0</v>
      </c>
      <c r="AS1086" s="181">
        <v>0</v>
      </c>
      <c r="AT1086" s="181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3</v>
      </c>
      <c r="BS1086" s="181" t="s">
        <v>6963</v>
      </c>
      <c r="BT1086">
        <v>0</v>
      </c>
      <c r="BU1086">
        <v>0</v>
      </c>
      <c r="BV1086" s="181" t="s">
        <v>7205</v>
      </c>
    </row>
    <row r="1087" spans="1:74" x14ac:dyDescent="0.3">
      <c r="A1087">
        <v>50</v>
      </c>
      <c r="B1087" t="s">
        <v>14274</v>
      </c>
      <c r="C1087" t="s">
        <v>14275</v>
      </c>
      <c r="D1087" t="s">
        <v>14203</v>
      </c>
      <c r="E1087">
        <v>1</v>
      </c>
      <c r="F1087">
        <v>1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2</v>
      </c>
      <c r="AA1087">
        <v>4</v>
      </c>
      <c r="AB1087">
        <v>10</v>
      </c>
      <c r="AC1087">
        <v>50</v>
      </c>
      <c r="AD1087">
        <v>0</v>
      </c>
      <c r="AE1087">
        <v>360</v>
      </c>
      <c r="AF1087">
        <v>0</v>
      </c>
      <c r="AG1087">
        <v>0</v>
      </c>
      <c r="AH1087">
        <v>0</v>
      </c>
      <c r="AI1087">
        <v>0</v>
      </c>
      <c r="AJ1087" s="181">
        <v>0</v>
      </c>
      <c r="AK1087" s="181">
        <v>0</v>
      </c>
      <c r="AL1087" s="181">
        <v>0</v>
      </c>
      <c r="AM1087" s="181">
        <v>0</v>
      </c>
      <c r="AN1087" s="181">
        <v>0</v>
      </c>
      <c r="AO1087" s="181">
        <v>0</v>
      </c>
      <c r="AP1087" s="181">
        <v>0</v>
      </c>
      <c r="AQ1087" s="181">
        <v>0</v>
      </c>
      <c r="AR1087">
        <v>0</v>
      </c>
      <c r="AS1087" s="181">
        <v>0</v>
      </c>
      <c r="AT1087" s="181">
        <v>0</v>
      </c>
      <c r="AU1087">
        <v>1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10</v>
      </c>
      <c r="BS1087" s="181">
        <v>3</v>
      </c>
      <c r="BT1087">
        <v>0</v>
      </c>
      <c r="BU1087">
        <v>1</v>
      </c>
      <c r="BV1087" s="181">
        <v>9</v>
      </c>
    </row>
    <row r="1088" spans="1:74" x14ac:dyDescent="0.3">
      <c r="A1088">
        <v>51</v>
      </c>
      <c r="B1088" t="s">
        <v>14276</v>
      </c>
      <c r="C1088" t="s">
        <v>14277</v>
      </c>
      <c r="D1088" t="s">
        <v>14203</v>
      </c>
      <c r="E1088">
        <v>1</v>
      </c>
      <c r="F1088">
        <v>1</v>
      </c>
      <c r="G1088">
        <v>2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6</v>
      </c>
      <c r="AA1088">
        <v>8</v>
      </c>
      <c r="AB1088">
        <v>0</v>
      </c>
      <c r="AC1088">
        <v>0</v>
      </c>
      <c r="AD1088">
        <v>0</v>
      </c>
      <c r="AE1088">
        <v>446</v>
      </c>
      <c r="AF1088">
        <v>0</v>
      </c>
      <c r="AG1088">
        <v>0</v>
      </c>
      <c r="AH1088">
        <v>0</v>
      </c>
      <c r="AI1088">
        <v>0</v>
      </c>
      <c r="AJ1088" s="181">
        <v>0</v>
      </c>
      <c r="AK1088" s="181">
        <v>0</v>
      </c>
      <c r="AL1088" s="181">
        <v>0</v>
      </c>
      <c r="AM1088" s="181">
        <v>0</v>
      </c>
      <c r="AN1088" s="181">
        <v>0</v>
      </c>
      <c r="AO1088" s="181">
        <v>0</v>
      </c>
      <c r="AP1088" s="181">
        <v>0</v>
      </c>
      <c r="AQ1088" s="181">
        <v>0</v>
      </c>
      <c r="AR1088">
        <v>0</v>
      </c>
      <c r="AS1088" s="181">
        <v>0</v>
      </c>
      <c r="AT1088" s="181">
        <v>0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8</v>
      </c>
      <c r="BS1088" s="181" t="s">
        <v>6085</v>
      </c>
      <c r="BT1088">
        <v>0</v>
      </c>
      <c r="BU1088">
        <v>2</v>
      </c>
      <c r="BV1088" s="181" t="s">
        <v>5853</v>
      </c>
    </row>
    <row r="1089" spans="1:74" x14ac:dyDescent="0.3">
      <c r="A1089">
        <v>52</v>
      </c>
      <c r="B1089" t="s">
        <v>14278</v>
      </c>
      <c r="D1089" t="s">
        <v>14203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 s="181">
        <v>0</v>
      </c>
      <c r="AK1089" s="181">
        <v>0</v>
      </c>
      <c r="AL1089" s="181">
        <v>0</v>
      </c>
      <c r="AM1089" s="181">
        <v>0</v>
      </c>
      <c r="AN1089" s="181">
        <v>0</v>
      </c>
      <c r="AO1089" s="181">
        <v>0</v>
      </c>
      <c r="AP1089" s="181">
        <v>0</v>
      </c>
      <c r="AQ1089" s="181">
        <v>0</v>
      </c>
      <c r="AR1089">
        <v>0</v>
      </c>
      <c r="AS1089" s="181">
        <v>0</v>
      </c>
      <c r="AT1089" s="181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 t="s">
        <v>13354</v>
      </c>
      <c r="BS1089" s="181"/>
      <c r="BV1089" s="181"/>
    </row>
    <row r="1090" spans="1:74" x14ac:dyDescent="0.3">
      <c r="A1090">
        <v>53</v>
      </c>
      <c r="B1090" t="s">
        <v>14279</v>
      </c>
      <c r="C1090" t="s">
        <v>14280</v>
      </c>
      <c r="D1090" t="s">
        <v>14203</v>
      </c>
      <c r="E1090">
        <v>1</v>
      </c>
      <c r="F1090">
        <v>1</v>
      </c>
      <c r="G1090">
        <v>2</v>
      </c>
      <c r="H1090">
        <v>0</v>
      </c>
      <c r="I1090">
        <v>0</v>
      </c>
      <c r="J1090">
        <v>0</v>
      </c>
      <c r="K1090">
        <v>0</v>
      </c>
      <c r="L1090">
        <v>3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3</v>
      </c>
      <c r="AB1090">
        <v>10</v>
      </c>
      <c r="AC1090">
        <v>0</v>
      </c>
      <c r="AD1090">
        <v>0</v>
      </c>
      <c r="AE1090">
        <v>30</v>
      </c>
      <c r="AF1090">
        <v>0</v>
      </c>
      <c r="AG1090">
        <v>10</v>
      </c>
      <c r="AH1090">
        <v>0</v>
      </c>
      <c r="AI1090">
        <v>0</v>
      </c>
      <c r="AJ1090" s="181">
        <v>0</v>
      </c>
      <c r="AK1090" s="181">
        <v>0</v>
      </c>
      <c r="AL1090" s="181">
        <v>0</v>
      </c>
      <c r="AM1090" s="181">
        <v>0</v>
      </c>
      <c r="AN1090" s="181">
        <v>0</v>
      </c>
      <c r="AO1090" s="181">
        <v>0</v>
      </c>
      <c r="AP1090" s="181">
        <v>0</v>
      </c>
      <c r="AQ1090" s="181">
        <v>0</v>
      </c>
      <c r="AR1090">
        <v>0</v>
      </c>
      <c r="AS1090" s="181">
        <v>0</v>
      </c>
      <c r="AT1090" s="181">
        <v>0</v>
      </c>
      <c r="AU1090">
        <v>1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4</v>
      </c>
      <c r="BS1090" s="181" t="s">
        <v>6963</v>
      </c>
      <c r="BT1090">
        <v>0</v>
      </c>
      <c r="BU1090">
        <v>1</v>
      </c>
      <c r="BV1090" s="181" t="s">
        <v>5853</v>
      </c>
    </row>
    <row r="1091" spans="1:74" x14ac:dyDescent="0.3">
      <c r="A1091">
        <v>54</v>
      </c>
      <c r="B1091" t="s">
        <v>14281</v>
      </c>
      <c r="C1091" t="s">
        <v>14282</v>
      </c>
      <c r="D1091" t="s">
        <v>14203</v>
      </c>
      <c r="E1091">
        <v>1</v>
      </c>
      <c r="F1091">
        <v>1</v>
      </c>
      <c r="G1091">
        <v>0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6</v>
      </c>
      <c r="AC1091">
        <v>0</v>
      </c>
      <c r="AD1091">
        <v>0</v>
      </c>
      <c r="AE1091">
        <v>30</v>
      </c>
      <c r="AF1091">
        <v>0</v>
      </c>
      <c r="AG1091">
        <v>10</v>
      </c>
      <c r="AH1091">
        <v>0</v>
      </c>
      <c r="AI1091">
        <v>0</v>
      </c>
      <c r="AJ1091" s="181">
        <v>0</v>
      </c>
      <c r="AK1091" s="181">
        <v>0</v>
      </c>
      <c r="AL1091" s="181">
        <v>0</v>
      </c>
      <c r="AM1091" s="181">
        <v>0</v>
      </c>
      <c r="AN1091" s="181">
        <v>0</v>
      </c>
      <c r="AO1091" s="181">
        <v>0</v>
      </c>
      <c r="AP1091" s="181">
        <v>0</v>
      </c>
      <c r="AQ1091" s="181">
        <v>0</v>
      </c>
      <c r="AR1091">
        <v>0</v>
      </c>
      <c r="AS1091" s="181">
        <v>0</v>
      </c>
      <c r="AT1091" s="18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4</v>
      </c>
      <c r="BS1091" s="181" t="s">
        <v>7205</v>
      </c>
      <c r="BT1091">
        <v>0</v>
      </c>
      <c r="BU1091">
        <v>1</v>
      </c>
      <c r="BV1091" s="181" t="s">
        <v>6085</v>
      </c>
    </row>
    <row r="1092" spans="1:74" x14ac:dyDescent="0.3">
      <c r="A1092">
        <v>55</v>
      </c>
      <c r="B1092" t="s">
        <v>14283</v>
      </c>
      <c r="C1092" t="s">
        <v>14284</v>
      </c>
      <c r="D1092" t="s">
        <v>14203</v>
      </c>
      <c r="E1092">
        <v>1</v>
      </c>
      <c r="F1092">
        <v>1</v>
      </c>
      <c r="G1092">
        <v>1</v>
      </c>
      <c r="H1092">
        <v>4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4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 s="181">
        <v>0</v>
      </c>
      <c r="AK1092" s="181">
        <v>0</v>
      </c>
      <c r="AL1092" s="181">
        <v>0</v>
      </c>
      <c r="AM1092" s="181">
        <v>0</v>
      </c>
      <c r="AN1092" s="181">
        <v>0</v>
      </c>
      <c r="AO1092" s="181">
        <v>0</v>
      </c>
      <c r="AP1092" s="181">
        <v>0</v>
      </c>
      <c r="AQ1092" s="181">
        <v>0</v>
      </c>
      <c r="AR1092">
        <v>0</v>
      </c>
      <c r="AS1092" s="181">
        <v>0</v>
      </c>
      <c r="AT1092" s="181">
        <v>0</v>
      </c>
      <c r="AU1092">
        <v>1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4</v>
      </c>
      <c r="BS1092" s="181" t="s">
        <v>5853</v>
      </c>
      <c r="BT1092">
        <v>0</v>
      </c>
      <c r="BU1092">
        <v>0</v>
      </c>
      <c r="BV1092" s="181" t="s">
        <v>6085</v>
      </c>
    </row>
    <row r="1093" spans="1:74" x14ac:dyDescent="0.3">
      <c r="A1093">
        <v>56</v>
      </c>
      <c r="B1093" t="s">
        <v>14285</v>
      </c>
      <c r="C1093" t="s">
        <v>14286</v>
      </c>
      <c r="D1093" t="s">
        <v>14203</v>
      </c>
      <c r="E1093">
        <v>1</v>
      </c>
      <c r="F1093">
        <v>1</v>
      </c>
      <c r="G1093">
        <v>3</v>
      </c>
      <c r="H1093">
        <v>0</v>
      </c>
      <c r="I1093">
        <v>0</v>
      </c>
      <c r="J1093">
        <v>2</v>
      </c>
      <c r="K1093">
        <v>2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2</v>
      </c>
      <c r="AA1093">
        <v>11</v>
      </c>
      <c r="AB1093">
        <v>20</v>
      </c>
      <c r="AC1093">
        <v>95</v>
      </c>
      <c r="AD1093">
        <v>0</v>
      </c>
      <c r="AE1093">
        <v>1803</v>
      </c>
      <c r="AF1093">
        <v>0</v>
      </c>
      <c r="AG1093">
        <v>170</v>
      </c>
      <c r="AH1093">
        <v>0</v>
      </c>
      <c r="AI1093">
        <v>0</v>
      </c>
      <c r="AJ1093" s="181">
        <v>2</v>
      </c>
      <c r="AK1093" s="181" t="s">
        <v>5849</v>
      </c>
      <c r="AL1093" s="181">
        <v>0</v>
      </c>
      <c r="AM1093" s="181">
        <v>0</v>
      </c>
      <c r="AN1093" s="181">
        <v>20</v>
      </c>
      <c r="AO1093" s="181">
        <v>6</v>
      </c>
      <c r="AP1093" s="181">
        <v>0</v>
      </c>
      <c r="AQ1093" s="181">
        <v>0</v>
      </c>
      <c r="AR1093">
        <v>0</v>
      </c>
      <c r="AS1093" s="181">
        <v>0</v>
      </c>
      <c r="AT1093" s="181">
        <v>0</v>
      </c>
      <c r="AU1093">
        <v>1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1</v>
      </c>
      <c r="BR1093">
        <v>8</v>
      </c>
      <c r="BS1093" s="181" t="s">
        <v>6970</v>
      </c>
      <c r="BT1093">
        <v>0</v>
      </c>
      <c r="BU1093">
        <v>5</v>
      </c>
      <c r="BV1093" s="181" t="s">
        <v>12700</v>
      </c>
    </row>
    <row r="1094" spans="1:74" x14ac:dyDescent="0.3">
      <c r="A1094">
        <v>57</v>
      </c>
      <c r="B1094" t="s">
        <v>3365</v>
      </c>
      <c r="C1094" t="s">
        <v>14287</v>
      </c>
      <c r="D1094" t="s">
        <v>14203</v>
      </c>
      <c r="E1094">
        <v>1</v>
      </c>
      <c r="F1094">
        <v>1</v>
      </c>
      <c r="G1094">
        <v>3</v>
      </c>
      <c r="H1094">
        <v>5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3</v>
      </c>
      <c r="S1094">
        <v>7</v>
      </c>
      <c r="T1094">
        <v>3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10</v>
      </c>
      <c r="AA1094">
        <v>30</v>
      </c>
      <c r="AB1094">
        <v>40</v>
      </c>
      <c r="AC1094">
        <v>150</v>
      </c>
      <c r="AD1094">
        <v>0</v>
      </c>
      <c r="AE1094">
        <v>1500</v>
      </c>
      <c r="AF1094">
        <v>0</v>
      </c>
      <c r="AG1094">
        <v>0</v>
      </c>
      <c r="AH1094">
        <v>0</v>
      </c>
      <c r="AI1094">
        <v>0</v>
      </c>
      <c r="AJ1094" s="181">
        <v>8</v>
      </c>
      <c r="AK1094" s="181">
        <v>3</v>
      </c>
      <c r="AL1094" s="181">
        <v>0</v>
      </c>
      <c r="AM1094" s="181">
        <v>0</v>
      </c>
      <c r="AN1094" s="181">
        <v>146</v>
      </c>
      <c r="AO1094" s="181">
        <v>36</v>
      </c>
      <c r="AP1094" s="181">
        <v>0</v>
      </c>
      <c r="AQ1094" s="181">
        <v>0</v>
      </c>
      <c r="AR1094">
        <v>0</v>
      </c>
      <c r="AS1094" s="181">
        <v>0</v>
      </c>
      <c r="AT1094" s="181">
        <v>0</v>
      </c>
      <c r="AU1094">
        <v>4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1</v>
      </c>
      <c r="BR1094">
        <v>1</v>
      </c>
      <c r="BS1094" s="181" t="s">
        <v>6963</v>
      </c>
      <c r="BT1094">
        <v>0</v>
      </c>
      <c r="BU1094">
        <v>4</v>
      </c>
      <c r="BV1094" s="181" t="s">
        <v>5853</v>
      </c>
    </row>
    <row r="1095" spans="1:74" x14ac:dyDescent="0.3">
      <c r="A1095">
        <v>58</v>
      </c>
      <c r="B1095" t="s">
        <v>14288</v>
      </c>
      <c r="C1095" t="s">
        <v>14289</v>
      </c>
      <c r="D1095" t="s">
        <v>14203</v>
      </c>
      <c r="E1095">
        <v>1</v>
      </c>
      <c r="F1095">
        <v>1</v>
      </c>
      <c r="G1095">
        <v>1</v>
      </c>
      <c r="H1095">
        <v>1</v>
      </c>
      <c r="I1095">
        <v>0</v>
      </c>
      <c r="J1095">
        <v>2</v>
      </c>
      <c r="K1095">
        <v>0</v>
      </c>
      <c r="L1095">
        <v>4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2</v>
      </c>
      <c r="AA1095">
        <v>8</v>
      </c>
      <c r="AB1095">
        <v>20</v>
      </c>
      <c r="AC1095">
        <v>112</v>
      </c>
      <c r="AD1095">
        <v>0</v>
      </c>
      <c r="AE1095">
        <v>715</v>
      </c>
      <c r="AF1095">
        <v>0</v>
      </c>
      <c r="AG1095">
        <v>0</v>
      </c>
      <c r="AH1095">
        <v>0</v>
      </c>
      <c r="AI1095">
        <v>0</v>
      </c>
      <c r="AJ1095" s="181">
        <v>0</v>
      </c>
      <c r="AK1095" s="181">
        <v>0</v>
      </c>
      <c r="AL1095" s="181">
        <v>0</v>
      </c>
      <c r="AM1095" s="181">
        <v>0</v>
      </c>
      <c r="AN1095" s="181">
        <v>0</v>
      </c>
      <c r="AO1095" s="181">
        <v>0</v>
      </c>
      <c r="AP1095" s="181">
        <v>0</v>
      </c>
      <c r="AQ1095" s="181">
        <v>0</v>
      </c>
      <c r="AR1095">
        <v>0</v>
      </c>
      <c r="AS1095" s="181">
        <v>0</v>
      </c>
      <c r="AT1095" s="181">
        <v>0</v>
      </c>
      <c r="AU1095">
        <v>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19</v>
      </c>
      <c r="BS1095" s="181" t="s">
        <v>12700</v>
      </c>
      <c r="BT1095">
        <v>0</v>
      </c>
      <c r="BU1095">
        <v>4</v>
      </c>
      <c r="BV1095" s="181" t="s">
        <v>6970</v>
      </c>
    </row>
    <row r="1096" spans="1:74" x14ac:dyDescent="0.3">
      <c r="A1096">
        <v>59</v>
      </c>
      <c r="B1096" t="s">
        <v>7781</v>
      </c>
      <c r="C1096" t="s">
        <v>7782</v>
      </c>
      <c r="D1096" t="s">
        <v>14203</v>
      </c>
      <c r="E1096">
        <v>1</v>
      </c>
      <c r="F1096">
        <v>1</v>
      </c>
      <c r="G1096">
        <v>1</v>
      </c>
      <c r="H1096">
        <v>4</v>
      </c>
      <c r="I1096">
        <v>0</v>
      </c>
      <c r="J1096">
        <v>3</v>
      </c>
      <c r="K1096">
        <v>0</v>
      </c>
      <c r="L1096">
        <v>2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2</v>
      </c>
      <c r="AA1096">
        <v>5</v>
      </c>
      <c r="AB1096">
        <v>20</v>
      </c>
      <c r="AC1096">
        <v>60</v>
      </c>
      <c r="AD1096">
        <v>0</v>
      </c>
      <c r="AE1096">
        <v>130</v>
      </c>
      <c r="AF1096">
        <v>0</v>
      </c>
      <c r="AG1096">
        <v>0</v>
      </c>
      <c r="AH1096">
        <v>0</v>
      </c>
      <c r="AI1096">
        <v>0</v>
      </c>
      <c r="AJ1096" s="181">
        <v>0</v>
      </c>
      <c r="AK1096" s="181">
        <v>0</v>
      </c>
      <c r="AL1096" s="181">
        <v>0</v>
      </c>
      <c r="AM1096" s="181">
        <v>0</v>
      </c>
      <c r="AN1096" s="181">
        <v>0</v>
      </c>
      <c r="AO1096" s="181">
        <v>0</v>
      </c>
      <c r="AP1096" s="181">
        <v>0</v>
      </c>
      <c r="AQ1096" s="181">
        <v>0</v>
      </c>
      <c r="AR1096">
        <v>0</v>
      </c>
      <c r="AS1096" s="181">
        <v>0</v>
      </c>
      <c r="AT1096" s="181">
        <v>0</v>
      </c>
      <c r="AU1096">
        <v>1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10</v>
      </c>
      <c r="BS1096" s="181">
        <v>3</v>
      </c>
      <c r="BT1096">
        <v>0</v>
      </c>
      <c r="BU1096">
        <v>1</v>
      </c>
      <c r="BV1096" s="181">
        <v>9</v>
      </c>
    </row>
    <row r="1097" spans="1:74" x14ac:dyDescent="0.3">
      <c r="A1097">
        <v>60</v>
      </c>
      <c r="B1097" t="s">
        <v>14290</v>
      </c>
      <c r="C1097" t="s">
        <v>14291</v>
      </c>
      <c r="D1097" t="s">
        <v>14203</v>
      </c>
      <c r="E1097">
        <v>1</v>
      </c>
      <c r="F1097">
        <v>1</v>
      </c>
      <c r="G1097">
        <v>2</v>
      </c>
      <c r="H1097">
        <v>1</v>
      </c>
      <c r="I1097">
        <v>0</v>
      </c>
      <c r="J1097">
        <v>2</v>
      </c>
      <c r="K1097">
        <v>2</v>
      </c>
      <c r="L1097">
        <v>2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2</v>
      </c>
      <c r="AA1097">
        <v>12</v>
      </c>
      <c r="AB1097">
        <v>23</v>
      </c>
      <c r="AC1097">
        <v>140</v>
      </c>
      <c r="AD1097">
        <v>0</v>
      </c>
      <c r="AE1097">
        <v>490</v>
      </c>
      <c r="AF1097">
        <v>0</v>
      </c>
      <c r="AG1097">
        <v>0</v>
      </c>
      <c r="AH1097">
        <v>0</v>
      </c>
      <c r="AI1097">
        <v>0</v>
      </c>
      <c r="AJ1097" s="181">
        <v>5</v>
      </c>
      <c r="AK1097" s="181">
        <v>0</v>
      </c>
      <c r="AL1097" s="181" t="s">
        <v>5701</v>
      </c>
      <c r="AM1097" s="181">
        <v>0</v>
      </c>
      <c r="AN1097" s="181">
        <v>69</v>
      </c>
      <c r="AO1097" s="181">
        <v>0</v>
      </c>
      <c r="AP1097" s="181">
        <v>5</v>
      </c>
      <c r="AQ1097" s="181">
        <v>0</v>
      </c>
      <c r="AR1097">
        <v>5000</v>
      </c>
      <c r="AS1097" s="181">
        <v>0</v>
      </c>
      <c r="AT1097" s="181" t="s">
        <v>5701</v>
      </c>
      <c r="AU1097">
        <v>1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1</v>
      </c>
      <c r="BR1097">
        <v>3</v>
      </c>
      <c r="BS1097" s="181" t="s">
        <v>7205</v>
      </c>
      <c r="BT1097">
        <v>0</v>
      </c>
      <c r="BU1097">
        <v>4</v>
      </c>
      <c r="BV1097" s="181" t="s">
        <v>6963</v>
      </c>
    </row>
    <row r="1098" spans="1:74" x14ac:dyDescent="0.3">
      <c r="A1098">
        <v>61</v>
      </c>
      <c r="B1098" t="s">
        <v>14292</v>
      </c>
      <c r="C1098" t="s">
        <v>14293</v>
      </c>
      <c r="D1098" t="s">
        <v>14203</v>
      </c>
      <c r="E1098">
        <v>1</v>
      </c>
      <c r="F1098">
        <v>1</v>
      </c>
      <c r="G1098">
        <v>6</v>
      </c>
      <c r="H1098">
        <v>1</v>
      </c>
      <c r="I1098">
        <v>0</v>
      </c>
      <c r="J1098">
        <v>1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3</v>
      </c>
      <c r="S1098">
        <v>1</v>
      </c>
      <c r="T1098">
        <v>1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8</v>
      </c>
      <c r="AA1098">
        <v>21</v>
      </c>
      <c r="AB1098">
        <v>52</v>
      </c>
      <c r="AC1098">
        <v>217</v>
      </c>
      <c r="AD1098">
        <v>0</v>
      </c>
      <c r="AE1098">
        <v>1025</v>
      </c>
      <c r="AF1098">
        <v>0</v>
      </c>
      <c r="AG1098">
        <v>0</v>
      </c>
      <c r="AH1098">
        <v>0</v>
      </c>
      <c r="AI1098">
        <v>0</v>
      </c>
      <c r="AJ1098" s="181">
        <v>6</v>
      </c>
      <c r="AK1098" s="181">
        <v>0</v>
      </c>
      <c r="AL1098" s="181">
        <v>0</v>
      </c>
      <c r="AM1098" s="181">
        <v>0</v>
      </c>
      <c r="AN1098" s="181">
        <v>120</v>
      </c>
      <c r="AO1098" s="181">
        <v>0</v>
      </c>
      <c r="AP1098" s="181">
        <v>0</v>
      </c>
      <c r="AQ1098" s="181">
        <v>0</v>
      </c>
      <c r="AR1098">
        <v>0</v>
      </c>
      <c r="AS1098" s="181">
        <v>0</v>
      </c>
      <c r="AT1098" s="181">
        <v>0</v>
      </c>
      <c r="AU1098">
        <v>2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 s="181">
        <v>0</v>
      </c>
      <c r="BT1098">
        <v>0</v>
      </c>
      <c r="BU1098">
        <v>0</v>
      </c>
      <c r="BV1098" s="181">
        <v>6</v>
      </c>
    </row>
    <row r="1099" spans="1:74" x14ac:dyDescent="0.3">
      <c r="A1099">
        <v>62</v>
      </c>
      <c r="B1099" t="s">
        <v>14294</v>
      </c>
      <c r="D1099" t="s">
        <v>14203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 s="181">
        <v>0</v>
      </c>
      <c r="AK1099" s="181">
        <v>0</v>
      </c>
      <c r="AL1099" s="181">
        <v>0</v>
      </c>
      <c r="AM1099" s="181">
        <v>0</v>
      </c>
      <c r="AN1099" s="181">
        <v>0</v>
      </c>
      <c r="AO1099" s="181">
        <v>0</v>
      </c>
      <c r="AP1099" s="181">
        <v>0</v>
      </c>
      <c r="AQ1099" s="181">
        <v>0</v>
      </c>
      <c r="AR1099">
        <v>0</v>
      </c>
      <c r="AS1099" s="181">
        <v>0</v>
      </c>
      <c r="AT1099" s="181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3</v>
      </c>
      <c r="BS1099" s="181" t="s">
        <v>6963</v>
      </c>
      <c r="BT1099">
        <v>0</v>
      </c>
      <c r="BU1099">
        <v>0</v>
      </c>
      <c r="BV1099" s="181" t="s">
        <v>7205</v>
      </c>
    </row>
    <row r="1100" spans="1:74" x14ac:dyDescent="0.3">
      <c r="A1100">
        <v>63</v>
      </c>
      <c r="B1100" t="s">
        <v>14295</v>
      </c>
      <c r="C1100" t="s">
        <v>14296</v>
      </c>
      <c r="D1100" t="s">
        <v>14203</v>
      </c>
      <c r="E1100">
        <v>1</v>
      </c>
      <c r="F1100">
        <v>1</v>
      </c>
      <c r="G1100">
        <v>0</v>
      </c>
      <c r="H1100">
        <v>0</v>
      </c>
      <c r="I1100">
        <v>0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2</v>
      </c>
      <c r="AA1100">
        <v>5</v>
      </c>
      <c r="AB1100">
        <v>8</v>
      </c>
      <c r="AC1100">
        <v>21</v>
      </c>
      <c r="AD1100">
        <v>0</v>
      </c>
      <c r="AE1100">
        <v>550</v>
      </c>
      <c r="AF1100">
        <v>0</v>
      </c>
      <c r="AG1100">
        <v>0</v>
      </c>
      <c r="AH1100">
        <v>0</v>
      </c>
      <c r="AI1100">
        <v>0</v>
      </c>
      <c r="AJ1100" s="181">
        <v>0</v>
      </c>
      <c r="AK1100" s="181">
        <v>0</v>
      </c>
      <c r="AL1100" s="181">
        <v>0</v>
      </c>
      <c r="AM1100" s="181">
        <v>0</v>
      </c>
      <c r="AN1100" s="181">
        <v>0</v>
      </c>
      <c r="AO1100" s="181">
        <v>0</v>
      </c>
      <c r="AP1100" s="181">
        <v>0</v>
      </c>
      <c r="AQ1100" s="181">
        <v>0</v>
      </c>
      <c r="AR1100">
        <v>0</v>
      </c>
      <c r="AS1100" s="181">
        <v>0</v>
      </c>
      <c r="AT1100" s="181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10</v>
      </c>
      <c r="BS1100" s="181">
        <v>3</v>
      </c>
      <c r="BT1100">
        <v>0</v>
      </c>
      <c r="BU1100">
        <v>1</v>
      </c>
      <c r="BV1100" s="181">
        <v>9</v>
      </c>
    </row>
    <row r="1101" spans="1:74" x14ac:dyDescent="0.3">
      <c r="A1101">
        <v>64</v>
      </c>
      <c r="B1101" t="s">
        <v>14297</v>
      </c>
      <c r="C1101" t="s">
        <v>14298</v>
      </c>
      <c r="D1101" t="s">
        <v>14203</v>
      </c>
      <c r="E1101">
        <v>1</v>
      </c>
      <c r="F1101">
        <v>1</v>
      </c>
      <c r="G1101">
        <v>3</v>
      </c>
      <c r="H1101">
        <v>3</v>
      </c>
      <c r="I1101">
        <v>0</v>
      </c>
      <c r="J1101">
        <v>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</v>
      </c>
      <c r="S1101">
        <v>0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4</v>
      </c>
      <c r="AA1101">
        <v>1</v>
      </c>
      <c r="AB1101">
        <v>11</v>
      </c>
      <c r="AC1101">
        <v>57</v>
      </c>
      <c r="AD1101">
        <v>0</v>
      </c>
      <c r="AE1101">
        <v>500</v>
      </c>
      <c r="AF1101">
        <v>0</v>
      </c>
      <c r="AG1101">
        <v>0</v>
      </c>
      <c r="AH1101">
        <v>100</v>
      </c>
      <c r="AI1101">
        <v>0</v>
      </c>
      <c r="AJ1101" s="181" t="s">
        <v>5866</v>
      </c>
      <c r="AK1101" s="181">
        <v>0</v>
      </c>
      <c r="AL1101" s="181">
        <v>0</v>
      </c>
      <c r="AM1101" s="181">
        <v>0</v>
      </c>
      <c r="AN1101" s="181">
        <v>11</v>
      </c>
      <c r="AO1101" s="181">
        <v>0</v>
      </c>
      <c r="AP1101" s="181">
        <v>0</v>
      </c>
      <c r="AQ1101" s="181">
        <v>0</v>
      </c>
      <c r="AR1101">
        <v>0</v>
      </c>
      <c r="AS1101" s="181">
        <v>0</v>
      </c>
      <c r="AT1101" s="181">
        <v>0</v>
      </c>
      <c r="AU1101">
        <v>1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13</v>
      </c>
      <c r="BS1101" s="181">
        <v>9</v>
      </c>
      <c r="BT1101">
        <v>0</v>
      </c>
      <c r="BU1101">
        <v>2</v>
      </c>
      <c r="BV1101" s="181">
        <v>9</v>
      </c>
    </row>
    <row r="1102" spans="1:74" x14ac:dyDescent="0.3">
      <c r="A1102">
        <v>65</v>
      </c>
      <c r="B1102" t="s">
        <v>14299</v>
      </c>
      <c r="C1102" t="s">
        <v>14300</v>
      </c>
      <c r="D1102" t="s">
        <v>14203</v>
      </c>
      <c r="E1102">
        <v>1</v>
      </c>
      <c r="F1102">
        <v>1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2</v>
      </c>
      <c r="AA1102">
        <v>5</v>
      </c>
      <c r="AB1102">
        <v>10</v>
      </c>
      <c r="AC1102">
        <v>32</v>
      </c>
      <c r="AD1102">
        <v>0</v>
      </c>
      <c r="AE1102">
        <v>70</v>
      </c>
      <c r="AF1102">
        <v>0</v>
      </c>
      <c r="AG1102">
        <v>0</v>
      </c>
      <c r="AH1102">
        <v>0</v>
      </c>
      <c r="AI1102">
        <v>0</v>
      </c>
      <c r="AJ1102" s="181">
        <v>0</v>
      </c>
      <c r="AK1102" s="181">
        <v>0</v>
      </c>
      <c r="AL1102" s="181">
        <v>0</v>
      </c>
      <c r="AM1102" s="181">
        <v>0</v>
      </c>
      <c r="AN1102" s="181">
        <v>0</v>
      </c>
      <c r="AO1102" s="181">
        <v>0</v>
      </c>
      <c r="AP1102" s="181">
        <v>0</v>
      </c>
      <c r="AQ1102" s="181">
        <v>0</v>
      </c>
      <c r="AR1102">
        <v>0</v>
      </c>
      <c r="AS1102" s="181">
        <v>0</v>
      </c>
      <c r="AT1102" s="181">
        <v>0</v>
      </c>
      <c r="AU1102">
        <v>1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7</v>
      </c>
      <c r="BS1102" s="181">
        <v>6</v>
      </c>
      <c r="BT1102">
        <v>0</v>
      </c>
      <c r="BU1102">
        <v>1</v>
      </c>
      <c r="BV1102" s="181">
        <v>6</v>
      </c>
    </row>
    <row r="1103" spans="1:74" x14ac:dyDescent="0.3">
      <c r="A1103">
        <v>66</v>
      </c>
      <c r="B1103" t="s">
        <v>4883</v>
      </c>
      <c r="C1103" t="s">
        <v>14301</v>
      </c>
      <c r="D1103" t="s">
        <v>14203</v>
      </c>
      <c r="E1103">
        <v>1</v>
      </c>
      <c r="F1103">
        <v>1</v>
      </c>
      <c r="G1103">
        <v>1</v>
      </c>
      <c r="H1103">
        <v>2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8</v>
      </c>
      <c r="AC1103">
        <v>11</v>
      </c>
      <c r="AD1103">
        <v>0</v>
      </c>
      <c r="AE1103">
        <v>200</v>
      </c>
      <c r="AF1103">
        <v>0</v>
      </c>
      <c r="AG1103">
        <v>0</v>
      </c>
      <c r="AH1103">
        <v>0</v>
      </c>
      <c r="AI1103">
        <v>0</v>
      </c>
      <c r="AJ1103" s="181">
        <v>0</v>
      </c>
      <c r="AK1103" s="181">
        <v>0</v>
      </c>
      <c r="AL1103" s="181">
        <v>0</v>
      </c>
      <c r="AM1103" s="181">
        <v>0</v>
      </c>
      <c r="AN1103" s="181">
        <v>0</v>
      </c>
      <c r="AO1103" s="181">
        <v>0</v>
      </c>
      <c r="AP1103" s="181">
        <v>0</v>
      </c>
      <c r="AQ1103" s="181">
        <v>0</v>
      </c>
      <c r="AR1103">
        <v>0</v>
      </c>
      <c r="AS1103" s="181">
        <v>0</v>
      </c>
      <c r="AT1103" s="181">
        <v>0</v>
      </c>
      <c r="AU1103">
        <v>1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6</v>
      </c>
      <c r="BS1103" s="181" t="s">
        <v>7022</v>
      </c>
      <c r="BT1103">
        <v>0</v>
      </c>
      <c r="BU1103">
        <v>0</v>
      </c>
      <c r="BV1103" s="181" t="s">
        <v>12674</v>
      </c>
    </row>
    <row r="1104" spans="1:74" x14ac:dyDescent="0.3">
      <c r="A1104">
        <v>67</v>
      </c>
      <c r="B1104" t="s">
        <v>14302</v>
      </c>
      <c r="C1104" t="s">
        <v>14303</v>
      </c>
      <c r="D1104" t="s">
        <v>14203</v>
      </c>
      <c r="E1104">
        <v>1</v>
      </c>
      <c r="F1104">
        <v>1</v>
      </c>
      <c r="G1104">
        <v>3</v>
      </c>
      <c r="H1104">
        <v>5</v>
      </c>
      <c r="I1104">
        <v>0</v>
      </c>
      <c r="J1104">
        <v>1</v>
      </c>
      <c r="K1104">
        <v>3</v>
      </c>
      <c r="L1104">
        <v>1</v>
      </c>
      <c r="M1104">
        <v>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4</v>
      </c>
      <c r="AA1104">
        <v>13</v>
      </c>
      <c r="AB1104">
        <v>20</v>
      </c>
      <c r="AC1104">
        <v>55</v>
      </c>
      <c r="AD1104">
        <v>0</v>
      </c>
      <c r="AE1104">
        <v>1025</v>
      </c>
      <c r="AF1104">
        <v>0</v>
      </c>
      <c r="AG1104">
        <v>0</v>
      </c>
      <c r="AH1104">
        <v>51</v>
      </c>
      <c r="AI1104">
        <v>0</v>
      </c>
      <c r="AJ1104" s="181">
        <v>3</v>
      </c>
      <c r="AK1104" s="181">
        <v>1</v>
      </c>
      <c r="AL1104" s="181">
        <v>0</v>
      </c>
      <c r="AM1104" s="181">
        <v>0</v>
      </c>
      <c r="AN1104" s="181">
        <v>45</v>
      </c>
      <c r="AO1104" s="181">
        <v>11</v>
      </c>
      <c r="AP1104" s="181">
        <v>0</v>
      </c>
      <c r="AQ1104" s="181">
        <v>0</v>
      </c>
      <c r="AR1104">
        <v>0</v>
      </c>
      <c r="AS1104" s="181">
        <v>0</v>
      </c>
      <c r="AT1104" s="181">
        <v>0</v>
      </c>
      <c r="AU1104">
        <v>1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S1104" s="181"/>
      <c r="BT1104">
        <v>0</v>
      </c>
      <c r="BU1104">
        <v>1</v>
      </c>
      <c r="BV1104" s="181">
        <v>0</v>
      </c>
    </row>
    <row r="1105" spans="1:74" x14ac:dyDescent="0.3">
      <c r="A1105">
        <v>68</v>
      </c>
      <c r="B1105" t="s">
        <v>14304</v>
      </c>
      <c r="C1105" t="s">
        <v>14305</v>
      </c>
      <c r="D1105" t="s">
        <v>14203</v>
      </c>
      <c r="E1105">
        <v>1</v>
      </c>
      <c r="F1105">
        <v>1</v>
      </c>
      <c r="G1105">
        <v>2</v>
      </c>
      <c r="H1105">
        <v>4</v>
      </c>
      <c r="I1105">
        <v>0</v>
      </c>
      <c r="J1105">
        <v>1</v>
      </c>
      <c r="K1105">
        <v>0</v>
      </c>
      <c r="L1105">
        <v>1</v>
      </c>
      <c r="M1105">
        <v>2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3</v>
      </c>
      <c r="AA1105">
        <v>0</v>
      </c>
      <c r="AB1105">
        <v>11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 s="181">
        <v>0</v>
      </c>
      <c r="AK1105" s="181">
        <v>0</v>
      </c>
      <c r="AL1105" s="181">
        <v>0</v>
      </c>
      <c r="AM1105" s="181">
        <v>0</v>
      </c>
      <c r="AN1105" s="181">
        <v>0</v>
      </c>
      <c r="AO1105" s="181">
        <v>0</v>
      </c>
      <c r="AP1105" s="181">
        <v>0</v>
      </c>
      <c r="AQ1105" s="181">
        <v>0</v>
      </c>
      <c r="AR1105">
        <v>0</v>
      </c>
      <c r="AS1105" s="181">
        <v>0</v>
      </c>
      <c r="AT1105" s="181">
        <v>0</v>
      </c>
      <c r="AU1105">
        <v>1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4</v>
      </c>
      <c r="BS1105" s="181" t="s">
        <v>12704</v>
      </c>
      <c r="BT1105">
        <v>0</v>
      </c>
      <c r="BU1105">
        <v>1</v>
      </c>
      <c r="BV1105" s="181" t="s">
        <v>5953</v>
      </c>
    </row>
    <row r="1106" spans="1:74" x14ac:dyDescent="0.3">
      <c r="A1106">
        <v>69</v>
      </c>
      <c r="B1106" t="s">
        <v>14306</v>
      </c>
      <c r="C1106" t="s">
        <v>14307</v>
      </c>
      <c r="D1106" t="s">
        <v>14203</v>
      </c>
      <c r="E1106">
        <v>1</v>
      </c>
      <c r="F1106">
        <v>1</v>
      </c>
      <c r="G1106">
        <v>2</v>
      </c>
      <c r="H1106">
        <v>4</v>
      </c>
      <c r="I1106">
        <v>0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4</v>
      </c>
      <c r="AA1106">
        <v>9</v>
      </c>
      <c r="AB1106">
        <v>16</v>
      </c>
      <c r="AC1106">
        <v>26</v>
      </c>
      <c r="AD1106">
        <v>0</v>
      </c>
      <c r="AE1106">
        <v>900</v>
      </c>
      <c r="AF1106">
        <v>0</v>
      </c>
      <c r="AG1106">
        <v>0</v>
      </c>
      <c r="AH1106">
        <v>18</v>
      </c>
      <c r="AI1106">
        <v>0</v>
      </c>
      <c r="AJ1106" s="181">
        <v>0</v>
      </c>
      <c r="AK1106" s="181">
        <v>0</v>
      </c>
      <c r="AL1106" s="181">
        <v>0</v>
      </c>
      <c r="AM1106" s="181">
        <v>0</v>
      </c>
      <c r="AN1106" s="181">
        <v>0</v>
      </c>
      <c r="AO1106" s="181">
        <v>0</v>
      </c>
      <c r="AP1106" s="181">
        <v>0</v>
      </c>
      <c r="AQ1106" s="181">
        <v>0</v>
      </c>
      <c r="AR1106">
        <v>0</v>
      </c>
      <c r="AS1106" s="181">
        <v>0</v>
      </c>
      <c r="AT1106" s="181">
        <v>0</v>
      </c>
      <c r="AU1106">
        <v>1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14</v>
      </c>
      <c r="BS1106" s="181" t="s">
        <v>5953</v>
      </c>
      <c r="BT1106">
        <v>0</v>
      </c>
      <c r="BU1106">
        <v>1</v>
      </c>
      <c r="BV1106" s="181" t="s">
        <v>12704</v>
      </c>
    </row>
    <row r="1107" spans="1:74" x14ac:dyDescent="0.3">
      <c r="A1107">
        <v>70</v>
      </c>
      <c r="B1107" t="s">
        <v>14308</v>
      </c>
      <c r="C1107" t="s">
        <v>14309</v>
      </c>
      <c r="D1107" t="s">
        <v>14203</v>
      </c>
      <c r="E1107">
        <v>1</v>
      </c>
      <c r="F1107">
        <v>1</v>
      </c>
      <c r="G1107">
        <v>3</v>
      </c>
      <c r="H1107">
        <v>2</v>
      </c>
      <c r="I1107">
        <v>0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4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3</v>
      </c>
      <c r="AA1107">
        <v>6</v>
      </c>
      <c r="AB1107">
        <v>16</v>
      </c>
      <c r="AC1107">
        <v>22</v>
      </c>
      <c r="AD1107">
        <v>0</v>
      </c>
      <c r="AE1107">
        <v>813</v>
      </c>
      <c r="AF1107">
        <v>0</v>
      </c>
      <c r="AG1107">
        <v>0</v>
      </c>
      <c r="AH1107">
        <v>0</v>
      </c>
      <c r="AI1107">
        <v>0</v>
      </c>
      <c r="AJ1107" s="181">
        <v>0</v>
      </c>
      <c r="AK1107" s="181">
        <v>0</v>
      </c>
      <c r="AL1107" s="181">
        <v>0</v>
      </c>
      <c r="AM1107" s="181">
        <v>0</v>
      </c>
      <c r="AN1107" s="181">
        <v>0</v>
      </c>
      <c r="AO1107" s="181">
        <v>0</v>
      </c>
      <c r="AP1107" s="181">
        <v>0</v>
      </c>
      <c r="AQ1107" s="181">
        <v>0</v>
      </c>
      <c r="AR1107">
        <v>0</v>
      </c>
      <c r="AS1107" s="181">
        <v>0</v>
      </c>
      <c r="AT1107" s="181">
        <v>0</v>
      </c>
      <c r="AU1107">
        <v>1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12</v>
      </c>
      <c r="BS1107" s="181" t="s">
        <v>6963</v>
      </c>
      <c r="BT1107">
        <v>0</v>
      </c>
      <c r="BU1107">
        <v>1</v>
      </c>
      <c r="BV1107" s="181" t="s">
        <v>7205</v>
      </c>
    </row>
    <row r="1108" spans="1:74" x14ac:dyDescent="0.3">
      <c r="A1108">
        <v>71</v>
      </c>
      <c r="B1108" t="s">
        <v>14310</v>
      </c>
      <c r="C1108" t="s">
        <v>4603</v>
      </c>
      <c r="D1108" t="s">
        <v>14203</v>
      </c>
      <c r="E1108">
        <v>1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3</v>
      </c>
      <c r="AB1108">
        <v>0</v>
      </c>
      <c r="AC1108">
        <v>18</v>
      </c>
      <c r="AD1108">
        <v>0</v>
      </c>
      <c r="AE1108">
        <v>74</v>
      </c>
      <c r="AF1108">
        <v>0</v>
      </c>
      <c r="AG1108">
        <v>0</v>
      </c>
      <c r="AH1108">
        <v>0</v>
      </c>
      <c r="AI1108">
        <v>0</v>
      </c>
      <c r="AJ1108" s="181">
        <v>0</v>
      </c>
      <c r="AK1108" s="181">
        <v>0</v>
      </c>
      <c r="AL1108" s="181">
        <v>0</v>
      </c>
      <c r="AM1108" s="181">
        <v>0</v>
      </c>
      <c r="AN1108" s="181">
        <v>0</v>
      </c>
      <c r="AO1108" s="181">
        <v>0</v>
      </c>
      <c r="AP1108" s="181">
        <v>0</v>
      </c>
      <c r="AQ1108" s="181">
        <v>0</v>
      </c>
      <c r="AR1108">
        <v>0</v>
      </c>
      <c r="AS1108" s="181">
        <v>0</v>
      </c>
      <c r="AT1108" s="181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5</v>
      </c>
      <c r="BS1108" s="181">
        <v>9</v>
      </c>
      <c r="BT1108">
        <v>0</v>
      </c>
      <c r="BU1108">
        <v>0</v>
      </c>
      <c r="BV1108" s="181">
        <v>3</v>
      </c>
    </row>
    <row r="1109" spans="1:74" x14ac:dyDescent="0.3">
      <c r="A1109">
        <v>72</v>
      </c>
      <c r="B1109" t="s">
        <v>13883</v>
      </c>
      <c r="C1109" t="s">
        <v>14311</v>
      </c>
      <c r="D1109" t="s">
        <v>14203</v>
      </c>
      <c r="E1109">
        <v>1</v>
      </c>
      <c r="F1109">
        <v>1</v>
      </c>
      <c r="G1109">
        <v>4</v>
      </c>
      <c r="H1109">
        <v>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3</v>
      </c>
      <c r="S1109">
        <v>0</v>
      </c>
      <c r="T1109">
        <v>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</v>
      </c>
      <c r="AA1109">
        <v>9</v>
      </c>
      <c r="AB1109">
        <v>12</v>
      </c>
      <c r="AC1109">
        <v>43</v>
      </c>
      <c r="AD1109">
        <v>0</v>
      </c>
      <c r="AE1109">
        <v>850</v>
      </c>
      <c r="AF1109">
        <v>0</v>
      </c>
      <c r="AG1109">
        <v>0</v>
      </c>
      <c r="AH1109">
        <v>80</v>
      </c>
      <c r="AI1109">
        <v>0</v>
      </c>
      <c r="AJ1109" s="181">
        <v>3</v>
      </c>
      <c r="AK1109" s="181">
        <v>0</v>
      </c>
      <c r="AL1109" s="181">
        <v>0</v>
      </c>
      <c r="AM1109" s="181">
        <v>0</v>
      </c>
      <c r="AN1109" s="181">
        <v>44</v>
      </c>
      <c r="AO1109" s="181">
        <v>0</v>
      </c>
      <c r="AP1109" s="181">
        <v>0</v>
      </c>
      <c r="AQ1109" s="181">
        <v>0</v>
      </c>
      <c r="AR1109">
        <v>0</v>
      </c>
      <c r="AS1109" s="181">
        <v>0</v>
      </c>
      <c r="AT1109" s="181">
        <v>0</v>
      </c>
      <c r="AU1109">
        <v>1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1</v>
      </c>
      <c r="BP1109">
        <v>0</v>
      </c>
      <c r="BQ1109">
        <v>0</v>
      </c>
      <c r="BR1109">
        <v>18</v>
      </c>
      <c r="BS1109" s="181">
        <v>0</v>
      </c>
      <c r="BT1109">
        <v>0</v>
      </c>
      <c r="BU1109">
        <v>3</v>
      </c>
      <c r="BV1109" s="181">
        <v>0</v>
      </c>
    </row>
    <row r="1110" spans="1:74" x14ac:dyDescent="0.3">
      <c r="A1110">
        <v>73</v>
      </c>
      <c r="B1110" t="s">
        <v>14312</v>
      </c>
      <c r="C1110" t="s">
        <v>14313</v>
      </c>
      <c r="D1110" t="s">
        <v>14203</v>
      </c>
      <c r="E1110">
        <v>1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2</v>
      </c>
      <c r="AA1110">
        <v>7</v>
      </c>
      <c r="AB1110">
        <v>10</v>
      </c>
      <c r="AC1110">
        <v>20</v>
      </c>
      <c r="AD1110">
        <v>0</v>
      </c>
      <c r="AE1110">
        <v>110</v>
      </c>
      <c r="AF1110">
        <v>0</v>
      </c>
      <c r="AG1110">
        <v>0</v>
      </c>
      <c r="AH1110">
        <v>40</v>
      </c>
      <c r="AI1110">
        <v>0</v>
      </c>
      <c r="AJ1110" s="181">
        <v>0</v>
      </c>
      <c r="AK1110" s="181">
        <v>0</v>
      </c>
      <c r="AL1110" s="181">
        <v>0</v>
      </c>
      <c r="AM1110" s="181">
        <v>0</v>
      </c>
      <c r="AN1110" s="181">
        <v>0</v>
      </c>
      <c r="AO1110" s="181">
        <v>0</v>
      </c>
      <c r="AP1110" s="181">
        <v>0</v>
      </c>
      <c r="AQ1110" s="181">
        <v>0</v>
      </c>
      <c r="AR1110">
        <v>0</v>
      </c>
      <c r="AS1110" s="181">
        <v>0</v>
      </c>
      <c r="AT1110" s="181">
        <v>0</v>
      </c>
      <c r="AU1110">
        <v>1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7</v>
      </c>
      <c r="BS1110" s="181" t="s">
        <v>7614</v>
      </c>
      <c r="BT1110">
        <v>0</v>
      </c>
      <c r="BU1110">
        <v>1</v>
      </c>
      <c r="BV1110" s="181" t="s">
        <v>7022</v>
      </c>
    </row>
    <row r="1111" spans="1:74" x14ac:dyDescent="0.3">
      <c r="A1111">
        <v>74</v>
      </c>
      <c r="B1111" t="s">
        <v>14314</v>
      </c>
      <c r="C1111" t="s">
        <v>14315</v>
      </c>
      <c r="D1111" t="s">
        <v>14203</v>
      </c>
      <c r="E1111">
        <v>1</v>
      </c>
      <c r="F1111">
        <v>1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 s="181">
        <v>0</v>
      </c>
      <c r="AK1111" s="181">
        <v>0</v>
      </c>
      <c r="AL1111" s="181">
        <v>0</v>
      </c>
      <c r="AM1111" s="181">
        <v>0</v>
      </c>
      <c r="AN1111" s="181">
        <v>0</v>
      </c>
      <c r="AO1111" s="181">
        <v>0</v>
      </c>
      <c r="AP1111" s="181">
        <v>0</v>
      </c>
      <c r="AQ1111" s="181">
        <v>0</v>
      </c>
      <c r="AR1111">
        <v>0</v>
      </c>
      <c r="AS1111" s="181">
        <v>0</v>
      </c>
      <c r="AT1111" s="18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3</v>
      </c>
      <c r="BS1111" s="181" t="s">
        <v>6963</v>
      </c>
      <c r="BT1111">
        <v>0</v>
      </c>
      <c r="BU1111">
        <v>0</v>
      </c>
      <c r="BV1111" s="181" t="s">
        <v>7205</v>
      </c>
    </row>
    <row r="1112" spans="1:74" x14ac:dyDescent="0.3">
      <c r="A1112">
        <v>75</v>
      </c>
      <c r="B1112" t="s">
        <v>14316</v>
      </c>
      <c r="C1112" t="s">
        <v>14317</v>
      </c>
      <c r="D1112" t="s">
        <v>14203</v>
      </c>
      <c r="E1112">
        <v>1</v>
      </c>
      <c r="F1112">
        <v>1</v>
      </c>
      <c r="G1112">
        <v>3</v>
      </c>
      <c r="H1112">
        <v>7</v>
      </c>
      <c r="I1112">
        <v>0</v>
      </c>
      <c r="J1112">
        <v>2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</v>
      </c>
      <c r="S1112">
        <v>2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6</v>
      </c>
      <c r="AA1112">
        <v>20</v>
      </c>
      <c r="AB1112">
        <v>16</v>
      </c>
      <c r="AC1112">
        <v>102</v>
      </c>
      <c r="AD1112">
        <v>0</v>
      </c>
      <c r="AE1112">
        <v>1520</v>
      </c>
      <c r="AF1112">
        <v>0</v>
      </c>
      <c r="AG1112">
        <v>0</v>
      </c>
      <c r="AH1112">
        <v>0</v>
      </c>
      <c r="AI1112">
        <v>0</v>
      </c>
      <c r="AJ1112" s="181">
        <v>5</v>
      </c>
      <c r="AK1112" s="181">
        <v>0</v>
      </c>
      <c r="AL1112" s="181">
        <v>0</v>
      </c>
      <c r="AM1112" s="181">
        <v>0</v>
      </c>
      <c r="AN1112" s="181">
        <v>60</v>
      </c>
      <c r="AO1112" s="181">
        <v>0</v>
      </c>
      <c r="AP1112" s="181">
        <v>0</v>
      </c>
      <c r="AQ1112" s="181">
        <v>0</v>
      </c>
      <c r="AR1112">
        <v>0</v>
      </c>
      <c r="AS1112" s="181">
        <v>0</v>
      </c>
      <c r="AT1112" s="181">
        <v>0</v>
      </c>
      <c r="AU1112">
        <v>2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1</v>
      </c>
      <c r="BR1112">
        <v>8</v>
      </c>
      <c r="BS1112" s="181" t="s">
        <v>6970</v>
      </c>
      <c r="BT1112">
        <v>0</v>
      </c>
      <c r="BU1112">
        <v>5</v>
      </c>
      <c r="BV1112" s="181" t="s">
        <v>12700</v>
      </c>
    </row>
    <row r="1113" spans="1:74" x14ac:dyDescent="0.3">
      <c r="A1113">
        <v>76</v>
      </c>
      <c r="B1113" t="s">
        <v>14318</v>
      </c>
      <c r="D1113" t="s">
        <v>14203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 s="181">
        <v>0</v>
      </c>
      <c r="AK1113" s="181">
        <v>0</v>
      </c>
      <c r="AL1113" s="181">
        <v>0</v>
      </c>
      <c r="AM1113" s="181">
        <v>0</v>
      </c>
      <c r="AN1113" s="181">
        <v>0</v>
      </c>
      <c r="AO1113" s="181">
        <v>0</v>
      </c>
      <c r="AP1113" s="181">
        <v>0</v>
      </c>
      <c r="AQ1113" s="181">
        <v>0</v>
      </c>
      <c r="AR1113">
        <v>0</v>
      </c>
      <c r="AS1113" s="181">
        <v>0</v>
      </c>
      <c r="AT1113" s="181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3</v>
      </c>
      <c r="BS1113" s="181" t="s">
        <v>6963</v>
      </c>
      <c r="BT1113">
        <v>0</v>
      </c>
      <c r="BU1113">
        <v>0</v>
      </c>
      <c r="BV1113" s="181" t="s">
        <v>7205</v>
      </c>
    </row>
    <row r="1114" spans="1:74" x14ac:dyDescent="0.3">
      <c r="A1114">
        <v>77</v>
      </c>
      <c r="B1114" t="s">
        <v>14105</v>
      </c>
      <c r="D1114" t="s">
        <v>14203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 s="181">
        <v>0</v>
      </c>
      <c r="AK1114" s="181">
        <v>0</v>
      </c>
      <c r="AL1114" s="181">
        <v>0</v>
      </c>
      <c r="AM1114" s="181">
        <v>0</v>
      </c>
      <c r="AN1114" s="181">
        <v>0</v>
      </c>
      <c r="AO1114" s="181">
        <v>0</v>
      </c>
      <c r="AP1114" s="181">
        <v>0</v>
      </c>
      <c r="AQ1114" s="181">
        <v>0</v>
      </c>
      <c r="AR1114">
        <v>0</v>
      </c>
      <c r="AS1114" s="181">
        <v>0</v>
      </c>
      <c r="AT1114" s="181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3</v>
      </c>
      <c r="BS1114" s="181" t="s">
        <v>6963</v>
      </c>
      <c r="BT1114">
        <v>0</v>
      </c>
      <c r="BU1114">
        <v>0</v>
      </c>
      <c r="BV1114" s="181" t="s">
        <v>7205</v>
      </c>
    </row>
    <row r="1115" spans="1:74" x14ac:dyDescent="0.3">
      <c r="A1115">
        <v>78</v>
      </c>
      <c r="B1115" t="s">
        <v>14319</v>
      </c>
      <c r="D1115" t="s">
        <v>14203</v>
      </c>
      <c r="E1115">
        <v>1</v>
      </c>
      <c r="F1115">
        <v>0</v>
      </c>
      <c r="G1115">
        <v>0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3</v>
      </c>
      <c r="V1115">
        <v>0</v>
      </c>
      <c r="W1115">
        <v>0</v>
      </c>
      <c r="X1115">
        <v>0</v>
      </c>
      <c r="Y1115">
        <v>0</v>
      </c>
      <c r="Z1115">
        <v>1</v>
      </c>
      <c r="AA1115">
        <v>3</v>
      </c>
      <c r="AB1115">
        <v>10</v>
      </c>
      <c r="AC1115">
        <v>18</v>
      </c>
      <c r="AD1115">
        <v>0</v>
      </c>
      <c r="AE1115">
        <v>410</v>
      </c>
      <c r="AF1115">
        <v>0</v>
      </c>
      <c r="AG1115">
        <v>0</v>
      </c>
      <c r="AH1115">
        <v>0</v>
      </c>
      <c r="AI1115">
        <v>0</v>
      </c>
      <c r="AJ1115" s="181">
        <v>0</v>
      </c>
      <c r="AK1115" s="181">
        <v>0</v>
      </c>
      <c r="AL1115" s="181">
        <v>0</v>
      </c>
      <c r="AM1115" s="181">
        <v>0</v>
      </c>
      <c r="AN1115" s="181">
        <v>0</v>
      </c>
      <c r="AO1115" s="181">
        <v>0</v>
      </c>
      <c r="AP1115" s="181">
        <v>0</v>
      </c>
      <c r="AQ1115" s="181">
        <v>0</v>
      </c>
      <c r="AR1115">
        <v>0</v>
      </c>
      <c r="AS1115" s="181">
        <v>0</v>
      </c>
      <c r="AT1115" s="181">
        <v>0</v>
      </c>
      <c r="AU1115">
        <v>1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8</v>
      </c>
      <c r="BS1115" s="181" t="s">
        <v>12704</v>
      </c>
      <c r="BT1115">
        <v>0</v>
      </c>
      <c r="BU1115">
        <v>1</v>
      </c>
      <c r="BV1115" s="181" t="s">
        <v>12700</v>
      </c>
    </row>
    <row r="1116" spans="1:74" x14ac:dyDescent="0.3">
      <c r="A1116">
        <v>79</v>
      </c>
      <c r="B1116" t="s">
        <v>14320</v>
      </c>
      <c r="C1116" t="s">
        <v>14321</v>
      </c>
      <c r="D1116" t="s">
        <v>14203</v>
      </c>
      <c r="E1116">
        <v>1</v>
      </c>
      <c r="F1116">
        <v>1</v>
      </c>
      <c r="G1116">
        <v>0</v>
      </c>
      <c r="H1116">
        <v>1</v>
      </c>
      <c r="I1116">
        <v>0</v>
      </c>
      <c r="J1116">
        <v>1</v>
      </c>
      <c r="K1116">
        <v>1</v>
      </c>
      <c r="L1116">
        <v>1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2</v>
      </c>
      <c r="S1116">
        <v>0</v>
      </c>
      <c r="T1116">
        <v>2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6</v>
      </c>
      <c r="AA1116">
        <v>16</v>
      </c>
      <c r="AB1116">
        <v>20</v>
      </c>
      <c r="AC1116">
        <v>74</v>
      </c>
      <c r="AD1116">
        <v>0</v>
      </c>
      <c r="AE1116">
        <v>1035</v>
      </c>
      <c r="AF1116">
        <v>0</v>
      </c>
      <c r="AG1116">
        <v>0</v>
      </c>
      <c r="AH1116">
        <v>0</v>
      </c>
      <c r="AI1116">
        <v>0</v>
      </c>
      <c r="AJ1116" s="181">
        <v>6</v>
      </c>
      <c r="AK1116" s="181" t="s">
        <v>5853</v>
      </c>
      <c r="AL1116" s="181">
        <v>0</v>
      </c>
      <c r="AM1116" s="181">
        <v>0</v>
      </c>
      <c r="AN1116" s="181">
        <v>80</v>
      </c>
      <c r="AO1116" s="181">
        <v>30</v>
      </c>
      <c r="AP1116" s="181">
        <v>0</v>
      </c>
      <c r="AQ1116" s="181">
        <v>0</v>
      </c>
      <c r="AR1116">
        <v>0</v>
      </c>
      <c r="AS1116" s="181">
        <v>0</v>
      </c>
      <c r="AT1116" s="181">
        <v>0</v>
      </c>
      <c r="AU1116">
        <v>2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1</v>
      </c>
      <c r="BR1116">
        <v>6</v>
      </c>
      <c r="BS1116" s="181" t="s">
        <v>7614</v>
      </c>
      <c r="BT1116">
        <v>0</v>
      </c>
      <c r="BU1116">
        <v>4</v>
      </c>
      <c r="BV1116" s="181" t="s">
        <v>7022</v>
      </c>
    </row>
    <row r="1117" spans="1:74" x14ac:dyDescent="0.3">
      <c r="A1117">
        <v>80</v>
      </c>
      <c r="B1117" t="s">
        <v>13124</v>
      </c>
      <c r="C1117" t="s">
        <v>14322</v>
      </c>
      <c r="D1117" t="s">
        <v>14203</v>
      </c>
      <c r="E1117">
        <v>1</v>
      </c>
      <c r="F1117">
        <v>1</v>
      </c>
      <c r="G1117">
        <v>4</v>
      </c>
      <c r="H1117">
        <v>2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</v>
      </c>
      <c r="S1117">
        <v>1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2</v>
      </c>
      <c r="AA1117">
        <v>2</v>
      </c>
      <c r="AB1117">
        <v>10</v>
      </c>
      <c r="AC1117">
        <v>65</v>
      </c>
      <c r="AD1117">
        <v>0</v>
      </c>
      <c r="AE1117">
        <v>230</v>
      </c>
      <c r="AF1117">
        <v>0</v>
      </c>
      <c r="AG1117">
        <v>0</v>
      </c>
      <c r="AH1117">
        <v>0</v>
      </c>
      <c r="AI1117">
        <v>0</v>
      </c>
      <c r="AJ1117" s="181" t="s">
        <v>5922</v>
      </c>
      <c r="AK1117" s="181">
        <v>0</v>
      </c>
      <c r="AL1117" s="181">
        <v>0</v>
      </c>
      <c r="AM1117" s="181">
        <v>0</v>
      </c>
      <c r="AN1117" s="181">
        <v>41</v>
      </c>
      <c r="AO1117" s="181">
        <v>0</v>
      </c>
      <c r="AP1117" s="181">
        <v>0</v>
      </c>
      <c r="AQ1117" s="181">
        <v>0</v>
      </c>
      <c r="AR1117">
        <v>0</v>
      </c>
      <c r="AS1117" s="181">
        <v>0</v>
      </c>
      <c r="AT1117" s="181">
        <v>0</v>
      </c>
      <c r="AU1117">
        <v>1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13</v>
      </c>
      <c r="BS1117" s="181" t="s">
        <v>5866</v>
      </c>
      <c r="BT1117">
        <v>0</v>
      </c>
      <c r="BU1117">
        <v>1</v>
      </c>
      <c r="BV1117" s="181" t="s">
        <v>12674</v>
      </c>
    </row>
    <row r="1118" spans="1:74" x14ac:dyDescent="0.3">
      <c r="A1118">
        <v>81</v>
      </c>
      <c r="B1118" t="s">
        <v>14323</v>
      </c>
      <c r="C1118" t="s">
        <v>3458</v>
      </c>
      <c r="D1118" t="s">
        <v>14203</v>
      </c>
      <c r="E1118">
        <v>1</v>
      </c>
      <c r="F1118">
        <v>1</v>
      </c>
      <c r="G1118">
        <v>3</v>
      </c>
      <c r="H1118">
        <v>2</v>
      </c>
      <c r="I1118">
        <v>0</v>
      </c>
      <c r="J1118">
        <v>4</v>
      </c>
      <c r="K1118">
        <v>2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4</v>
      </c>
      <c r="AA1118">
        <v>10</v>
      </c>
      <c r="AB1118">
        <v>20</v>
      </c>
      <c r="AC1118">
        <v>70</v>
      </c>
      <c r="AD1118">
        <v>0</v>
      </c>
      <c r="AE1118">
        <v>1000</v>
      </c>
      <c r="AF1118">
        <v>0</v>
      </c>
      <c r="AG1118">
        <v>0</v>
      </c>
      <c r="AH1118">
        <v>0</v>
      </c>
      <c r="AI1118">
        <v>0</v>
      </c>
      <c r="AJ1118" s="219">
        <v>1.375</v>
      </c>
      <c r="AK1118" s="181">
        <v>0</v>
      </c>
      <c r="AL1118" s="181">
        <v>0</v>
      </c>
      <c r="AM1118" s="181">
        <v>0</v>
      </c>
      <c r="AN1118" s="181">
        <v>5</v>
      </c>
      <c r="AO1118" s="181">
        <v>0</v>
      </c>
      <c r="AP1118" s="181">
        <v>0</v>
      </c>
      <c r="AQ1118" s="181">
        <v>0</v>
      </c>
      <c r="AR1118">
        <v>0</v>
      </c>
      <c r="AS1118" s="181">
        <v>0</v>
      </c>
      <c r="AT1118" s="181">
        <v>0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1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18</v>
      </c>
      <c r="BS1118" s="181" t="s">
        <v>6970</v>
      </c>
      <c r="BT1118">
        <v>0</v>
      </c>
      <c r="BU1118">
        <v>3</v>
      </c>
      <c r="BV1118" s="181" t="s">
        <v>12700</v>
      </c>
    </row>
    <row r="1119" spans="1:74" x14ac:dyDescent="0.3">
      <c r="A1119">
        <v>82</v>
      </c>
      <c r="B1119" t="s">
        <v>14324</v>
      </c>
      <c r="C1119" t="s">
        <v>978</v>
      </c>
      <c r="D1119" t="s">
        <v>14203</v>
      </c>
      <c r="E1119">
        <v>1</v>
      </c>
      <c r="F1119">
        <v>1</v>
      </c>
      <c r="G1119">
        <v>2</v>
      </c>
      <c r="H1119">
        <v>5</v>
      </c>
      <c r="I1119">
        <v>0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</v>
      </c>
      <c r="S1119">
        <v>0</v>
      </c>
      <c r="T1119">
        <v>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3</v>
      </c>
      <c r="AA1119">
        <v>7</v>
      </c>
      <c r="AB1119">
        <v>16</v>
      </c>
      <c r="AC1119">
        <v>50</v>
      </c>
      <c r="AD1119">
        <v>0</v>
      </c>
      <c r="AE1119">
        <v>500</v>
      </c>
      <c r="AF1119">
        <v>0</v>
      </c>
      <c r="AG1119">
        <v>0</v>
      </c>
      <c r="AH1119">
        <v>0</v>
      </c>
      <c r="AI1119">
        <v>0</v>
      </c>
      <c r="AJ1119" s="181">
        <v>2</v>
      </c>
      <c r="AK1119" s="181">
        <v>1</v>
      </c>
      <c r="AL1119" s="181">
        <v>0</v>
      </c>
      <c r="AM1119" s="181">
        <v>0</v>
      </c>
      <c r="AN1119" s="181">
        <v>8</v>
      </c>
      <c r="AO1119" s="181">
        <v>4</v>
      </c>
      <c r="AP1119" s="181">
        <v>0</v>
      </c>
      <c r="AQ1119" s="181">
        <v>0</v>
      </c>
      <c r="AR1119">
        <v>0</v>
      </c>
      <c r="AS1119" s="181">
        <v>0</v>
      </c>
      <c r="AT1119" s="181">
        <v>0</v>
      </c>
      <c r="AU1119">
        <v>1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13</v>
      </c>
      <c r="BS1119" s="181" t="s">
        <v>5953</v>
      </c>
      <c r="BT1119">
        <v>0</v>
      </c>
      <c r="BU1119">
        <v>2</v>
      </c>
      <c r="BV1119" s="181" t="s">
        <v>6970</v>
      </c>
    </row>
    <row r="1120" spans="1:74" x14ac:dyDescent="0.3">
      <c r="A1120">
        <v>83</v>
      </c>
      <c r="B1120" t="s">
        <v>14325</v>
      </c>
      <c r="C1120" t="s">
        <v>14326</v>
      </c>
      <c r="D1120" t="s">
        <v>14203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8</v>
      </c>
      <c r="AC1120">
        <v>6</v>
      </c>
      <c r="AD1120">
        <v>0</v>
      </c>
      <c r="AE1120">
        <v>50</v>
      </c>
      <c r="AF1120">
        <v>0</v>
      </c>
      <c r="AG1120">
        <v>0</v>
      </c>
      <c r="AH1120">
        <v>0</v>
      </c>
      <c r="AI1120">
        <v>0</v>
      </c>
      <c r="AJ1120" s="181">
        <v>0</v>
      </c>
      <c r="AK1120" s="181">
        <v>0</v>
      </c>
      <c r="AL1120" s="181">
        <v>0</v>
      </c>
      <c r="AM1120" s="181">
        <v>0</v>
      </c>
      <c r="AN1120" s="181">
        <v>0</v>
      </c>
      <c r="AO1120" s="181">
        <v>0</v>
      </c>
      <c r="AP1120" s="181">
        <v>0</v>
      </c>
      <c r="AQ1120" s="181">
        <v>0</v>
      </c>
      <c r="AR1120">
        <v>0</v>
      </c>
      <c r="AS1120" s="181">
        <v>0</v>
      </c>
      <c r="AT1120" s="181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5</v>
      </c>
      <c r="BS1120" s="181">
        <v>0</v>
      </c>
      <c r="BT1120">
        <v>0</v>
      </c>
      <c r="BU1120">
        <v>1</v>
      </c>
      <c r="BV1120" s="181">
        <v>0</v>
      </c>
    </row>
    <row r="1121" spans="1:74" x14ac:dyDescent="0.3">
      <c r="A1121">
        <v>84</v>
      </c>
      <c r="B1121" t="s">
        <v>14264</v>
      </c>
      <c r="C1121" t="s">
        <v>14327</v>
      </c>
      <c r="D1121" t="s">
        <v>14203</v>
      </c>
      <c r="E1121">
        <v>1</v>
      </c>
      <c r="F1121">
        <v>1</v>
      </c>
      <c r="G1121">
        <v>1</v>
      </c>
      <c r="H1121">
        <v>2</v>
      </c>
      <c r="I1121">
        <v>0</v>
      </c>
      <c r="J1121">
        <v>2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2</v>
      </c>
      <c r="AA1121">
        <v>3</v>
      </c>
      <c r="AB1121">
        <v>18</v>
      </c>
      <c r="AC1121">
        <v>21</v>
      </c>
      <c r="AD1121">
        <v>0</v>
      </c>
      <c r="AE1121">
        <v>100</v>
      </c>
      <c r="AF1121">
        <v>0</v>
      </c>
      <c r="AG1121">
        <v>0</v>
      </c>
      <c r="AH1121">
        <v>0</v>
      </c>
      <c r="AI1121">
        <v>0</v>
      </c>
      <c r="AJ1121" s="181">
        <v>0</v>
      </c>
      <c r="AK1121" s="181">
        <v>0</v>
      </c>
      <c r="AL1121" s="181">
        <v>0</v>
      </c>
      <c r="AM1121" s="181">
        <v>0</v>
      </c>
      <c r="AN1121" s="181">
        <v>0</v>
      </c>
      <c r="AO1121" s="181">
        <v>0</v>
      </c>
      <c r="AP1121" s="181">
        <v>0</v>
      </c>
      <c r="AQ1121" s="181">
        <v>0</v>
      </c>
      <c r="AR1121">
        <v>0</v>
      </c>
      <c r="AS1121" s="181">
        <v>0</v>
      </c>
      <c r="AT1121" s="181">
        <v>0</v>
      </c>
      <c r="AU1121">
        <v>1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7</v>
      </c>
      <c r="BS1121" s="181" t="s">
        <v>6085</v>
      </c>
      <c r="BT1121">
        <v>0</v>
      </c>
      <c r="BU1121">
        <v>1</v>
      </c>
      <c r="BV1121" s="181" t="s">
        <v>7205</v>
      </c>
    </row>
    <row r="1122" spans="1:74" x14ac:dyDescent="0.3">
      <c r="A1122">
        <v>85</v>
      </c>
      <c r="B1122" t="s">
        <v>14328</v>
      </c>
      <c r="C1122" t="s">
        <v>14329</v>
      </c>
      <c r="D1122" t="s">
        <v>14203</v>
      </c>
      <c r="E1122">
        <v>1</v>
      </c>
      <c r="F1122">
        <v>1</v>
      </c>
      <c r="G1122">
        <v>2</v>
      </c>
      <c r="H1122">
        <v>3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v>8</v>
      </c>
      <c r="AC1122">
        <v>16</v>
      </c>
      <c r="AD1122">
        <v>0</v>
      </c>
      <c r="AE1122">
        <v>140</v>
      </c>
      <c r="AF1122">
        <v>0</v>
      </c>
      <c r="AG1122">
        <v>0</v>
      </c>
      <c r="AH1122">
        <v>0</v>
      </c>
      <c r="AI1122">
        <v>0</v>
      </c>
      <c r="AJ1122" s="181">
        <v>0</v>
      </c>
      <c r="AK1122" s="181">
        <v>0</v>
      </c>
      <c r="AL1122" s="181">
        <v>0</v>
      </c>
      <c r="AM1122" s="181">
        <v>0</v>
      </c>
      <c r="AN1122" s="181">
        <v>0</v>
      </c>
      <c r="AO1122" s="181">
        <v>0</v>
      </c>
      <c r="AP1122" s="181">
        <v>0</v>
      </c>
      <c r="AQ1122" s="181">
        <v>0</v>
      </c>
      <c r="AR1122">
        <v>0</v>
      </c>
      <c r="AS1122" s="181">
        <v>0</v>
      </c>
      <c r="AT1122" s="181">
        <v>0</v>
      </c>
      <c r="AU1122">
        <v>1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6</v>
      </c>
      <c r="BS1122" s="181">
        <v>6</v>
      </c>
      <c r="BT1122">
        <v>0</v>
      </c>
      <c r="BU1122">
        <v>1</v>
      </c>
      <c r="BV1122" s="181">
        <v>0</v>
      </c>
    </row>
    <row r="1123" spans="1:74" x14ac:dyDescent="0.3">
      <c r="A1123">
        <v>86</v>
      </c>
      <c r="B1123" t="s">
        <v>14330</v>
      </c>
      <c r="C1123" t="s">
        <v>14331</v>
      </c>
      <c r="D1123" t="s">
        <v>14203</v>
      </c>
      <c r="E1123">
        <v>1</v>
      </c>
      <c r="F1123">
        <v>1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4</v>
      </c>
      <c r="AA1123">
        <v>3</v>
      </c>
      <c r="AB1123">
        <v>19</v>
      </c>
      <c r="AC1123">
        <v>0</v>
      </c>
      <c r="AD1123">
        <v>0</v>
      </c>
      <c r="AE1123">
        <v>150</v>
      </c>
      <c r="AF1123">
        <v>0</v>
      </c>
      <c r="AG1123">
        <v>0</v>
      </c>
      <c r="AH1123">
        <v>0</v>
      </c>
      <c r="AI1123">
        <v>0</v>
      </c>
      <c r="AJ1123" s="181">
        <v>0</v>
      </c>
      <c r="AK1123" s="181">
        <v>0</v>
      </c>
      <c r="AL1123" s="181">
        <v>0</v>
      </c>
      <c r="AM1123" s="181">
        <v>0</v>
      </c>
      <c r="AN1123" s="181">
        <v>0</v>
      </c>
      <c r="AO1123" s="181">
        <v>0</v>
      </c>
      <c r="AP1123" s="181">
        <v>0</v>
      </c>
      <c r="AQ1123" s="181">
        <v>0</v>
      </c>
      <c r="AR1123">
        <v>0</v>
      </c>
      <c r="AS1123" s="181">
        <v>0</v>
      </c>
      <c r="AT1123" s="181">
        <v>0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6</v>
      </c>
      <c r="BS1123" s="181">
        <v>9</v>
      </c>
      <c r="BT1123">
        <v>0</v>
      </c>
      <c r="BU1123">
        <v>0</v>
      </c>
      <c r="BV1123" s="181">
        <v>9</v>
      </c>
    </row>
    <row r="1124" spans="1:74" x14ac:dyDescent="0.3">
      <c r="A1124">
        <v>87</v>
      </c>
      <c r="B1124" t="s">
        <v>14332</v>
      </c>
      <c r="D1124" t="s">
        <v>14203</v>
      </c>
      <c r="E1124">
        <v>1</v>
      </c>
      <c r="F1124">
        <v>0</v>
      </c>
      <c r="G1124">
        <v>3</v>
      </c>
      <c r="H1124">
        <v>4</v>
      </c>
      <c r="I1124">
        <v>0</v>
      </c>
      <c r="J1124">
        <v>4</v>
      </c>
      <c r="K1124">
        <v>2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3</v>
      </c>
      <c r="AA1124">
        <v>0</v>
      </c>
      <c r="AB1124">
        <v>16</v>
      </c>
      <c r="AC1124">
        <v>14</v>
      </c>
      <c r="AD1124">
        <v>0</v>
      </c>
      <c r="AE1124">
        <v>250</v>
      </c>
      <c r="AF1124">
        <v>0</v>
      </c>
      <c r="AG1124">
        <v>0</v>
      </c>
      <c r="AH1124">
        <v>0</v>
      </c>
      <c r="AI1124">
        <v>0</v>
      </c>
      <c r="AJ1124" s="181">
        <v>0</v>
      </c>
      <c r="AK1124" s="181">
        <v>0</v>
      </c>
      <c r="AL1124" s="181">
        <v>0</v>
      </c>
      <c r="AM1124" s="181">
        <v>0</v>
      </c>
      <c r="AN1124" s="181">
        <v>0</v>
      </c>
      <c r="AO1124" s="181">
        <v>0</v>
      </c>
      <c r="AP1124" s="181">
        <v>0</v>
      </c>
      <c r="AQ1124" s="181">
        <v>0</v>
      </c>
      <c r="AR1124">
        <v>0</v>
      </c>
      <c r="AS1124" s="181">
        <v>0</v>
      </c>
      <c r="AT1124" s="181">
        <v>0</v>
      </c>
      <c r="AU1124">
        <v>1</v>
      </c>
      <c r="AV1124">
        <v>0</v>
      </c>
      <c r="AW1124">
        <v>0</v>
      </c>
      <c r="AX1124">
        <v>1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9</v>
      </c>
      <c r="BS1124" s="181">
        <v>6</v>
      </c>
      <c r="BT1124">
        <v>0</v>
      </c>
      <c r="BU1124">
        <v>2</v>
      </c>
      <c r="BV1124" s="181">
        <v>6</v>
      </c>
    </row>
    <row r="1125" spans="1:74" x14ac:dyDescent="0.3">
      <c r="A1125">
        <v>88</v>
      </c>
      <c r="B1125" t="s">
        <v>14333</v>
      </c>
      <c r="D1125" t="s">
        <v>14203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 s="181">
        <v>0</v>
      </c>
      <c r="AK1125" s="181">
        <v>0</v>
      </c>
      <c r="AL1125" s="181">
        <v>0</v>
      </c>
      <c r="AM1125" s="181">
        <v>0</v>
      </c>
      <c r="AN1125" s="181">
        <v>0</v>
      </c>
      <c r="AO1125" s="181">
        <v>0</v>
      </c>
      <c r="AP1125" s="181">
        <v>0</v>
      </c>
      <c r="AQ1125" s="181">
        <v>0</v>
      </c>
      <c r="AR1125">
        <v>0</v>
      </c>
      <c r="AS1125" s="181">
        <v>0</v>
      </c>
      <c r="AT1125" s="181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3</v>
      </c>
      <c r="BS1125" s="181">
        <v>9</v>
      </c>
      <c r="BT1125">
        <v>0</v>
      </c>
      <c r="BU1125">
        <v>0</v>
      </c>
      <c r="BV1125" s="181">
        <v>9</v>
      </c>
    </row>
    <row r="1126" spans="1:74" x14ac:dyDescent="0.3">
      <c r="A1126">
        <v>89</v>
      </c>
      <c r="B1126" t="s">
        <v>14334</v>
      </c>
      <c r="C1126" t="s">
        <v>14335</v>
      </c>
      <c r="D1126" t="s">
        <v>14203</v>
      </c>
      <c r="E1126">
        <v>1</v>
      </c>
      <c r="F1126">
        <v>1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2</v>
      </c>
      <c r="AA1126">
        <v>1</v>
      </c>
      <c r="AB1126">
        <v>10</v>
      </c>
      <c r="AC1126">
        <v>20</v>
      </c>
      <c r="AD1126">
        <v>0</v>
      </c>
      <c r="AE1126">
        <v>100</v>
      </c>
      <c r="AF1126">
        <v>0</v>
      </c>
      <c r="AG1126">
        <v>0</v>
      </c>
      <c r="AH1126">
        <v>0</v>
      </c>
      <c r="AI1126">
        <v>0</v>
      </c>
      <c r="AJ1126" s="181">
        <v>0</v>
      </c>
      <c r="AK1126" s="181">
        <v>0</v>
      </c>
      <c r="AL1126" s="181">
        <v>0</v>
      </c>
      <c r="AM1126" s="181">
        <v>0</v>
      </c>
      <c r="AN1126" s="181">
        <v>0</v>
      </c>
      <c r="AO1126" s="181">
        <v>0</v>
      </c>
      <c r="AP1126" s="181">
        <v>0</v>
      </c>
      <c r="AQ1126" s="181">
        <v>0</v>
      </c>
      <c r="AR1126">
        <v>0</v>
      </c>
      <c r="AS1126" s="181">
        <v>0</v>
      </c>
      <c r="AT1126" s="181">
        <v>0</v>
      </c>
      <c r="AU1126">
        <v>1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6</v>
      </c>
      <c r="BS1126" s="181" t="s">
        <v>12700</v>
      </c>
      <c r="BT1126">
        <v>0</v>
      </c>
      <c r="BU1126">
        <v>0</v>
      </c>
      <c r="BV1126" s="181" t="s">
        <v>12704</v>
      </c>
    </row>
    <row r="1127" spans="1:74" x14ac:dyDescent="0.3">
      <c r="A1127">
        <v>90</v>
      </c>
      <c r="B1127" t="s">
        <v>14336</v>
      </c>
      <c r="D1127" t="s">
        <v>14203</v>
      </c>
      <c r="E1127">
        <v>1</v>
      </c>
      <c r="F1127">
        <v>0</v>
      </c>
      <c r="G1127">
        <v>2</v>
      </c>
      <c r="H1127">
        <v>2</v>
      </c>
      <c r="I1127">
        <v>0</v>
      </c>
      <c r="J1127">
        <v>1</v>
      </c>
      <c r="K1127">
        <v>1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1</v>
      </c>
      <c r="T1127">
        <v>1</v>
      </c>
      <c r="U1127">
        <v>2</v>
      </c>
      <c r="V1127">
        <v>0</v>
      </c>
      <c r="W1127">
        <v>0</v>
      </c>
      <c r="X1127">
        <v>0</v>
      </c>
      <c r="Y1127">
        <v>0</v>
      </c>
      <c r="Z1127">
        <v>2</v>
      </c>
      <c r="AA1127">
        <v>5</v>
      </c>
      <c r="AB1127">
        <v>8</v>
      </c>
      <c r="AC1127">
        <v>15</v>
      </c>
      <c r="AD1127">
        <v>0</v>
      </c>
      <c r="AE1127">
        <v>25</v>
      </c>
      <c r="AF1127">
        <v>0</v>
      </c>
      <c r="AG1127">
        <v>0</v>
      </c>
      <c r="AH1127">
        <v>0</v>
      </c>
      <c r="AI1127">
        <v>0</v>
      </c>
      <c r="AJ1127" s="181">
        <v>4</v>
      </c>
      <c r="AK1127" s="181">
        <v>1</v>
      </c>
      <c r="AL1127" s="181">
        <v>0</v>
      </c>
      <c r="AM1127" s="181">
        <v>0</v>
      </c>
      <c r="AN1127" s="181">
        <v>50</v>
      </c>
      <c r="AO1127" s="181">
        <v>20</v>
      </c>
      <c r="AP1127" s="181">
        <v>0</v>
      </c>
      <c r="AQ1127" s="181">
        <v>0</v>
      </c>
      <c r="AR1127">
        <v>0</v>
      </c>
      <c r="AS1127" s="181">
        <v>0</v>
      </c>
      <c r="AT1127" s="181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10</v>
      </c>
      <c r="BS1127" s="181" t="s">
        <v>6970</v>
      </c>
      <c r="BT1127">
        <v>0</v>
      </c>
      <c r="BU1127">
        <v>2</v>
      </c>
      <c r="BV1127" s="181" t="s">
        <v>12700</v>
      </c>
    </row>
    <row r="1128" spans="1:74" x14ac:dyDescent="0.3">
      <c r="A1128">
        <v>91</v>
      </c>
      <c r="B1128" t="s">
        <v>14337</v>
      </c>
      <c r="C1128" t="s">
        <v>14338</v>
      </c>
      <c r="D1128" t="s">
        <v>14203</v>
      </c>
      <c r="E1128">
        <v>1</v>
      </c>
      <c r="F1128">
        <v>1</v>
      </c>
      <c r="G1128">
        <v>3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1</v>
      </c>
      <c r="AB1128">
        <v>10</v>
      </c>
      <c r="AC1128">
        <v>12</v>
      </c>
      <c r="AD1128">
        <v>0</v>
      </c>
      <c r="AE1128">
        <v>197</v>
      </c>
      <c r="AF1128">
        <v>0</v>
      </c>
      <c r="AG1128">
        <v>0</v>
      </c>
      <c r="AH1128">
        <v>53</v>
      </c>
      <c r="AI1128">
        <v>0</v>
      </c>
      <c r="AJ1128" s="181">
        <v>0</v>
      </c>
      <c r="AK1128" s="181">
        <v>0</v>
      </c>
      <c r="AL1128" s="181">
        <v>0</v>
      </c>
      <c r="AM1128" s="181">
        <v>0</v>
      </c>
      <c r="AN1128" s="181">
        <v>0</v>
      </c>
      <c r="AO1128" s="181">
        <v>0</v>
      </c>
      <c r="AP1128" s="181">
        <v>0</v>
      </c>
      <c r="AQ1128" s="181">
        <v>0</v>
      </c>
      <c r="AR1128">
        <v>0</v>
      </c>
      <c r="AS1128" s="181">
        <v>0</v>
      </c>
      <c r="AT1128" s="181">
        <v>0</v>
      </c>
      <c r="AU1128">
        <v>1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7</v>
      </c>
      <c r="BS1128" s="181" t="s">
        <v>5953</v>
      </c>
      <c r="BT1128">
        <v>0</v>
      </c>
      <c r="BU1128">
        <v>0</v>
      </c>
      <c r="BV1128" s="181" t="s">
        <v>6970</v>
      </c>
    </row>
    <row r="1129" spans="1:74" x14ac:dyDescent="0.3">
      <c r="A1129">
        <v>92</v>
      </c>
      <c r="B1129" t="s">
        <v>14339</v>
      </c>
      <c r="D1129" t="s">
        <v>14203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 s="181">
        <v>0</v>
      </c>
      <c r="AK1129" s="181">
        <v>0</v>
      </c>
      <c r="AL1129" s="181">
        <v>0</v>
      </c>
      <c r="AM1129" s="181">
        <v>0</v>
      </c>
      <c r="AN1129" s="181">
        <v>0</v>
      </c>
      <c r="AO1129" s="181">
        <v>0</v>
      </c>
      <c r="AP1129" s="181">
        <v>0</v>
      </c>
      <c r="AQ1129" s="181">
        <v>0</v>
      </c>
      <c r="AR1129">
        <v>0</v>
      </c>
      <c r="AS1129" s="181">
        <v>0</v>
      </c>
      <c r="AT1129" s="181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3</v>
      </c>
      <c r="BS1129" s="181" t="s">
        <v>6963</v>
      </c>
      <c r="BT1129">
        <v>0</v>
      </c>
      <c r="BU1129">
        <v>0</v>
      </c>
      <c r="BV1129" s="181" t="s">
        <v>7205</v>
      </c>
    </row>
    <row r="1130" spans="1:74" x14ac:dyDescent="0.3">
      <c r="A1130">
        <v>93</v>
      </c>
      <c r="B1130" t="s">
        <v>14340</v>
      </c>
      <c r="D1130" t="s">
        <v>14203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 s="181">
        <v>0</v>
      </c>
      <c r="AK1130" s="181">
        <v>0</v>
      </c>
      <c r="AL1130" s="181">
        <v>0</v>
      </c>
      <c r="AM1130" s="181">
        <v>0</v>
      </c>
      <c r="AN1130" s="181">
        <v>0</v>
      </c>
      <c r="AO1130" s="181">
        <v>0</v>
      </c>
      <c r="AP1130" s="181">
        <v>0</v>
      </c>
      <c r="AQ1130" s="181">
        <v>0</v>
      </c>
      <c r="AR1130">
        <v>0</v>
      </c>
      <c r="AS1130" s="181">
        <v>0</v>
      </c>
      <c r="AT1130" s="181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3</v>
      </c>
      <c r="BS1130" s="181" t="s">
        <v>6963</v>
      </c>
      <c r="BT1130">
        <v>0</v>
      </c>
      <c r="BU1130">
        <v>0</v>
      </c>
      <c r="BV1130" s="181" t="s">
        <v>7205</v>
      </c>
    </row>
    <row r="1131" spans="1:74" x14ac:dyDescent="0.3">
      <c r="A1131">
        <v>94</v>
      </c>
      <c r="B1131" t="s">
        <v>14341</v>
      </c>
      <c r="C1131" t="s">
        <v>14342</v>
      </c>
      <c r="D1131" t="s">
        <v>14203</v>
      </c>
      <c r="E1131">
        <v>1</v>
      </c>
      <c r="F1131">
        <v>1</v>
      </c>
      <c r="G1131">
        <v>1</v>
      </c>
      <c r="H1131">
        <v>3</v>
      </c>
      <c r="I1131">
        <v>0</v>
      </c>
      <c r="J1131">
        <v>3</v>
      </c>
      <c r="K1131">
        <v>2</v>
      </c>
      <c r="L1131">
        <v>2</v>
      </c>
      <c r="M1131">
        <v>3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4</v>
      </c>
      <c r="AB1131">
        <v>12</v>
      </c>
      <c r="AC1131">
        <v>50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 s="181">
        <v>1</v>
      </c>
      <c r="AK1131" s="181">
        <v>0</v>
      </c>
      <c r="AL1131" s="181">
        <v>0</v>
      </c>
      <c r="AM1131" s="181">
        <v>0</v>
      </c>
      <c r="AN1131" s="181">
        <v>12</v>
      </c>
      <c r="AO1131" s="181">
        <v>0</v>
      </c>
      <c r="AP1131" s="181">
        <v>0</v>
      </c>
      <c r="AQ1131" s="181">
        <v>0</v>
      </c>
      <c r="AR1131">
        <v>0</v>
      </c>
      <c r="AS1131" s="181">
        <v>0</v>
      </c>
      <c r="AT1131" s="181">
        <v>0</v>
      </c>
      <c r="AU1131">
        <v>1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8</v>
      </c>
      <c r="BS1131" s="181">
        <v>9</v>
      </c>
      <c r="BT1131">
        <v>0</v>
      </c>
      <c r="BU1131">
        <v>2</v>
      </c>
      <c r="BV1131" s="181">
        <v>9</v>
      </c>
    </row>
    <row r="1132" spans="1:74" x14ac:dyDescent="0.3">
      <c r="A1132">
        <v>95</v>
      </c>
      <c r="B1132" t="s">
        <v>14343</v>
      </c>
      <c r="D1132" t="s">
        <v>14203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2</v>
      </c>
      <c r="AA1132">
        <v>2</v>
      </c>
      <c r="AB1132">
        <v>0</v>
      </c>
      <c r="AC1132">
        <v>40</v>
      </c>
      <c r="AD1132">
        <v>0</v>
      </c>
      <c r="AE1132">
        <v>60</v>
      </c>
      <c r="AF1132">
        <v>0</v>
      </c>
      <c r="AG1132">
        <v>0</v>
      </c>
      <c r="AH1132">
        <v>0</v>
      </c>
      <c r="AI1132">
        <v>0</v>
      </c>
      <c r="AJ1132" s="181">
        <v>0</v>
      </c>
      <c r="AK1132" s="181">
        <v>0</v>
      </c>
      <c r="AL1132" s="181">
        <v>0</v>
      </c>
      <c r="AM1132" s="181">
        <v>0</v>
      </c>
      <c r="AN1132" s="181">
        <v>0</v>
      </c>
      <c r="AO1132" s="181">
        <v>0</v>
      </c>
      <c r="AP1132" s="181">
        <v>0</v>
      </c>
      <c r="AQ1132" s="181">
        <v>0</v>
      </c>
      <c r="AR1132">
        <v>0</v>
      </c>
      <c r="AS1132" s="181">
        <v>0</v>
      </c>
      <c r="AT1132" s="181">
        <v>0</v>
      </c>
      <c r="AU1132">
        <v>1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5</v>
      </c>
      <c r="BS1132" s="181">
        <v>9</v>
      </c>
      <c r="BT1132">
        <v>0</v>
      </c>
      <c r="BU1132">
        <v>0</v>
      </c>
      <c r="BV1132" s="181">
        <v>3</v>
      </c>
    </row>
    <row r="1133" spans="1:74" x14ac:dyDescent="0.3">
      <c r="A1133">
        <v>96</v>
      </c>
      <c r="B1133" t="s">
        <v>14344</v>
      </c>
      <c r="C1133" t="s">
        <v>13277</v>
      </c>
      <c r="D1133" t="s">
        <v>14203</v>
      </c>
      <c r="E1133">
        <v>1</v>
      </c>
      <c r="F1133">
        <v>1</v>
      </c>
      <c r="G1133">
        <v>4</v>
      </c>
      <c r="H1133">
        <v>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3</v>
      </c>
      <c r="AA1133">
        <v>2</v>
      </c>
      <c r="AB1133">
        <v>10</v>
      </c>
      <c r="AC1133">
        <v>12</v>
      </c>
      <c r="AD1133">
        <v>0</v>
      </c>
      <c r="AE1133">
        <v>500</v>
      </c>
      <c r="AF1133">
        <v>0</v>
      </c>
      <c r="AG1133">
        <v>0</v>
      </c>
      <c r="AH1133">
        <v>19</v>
      </c>
      <c r="AI1133">
        <v>0</v>
      </c>
      <c r="AJ1133" s="181">
        <v>3</v>
      </c>
      <c r="AK1133" s="181">
        <v>0</v>
      </c>
      <c r="AL1133" s="181">
        <v>0</v>
      </c>
      <c r="AM1133" s="181">
        <v>0</v>
      </c>
      <c r="AN1133" s="181">
        <v>5</v>
      </c>
      <c r="AO1133" s="181">
        <v>0</v>
      </c>
      <c r="AP1133" s="181">
        <v>0</v>
      </c>
      <c r="AQ1133" s="181">
        <v>0</v>
      </c>
      <c r="AR1133">
        <v>0</v>
      </c>
      <c r="AS1133" s="181">
        <v>0</v>
      </c>
      <c r="AT1133" s="181">
        <v>0</v>
      </c>
      <c r="AU1133">
        <v>1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9</v>
      </c>
      <c r="BS1133" s="181" t="s">
        <v>6963</v>
      </c>
      <c r="BT1133">
        <v>0</v>
      </c>
      <c r="BU1133">
        <v>1</v>
      </c>
      <c r="BV1133" s="181" t="s">
        <v>7205</v>
      </c>
    </row>
    <row r="1134" spans="1:74" x14ac:dyDescent="0.3">
      <c r="A1134">
        <v>97</v>
      </c>
      <c r="B1134" t="s">
        <v>14345</v>
      </c>
      <c r="D1134" t="s">
        <v>14203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s="181">
        <v>0</v>
      </c>
      <c r="AK1134" s="181">
        <v>0</v>
      </c>
      <c r="AL1134" s="181">
        <v>0</v>
      </c>
      <c r="AM1134" s="181">
        <v>0</v>
      </c>
      <c r="AN1134" s="181">
        <v>0</v>
      </c>
      <c r="AO1134" s="181">
        <v>0</v>
      </c>
      <c r="AP1134" s="181">
        <v>0</v>
      </c>
      <c r="AQ1134" s="181">
        <v>0</v>
      </c>
      <c r="AR1134">
        <v>0</v>
      </c>
      <c r="AS1134" s="181">
        <v>0</v>
      </c>
      <c r="AT1134" s="181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3</v>
      </c>
      <c r="BS1134" s="181" t="s">
        <v>6963</v>
      </c>
      <c r="BT1134">
        <v>0</v>
      </c>
      <c r="BU1134">
        <v>0</v>
      </c>
      <c r="BV1134" s="181" t="s">
        <v>7205</v>
      </c>
    </row>
    <row r="1135" spans="1:74" x14ac:dyDescent="0.3">
      <c r="A1135">
        <v>98</v>
      </c>
      <c r="B1135" t="s">
        <v>14346</v>
      </c>
      <c r="D1135" t="s">
        <v>14203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s="181">
        <v>0</v>
      </c>
      <c r="AK1135" s="181">
        <v>0</v>
      </c>
      <c r="AL1135" s="181">
        <v>0</v>
      </c>
      <c r="AM1135" s="181">
        <v>0</v>
      </c>
      <c r="AN1135" s="181">
        <v>0</v>
      </c>
      <c r="AO1135" s="181">
        <v>0</v>
      </c>
      <c r="AP1135" s="181">
        <v>0</v>
      </c>
      <c r="AQ1135" s="181">
        <v>0</v>
      </c>
      <c r="AR1135">
        <v>0</v>
      </c>
      <c r="AS1135" s="181">
        <v>0</v>
      </c>
      <c r="AT1135" s="181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3</v>
      </c>
      <c r="BS1135" s="181" t="s">
        <v>6963</v>
      </c>
      <c r="BT1135">
        <v>0</v>
      </c>
      <c r="BU1135">
        <v>0</v>
      </c>
      <c r="BV1135" s="181" t="s">
        <v>7205</v>
      </c>
    </row>
    <row r="1136" spans="1:74" x14ac:dyDescent="0.3">
      <c r="A1136">
        <v>99</v>
      </c>
      <c r="B1136" t="s">
        <v>14347</v>
      </c>
      <c r="C1136" t="s">
        <v>14348</v>
      </c>
      <c r="D1136" t="s">
        <v>14203</v>
      </c>
      <c r="E1136">
        <v>1</v>
      </c>
      <c r="F1136">
        <v>1</v>
      </c>
      <c r="G1136">
        <v>1</v>
      </c>
      <c r="H1136">
        <v>2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56</v>
      </c>
      <c r="AI1136">
        <v>0</v>
      </c>
      <c r="AJ1136" s="181">
        <v>0</v>
      </c>
      <c r="AK1136" s="181">
        <v>0</v>
      </c>
      <c r="AL1136" s="181">
        <v>0</v>
      </c>
      <c r="AM1136" s="181">
        <v>0</v>
      </c>
      <c r="AN1136" s="181">
        <v>0</v>
      </c>
      <c r="AO1136" s="181">
        <v>0</v>
      </c>
      <c r="AP1136" s="181">
        <v>0</v>
      </c>
      <c r="AQ1136" s="181">
        <v>0</v>
      </c>
      <c r="AR1136">
        <v>0</v>
      </c>
      <c r="AS1136" s="181">
        <v>0</v>
      </c>
      <c r="AT1136" s="181">
        <v>0</v>
      </c>
      <c r="AU1136">
        <v>1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4</v>
      </c>
      <c r="BS1136" s="181">
        <v>3</v>
      </c>
      <c r="BT1136">
        <v>0</v>
      </c>
      <c r="BU1136">
        <v>0</v>
      </c>
      <c r="BV1136" s="181">
        <v>3</v>
      </c>
    </row>
    <row r="1137" spans="1:74" x14ac:dyDescent="0.3">
      <c r="A1137">
        <v>100</v>
      </c>
      <c r="B1137" t="s">
        <v>1413</v>
      </c>
      <c r="C1137" t="s">
        <v>14349</v>
      </c>
      <c r="D1137" t="s">
        <v>14203</v>
      </c>
      <c r="E1137">
        <v>1</v>
      </c>
      <c r="F1137">
        <v>1</v>
      </c>
      <c r="G1137">
        <v>6</v>
      </c>
      <c r="H1137">
        <v>3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3</v>
      </c>
      <c r="AA1137">
        <v>10</v>
      </c>
      <c r="AB1137">
        <v>12</v>
      </c>
      <c r="AC1137">
        <v>25</v>
      </c>
      <c r="AD1137">
        <v>0</v>
      </c>
      <c r="AE1137">
        <v>305</v>
      </c>
      <c r="AF1137">
        <v>0</v>
      </c>
      <c r="AG1137">
        <v>0</v>
      </c>
      <c r="AH1137">
        <v>0</v>
      </c>
      <c r="AI1137">
        <v>0</v>
      </c>
      <c r="AJ1137" s="181">
        <v>0</v>
      </c>
      <c r="AK1137" s="181">
        <v>0</v>
      </c>
      <c r="AL1137" s="181">
        <v>0</v>
      </c>
      <c r="AM1137" s="181">
        <v>0</v>
      </c>
      <c r="AN1137" s="181">
        <v>0</v>
      </c>
      <c r="AO1137" s="181">
        <v>0</v>
      </c>
      <c r="AP1137" s="181">
        <v>0</v>
      </c>
      <c r="AQ1137" s="181">
        <v>0</v>
      </c>
      <c r="AR1137">
        <v>0</v>
      </c>
      <c r="AS1137" s="181">
        <v>0</v>
      </c>
      <c r="AT1137" s="181">
        <v>0</v>
      </c>
      <c r="AU1137">
        <v>1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9</v>
      </c>
      <c r="BS1137" s="181" t="s">
        <v>6970</v>
      </c>
      <c r="BT1137">
        <v>0</v>
      </c>
      <c r="BU1137">
        <v>2</v>
      </c>
      <c r="BV1137" s="181" t="s">
        <v>12700</v>
      </c>
    </row>
    <row r="1138" spans="1:74" x14ac:dyDescent="0.3">
      <c r="A1138">
        <v>101</v>
      </c>
      <c r="B1138" t="s">
        <v>1425</v>
      </c>
      <c r="C1138" t="s">
        <v>14350</v>
      </c>
      <c r="D1138" t="s">
        <v>14203</v>
      </c>
      <c r="E1138">
        <v>1</v>
      </c>
      <c r="F1138">
        <v>1</v>
      </c>
      <c r="G1138">
        <v>0</v>
      </c>
      <c r="H1138">
        <v>4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2</v>
      </c>
      <c r="AA1138">
        <v>4</v>
      </c>
      <c r="AB1138">
        <v>2</v>
      </c>
      <c r="AC1138">
        <v>0</v>
      </c>
      <c r="AD1138">
        <v>0</v>
      </c>
      <c r="AE1138">
        <v>143</v>
      </c>
      <c r="AF1138">
        <v>0</v>
      </c>
      <c r="AG1138">
        <v>0</v>
      </c>
      <c r="AH1138">
        <v>51</v>
      </c>
      <c r="AI1138">
        <v>0</v>
      </c>
      <c r="AJ1138" s="181">
        <v>0</v>
      </c>
      <c r="AK1138" s="181">
        <v>0</v>
      </c>
      <c r="AL1138" s="181">
        <v>0</v>
      </c>
      <c r="AM1138" s="181">
        <v>0</v>
      </c>
      <c r="AN1138" s="181">
        <v>0</v>
      </c>
      <c r="AO1138" s="181">
        <v>0</v>
      </c>
      <c r="AP1138" s="181">
        <v>0</v>
      </c>
      <c r="AQ1138" s="181">
        <v>0</v>
      </c>
      <c r="AR1138">
        <v>0</v>
      </c>
      <c r="AS1138" s="181">
        <v>0</v>
      </c>
      <c r="AT1138" s="181">
        <v>0</v>
      </c>
      <c r="AU1138">
        <v>1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6</v>
      </c>
      <c r="BS1138" s="181" t="s">
        <v>6085</v>
      </c>
      <c r="BT1138">
        <v>0</v>
      </c>
      <c r="BU1138">
        <v>1</v>
      </c>
      <c r="BV1138" s="181" t="s">
        <v>5853</v>
      </c>
    </row>
    <row r="1139" spans="1:74" x14ac:dyDescent="0.3">
      <c r="A1139" s="220">
        <v>102</v>
      </c>
      <c r="B1139" t="s">
        <v>14351</v>
      </c>
      <c r="D1139" s="220" t="s">
        <v>14203</v>
      </c>
      <c r="E1139" s="220">
        <v>1</v>
      </c>
      <c r="F1139" s="220">
        <v>0</v>
      </c>
      <c r="G1139" s="220">
        <v>0</v>
      </c>
      <c r="H1139" s="220">
        <v>0</v>
      </c>
      <c r="I1139" s="220">
        <v>0</v>
      </c>
      <c r="J1139" s="220">
        <v>0</v>
      </c>
      <c r="K1139" s="220">
        <v>0</v>
      </c>
      <c r="L1139" s="220">
        <v>0</v>
      </c>
      <c r="M1139" s="220">
        <v>0</v>
      </c>
      <c r="N1139" s="220">
        <v>0</v>
      </c>
      <c r="O1139" s="220">
        <v>0</v>
      </c>
      <c r="P1139" s="220">
        <v>0</v>
      </c>
      <c r="Q1139" s="220">
        <v>0</v>
      </c>
      <c r="R1139" s="220">
        <v>0</v>
      </c>
      <c r="S1139" s="220">
        <v>0</v>
      </c>
      <c r="T1139" s="220">
        <v>0</v>
      </c>
      <c r="U1139" s="220">
        <v>0</v>
      </c>
      <c r="V1139" s="220">
        <v>0</v>
      </c>
      <c r="W1139" s="220">
        <v>0</v>
      </c>
      <c r="X1139" s="220">
        <v>0</v>
      </c>
      <c r="Y1139" s="220">
        <v>0</v>
      </c>
      <c r="Z1139" s="220">
        <v>1</v>
      </c>
      <c r="AA1139" s="220">
        <v>1</v>
      </c>
      <c r="AB1139" s="220">
        <v>10</v>
      </c>
      <c r="AC1139" s="220">
        <v>0</v>
      </c>
      <c r="AD1139" s="220">
        <v>0</v>
      </c>
      <c r="AE1139" s="220">
        <v>0</v>
      </c>
      <c r="AF1139" s="220">
        <v>0</v>
      </c>
      <c r="AG1139" s="220">
        <v>0</v>
      </c>
      <c r="AH1139" s="220">
        <v>0</v>
      </c>
      <c r="AI1139" s="220">
        <v>0</v>
      </c>
      <c r="AJ1139" s="221">
        <v>0</v>
      </c>
      <c r="AK1139" s="221">
        <v>0</v>
      </c>
      <c r="AL1139" s="221">
        <v>0</v>
      </c>
      <c r="AM1139" s="221">
        <v>0</v>
      </c>
      <c r="AN1139" s="221">
        <v>0</v>
      </c>
      <c r="AO1139" s="221">
        <v>0</v>
      </c>
      <c r="AP1139" s="221">
        <v>0</v>
      </c>
      <c r="AQ1139" s="221">
        <v>0</v>
      </c>
      <c r="AR1139" s="220">
        <v>0</v>
      </c>
      <c r="AS1139" s="221">
        <v>0</v>
      </c>
      <c r="AT1139" s="221">
        <v>0</v>
      </c>
      <c r="AU1139" s="220">
        <v>1</v>
      </c>
      <c r="AV1139" s="220">
        <v>0</v>
      </c>
      <c r="AW1139" s="220">
        <v>0</v>
      </c>
      <c r="AX1139" s="220">
        <v>0</v>
      </c>
      <c r="AY1139" s="220">
        <v>0</v>
      </c>
      <c r="AZ1139" s="220">
        <v>0</v>
      </c>
      <c r="BA1139" s="220">
        <v>0</v>
      </c>
      <c r="BB1139" s="220">
        <v>0</v>
      </c>
      <c r="BC1139" s="220">
        <v>0</v>
      </c>
      <c r="BD1139" s="220">
        <v>0</v>
      </c>
      <c r="BE1139" s="220">
        <v>0</v>
      </c>
      <c r="BF1139" s="220">
        <v>0</v>
      </c>
      <c r="BG1139" s="220">
        <v>0</v>
      </c>
      <c r="BH1139" s="220">
        <v>0</v>
      </c>
      <c r="BI1139" s="220">
        <v>0</v>
      </c>
      <c r="BJ1139" s="220">
        <v>0</v>
      </c>
      <c r="BK1139" s="220">
        <v>0</v>
      </c>
      <c r="BL1139" s="220">
        <v>0</v>
      </c>
      <c r="BM1139" s="220">
        <v>0</v>
      </c>
      <c r="BN1139" s="220">
        <v>0</v>
      </c>
      <c r="BO1139" s="220">
        <v>0</v>
      </c>
      <c r="BP1139" s="220">
        <v>0</v>
      </c>
      <c r="BQ1139" s="220">
        <v>0</v>
      </c>
      <c r="BR1139" s="220">
        <v>4</v>
      </c>
      <c r="BS1139" s="221" t="s">
        <v>7022</v>
      </c>
      <c r="BT1139" s="220">
        <v>0</v>
      </c>
      <c r="BU1139" s="220">
        <v>1</v>
      </c>
      <c r="BV1139" s="221" t="s">
        <v>7614</v>
      </c>
    </row>
    <row r="1140" spans="1:74" x14ac:dyDescent="0.3">
      <c r="A1140">
        <v>1</v>
      </c>
      <c r="B1140" t="s">
        <v>14352</v>
      </c>
      <c r="C1140" t="s">
        <v>3565</v>
      </c>
      <c r="D1140" t="s">
        <v>14353</v>
      </c>
      <c r="E1140">
        <v>1</v>
      </c>
      <c r="F1140">
        <v>1</v>
      </c>
      <c r="G1140">
        <v>3</v>
      </c>
      <c r="H1140">
        <v>3</v>
      </c>
      <c r="I1140">
        <v>0</v>
      </c>
      <c r="J1140">
        <v>7</v>
      </c>
      <c r="K1140">
        <v>9</v>
      </c>
      <c r="L1140">
        <v>9</v>
      </c>
      <c r="M1140">
        <v>4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12</v>
      </c>
      <c r="AA1140">
        <v>8</v>
      </c>
      <c r="AB1140">
        <v>38</v>
      </c>
      <c r="AC1140">
        <v>120</v>
      </c>
      <c r="AD1140">
        <v>0</v>
      </c>
      <c r="AE1140">
        <v>2961</v>
      </c>
      <c r="AF1140">
        <v>0</v>
      </c>
      <c r="AG1140">
        <v>0</v>
      </c>
      <c r="AH1140">
        <v>130</v>
      </c>
      <c r="AI1140">
        <v>0</v>
      </c>
      <c r="AJ1140" s="181">
        <v>0</v>
      </c>
      <c r="AK1140" s="181">
        <v>0</v>
      </c>
      <c r="AL1140" s="181">
        <v>0</v>
      </c>
      <c r="AM1140" s="181">
        <v>0</v>
      </c>
      <c r="AN1140" s="181">
        <v>0</v>
      </c>
      <c r="AO1140" s="181">
        <v>0</v>
      </c>
      <c r="AP1140" s="181">
        <v>0</v>
      </c>
      <c r="AQ1140" s="181">
        <v>0</v>
      </c>
      <c r="AR1140">
        <v>0</v>
      </c>
      <c r="AS1140" s="181">
        <v>0</v>
      </c>
      <c r="AT1140" s="181">
        <v>0</v>
      </c>
      <c r="AU1140">
        <v>3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 t="s">
        <v>1174</v>
      </c>
      <c r="BS1140" s="181"/>
      <c r="BV1140" s="181"/>
    </row>
    <row r="1141" spans="1:74" x14ac:dyDescent="0.3">
      <c r="A1141">
        <v>2</v>
      </c>
      <c r="B1141" t="s">
        <v>14354</v>
      </c>
      <c r="C1141" t="s">
        <v>14355</v>
      </c>
      <c r="D1141" t="s">
        <v>14353</v>
      </c>
      <c r="E1141">
        <v>1</v>
      </c>
      <c r="F1141">
        <v>1</v>
      </c>
      <c r="G1141">
        <v>4</v>
      </c>
      <c r="H1141">
        <v>1</v>
      </c>
      <c r="I1141">
        <v>0</v>
      </c>
      <c r="J1141">
        <v>4</v>
      </c>
      <c r="K1141">
        <v>2</v>
      </c>
      <c r="L1141">
        <v>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4</v>
      </c>
      <c r="AA1141">
        <v>5</v>
      </c>
      <c r="AB1141">
        <v>12</v>
      </c>
      <c r="AC1141">
        <v>37</v>
      </c>
      <c r="AD1141">
        <v>0</v>
      </c>
      <c r="AE1141">
        <v>807</v>
      </c>
      <c r="AF1141">
        <v>0</v>
      </c>
      <c r="AG1141">
        <v>0</v>
      </c>
      <c r="AH1141">
        <v>106</v>
      </c>
      <c r="AI1141">
        <v>0</v>
      </c>
      <c r="AJ1141" s="181">
        <v>0</v>
      </c>
      <c r="AK1141" s="181">
        <v>0</v>
      </c>
      <c r="AL1141" s="181">
        <v>0</v>
      </c>
      <c r="AM1141" s="181">
        <v>0</v>
      </c>
      <c r="AN1141" s="181">
        <v>0</v>
      </c>
      <c r="AO1141" s="181">
        <v>0</v>
      </c>
      <c r="AP1141" s="181">
        <v>0</v>
      </c>
      <c r="AQ1141" s="181">
        <v>0</v>
      </c>
      <c r="AR1141">
        <v>0</v>
      </c>
      <c r="AS1141" s="181">
        <v>0</v>
      </c>
      <c r="AT1141" s="181">
        <v>0</v>
      </c>
      <c r="AU1141">
        <v>1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14</v>
      </c>
      <c r="BS1141" s="181" t="s">
        <v>6085</v>
      </c>
      <c r="BT1141">
        <v>0</v>
      </c>
      <c r="BU1141">
        <v>2</v>
      </c>
      <c r="BV1141" s="181" t="s">
        <v>5853</v>
      </c>
    </row>
    <row r="1142" spans="1:74" x14ac:dyDescent="0.3">
      <c r="A1142">
        <v>3</v>
      </c>
      <c r="B1142" t="s">
        <v>14356</v>
      </c>
      <c r="C1142" t="s">
        <v>14357</v>
      </c>
      <c r="D1142" t="s">
        <v>14353</v>
      </c>
      <c r="E1142">
        <v>1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2</v>
      </c>
      <c r="AA1142">
        <v>2</v>
      </c>
      <c r="AB1142">
        <v>0</v>
      </c>
      <c r="AC1142">
        <v>10</v>
      </c>
      <c r="AD1142">
        <v>0</v>
      </c>
      <c r="AE1142">
        <v>185</v>
      </c>
      <c r="AF1142">
        <v>0</v>
      </c>
      <c r="AG1142">
        <v>0</v>
      </c>
      <c r="AH1142">
        <v>0</v>
      </c>
      <c r="AI1142">
        <v>0</v>
      </c>
      <c r="AJ1142" s="181">
        <v>0</v>
      </c>
      <c r="AK1142" s="181">
        <v>0</v>
      </c>
      <c r="AL1142" s="181">
        <v>0</v>
      </c>
      <c r="AM1142" s="181">
        <v>0</v>
      </c>
      <c r="AN1142" s="181">
        <v>0</v>
      </c>
      <c r="AO1142" s="181">
        <v>0</v>
      </c>
      <c r="AP1142" s="181">
        <v>0</v>
      </c>
      <c r="AQ1142" s="181">
        <v>0</v>
      </c>
      <c r="AR1142">
        <v>0</v>
      </c>
      <c r="AS1142" s="181">
        <v>0</v>
      </c>
      <c r="AT1142" s="181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6</v>
      </c>
      <c r="BS1142" s="181">
        <v>3</v>
      </c>
      <c r="BT1142">
        <v>0</v>
      </c>
      <c r="BU1142">
        <v>1</v>
      </c>
      <c r="BV1142" s="181">
        <v>3</v>
      </c>
    </row>
    <row r="1143" spans="1:74" x14ac:dyDescent="0.3">
      <c r="A1143">
        <v>4</v>
      </c>
      <c r="B1143" t="s">
        <v>14358</v>
      </c>
      <c r="C1143" t="s">
        <v>14359</v>
      </c>
      <c r="D1143" t="s">
        <v>14353</v>
      </c>
      <c r="E1143">
        <v>1</v>
      </c>
      <c r="F1143">
        <v>1</v>
      </c>
      <c r="G1143">
        <v>5</v>
      </c>
      <c r="H1143">
        <v>2</v>
      </c>
      <c r="I1143">
        <v>0</v>
      </c>
      <c r="J1143">
        <v>2</v>
      </c>
      <c r="K1143">
        <v>2</v>
      </c>
      <c r="L1143">
        <v>3</v>
      </c>
      <c r="M1143">
        <v>4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</v>
      </c>
      <c r="AA1143">
        <v>5</v>
      </c>
      <c r="AB1143">
        <v>12</v>
      </c>
      <c r="AC1143">
        <v>21</v>
      </c>
      <c r="AD1143">
        <v>0</v>
      </c>
      <c r="AE1143">
        <v>820</v>
      </c>
      <c r="AF1143">
        <v>0</v>
      </c>
      <c r="AG1143">
        <v>0</v>
      </c>
      <c r="AH1143">
        <v>50</v>
      </c>
      <c r="AI1143">
        <v>0</v>
      </c>
      <c r="AJ1143" s="181">
        <v>0</v>
      </c>
      <c r="AK1143" s="181">
        <v>0</v>
      </c>
      <c r="AL1143" s="181">
        <v>0</v>
      </c>
      <c r="AM1143" s="181">
        <v>0</v>
      </c>
      <c r="AN1143" s="181">
        <v>0</v>
      </c>
      <c r="AO1143" s="181">
        <v>0</v>
      </c>
      <c r="AP1143" s="181">
        <v>0</v>
      </c>
      <c r="AQ1143" s="181">
        <v>0</v>
      </c>
      <c r="AR1143">
        <v>0</v>
      </c>
      <c r="AS1143" s="181">
        <v>0</v>
      </c>
      <c r="AT1143" s="181">
        <v>0</v>
      </c>
      <c r="AU1143">
        <v>1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13</v>
      </c>
      <c r="BS1143" s="181" t="s">
        <v>5866</v>
      </c>
      <c r="BT1143">
        <v>0</v>
      </c>
      <c r="BU1143">
        <v>1</v>
      </c>
      <c r="BV1143" s="181" t="s">
        <v>12674</v>
      </c>
    </row>
    <row r="1144" spans="1:74" x14ac:dyDescent="0.3">
      <c r="A1144">
        <v>5</v>
      </c>
      <c r="B1144" t="s">
        <v>14360</v>
      </c>
      <c r="D1144" t="s">
        <v>14353</v>
      </c>
      <c r="E1144">
        <v>1</v>
      </c>
      <c r="F1144">
        <v>0</v>
      </c>
      <c r="G1144">
        <v>1</v>
      </c>
      <c r="H1144">
        <v>2</v>
      </c>
      <c r="I1144">
        <v>0</v>
      </c>
      <c r="J1144">
        <v>1</v>
      </c>
      <c r="K1144">
        <v>2</v>
      </c>
      <c r="L1144">
        <v>4</v>
      </c>
      <c r="M1144">
        <v>3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4</v>
      </c>
      <c r="AB1144">
        <v>12</v>
      </c>
      <c r="AC1144">
        <v>36</v>
      </c>
      <c r="AD1144">
        <v>0</v>
      </c>
      <c r="AE1144">
        <v>1300</v>
      </c>
      <c r="AF1144">
        <v>0</v>
      </c>
      <c r="AG1144">
        <v>0</v>
      </c>
      <c r="AH1144">
        <v>0</v>
      </c>
      <c r="AI1144">
        <v>0</v>
      </c>
      <c r="AJ1144" s="181">
        <v>0</v>
      </c>
      <c r="AK1144" s="181">
        <v>0</v>
      </c>
      <c r="AL1144" s="181">
        <v>0</v>
      </c>
      <c r="AM1144" s="181">
        <v>0</v>
      </c>
      <c r="AN1144" s="181">
        <v>0</v>
      </c>
      <c r="AO1144" s="181">
        <v>0</v>
      </c>
      <c r="AP1144" s="181">
        <v>0</v>
      </c>
      <c r="AQ1144" s="181">
        <v>0</v>
      </c>
      <c r="AR1144">
        <v>0</v>
      </c>
      <c r="AS1144" s="181">
        <v>0</v>
      </c>
      <c r="AT1144" s="181">
        <v>0</v>
      </c>
      <c r="AU1144">
        <v>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16</v>
      </c>
      <c r="BS1144" s="181" t="s">
        <v>6963</v>
      </c>
      <c r="BT1144">
        <v>0</v>
      </c>
      <c r="BU1144">
        <v>4</v>
      </c>
      <c r="BV1144" s="181" t="s">
        <v>5853</v>
      </c>
    </row>
    <row r="1145" spans="1:74" x14ac:dyDescent="0.3">
      <c r="A1145">
        <v>6</v>
      </c>
      <c r="B1145" t="s">
        <v>14361</v>
      </c>
      <c r="C1145" t="s">
        <v>13316</v>
      </c>
      <c r="D1145" t="s">
        <v>14353</v>
      </c>
      <c r="E1145">
        <v>1</v>
      </c>
      <c r="F1145">
        <v>1</v>
      </c>
      <c r="G1145">
        <v>4</v>
      </c>
      <c r="H1145">
        <v>4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3</v>
      </c>
      <c r="AA1145">
        <v>0</v>
      </c>
      <c r="AB1145">
        <v>20</v>
      </c>
      <c r="AC1145">
        <v>16</v>
      </c>
      <c r="AD1145">
        <v>0</v>
      </c>
      <c r="AE1145">
        <v>1900</v>
      </c>
      <c r="AF1145">
        <v>0</v>
      </c>
      <c r="AG1145">
        <v>0</v>
      </c>
      <c r="AH1145">
        <v>0</v>
      </c>
      <c r="AI1145">
        <v>0</v>
      </c>
      <c r="AJ1145" s="181">
        <v>0</v>
      </c>
      <c r="AK1145" s="181">
        <v>0</v>
      </c>
      <c r="AL1145" s="181">
        <v>0</v>
      </c>
      <c r="AM1145" s="181">
        <v>0</v>
      </c>
      <c r="AN1145" s="181">
        <v>0</v>
      </c>
      <c r="AO1145" s="181">
        <v>0</v>
      </c>
      <c r="AP1145" s="181">
        <v>0</v>
      </c>
      <c r="AQ1145" s="181">
        <v>0</v>
      </c>
      <c r="AR1145">
        <v>0</v>
      </c>
      <c r="AS1145" s="181">
        <v>0</v>
      </c>
      <c r="AT1145" s="181">
        <v>0</v>
      </c>
      <c r="AU1145">
        <v>1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1</v>
      </c>
      <c r="BR1145">
        <v>0</v>
      </c>
      <c r="BS1145" s="181" t="s">
        <v>7205</v>
      </c>
      <c r="BT1145">
        <v>0</v>
      </c>
      <c r="BU1145">
        <v>3</v>
      </c>
      <c r="BV1145" s="181" t="s">
        <v>6085</v>
      </c>
    </row>
    <row r="1146" spans="1:74" x14ac:dyDescent="0.3">
      <c r="A1146">
        <v>7</v>
      </c>
      <c r="B1146" t="s">
        <v>14362</v>
      </c>
      <c r="C1146" t="s">
        <v>14363</v>
      </c>
      <c r="D1146" t="s">
        <v>14353</v>
      </c>
      <c r="E1146">
        <v>1</v>
      </c>
      <c r="F1146">
        <v>1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3</v>
      </c>
      <c r="AA1146">
        <v>0</v>
      </c>
      <c r="AB1146">
        <v>0</v>
      </c>
      <c r="AC1146">
        <v>63</v>
      </c>
      <c r="AD1146">
        <v>0</v>
      </c>
      <c r="AE1146">
        <v>719</v>
      </c>
      <c r="AF1146">
        <v>0</v>
      </c>
      <c r="AG1146">
        <v>0</v>
      </c>
      <c r="AH1146">
        <v>75</v>
      </c>
      <c r="AI1146">
        <v>0</v>
      </c>
      <c r="AJ1146" s="181">
        <v>0</v>
      </c>
      <c r="AK1146" s="181">
        <v>0</v>
      </c>
      <c r="AL1146" s="181">
        <v>0</v>
      </c>
      <c r="AM1146" s="181">
        <v>0</v>
      </c>
      <c r="AN1146" s="181">
        <v>0</v>
      </c>
      <c r="AO1146" s="181">
        <v>0</v>
      </c>
      <c r="AP1146" s="181">
        <v>0</v>
      </c>
      <c r="AQ1146" s="181">
        <v>0</v>
      </c>
      <c r="AR1146">
        <v>0</v>
      </c>
      <c r="AS1146" s="181">
        <v>0</v>
      </c>
      <c r="AT1146" s="181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14</v>
      </c>
      <c r="BS1146" s="181" t="s">
        <v>5866</v>
      </c>
      <c r="BT1146">
        <v>0</v>
      </c>
      <c r="BU1146">
        <v>2</v>
      </c>
      <c r="BV1146" s="181" t="s">
        <v>7614</v>
      </c>
    </row>
    <row r="1147" spans="1:74" x14ac:dyDescent="0.3">
      <c r="A1147">
        <v>8</v>
      </c>
      <c r="B1147" t="s">
        <v>3672</v>
      </c>
      <c r="C1147" t="s">
        <v>14364</v>
      </c>
      <c r="D1147" t="s">
        <v>14353</v>
      </c>
      <c r="E1147">
        <v>1</v>
      </c>
      <c r="F1147">
        <v>1</v>
      </c>
      <c r="G1147">
        <v>2</v>
      </c>
      <c r="H1147">
        <v>2</v>
      </c>
      <c r="I1147">
        <v>0</v>
      </c>
      <c r="J1147">
        <v>1</v>
      </c>
      <c r="K1147">
        <v>1</v>
      </c>
      <c r="L1147">
        <v>1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3</v>
      </c>
      <c r="AA1147">
        <v>2</v>
      </c>
      <c r="AB1147">
        <v>8</v>
      </c>
      <c r="AC1147">
        <v>0</v>
      </c>
      <c r="AD1147">
        <v>0</v>
      </c>
      <c r="AE1147">
        <v>463</v>
      </c>
      <c r="AF1147">
        <v>0</v>
      </c>
      <c r="AG1147">
        <v>0</v>
      </c>
      <c r="AH1147">
        <v>23</v>
      </c>
      <c r="AI1147">
        <v>0</v>
      </c>
      <c r="AJ1147" s="181">
        <v>0</v>
      </c>
      <c r="AK1147" s="181">
        <v>0</v>
      </c>
      <c r="AL1147" s="181">
        <v>0</v>
      </c>
      <c r="AM1147" s="181">
        <v>0</v>
      </c>
      <c r="AN1147" s="181">
        <v>0</v>
      </c>
      <c r="AO1147" s="181">
        <v>0</v>
      </c>
      <c r="AP1147" s="181">
        <v>0</v>
      </c>
      <c r="AQ1147" s="181">
        <v>0</v>
      </c>
      <c r="AR1147">
        <v>0</v>
      </c>
      <c r="AS1147" s="181">
        <v>0</v>
      </c>
      <c r="AT1147" s="181">
        <v>0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8</v>
      </c>
      <c r="BS1147" s="181">
        <v>6</v>
      </c>
      <c r="BT1147">
        <v>0</v>
      </c>
      <c r="BU1147">
        <v>2</v>
      </c>
      <c r="BV1147" s="181">
        <v>0</v>
      </c>
    </row>
    <row r="1148" spans="1:74" x14ac:dyDescent="0.3">
      <c r="A1148">
        <v>9</v>
      </c>
      <c r="B1148" t="s">
        <v>14365</v>
      </c>
      <c r="C1148" t="s">
        <v>14366</v>
      </c>
      <c r="D1148" t="s">
        <v>14353</v>
      </c>
      <c r="E1148">
        <v>1</v>
      </c>
      <c r="F1148">
        <v>1</v>
      </c>
      <c r="G1148">
        <v>5</v>
      </c>
      <c r="H1148">
        <v>0</v>
      </c>
      <c r="I1148">
        <v>0</v>
      </c>
      <c r="J1148">
        <v>2</v>
      </c>
      <c r="K1148">
        <v>6</v>
      </c>
      <c r="L1148">
        <v>3</v>
      </c>
      <c r="M1148">
        <v>4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3</v>
      </c>
      <c r="AA1148">
        <v>12</v>
      </c>
      <c r="AB1148">
        <v>16</v>
      </c>
      <c r="AC1148">
        <v>55</v>
      </c>
      <c r="AD1148">
        <v>0</v>
      </c>
      <c r="AE1148">
        <v>1823</v>
      </c>
      <c r="AF1148">
        <v>0</v>
      </c>
      <c r="AG1148">
        <v>0</v>
      </c>
      <c r="AH1148">
        <v>20</v>
      </c>
      <c r="AI1148">
        <v>0</v>
      </c>
      <c r="AJ1148" s="181">
        <v>0</v>
      </c>
      <c r="AK1148" s="181">
        <v>0</v>
      </c>
      <c r="AL1148" s="181">
        <v>0</v>
      </c>
      <c r="AM1148" s="181">
        <v>0</v>
      </c>
      <c r="AN1148" s="181">
        <v>0</v>
      </c>
      <c r="AO1148" s="181">
        <v>0</v>
      </c>
      <c r="AP1148" s="181">
        <v>0</v>
      </c>
      <c r="AQ1148" s="181">
        <v>0</v>
      </c>
      <c r="AR1148">
        <v>0</v>
      </c>
      <c r="AS1148" s="181">
        <v>0</v>
      </c>
      <c r="AT1148" s="181">
        <v>0</v>
      </c>
      <c r="AU1148">
        <v>1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1</v>
      </c>
      <c r="BR1148">
        <v>3</v>
      </c>
      <c r="BS1148" s="181" t="s">
        <v>5953</v>
      </c>
      <c r="BT1148">
        <v>0</v>
      </c>
      <c r="BU1148">
        <v>5</v>
      </c>
      <c r="BV1148" s="181" t="s">
        <v>6970</v>
      </c>
    </row>
    <row r="1149" spans="1:74" x14ac:dyDescent="0.3">
      <c r="A1149">
        <v>10</v>
      </c>
      <c r="B1149" t="s">
        <v>14367</v>
      </c>
      <c r="C1149" t="s">
        <v>14368</v>
      </c>
      <c r="D1149" t="s">
        <v>14353</v>
      </c>
      <c r="E1149">
        <v>1</v>
      </c>
      <c r="F1149">
        <v>1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2</v>
      </c>
      <c r="AA1149">
        <v>3</v>
      </c>
      <c r="AB1149">
        <v>0</v>
      </c>
      <c r="AC1149">
        <v>10</v>
      </c>
      <c r="AD1149">
        <v>0</v>
      </c>
      <c r="AE1149">
        <v>672</v>
      </c>
      <c r="AF1149">
        <v>0</v>
      </c>
      <c r="AG1149">
        <v>0</v>
      </c>
      <c r="AH1149">
        <v>30</v>
      </c>
      <c r="AI1149">
        <v>0</v>
      </c>
      <c r="AJ1149" s="181">
        <v>0</v>
      </c>
      <c r="AK1149" s="181">
        <v>0</v>
      </c>
      <c r="AL1149" s="181">
        <v>0</v>
      </c>
      <c r="AM1149" s="181">
        <v>0</v>
      </c>
      <c r="AN1149" s="181">
        <v>0</v>
      </c>
      <c r="AO1149" s="181">
        <v>0</v>
      </c>
      <c r="AP1149" s="181">
        <v>0</v>
      </c>
      <c r="AQ1149" s="181">
        <v>0</v>
      </c>
      <c r="AR1149">
        <v>0</v>
      </c>
      <c r="AS1149" s="181">
        <v>0</v>
      </c>
      <c r="AT1149" s="181">
        <v>0</v>
      </c>
      <c r="AU1149">
        <v>1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10</v>
      </c>
      <c r="BS1149" s="181" t="s">
        <v>5866</v>
      </c>
      <c r="BT1149">
        <v>0</v>
      </c>
      <c r="BU1149">
        <v>1</v>
      </c>
      <c r="BV1149" s="181" t="s">
        <v>12674</v>
      </c>
    </row>
    <row r="1150" spans="1:74" x14ac:dyDescent="0.3">
      <c r="A1150">
        <v>11</v>
      </c>
      <c r="B1150" t="s">
        <v>14369</v>
      </c>
      <c r="D1150" t="s">
        <v>14353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 s="181">
        <v>0</v>
      </c>
      <c r="AK1150" s="181">
        <v>0</v>
      </c>
      <c r="AL1150" s="181">
        <v>0</v>
      </c>
      <c r="AM1150" s="181">
        <v>0</v>
      </c>
      <c r="AN1150" s="181">
        <v>0</v>
      </c>
      <c r="AO1150" s="181">
        <v>0</v>
      </c>
      <c r="AP1150" s="181">
        <v>0</v>
      </c>
      <c r="AQ1150" s="181">
        <v>0</v>
      </c>
      <c r="AR1150">
        <v>0</v>
      </c>
      <c r="AS1150" s="181">
        <v>0</v>
      </c>
      <c r="AT1150" s="181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3</v>
      </c>
      <c r="BS1150" s="181" t="s">
        <v>6963</v>
      </c>
      <c r="BT1150">
        <v>0</v>
      </c>
      <c r="BU1150">
        <v>0</v>
      </c>
      <c r="BV1150" s="181" t="s">
        <v>7205</v>
      </c>
    </row>
    <row r="1151" spans="1:74" x14ac:dyDescent="0.3">
      <c r="A1151">
        <v>12</v>
      </c>
      <c r="B1151" t="s">
        <v>14370</v>
      </c>
      <c r="D1151" t="s">
        <v>14353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 s="181">
        <v>0</v>
      </c>
      <c r="AK1151" s="181">
        <v>0</v>
      </c>
      <c r="AL1151" s="181">
        <v>0</v>
      </c>
      <c r="AM1151" s="181">
        <v>0</v>
      </c>
      <c r="AN1151" s="181">
        <v>0</v>
      </c>
      <c r="AO1151" s="181">
        <v>0</v>
      </c>
      <c r="AP1151" s="181">
        <v>0</v>
      </c>
      <c r="AQ1151" s="181">
        <v>0</v>
      </c>
      <c r="AR1151">
        <v>0</v>
      </c>
      <c r="AS1151" s="181">
        <v>0</v>
      </c>
      <c r="AT1151" s="18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3</v>
      </c>
      <c r="BS1151" s="181" t="s">
        <v>6963</v>
      </c>
      <c r="BT1151">
        <v>0</v>
      </c>
      <c r="BU1151">
        <v>0</v>
      </c>
      <c r="BV1151" s="181" t="s">
        <v>7205</v>
      </c>
    </row>
    <row r="1152" spans="1:74" x14ac:dyDescent="0.3">
      <c r="A1152">
        <v>13</v>
      </c>
      <c r="B1152" t="s">
        <v>14371</v>
      </c>
      <c r="C1152" t="s">
        <v>14372</v>
      </c>
      <c r="D1152" t="s">
        <v>14353</v>
      </c>
      <c r="E1152">
        <v>1</v>
      </c>
      <c r="F1152">
        <v>1</v>
      </c>
      <c r="G1152">
        <v>0</v>
      </c>
      <c r="H1152">
        <v>1</v>
      </c>
      <c r="I1152">
        <v>0</v>
      </c>
      <c r="J1152">
        <v>0</v>
      </c>
      <c r="K1152">
        <v>1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2</v>
      </c>
      <c r="AA1152">
        <v>4</v>
      </c>
      <c r="AB1152">
        <v>7</v>
      </c>
      <c r="AC1152">
        <v>10</v>
      </c>
      <c r="AD1152">
        <v>0</v>
      </c>
      <c r="AE1152">
        <v>506</v>
      </c>
      <c r="AF1152">
        <v>0</v>
      </c>
      <c r="AG1152">
        <v>0</v>
      </c>
      <c r="AH1152">
        <v>0</v>
      </c>
      <c r="AI1152">
        <v>0</v>
      </c>
      <c r="AJ1152" s="181">
        <v>0</v>
      </c>
      <c r="AK1152" s="181">
        <v>0</v>
      </c>
      <c r="AL1152" s="181">
        <v>0</v>
      </c>
      <c r="AM1152" s="181">
        <v>0</v>
      </c>
      <c r="AN1152" s="181">
        <v>0</v>
      </c>
      <c r="AO1152" s="181">
        <v>0</v>
      </c>
      <c r="AP1152" s="181">
        <v>0</v>
      </c>
      <c r="AQ1152" s="181">
        <v>0</v>
      </c>
      <c r="AR1152">
        <v>0</v>
      </c>
      <c r="AS1152" s="181">
        <v>0</v>
      </c>
      <c r="AT1152" s="181">
        <v>0</v>
      </c>
      <c r="AU1152">
        <v>1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9</v>
      </c>
      <c r="BS1152" s="181" t="s">
        <v>5866</v>
      </c>
      <c r="BT1152">
        <v>0</v>
      </c>
      <c r="BU1152">
        <v>2</v>
      </c>
      <c r="BV1152" s="181" t="s">
        <v>12674</v>
      </c>
    </row>
    <row r="1153" spans="1:74" x14ac:dyDescent="0.3">
      <c r="A1153">
        <v>14</v>
      </c>
      <c r="B1153" t="s">
        <v>14373</v>
      </c>
      <c r="C1153" t="s">
        <v>14374</v>
      </c>
      <c r="D1153" t="s">
        <v>14353</v>
      </c>
      <c r="E1153">
        <v>1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2</v>
      </c>
      <c r="AA1153">
        <v>3</v>
      </c>
      <c r="AB1153">
        <v>6</v>
      </c>
      <c r="AC1153">
        <v>7</v>
      </c>
      <c r="AD1153">
        <v>0</v>
      </c>
      <c r="AE1153">
        <v>365</v>
      </c>
      <c r="AF1153">
        <v>0</v>
      </c>
      <c r="AG1153">
        <v>0</v>
      </c>
      <c r="AH1153">
        <v>0</v>
      </c>
      <c r="AI1153">
        <v>0</v>
      </c>
      <c r="AJ1153" s="181">
        <v>0</v>
      </c>
      <c r="AK1153" s="181">
        <v>0</v>
      </c>
      <c r="AL1153" s="181">
        <v>0</v>
      </c>
      <c r="AM1153" s="181">
        <v>0</v>
      </c>
      <c r="AN1153" s="181">
        <v>0</v>
      </c>
      <c r="AO1153" s="181">
        <v>0</v>
      </c>
      <c r="AP1153" s="181">
        <v>0</v>
      </c>
      <c r="AQ1153" s="181">
        <v>0</v>
      </c>
      <c r="AR1153">
        <v>0</v>
      </c>
      <c r="AS1153" s="181">
        <v>0</v>
      </c>
      <c r="AT1153" s="181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7</v>
      </c>
      <c r="BS1153" s="181" t="s">
        <v>7205</v>
      </c>
      <c r="BT1153">
        <v>0</v>
      </c>
      <c r="BU1153">
        <v>2</v>
      </c>
      <c r="BV1153" s="181" t="s">
        <v>6963</v>
      </c>
    </row>
    <row r="1154" spans="1:74" x14ac:dyDescent="0.3">
      <c r="A1154">
        <v>15</v>
      </c>
      <c r="B1154" t="s">
        <v>14375</v>
      </c>
      <c r="C1154" t="s">
        <v>14376</v>
      </c>
      <c r="D1154" t="s">
        <v>14353</v>
      </c>
      <c r="E1154">
        <v>1</v>
      </c>
      <c r="F1154">
        <v>1</v>
      </c>
      <c r="G1154">
        <v>3</v>
      </c>
      <c r="H1154">
        <v>2</v>
      </c>
      <c r="I1154">
        <v>0</v>
      </c>
      <c r="J1154">
        <v>7</v>
      </c>
      <c r="K1154">
        <v>2</v>
      </c>
      <c r="L1154">
        <v>5</v>
      </c>
      <c r="M1154">
        <v>6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6</v>
      </c>
      <c r="AA1154">
        <v>3</v>
      </c>
      <c r="AB1154">
        <v>20</v>
      </c>
      <c r="AC1154">
        <v>24</v>
      </c>
      <c r="AD1154">
        <v>0</v>
      </c>
      <c r="AE1154">
        <v>1503</v>
      </c>
      <c r="AF1154">
        <v>0</v>
      </c>
      <c r="AG1154">
        <v>0</v>
      </c>
      <c r="AH1154">
        <v>41</v>
      </c>
      <c r="AI1154">
        <v>0</v>
      </c>
      <c r="AJ1154" s="181">
        <v>0</v>
      </c>
      <c r="AK1154" s="181">
        <v>0</v>
      </c>
      <c r="AL1154" s="181">
        <v>0</v>
      </c>
      <c r="AM1154" s="181">
        <v>0</v>
      </c>
      <c r="AN1154" s="181">
        <v>0</v>
      </c>
      <c r="AO1154" s="181">
        <v>0</v>
      </c>
      <c r="AP1154" s="181">
        <v>0</v>
      </c>
      <c r="AQ1154" s="181">
        <v>0</v>
      </c>
      <c r="AR1154">
        <v>0</v>
      </c>
      <c r="AS1154" s="181">
        <v>0</v>
      </c>
      <c r="AT1154" s="181">
        <v>0</v>
      </c>
      <c r="AU1154">
        <v>2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19</v>
      </c>
      <c r="BS1154" s="181" t="s">
        <v>5866</v>
      </c>
      <c r="BT1154">
        <v>0</v>
      </c>
      <c r="BU1154">
        <v>3</v>
      </c>
      <c r="BV1154" s="181" t="s">
        <v>7614</v>
      </c>
    </row>
    <row r="1155" spans="1:74" x14ac:dyDescent="0.3">
      <c r="A1155">
        <v>16</v>
      </c>
      <c r="B1155" t="s">
        <v>14377</v>
      </c>
      <c r="C1155" t="s">
        <v>14378</v>
      </c>
      <c r="D1155" t="s">
        <v>14353</v>
      </c>
      <c r="E1155">
        <v>1</v>
      </c>
      <c r="F1155">
        <v>1</v>
      </c>
      <c r="G1155">
        <v>1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3</v>
      </c>
      <c r="AA1155">
        <v>2</v>
      </c>
      <c r="AB1155">
        <v>10</v>
      </c>
      <c r="AC1155">
        <v>0</v>
      </c>
      <c r="AD1155">
        <v>0</v>
      </c>
      <c r="AE1155">
        <v>612</v>
      </c>
      <c r="AF1155">
        <v>0</v>
      </c>
      <c r="AG1155">
        <v>0</v>
      </c>
      <c r="AH1155">
        <v>0</v>
      </c>
      <c r="AI1155">
        <v>0</v>
      </c>
      <c r="AJ1155" s="181">
        <v>0</v>
      </c>
      <c r="AK1155" s="181">
        <v>0</v>
      </c>
      <c r="AL1155" s="181">
        <v>0</v>
      </c>
      <c r="AM1155" s="181">
        <v>0</v>
      </c>
      <c r="AN1155" s="181">
        <v>17</v>
      </c>
      <c r="AO1155" s="181">
        <v>0</v>
      </c>
      <c r="AP1155" s="181">
        <v>0</v>
      </c>
      <c r="AQ1155" s="181">
        <v>0</v>
      </c>
      <c r="AR1155">
        <v>0</v>
      </c>
      <c r="AS1155" s="181">
        <v>0</v>
      </c>
      <c r="AT1155" s="181">
        <v>0</v>
      </c>
      <c r="AU1155">
        <v>1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10</v>
      </c>
      <c r="BS1155" s="181" t="s">
        <v>7614</v>
      </c>
      <c r="BT1155">
        <v>0</v>
      </c>
      <c r="BU1155">
        <v>1</v>
      </c>
      <c r="BV1155" s="181" t="s">
        <v>7022</v>
      </c>
    </row>
    <row r="1156" spans="1:74" x14ac:dyDescent="0.3">
      <c r="A1156">
        <v>17</v>
      </c>
      <c r="B1156" t="s">
        <v>14379</v>
      </c>
      <c r="C1156" t="s">
        <v>14380</v>
      </c>
      <c r="D1156" t="s">
        <v>14353</v>
      </c>
      <c r="E1156">
        <v>1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1</v>
      </c>
      <c r="AB1156">
        <v>0</v>
      </c>
      <c r="AC1156">
        <v>3</v>
      </c>
      <c r="AD1156">
        <v>0</v>
      </c>
      <c r="AE1156">
        <v>51</v>
      </c>
      <c r="AF1156">
        <v>0</v>
      </c>
      <c r="AG1156">
        <v>0</v>
      </c>
      <c r="AH1156">
        <v>35</v>
      </c>
      <c r="AI1156">
        <v>0</v>
      </c>
      <c r="AJ1156" s="181">
        <v>0</v>
      </c>
      <c r="AK1156" s="181">
        <v>0</v>
      </c>
      <c r="AL1156" s="181">
        <v>0</v>
      </c>
      <c r="AM1156" s="181">
        <v>0</v>
      </c>
      <c r="AN1156" s="181">
        <v>0</v>
      </c>
      <c r="AO1156" s="181">
        <v>0</v>
      </c>
      <c r="AP1156" s="181">
        <v>0</v>
      </c>
      <c r="AQ1156" s="181">
        <v>0</v>
      </c>
      <c r="AR1156">
        <v>0</v>
      </c>
      <c r="AS1156" s="181">
        <v>0</v>
      </c>
      <c r="AT1156" s="181">
        <v>0</v>
      </c>
      <c r="AU1156">
        <v>1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4</v>
      </c>
      <c r="BS1156" s="181" t="s">
        <v>12700</v>
      </c>
      <c r="BT1156">
        <v>0</v>
      </c>
      <c r="BU1156">
        <v>1</v>
      </c>
      <c r="BV1156" s="181" t="s">
        <v>6970</v>
      </c>
    </row>
    <row r="1157" spans="1:74" x14ac:dyDescent="0.3">
      <c r="A1157">
        <v>18</v>
      </c>
      <c r="B1157" t="s">
        <v>14381</v>
      </c>
      <c r="C1157" t="s">
        <v>14382</v>
      </c>
      <c r="D1157" t="s">
        <v>14353</v>
      </c>
      <c r="E1157">
        <v>1</v>
      </c>
      <c r="F1157">
        <v>1</v>
      </c>
      <c r="G1157">
        <v>2</v>
      </c>
      <c r="H1157">
        <v>3</v>
      </c>
      <c r="I1157">
        <v>0</v>
      </c>
      <c r="J1157">
        <v>2</v>
      </c>
      <c r="K1157">
        <v>2</v>
      </c>
      <c r="L1157">
        <v>4</v>
      </c>
      <c r="M1157">
        <v>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10</v>
      </c>
      <c r="AC1157">
        <v>3</v>
      </c>
      <c r="AD1157">
        <v>0</v>
      </c>
      <c r="AE1157">
        <v>600</v>
      </c>
      <c r="AF1157">
        <v>0</v>
      </c>
      <c r="AG1157">
        <v>0</v>
      </c>
      <c r="AH1157">
        <v>0</v>
      </c>
      <c r="AI1157">
        <v>0</v>
      </c>
      <c r="AJ1157" s="181">
        <v>0</v>
      </c>
      <c r="AK1157" s="181">
        <v>0</v>
      </c>
      <c r="AL1157" s="181">
        <v>0</v>
      </c>
      <c r="AM1157" s="181">
        <v>0</v>
      </c>
      <c r="AN1157" s="181">
        <v>0</v>
      </c>
      <c r="AO1157" s="181">
        <v>0</v>
      </c>
      <c r="AP1157" s="181">
        <v>0</v>
      </c>
      <c r="AQ1157" s="181">
        <v>0</v>
      </c>
      <c r="AR1157">
        <v>0</v>
      </c>
      <c r="AS1157" s="181">
        <v>0</v>
      </c>
      <c r="AT1157" s="181">
        <v>0</v>
      </c>
      <c r="AU1157">
        <v>1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9</v>
      </c>
      <c r="BS1157" s="181" t="s">
        <v>5953</v>
      </c>
      <c r="BT1157">
        <v>0</v>
      </c>
      <c r="BU1157">
        <v>2</v>
      </c>
      <c r="BV1157" s="181" t="s">
        <v>12704</v>
      </c>
    </row>
    <row r="1158" spans="1:74" x14ac:dyDescent="0.3">
      <c r="A1158">
        <v>19</v>
      </c>
      <c r="B1158" t="s">
        <v>14383</v>
      </c>
      <c r="C1158" t="s">
        <v>14384</v>
      </c>
      <c r="D1158" t="s">
        <v>14353</v>
      </c>
      <c r="E1158">
        <v>1</v>
      </c>
      <c r="F1158">
        <v>1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3</v>
      </c>
      <c r="AB1158">
        <v>4</v>
      </c>
      <c r="AC1158">
        <v>0</v>
      </c>
      <c r="AD1158">
        <v>0</v>
      </c>
      <c r="AE1158">
        <v>52</v>
      </c>
      <c r="AF1158">
        <v>0</v>
      </c>
      <c r="AG1158">
        <v>0</v>
      </c>
      <c r="AH1158">
        <v>0</v>
      </c>
      <c r="AI1158">
        <v>0</v>
      </c>
      <c r="AJ1158" s="181">
        <v>0</v>
      </c>
      <c r="AK1158" s="181">
        <v>0</v>
      </c>
      <c r="AL1158" s="181">
        <v>0</v>
      </c>
      <c r="AM1158" s="181">
        <v>0</v>
      </c>
      <c r="AN1158" s="181">
        <v>0</v>
      </c>
      <c r="AO1158" s="181">
        <v>0</v>
      </c>
      <c r="AP1158" s="181">
        <v>0</v>
      </c>
      <c r="AQ1158" s="181">
        <v>0</v>
      </c>
      <c r="AR1158">
        <v>0</v>
      </c>
      <c r="AS1158" s="181">
        <v>0</v>
      </c>
      <c r="AT1158" s="181">
        <v>0</v>
      </c>
      <c r="AU1158">
        <v>1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4</v>
      </c>
      <c r="BS1158" s="181" t="s">
        <v>12700</v>
      </c>
      <c r="BT1158">
        <v>0</v>
      </c>
      <c r="BU1158">
        <v>1</v>
      </c>
      <c r="BV1158" s="181" t="s">
        <v>6970</v>
      </c>
    </row>
    <row r="1159" spans="1:74" x14ac:dyDescent="0.3">
      <c r="A1159">
        <v>20</v>
      </c>
      <c r="B1159" t="s">
        <v>14385</v>
      </c>
      <c r="C1159" t="s">
        <v>14386</v>
      </c>
      <c r="D1159" t="s">
        <v>14353</v>
      </c>
      <c r="E1159">
        <v>1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8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 s="181">
        <v>0</v>
      </c>
      <c r="AK1159" s="181">
        <v>0</v>
      </c>
      <c r="AL1159" s="181">
        <v>0</v>
      </c>
      <c r="AM1159" s="181">
        <v>0</v>
      </c>
      <c r="AN1159" s="181">
        <v>0</v>
      </c>
      <c r="AO1159" s="181">
        <v>0</v>
      </c>
      <c r="AP1159" s="181">
        <v>0</v>
      </c>
      <c r="AQ1159" s="181">
        <v>0</v>
      </c>
      <c r="AR1159">
        <v>0</v>
      </c>
      <c r="AS1159" s="181">
        <v>0</v>
      </c>
      <c r="AT1159" s="181">
        <v>0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4</v>
      </c>
      <c r="BS1159" s="181" t="s">
        <v>6085</v>
      </c>
      <c r="BT1159">
        <v>0</v>
      </c>
      <c r="BU1159">
        <v>0</v>
      </c>
      <c r="BV1159" s="181" t="s">
        <v>5853</v>
      </c>
    </row>
    <row r="1160" spans="1:74" x14ac:dyDescent="0.3">
      <c r="A1160">
        <v>21</v>
      </c>
      <c r="B1160" t="s">
        <v>14387</v>
      </c>
      <c r="C1160" t="s">
        <v>14388</v>
      </c>
      <c r="D1160" t="s">
        <v>14353</v>
      </c>
      <c r="E1160">
        <v>1</v>
      </c>
      <c r="F1160">
        <v>1</v>
      </c>
      <c r="G1160">
        <v>1</v>
      </c>
      <c r="H1160">
        <v>1</v>
      </c>
      <c r="I1160">
        <v>0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2</v>
      </c>
      <c r="AA1160">
        <v>0</v>
      </c>
      <c r="AB1160">
        <v>8</v>
      </c>
      <c r="AC1160">
        <v>23</v>
      </c>
      <c r="AD1160">
        <v>0</v>
      </c>
      <c r="AE1160">
        <v>503</v>
      </c>
      <c r="AF1160">
        <v>0</v>
      </c>
      <c r="AG1160">
        <v>0</v>
      </c>
      <c r="AH1160">
        <v>31</v>
      </c>
      <c r="AI1160">
        <v>0</v>
      </c>
      <c r="AJ1160" s="181">
        <v>0</v>
      </c>
      <c r="AK1160" s="181">
        <v>0</v>
      </c>
      <c r="AL1160" s="181">
        <v>0</v>
      </c>
      <c r="AM1160" s="181">
        <v>0</v>
      </c>
      <c r="AN1160" s="181">
        <v>0</v>
      </c>
      <c r="AO1160" s="181">
        <v>0</v>
      </c>
      <c r="AP1160" s="181">
        <v>0</v>
      </c>
      <c r="AQ1160" s="181">
        <v>0</v>
      </c>
      <c r="AR1160">
        <v>0</v>
      </c>
      <c r="AS1160" s="181">
        <v>0</v>
      </c>
      <c r="AT1160" s="181">
        <v>0</v>
      </c>
      <c r="AU1160">
        <v>1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9</v>
      </c>
      <c r="BS1160" s="181" t="s">
        <v>6963</v>
      </c>
      <c r="BT1160">
        <v>0</v>
      </c>
      <c r="BU1160">
        <v>2</v>
      </c>
      <c r="BV1160" s="181" t="s">
        <v>5853</v>
      </c>
    </row>
    <row r="1161" spans="1:74" x14ac:dyDescent="0.3">
      <c r="A1161">
        <v>22</v>
      </c>
      <c r="B1161" t="s">
        <v>14389</v>
      </c>
      <c r="C1161" t="s">
        <v>14390</v>
      </c>
      <c r="D1161" t="s">
        <v>14353</v>
      </c>
      <c r="E1161">
        <v>1</v>
      </c>
      <c r="F1161">
        <v>1</v>
      </c>
      <c r="G1161">
        <v>4</v>
      </c>
      <c r="H1161">
        <v>3</v>
      </c>
      <c r="I1161">
        <v>0</v>
      </c>
      <c r="J1161">
        <v>1</v>
      </c>
      <c r="K1161">
        <v>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2</v>
      </c>
      <c r="AA1161">
        <v>0</v>
      </c>
      <c r="AB1161">
        <v>8</v>
      </c>
      <c r="AC1161">
        <v>0</v>
      </c>
      <c r="AD1161">
        <v>0</v>
      </c>
      <c r="AE1161">
        <v>320</v>
      </c>
      <c r="AF1161">
        <v>0</v>
      </c>
      <c r="AG1161">
        <v>0</v>
      </c>
      <c r="AH1161">
        <v>0</v>
      </c>
      <c r="AI1161">
        <v>0</v>
      </c>
      <c r="AJ1161" s="181">
        <v>0</v>
      </c>
      <c r="AK1161" s="181">
        <v>0</v>
      </c>
      <c r="AL1161" s="181">
        <v>0</v>
      </c>
      <c r="AM1161" s="181">
        <v>0</v>
      </c>
      <c r="AN1161" s="181">
        <v>0</v>
      </c>
      <c r="AO1161" s="181">
        <v>0</v>
      </c>
      <c r="AP1161" s="181">
        <v>0</v>
      </c>
      <c r="AQ1161" s="181">
        <v>0</v>
      </c>
      <c r="AR1161">
        <v>0</v>
      </c>
      <c r="AS1161" s="181">
        <v>0</v>
      </c>
      <c r="AT1161" s="181">
        <v>0</v>
      </c>
      <c r="AU1161">
        <v>1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6</v>
      </c>
      <c r="BS1161" s="181" t="s">
        <v>12674</v>
      </c>
      <c r="BT1161">
        <v>0</v>
      </c>
      <c r="BU1161">
        <v>0</v>
      </c>
      <c r="BV1161" s="181" t="s">
        <v>7022</v>
      </c>
    </row>
    <row r="1162" spans="1:74" x14ac:dyDescent="0.3">
      <c r="A1162">
        <v>23</v>
      </c>
      <c r="B1162" t="s">
        <v>14391</v>
      </c>
      <c r="C1162" t="s">
        <v>14392</v>
      </c>
      <c r="D1162" t="s">
        <v>14353</v>
      </c>
      <c r="E1162">
        <v>1</v>
      </c>
      <c r="F1162">
        <v>1</v>
      </c>
      <c r="G1162">
        <v>1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2</v>
      </c>
      <c r="AB1162">
        <v>8</v>
      </c>
      <c r="AC1162">
        <v>4</v>
      </c>
      <c r="AD1162">
        <v>0</v>
      </c>
      <c r="AE1162">
        <v>209</v>
      </c>
      <c r="AF1162">
        <v>0</v>
      </c>
      <c r="AG1162">
        <v>0</v>
      </c>
      <c r="AH1162">
        <v>11</v>
      </c>
      <c r="AI1162">
        <v>0</v>
      </c>
      <c r="AJ1162" s="181">
        <v>0</v>
      </c>
      <c r="AK1162" s="181">
        <v>0</v>
      </c>
      <c r="AL1162" s="181">
        <v>0</v>
      </c>
      <c r="AM1162" s="181">
        <v>0</v>
      </c>
      <c r="AN1162" s="181">
        <v>0</v>
      </c>
      <c r="AO1162" s="181">
        <v>0</v>
      </c>
      <c r="AP1162" s="181">
        <v>0</v>
      </c>
      <c r="AQ1162" s="181">
        <v>0</v>
      </c>
      <c r="AR1162">
        <v>0</v>
      </c>
      <c r="AS1162" s="181">
        <v>0</v>
      </c>
      <c r="AT1162" s="181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6</v>
      </c>
      <c r="BS1162" s="181" t="s">
        <v>5853</v>
      </c>
      <c r="BT1162">
        <v>0</v>
      </c>
      <c r="BU1162">
        <v>1</v>
      </c>
      <c r="BV1162" s="181" t="s">
        <v>6085</v>
      </c>
    </row>
    <row r="1163" spans="1:74" x14ac:dyDescent="0.3">
      <c r="A1163">
        <v>24</v>
      </c>
      <c r="B1163" t="s">
        <v>14393</v>
      </c>
      <c r="C1163" t="s">
        <v>14394</v>
      </c>
      <c r="D1163" t="s">
        <v>14353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2</v>
      </c>
      <c r="AA1163">
        <v>10</v>
      </c>
      <c r="AB1163">
        <v>8</v>
      </c>
      <c r="AC1163">
        <v>10</v>
      </c>
      <c r="AD1163">
        <v>0</v>
      </c>
      <c r="AE1163">
        <v>220</v>
      </c>
      <c r="AF1163">
        <v>0</v>
      </c>
      <c r="AG1163">
        <v>0</v>
      </c>
      <c r="AH1163">
        <v>20</v>
      </c>
      <c r="AI1163">
        <v>0</v>
      </c>
      <c r="AJ1163" s="181">
        <v>0</v>
      </c>
      <c r="AK1163" s="181">
        <v>0</v>
      </c>
      <c r="AL1163" s="181">
        <v>0</v>
      </c>
      <c r="AM1163" s="181">
        <v>0</v>
      </c>
      <c r="AN1163" s="181">
        <v>0</v>
      </c>
      <c r="AO1163" s="181">
        <v>0</v>
      </c>
      <c r="AP1163" s="181">
        <v>0</v>
      </c>
      <c r="AQ1163" s="181">
        <v>0</v>
      </c>
      <c r="AR1163">
        <v>0</v>
      </c>
      <c r="AS1163" s="181">
        <v>0</v>
      </c>
      <c r="AT1163" s="181">
        <v>0</v>
      </c>
      <c r="AU1163">
        <v>1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7</v>
      </c>
      <c r="BS1163" s="181" t="s">
        <v>7205</v>
      </c>
      <c r="BT1163">
        <v>0</v>
      </c>
      <c r="BU1163">
        <v>2</v>
      </c>
      <c r="BV1163" s="181" t="s">
        <v>6963</v>
      </c>
    </row>
    <row r="1164" spans="1:74" x14ac:dyDescent="0.3">
      <c r="A1164">
        <v>25</v>
      </c>
      <c r="B1164" t="s">
        <v>14395</v>
      </c>
      <c r="C1164" t="s">
        <v>14396</v>
      </c>
      <c r="D1164" t="s">
        <v>14353</v>
      </c>
      <c r="E1164">
        <v>1</v>
      </c>
      <c r="F1164">
        <v>1</v>
      </c>
      <c r="G1164">
        <v>0</v>
      </c>
      <c r="H1164">
        <v>1</v>
      </c>
      <c r="I1164">
        <v>0</v>
      </c>
      <c r="J1164">
        <v>2</v>
      </c>
      <c r="K1164">
        <v>1</v>
      </c>
      <c r="L1164">
        <v>2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4</v>
      </c>
      <c r="AA1164">
        <v>5</v>
      </c>
      <c r="AB1164">
        <v>15</v>
      </c>
      <c r="AC1164">
        <v>10</v>
      </c>
      <c r="AD1164">
        <v>0</v>
      </c>
      <c r="AE1164">
        <v>420</v>
      </c>
      <c r="AF1164">
        <v>0</v>
      </c>
      <c r="AG1164">
        <v>0</v>
      </c>
      <c r="AH1164">
        <v>33</v>
      </c>
      <c r="AI1164">
        <v>0</v>
      </c>
      <c r="AJ1164" s="181">
        <v>0</v>
      </c>
      <c r="AK1164" s="181">
        <v>0</v>
      </c>
      <c r="AL1164" s="181">
        <v>0</v>
      </c>
      <c r="AM1164" s="181">
        <v>0</v>
      </c>
      <c r="AN1164" s="181">
        <v>0</v>
      </c>
      <c r="AO1164" s="181">
        <v>0</v>
      </c>
      <c r="AP1164" s="181">
        <v>0</v>
      </c>
      <c r="AQ1164" s="181">
        <v>0</v>
      </c>
      <c r="AR1164">
        <v>0</v>
      </c>
      <c r="AS1164" s="181">
        <v>0</v>
      </c>
      <c r="AT1164" s="181">
        <v>0</v>
      </c>
      <c r="AU1164">
        <v>1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9</v>
      </c>
      <c r="BS1164" s="181">
        <v>6</v>
      </c>
      <c r="BT1164">
        <v>0</v>
      </c>
      <c r="BU1164">
        <v>2</v>
      </c>
      <c r="BV1164" s="181">
        <v>6</v>
      </c>
    </row>
    <row r="1165" spans="1:74" x14ac:dyDescent="0.3">
      <c r="A1165">
        <v>26</v>
      </c>
      <c r="B1165" t="s">
        <v>14393</v>
      </c>
      <c r="C1165" t="s">
        <v>843</v>
      </c>
      <c r="D1165" t="s">
        <v>14353</v>
      </c>
      <c r="E1165">
        <v>1</v>
      </c>
      <c r="F1165">
        <v>1</v>
      </c>
      <c r="G1165">
        <v>2</v>
      </c>
      <c r="H1165">
        <v>3</v>
      </c>
      <c r="I1165">
        <v>0</v>
      </c>
      <c r="J1165">
        <v>3</v>
      </c>
      <c r="K1165">
        <v>4</v>
      </c>
      <c r="L1165">
        <v>3</v>
      </c>
      <c r="M1165">
        <v>3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4</v>
      </c>
      <c r="AA1165">
        <v>0</v>
      </c>
      <c r="AB1165">
        <v>16</v>
      </c>
      <c r="AC1165">
        <v>18</v>
      </c>
      <c r="AD1165">
        <v>0</v>
      </c>
      <c r="AE1165">
        <v>1025</v>
      </c>
      <c r="AF1165">
        <v>0</v>
      </c>
      <c r="AG1165">
        <v>0</v>
      </c>
      <c r="AH1165">
        <v>0</v>
      </c>
      <c r="AI1165">
        <v>0</v>
      </c>
      <c r="AJ1165" s="181">
        <v>0</v>
      </c>
      <c r="AK1165" s="181">
        <v>0</v>
      </c>
      <c r="AL1165" s="181">
        <v>0</v>
      </c>
      <c r="AM1165" s="181">
        <v>0</v>
      </c>
      <c r="AN1165" s="181">
        <v>0</v>
      </c>
      <c r="AO1165" s="181">
        <v>0</v>
      </c>
      <c r="AP1165" s="181">
        <v>0</v>
      </c>
      <c r="AQ1165" s="181">
        <v>0</v>
      </c>
      <c r="AR1165">
        <v>0</v>
      </c>
      <c r="AS1165" s="181">
        <v>0</v>
      </c>
      <c r="AT1165" s="181">
        <v>0</v>
      </c>
      <c r="AU1165">
        <v>2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14</v>
      </c>
      <c r="BS1165" s="181" t="s">
        <v>5866</v>
      </c>
      <c r="BT1165">
        <v>0</v>
      </c>
      <c r="BU1165">
        <v>2</v>
      </c>
      <c r="BV1165" s="181" t="s">
        <v>7614</v>
      </c>
    </row>
    <row r="1166" spans="1:74" x14ac:dyDescent="0.3">
      <c r="A1166">
        <v>27</v>
      </c>
      <c r="B1166" t="s">
        <v>14397</v>
      </c>
      <c r="C1166" t="s">
        <v>14398</v>
      </c>
      <c r="D1166" t="s">
        <v>14353</v>
      </c>
      <c r="E1166">
        <v>1</v>
      </c>
      <c r="F1166">
        <v>1</v>
      </c>
      <c r="G1166">
        <v>3</v>
      </c>
      <c r="H1166">
        <v>5</v>
      </c>
      <c r="I1166">
        <v>0</v>
      </c>
      <c r="J1166">
        <v>3</v>
      </c>
      <c r="K1166">
        <v>4</v>
      </c>
      <c r="L1166">
        <v>5</v>
      </c>
      <c r="M1166">
        <v>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9</v>
      </c>
      <c r="AA1166">
        <v>4</v>
      </c>
      <c r="AB1166">
        <v>19</v>
      </c>
      <c r="AC1166">
        <v>34</v>
      </c>
      <c r="AD1166">
        <v>0</v>
      </c>
      <c r="AE1166">
        <v>1850</v>
      </c>
      <c r="AF1166">
        <v>0</v>
      </c>
      <c r="AG1166">
        <v>0</v>
      </c>
      <c r="AH1166">
        <v>140</v>
      </c>
      <c r="AI1166">
        <v>0</v>
      </c>
      <c r="AJ1166" s="181" t="s">
        <v>5866</v>
      </c>
      <c r="AK1166" s="181" t="s">
        <v>5849</v>
      </c>
      <c r="AL1166" s="181">
        <v>0</v>
      </c>
      <c r="AM1166" s="181">
        <v>0</v>
      </c>
      <c r="AN1166" s="181">
        <v>20</v>
      </c>
      <c r="AO1166" s="181">
        <v>5</v>
      </c>
      <c r="AP1166" s="181">
        <v>0</v>
      </c>
      <c r="AQ1166" s="181">
        <v>0</v>
      </c>
      <c r="AR1166">
        <v>0</v>
      </c>
      <c r="AS1166" s="181">
        <v>0</v>
      </c>
      <c r="AT1166" s="181">
        <v>0</v>
      </c>
      <c r="AU1166">
        <v>2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1</v>
      </c>
      <c r="BR1166">
        <v>5</v>
      </c>
      <c r="BS1166" s="181">
        <v>0</v>
      </c>
      <c r="BT1166">
        <v>0</v>
      </c>
      <c r="BU1166">
        <v>5</v>
      </c>
      <c r="BV1166" s="181">
        <v>0</v>
      </c>
    </row>
    <row r="1167" spans="1:74" x14ac:dyDescent="0.3">
      <c r="A1167">
        <v>28</v>
      </c>
      <c r="B1167" t="s">
        <v>14399</v>
      </c>
      <c r="C1167" t="s">
        <v>14400</v>
      </c>
      <c r="D1167" t="s">
        <v>14353</v>
      </c>
      <c r="E1167">
        <v>1</v>
      </c>
      <c r="F1167">
        <v>1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3</v>
      </c>
      <c r="AA1167">
        <v>1</v>
      </c>
      <c r="AB1167">
        <v>8</v>
      </c>
      <c r="AC1167">
        <v>4</v>
      </c>
      <c r="AD1167">
        <v>0</v>
      </c>
      <c r="AE1167">
        <v>348</v>
      </c>
      <c r="AF1167">
        <v>0</v>
      </c>
      <c r="AG1167">
        <v>0</v>
      </c>
      <c r="AH1167">
        <v>70</v>
      </c>
      <c r="AI1167">
        <v>0</v>
      </c>
      <c r="AJ1167" s="181">
        <v>0</v>
      </c>
      <c r="AK1167" s="181">
        <v>0</v>
      </c>
      <c r="AL1167" s="181">
        <v>0</v>
      </c>
      <c r="AM1167" s="181">
        <v>0</v>
      </c>
      <c r="AN1167" s="181">
        <v>0</v>
      </c>
      <c r="AO1167" s="181">
        <v>0</v>
      </c>
      <c r="AP1167" s="181">
        <v>0</v>
      </c>
      <c r="AQ1167" s="181">
        <v>0</v>
      </c>
      <c r="AR1167">
        <v>0</v>
      </c>
      <c r="AS1167" s="181">
        <v>0</v>
      </c>
      <c r="AT1167" s="181">
        <v>0</v>
      </c>
      <c r="AU1167">
        <v>1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7</v>
      </c>
      <c r="BS1167" s="181" t="s">
        <v>12674</v>
      </c>
      <c r="BT1167">
        <v>0</v>
      </c>
      <c r="BU1167">
        <v>2</v>
      </c>
      <c r="BV1167" s="181" t="s">
        <v>7022</v>
      </c>
    </row>
    <row r="1168" spans="1:74" x14ac:dyDescent="0.3">
      <c r="A1168">
        <v>29</v>
      </c>
      <c r="B1168" t="s">
        <v>14401</v>
      </c>
      <c r="C1168" t="s">
        <v>14402</v>
      </c>
      <c r="D1168" t="s">
        <v>14353</v>
      </c>
      <c r="E1168">
        <v>1</v>
      </c>
      <c r="F1168">
        <v>1</v>
      </c>
      <c r="G1168">
        <v>3</v>
      </c>
      <c r="H1168">
        <v>5</v>
      </c>
      <c r="I1168">
        <v>0</v>
      </c>
      <c r="J1168">
        <v>6</v>
      </c>
      <c r="K1168">
        <v>6</v>
      </c>
      <c r="L1168">
        <v>5</v>
      </c>
      <c r="M1168">
        <v>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6</v>
      </c>
      <c r="AA1168">
        <v>2</v>
      </c>
      <c r="AB1168">
        <v>10</v>
      </c>
      <c r="AC1168">
        <v>50</v>
      </c>
      <c r="AD1168">
        <v>0</v>
      </c>
      <c r="AE1168">
        <v>2100</v>
      </c>
      <c r="AF1168">
        <v>0</v>
      </c>
      <c r="AG1168">
        <v>0</v>
      </c>
      <c r="AH1168">
        <v>0</v>
      </c>
      <c r="AI1168">
        <v>0</v>
      </c>
      <c r="AJ1168" s="181">
        <v>0</v>
      </c>
      <c r="AK1168" s="181">
        <v>0</v>
      </c>
      <c r="AL1168" s="181">
        <v>0</v>
      </c>
      <c r="AM1168" s="181">
        <v>0</v>
      </c>
      <c r="AN1168" s="181">
        <v>0</v>
      </c>
      <c r="AO1168" s="181">
        <v>0</v>
      </c>
      <c r="AP1168" s="181">
        <v>0</v>
      </c>
      <c r="AQ1168" s="181">
        <v>0</v>
      </c>
      <c r="AR1168">
        <v>0</v>
      </c>
      <c r="AS1168" s="181">
        <v>0</v>
      </c>
      <c r="AT1168" s="181">
        <v>0</v>
      </c>
      <c r="AU1168">
        <v>1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1</v>
      </c>
      <c r="BR1168">
        <v>4</v>
      </c>
      <c r="BS1168" s="181" t="s">
        <v>5853</v>
      </c>
      <c r="BT1168">
        <v>0</v>
      </c>
      <c r="BU1168">
        <v>5</v>
      </c>
      <c r="BV1168" s="181" t="s">
        <v>6963</v>
      </c>
    </row>
    <row r="1169" spans="1:74" x14ac:dyDescent="0.3">
      <c r="A1169">
        <v>30</v>
      </c>
      <c r="B1169" t="s">
        <v>14403</v>
      </c>
      <c r="C1169" t="s">
        <v>14404</v>
      </c>
      <c r="D1169" t="s">
        <v>14353</v>
      </c>
      <c r="E1169">
        <v>1</v>
      </c>
      <c r="F1169">
        <v>1</v>
      </c>
      <c r="G1169">
        <v>3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1</v>
      </c>
      <c r="AB1169">
        <v>0</v>
      </c>
      <c r="AC1169">
        <v>15</v>
      </c>
      <c r="AD1169">
        <v>0</v>
      </c>
      <c r="AE1169">
        <v>225</v>
      </c>
      <c r="AF1169">
        <v>0</v>
      </c>
      <c r="AG1169">
        <v>0</v>
      </c>
      <c r="AH1169">
        <v>0</v>
      </c>
      <c r="AI1169">
        <v>0</v>
      </c>
      <c r="AJ1169" s="181">
        <v>0</v>
      </c>
      <c r="AK1169" s="181">
        <v>0</v>
      </c>
      <c r="AL1169" s="181">
        <v>0</v>
      </c>
      <c r="AM1169" s="181">
        <v>0</v>
      </c>
      <c r="AN1169" s="181">
        <v>0</v>
      </c>
      <c r="AO1169" s="181">
        <v>0</v>
      </c>
      <c r="AP1169" s="181">
        <v>0</v>
      </c>
      <c r="AQ1169" s="181">
        <v>0</v>
      </c>
      <c r="AR1169">
        <v>0</v>
      </c>
      <c r="AS1169" s="181">
        <v>0</v>
      </c>
      <c r="AT1169" s="181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6</v>
      </c>
      <c r="BS1169" s="181" t="s">
        <v>7022</v>
      </c>
      <c r="BT1169">
        <v>0</v>
      </c>
      <c r="BU1169">
        <v>0</v>
      </c>
      <c r="BV1169" s="181" t="s">
        <v>12674</v>
      </c>
    </row>
    <row r="1170" spans="1:74" x14ac:dyDescent="0.3">
      <c r="A1170">
        <v>31</v>
      </c>
      <c r="B1170" t="s">
        <v>14405</v>
      </c>
      <c r="C1170" t="s">
        <v>4384</v>
      </c>
      <c r="D1170" t="s">
        <v>14353</v>
      </c>
      <c r="E1170">
        <v>1</v>
      </c>
      <c r="F1170">
        <v>1</v>
      </c>
      <c r="G1170">
        <v>1</v>
      </c>
      <c r="H1170">
        <v>1</v>
      </c>
      <c r="I1170">
        <v>0</v>
      </c>
      <c r="J1170">
        <v>3</v>
      </c>
      <c r="K1170">
        <v>0</v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2</v>
      </c>
      <c r="AA1170">
        <v>1</v>
      </c>
      <c r="AB1170">
        <v>8</v>
      </c>
      <c r="AC1170">
        <v>33</v>
      </c>
      <c r="AD1170">
        <v>0</v>
      </c>
      <c r="AE1170">
        <v>321</v>
      </c>
      <c r="AF1170">
        <v>0</v>
      </c>
      <c r="AG1170">
        <v>0</v>
      </c>
      <c r="AH1170">
        <v>0</v>
      </c>
      <c r="AI1170">
        <v>0</v>
      </c>
      <c r="AJ1170" s="181">
        <v>0</v>
      </c>
      <c r="AK1170" s="181">
        <v>0</v>
      </c>
      <c r="AL1170" s="181">
        <v>0</v>
      </c>
      <c r="AM1170" s="181">
        <v>0</v>
      </c>
      <c r="AN1170" s="181">
        <v>0</v>
      </c>
      <c r="AO1170" s="181">
        <v>0</v>
      </c>
      <c r="AP1170" s="181">
        <v>0</v>
      </c>
      <c r="AQ1170" s="181">
        <v>0</v>
      </c>
      <c r="AR1170">
        <v>0</v>
      </c>
      <c r="AS1170" s="181">
        <v>0</v>
      </c>
      <c r="AT1170" s="181">
        <v>0</v>
      </c>
      <c r="AU1170">
        <v>1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9</v>
      </c>
      <c r="BS1170" s="181" t="s">
        <v>5866</v>
      </c>
      <c r="BT1170">
        <v>0</v>
      </c>
      <c r="BU1170">
        <v>2</v>
      </c>
      <c r="BV1170" s="181" t="s">
        <v>12674</v>
      </c>
    </row>
    <row r="1171" spans="1:74" x14ac:dyDescent="0.3">
      <c r="A1171">
        <v>32</v>
      </c>
      <c r="B1171" t="s">
        <v>1801</v>
      </c>
      <c r="C1171" t="s">
        <v>14406</v>
      </c>
      <c r="D1171" t="s">
        <v>14353</v>
      </c>
      <c r="E1171">
        <v>1</v>
      </c>
      <c r="F1171">
        <v>1</v>
      </c>
      <c r="G1171">
        <v>2</v>
      </c>
      <c r="H1171">
        <v>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  <c r="AA1171">
        <v>3</v>
      </c>
      <c r="AB1171">
        <v>8</v>
      </c>
      <c r="AC1171">
        <v>15</v>
      </c>
      <c r="AD1171">
        <v>0</v>
      </c>
      <c r="AE1171">
        <v>703</v>
      </c>
      <c r="AF1171">
        <v>0</v>
      </c>
      <c r="AG1171">
        <v>0</v>
      </c>
      <c r="AH1171">
        <v>52</v>
      </c>
      <c r="AI1171">
        <v>0</v>
      </c>
      <c r="AJ1171" s="181">
        <v>0</v>
      </c>
      <c r="AK1171" s="181">
        <v>0</v>
      </c>
      <c r="AL1171" s="181">
        <v>0</v>
      </c>
      <c r="AM1171" s="181">
        <v>0</v>
      </c>
      <c r="AN1171" s="181">
        <v>0</v>
      </c>
      <c r="AO1171" s="181">
        <v>0</v>
      </c>
      <c r="AP1171" s="181">
        <v>0</v>
      </c>
      <c r="AQ1171" s="181">
        <v>0</v>
      </c>
      <c r="AR1171">
        <v>0</v>
      </c>
      <c r="AS1171" s="181">
        <v>0</v>
      </c>
      <c r="AT1171" s="181">
        <v>0</v>
      </c>
      <c r="AU1171">
        <v>1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11</v>
      </c>
      <c r="BS1171" s="181" t="s">
        <v>5853</v>
      </c>
      <c r="BT1171">
        <v>0</v>
      </c>
      <c r="BU1171">
        <v>2</v>
      </c>
      <c r="BV1171" s="181" t="s">
        <v>6085</v>
      </c>
    </row>
    <row r="1172" spans="1:74" x14ac:dyDescent="0.3">
      <c r="A1172">
        <v>33</v>
      </c>
      <c r="B1172" t="s">
        <v>12693</v>
      </c>
      <c r="C1172" t="s">
        <v>4827</v>
      </c>
      <c r="D1172" t="s">
        <v>14353</v>
      </c>
      <c r="E1172">
        <v>1</v>
      </c>
      <c r="F1172">
        <v>1</v>
      </c>
      <c r="G1172">
        <v>2</v>
      </c>
      <c r="H1172">
        <v>3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3</v>
      </c>
      <c r="AB1172">
        <v>10</v>
      </c>
      <c r="AC1172">
        <v>11</v>
      </c>
      <c r="AD1172">
        <v>0</v>
      </c>
      <c r="AE1172">
        <v>425</v>
      </c>
      <c r="AF1172">
        <v>0</v>
      </c>
      <c r="AG1172">
        <v>0</v>
      </c>
      <c r="AH1172">
        <v>100</v>
      </c>
      <c r="AI1172">
        <v>0</v>
      </c>
      <c r="AJ1172" s="181">
        <v>0</v>
      </c>
      <c r="AK1172" s="181">
        <v>0</v>
      </c>
      <c r="AL1172" s="181">
        <v>0</v>
      </c>
      <c r="AM1172" s="181">
        <v>0</v>
      </c>
      <c r="AN1172" s="181">
        <v>0</v>
      </c>
      <c r="AO1172" s="181">
        <v>0</v>
      </c>
      <c r="AP1172" s="181">
        <v>0</v>
      </c>
      <c r="AQ1172" s="181">
        <v>0</v>
      </c>
      <c r="AR1172">
        <v>0</v>
      </c>
      <c r="AS1172" s="181">
        <v>0</v>
      </c>
      <c r="AT1172" s="181">
        <v>0</v>
      </c>
      <c r="AU1172">
        <v>1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9</v>
      </c>
      <c r="BS1172" s="181" t="s">
        <v>6970</v>
      </c>
      <c r="BT1172">
        <v>0</v>
      </c>
      <c r="BU1172">
        <v>2</v>
      </c>
      <c r="BV1172" s="181" t="s">
        <v>12700</v>
      </c>
    </row>
    <row r="1173" spans="1:74" x14ac:dyDescent="0.3">
      <c r="A1173">
        <v>34</v>
      </c>
      <c r="B1173" t="s">
        <v>14407</v>
      </c>
      <c r="C1173" t="s">
        <v>5258</v>
      </c>
      <c r="D1173" t="s">
        <v>14353</v>
      </c>
      <c r="E1173">
        <v>1</v>
      </c>
      <c r="F1173">
        <v>1</v>
      </c>
      <c r="G1173">
        <v>2</v>
      </c>
      <c r="H1173">
        <v>4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5</v>
      </c>
      <c r="AB1173">
        <v>7</v>
      </c>
      <c r="AC1173">
        <v>9</v>
      </c>
      <c r="AD1173">
        <v>0</v>
      </c>
      <c r="AE1173">
        <v>200</v>
      </c>
      <c r="AF1173">
        <v>0</v>
      </c>
      <c r="AG1173">
        <v>0</v>
      </c>
      <c r="AH1173">
        <v>0</v>
      </c>
      <c r="AI1173">
        <v>0</v>
      </c>
      <c r="AJ1173" s="181">
        <v>0</v>
      </c>
      <c r="AK1173" s="181">
        <v>0</v>
      </c>
      <c r="AL1173" s="181">
        <v>0</v>
      </c>
      <c r="AM1173" s="181">
        <v>0</v>
      </c>
      <c r="AN1173" s="181">
        <v>0</v>
      </c>
      <c r="AO1173" s="181">
        <v>0</v>
      </c>
      <c r="AP1173" s="181">
        <v>0</v>
      </c>
      <c r="AQ1173" s="181">
        <v>0</v>
      </c>
      <c r="AR1173">
        <v>0</v>
      </c>
      <c r="AS1173" s="181">
        <v>0</v>
      </c>
      <c r="AT1173" s="181">
        <v>0</v>
      </c>
      <c r="AU1173">
        <v>1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7</v>
      </c>
      <c r="BS1173" s="181" t="s">
        <v>7614</v>
      </c>
      <c r="BT1173">
        <v>0</v>
      </c>
      <c r="BU1173">
        <v>1</v>
      </c>
      <c r="BV1173" s="181" t="s">
        <v>7022</v>
      </c>
    </row>
    <row r="1174" spans="1:74" x14ac:dyDescent="0.3">
      <c r="A1174">
        <v>35</v>
      </c>
      <c r="B1174" t="s">
        <v>14408</v>
      </c>
      <c r="C1174" t="s">
        <v>14409</v>
      </c>
      <c r="D1174" t="s">
        <v>14353</v>
      </c>
      <c r="E1174">
        <v>1</v>
      </c>
      <c r="F1174">
        <v>1</v>
      </c>
      <c r="G1174">
        <v>2</v>
      </c>
      <c r="H1174">
        <v>4</v>
      </c>
      <c r="I1174">
        <v>0</v>
      </c>
      <c r="J1174">
        <v>0</v>
      </c>
      <c r="K1174">
        <v>1</v>
      </c>
      <c r="L1174">
        <v>1</v>
      </c>
      <c r="M1174">
        <v>3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2</v>
      </c>
      <c r="AB1174">
        <v>16</v>
      </c>
      <c r="AC1174">
        <v>26</v>
      </c>
      <c r="AD1174">
        <v>0</v>
      </c>
      <c r="AE1174">
        <v>110</v>
      </c>
      <c r="AF1174">
        <v>0</v>
      </c>
      <c r="AG1174">
        <v>0</v>
      </c>
      <c r="AH1174">
        <v>0</v>
      </c>
      <c r="AI1174">
        <v>0</v>
      </c>
      <c r="AJ1174" s="181">
        <v>0</v>
      </c>
      <c r="AK1174" s="181">
        <v>0</v>
      </c>
      <c r="AL1174" s="181">
        <v>0</v>
      </c>
      <c r="AM1174" s="181">
        <v>0</v>
      </c>
      <c r="AN1174" s="181">
        <v>0</v>
      </c>
      <c r="AO1174" s="181">
        <v>0</v>
      </c>
      <c r="AP1174" s="181">
        <v>0</v>
      </c>
      <c r="AQ1174" s="181">
        <v>0</v>
      </c>
      <c r="AR1174">
        <v>0</v>
      </c>
      <c r="AS1174" s="181">
        <v>0</v>
      </c>
      <c r="AT1174" s="181">
        <v>0</v>
      </c>
      <c r="AU1174">
        <v>1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7</v>
      </c>
      <c r="BS1174" s="181" t="s">
        <v>6085</v>
      </c>
      <c r="BT1174">
        <v>0</v>
      </c>
      <c r="BU1174">
        <v>1</v>
      </c>
      <c r="BV1174" s="181" t="s">
        <v>7205</v>
      </c>
    </row>
    <row r="1175" spans="1:74" x14ac:dyDescent="0.3">
      <c r="A1175">
        <v>36</v>
      </c>
      <c r="B1175" t="s">
        <v>14410</v>
      </c>
      <c r="C1175" t="s">
        <v>14411</v>
      </c>
      <c r="D1175" t="s">
        <v>14353</v>
      </c>
      <c r="E1175">
        <v>1</v>
      </c>
      <c r="F1175">
        <v>1</v>
      </c>
      <c r="G1175">
        <v>8</v>
      </c>
      <c r="H1175">
        <v>4</v>
      </c>
      <c r="I1175">
        <v>0</v>
      </c>
      <c r="J1175">
        <v>6</v>
      </c>
      <c r="K1175">
        <v>6</v>
      </c>
      <c r="L1175">
        <v>6</v>
      </c>
      <c r="M1175">
        <v>2</v>
      </c>
      <c r="N1175">
        <v>0</v>
      </c>
      <c r="O1175">
        <v>0</v>
      </c>
      <c r="P1175">
        <v>0</v>
      </c>
      <c r="Q1175">
        <v>0</v>
      </c>
      <c r="R1175">
        <v>2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12</v>
      </c>
      <c r="AA1175">
        <v>8</v>
      </c>
      <c r="AB1175">
        <v>32</v>
      </c>
      <c r="AC1175">
        <v>15</v>
      </c>
      <c r="AD1175">
        <v>0</v>
      </c>
      <c r="AE1175">
        <v>2400</v>
      </c>
      <c r="AF1175">
        <v>0</v>
      </c>
      <c r="AG1175">
        <v>0</v>
      </c>
      <c r="AH1175">
        <v>0</v>
      </c>
      <c r="AI1175">
        <v>0</v>
      </c>
      <c r="AJ1175" s="181">
        <v>0</v>
      </c>
      <c r="AK1175" s="181">
        <v>0</v>
      </c>
      <c r="AL1175" s="181">
        <v>0</v>
      </c>
      <c r="AM1175" s="181">
        <v>0</v>
      </c>
      <c r="AN1175" s="181">
        <v>0</v>
      </c>
      <c r="AO1175" s="181">
        <v>0</v>
      </c>
      <c r="AP1175" s="181">
        <v>0</v>
      </c>
      <c r="AQ1175" s="181">
        <v>0</v>
      </c>
      <c r="AR1175">
        <v>0</v>
      </c>
      <c r="AS1175" s="181">
        <v>0</v>
      </c>
      <c r="AT1175" s="181">
        <v>0</v>
      </c>
      <c r="AU1175">
        <v>4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1</v>
      </c>
      <c r="BR1175">
        <v>6</v>
      </c>
      <c r="BS1175" s="181" t="s">
        <v>12700</v>
      </c>
      <c r="BT1175">
        <v>0</v>
      </c>
      <c r="BU1175">
        <v>4</v>
      </c>
      <c r="BV1175" s="181" t="s">
        <v>12704</v>
      </c>
    </row>
    <row r="1176" spans="1:74" x14ac:dyDescent="0.3">
      <c r="A1176">
        <v>37</v>
      </c>
      <c r="B1176" t="s">
        <v>14412</v>
      </c>
      <c r="C1176" t="s">
        <v>14413</v>
      </c>
      <c r="D1176" t="s">
        <v>14353</v>
      </c>
      <c r="E1176">
        <v>1</v>
      </c>
      <c r="F1176">
        <v>1</v>
      </c>
      <c r="G1176">
        <v>2</v>
      </c>
      <c r="H1176">
        <v>3</v>
      </c>
      <c r="I1176">
        <v>0</v>
      </c>
      <c r="J1176">
        <v>1</v>
      </c>
      <c r="K1176">
        <v>0</v>
      </c>
      <c r="L1176">
        <v>1</v>
      </c>
      <c r="M1176">
        <v>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4</v>
      </c>
      <c r="AA1176">
        <v>8</v>
      </c>
      <c r="AB1176">
        <v>10</v>
      </c>
      <c r="AC1176">
        <v>31</v>
      </c>
      <c r="AD1176">
        <v>0</v>
      </c>
      <c r="AE1176">
        <v>1100</v>
      </c>
      <c r="AF1176">
        <v>0</v>
      </c>
      <c r="AG1176">
        <v>0</v>
      </c>
      <c r="AH1176">
        <v>0</v>
      </c>
      <c r="AI1176">
        <v>0</v>
      </c>
      <c r="AJ1176" s="181">
        <v>0</v>
      </c>
      <c r="AK1176" s="181">
        <v>0</v>
      </c>
      <c r="AL1176" s="181">
        <v>0</v>
      </c>
      <c r="AM1176" s="181">
        <v>0</v>
      </c>
      <c r="AN1176" s="181">
        <v>0</v>
      </c>
      <c r="AO1176" s="181">
        <v>0</v>
      </c>
      <c r="AP1176" s="181">
        <v>0</v>
      </c>
      <c r="AQ1176" s="181">
        <v>0</v>
      </c>
      <c r="AR1176">
        <v>0</v>
      </c>
      <c r="AS1176" s="181">
        <v>0</v>
      </c>
      <c r="AT1176" s="181">
        <v>0</v>
      </c>
      <c r="AU1176">
        <v>1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15</v>
      </c>
      <c r="BS1176" s="181" t="s">
        <v>7022</v>
      </c>
      <c r="BT1176">
        <v>0</v>
      </c>
      <c r="BU1176">
        <v>3</v>
      </c>
      <c r="BV1176" s="181" t="s">
        <v>12674</v>
      </c>
    </row>
    <row r="1177" spans="1:74" x14ac:dyDescent="0.3">
      <c r="A1177">
        <v>38</v>
      </c>
      <c r="B1177" t="s">
        <v>14414</v>
      </c>
      <c r="C1177" t="s">
        <v>14415</v>
      </c>
      <c r="D1177" t="s">
        <v>14353</v>
      </c>
      <c r="E1177">
        <v>1</v>
      </c>
      <c r="F1177">
        <v>1</v>
      </c>
      <c r="G1177">
        <v>1</v>
      </c>
      <c r="H1177">
        <v>2</v>
      </c>
      <c r="I1177">
        <v>0</v>
      </c>
      <c r="J1177">
        <v>2</v>
      </c>
      <c r="K1177">
        <v>0</v>
      </c>
      <c r="L1177">
        <v>2</v>
      </c>
      <c r="M1177">
        <v>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5</v>
      </c>
      <c r="AA1177">
        <v>8</v>
      </c>
      <c r="AB1177">
        <v>14</v>
      </c>
      <c r="AC1177">
        <v>22</v>
      </c>
      <c r="AD1177">
        <v>0</v>
      </c>
      <c r="AE1177">
        <v>1209</v>
      </c>
      <c r="AF1177">
        <v>0</v>
      </c>
      <c r="AG1177">
        <v>0</v>
      </c>
      <c r="AH1177">
        <v>110</v>
      </c>
      <c r="AI1177">
        <v>0</v>
      </c>
      <c r="AJ1177" s="181">
        <v>0</v>
      </c>
      <c r="AK1177" s="181">
        <v>0</v>
      </c>
      <c r="AL1177" s="181">
        <v>0</v>
      </c>
      <c r="AM1177" s="181">
        <v>0</v>
      </c>
      <c r="AN1177" s="181">
        <v>0</v>
      </c>
      <c r="AO1177" s="181">
        <v>0</v>
      </c>
      <c r="AP1177" s="181">
        <v>0</v>
      </c>
      <c r="AQ1177" s="181">
        <v>0</v>
      </c>
      <c r="AR1177">
        <v>0</v>
      </c>
      <c r="AS1177" s="181">
        <v>0</v>
      </c>
      <c r="AT1177" s="181">
        <v>0</v>
      </c>
      <c r="AU1177">
        <v>1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17</v>
      </c>
      <c r="BS1177" s="181">
        <v>6</v>
      </c>
      <c r="BT1177">
        <v>0</v>
      </c>
      <c r="BU1177">
        <v>3</v>
      </c>
      <c r="BV1177" s="181">
        <v>6</v>
      </c>
    </row>
    <row r="1178" spans="1:74" x14ac:dyDescent="0.3">
      <c r="A1178">
        <v>39</v>
      </c>
      <c r="B1178" t="s">
        <v>14416</v>
      </c>
      <c r="C1178" t="s">
        <v>14417</v>
      </c>
      <c r="D1178" t="s">
        <v>14353</v>
      </c>
      <c r="E1178">
        <v>1</v>
      </c>
      <c r="F1178">
        <v>1</v>
      </c>
      <c r="G1178">
        <v>0</v>
      </c>
      <c r="H1178">
        <v>4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 s="181">
        <v>0</v>
      </c>
      <c r="AK1178" s="181">
        <v>0</v>
      </c>
      <c r="AL1178" s="181">
        <v>0</v>
      </c>
      <c r="AM1178" s="181">
        <v>0</v>
      </c>
      <c r="AN1178" s="181">
        <v>0</v>
      </c>
      <c r="AO1178" s="181">
        <v>0</v>
      </c>
      <c r="AP1178" s="181">
        <v>0</v>
      </c>
      <c r="AQ1178" s="181">
        <v>0</v>
      </c>
      <c r="AR1178">
        <v>0</v>
      </c>
      <c r="AS1178" s="181">
        <v>0</v>
      </c>
      <c r="AT1178" s="181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3</v>
      </c>
      <c r="BS1178" s="181" t="s">
        <v>6963</v>
      </c>
      <c r="BT1178">
        <v>0</v>
      </c>
      <c r="BU1178">
        <v>0</v>
      </c>
      <c r="BV1178" s="181" t="s">
        <v>7205</v>
      </c>
    </row>
    <row r="1179" spans="1:74" x14ac:dyDescent="0.3">
      <c r="A1179">
        <v>40</v>
      </c>
      <c r="B1179" t="s">
        <v>14418</v>
      </c>
      <c r="C1179" t="s">
        <v>14419</v>
      </c>
      <c r="D1179" t="s">
        <v>14353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1</v>
      </c>
      <c r="M1179">
        <v>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 s="181">
        <v>0</v>
      </c>
      <c r="AK1179" s="181">
        <v>0</v>
      </c>
      <c r="AL1179" s="181">
        <v>0</v>
      </c>
      <c r="AM1179" s="181">
        <v>0</v>
      </c>
      <c r="AN1179" s="181">
        <v>0</v>
      </c>
      <c r="AO1179" s="181">
        <v>0</v>
      </c>
      <c r="AP1179" s="181">
        <v>0</v>
      </c>
      <c r="AQ1179" s="181">
        <v>0</v>
      </c>
      <c r="AR1179">
        <v>0</v>
      </c>
      <c r="AS1179" s="181">
        <v>0</v>
      </c>
      <c r="AT1179" s="181">
        <v>0</v>
      </c>
      <c r="AU1179">
        <v>1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4</v>
      </c>
      <c r="BS1179" s="181" t="s">
        <v>6085</v>
      </c>
      <c r="BT1179">
        <v>0</v>
      </c>
      <c r="BU1179">
        <v>0</v>
      </c>
      <c r="BV1179" s="181" t="s">
        <v>5853</v>
      </c>
    </row>
    <row r="1180" spans="1:74" x14ac:dyDescent="0.3">
      <c r="A1180">
        <v>41</v>
      </c>
      <c r="B1180" t="s">
        <v>14420</v>
      </c>
      <c r="C1180" t="s">
        <v>14421</v>
      </c>
      <c r="D1180" t="s">
        <v>14353</v>
      </c>
      <c r="E1180">
        <v>1</v>
      </c>
      <c r="F1180">
        <v>1</v>
      </c>
      <c r="G1180">
        <v>0</v>
      </c>
      <c r="H1180">
        <v>2</v>
      </c>
      <c r="I1180">
        <v>0</v>
      </c>
      <c r="J1180">
        <v>2</v>
      </c>
      <c r="K1180">
        <v>0</v>
      </c>
      <c r="L1180">
        <v>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4</v>
      </c>
      <c r="AA1180">
        <v>2</v>
      </c>
      <c r="AB1180">
        <v>10</v>
      </c>
      <c r="AC1180">
        <v>3</v>
      </c>
      <c r="AD1180">
        <v>0</v>
      </c>
      <c r="AE1180">
        <v>500</v>
      </c>
      <c r="AF1180">
        <v>0</v>
      </c>
      <c r="AG1180">
        <v>0</v>
      </c>
      <c r="AH1180">
        <v>0</v>
      </c>
      <c r="AI1180">
        <v>0</v>
      </c>
      <c r="AJ1180" s="181">
        <v>0</v>
      </c>
      <c r="AK1180" s="181">
        <v>0</v>
      </c>
      <c r="AL1180" s="181">
        <v>0</v>
      </c>
      <c r="AM1180" s="181">
        <v>0</v>
      </c>
      <c r="AN1180" s="181">
        <v>0</v>
      </c>
      <c r="AO1180" s="181">
        <v>0</v>
      </c>
      <c r="AP1180" s="181">
        <v>0</v>
      </c>
      <c r="AQ1180" s="181">
        <v>0</v>
      </c>
      <c r="AR1180">
        <v>0</v>
      </c>
      <c r="AS1180" s="181">
        <v>0</v>
      </c>
      <c r="AT1180" s="181">
        <v>0</v>
      </c>
      <c r="AU1180">
        <v>2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8</v>
      </c>
      <c r="BS1180" s="181" t="s">
        <v>12674</v>
      </c>
      <c r="BT1180">
        <v>0</v>
      </c>
      <c r="BU1180">
        <v>1</v>
      </c>
      <c r="BV1180" s="181" t="s">
        <v>7022</v>
      </c>
    </row>
    <row r="1181" spans="1:74" x14ac:dyDescent="0.3">
      <c r="A1181">
        <v>42</v>
      </c>
      <c r="B1181" t="s">
        <v>14422</v>
      </c>
      <c r="C1181" t="s">
        <v>14423</v>
      </c>
      <c r="D1181" t="s">
        <v>14353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1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3</v>
      </c>
      <c r="AA1181">
        <v>6</v>
      </c>
      <c r="AB1181">
        <v>14</v>
      </c>
      <c r="AC1181">
        <v>6</v>
      </c>
      <c r="AD1181">
        <v>0</v>
      </c>
      <c r="AE1181">
        <v>1000</v>
      </c>
      <c r="AF1181">
        <v>0</v>
      </c>
      <c r="AG1181">
        <v>0</v>
      </c>
      <c r="AH1181">
        <v>30</v>
      </c>
      <c r="AI1181">
        <v>0</v>
      </c>
      <c r="AJ1181" s="181">
        <v>0</v>
      </c>
      <c r="AK1181" s="181">
        <v>0</v>
      </c>
      <c r="AL1181" s="181">
        <v>0</v>
      </c>
      <c r="AM1181" s="181">
        <v>0</v>
      </c>
      <c r="AN1181" s="181">
        <v>0</v>
      </c>
      <c r="AO1181" s="181">
        <v>0</v>
      </c>
      <c r="AP1181" s="181">
        <v>0</v>
      </c>
      <c r="AQ1181" s="181">
        <v>0</v>
      </c>
      <c r="AR1181">
        <v>0</v>
      </c>
      <c r="AS1181" s="181">
        <v>0</v>
      </c>
      <c r="AT1181" s="181">
        <v>0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13</v>
      </c>
      <c r="BS1181" s="181" t="s">
        <v>7614</v>
      </c>
      <c r="BT1181">
        <v>0</v>
      </c>
      <c r="BU1181">
        <v>1</v>
      </c>
      <c r="BV1181" s="181" t="s">
        <v>7022</v>
      </c>
    </row>
    <row r="1182" spans="1:74" x14ac:dyDescent="0.3">
      <c r="A1182">
        <v>43</v>
      </c>
      <c r="B1182" t="s">
        <v>14424</v>
      </c>
      <c r="C1182" t="s">
        <v>11930</v>
      </c>
      <c r="D1182" t="s">
        <v>14353</v>
      </c>
      <c r="E1182">
        <v>1</v>
      </c>
      <c r="F1182">
        <v>1</v>
      </c>
      <c r="G1182">
        <v>2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</v>
      </c>
      <c r="AA1182">
        <v>0</v>
      </c>
      <c r="AB1182">
        <v>8</v>
      </c>
      <c r="AC1182">
        <v>11</v>
      </c>
      <c r="AD1182">
        <v>0</v>
      </c>
      <c r="AE1182">
        <v>441</v>
      </c>
      <c r="AF1182">
        <v>0</v>
      </c>
      <c r="AG1182">
        <v>0</v>
      </c>
      <c r="AH1182">
        <v>24</v>
      </c>
      <c r="AI1182">
        <v>0</v>
      </c>
      <c r="AJ1182" s="181">
        <v>0</v>
      </c>
      <c r="AK1182" s="181">
        <v>0</v>
      </c>
      <c r="AL1182" s="181">
        <v>0</v>
      </c>
      <c r="AM1182" s="181">
        <v>0</v>
      </c>
      <c r="AN1182" s="181">
        <v>0</v>
      </c>
      <c r="AO1182" s="181">
        <v>0</v>
      </c>
      <c r="AP1182" s="181">
        <v>0</v>
      </c>
      <c r="AQ1182" s="181">
        <v>0</v>
      </c>
      <c r="AR1182">
        <v>0</v>
      </c>
      <c r="AS1182" s="181">
        <v>0</v>
      </c>
      <c r="AT1182" s="181">
        <v>0</v>
      </c>
      <c r="AU1182">
        <v>1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8</v>
      </c>
      <c r="BS1182" s="181" t="s">
        <v>7022</v>
      </c>
      <c r="BT1182">
        <v>0</v>
      </c>
      <c r="BU1182">
        <v>1</v>
      </c>
      <c r="BV1182" s="181" t="s">
        <v>12674</v>
      </c>
    </row>
    <row r="1183" spans="1:74" x14ac:dyDescent="0.3">
      <c r="A1183">
        <v>44</v>
      </c>
      <c r="B1183" t="s">
        <v>14425</v>
      </c>
      <c r="C1183" t="s">
        <v>14426</v>
      </c>
      <c r="D1183" t="s">
        <v>14353</v>
      </c>
      <c r="E1183">
        <v>1</v>
      </c>
      <c r="F1183">
        <v>1</v>
      </c>
      <c r="G1183">
        <v>1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2</v>
      </c>
      <c r="AA1183">
        <v>1</v>
      </c>
      <c r="AB1183">
        <v>6</v>
      </c>
      <c r="AC1183">
        <v>5</v>
      </c>
      <c r="AD1183">
        <v>0</v>
      </c>
      <c r="AE1183">
        <v>200</v>
      </c>
      <c r="AF1183">
        <v>0</v>
      </c>
      <c r="AG1183">
        <v>0</v>
      </c>
      <c r="AH1183">
        <v>23</v>
      </c>
      <c r="AI1183">
        <v>0</v>
      </c>
      <c r="AJ1183" s="181">
        <v>0</v>
      </c>
      <c r="AK1183" s="181">
        <v>0</v>
      </c>
      <c r="AL1183" s="181">
        <v>0</v>
      </c>
      <c r="AM1183" s="181">
        <v>0</v>
      </c>
      <c r="AN1183" s="181">
        <v>0</v>
      </c>
      <c r="AO1183" s="181">
        <v>0</v>
      </c>
      <c r="AP1183" s="181">
        <v>0</v>
      </c>
      <c r="AQ1183" s="181">
        <v>0</v>
      </c>
      <c r="AR1183">
        <v>0</v>
      </c>
      <c r="AS1183" s="181">
        <v>0</v>
      </c>
      <c r="AT1183" s="181">
        <v>0</v>
      </c>
      <c r="AU1183">
        <v>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6</v>
      </c>
      <c r="BS1183" s="181" t="s">
        <v>7614</v>
      </c>
      <c r="BT1183">
        <v>0</v>
      </c>
      <c r="BU1183">
        <v>1</v>
      </c>
      <c r="BV1183" s="181" t="s">
        <v>5866</v>
      </c>
    </row>
    <row r="1184" spans="1:74" x14ac:dyDescent="0.3">
      <c r="A1184">
        <v>45</v>
      </c>
      <c r="B1184" t="s">
        <v>14418</v>
      </c>
      <c r="D1184" t="s">
        <v>14353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 s="181">
        <v>0</v>
      </c>
      <c r="AK1184" s="181">
        <v>0</v>
      </c>
      <c r="AL1184" s="181">
        <v>0</v>
      </c>
      <c r="AM1184" s="181">
        <v>0</v>
      </c>
      <c r="AN1184" s="181">
        <v>0</v>
      </c>
      <c r="AO1184" s="181">
        <v>0</v>
      </c>
      <c r="AP1184" s="181">
        <v>0</v>
      </c>
      <c r="AQ1184" s="181">
        <v>0</v>
      </c>
      <c r="AR1184">
        <v>0</v>
      </c>
      <c r="AS1184" s="181">
        <v>0</v>
      </c>
      <c r="AT1184" s="181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3</v>
      </c>
      <c r="BS1184" s="181" t="s">
        <v>6963</v>
      </c>
      <c r="BT1184">
        <v>0</v>
      </c>
      <c r="BU1184">
        <v>0</v>
      </c>
      <c r="BV1184" s="181" t="s">
        <v>7205</v>
      </c>
    </row>
    <row r="1185" spans="1:74" x14ac:dyDescent="0.3">
      <c r="A1185">
        <v>46</v>
      </c>
      <c r="B1185" t="s">
        <v>14427</v>
      </c>
      <c r="C1185" t="s">
        <v>14428</v>
      </c>
      <c r="D1185" t="s">
        <v>14353</v>
      </c>
      <c r="E1185">
        <v>1</v>
      </c>
      <c r="F1185">
        <v>1</v>
      </c>
      <c r="G1185">
        <v>4</v>
      </c>
      <c r="H1185">
        <v>2</v>
      </c>
      <c r="I1185">
        <v>0</v>
      </c>
      <c r="J1185">
        <v>4</v>
      </c>
      <c r="K1185">
        <v>2</v>
      </c>
      <c r="L1185">
        <v>1</v>
      </c>
      <c r="M1185">
        <v>2</v>
      </c>
      <c r="N1185">
        <v>0</v>
      </c>
      <c r="O1185">
        <v>0</v>
      </c>
      <c r="P1185">
        <v>0</v>
      </c>
      <c r="Q1185">
        <v>0</v>
      </c>
      <c r="R1185">
        <v>2</v>
      </c>
      <c r="S1185">
        <v>0</v>
      </c>
      <c r="T1185">
        <v>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2</v>
      </c>
      <c r="AA1185">
        <v>16</v>
      </c>
      <c r="AB1185">
        <v>24</v>
      </c>
      <c r="AC1185">
        <v>55</v>
      </c>
      <c r="AD1185">
        <v>0</v>
      </c>
      <c r="AE1185">
        <v>1655</v>
      </c>
      <c r="AF1185">
        <v>0</v>
      </c>
      <c r="AG1185">
        <v>0</v>
      </c>
      <c r="AH1185">
        <v>171</v>
      </c>
      <c r="AI1185">
        <v>0</v>
      </c>
      <c r="AJ1185" s="181">
        <v>0</v>
      </c>
      <c r="AK1185" s="181">
        <v>0</v>
      </c>
      <c r="AL1185" s="181">
        <v>0</v>
      </c>
      <c r="AM1185" s="181">
        <v>0</v>
      </c>
      <c r="AN1185" s="181">
        <v>0</v>
      </c>
      <c r="AO1185" s="181">
        <v>0</v>
      </c>
      <c r="AP1185" s="181">
        <v>0</v>
      </c>
      <c r="AQ1185" s="181">
        <v>0</v>
      </c>
      <c r="AR1185">
        <v>0</v>
      </c>
      <c r="AS1185" s="181">
        <v>0</v>
      </c>
      <c r="AT1185" s="181">
        <v>0</v>
      </c>
      <c r="AU1185">
        <v>2</v>
      </c>
      <c r="AV1185">
        <v>0</v>
      </c>
      <c r="AW1185">
        <v>0</v>
      </c>
      <c r="AX1185">
        <v>0</v>
      </c>
      <c r="AY1185">
        <v>1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1</v>
      </c>
      <c r="BR1185">
        <v>3</v>
      </c>
      <c r="BS1185" s="181" t="s">
        <v>7205</v>
      </c>
      <c r="BT1185">
        <v>0</v>
      </c>
      <c r="BU1185">
        <v>4</v>
      </c>
      <c r="BV1185" s="181" t="s">
        <v>6963</v>
      </c>
    </row>
    <row r="1186" spans="1:74" x14ac:dyDescent="0.3">
      <c r="A1186">
        <v>47</v>
      </c>
      <c r="B1186" t="s">
        <v>14429</v>
      </c>
      <c r="D1186" t="s">
        <v>14353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 s="181">
        <v>0</v>
      </c>
      <c r="AK1186" s="181">
        <v>0</v>
      </c>
      <c r="AL1186" s="181">
        <v>0</v>
      </c>
      <c r="AM1186" s="181">
        <v>0</v>
      </c>
      <c r="AN1186" s="181">
        <v>0</v>
      </c>
      <c r="AO1186" s="181">
        <v>0</v>
      </c>
      <c r="AP1186" s="181">
        <v>0</v>
      </c>
      <c r="AQ1186" s="181">
        <v>0</v>
      </c>
      <c r="AR1186">
        <v>0</v>
      </c>
      <c r="AS1186" s="181">
        <v>0</v>
      </c>
      <c r="AT1186" s="181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3</v>
      </c>
      <c r="BS1186" s="181" t="s">
        <v>6963</v>
      </c>
      <c r="BT1186">
        <v>0</v>
      </c>
      <c r="BU1186">
        <v>0</v>
      </c>
      <c r="BV1186" s="181" t="s">
        <v>7205</v>
      </c>
    </row>
    <row r="1187" spans="1:74" x14ac:dyDescent="0.3">
      <c r="A1187">
        <v>48</v>
      </c>
      <c r="B1187" t="s">
        <v>14430</v>
      </c>
      <c r="C1187" t="s">
        <v>14431</v>
      </c>
      <c r="D1187" t="s">
        <v>14353</v>
      </c>
      <c r="E1187">
        <v>1</v>
      </c>
      <c r="F1187">
        <v>1</v>
      </c>
      <c r="G1187">
        <v>1</v>
      </c>
      <c r="H1187">
        <v>0</v>
      </c>
      <c r="I1187">
        <v>0</v>
      </c>
      <c r="J1187">
        <v>1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3</v>
      </c>
      <c r="AA1187">
        <v>3</v>
      </c>
      <c r="AB1187">
        <v>10</v>
      </c>
      <c r="AC1187">
        <v>21</v>
      </c>
      <c r="AD1187">
        <v>0</v>
      </c>
      <c r="AE1187">
        <v>236</v>
      </c>
      <c r="AF1187">
        <v>0</v>
      </c>
      <c r="AG1187">
        <v>0</v>
      </c>
      <c r="AH1187">
        <v>65</v>
      </c>
      <c r="AI1187">
        <v>0</v>
      </c>
      <c r="AJ1187" s="181">
        <v>0</v>
      </c>
      <c r="AK1187" s="181">
        <v>0</v>
      </c>
      <c r="AL1187" s="181">
        <v>0</v>
      </c>
      <c r="AM1187" s="181">
        <v>0</v>
      </c>
      <c r="AN1187" s="181">
        <v>0</v>
      </c>
      <c r="AO1187" s="181">
        <v>0</v>
      </c>
      <c r="AP1187" s="181">
        <v>0</v>
      </c>
      <c r="AQ1187" s="181">
        <v>0</v>
      </c>
      <c r="AR1187">
        <v>0</v>
      </c>
      <c r="AS1187" s="181">
        <v>0</v>
      </c>
      <c r="AT1187" s="181">
        <v>0</v>
      </c>
      <c r="AU1187">
        <v>1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8</v>
      </c>
      <c r="BS1187" s="181">
        <v>6</v>
      </c>
      <c r="BT1187">
        <v>0</v>
      </c>
      <c r="BU1187">
        <v>2</v>
      </c>
      <c r="BV1187" s="181">
        <v>0</v>
      </c>
    </row>
    <row r="1188" spans="1:74" x14ac:dyDescent="0.3">
      <c r="A1188">
        <v>49</v>
      </c>
      <c r="B1188" t="s">
        <v>14427</v>
      </c>
      <c r="C1188" t="s">
        <v>14432</v>
      </c>
      <c r="D1188" t="s">
        <v>14353</v>
      </c>
      <c r="E1188">
        <v>1</v>
      </c>
      <c r="F1188">
        <v>1</v>
      </c>
      <c r="G1188">
        <v>0</v>
      </c>
      <c r="H1188">
        <v>3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3</v>
      </c>
      <c r="AA1188">
        <v>5</v>
      </c>
      <c r="AB1188">
        <v>8</v>
      </c>
      <c r="AC1188">
        <v>18</v>
      </c>
      <c r="AD1188">
        <v>0</v>
      </c>
      <c r="AE1188">
        <v>419</v>
      </c>
      <c r="AF1188">
        <v>0</v>
      </c>
      <c r="AG1188">
        <v>0</v>
      </c>
      <c r="AH1188">
        <v>111</v>
      </c>
      <c r="AI1188">
        <v>0</v>
      </c>
      <c r="AJ1188" s="181">
        <v>0</v>
      </c>
      <c r="AK1188" s="181">
        <v>0</v>
      </c>
      <c r="AL1188" s="181">
        <v>0</v>
      </c>
      <c r="AM1188" s="181">
        <v>0</v>
      </c>
      <c r="AN1188" s="181">
        <v>0</v>
      </c>
      <c r="AO1188" s="181">
        <v>0</v>
      </c>
      <c r="AP1188" s="181">
        <v>0</v>
      </c>
      <c r="AQ1188" s="181">
        <v>0</v>
      </c>
      <c r="AR1188">
        <v>0</v>
      </c>
      <c r="AS1188" s="181">
        <v>0</v>
      </c>
      <c r="AT1188" s="181">
        <v>0</v>
      </c>
      <c r="AU1188">
        <v>1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10</v>
      </c>
      <c r="BS1188" s="181">
        <v>6</v>
      </c>
      <c r="BT1188">
        <v>0</v>
      </c>
      <c r="BU1188">
        <v>2</v>
      </c>
      <c r="BV1188" s="181">
        <v>0</v>
      </c>
    </row>
    <row r="1189" spans="1:74" x14ac:dyDescent="0.3">
      <c r="A1189">
        <v>50</v>
      </c>
      <c r="B1189" t="s">
        <v>7934</v>
      </c>
      <c r="C1189" t="s">
        <v>14432</v>
      </c>
      <c r="D1189" t="s">
        <v>14353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1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4</v>
      </c>
      <c r="AA1189">
        <v>5</v>
      </c>
      <c r="AB1189">
        <v>10</v>
      </c>
      <c r="AC1189">
        <v>20</v>
      </c>
      <c r="AD1189">
        <v>0</v>
      </c>
      <c r="AE1189">
        <v>703</v>
      </c>
      <c r="AF1189">
        <v>0</v>
      </c>
      <c r="AG1189">
        <v>0</v>
      </c>
      <c r="AH1189">
        <v>29</v>
      </c>
      <c r="AI1189">
        <v>0</v>
      </c>
      <c r="AJ1189" s="181">
        <v>0</v>
      </c>
      <c r="AK1189" s="181">
        <v>0</v>
      </c>
      <c r="AL1189" s="181">
        <v>0</v>
      </c>
      <c r="AM1189" s="181">
        <v>0</v>
      </c>
      <c r="AN1189" s="181">
        <v>0</v>
      </c>
      <c r="AO1189" s="181">
        <v>0</v>
      </c>
      <c r="AP1189" s="181">
        <v>0</v>
      </c>
      <c r="AQ1189" s="181">
        <v>0</v>
      </c>
      <c r="AR1189">
        <v>0</v>
      </c>
      <c r="AS1189" s="181">
        <v>0</v>
      </c>
      <c r="AT1189" s="181">
        <v>0</v>
      </c>
      <c r="AU1189">
        <v>1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11</v>
      </c>
      <c r="BS1189" s="181" t="s">
        <v>6963</v>
      </c>
      <c r="BT1189">
        <v>0</v>
      </c>
      <c r="BU1189">
        <v>1</v>
      </c>
      <c r="BV1189" s="181" t="s">
        <v>7205</v>
      </c>
    </row>
    <row r="1190" spans="1:74" x14ac:dyDescent="0.3">
      <c r="A1190">
        <v>51</v>
      </c>
      <c r="B1190" t="s">
        <v>14433</v>
      </c>
      <c r="C1190" t="s">
        <v>14434</v>
      </c>
      <c r="D1190" t="s">
        <v>14353</v>
      </c>
      <c r="E1190">
        <v>1</v>
      </c>
      <c r="F1190">
        <v>1</v>
      </c>
      <c r="G1190">
        <v>2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2</v>
      </c>
      <c r="AA1190">
        <v>1</v>
      </c>
      <c r="AB1190">
        <v>0</v>
      </c>
      <c r="AC1190">
        <v>18</v>
      </c>
      <c r="AD1190">
        <v>0</v>
      </c>
      <c r="AE1190">
        <v>546</v>
      </c>
      <c r="AF1190">
        <v>0</v>
      </c>
      <c r="AG1190">
        <v>0</v>
      </c>
      <c r="AH1190">
        <v>0</v>
      </c>
      <c r="AI1190">
        <v>0</v>
      </c>
      <c r="AJ1190" s="181">
        <v>0</v>
      </c>
      <c r="AK1190" s="181">
        <v>0</v>
      </c>
      <c r="AL1190" s="181">
        <v>0</v>
      </c>
      <c r="AM1190" s="181">
        <v>0</v>
      </c>
      <c r="AN1190" s="181">
        <v>0</v>
      </c>
      <c r="AO1190" s="181">
        <v>0</v>
      </c>
      <c r="AP1190" s="181">
        <v>0</v>
      </c>
      <c r="AQ1190" s="181">
        <v>0</v>
      </c>
      <c r="AR1190">
        <v>0</v>
      </c>
      <c r="AS1190" s="181">
        <v>0</v>
      </c>
      <c r="AT1190" s="181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9</v>
      </c>
      <c r="BS1190" s="181" t="s">
        <v>6970</v>
      </c>
      <c r="BT1190">
        <v>0</v>
      </c>
      <c r="BU1190">
        <v>2</v>
      </c>
      <c r="BV1190" s="181" t="s">
        <v>12700</v>
      </c>
    </row>
    <row r="1191" spans="1:74" x14ac:dyDescent="0.3">
      <c r="A1191">
        <v>52</v>
      </c>
      <c r="B1191" t="s">
        <v>14435</v>
      </c>
      <c r="C1191" t="s">
        <v>14436</v>
      </c>
      <c r="D1191" t="s">
        <v>14353</v>
      </c>
      <c r="E1191">
        <v>1</v>
      </c>
      <c r="F1191">
        <v>1</v>
      </c>
      <c r="G1191">
        <v>2</v>
      </c>
      <c r="H1191">
        <v>2</v>
      </c>
      <c r="I1191">
        <v>0</v>
      </c>
      <c r="J1191">
        <v>1</v>
      </c>
      <c r="K1191">
        <v>0</v>
      </c>
      <c r="L1191">
        <v>8</v>
      </c>
      <c r="M1191">
        <v>5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7</v>
      </c>
      <c r="AA1191">
        <v>4</v>
      </c>
      <c r="AB1191">
        <v>16</v>
      </c>
      <c r="AC1191">
        <v>41</v>
      </c>
      <c r="AD1191">
        <v>0</v>
      </c>
      <c r="AE1191">
        <v>2319</v>
      </c>
      <c r="AF1191">
        <v>0</v>
      </c>
      <c r="AG1191">
        <v>0</v>
      </c>
      <c r="AH1191">
        <v>0</v>
      </c>
      <c r="AI1191">
        <v>0</v>
      </c>
      <c r="AJ1191" s="181">
        <v>0</v>
      </c>
      <c r="AK1191" s="181">
        <v>0</v>
      </c>
      <c r="AL1191" s="181">
        <v>0</v>
      </c>
      <c r="AM1191" s="181">
        <v>0</v>
      </c>
      <c r="AN1191" s="181">
        <v>0</v>
      </c>
      <c r="AO1191" s="181">
        <v>0</v>
      </c>
      <c r="AP1191" s="181">
        <v>0</v>
      </c>
      <c r="AQ1191" s="181">
        <v>0</v>
      </c>
      <c r="AR1191">
        <v>0</v>
      </c>
      <c r="AS1191" s="181">
        <v>0</v>
      </c>
      <c r="AT1191" s="181">
        <v>0</v>
      </c>
      <c r="AU1191">
        <v>2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1</v>
      </c>
      <c r="BR1191">
        <v>5</v>
      </c>
      <c r="BS1191" s="181" t="s">
        <v>6963</v>
      </c>
      <c r="BT1191">
        <v>0</v>
      </c>
      <c r="BU1191">
        <v>5</v>
      </c>
      <c r="BV1191" s="181" t="s">
        <v>7205</v>
      </c>
    </row>
    <row r="1192" spans="1:74" x14ac:dyDescent="0.3">
      <c r="A1192">
        <v>53</v>
      </c>
      <c r="B1192" t="s">
        <v>13370</v>
      </c>
      <c r="C1192" t="s">
        <v>14437</v>
      </c>
      <c r="D1192" t="s">
        <v>14353</v>
      </c>
      <c r="E1192">
        <v>1</v>
      </c>
      <c r="F1192">
        <v>1</v>
      </c>
      <c r="G1192">
        <v>0</v>
      </c>
      <c r="H1192">
        <v>1</v>
      </c>
      <c r="I1192">
        <v>0</v>
      </c>
      <c r="J1192">
        <v>4</v>
      </c>
      <c r="K1192">
        <v>8</v>
      </c>
      <c r="L1192">
        <v>7</v>
      </c>
      <c r="M1192">
        <v>5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11</v>
      </c>
      <c r="AA1192">
        <v>3</v>
      </c>
      <c r="AB1192">
        <v>10</v>
      </c>
      <c r="AC1192">
        <v>45</v>
      </c>
      <c r="AD1192">
        <v>0</v>
      </c>
      <c r="AE1192">
        <v>1856</v>
      </c>
      <c r="AF1192">
        <v>0</v>
      </c>
      <c r="AG1192">
        <v>0</v>
      </c>
      <c r="AH1192">
        <v>112</v>
      </c>
      <c r="AI1192">
        <v>0</v>
      </c>
      <c r="AJ1192" s="181">
        <v>2</v>
      </c>
      <c r="AK1192" s="181">
        <v>1</v>
      </c>
      <c r="AL1192" s="181">
        <v>0</v>
      </c>
      <c r="AM1192" s="181">
        <v>0</v>
      </c>
      <c r="AN1192" s="181">
        <v>16</v>
      </c>
      <c r="AO1192" s="181">
        <v>3</v>
      </c>
      <c r="AP1192" s="181">
        <v>0</v>
      </c>
      <c r="AQ1192" s="181">
        <v>0</v>
      </c>
      <c r="AR1192">
        <v>0</v>
      </c>
      <c r="AS1192" s="181">
        <v>0</v>
      </c>
      <c r="AT1192" s="181">
        <v>0</v>
      </c>
      <c r="AU1192">
        <v>2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S1192" s="181"/>
      <c r="BV1192" s="181"/>
    </row>
    <row r="1193" spans="1:74" x14ac:dyDescent="0.3">
      <c r="A1193">
        <v>54</v>
      </c>
      <c r="B1193" t="s">
        <v>14438</v>
      </c>
      <c r="D1193" t="s">
        <v>14353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5</v>
      </c>
      <c r="AB1193">
        <v>0</v>
      </c>
      <c r="AC1193">
        <v>25</v>
      </c>
      <c r="AD1193">
        <v>0</v>
      </c>
      <c r="AE1193">
        <v>200</v>
      </c>
      <c r="AF1193">
        <v>0</v>
      </c>
      <c r="AG1193">
        <v>0</v>
      </c>
      <c r="AH1193">
        <v>34</v>
      </c>
      <c r="AI1193">
        <v>0</v>
      </c>
      <c r="AJ1193" s="181">
        <v>0</v>
      </c>
      <c r="AK1193" s="181">
        <v>0</v>
      </c>
      <c r="AL1193" s="181">
        <v>0</v>
      </c>
      <c r="AM1193" s="181">
        <v>0</v>
      </c>
      <c r="AN1193" s="181">
        <v>0</v>
      </c>
      <c r="AO1193" s="181">
        <v>0</v>
      </c>
      <c r="AP1193" s="181">
        <v>0</v>
      </c>
      <c r="AQ1193" s="181">
        <v>0</v>
      </c>
      <c r="AR1193">
        <v>0</v>
      </c>
      <c r="AS1193" s="181">
        <v>0</v>
      </c>
      <c r="AT1193" s="181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7</v>
      </c>
      <c r="BS1193" s="181" t="s">
        <v>7614</v>
      </c>
      <c r="BT1193">
        <v>0</v>
      </c>
      <c r="BU1193">
        <v>0</v>
      </c>
      <c r="BV1193" s="181" t="s">
        <v>5866</v>
      </c>
    </row>
    <row r="1194" spans="1:74" x14ac:dyDescent="0.3">
      <c r="A1194">
        <v>55</v>
      </c>
      <c r="B1194" t="s">
        <v>13150</v>
      </c>
      <c r="C1194" t="s">
        <v>14439</v>
      </c>
      <c r="D1194" t="s">
        <v>14353</v>
      </c>
      <c r="E1194">
        <v>1</v>
      </c>
      <c r="F1194">
        <v>1</v>
      </c>
      <c r="G1194">
        <v>2</v>
      </c>
      <c r="H1194">
        <v>6</v>
      </c>
      <c r="I1194">
        <v>0</v>
      </c>
      <c r="J1194">
        <v>3</v>
      </c>
      <c r="K1194">
        <v>5</v>
      </c>
      <c r="L1194">
        <v>11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8</v>
      </c>
      <c r="AA1194">
        <v>7</v>
      </c>
      <c r="AB1194">
        <v>16</v>
      </c>
      <c r="AC1194">
        <v>35</v>
      </c>
      <c r="AD1194">
        <v>0</v>
      </c>
      <c r="AE1194">
        <v>935</v>
      </c>
      <c r="AF1194">
        <v>0</v>
      </c>
      <c r="AG1194">
        <v>0</v>
      </c>
      <c r="AH1194">
        <v>115</v>
      </c>
      <c r="AI1194">
        <v>0</v>
      </c>
      <c r="AJ1194" s="181">
        <v>0</v>
      </c>
      <c r="AK1194" s="181">
        <v>0</v>
      </c>
      <c r="AL1194" s="181">
        <v>0</v>
      </c>
      <c r="AM1194" s="181">
        <v>0</v>
      </c>
      <c r="AN1194" s="181">
        <v>0</v>
      </c>
      <c r="AO1194" s="181">
        <v>0</v>
      </c>
      <c r="AP1194" s="181">
        <v>0</v>
      </c>
      <c r="AQ1194" s="181">
        <v>0</v>
      </c>
      <c r="AR1194">
        <v>0</v>
      </c>
      <c r="AS1194" s="181">
        <v>0</v>
      </c>
      <c r="AT1194" s="181">
        <v>0</v>
      </c>
      <c r="AU1194">
        <v>2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16</v>
      </c>
      <c r="BS1194" s="181">
        <v>3</v>
      </c>
      <c r="BT1194">
        <v>0</v>
      </c>
      <c r="BU1194">
        <v>3</v>
      </c>
      <c r="BV1194" s="181">
        <v>3</v>
      </c>
    </row>
    <row r="1195" spans="1:74" x14ac:dyDescent="0.3">
      <c r="A1195">
        <v>56</v>
      </c>
      <c r="B1195" t="s">
        <v>14440</v>
      </c>
      <c r="D1195" t="s">
        <v>14353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 s="181">
        <v>0</v>
      </c>
      <c r="AK1195" s="181">
        <v>0</v>
      </c>
      <c r="AL1195" s="181">
        <v>0</v>
      </c>
      <c r="AM1195" s="181">
        <v>0</v>
      </c>
      <c r="AN1195" s="181">
        <v>0</v>
      </c>
      <c r="AO1195" s="181">
        <v>0</v>
      </c>
      <c r="AP1195" s="181">
        <v>0</v>
      </c>
      <c r="AQ1195" s="181">
        <v>0</v>
      </c>
      <c r="AR1195">
        <v>0</v>
      </c>
      <c r="AS1195" s="181">
        <v>0</v>
      </c>
      <c r="AT1195" s="181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3</v>
      </c>
      <c r="BS1195" s="181" t="s">
        <v>6963</v>
      </c>
      <c r="BT1195">
        <v>0</v>
      </c>
      <c r="BU1195">
        <v>0</v>
      </c>
      <c r="BV1195" s="181" t="s">
        <v>7205</v>
      </c>
    </row>
    <row r="1196" spans="1:74" x14ac:dyDescent="0.3">
      <c r="A1196">
        <v>57</v>
      </c>
      <c r="B1196" t="s">
        <v>14441</v>
      </c>
      <c r="C1196" t="s">
        <v>14442</v>
      </c>
      <c r="D1196" t="s">
        <v>14353</v>
      </c>
      <c r="E1196">
        <v>1</v>
      </c>
      <c r="F1196">
        <v>1</v>
      </c>
      <c r="G1196">
        <v>0</v>
      </c>
      <c r="H1196">
        <v>2</v>
      </c>
      <c r="I1196">
        <v>0</v>
      </c>
      <c r="J1196">
        <v>1</v>
      </c>
      <c r="K1196">
        <v>0</v>
      </c>
      <c r="L1196">
        <v>1</v>
      </c>
      <c r="M1196">
        <v>3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5</v>
      </c>
      <c r="AC1196">
        <v>13</v>
      </c>
      <c r="AD1196">
        <v>0</v>
      </c>
      <c r="AE1196">
        <v>65</v>
      </c>
      <c r="AF1196">
        <v>0</v>
      </c>
      <c r="AG1196">
        <v>0</v>
      </c>
      <c r="AH1196">
        <v>22</v>
      </c>
      <c r="AI1196">
        <v>0</v>
      </c>
      <c r="AJ1196" s="181">
        <v>0</v>
      </c>
      <c r="AK1196" s="181">
        <v>0</v>
      </c>
      <c r="AL1196" s="181">
        <v>0</v>
      </c>
      <c r="AM1196" s="181">
        <v>0</v>
      </c>
      <c r="AN1196" s="181">
        <v>0</v>
      </c>
      <c r="AO1196" s="181">
        <v>0</v>
      </c>
      <c r="AP1196" s="181">
        <v>0</v>
      </c>
      <c r="AQ1196" s="181">
        <v>0</v>
      </c>
      <c r="AR1196">
        <v>0</v>
      </c>
      <c r="AS1196" s="181">
        <v>0</v>
      </c>
      <c r="AT1196" s="181">
        <v>0</v>
      </c>
      <c r="AU1196">
        <v>1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5</v>
      </c>
      <c r="BS1196" s="181">
        <v>6</v>
      </c>
      <c r="BT1196">
        <v>0</v>
      </c>
      <c r="BU1196">
        <v>0</v>
      </c>
      <c r="BV1196" s="181">
        <v>6</v>
      </c>
    </row>
    <row r="1197" spans="1:74" x14ac:dyDescent="0.3">
      <c r="A1197">
        <v>58</v>
      </c>
      <c r="B1197" t="s">
        <v>2499</v>
      </c>
      <c r="C1197" t="s">
        <v>14443</v>
      </c>
      <c r="D1197" t="s">
        <v>14353</v>
      </c>
      <c r="E1197">
        <v>1</v>
      </c>
      <c r="F1197">
        <v>1</v>
      </c>
      <c r="G1197">
        <v>2</v>
      </c>
      <c r="H1197">
        <v>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8</v>
      </c>
      <c r="AC1197">
        <v>14</v>
      </c>
      <c r="AD1197">
        <v>0</v>
      </c>
      <c r="AE1197">
        <v>110</v>
      </c>
      <c r="AF1197">
        <v>0</v>
      </c>
      <c r="AG1197">
        <v>0</v>
      </c>
      <c r="AH1197">
        <v>0</v>
      </c>
      <c r="AI1197">
        <v>0</v>
      </c>
      <c r="AJ1197" s="181">
        <v>0</v>
      </c>
      <c r="AK1197" s="181">
        <v>0</v>
      </c>
      <c r="AL1197" s="181">
        <v>0</v>
      </c>
      <c r="AM1197" s="181">
        <v>0</v>
      </c>
      <c r="AN1197" s="181">
        <v>0</v>
      </c>
      <c r="AO1197" s="181">
        <v>0</v>
      </c>
      <c r="AP1197" s="181">
        <v>0</v>
      </c>
      <c r="AQ1197" s="181">
        <v>0</v>
      </c>
      <c r="AR1197">
        <v>0</v>
      </c>
      <c r="AS1197" s="181">
        <v>0</v>
      </c>
      <c r="AT1197" s="181">
        <v>0</v>
      </c>
      <c r="AU1197">
        <v>1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6</v>
      </c>
      <c r="BS1197" s="181">
        <v>0</v>
      </c>
      <c r="BT1197">
        <v>0</v>
      </c>
      <c r="BU1197">
        <v>0</v>
      </c>
      <c r="BV1197" s="181">
        <v>0</v>
      </c>
    </row>
    <row r="1198" spans="1:74" x14ac:dyDescent="0.3">
      <c r="A1198">
        <v>59</v>
      </c>
      <c r="B1198" t="s">
        <v>14444</v>
      </c>
      <c r="C1198" t="s">
        <v>14445</v>
      </c>
      <c r="D1198" t="s">
        <v>14353</v>
      </c>
      <c r="E1198">
        <v>1</v>
      </c>
      <c r="F1198">
        <v>1</v>
      </c>
      <c r="G1198">
        <v>0</v>
      </c>
      <c r="H1198">
        <v>3</v>
      </c>
      <c r="I1198">
        <v>0</v>
      </c>
      <c r="J1198">
        <v>1</v>
      </c>
      <c r="K1198">
        <v>0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32</v>
      </c>
      <c r="AF1198">
        <v>0</v>
      </c>
      <c r="AG1198">
        <v>0</v>
      </c>
      <c r="AH1198">
        <v>9</v>
      </c>
      <c r="AI1198">
        <v>0</v>
      </c>
      <c r="AJ1198" s="181">
        <v>0</v>
      </c>
      <c r="AK1198" s="181">
        <v>0</v>
      </c>
      <c r="AL1198" s="181">
        <v>0</v>
      </c>
      <c r="AM1198" s="181">
        <v>0</v>
      </c>
      <c r="AN1198" s="181">
        <v>0</v>
      </c>
      <c r="AO1198" s="181">
        <v>0</v>
      </c>
      <c r="AP1198" s="181">
        <v>0</v>
      </c>
      <c r="AQ1198" s="181">
        <v>0</v>
      </c>
      <c r="AR1198">
        <v>0</v>
      </c>
      <c r="AS1198" s="181">
        <v>0</v>
      </c>
      <c r="AT1198" s="181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4</v>
      </c>
      <c r="BS1198" s="181" t="s">
        <v>5853</v>
      </c>
      <c r="BT1198">
        <v>0</v>
      </c>
      <c r="BU1198">
        <v>0</v>
      </c>
      <c r="BV1198" s="181" t="s">
        <v>6085</v>
      </c>
    </row>
    <row r="1199" spans="1:74" x14ac:dyDescent="0.3">
      <c r="A1199">
        <v>60</v>
      </c>
      <c r="B1199" t="s">
        <v>14446</v>
      </c>
      <c r="C1199" t="s">
        <v>14447</v>
      </c>
      <c r="D1199" t="s">
        <v>14353</v>
      </c>
      <c r="E1199">
        <v>1</v>
      </c>
      <c r="F1199">
        <v>1</v>
      </c>
      <c r="G1199">
        <v>6</v>
      </c>
      <c r="H1199">
        <v>4</v>
      </c>
      <c r="I1199">
        <v>0</v>
      </c>
      <c r="J1199">
        <v>5</v>
      </c>
      <c r="K1199">
        <v>2</v>
      </c>
      <c r="L1199">
        <v>5</v>
      </c>
      <c r="M1199">
        <v>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4</v>
      </c>
      <c r="AB1199">
        <v>12</v>
      </c>
      <c r="AC1199">
        <v>21</v>
      </c>
      <c r="AD1199">
        <v>0</v>
      </c>
      <c r="AE1199">
        <v>842</v>
      </c>
      <c r="AF1199">
        <v>0</v>
      </c>
      <c r="AG1199">
        <v>0</v>
      </c>
      <c r="AH1199">
        <v>31</v>
      </c>
      <c r="AI1199">
        <v>0</v>
      </c>
      <c r="AJ1199" s="181">
        <v>0</v>
      </c>
      <c r="AK1199" s="181">
        <v>0</v>
      </c>
      <c r="AL1199" s="181">
        <v>0</v>
      </c>
      <c r="AM1199" s="181">
        <v>0</v>
      </c>
      <c r="AN1199" s="181">
        <v>0</v>
      </c>
      <c r="AO1199" s="181">
        <v>0</v>
      </c>
      <c r="AP1199" s="181">
        <v>0</v>
      </c>
      <c r="AQ1199" s="181">
        <v>0</v>
      </c>
      <c r="AR1199">
        <v>0</v>
      </c>
      <c r="AS1199" s="181">
        <v>0</v>
      </c>
      <c r="AT1199" s="181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12</v>
      </c>
      <c r="BS1199" s="181">
        <v>9</v>
      </c>
      <c r="BT1199">
        <v>0</v>
      </c>
      <c r="BU1199">
        <v>2</v>
      </c>
      <c r="BV1199" s="181">
        <v>3</v>
      </c>
    </row>
    <row r="1200" spans="1:74" x14ac:dyDescent="0.3">
      <c r="A1200">
        <v>61</v>
      </c>
      <c r="B1200" t="s">
        <v>14448</v>
      </c>
      <c r="D1200" t="s">
        <v>14353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 s="181">
        <v>0</v>
      </c>
      <c r="AK1200" s="181">
        <v>0</v>
      </c>
      <c r="AL1200" s="181">
        <v>0</v>
      </c>
      <c r="AM1200" s="181">
        <v>0</v>
      </c>
      <c r="AN1200" s="181">
        <v>0</v>
      </c>
      <c r="AO1200" s="181">
        <v>0</v>
      </c>
      <c r="AP1200" s="181">
        <v>0</v>
      </c>
      <c r="AQ1200" s="181">
        <v>0</v>
      </c>
      <c r="AR1200">
        <v>0</v>
      </c>
      <c r="AS1200" s="181">
        <v>0</v>
      </c>
      <c r="AT1200" s="181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3</v>
      </c>
      <c r="BS1200" s="181" t="s">
        <v>6963</v>
      </c>
      <c r="BT1200">
        <v>0</v>
      </c>
      <c r="BU1200">
        <v>0</v>
      </c>
      <c r="BV1200" s="181" t="s">
        <v>7205</v>
      </c>
    </row>
    <row r="1201" spans="1:74" x14ac:dyDescent="0.3">
      <c r="A1201">
        <v>62</v>
      </c>
      <c r="B1201" t="s">
        <v>14375</v>
      </c>
      <c r="C1201" t="s">
        <v>14449</v>
      </c>
      <c r="D1201" t="s">
        <v>14353</v>
      </c>
      <c r="E1201">
        <v>1</v>
      </c>
      <c r="F1201">
        <v>1</v>
      </c>
      <c r="G1201">
        <v>6</v>
      </c>
      <c r="H1201">
        <v>3</v>
      </c>
      <c r="I1201">
        <v>0</v>
      </c>
      <c r="J1201">
        <v>4</v>
      </c>
      <c r="K1201">
        <v>1</v>
      </c>
      <c r="L1201">
        <v>2</v>
      </c>
      <c r="M1201">
        <v>3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2</v>
      </c>
      <c r="AA1201">
        <v>8</v>
      </c>
      <c r="AB1201">
        <v>8</v>
      </c>
      <c r="AC1201">
        <v>30</v>
      </c>
      <c r="AD1201">
        <v>0</v>
      </c>
      <c r="AE1201">
        <v>917</v>
      </c>
      <c r="AF1201">
        <v>0</v>
      </c>
      <c r="AG1201">
        <v>0</v>
      </c>
      <c r="AH1201">
        <v>0</v>
      </c>
      <c r="AI1201">
        <v>0</v>
      </c>
      <c r="AJ1201" s="181" t="s">
        <v>5871</v>
      </c>
      <c r="AK1201" s="181">
        <v>0</v>
      </c>
      <c r="AL1201" s="181">
        <v>0</v>
      </c>
      <c r="AM1201" s="181">
        <v>0</v>
      </c>
      <c r="AN1201" s="181">
        <v>8</v>
      </c>
      <c r="AO1201" s="181">
        <v>0</v>
      </c>
      <c r="AP1201" s="181">
        <v>0</v>
      </c>
      <c r="AQ1201" s="181">
        <v>0</v>
      </c>
      <c r="AR1201">
        <v>0</v>
      </c>
      <c r="AS1201" s="181">
        <v>0</v>
      </c>
      <c r="AT1201" s="181">
        <v>0</v>
      </c>
      <c r="AU1201">
        <v>1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13</v>
      </c>
      <c r="BS1201" s="181" t="s">
        <v>12704</v>
      </c>
      <c r="BT1201">
        <v>0</v>
      </c>
      <c r="BU1201">
        <v>2</v>
      </c>
      <c r="BV1201" s="181" t="s">
        <v>12700</v>
      </c>
    </row>
    <row r="1202" spans="1:74" x14ac:dyDescent="0.3">
      <c r="A1202">
        <v>63</v>
      </c>
      <c r="B1202" t="s">
        <v>14450</v>
      </c>
      <c r="D1202" t="s">
        <v>14353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 s="181">
        <v>0</v>
      </c>
      <c r="AK1202" s="181">
        <v>0</v>
      </c>
      <c r="AL1202" s="181">
        <v>0</v>
      </c>
      <c r="AM1202" s="181">
        <v>0</v>
      </c>
      <c r="AN1202" s="181">
        <v>0</v>
      </c>
      <c r="AO1202" s="181">
        <v>0</v>
      </c>
      <c r="AP1202" s="181">
        <v>0</v>
      </c>
      <c r="AQ1202" s="181">
        <v>0</v>
      </c>
      <c r="AR1202">
        <v>0</v>
      </c>
      <c r="AS1202" s="181">
        <v>0</v>
      </c>
      <c r="AT1202" s="181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3</v>
      </c>
      <c r="BS1202" s="181" t="s">
        <v>6963</v>
      </c>
      <c r="BT1202">
        <v>0</v>
      </c>
      <c r="BU1202">
        <v>0</v>
      </c>
      <c r="BV1202" s="181" t="s">
        <v>7205</v>
      </c>
    </row>
    <row r="1203" spans="1:74" x14ac:dyDescent="0.3">
      <c r="A1203">
        <v>64</v>
      </c>
      <c r="B1203" t="s">
        <v>14451</v>
      </c>
      <c r="C1203" t="s">
        <v>14452</v>
      </c>
      <c r="D1203" t="s">
        <v>14353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1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6</v>
      </c>
      <c r="AB1203">
        <v>7</v>
      </c>
      <c r="AC1203">
        <v>14</v>
      </c>
      <c r="AD1203">
        <v>0</v>
      </c>
      <c r="AE1203">
        <v>291</v>
      </c>
      <c r="AF1203">
        <v>0</v>
      </c>
      <c r="AG1203">
        <v>0</v>
      </c>
      <c r="AH1203">
        <v>0</v>
      </c>
      <c r="AI1203">
        <v>0</v>
      </c>
      <c r="AJ1203" s="181">
        <v>23</v>
      </c>
      <c r="AK1203" s="181">
        <v>0</v>
      </c>
      <c r="AL1203" s="181">
        <v>0</v>
      </c>
      <c r="AM1203" s="181">
        <v>0</v>
      </c>
      <c r="AN1203" s="181">
        <v>0</v>
      </c>
      <c r="AO1203" s="181">
        <v>0</v>
      </c>
      <c r="AP1203" s="181">
        <v>0</v>
      </c>
      <c r="AQ1203" s="181">
        <v>0</v>
      </c>
      <c r="AR1203">
        <v>0</v>
      </c>
      <c r="AS1203" s="181">
        <v>0</v>
      </c>
      <c r="AT1203" s="181">
        <v>0</v>
      </c>
      <c r="AU1203">
        <v>1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7</v>
      </c>
      <c r="BS1203" s="181" t="s">
        <v>12700</v>
      </c>
      <c r="BT1203">
        <v>0</v>
      </c>
      <c r="BU1203">
        <v>2</v>
      </c>
      <c r="BV1203" s="181" t="s">
        <v>12704</v>
      </c>
    </row>
    <row r="1204" spans="1:74" x14ac:dyDescent="0.3">
      <c r="A1204">
        <v>65</v>
      </c>
      <c r="B1204" t="s">
        <v>14453</v>
      </c>
      <c r="D1204" t="s">
        <v>14353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 s="181">
        <v>0</v>
      </c>
      <c r="AK1204" s="181">
        <v>0</v>
      </c>
      <c r="AL1204" s="181">
        <v>0</v>
      </c>
      <c r="AM1204" s="181">
        <v>0</v>
      </c>
      <c r="AN1204" s="181">
        <v>0</v>
      </c>
      <c r="AO1204" s="181">
        <v>0</v>
      </c>
      <c r="AP1204" s="181">
        <v>0</v>
      </c>
      <c r="AQ1204" s="181">
        <v>0</v>
      </c>
      <c r="AR1204">
        <v>0</v>
      </c>
      <c r="AS1204" s="181">
        <v>0</v>
      </c>
      <c r="AT1204" s="181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3</v>
      </c>
      <c r="BS1204" s="181" t="s">
        <v>6963</v>
      </c>
      <c r="BT1204">
        <v>0</v>
      </c>
      <c r="BU1204">
        <v>0</v>
      </c>
      <c r="BV1204" s="181" t="s">
        <v>7205</v>
      </c>
    </row>
    <row r="1205" spans="1:74" x14ac:dyDescent="0.3">
      <c r="A1205">
        <v>66</v>
      </c>
      <c r="B1205" t="s">
        <v>14454</v>
      </c>
      <c r="D1205" t="s">
        <v>14353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 s="181">
        <v>0</v>
      </c>
      <c r="AK1205" s="181">
        <v>0</v>
      </c>
      <c r="AL1205" s="181">
        <v>0</v>
      </c>
      <c r="AM1205" s="181">
        <v>0</v>
      </c>
      <c r="AN1205" s="181">
        <v>0</v>
      </c>
      <c r="AO1205" s="181">
        <v>0</v>
      </c>
      <c r="AP1205" s="181">
        <v>0</v>
      </c>
      <c r="AQ1205" s="181">
        <v>0</v>
      </c>
      <c r="AR1205">
        <v>0</v>
      </c>
      <c r="AS1205" s="181">
        <v>0</v>
      </c>
      <c r="AT1205" s="181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3</v>
      </c>
      <c r="BS1205" s="181" t="s">
        <v>6963</v>
      </c>
      <c r="BT1205">
        <v>0</v>
      </c>
      <c r="BU1205">
        <v>0</v>
      </c>
      <c r="BV1205" s="181" t="s">
        <v>7205</v>
      </c>
    </row>
    <row r="1206" spans="1:74" x14ac:dyDescent="0.3">
      <c r="A1206">
        <v>67</v>
      </c>
      <c r="B1206" t="s">
        <v>14455</v>
      </c>
      <c r="C1206" t="s">
        <v>14456</v>
      </c>
      <c r="D1206" t="s">
        <v>14353</v>
      </c>
      <c r="E1206">
        <v>1</v>
      </c>
      <c r="F1206">
        <v>1</v>
      </c>
      <c r="G1206">
        <v>3</v>
      </c>
      <c r="H1206">
        <v>4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3</v>
      </c>
      <c r="AA1206">
        <v>18</v>
      </c>
      <c r="AB1206">
        <v>10</v>
      </c>
      <c r="AC1206">
        <v>29</v>
      </c>
      <c r="AD1206">
        <v>0</v>
      </c>
      <c r="AE1206">
        <v>630</v>
      </c>
      <c r="AF1206">
        <v>0</v>
      </c>
      <c r="AG1206">
        <v>0</v>
      </c>
      <c r="AH1206">
        <v>21</v>
      </c>
      <c r="AI1206">
        <v>0</v>
      </c>
      <c r="AJ1206" s="181" t="s">
        <v>5853</v>
      </c>
      <c r="AK1206" s="181">
        <v>0</v>
      </c>
      <c r="AL1206" s="181">
        <v>0</v>
      </c>
      <c r="AM1206" s="181">
        <v>0</v>
      </c>
      <c r="AN1206" s="181">
        <v>10</v>
      </c>
      <c r="AO1206" s="181">
        <v>0</v>
      </c>
      <c r="AP1206" s="181">
        <v>0</v>
      </c>
      <c r="AQ1206" s="181">
        <v>0</v>
      </c>
      <c r="AR1206">
        <v>0</v>
      </c>
      <c r="AS1206" s="181">
        <v>0</v>
      </c>
      <c r="AT1206" s="181">
        <v>0</v>
      </c>
      <c r="AU1206">
        <v>1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S1206" s="181"/>
      <c r="BV1206" s="181"/>
    </row>
    <row r="1207" spans="1:74" x14ac:dyDescent="0.3">
      <c r="A1207">
        <v>68</v>
      </c>
      <c r="B1207" t="s">
        <v>14457</v>
      </c>
      <c r="D1207" t="s">
        <v>14353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 s="181">
        <v>0</v>
      </c>
      <c r="AK1207" s="181">
        <v>0</v>
      </c>
      <c r="AL1207" s="181">
        <v>0</v>
      </c>
      <c r="AM1207" s="181">
        <v>0</v>
      </c>
      <c r="AN1207" s="181">
        <v>0</v>
      </c>
      <c r="AO1207" s="181">
        <v>0</v>
      </c>
      <c r="AP1207" s="181">
        <v>0</v>
      </c>
      <c r="AQ1207" s="181">
        <v>0</v>
      </c>
      <c r="AR1207">
        <v>0</v>
      </c>
      <c r="AS1207" s="181">
        <v>0</v>
      </c>
      <c r="AT1207" s="181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3</v>
      </c>
      <c r="BS1207" s="181" t="s">
        <v>6963</v>
      </c>
      <c r="BT1207">
        <v>0</v>
      </c>
      <c r="BU1207">
        <v>0</v>
      </c>
      <c r="BV1207" s="181" t="s">
        <v>7205</v>
      </c>
    </row>
    <row r="1208" spans="1:74" x14ac:dyDescent="0.3">
      <c r="A1208">
        <v>69</v>
      </c>
      <c r="B1208" t="s">
        <v>14458</v>
      </c>
      <c r="C1208" t="s">
        <v>14459</v>
      </c>
      <c r="D1208" t="s">
        <v>14353</v>
      </c>
      <c r="E1208">
        <v>1</v>
      </c>
      <c r="F1208">
        <v>1</v>
      </c>
      <c r="G1208">
        <v>4</v>
      </c>
      <c r="H1208">
        <v>5</v>
      </c>
      <c r="I1208">
        <v>0</v>
      </c>
      <c r="J1208">
        <v>1</v>
      </c>
      <c r="K1208">
        <v>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2</v>
      </c>
      <c r="AA1208">
        <v>1</v>
      </c>
      <c r="AB1208">
        <v>18</v>
      </c>
      <c r="AC1208">
        <v>15</v>
      </c>
      <c r="AD1208">
        <v>0</v>
      </c>
      <c r="AE1208">
        <v>315</v>
      </c>
      <c r="AF1208">
        <v>0</v>
      </c>
      <c r="AG1208">
        <v>0</v>
      </c>
      <c r="AH1208">
        <v>63</v>
      </c>
      <c r="AI1208">
        <v>0</v>
      </c>
      <c r="AJ1208" s="181">
        <v>0</v>
      </c>
      <c r="AK1208" s="181">
        <v>0</v>
      </c>
      <c r="AL1208" s="181">
        <v>0</v>
      </c>
      <c r="AM1208" s="181">
        <v>0</v>
      </c>
      <c r="AN1208" s="181">
        <v>0</v>
      </c>
      <c r="AO1208" s="181">
        <v>0</v>
      </c>
      <c r="AP1208" s="181">
        <v>0</v>
      </c>
      <c r="AQ1208" s="181">
        <v>0</v>
      </c>
      <c r="AR1208">
        <v>0</v>
      </c>
      <c r="AS1208" s="181">
        <v>0</v>
      </c>
      <c r="AT1208" s="181">
        <v>0</v>
      </c>
      <c r="AU1208">
        <v>1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8</v>
      </c>
      <c r="BS1208" s="181" t="s">
        <v>12674</v>
      </c>
      <c r="BT1208">
        <v>0</v>
      </c>
      <c r="BU1208">
        <v>1</v>
      </c>
      <c r="BV1208" s="181" t="s">
        <v>7022</v>
      </c>
    </row>
    <row r="1209" spans="1:74" x14ac:dyDescent="0.3">
      <c r="A1209">
        <v>70</v>
      </c>
      <c r="B1209" t="s">
        <v>14460</v>
      </c>
      <c r="C1209" t="s">
        <v>14461</v>
      </c>
      <c r="D1209" t="s">
        <v>14353</v>
      </c>
      <c r="E1209">
        <v>1</v>
      </c>
      <c r="F1209">
        <v>1</v>
      </c>
      <c r="G1209">
        <v>3</v>
      </c>
      <c r="H1209">
        <v>1</v>
      </c>
      <c r="I1209">
        <v>0</v>
      </c>
      <c r="J1209">
        <v>7</v>
      </c>
      <c r="K1209">
        <v>5</v>
      </c>
      <c r="L1209">
        <v>8</v>
      </c>
      <c r="M1209">
        <v>6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9</v>
      </c>
      <c r="AA1209">
        <v>6</v>
      </c>
      <c r="AB1209">
        <v>18</v>
      </c>
      <c r="AC1209">
        <v>30</v>
      </c>
      <c r="AD1209">
        <v>0</v>
      </c>
      <c r="AE1209">
        <v>1840</v>
      </c>
      <c r="AF1209">
        <v>0</v>
      </c>
      <c r="AG1209">
        <v>0</v>
      </c>
      <c r="AH1209">
        <v>90</v>
      </c>
      <c r="AI1209">
        <v>0</v>
      </c>
      <c r="AJ1209" s="181">
        <v>0</v>
      </c>
      <c r="AK1209" s="181">
        <v>0</v>
      </c>
      <c r="AL1209" s="181">
        <v>0</v>
      </c>
      <c r="AM1209" s="181">
        <v>0</v>
      </c>
      <c r="AN1209" s="181">
        <v>0</v>
      </c>
      <c r="AO1209" s="181">
        <v>0</v>
      </c>
      <c r="AP1209" s="181">
        <v>0</v>
      </c>
      <c r="AQ1209" s="181">
        <v>0</v>
      </c>
      <c r="AR1209">
        <v>0</v>
      </c>
      <c r="AS1209" s="181">
        <v>0</v>
      </c>
      <c r="AT1209" s="181">
        <v>0</v>
      </c>
      <c r="AU1209">
        <v>3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1</v>
      </c>
      <c r="BR1209">
        <v>1</v>
      </c>
      <c r="BS1209" s="181">
        <v>9</v>
      </c>
      <c r="BT1209">
        <v>0</v>
      </c>
      <c r="BU1209">
        <v>3</v>
      </c>
      <c r="BV1209" s="181">
        <v>9</v>
      </c>
    </row>
    <row r="1210" spans="1:74" x14ac:dyDescent="0.3">
      <c r="A1210">
        <v>71</v>
      </c>
      <c r="C1210" t="s">
        <v>14462</v>
      </c>
      <c r="D1210" t="s">
        <v>14353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104</v>
      </c>
      <c r="AF1210">
        <v>0</v>
      </c>
      <c r="AG1210">
        <v>0</v>
      </c>
      <c r="AH1210">
        <v>5</v>
      </c>
      <c r="AI1210">
        <v>0</v>
      </c>
      <c r="AJ1210" s="181">
        <v>0</v>
      </c>
      <c r="AK1210" s="181">
        <v>0</v>
      </c>
      <c r="AL1210" s="181">
        <v>0</v>
      </c>
      <c r="AM1210" s="181">
        <v>0</v>
      </c>
      <c r="AN1210" s="181">
        <v>0</v>
      </c>
      <c r="AO1210" s="181">
        <v>0</v>
      </c>
      <c r="AP1210" s="181">
        <v>0</v>
      </c>
      <c r="AQ1210" s="181">
        <v>0</v>
      </c>
      <c r="AR1210">
        <v>0</v>
      </c>
      <c r="AS1210" s="181">
        <v>0</v>
      </c>
      <c r="AT1210" s="181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4</v>
      </c>
      <c r="BS1210" s="181">
        <v>6</v>
      </c>
      <c r="BT1210">
        <v>0</v>
      </c>
      <c r="BU1210">
        <v>0</v>
      </c>
      <c r="BV1210" s="181">
        <v>0</v>
      </c>
    </row>
    <row r="1211" spans="1:74" x14ac:dyDescent="0.3">
      <c r="A1211">
        <v>72</v>
      </c>
      <c r="B1211" t="s">
        <v>14463</v>
      </c>
      <c r="D1211" t="s">
        <v>14353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2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 s="181">
        <v>0</v>
      </c>
      <c r="AK1211" s="181">
        <v>0</v>
      </c>
      <c r="AL1211" s="181">
        <v>0</v>
      </c>
      <c r="AM1211" s="181">
        <v>0</v>
      </c>
      <c r="AN1211" s="181">
        <v>0</v>
      </c>
      <c r="AO1211" s="181">
        <v>0</v>
      </c>
      <c r="AP1211" s="181">
        <v>0</v>
      </c>
      <c r="AQ1211" s="181">
        <v>0</v>
      </c>
      <c r="AR1211">
        <v>0</v>
      </c>
      <c r="AS1211" s="181">
        <v>0</v>
      </c>
      <c r="AT1211" s="18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4</v>
      </c>
      <c r="BS1211" s="181">
        <v>0</v>
      </c>
      <c r="BT1211">
        <v>0</v>
      </c>
      <c r="BU1211">
        <v>0</v>
      </c>
      <c r="BV1211" s="181">
        <v>6</v>
      </c>
    </row>
    <row r="1212" spans="1:74" x14ac:dyDescent="0.3">
      <c r="A1212">
        <v>73</v>
      </c>
      <c r="B1212" t="s">
        <v>14464</v>
      </c>
      <c r="C1212" t="s">
        <v>14465</v>
      </c>
      <c r="D1212" t="s">
        <v>14353</v>
      </c>
      <c r="E1212">
        <v>1</v>
      </c>
      <c r="F1212">
        <v>1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2</v>
      </c>
      <c r="AA1212">
        <v>0</v>
      </c>
      <c r="AB1212">
        <v>7</v>
      </c>
      <c r="AC1212">
        <v>3</v>
      </c>
      <c r="AD1212">
        <v>0</v>
      </c>
      <c r="AE1212">
        <v>211</v>
      </c>
      <c r="AF1212">
        <v>0</v>
      </c>
      <c r="AG1212">
        <v>0</v>
      </c>
      <c r="AH1212">
        <v>0</v>
      </c>
      <c r="AI1212">
        <v>0</v>
      </c>
      <c r="AJ1212" s="181">
        <v>0</v>
      </c>
      <c r="AK1212" s="181">
        <v>0</v>
      </c>
      <c r="AL1212" s="181">
        <v>0</v>
      </c>
      <c r="AM1212" s="181">
        <v>0</v>
      </c>
      <c r="AN1212" s="181">
        <v>0</v>
      </c>
      <c r="AO1212" s="181">
        <v>0</v>
      </c>
      <c r="AP1212" s="181">
        <v>0</v>
      </c>
      <c r="AQ1212" s="181">
        <v>0</v>
      </c>
      <c r="AR1212">
        <v>0</v>
      </c>
      <c r="AS1212" s="181">
        <v>0</v>
      </c>
      <c r="AT1212" s="181">
        <v>0</v>
      </c>
      <c r="AU1212">
        <v>1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6</v>
      </c>
      <c r="BS1212" s="181" t="s">
        <v>5853</v>
      </c>
      <c r="BT1212">
        <v>0</v>
      </c>
      <c r="BU1212">
        <v>1</v>
      </c>
      <c r="BV1212" s="181" t="s">
        <v>6085</v>
      </c>
    </row>
    <row r="1213" spans="1:74" x14ac:dyDescent="0.3">
      <c r="A1213">
        <v>74</v>
      </c>
      <c r="B1213" t="s">
        <v>14466</v>
      </c>
      <c r="C1213" t="s">
        <v>14467</v>
      </c>
      <c r="D1213" t="s">
        <v>14353</v>
      </c>
      <c r="E1213">
        <v>1</v>
      </c>
      <c r="F1213">
        <v>1</v>
      </c>
      <c r="G1213">
        <v>3</v>
      </c>
      <c r="H1213">
        <v>3</v>
      </c>
      <c r="I1213">
        <v>0</v>
      </c>
      <c r="J1213">
        <v>2</v>
      </c>
      <c r="K1213">
        <v>2</v>
      </c>
      <c r="L1213">
        <v>4</v>
      </c>
      <c r="M1213">
        <v>5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3</v>
      </c>
      <c r="AA1213">
        <v>7</v>
      </c>
      <c r="AB1213">
        <v>14</v>
      </c>
      <c r="AC1213">
        <v>33</v>
      </c>
      <c r="AD1213">
        <v>0</v>
      </c>
      <c r="AE1213">
        <v>709</v>
      </c>
      <c r="AF1213">
        <v>0</v>
      </c>
      <c r="AG1213">
        <v>0</v>
      </c>
      <c r="AH1213">
        <v>26</v>
      </c>
      <c r="AI1213">
        <v>0</v>
      </c>
      <c r="AJ1213" s="181">
        <v>0</v>
      </c>
      <c r="AK1213" s="181">
        <v>0</v>
      </c>
      <c r="AL1213" s="181">
        <v>0</v>
      </c>
      <c r="AM1213" s="181">
        <v>0</v>
      </c>
      <c r="AN1213" s="181">
        <v>0</v>
      </c>
      <c r="AO1213" s="181">
        <v>0</v>
      </c>
      <c r="AP1213" s="181">
        <v>0</v>
      </c>
      <c r="AQ1213" s="181">
        <v>0</v>
      </c>
      <c r="AR1213">
        <v>0</v>
      </c>
      <c r="AS1213" s="181">
        <v>0</v>
      </c>
      <c r="AT1213" s="181">
        <v>0</v>
      </c>
      <c r="AU1213">
        <v>1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12</v>
      </c>
      <c r="BS1213" s="181" t="s">
        <v>12674</v>
      </c>
      <c r="BT1213">
        <v>0</v>
      </c>
      <c r="BU1213">
        <v>2</v>
      </c>
      <c r="BV1213" s="181" t="s">
        <v>5866</v>
      </c>
    </row>
    <row r="1214" spans="1:74" x14ac:dyDescent="0.3">
      <c r="A1214">
        <v>75</v>
      </c>
      <c r="B1214" t="s">
        <v>14468</v>
      </c>
      <c r="C1214" t="s">
        <v>14469</v>
      </c>
      <c r="D1214" t="s">
        <v>14353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 s="181">
        <v>0</v>
      </c>
      <c r="AK1214" s="181">
        <v>0</v>
      </c>
      <c r="AL1214" s="181">
        <v>0</v>
      </c>
      <c r="AM1214" s="181">
        <v>0</v>
      </c>
      <c r="AN1214" s="181">
        <v>0</v>
      </c>
      <c r="AO1214" s="181">
        <v>0</v>
      </c>
      <c r="AP1214" s="181">
        <v>0</v>
      </c>
      <c r="AQ1214" s="181">
        <v>0</v>
      </c>
      <c r="AR1214">
        <v>0</v>
      </c>
      <c r="AS1214" s="181">
        <v>0</v>
      </c>
      <c r="AT1214" s="181">
        <v>0</v>
      </c>
      <c r="AU1214">
        <v>1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3</v>
      </c>
      <c r="BS1214" s="181">
        <v>9</v>
      </c>
      <c r="BT1214">
        <v>0</v>
      </c>
      <c r="BU1214">
        <v>0</v>
      </c>
      <c r="BV1214" s="181">
        <v>9</v>
      </c>
    </row>
    <row r="1215" spans="1:74" x14ac:dyDescent="0.3">
      <c r="A1215">
        <v>76</v>
      </c>
      <c r="B1215" t="s">
        <v>14470</v>
      </c>
      <c r="C1215" t="s">
        <v>14471</v>
      </c>
      <c r="D1215" t="s">
        <v>14353</v>
      </c>
      <c r="E1215">
        <v>1</v>
      </c>
      <c r="F1215">
        <v>1</v>
      </c>
      <c r="G1215">
        <v>3</v>
      </c>
      <c r="H1215">
        <v>2</v>
      </c>
      <c r="I1215">
        <v>0</v>
      </c>
      <c r="J1215">
        <v>1</v>
      </c>
      <c r="K1215">
        <v>3</v>
      </c>
      <c r="L1215">
        <v>1</v>
      </c>
      <c r="M1215">
        <v>4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3</v>
      </c>
      <c r="U1215">
        <v>2</v>
      </c>
      <c r="V1215">
        <v>0</v>
      </c>
      <c r="W1215">
        <v>0</v>
      </c>
      <c r="X1215">
        <v>0</v>
      </c>
      <c r="Y1215">
        <v>0</v>
      </c>
      <c r="Z1215">
        <v>3</v>
      </c>
      <c r="AA1215">
        <v>5</v>
      </c>
      <c r="AB1215">
        <v>20</v>
      </c>
      <c r="AC1215">
        <v>41</v>
      </c>
      <c r="AD1215">
        <v>0</v>
      </c>
      <c r="AE1215">
        <v>1370</v>
      </c>
      <c r="AF1215">
        <v>0</v>
      </c>
      <c r="AG1215">
        <v>0</v>
      </c>
      <c r="AH1215">
        <v>0</v>
      </c>
      <c r="AI1215">
        <v>0</v>
      </c>
      <c r="AJ1215" s="181">
        <v>0</v>
      </c>
      <c r="AK1215" s="181">
        <v>0</v>
      </c>
      <c r="AL1215" s="181">
        <v>0</v>
      </c>
      <c r="AM1215" s="181">
        <v>0</v>
      </c>
      <c r="AN1215" s="181">
        <v>0</v>
      </c>
      <c r="AO1215" s="181">
        <v>0</v>
      </c>
      <c r="AP1215" s="181">
        <v>0</v>
      </c>
      <c r="AQ1215" s="181">
        <v>0</v>
      </c>
      <c r="AR1215">
        <v>0</v>
      </c>
      <c r="AS1215" s="181">
        <v>0</v>
      </c>
      <c r="AT1215" s="181">
        <v>0</v>
      </c>
      <c r="AU1215">
        <v>2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18</v>
      </c>
      <c r="BS1215" s="181" t="s">
        <v>6970</v>
      </c>
      <c r="BT1215">
        <v>0</v>
      </c>
      <c r="BU1215">
        <v>4</v>
      </c>
      <c r="BV1215" s="181" t="s">
        <v>5953</v>
      </c>
    </row>
    <row r="1216" spans="1:74" x14ac:dyDescent="0.3">
      <c r="A1216">
        <v>77</v>
      </c>
      <c r="B1216" t="s">
        <v>14472</v>
      </c>
      <c r="D1216" t="s">
        <v>14353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 s="181">
        <v>0</v>
      </c>
      <c r="AK1216" s="181">
        <v>0</v>
      </c>
      <c r="AL1216" s="181">
        <v>0</v>
      </c>
      <c r="AM1216" s="181">
        <v>0</v>
      </c>
      <c r="AN1216" s="181">
        <v>0</v>
      </c>
      <c r="AO1216" s="181">
        <v>0</v>
      </c>
      <c r="AP1216" s="181">
        <v>0</v>
      </c>
      <c r="AQ1216" s="181">
        <v>0</v>
      </c>
      <c r="AR1216">
        <v>0</v>
      </c>
      <c r="AS1216" s="181">
        <v>0</v>
      </c>
      <c r="AT1216" s="181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4</v>
      </c>
      <c r="BS1216" s="181">
        <v>0</v>
      </c>
      <c r="BT1216">
        <v>0</v>
      </c>
      <c r="BU1216">
        <v>0</v>
      </c>
      <c r="BV1216" s="181">
        <v>6</v>
      </c>
    </row>
    <row r="1217" spans="1:74" x14ac:dyDescent="0.3">
      <c r="A1217">
        <v>78</v>
      </c>
      <c r="B1217" t="s">
        <v>14473</v>
      </c>
      <c r="D1217" t="s">
        <v>14353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 s="181">
        <v>0</v>
      </c>
      <c r="AK1217" s="181">
        <v>0</v>
      </c>
      <c r="AL1217" s="181">
        <v>0</v>
      </c>
      <c r="AM1217" s="181">
        <v>0</v>
      </c>
      <c r="AN1217" s="181">
        <v>0</v>
      </c>
      <c r="AO1217" s="181">
        <v>0</v>
      </c>
      <c r="AP1217" s="181">
        <v>0</v>
      </c>
      <c r="AQ1217" s="181">
        <v>0</v>
      </c>
      <c r="AR1217">
        <v>0</v>
      </c>
      <c r="AS1217" s="181">
        <v>0</v>
      </c>
      <c r="AT1217" s="181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3</v>
      </c>
      <c r="BS1217" s="181">
        <v>9</v>
      </c>
      <c r="BT1217">
        <v>0</v>
      </c>
      <c r="BU1217">
        <v>0</v>
      </c>
      <c r="BV1217" s="181">
        <v>9</v>
      </c>
    </row>
    <row r="1218" spans="1:74" x14ac:dyDescent="0.3">
      <c r="A1218">
        <v>79</v>
      </c>
      <c r="B1218" t="s">
        <v>14474</v>
      </c>
      <c r="D1218" t="s">
        <v>14353</v>
      </c>
      <c r="E1218">
        <v>1</v>
      </c>
      <c r="F1218">
        <v>0</v>
      </c>
      <c r="G1218">
        <v>3</v>
      </c>
      <c r="H1218">
        <v>3</v>
      </c>
      <c r="I1218">
        <v>0</v>
      </c>
      <c r="J1218">
        <v>1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2</v>
      </c>
      <c r="AA1218">
        <v>0</v>
      </c>
      <c r="AB1218">
        <v>8</v>
      </c>
      <c r="AC1218">
        <v>25</v>
      </c>
      <c r="AD1218">
        <v>0</v>
      </c>
      <c r="AE1218">
        <v>150</v>
      </c>
      <c r="AF1218">
        <v>0</v>
      </c>
      <c r="AG1218">
        <v>0</v>
      </c>
      <c r="AH1218">
        <v>0</v>
      </c>
      <c r="AI1218">
        <v>0</v>
      </c>
      <c r="AJ1218" s="181">
        <v>0</v>
      </c>
      <c r="AK1218" s="181">
        <v>0</v>
      </c>
      <c r="AL1218" s="181">
        <v>0</v>
      </c>
      <c r="AM1218" s="181">
        <v>0</v>
      </c>
      <c r="AN1218" s="181">
        <v>0</v>
      </c>
      <c r="AO1218" s="181">
        <v>0</v>
      </c>
      <c r="AP1218" s="181">
        <v>0</v>
      </c>
      <c r="AQ1218" s="181">
        <v>0</v>
      </c>
      <c r="AR1218">
        <v>0</v>
      </c>
      <c r="AS1218" s="181">
        <v>0</v>
      </c>
      <c r="AT1218" s="181">
        <v>0</v>
      </c>
      <c r="AU1218">
        <v>1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7</v>
      </c>
      <c r="BS1218" s="181" t="s">
        <v>5953</v>
      </c>
      <c r="BT1218">
        <v>0</v>
      </c>
      <c r="BU1218">
        <v>0</v>
      </c>
      <c r="BV1218" s="181" t="s">
        <v>6970</v>
      </c>
    </row>
    <row r="1219" spans="1:74" x14ac:dyDescent="0.3">
      <c r="A1219">
        <v>80</v>
      </c>
      <c r="B1219" t="s">
        <v>14475</v>
      </c>
      <c r="C1219" t="s">
        <v>14476</v>
      </c>
      <c r="D1219" t="s">
        <v>14353</v>
      </c>
      <c r="E1219">
        <v>1</v>
      </c>
      <c r="F1219">
        <v>1</v>
      </c>
      <c r="G1219">
        <v>4</v>
      </c>
      <c r="H1219">
        <v>3</v>
      </c>
      <c r="I1219">
        <v>0</v>
      </c>
      <c r="J1219">
        <v>2</v>
      </c>
      <c r="K1219">
        <v>5</v>
      </c>
      <c r="L1219">
        <v>3</v>
      </c>
      <c r="M1219">
        <v>2</v>
      </c>
      <c r="N1219">
        <v>0</v>
      </c>
      <c r="O1219">
        <v>0</v>
      </c>
      <c r="P1219">
        <v>0</v>
      </c>
      <c r="Q1219">
        <v>0</v>
      </c>
      <c r="R1219">
        <v>3</v>
      </c>
      <c r="S1219">
        <v>0</v>
      </c>
      <c r="T1219">
        <v>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3</v>
      </c>
      <c r="AA1219">
        <v>6</v>
      </c>
      <c r="AB1219">
        <v>10</v>
      </c>
      <c r="AC1219">
        <v>33</v>
      </c>
      <c r="AD1219">
        <v>0</v>
      </c>
      <c r="AE1219">
        <v>1310</v>
      </c>
      <c r="AF1219">
        <v>0</v>
      </c>
      <c r="AG1219">
        <v>0</v>
      </c>
      <c r="AH1219">
        <v>100</v>
      </c>
      <c r="AI1219">
        <v>0</v>
      </c>
      <c r="AJ1219" s="181">
        <v>0</v>
      </c>
      <c r="AK1219" s="181">
        <v>0</v>
      </c>
      <c r="AL1219" s="181">
        <v>0</v>
      </c>
      <c r="AM1219" s="181">
        <v>0</v>
      </c>
      <c r="AN1219" s="181">
        <v>0</v>
      </c>
      <c r="AO1219" s="181">
        <v>0</v>
      </c>
      <c r="AP1219" s="181">
        <v>0</v>
      </c>
      <c r="AQ1219" s="181">
        <v>0</v>
      </c>
      <c r="AR1219">
        <v>0</v>
      </c>
      <c r="AS1219" s="181">
        <v>0</v>
      </c>
      <c r="AT1219" s="181">
        <v>0</v>
      </c>
      <c r="AU1219">
        <v>2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18</v>
      </c>
      <c r="BS1219" s="181" t="s">
        <v>5866</v>
      </c>
      <c r="BT1219">
        <v>0</v>
      </c>
      <c r="BU1219">
        <v>4</v>
      </c>
      <c r="BV1219" s="181" t="s">
        <v>6692</v>
      </c>
    </row>
    <row r="1220" spans="1:74" x14ac:dyDescent="0.3">
      <c r="A1220">
        <v>81</v>
      </c>
      <c r="B1220" t="s">
        <v>7977</v>
      </c>
      <c r="C1220" t="s">
        <v>14477</v>
      </c>
      <c r="D1220" t="s">
        <v>14353</v>
      </c>
      <c r="E1220">
        <v>1</v>
      </c>
      <c r="F1220">
        <v>1</v>
      </c>
      <c r="G1220">
        <v>0</v>
      </c>
      <c r="H1220">
        <v>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 s="181">
        <v>0</v>
      </c>
      <c r="AK1220" s="181">
        <v>0</v>
      </c>
      <c r="AL1220" s="181">
        <v>0</v>
      </c>
      <c r="AM1220" s="181">
        <v>0</v>
      </c>
      <c r="AN1220" s="181">
        <v>0</v>
      </c>
      <c r="AO1220" s="181">
        <v>0</v>
      </c>
      <c r="AP1220" s="181">
        <v>0</v>
      </c>
      <c r="AQ1220" s="181">
        <v>0</v>
      </c>
      <c r="AR1220">
        <v>0</v>
      </c>
      <c r="AS1220" s="181">
        <v>0</v>
      </c>
      <c r="AT1220" s="181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 t="s">
        <v>13354</v>
      </c>
      <c r="BS1220" s="181"/>
      <c r="BV1220" s="181"/>
    </row>
    <row r="1221" spans="1:74" x14ac:dyDescent="0.3">
      <c r="A1221">
        <v>82</v>
      </c>
      <c r="B1221" t="s">
        <v>14444</v>
      </c>
      <c r="C1221" t="s">
        <v>14478</v>
      </c>
      <c r="D1221" t="s">
        <v>14353</v>
      </c>
      <c r="E1221">
        <v>1</v>
      </c>
      <c r="F1221">
        <v>1</v>
      </c>
      <c r="G1221">
        <v>0</v>
      </c>
      <c r="H1221">
        <v>3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2</v>
      </c>
      <c r="AA1221">
        <v>6</v>
      </c>
      <c r="AB1221">
        <v>8</v>
      </c>
      <c r="AC1221">
        <v>13</v>
      </c>
      <c r="AD1221">
        <v>0</v>
      </c>
      <c r="AE1221">
        <v>910</v>
      </c>
      <c r="AF1221">
        <v>0</v>
      </c>
      <c r="AG1221">
        <v>0</v>
      </c>
      <c r="AH1221">
        <v>71</v>
      </c>
      <c r="AI1221">
        <v>0</v>
      </c>
      <c r="AJ1221" s="181">
        <v>0</v>
      </c>
      <c r="AK1221" s="181">
        <v>0</v>
      </c>
      <c r="AL1221" s="181">
        <v>0</v>
      </c>
      <c r="AM1221" s="181">
        <v>0</v>
      </c>
      <c r="AN1221" s="181">
        <v>0</v>
      </c>
      <c r="AO1221" s="181">
        <v>0</v>
      </c>
      <c r="AP1221" s="181">
        <v>0</v>
      </c>
      <c r="AQ1221" s="181">
        <v>0</v>
      </c>
      <c r="AR1221">
        <v>0</v>
      </c>
      <c r="AS1221" s="181">
        <v>0</v>
      </c>
      <c r="AT1221" s="181">
        <v>0</v>
      </c>
      <c r="AU1221">
        <v>1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14</v>
      </c>
      <c r="BS1221" s="181">
        <v>3</v>
      </c>
      <c r="BT1221">
        <v>0</v>
      </c>
      <c r="BU1221">
        <v>2</v>
      </c>
      <c r="BV1221" s="181">
        <v>3</v>
      </c>
    </row>
    <row r="1222" spans="1:74" x14ac:dyDescent="0.3">
      <c r="A1222">
        <v>83</v>
      </c>
      <c r="B1222" t="s">
        <v>14479</v>
      </c>
      <c r="D1222" t="s">
        <v>14353</v>
      </c>
      <c r="E1222">
        <v>1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 s="181">
        <v>0</v>
      </c>
      <c r="AK1222" s="181">
        <v>0</v>
      </c>
      <c r="AL1222" s="181">
        <v>0</v>
      </c>
      <c r="AM1222" s="181">
        <v>0</v>
      </c>
      <c r="AN1222" s="181">
        <v>0</v>
      </c>
      <c r="AO1222" s="181">
        <v>0</v>
      </c>
      <c r="AP1222" s="181">
        <v>0</v>
      </c>
      <c r="AQ1222" s="181">
        <v>0</v>
      </c>
      <c r="AR1222">
        <v>0</v>
      </c>
      <c r="AS1222" s="181">
        <v>0</v>
      </c>
      <c r="AT1222" s="181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3</v>
      </c>
      <c r="BS1222" s="181" t="s">
        <v>6963</v>
      </c>
      <c r="BT1222">
        <v>0</v>
      </c>
      <c r="BU1222">
        <v>0</v>
      </c>
      <c r="BV1222" s="181" t="s">
        <v>7205</v>
      </c>
    </row>
    <row r="1223" spans="1:74" x14ac:dyDescent="0.3">
      <c r="A1223">
        <v>84</v>
      </c>
      <c r="B1223" t="s">
        <v>14480</v>
      </c>
      <c r="C1223" t="s">
        <v>14481</v>
      </c>
      <c r="D1223" t="s">
        <v>14353</v>
      </c>
      <c r="E1223">
        <v>1</v>
      </c>
      <c r="F1223">
        <v>1</v>
      </c>
      <c r="G1223">
        <v>1</v>
      </c>
      <c r="H1223">
        <v>4</v>
      </c>
      <c r="I1223">
        <v>0</v>
      </c>
      <c r="J1223">
        <v>3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8</v>
      </c>
      <c r="AC1223">
        <v>9</v>
      </c>
      <c r="AD1223">
        <v>0</v>
      </c>
      <c r="AE1223">
        <v>523</v>
      </c>
      <c r="AF1223">
        <v>0</v>
      </c>
      <c r="AG1223">
        <v>0</v>
      </c>
      <c r="AH1223">
        <v>24</v>
      </c>
      <c r="AI1223">
        <v>0</v>
      </c>
      <c r="AJ1223" s="181">
        <v>0</v>
      </c>
      <c r="AK1223" s="181">
        <v>0</v>
      </c>
      <c r="AL1223" s="181">
        <v>0</v>
      </c>
      <c r="AM1223" s="181">
        <v>0</v>
      </c>
      <c r="AN1223" s="181">
        <v>0</v>
      </c>
      <c r="AO1223" s="181">
        <v>0</v>
      </c>
      <c r="AP1223" s="181">
        <v>0</v>
      </c>
      <c r="AQ1223" s="181">
        <v>0</v>
      </c>
      <c r="AR1223">
        <v>0</v>
      </c>
      <c r="AS1223" s="181">
        <v>0</v>
      </c>
      <c r="AT1223" s="181">
        <v>0</v>
      </c>
      <c r="AU1223">
        <v>1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8</v>
      </c>
      <c r="BS1223" s="181" t="s">
        <v>12674</v>
      </c>
      <c r="BT1223">
        <v>0</v>
      </c>
      <c r="BU1223">
        <v>1</v>
      </c>
      <c r="BV1223" s="181" t="s">
        <v>7022</v>
      </c>
    </row>
    <row r="1224" spans="1:74" x14ac:dyDescent="0.3">
      <c r="A1224">
        <v>85</v>
      </c>
      <c r="B1224" t="s">
        <v>14482</v>
      </c>
      <c r="D1224" t="s">
        <v>14353</v>
      </c>
      <c r="E1224">
        <v>1</v>
      </c>
      <c r="F1224">
        <v>0</v>
      </c>
      <c r="G1224">
        <v>2</v>
      </c>
      <c r="H1224">
        <v>1</v>
      </c>
      <c r="I1224">
        <v>0</v>
      </c>
      <c r="J1224">
        <v>1</v>
      </c>
      <c r="K1224">
        <v>1</v>
      </c>
      <c r="L1224">
        <v>1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4</v>
      </c>
      <c r="AC1224">
        <v>4</v>
      </c>
      <c r="AD1224">
        <v>0</v>
      </c>
      <c r="AE1224">
        <v>200</v>
      </c>
      <c r="AF1224">
        <v>0</v>
      </c>
      <c r="AG1224">
        <v>0</v>
      </c>
      <c r="AH1224">
        <v>10</v>
      </c>
      <c r="AI1224">
        <v>0</v>
      </c>
      <c r="AJ1224" s="181">
        <v>0</v>
      </c>
      <c r="AK1224" s="181">
        <v>0</v>
      </c>
      <c r="AL1224" s="181">
        <v>0</v>
      </c>
      <c r="AM1224" s="181">
        <v>0</v>
      </c>
      <c r="AN1224" s="181">
        <v>0</v>
      </c>
      <c r="AO1224" s="181">
        <v>0</v>
      </c>
      <c r="AP1224" s="181">
        <v>0</v>
      </c>
      <c r="AQ1224" s="181">
        <v>0</v>
      </c>
      <c r="AR1224">
        <v>0</v>
      </c>
      <c r="AS1224" s="181">
        <v>0</v>
      </c>
      <c r="AT1224" s="181">
        <v>0</v>
      </c>
      <c r="AU1224">
        <v>1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5</v>
      </c>
      <c r="BS1224" s="181" t="s">
        <v>6963</v>
      </c>
      <c r="BT1224">
        <v>0</v>
      </c>
      <c r="BU1224">
        <v>0</v>
      </c>
      <c r="BV1224" s="181" t="s">
        <v>5853</v>
      </c>
    </row>
    <row r="1225" spans="1:74" x14ac:dyDescent="0.3">
      <c r="A1225">
        <v>86</v>
      </c>
      <c r="B1225" t="s">
        <v>14483</v>
      </c>
      <c r="C1225" t="s">
        <v>14484</v>
      </c>
      <c r="D1225" t="s">
        <v>14353</v>
      </c>
      <c r="E1225">
        <v>1</v>
      </c>
      <c r="F1225">
        <v>1</v>
      </c>
      <c r="G1225">
        <v>4</v>
      </c>
      <c r="H1225">
        <v>0</v>
      </c>
      <c r="I1225">
        <v>0</v>
      </c>
      <c r="J1225">
        <v>1</v>
      </c>
      <c r="K1225">
        <v>2</v>
      </c>
      <c r="L1225">
        <v>1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2</v>
      </c>
      <c r="AA1225">
        <v>4</v>
      </c>
      <c r="AB1225">
        <v>6</v>
      </c>
      <c r="AC1225">
        <v>8</v>
      </c>
      <c r="AD1225">
        <v>0</v>
      </c>
      <c r="AE1225">
        <v>541</v>
      </c>
      <c r="AF1225">
        <v>0</v>
      </c>
      <c r="AG1225">
        <v>0</v>
      </c>
      <c r="AH1225">
        <v>0</v>
      </c>
      <c r="AI1225">
        <v>0</v>
      </c>
      <c r="AJ1225" s="181">
        <v>0</v>
      </c>
      <c r="AK1225" s="181">
        <v>0</v>
      </c>
      <c r="AL1225" s="181">
        <v>0</v>
      </c>
      <c r="AM1225" s="181">
        <v>0</v>
      </c>
      <c r="AN1225" s="181">
        <v>0</v>
      </c>
      <c r="AO1225" s="181">
        <v>0</v>
      </c>
      <c r="AP1225" s="181">
        <v>0</v>
      </c>
      <c r="AQ1225" s="181">
        <v>0</v>
      </c>
      <c r="AR1225">
        <v>0</v>
      </c>
      <c r="AS1225" s="181">
        <v>0</v>
      </c>
      <c r="AT1225" s="181">
        <v>0</v>
      </c>
      <c r="AU1225">
        <v>1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9</v>
      </c>
      <c r="BS1225" s="181">
        <v>3</v>
      </c>
      <c r="BT1225">
        <v>0</v>
      </c>
      <c r="BU1225">
        <v>2</v>
      </c>
      <c r="BV1225" s="181">
        <v>9</v>
      </c>
    </row>
    <row r="1226" spans="1:74" x14ac:dyDescent="0.3">
      <c r="A1226">
        <v>87</v>
      </c>
      <c r="B1226" t="s">
        <v>14485</v>
      </c>
      <c r="C1226" t="s">
        <v>14486</v>
      </c>
      <c r="D1226" t="s">
        <v>14353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5</v>
      </c>
      <c r="AB1226">
        <v>0</v>
      </c>
      <c r="AC1226">
        <v>8</v>
      </c>
      <c r="AD1226">
        <v>0</v>
      </c>
      <c r="AE1226">
        <v>112</v>
      </c>
      <c r="AF1226">
        <v>0</v>
      </c>
      <c r="AG1226">
        <v>0</v>
      </c>
      <c r="AH1226">
        <v>20</v>
      </c>
      <c r="AI1226">
        <v>0</v>
      </c>
      <c r="AJ1226" s="181">
        <v>0</v>
      </c>
      <c r="AK1226" s="181">
        <v>0</v>
      </c>
      <c r="AL1226" s="181">
        <v>0</v>
      </c>
      <c r="AM1226" s="181">
        <v>0</v>
      </c>
      <c r="AN1226" s="181">
        <v>0</v>
      </c>
      <c r="AO1226" s="181">
        <v>0</v>
      </c>
      <c r="AP1226" s="181">
        <v>0</v>
      </c>
      <c r="AQ1226" s="181">
        <v>0</v>
      </c>
      <c r="AR1226">
        <v>0</v>
      </c>
      <c r="AS1226" s="181">
        <v>0</v>
      </c>
      <c r="AT1226" s="181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5</v>
      </c>
      <c r="BS1226" s="181" t="s">
        <v>7205</v>
      </c>
      <c r="BT1226">
        <v>0</v>
      </c>
      <c r="BU1226">
        <v>0</v>
      </c>
      <c r="BV1226" s="181" t="s">
        <v>6085</v>
      </c>
    </row>
    <row r="1227" spans="1:74" x14ac:dyDescent="0.3">
      <c r="A1227">
        <v>88</v>
      </c>
      <c r="B1227" t="s">
        <v>14487</v>
      </c>
      <c r="C1227" t="s">
        <v>14488</v>
      </c>
      <c r="D1227" t="s">
        <v>14353</v>
      </c>
      <c r="E1227">
        <v>1</v>
      </c>
      <c r="F1227">
        <v>1</v>
      </c>
      <c r="G1227">
        <v>3</v>
      </c>
      <c r="H1227">
        <v>1</v>
      </c>
      <c r="I1227">
        <v>0</v>
      </c>
      <c r="J1227">
        <v>1</v>
      </c>
      <c r="K1227">
        <v>1</v>
      </c>
      <c r="L1227">
        <v>2</v>
      </c>
      <c r="M1227">
        <v>5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2</v>
      </c>
      <c r="AA1227">
        <v>0</v>
      </c>
      <c r="AB1227">
        <v>8</v>
      </c>
      <c r="AC1227">
        <v>0</v>
      </c>
      <c r="AD1227">
        <v>0</v>
      </c>
      <c r="AE1227">
        <v>904</v>
      </c>
      <c r="AF1227">
        <v>0</v>
      </c>
      <c r="AG1227">
        <v>0</v>
      </c>
      <c r="AH1227">
        <v>0</v>
      </c>
      <c r="AI1227">
        <v>0</v>
      </c>
      <c r="AJ1227" s="181">
        <v>0</v>
      </c>
      <c r="AK1227" s="181">
        <v>0</v>
      </c>
      <c r="AL1227" s="181">
        <v>0</v>
      </c>
      <c r="AM1227" s="181">
        <v>0</v>
      </c>
      <c r="AN1227" s="181">
        <v>0</v>
      </c>
      <c r="AO1227" s="181">
        <v>0</v>
      </c>
      <c r="AP1227" s="181">
        <v>0</v>
      </c>
      <c r="AQ1227" s="181">
        <v>0</v>
      </c>
      <c r="AR1227">
        <v>0</v>
      </c>
      <c r="AS1227" s="181">
        <v>0</v>
      </c>
      <c r="AT1227" s="181">
        <v>0</v>
      </c>
      <c r="AU1227">
        <v>1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11</v>
      </c>
      <c r="BS1227" s="181">
        <v>3</v>
      </c>
      <c r="BT1227">
        <v>0</v>
      </c>
      <c r="BU1227">
        <v>2</v>
      </c>
      <c r="BV1227" s="181">
        <v>3</v>
      </c>
    </row>
    <row r="1228" spans="1:74" x14ac:dyDescent="0.3">
      <c r="A1228">
        <v>89</v>
      </c>
      <c r="B1228" t="s">
        <v>14489</v>
      </c>
      <c r="C1228" t="s">
        <v>14490</v>
      </c>
      <c r="D1228" t="s">
        <v>14353</v>
      </c>
      <c r="E1228">
        <v>1</v>
      </c>
      <c r="F1228">
        <v>1</v>
      </c>
      <c r="G1228">
        <v>4</v>
      </c>
      <c r="H1228">
        <v>2</v>
      </c>
      <c r="I1228">
        <v>0</v>
      </c>
      <c r="J1228">
        <v>1</v>
      </c>
      <c r="K1228">
        <v>0</v>
      </c>
      <c r="L1228">
        <v>3</v>
      </c>
      <c r="M1228">
        <v>3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2</v>
      </c>
      <c r="AA1228">
        <v>1</v>
      </c>
      <c r="AB1228">
        <v>10</v>
      </c>
      <c r="AC1228">
        <v>5</v>
      </c>
      <c r="AD1228">
        <v>0</v>
      </c>
      <c r="AE1228">
        <v>812</v>
      </c>
      <c r="AF1228">
        <v>0</v>
      </c>
      <c r="AG1228">
        <v>0</v>
      </c>
      <c r="AH1228">
        <v>0</v>
      </c>
      <c r="AI1228">
        <v>0</v>
      </c>
      <c r="AJ1228" s="181">
        <v>0</v>
      </c>
      <c r="AK1228" s="181">
        <v>0</v>
      </c>
      <c r="AL1228" s="181">
        <v>0</v>
      </c>
      <c r="AM1228" s="181">
        <v>0</v>
      </c>
      <c r="AN1228" s="181">
        <v>0</v>
      </c>
      <c r="AO1228" s="181">
        <v>0</v>
      </c>
      <c r="AP1228" s="181">
        <v>0</v>
      </c>
      <c r="AQ1228" s="181">
        <v>0</v>
      </c>
      <c r="AR1228">
        <v>0</v>
      </c>
      <c r="AS1228" s="181">
        <v>0</v>
      </c>
      <c r="AT1228" s="181">
        <v>0</v>
      </c>
      <c r="AU1228">
        <v>1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11</v>
      </c>
      <c r="BS1228" s="181">
        <v>0</v>
      </c>
      <c r="BT1228">
        <v>0</v>
      </c>
      <c r="BU1228">
        <v>2</v>
      </c>
      <c r="BV1228" s="181">
        <v>6</v>
      </c>
    </row>
    <row r="1229" spans="1:74" x14ac:dyDescent="0.3">
      <c r="A1229">
        <v>90</v>
      </c>
      <c r="B1229" t="s">
        <v>14491</v>
      </c>
      <c r="C1229" t="s">
        <v>14492</v>
      </c>
      <c r="D1229" t="s">
        <v>14353</v>
      </c>
      <c r="E1229">
        <v>1</v>
      </c>
      <c r="F1229">
        <v>1</v>
      </c>
      <c r="G1229">
        <v>3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2</v>
      </c>
      <c r="AA1229">
        <v>1</v>
      </c>
      <c r="AB1229">
        <v>8</v>
      </c>
      <c r="AC1229">
        <v>4</v>
      </c>
      <c r="AD1229">
        <v>0</v>
      </c>
      <c r="AE1229">
        <v>300</v>
      </c>
      <c r="AF1229">
        <v>0</v>
      </c>
      <c r="AG1229">
        <v>0</v>
      </c>
      <c r="AH1229">
        <v>0</v>
      </c>
      <c r="AI1229">
        <v>0</v>
      </c>
      <c r="AJ1229" s="181">
        <v>0</v>
      </c>
      <c r="AK1229" s="181">
        <v>0</v>
      </c>
      <c r="AL1229" s="181">
        <v>0</v>
      </c>
      <c r="AM1229" s="181">
        <v>0</v>
      </c>
      <c r="AN1229" s="181">
        <v>0</v>
      </c>
      <c r="AO1229" s="181">
        <v>0</v>
      </c>
      <c r="AP1229" s="181">
        <v>0</v>
      </c>
      <c r="AQ1229" s="181">
        <v>0</v>
      </c>
      <c r="AR1229">
        <v>0</v>
      </c>
      <c r="AS1229" s="181">
        <v>0</v>
      </c>
      <c r="AT1229" s="181">
        <v>0</v>
      </c>
      <c r="AU1229">
        <v>1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7</v>
      </c>
      <c r="BS1229" s="181">
        <v>0</v>
      </c>
      <c r="BT1229">
        <v>0</v>
      </c>
      <c r="BU1229">
        <v>0</v>
      </c>
      <c r="BV1229" s="181">
        <v>6</v>
      </c>
    </row>
    <row r="1230" spans="1:74" x14ac:dyDescent="0.3">
      <c r="A1230">
        <v>91</v>
      </c>
      <c r="B1230" t="s">
        <v>14493</v>
      </c>
      <c r="D1230" t="s">
        <v>14353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 s="181">
        <v>0</v>
      </c>
      <c r="AK1230" s="181">
        <v>0</v>
      </c>
      <c r="AL1230" s="181">
        <v>0</v>
      </c>
      <c r="AM1230" s="181">
        <v>0</v>
      </c>
      <c r="AN1230" s="181">
        <v>0</v>
      </c>
      <c r="AO1230" s="181">
        <v>0</v>
      </c>
      <c r="AP1230" s="181">
        <v>0</v>
      </c>
      <c r="AQ1230" s="181">
        <v>0</v>
      </c>
      <c r="AR1230">
        <v>0</v>
      </c>
      <c r="AS1230" s="181">
        <v>0</v>
      </c>
      <c r="AT1230" s="181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3</v>
      </c>
      <c r="BS1230" s="181" t="s">
        <v>6963</v>
      </c>
      <c r="BT1230">
        <v>0</v>
      </c>
      <c r="BU1230">
        <v>0</v>
      </c>
      <c r="BV1230" s="181" t="s">
        <v>7205</v>
      </c>
    </row>
    <row r="1231" spans="1:74" x14ac:dyDescent="0.3">
      <c r="A1231">
        <v>92</v>
      </c>
      <c r="B1231" t="s">
        <v>14494</v>
      </c>
      <c r="C1231" t="s">
        <v>7558</v>
      </c>
      <c r="D1231" t="s">
        <v>14353</v>
      </c>
      <c r="E1231">
        <v>1</v>
      </c>
      <c r="F1231">
        <v>1</v>
      </c>
      <c r="G1231">
        <v>2</v>
      </c>
      <c r="H1231">
        <v>2</v>
      </c>
      <c r="I1231">
        <v>0</v>
      </c>
      <c r="J1231">
        <v>2</v>
      </c>
      <c r="K1231">
        <v>1</v>
      </c>
      <c r="L1231">
        <v>1</v>
      </c>
      <c r="M1231">
        <v>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3</v>
      </c>
      <c r="AA1231">
        <v>2</v>
      </c>
      <c r="AB1231">
        <v>10</v>
      </c>
      <c r="AC1231">
        <v>14</v>
      </c>
      <c r="AD1231">
        <v>0</v>
      </c>
      <c r="AE1231">
        <v>608</v>
      </c>
      <c r="AF1231">
        <v>0</v>
      </c>
      <c r="AG1231">
        <v>0</v>
      </c>
      <c r="AH1231">
        <v>0</v>
      </c>
      <c r="AI1231">
        <v>0</v>
      </c>
      <c r="AJ1231" s="181">
        <v>0</v>
      </c>
      <c r="AK1231" s="181">
        <v>0</v>
      </c>
      <c r="AL1231" s="181">
        <v>0</v>
      </c>
      <c r="AM1231" s="181">
        <v>0</v>
      </c>
      <c r="AN1231" s="181">
        <v>0</v>
      </c>
      <c r="AO1231" s="181">
        <v>0</v>
      </c>
      <c r="AP1231" s="181">
        <v>0</v>
      </c>
      <c r="AQ1231" s="181">
        <v>0</v>
      </c>
      <c r="AR1231">
        <v>0</v>
      </c>
      <c r="AS1231" s="181">
        <v>0</v>
      </c>
      <c r="AT1231" s="181">
        <v>0</v>
      </c>
      <c r="AU1231">
        <v>1</v>
      </c>
      <c r="AV1231">
        <v>0</v>
      </c>
      <c r="AW1231">
        <v>0</v>
      </c>
      <c r="AX1231">
        <v>1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9</v>
      </c>
      <c r="BS1231" s="181" t="s">
        <v>7205</v>
      </c>
      <c r="BT1231">
        <v>0</v>
      </c>
      <c r="BU1231">
        <v>2</v>
      </c>
      <c r="BV1231" s="181" t="s">
        <v>6085</v>
      </c>
    </row>
    <row r="1232" spans="1:74" x14ac:dyDescent="0.3">
      <c r="A1232">
        <v>93</v>
      </c>
      <c r="B1232" t="s">
        <v>14495</v>
      </c>
      <c r="C1232" t="s">
        <v>14496</v>
      </c>
      <c r="D1232" t="s">
        <v>14353</v>
      </c>
      <c r="E1232">
        <v>1</v>
      </c>
      <c r="F1232">
        <v>1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2</v>
      </c>
      <c r="AA1232">
        <v>0</v>
      </c>
      <c r="AB1232">
        <v>8</v>
      </c>
      <c r="AC1232">
        <v>0</v>
      </c>
      <c r="AD1232">
        <v>0</v>
      </c>
      <c r="AE1232">
        <v>200</v>
      </c>
      <c r="AF1232">
        <v>0</v>
      </c>
      <c r="AG1232">
        <v>0</v>
      </c>
      <c r="AH1232">
        <v>0</v>
      </c>
      <c r="AI1232">
        <v>0</v>
      </c>
      <c r="AJ1232" s="181">
        <v>0</v>
      </c>
      <c r="AK1232" s="181">
        <v>0</v>
      </c>
      <c r="AL1232" s="181">
        <v>0</v>
      </c>
      <c r="AM1232" s="181">
        <v>0</v>
      </c>
      <c r="AN1232" s="181">
        <v>0</v>
      </c>
      <c r="AO1232" s="181">
        <v>0</v>
      </c>
      <c r="AP1232" s="181">
        <v>0</v>
      </c>
      <c r="AQ1232" s="181">
        <v>0</v>
      </c>
      <c r="AR1232">
        <v>0</v>
      </c>
      <c r="AS1232" s="181">
        <v>0</v>
      </c>
      <c r="AT1232" s="181">
        <v>0</v>
      </c>
      <c r="AU1232">
        <v>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6</v>
      </c>
      <c r="BS1232" s="181">
        <v>0</v>
      </c>
      <c r="BT1232">
        <v>0</v>
      </c>
      <c r="BU1232">
        <v>1</v>
      </c>
      <c r="BV1232" s="181">
        <v>6</v>
      </c>
    </row>
    <row r="1233" spans="1:74" x14ac:dyDescent="0.3">
      <c r="A1233">
        <v>94</v>
      </c>
      <c r="B1233" t="s">
        <v>14497</v>
      </c>
      <c r="C1233" t="s">
        <v>14498</v>
      </c>
      <c r="D1233" t="s">
        <v>14353</v>
      </c>
      <c r="E1233">
        <v>1</v>
      </c>
      <c r="F1233">
        <v>1</v>
      </c>
      <c r="G1233">
        <v>3</v>
      </c>
      <c r="H1233">
        <v>3</v>
      </c>
      <c r="I1233">
        <v>0</v>
      </c>
      <c r="J1233">
        <v>3</v>
      </c>
      <c r="K1233">
        <v>0</v>
      </c>
      <c r="L1233">
        <v>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3</v>
      </c>
      <c r="AA1233">
        <v>2</v>
      </c>
      <c r="AB1233">
        <v>8</v>
      </c>
      <c r="AC1233">
        <v>5</v>
      </c>
      <c r="AD1233">
        <v>0</v>
      </c>
      <c r="AE1233">
        <v>213</v>
      </c>
      <c r="AF1233">
        <v>0</v>
      </c>
      <c r="AG1233">
        <v>0</v>
      </c>
      <c r="AH1233">
        <v>3</v>
      </c>
      <c r="AI1233">
        <v>0</v>
      </c>
      <c r="AJ1233" s="181">
        <v>0</v>
      </c>
      <c r="AK1233" s="181">
        <v>0</v>
      </c>
      <c r="AL1233" s="181">
        <v>0</v>
      </c>
      <c r="AM1233" s="181">
        <v>0</v>
      </c>
      <c r="AN1233" s="181">
        <v>0</v>
      </c>
      <c r="AO1233" s="181">
        <v>0</v>
      </c>
      <c r="AP1233" s="181">
        <v>0</v>
      </c>
      <c r="AQ1233" s="181">
        <v>0</v>
      </c>
      <c r="AR1233">
        <v>0</v>
      </c>
      <c r="AS1233" s="181">
        <v>0</v>
      </c>
      <c r="AT1233" s="181">
        <v>0</v>
      </c>
      <c r="AU1233">
        <v>1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6</v>
      </c>
      <c r="BS1233" s="181" t="s">
        <v>7022</v>
      </c>
      <c r="BT1233">
        <v>0</v>
      </c>
      <c r="BU1233">
        <v>0</v>
      </c>
      <c r="BV1233" s="181" t="s">
        <v>12674</v>
      </c>
    </row>
    <row r="1234" spans="1:74" x14ac:dyDescent="0.3">
      <c r="A1234">
        <v>95</v>
      </c>
      <c r="B1234" t="s">
        <v>14499</v>
      </c>
      <c r="C1234" t="s">
        <v>14500</v>
      </c>
      <c r="D1234" t="s">
        <v>14353</v>
      </c>
      <c r="E1234">
        <v>1</v>
      </c>
      <c r="F1234">
        <v>1</v>
      </c>
      <c r="G1234">
        <v>1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10</v>
      </c>
      <c r="AC1234">
        <v>8</v>
      </c>
      <c r="AD1234">
        <v>0</v>
      </c>
      <c r="AE1234">
        <v>110</v>
      </c>
      <c r="AF1234">
        <v>0</v>
      </c>
      <c r="AG1234">
        <v>0</v>
      </c>
      <c r="AH1234">
        <v>0</v>
      </c>
      <c r="AI1234">
        <v>0</v>
      </c>
      <c r="AJ1234" s="181">
        <v>0</v>
      </c>
      <c r="AK1234" s="181">
        <v>0</v>
      </c>
      <c r="AL1234" s="181">
        <v>0</v>
      </c>
      <c r="AM1234" s="181">
        <v>0</v>
      </c>
      <c r="AN1234" s="181">
        <v>0</v>
      </c>
      <c r="AO1234" s="181">
        <v>0</v>
      </c>
      <c r="AP1234" s="181">
        <v>0</v>
      </c>
      <c r="AQ1234" s="181">
        <v>0</v>
      </c>
      <c r="AR1234">
        <v>0</v>
      </c>
      <c r="AS1234" s="181">
        <v>0</v>
      </c>
      <c r="AT1234" s="181">
        <v>0</v>
      </c>
      <c r="AU1234">
        <v>1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5</v>
      </c>
      <c r="BS1234" s="181" t="s">
        <v>7205</v>
      </c>
      <c r="BT1234">
        <v>0</v>
      </c>
      <c r="BU1234">
        <v>0</v>
      </c>
      <c r="BV1234" s="181" t="s">
        <v>6085</v>
      </c>
    </row>
    <row r="1235" spans="1:74" x14ac:dyDescent="0.3">
      <c r="A1235">
        <v>96</v>
      </c>
      <c r="B1235" t="s">
        <v>14501</v>
      </c>
      <c r="C1235" t="s">
        <v>14502</v>
      </c>
      <c r="D1235" t="s">
        <v>14353</v>
      </c>
      <c r="E1235">
        <v>1</v>
      </c>
      <c r="F1235">
        <v>1</v>
      </c>
      <c r="G1235">
        <v>0</v>
      </c>
      <c r="H1235">
        <v>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8</v>
      </c>
      <c r="AC1235">
        <v>0</v>
      </c>
      <c r="AD1235">
        <v>0</v>
      </c>
      <c r="AE1235">
        <v>160</v>
      </c>
      <c r="AF1235">
        <v>0</v>
      </c>
      <c r="AG1235">
        <v>0</v>
      </c>
      <c r="AH1235">
        <v>0</v>
      </c>
      <c r="AI1235">
        <v>0</v>
      </c>
      <c r="AJ1235" s="181">
        <v>0</v>
      </c>
      <c r="AK1235" s="181">
        <v>0</v>
      </c>
      <c r="AL1235" s="181">
        <v>0</v>
      </c>
      <c r="AM1235" s="181">
        <v>0</v>
      </c>
      <c r="AN1235" s="181">
        <v>0</v>
      </c>
      <c r="AO1235" s="181">
        <v>0</v>
      </c>
      <c r="AP1235" s="181">
        <v>0</v>
      </c>
      <c r="AQ1235" s="181">
        <v>0</v>
      </c>
      <c r="AR1235">
        <v>0</v>
      </c>
      <c r="AS1235" s="181">
        <v>0</v>
      </c>
      <c r="AT1235" s="181">
        <v>0</v>
      </c>
      <c r="AU1235">
        <v>1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5</v>
      </c>
      <c r="BS1235" s="181" t="s">
        <v>6085</v>
      </c>
      <c r="BT1235">
        <v>0</v>
      </c>
      <c r="BU1235">
        <v>0</v>
      </c>
      <c r="BV1235" s="181" t="s">
        <v>7205</v>
      </c>
    </row>
    <row r="1236" spans="1:74" x14ac:dyDescent="0.3">
      <c r="A1236">
        <v>97</v>
      </c>
      <c r="B1236" t="s">
        <v>14503</v>
      </c>
      <c r="C1236" t="s">
        <v>14504</v>
      </c>
      <c r="D1236" t="s">
        <v>14353</v>
      </c>
      <c r="E1236">
        <v>1</v>
      </c>
      <c r="F1236">
        <v>1</v>
      </c>
      <c r="G1236">
        <v>2</v>
      </c>
      <c r="H1236">
        <v>3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3</v>
      </c>
      <c r="AB1236">
        <v>8</v>
      </c>
      <c r="AC1236">
        <v>21</v>
      </c>
      <c r="AD1236">
        <v>0</v>
      </c>
      <c r="AE1236">
        <v>308</v>
      </c>
      <c r="AF1236">
        <v>0</v>
      </c>
      <c r="AG1236">
        <v>0</v>
      </c>
      <c r="AH1236">
        <v>0</v>
      </c>
      <c r="AI1236">
        <v>0</v>
      </c>
      <c r="AJ1236" s="181">
        <v>0</v>
      </c>
      <c r="AK1236" s="181">
        <v>0</v>
      </c>
      <c r="AL1236" s="181">
        <v>0</v>
      </c>
      <c r="AM1236" s="181">
        <v>0</v>
      </c>
      <c r="AN1236" s="181">
        <v>0</v>
      </c>
      <c r="AO1236" s="181">
        <v>0</v>
      </c>
      <c r="AP1236" s="181">
        <v>0</v>
      </c>
      <c r="AQ1236" s="181">
        <v>0</v>
      </c>
      <c r="AR1236">
        <v>0</v>
      </c>
      <c r="AS1236" s="181">
        <v>0</v>
      </c>
      <c r="AT1236" s="181">
        <v>0</v>
      </c>
      <c r="AU1236">
        <v>1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8</v>
      </c>
      <c r="BS1236" s="181" t="s">
        <v>5866</v>
      </c>
      <c r="BT1236">
        <v>0</v>
      </c>
      <c r="BU1236">
        <v>2</v>
      </c>
      <c r="BV1236" s="181" t="s">
        <v>7614</v>
      </c>
    </row>
    <row r="1237" spans="1:74" x14ac:dyDescent="0.3">
      <c r="A1237">
        <v>98</v>
      </c>
      <c r="B1237" t="s">
        <v>14505</v>
      </c>
      <c r="D1237" t="s">
        <v>14353</v>
      </c>
      <c r="E1237">
        <v>1</v>
      </c>
      <c r="F1237">
        <v>0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90</v>
      </c>
      <c r="AF1237">
        <v>0</v>
      </c>
      <c r="AG1237">
        <v>0</v>
      </c>
      <c r="AH1237">
        <v>8</v>
      </c>
      <c r="AI1237">
        <v>0</v>
      </c>
      <c r="AJ1237" s="181">
        <v>0</v>
      </c>
      <c r="AK1237" s="181">
        <v>0</v>
      </c>
      <c r="AL1237" s="181">
        <v>0</v>
      </c>
      <c r="AM1237" s="181">
        <v>0</v>
      </c>
      <c r="AN1237" s="181">
        <v>0</v>
      </c>
      <c r="AO1237" s="181">
        <v>0</v>
      </c>
      <c r="AP1237" s="181">
        <v>0</v>
      </c>
      <c r="AQ1237" s="181">
        <v>0</v>
      </c>
      <c r="AR1237">
        <v>0</v>
      </c>
      <c r="AS1237" s="181">
        <v>0</v>
      </c>
      <c r="AT1237" s="181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4</v>
      </c>
      <c r="BS1237" s="181" t="s">
        <v>7205</v>
      </c>
      <c r="BT1237">
        <v>0</v>
      </c>
      <c r="BU1237">
        <v>1</v>
      </c>
      <c r="BV1237" s="181" t="s">
        <v>6085</v>
      </c>
    </row>
    <row r="1238" spans="1:74" x14ac:dyDescent="0.3">
      <c r="A1238">
        <v>99</v>
      </c>
      <c r="B1238" t="s">
        <v>14506</v>
      </c>
      <c r="D1238" t="s">
        <v>14353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0</v>
      </c>
      <c r="AC1238">
        <v>5</v>
      </c>
      <c r="AD1238">
        <v>0</v>
      </c>
      <c r="AE1238">
        <v>80</v>
      </c>
      <c r="AF1238">
        <v>0</v>
      </c>
      <c r="AG1238">
        <v>0</v>
      </c>
      <c r="AH1238">
        <v>10</v>
      </c>
      <c r="AI1238">
        <v>0</v>
      </c>
      <c r="AJ1238" s="181">
        <v>0</v>
      </c>
      <c r="AK1238" s="181">
        <v>0</v>
      </c>
      <c r="AL1238" s="181">
        <v>0</v>
      </c>
      <c r="AM1238" s="181">
        <v>0</v>
      </c>
      <c r="AN1238" s="181">
        <v>0</v>
      </c>
      <c r="AO1238" s="181">
        <v>0</v>
      </c>
      <c r="AP1238" s="181">
        <v>0</v>
      </c>
      <c r="AQ1238" s="181">
        <v>0</v>
      </c>
      <c r="AR1238">
        <v>0</v>
      </c>
      <c r="AS1238" s="181">
        <v>0</v>
      </c>
      <c r="AT1238" s="181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5</v>
      </c>
      <c r="BS1238" s="181">
        <v>0</v>
      </c>
      <c r="BT1238">
        <v>0</v>
      </c>
      <c r="BU1238">
        <v>1</v>
      </c>
      <c r="BV1238" s="181">
        <v>0</v>
      </c>
    </row>
    <row r="1239" spans="1:74" x14ac:dyDescent="0.3">
      <c r="A1239">
        <v>100</v>
      </c>
      <c r="B1239" t="s">
        <v>14507</v>
      </c>
      <c r="D1239" t="s">
        <v>14353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 s="181">
        <v>0</v>
      </c>
      <c r="AK1239" s="181">
        <v>0</v>
      </c>
      <c r="AL1239" s="181">
        <v>0</v>
      </c>
      <c r="AM1239" s="181">
        <v>0</v>
      </c>
      <c r="AN1239" s="181">
        <v>0</v>
      </c>
      <c r="AO1239" s="181">
        <v>0</v>
      </c>
      <c r="AP1239" s="181">
        <v>0</v>
      </c>
      <c r="AQ1239" s="181">
        <v>0</v>
      </c>
      <c r="AR1239">
        <v>0</v>
      </c>
      <c r="AS1239" s="181">
        <v>0</v>
      </c>
      <c r="AT1239" s="181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3</v>
      </c>
      <c r="BS1239" s="181" t="s">
        <v>6963</v>
      </c>
      <c r="BT1239">
        <v>0</v>
      </c>
      <c r="BU1239">
        <v>0</v>
      </c>
      <c r="BV1239" s="181" t="s">
        <v>7205</v>
      </c>
    </row>
    <row r="1240" spans="1:74" x14ac:dyDescent="0.3">
      <c r="A1240">
        <v>101</v>
      </c>
      <c r="B1240" t="s">
        <v>14508</v>
      </c>
      <c r="C1240" t="s">
        <v>14509</v>
      </c>
      <c r="D1240" t="s">
        <v>14353</v>
      </c>
      <c r="E1240">
        <v>1</v>
      </c>
      <c r="F1240">
        <v>1</v>
      </c>
      <c r="G1240">
        <v>0</v>
      </c>
      <c r="H1240">
        <v>1</v>
      </c>
      <c r="I1240">
        <v>0</v>
      </c>
      <c r="J1240">
        <v>1</v>
      </c>
      <c r="K1240">
        <v>1</v>
      </c>
      <c r="L1240">
        <v>2</v>
      </c>
      <c r="M1240">
        <v>5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2</v>
      </c>
      <c r="AB1240">
        <v>8</v>
      </c>
      <c r="AC1240">
        <v>26</v>
      </c>
      <c r="AD1240">
        <v>0</v>
      </c>
      <c r="AE1240">
        <v>200</v>
      </c>
      <c r="AF1240">
        <v>0</v>
      </c>
      <c r="AG1240">
        <v>0</v>
      </c>
      <c r="AH1240">
        <v>0</v>
      </c>
      <c r="AI1240">
        <v>0</v>
      </c>
      <c r="AJ1240" s="181">
        <v>0</v>
      </c>
      <c r="AK1240" s="181">
        <v>0</v>
      </c>
      <c r="AL1240" s="181">
        <v>0</v>
      </c>
      <c r="AM1240" s="181">
        <v>0</v>
      </c>
      <c r="AN1240" s="181">
        <v>0</v>
      </c>
      <c r="AO1240" s="181">
        <v>0</v>
      </c>
      <c r="AP1240" s="181">
        <v>0</v>
      </c>
      <c r="AQ1240" s="181">
        <v>0</v>
      </c>
      <c r="AR1240">
        <v>0</v>
      </c>
      <c r="AS1240" s="181">
        <v>0</v>
      </c>
      <c r="AT1240" s="181">
        <v>0</v>
      </c>
      <c r="AU1240">
        <v>1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6</v>
      </c>
      <c r="BS1240" s="181" t="s">
        <v>6085</v>
      </c>
      <c r="BT1240">
        <v>0</v>
      </c>
      <c r="BU1240">
        <v>1</v>
      </c>
      <c r="BV1240" s="181" t="s">
        <v>5853</v>
      </c>
    </row>
    <row r="1241" spans="1:74" x14ac:dyDescent="0.3">
      <c r="A1241">
        <v>102</v>
      </c>
      <c r="B1241" t="s">
        <v>13209</v>
      </c>
      <c r="C1241" t="s">
        <v>14510</v>
      </c>
      <c r="D1241" t="s">
        <v>14353</v>
      </c>
      <c r="E1241">
        <v>1</v>
      </c>
      <c r="F1241">
        <v>1</v>
      </c>
      <c r="G1241">
        <v>0</v>
      </c>
      <c r="H1241">
        <v>2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4</v>
      </c>
      <c r="AB1241">
        <v>8</v>
      </c>
      <c r="AC1241">
        <v>3</v>
      </c>
      <c r="AD1241">
        <v>0</v>
      </c>
      <c r="AE1241">
        <v>105</v>
      </c>
      <c r="AF1241">
        <v>0</v>
      </c>
      <c r="AG1241">
        <v>0</v>
      </c>
      <c r="AH1241">
        <v>0</v>
      </c>
      <c r="AI1241">
        <v>0</v>
      </c>
      <c r="AJ1241" s="181">
        <v>0</v>
      </c>
      <c r="AK1241" s="181">
        <v>0</v>
      </c>
      <c r="AL1241" s="181">
        <v>0</v>
      </c>
      <c r="AM1241" s="181">
        <v>0</v>
      </c>
      <c r="AN1241" s="181">
        <v>0</v>
      </c>
      <c r="AO1241" s="181">
        <v>0</v>
      </c>
      <c r="AP1241" s="181">
        <v>0</v>
      </c>
      <c r="AQ1241" s="181">
        <v>0</v>
      </c>
      <c r="AR1241">
        <v>0</v>
      </c>
      <c r="AS1241" s="181">
        <v>0</v>
      </c>
      <c r="AT1241" s="181">
        <v>0</v>
      </c>
      <c r="AU1241">
        <v>1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5</v>
      </c>
      <c r="BS1241" s="181" t="s">
        <v>7614</v>
      </c>
      <c r="BT1241">
        <v>0</v>
      </c>
      <c r="BU1241">
        <v>0</v>
      </c>
      <c r="BV1241" s="181" t="s">
        <v>7022</v>
      </c>
    </row>
    <row r="1242" spans="1:74" x14ac:dyDescent="0.3">
      <c r="A1242">
        <v>103</v>
      </c>
      <c r="B1242" t="s">
        <v>14511</v>
      </c>
      <c r="C1242" t="s">
        <v>10810</v>
      </c>
      <c r="D1242" t="s">
        <v>14353</v>
      </c>
      <c r="E1242">
        <v>1</v>
      </c>
      <c r="F1242">
        <v>1</v>
      </c>
      <c r="G1242">
        <v>0</v>
      </c>
      <c r="H1242">
        <v>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 s="181">
        <v>0</v>
      </c>
      <c r="AK1242" s="181">
        <v>0</v>
      </c>
      <c r="AL1242" s="181">
        <v>0</v>
      </c>
      <c r="AM1242" s="181">
        <v>0</v>
      </c>
      <c r="AN1242" s="181">
        <v>0</v>
      </c>
      <c r="AO1242" s="181">
        <v>0</v>
      </c>
      <c r="AP1242" s="181">
        <v>0</v>
      </c>
      <c r="AQ1242" s="181">
        <v>0</v>
      </c>
      <c r="AR1242">
        <v>0</v>
      </c>
      <c r="AS1242" s="181">
        <v>0</v>
      </c>
      <c r="AT1242" s="181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3</v>
      </c>
      <c r="BS1242" s="181">
        <v>9</v>
      </c>
      <c r="BT1242">
        <v>0</v>
      </c>
      <c r="BU1242">
        <v>0</v>
      </c>
      <c r="BV1242" s="181">
        <v>9</v>
      </c>
    </row>
    <row r="1243" spans="1:74" x14ac:dyDescent="0.3">
      <c r="A1243">
        <v>104</v>
      </c>
      <c r="B1243" t="s">
        <v>14512</v>
      </c>
      <c r="C1243" t="s">
        <v>14513</v>
      </c>
      <c r="D1243" t="s">
        <v>14353</v>
      </c>
      <c r="E1243">
        <v>1</v>
      </c>
      <c r="F1243">
        <v>1</v>
      </c>
      <c r="G1243">
        <v>6</v>
      </c>
      <c r="H1243">
        <v>3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10</v>
      </c>
      <c r="AC1243">
        <v>5</v>
      </c>
      <c r="AD1243">
        <v>0</v>
      </c>
      <c r="AE1243">
        <v>163</v>
      </c>
      <c r="AF1243">
        <v>0</v>
      </c>
      <c r="AG1243">
        <v>0</v>
      </c>
      <c r="AH1243">
        <v>0</v>
      </c>
      <c r="AI1243">
        <v>0</v>
      </c>
      <c r="AJ1243" s="181">
        <v>0</v>
      </c>
      <c r="AK1243" s="181">
        <v>0</v>
      </c>
      <c r="AL1243" s="181">
        <v>0</v>
      </c>
      <c r="AM1243" s="181">
        <v>0</v>
      </c>
      <c r="AN1243" s="181">
        <v>0</v>
      </c>
      <c r="AO1243" s="181">
        <v>0</v>
      </c>
      <c r="AP1243" s="181">
        <v>0</v>
      </c>
      <c r="AQ1243" s="181">
        <v>0</v>
      </c>
      <c r="AR1243">
        <v>0</v>
      </c>
      <c r="AS1243" s="181">
        <v>0</v>
      </c>
      <c r="AT1243" s="181">
        <v>0</v>
      </c>
      <c r="AU1243">
        <v>1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5</v>
      </c>
      <c r="BS1243" s="181" t="s">
        <v>12704</v>
      </c>
      <c r="BT1243">
        <v>0</v>
      </c>
      <c r="BU1243">
        <v>0</v>
      </c>
      <c r="BV1243" s="181" t="s">
        <v>5953</v>
      </c>
    </row>
    <row r="1244" spans="1:74" x14ac:dyDescent="0.3">
      <c r="A1244">
        <v>105</v>
      </c>
      <c r="B1244" t="s">
        <v>14514</v>
      </c>
      <c r="D1244" t="s">
        <v>14353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 s="181">
        <v>0</v>
      </c>
      <c r="AK1244" s="181">
        <v>0</v>
      </c>
      <c r="AL1244" s="181">
        <v>0</v>
      </c>
      <c r="AM1244" s="181">
        <v>0</v>
      </c>
      <c r="AN1244" s="181">
        <v>0</v>
      </c>
      <c r="AO1244" s="181">
        <v>0</v>
      </c>
      <c r="AP1244" s="181">
        <v>0</v>
      </c>
      <c r="AQ1244" s="181">
        <v>0</v>
      </c>
      <c r="AR1244">
        <v>0</v>
      </c>
      <c r="AS1244" s="181">
        <v>0</v>
      </c>
      <c r="AT1244" s="181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3</v>
      </c>
      <c r="BS1244" s="181" t="s">
        <v>6963</v>
      </c>
      <c r="BT1244">
        <v>0</v>
      </c>
      <c r="BU1244">
        <v>0</v>
      </c>
      <c r="BV1244" s="181" t="s">
        <v>7205</v>
      </c>
    </row>
    <row r="1245" spans="1:74" x14ac:dyDescent="0.3">
      <c r="A1245">
        <v>106</v>
      </c>
      <c r="B1245" t="s">
        <v>13370</v>
      </c>
      <c r="C1245" t="s">
        <v>14515</v>
      </c>
      <c r="D1245" t="s">
        <v>14353</v>
      </c>
      <c r="E1245">
        <v>1</v>
      </c>
      <c r="F1245">
        <v>1</v>
      </c>
      <c r="G1245">
        <v>4</v>
      </c>
      <c r="H1245">
        <v>3</v>
      </c>
      <c r="I1245">
        <v>0</v>
      </c>
      <c r="J1245">
        <v>0</v>
      </c>
      <c r="K1245">
        <v>1</v>
      </c>
      <c r="L1245">
        <v>0</v>
      </c>
      <c r="M1245">
        <v>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2</v>
      </c>
      <c r="AA1245">
        <v>2</v>
      </c>
      <c r="AB1245">
        <v>8</v>
      </c>
      <c r="AC1245">
        <v>7</v>
      </c>
      <c r="AD1245">
        <v>0</v>
      </c>
      <c r="AE1245">
        <v>745</v>
      </c>
      <c r="AF1245">
        <v>0</v>
      </c>
      <c r="AG1245">
        <v>0</v>
      </c>
      <c r="AH1245">
        <v>0</v>
      </c>
      <c r="AI1245">
        <v>0</v>
      </c>
      <c r="AJ1245" s="181">
        <v>0</v>
      </c>
      <c r="AK1245" s="181">
        <v>0</v>
      </c>
      <c r="AL1245" s="181">
        <v>0</v>
      </c>
      <c r="AM1245" s="181">
        <v>0</v>
      </c>
      <c r="AN1245" s="181">
        <v>0</v>
      </c>
      <c r="AO1245" s="181">
        <v>0</v>
      </c>
      <c r="AP1245" s="181">
        <v>0</v>
      </c>
      <c r="AQ1245" s="181">
        <v>0</v>
      </c>
      <c r="AR1245">
        <v>0</v>
      </c>
      <c r="AS1245" s="181">
        <v>0</v>
      </c>
      <c r="AT1245" s="181">
        <v>0</v>
      </c>
      <c r="AU1245">
        <v>1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10</v>
      </c>
      <c r="BS1245" s="181" t="s">
        <v>12700</v>
      </c>
      <c r="BT1245">
        <v>0</v>
      </c>
      <c r="BU1245">
        <v>2</v>
      </c>
      <c r="BV1245" s="181" t="s">
        <v>12704</v>
      </c>
    </row>
    <row r="1246" spans="1:74" x14ac:dyDescent="0.3">
      <c r="A1246">
        <v>107</v>
      </c>
      <c r="B1246" t="s">
        <v>14516</v>
      </c>
      <c r="D1246" t="s">
        <v>14353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 s="181">
        <v>0</v>
      </c>
      <c r="AK1246" s="181">
        <v>0</v>
      </c>
      <c r="AL1246" s="181">
        <v>0</v>
      </c>
      <c r="AM1246" s="181">
        <v>0</v>
      </c>
      <c r="AN1246" s="181">
        <v>0</v>
      </c>
      <c r="AO1246" s="181">
        <v>0</v>
      </c>
      <c r="AP1246" s="181">
        <v>0</v>
      </c>
      <c r="AQ1246" s="181">
        <v>0</v>
      </c>
      <c r="AR1246">
        <v>0</v>
      </c>
      <c r="AS1246" s="181">
        <v>0</v>
      </c>
      <c r="AT1246" s="181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3</v>
      </c>
      <c r="BS1246" s="181" t="s">
        <v>6963</v>
      </c>
      <c r="BT1246">
        <v>0</v>
      </c>
      <c r="BU1246">
        <v>0</v>
      </c>
      <c r="BV1246" s="181" t="s">
        <v>7205</v>
      </c>
    </row>
    <row r="1247" spans="1:74" x14ac:dyDescent="0.3">
      <c r="A1247">
        <v>108</v>
      </c>
      <c r="B1247" t="s">
        <v>14517</v>
      </c>
      <c r="C1247" t="s">
        <v>14518</v>
      </c>
      <c r="D1247" t="s">
        <v>14353</v>
      </c>
      <c r="E1247">
        <v>1</v>
      </c>
      <c r="F1247">
        <v>1</v>
      </c>
      <c r="G1247">
        <v>5</v>
      </c>
      <c r="H1247">
        <v>2</v>
      </c>
      <c r="I1247">
        <v>0</v>
      </c>
      <c r="J1247">
        <v>1</v>
      </c>
      <c r="K1247">
        <v>3</v>
      </c>
      <c r="L1247">
        <v>1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1</v>
      </c>
      <c r="AB1247">
        <v>8</v>
      </c>
      <c r="AC1247">
        <v>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 s="181">
        <v>0</v>
      </c>
      <c r="AK1247" s="181">
        <v>0</v>
      </c>
      <c r="AL1247" s="181">
        <v>0</v>
      </c>
      <c r="AM1247" s="181">
        <v>0</v>
      </c>
      <c r="AN1247" s="181">
        <v>0</v>
      </c>
      <c r="AO1247" s="181">
        <v>0</v>
      </c>
      <c r="AP1247" s="181">
        <v>0</v>
      </c>
      <c r="AQ1247" s="181">
        <v>0</v>
      </c>
      <c r="AR1247">
        <v>0</v>
      </c>
      <c r="AS1247" s="181">
        <v>0</v>
      </c>
      <c r="AT1247" s="181">
        <v>0</v>
      </c>
      <c r="AU1247">
        <v>1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4</v>
      </c>
      <c r="BS1247" s="181" t="s">
        <v>7022</v>
      </c>
      <c r="BT1247">
        <v>0</v>
      </c>
      <c r="BU1247">
        <v>1</v>
      </c>
      <c r="BV1247" s="181" t="s">
        <v>7614</v>
      </c>
    </row>
    <row r="1248" spans="1:74" x14ac:dyDescent="0.3">
      <c r="A1248">
        <v>109</v>
      </c>
      <c r="B1248" t="s">
        <v>14516</v>
      </c>
      <c r="C1248" t="s">
        <v>14519</v>
      </c>
      <c r="D1248" t="s">
        <v>14353</v>
      </c>
      <c r="E1248">
        <v>1</v>
      </c>
      <c r="F1248">
        <v>1</v>
      </c>
      <c r="G1248">
        <v>1</v>
      </c>
      <c r="H1248">
        <v>3</v>
      </c>
      <c r="I1248">
        <v>0</v>
      </c>
      <c r="J1248">
        <v>3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8</v>
      </c>
      <c r="AA1248">
        <v>2</v>
      </c>
      <c r="AB1248">
        <v>10</v>
      </c>
      <c r="AC1248">
        <v>13</v>
      </c>
      <c r="AD1248">
        <v>0</v>
      </c>
      <c r="AE1248">
        <v>500</v>
      </c>
      <c r="AF1248">
        <v>0</v>
      </c>
      <c r="AG1248">
        <v>0</v>
      </c>
      <c r="AH1248">
        <v>0</v>
      </c>
      <c r="AI1248">
        <v>0</v>
      </c>
      <c r="AJ1248" s="181">
        <v>0</v>
      </c>
      <c r="AK1248" s="181">
        <v>0</v>
      </c>
      <c r="AL1248" s="181">
        <v>0</v>
      </c>
      <c r="AM1248" s="181">
        <v>0</v>
      </c>
      <c r="AN1248" s="181">
        <v>0</v>
      </c>
      <c r="AO1248" s="181">
        <v>0</v>
      </c>
      <c r="AP1248" s="181">
        <v>0</v>
      </c>
      <c r="AQ1248" s="181">
        <v>0</v>
      </c>
      <c r="AR1248">
        <v>0</v>
      </c>
      <c r="AS1248" s="181">
        <v>0</v>
      </c>
      <c r="AT1248" s="181">
        <v>0</v>
      </c>
      <c r="AU1248">
        <v>1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8</v>
      </c>
      <c r="BS1248" s="181" t="s">
        <v>7022</v>
      </c>
      <c r="BT1248">
        <v>0</v>
      </c>
      <c r="BU1248">
        <v>1</v>
      </c>
      <c r="BV1248" s="181" t="s">
        <v>12674</v>
      </c>
    </row>
    <row r="1249" spans="1:74" x14ac:dyDescent="0.3">
      <c r="A1249">
        <v>110</v>
      </c>
      <c r="B1249" t="s">
        <v>14520</v>
      </c>
      <c r="C1249" t="s">
        <v>14070</v>
      </c>
      <c r="D1249" t="s">
        <v>14353</v>
      </c>
      <c r="E1249">
        <v>0</v>
      </c>
      <c r="F1249">
        <v>1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30</v>
      </c>
      <c r="AF1249">
        <v>0</v>
      </c>
      <c r="AG1249">
        <v>0</v>
      </c>
      <c r="AH1249">
        <v>0</v>
      </c>
      <c r="AI1249">
        <v>0</v>
      </c>
      <c r="AJ1249" s="181">
        <v>0</v>
      </c>
      <c r="AK1249" s="181">
        <v>0</v>
      </c>
      <c r="AL1249" s="181">
        <v>0</v>
      </c>
      <c r="AM1249" s="181">
        <v>0</v>
      </c>
      <c r="AN1249" s="181">
        <v>0</v>
      </c>
      <c r="AO1249" s="181">
        <v>0</v>
      </c>
      <c r="AP1249" s="181">
        <v>0</v>
      </c>
      <c r="AQ1249" s="181">
        <v>0</v>
      </c>
      <c r="AR1249">
        <v>0</v>
      </c>
      <c r="AS1249" s="181">
        <v>0</v>
      </c>
      <c r="AT1249" s="181">
        <v>0</v>
      </c>
      <c r="AU1249">
        <v>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3</v>
      </c>
      <c r="BS1249" s="181" t="s">
        <v>12674</v>
      </c>
      <c r="BT1249">
        <v>0</v>
      </c>
      <c r="BU1249">
        <v>0</v>
      </c>
      <c r="BV1249" s="181" t="s">
        <v>7022</v>
      </c>
    </row>
    <row r="1250" spans="1:74" x14ac:dyDescent="0.3">
      <c r="A1250">
        <v>111</v>
      </c>
      <c r="B1250" t="s">
        <v>14521</v>
      </c>
      <c r="C1250" t="s">
        <v>14522</v>
      </c>
      <c r="D1250" t="s">
        <v>14353</v>
      </c>
      <c r="E1250">
        <v>1</v>
      </c>
      <c r="F1250">
        <v>1</v>
      </c>
      <c r="G1250">
        <v>1</v>
      </c>
      <c r="H1250">
        <v>0</v>
      </c>
      <c r="I1250">
        <v>0</v>
      </c>
      <c r="J1250">
        <v>1</v>
      </c>
      <c r="K1250">
        <v>0</v>
      </c>
      <c r="L1250">
        <v>3</v>
      </c>
      <c r="M1250">
        <v>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3</v>
      </c>
      <c r="AA1250">
        <v>2</v>
      </c>
      <c r="AB1250">
        <v>16</v>
      </c>
      <c r="AC1250">
        <v>32</v>
      </c>
      <c r="AD1250">
        <v>0</v>
      </c>
      <c r="AE1250">
        <v>2237</v>
      </c>
      <c r="AF1250">
        <v>0</v>
      </c>
      <c r="AG1250">
        <v>0</v>
      </c>
      <c r="AH1250">
        <v>21</v>
      </c>
      <c r="AI1250">
        <v>0</v>
      </c>
      <c r="AJ1250" s="181">
        <v>0</v>
      </c>
      <c r="AK1250" s="181">
        <v>0</v>
      </c>
      <c r="AL1250" s="181">
        <v>0</v>
      </c>
      <c r="AM1250" s="181">
        <v>0</v>
      </c>
      <c r="AN1250" s="181">
        <v>0</v>
      </c>
      <c r="AO1250" s="181">
        <v>0</v>
      </c>
      <c r="AP1250" s="181">
        <v>0</v>
      </c>
      <c r="AQ1250" s="181">
        <v>0</v>
      </c>
      <c r="AR1250">
        <v>0</v>
      </c>
      <c r="AS1250" s="181">
        <v>0</v>
      </c>
      <c r="AT1250" s="181">
        <v>0</v>
      </c>
      <c r="AU1250">
        <v>3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1</v>
      </c>
      <c r="BR1250">
        <v>4</v>
      </c>
      <c r="BS1250" s="181" t="s">
        <v>5853</v>
      </c>
      <c r="BT1250">
        <v>0</v>
      </c>
      <c r="BU1250">
        <v>5</v>
      </c>
      <c r="BV1250" s="181" t="s">
        <v>13358</v>
      </c>
    </row>
    <row r="1251" spans="1:74" x14ac:dyDescent="0.3">
      <c r="A1251">
        <v>112</v>
      </c>
      <c r="B1251" t="s">
        <v>14523</v>
      </c>
      <c r="C1251" t="s">
        <v>1193</v>
      </c>
      <c r="D1251" t="s">
        <v>14353</v>
      </c>
      <c r="E1251">
        <v>1</v>
      </c>
      <c r="F1251">
        <v>1</v>
      </c>
      <c r="G1251">
        <v>3</v>
      </c>
      <c r="H1251">
        <v>7</v>
      </c>
      <c r="I1251">
        <v>0</v>
      </c>
      <c r="J1251">
        <v>2</v>
      </c>
      <c r="K1251">
        <v>3</v>
      </c>
      <c r="L1251">
        <v>2</v>
      </c>
      <c r="M1251">
        <v>5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8</v>
      </c>
      <c r="AA1251">
        <v>9</v>
      </c>
      <c r="AB1251">
        <v>20</v>
      </c>
      <c r="AC1251">
        <v>71</v>
      </c>
      <c r="AD1251">
        <v>0</v>
      </c>
      <c r="AE1251">
        <v>1341</v>
      </c>
      <c r="AF1251">
        <v>0</v>
      </c>
      <c r="AG1251">
        <v>0</v>
      </c>
      <c r="AH1251">
        <v>83</v>
      </c>
      <c r="AI1251">
        <v>0</v>
      </c>
      <c r="AJ1251" s="181">
        <v>2</v>
      </c>
      <c r="AK1251" s="181">
        <v>1</v>
      </c>
      <c r="AL1251" s="181">
        <v>0</v>
      </c>
      <c r="AM1251" s="181">
        <v>0</v>
      </c>
      <c r="AN1251" s="181">
        <v>51</v>
      </c>
      <c r="AO1251" s="181">
        <v>19</v>
      </c>
      <c r="AP1251" s="181">
        <v>0</v>
      </c>
      <c r="AQ1251" s="181">
        <v>0</v>
      </c>
      <c r="AR1251">
        <v>0</v>
      </c>
      <c r="AS1251" s="181">
        <v>0</v>
      </c>
      <c r="AT1251" s="18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1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1</v>
      </c>
      <c r="BR1251">
        <v>5</v>
      </c>
      <c r="BS1251" s="181" t="s">
        <v>12674</v>
      </c>
      <c r="BT1251">
        <v>0</v>
      </c>
      <c r="BU1251">
        <v>5</v>
      </c>
      <c r="BV1251" s="181" t="s">
        <v>7022</v>
      </c>
    </row>
    <row r="1252" spans="1:74" x14ac:dyDescent="0.3">
      <c r="A1252">
        <v>113</v>
      </c>
      <c r="B1252" t="s">
        <v>14523</v>
      </c>
      <c r="D1252" t="s">
        <v>14353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 s="181">
        <v>0</v>
      </c>
      <c r="AK1252" s="181">
        <v>0</v>
      </c>
      <c r="AL1252" s="181">
        <v>0</v>
      </c>
      <c r="AM1252" s="181">
        <v>0</v>
      </c>
      <c r="AN1252" s="181">
        <v>0</v>
      </c>
      <c r="AO1252" s="181">
        <v>0</v>
      </c>
      <c r="AP1252" s="181">
        <v>0</v>
      </c>
      <c r="AQ1252" s="181">
        <v>0</v>
      </c>
      <c r="AR1252">
        <v>0</v>
      </c>
      <c r="AS1252" s="181">
        <v>0</v>
      </c>
      <c r="AT1252" s="181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3</v>
      </c>
      <c r="BS1252" s="181" t="s">
        <v>6963</v>
      </c>
      <c r="BT1252">
        <v>0</v>
      </c>
      <c r="BU1252">
        <v>0</v>
      </c>
      <c r="BV1252" s="181" t="s">
        <v>7205</v>
      </c>
    </row>
    <row r="1253" spans="1:74" x14ac:dyDescent="0.3">
      <c r="A1253">
        <v>114</v>
      </c>
      <c r="B1253" t="s">
        <v>14524</v>
      </c>
      <c r="D1253" t="s">
        <v>14353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 s="181">
        <v>0</v>
      </c>
      <c r="AK1253" s="181">
        <v>0</v>
      </c>
      <c r="AL1253" s="181">
        <v>0</v>
      </c>
      <c r="AM1253" s="181">
        <v>0</v>
      </c>
      <c r="AN1253" s="181">
        <v>0</v>
      </c>
      <c r="AO1253" s="181">
        <v>0</v>
      </c>
      <c r="AP1253" s="181">
        <v>0</v>
      </c>
      <c r="AQ1253" s="181">
        <v>0</v>
      </c>
      <c r="AR1253">
        <v>0</v>
      </c>
      <c r="AS1253" s="181">
        <v>0</v>
      </c>
      <c r="AT1253" s="181">
        <v>0</v>
      </c>
      <c r="AU1253">
        <v>1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3</v>
      </c>
      <c r="BS1253" s="181" t="s">
        <v>6963</v>
      </c>
      <c r="BT1253">
        <v>0</v>
      </c>
      <c r="BU1253">
        <v>0</v>
      </c>
      <c r="BV1253" s="181" t="s">
        <v>7205</v>
      </c>
    </row>
    <row r="1254" spans="1:74" x14ac:dyDescent="0.3">
      <c r="A1254">
        <v>115</v>
      </c>
      <c r="B1254" t="s">
        <v>14525</v>
      </c>
      <c r="C1254" t="s">
        <v>14526</v>
      </c>
      <c r="D1254" t="s">
        <v>14353</v>
      </c>
      <c r="E1254">
        <v>1</v>
      </c>
      <c r="F1254">
        <v>1</v>
      </c>
      <c r="G1254">
        <v>1</v>
      </c>
      <c r="H1254">
        <v>3</v>
      </c>
      <c r="I1254">
        <v>0</v>
      </c>
      <c r="J1254">
        <v>1</v>
      </c>
      <c r="K1254">
        <v>3</v>
      </c>
      <c r="L1254">
        <v>1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  <c r="AA1254">
        <v>2</v>
      </c>
      <c r="AB1254">
        <v>10</v>
      </c>
      <c r="AC1254">
        <v>15</v>
      </c>
      <c r="AD1254">
        <v>0</v>
      </c>
      <c r="AE1254">
        <v>525</v>
      </c>
      <c r="AF1254">
        <v>0</v>
      </c>
      <c r="AG1254">
        <v>0</v>
      </c>
      <c r="AH1254">
        <v>26</v>
      </c>
      <c r="AI1254">
        <v>0</v>
      </c>
      <c r="AJ1254" s="181">
        <v>0</v>
      </c>
      <c r="AK1254" s="181">
        <v>0</v>
      </c>
      <c r="AL1254" s="181">
        <v>0</v>
      </c>
      <c r="AM1254" s="181">
        <v>0</v>
      </c>
      <c r="AN1254" s="181">
        <v>0</v>
      </c>
      <c r="AO1254" s="181">
        <v>0</v>
      </c>
      <c r="AP1254" s="181">
        <v>0</v>
      </c>
      <c r="AQ1254" s="181">
        <v>0</v>
      </c>
      <c r="AR1254">
        <v>0</v>
      </c>
      <c r="AS1254" s="181">
        <v>0</v>
      </c>
      <c r="AT1254" s="181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9</v>
      </c>
      <c r="BS1254" s="181" t="s">
        <v>12700</v>
      </c>
      <c r="BT1254">
        <v>0</v>
      </c>
      <c r="BU1254">
        <v>2</v>
      </c>
      <c r="BV1254" s="181" t="s">
        <v>6970</v>
      </c>
    </row>
    <row r="1255" spans="1:74" x14ac:dyDescent="0.3">
      <c r="A1255">
        <v>116</v>
      </c>
      <c r="B1255" t="s">
        <v>14527</v>
      </c>
      <c r="D1255" t="s">
        <v>14353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1</v>
      </c>
      <c r="AB1255">
        <v>0</v>
      </c>
      <c r="AC1255">
        <v>8</v>
      </c>
      <c r="AD1255">
        <v>0</v>
      </c>
      <c r="AE1255">
        <v>230</v>
      </c>
      <c r="AF1255">
        <v>0</v>
      </c>
      <c r="AG1255">
        <v>0</v>
      </c>
      <c r="AH1255">
        <v>0</v>
      </c>
      <c r="AI1255">
        <v>0</v>
      </c>
      <c r="AJ1255" s="181">
        <v>0</v>
      </c>
      <c r="AK1255" s="181">
        <v>0</v>
      </c>
      <c r="AL1255" s="181">
        <v>0</v>
      </c>
      <c r="AM1255" s="181">
        <v>0</v>
      </c>
      <c r="AN1255" s="181">
        <v>0</v>
      </c>
      <c r="AO1255" s="181">
        <v>0</v>
      </c>
      <c r="AP1255" s="181">
        <v>0</v>
      </c>
      <c r="AQ1255" s="181">
        <v>0</v>
      </c>
      <c r="AR1255">
        <v>0</v>
      </c>
      <c r="AS1255" s="181">
        <v>0</v>
      </c>
      <c r="AT1255" s="181">
        <v>0</v>
      </c>
      <c r="AU1255">
        <v>1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4</v>
      </c>
      <c r="BS1255" s="181" t="s">
        <v>12674</v>
      </c>
      <c r="BT1255">
        <v>0</v>
      </c>
      <c r="BU1255">
        <v>1</v>
      </c>
      <c r="BV1255" s="181" t="s">
        <v>5866</v>
      </c>
    </row>
    <row r="1256" spans="1:74" x14ac:dyDescent="0.3">
      <c r="A1256">
        <v>117</v>
      </c>
      <c r="B1256" t="s">
        <v>14528</v>
      </c>
      <c r="C1256" t="s">
        <v>1193</v>
      </c>
      <c r="D1256" t="s">
        <v>14353</v>
      </c>
      <c r="E1256">
        <v>1</v>
      </c>
      <c r="F1256">
        <v>1</v>
      </c>
      <c r="G1256">
        <v>1</v>
      </c>
      <c r="H1256">
        <v>1</v>
      </c>
      <c r="I1256">
        <v>0</v>
      </c>
      <c r="J1256">
        <v>2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2</v>
      </c>
      <c r="AA1256">
        <v>3</v>
      </c>
      <c r="AB1256">
        <v>8</v>
      </c>
      <c r="AC1256">
        <v>25</v>
      </c>
      <c r="AD1256">
        <v>0</v>
      </c>
      <c r="AE1256">
        <v>335</v>
      </c>
      <c r="AF1256">
        <v>0</v>
      </c>
      <c r="AG1256">
        <v>0</v>
      </c>
      <c r="AH1256">
        <v>10</v>
      </c>
      <c r="AI1256">
        <v>0</v>
      </c>
      <c r="AJ1256" s="181">
        <v>0</v>
      </c>
      <c r="AK1256" s="181">
        <v>0</v>
      </c>
      <c r="AL1256" s="181">
        <v>0</v>
      </c>
      <c r="AM1256" s="181">
        <v>0</v>
      </c>
      <c r="AN1256" s="181">
        <v>0</v>
      </c>
      <c r="AO1256" s="181">
        <v>0</v>
      </c>
      <c r="AP1256" s="181">
        <v>0</v>
      </c>
      <c r="AQ1256" s="181">
        <v>0</v>
      </c>
      <c r="AR1256">
        <v>0</v>
      </c>
      <c r="AS1256" s="181">
        <v>0</v>
      </c>
      <c r="AT1256" s="181">
        <v>0</v>
      </c>
      <c r="AU1256">
        <v>1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7</v>
      </c>
      <c r="BS1256" s="181" t="s">
        <v>5853</v>
      </c>
      <c r="BT1256">
        <v>0</v>
      </c>
      <c r="BU1256">
        <v>0</v>
      </c>
      <c r="BV1256" s="181" t="s">
        <v>6085</v>
      </c>
    </row>
    <row r="1257" spans="1:74" x14ac:dyDescent="0.3">
      <c r="A1257">
        <v>118</v>
      </c>
      <c r="B1257" t="s">
        <v>14529</v>
      </c>
      <c r="C1257" t="s">
        <v>14530</v>
      </c>
      <c r="D1257" t="s">
        <v>14353</v>
      </c>
      <c r="E1257">
        <v>1</v>
      </c>
      <c r="F1257">
        <v>1</v>
      </c>
      <c r="G1257">
        <v>2</v>
      </c>
      <c r="H1257">
        <v>0</v>
      </c>
      <c r="I1257">
        <v>0</v>
      </c>
      <c r="J1257">
        <v>1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2</v>
      </c>
      <c r="AA1257">
        <v>3</v>
      </c>
      <c r="AB1257">
        <v>8</v>
      </c>
      <c r="AC1257">
        <v>25</v>
      </c>
      <c r="AD1257">
        <v>0</v>
      </c>
      <c r="AE1257">
        <v>600</v>
      </c>
      <c r="AF1257">
        <v>0</v>
      </c>
      <c r="AG1257">
        <v>0</v>
      </c>
      <c r="AH1257">
        <v>0</v>
      </c>
      <c r="AI1257">
        <v>0</v>
      </c>
      <c r="AJ1257" s="181">
        <v>0</v>
      </c>
      <c r="AK1257" s="181">
        <v>0</v>
      </c>
      <c r="AL1257" s="181">
        <v>0</v>
      </c>
      <c r="AM1257" s="181">
        <v>0</v>
      </c>
      <c r="AN1257" s="181">
        <v>0</v>
      </c>
      <c r="AO1257" s="181">
        <v>0</v>
      </c>
      <c r="AP1257" s="181">
        <v>0</v>
      </c>
      <c r="AQ1257" s="181">
        <v>0</v>
      </c>
      <c r="AR1257">
        <v>0</v>
      </c>
      <c r="AS1257" s="181">
        <v>0</v>
      </c>
      <c r="AT1257" s="181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10</v>
      </c>
      <c r="BS1257" s="181">
        <v>9</v>
      </c>
      <c r="BT1257">
        <v>0</v>
      </c>
      <c r="BU1257">
        <v>2</v>
      </c>
      <c r="BV1257" s="181">
        <v>9</v>
      </c>
    </row>
    <row r="1258" spans="1:74" x14ac:dyDescent="0.3">
      <c r="A1258">
        <v>119</v>
      </c>
      <c r="B1258" t="s">
        <v>14531</v>
      </c>
      <c r="C1258" t="s">
        <v>14532</v>
      </c>
      <c r="D1258" t="s">
        <v>14353</v>
      </c>
      <c r="E1258">
        <v>1</v>
      </c>
      <c r="F1258">
        <v>1</v>
      </c>
      <c r="G1258">
        <v>0</v>
      </c>
      <c r="H1258">
        <v>0</v>
      </c>
      <c r="I1258">
        <v>0</v>
      </c>
      <c r="J1258">
        <v>2</v>
      </c>
      <c r="K1258">
        <v>3</v>
      </c>
      <c r="L1258">
        <v>2</v>
      </c>
      <c r="M1258">
        <v>3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6</v>
      </c>
      <c r="AA1258">
        <v>0</v>
      </c>
      <c r="AB1258">
        <v>18</v>
      </c>
      <c r="AC1258">
        <v>5</v>
      </c>
      <c r="AD1258">
        <v>0</v>
      </c>
      <c r="AE1258">
        <v>400</v>
      </c>
      <c r="AF1258">
        <v>0</v>
      </c>
      <c r="AG1258">
        <v>0</v>
      </c>
      <c r="AH1258">
        <v>0</v>
      </c>
      <c r="AI1258">
        <v>0</v>
      </c>
      <c r="AJ1258" s="181">
        <v>0</v>
      </c>
      <c r="AK1258" s="181">
        <v>0</v>
      </c>
      <c r="AL1258" s="181">
        <v>0</v>
      </c>
      <c r="AM1258" s="181">
        <v>0</v>
      </c>
      <c r="AN1258" s="181">
        <v>0</v>
      </c>
      <c r="AO1258" s="181">
        <v>0</v>
      </c>
      <c r="AP1258" s="181">
        <v>0</v>
      </c>
      <c r="AQ1258" s="181">
        <v>0</v>
      </c>
      <c r="AR1258">
        <v>0</v>
      </c>
      <c r="AS1258" s="181">
        <v>0</v>
      </c>
      <c r="AT1258" s="181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8</v>
      </c>
      <c r="BS1258" s="181" t="s">
        <v>12674</v>
      </c>
      <c r="BT1258">
        <v>0</v>
      </c>
      <c r="BU1258">
        <v>1</v>
      </c>
      <c r="BV1258" s="181" t="s">
        <v>7022</v>
      </c>
    </row>
    <row r="1259" spans="1:74" x14ac:dyDescent="0.3">
      <c r="A1259">
        <v>120</v>
      </c>
      <c r="B1259" t="s">
        <v>14533</v>
      </c>
      <c r="C1259" t="s">
        <v>14534</v>
      </c>
      <c r="D1259" t="s">
        <v>14353</v>
      </c>
      <c r="E1259">
        <v>1</v>
      </c>
      <c r="F1259">
        <v>1</v>
      </c>
      <c r="G1259">
        <v>1</v>
      </c>
      <c r="H1259">
        <v>2</v>
      </c>
      <c r="I1259">
        <v>0</v>
      </c>
      <c r="J1259">
        <v>0</v>
      </c>
      <c r="K1259">
        <v>3</v>
      </c>
      <c r="L1259">
        <v>1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8</v>
      </c>
      <c r="AC1259">
        <v>2</v>
      </c>
      <c r="AD1259">
        <v>0</v>
      </c>
      <c r="AE1259">
        <v>205</v>
      </c>
      <c r="AF1259">
        <v>0</v>
      </c>
      <c r="AG1259">
        <v>0</v>
      </c>
      <c r="AH1259">
        <v>0</v>
      </c>
      <c r="AI1259">
        <v>0</v>
      </c>
      <c r="AJ1259" s="181">
        <v>0</v>
      </c>
      <c r="AK1259" s="181">
        <v>0</v>
      </c>
      <c r="AL1259" s="181">
        <v>0</v>
      </c>
      <c r="AM1259" s="181">
        <v>0</v>
      </c>
      <c r="AN1259" s="181">
        <v>0</v>
      </c>
      <c r="AO1259" s="181">
        <v>0</v>
      </c>
      <c r="AP1259" s="181">
        <v>0</v>
      </c>
      <c r="AQ1259" s="181">
        <v>0</v>
      </c>
      <c r="AR1259">
        <v>0</v>
      </c>
      <c r="AS1259" s="181">
        <v>0</v>
      </c>
      <c r="AT1259" s="181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6</v>
      </c>
      <c r="BS1259" s="181">
        <v>0</v>
      </c>
      <c r="BT1259">
        <v>0</v>
      </c>
      <c r="BU1259">
        <v>1</v>
      </c>
      <c r="BV1259" s="181">
        <v>6</v>
      </c>
    </row>
    <row r="1260" spans="1:74" x14ac:dyDescent="0.3">
      <c r="A1260">
        <v>121</v>
      </c>
      <c r="B1260" t="s">
        <v>14535</v>
      </c>
      <c r="C1260" t="s">
        <v>4156</v>
      </c>
      <c r="D1260" t="s">
        <v>14353</v>
      </c>
      <c r="E1260">
        <v>1</v>
      </c>
      <c r="F1260">
        <v>1</v>
      </c>
      <c r="G1260">
        <v>1</v>
      </c>
      <c r="H1260">
        <v>1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6</v>
      </c>
      <c r="AC1260">
        <v>2</v>
      </c>
      <c r="AD1260">
        <v>0</v>
      </c>
      <c r="AE1260">
        <v>100</v>
      </c>
      <c r="AF1260">
        <v>0</v>
      </c>
      <c r="AG1260">
        <v>0</v>
      </c>
      <c r="AH1260">
        <v>0</v>
      </c>
      <c r="AI1260">
        <v>0</v>
      </c>
      <c r="AJ1260" s="181">
        <v>0</v>
      </c>
      <c r="AK1260" s="181">
        <v>0</v>
      </c>
      <c r="AL1260" s="181">
        <v>0</v>
      </c>
      <c r="AM1260" s="181">
        <v>0</v>
      </c>
      <c r="AN1260" s="181">
        <v>0</v>
      </c>
      <c r="AO1260" s="181">
        <v>0</v>
      </c>
      <c r="AP1260" s="181">
        <v>0</v>
      </c>
      <c r="AQ1260" s="181">
        <v>0</v>
      </c>
      <c r="AR1260">
        <v>0</v>
      </c>
      <c r="AS1260" s="181">
        <v>0</v>
      </c>
      <c r="AT1260" s="181">
        <v>0</v>
      </c>
      <c r="AU1260">
        <v>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4</v>
      </c>
      <c r="BS1260" s="181" t="s">
        <v>12704</v>
      </c>
      <c r="BT1260">
        <v>0</v>
      </c>
      <c r="BU1260">
        <v>1</v>
      </c>
      <c r="BV1260" s="181" t="s">
        <v>5953</v>
      </c>
    </row>
    <row r="1261" spans="1:74" x14ac:dyDescent="0.3">
      <c r="A1261">
        <v>122</v>
      </c>
      <c r="B1261" t="s">
        <v>14536</v>
      </c>
      <c r="C1261" t="s">
        <v>14537</v>
      </c>
      <c r="D1261" t="s">
        <v>14353</v>
      </c>
      <c r="E1261">
        <v>1</v>
      </c>
      <c r="F1261">
        <v>1</v>
      </c>
      <c r="G1261">
        <v>3</v>
      </c>
      <c r="H1261">
        <v>3</v>
      </c>
      <c r="I1261">
        <v>0</v>
      </c>
      <c r="J1261">
        <v>2</v>
      </c>
      <c r="K1261">
        <v>1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2</v>
      </c>
      <c r="AA1261">
        <v>6</v>
      </c>
      <c r="AB1261">
        <v>10</v>
      </c>
      <c r="AC1261">
        <v>12</v>
      </c>
      <c r="AD1261">
        <v>0</v>
      </c>
      <c r="AE1261">
        <v>250</v>
      </c>
      <c r="AF1261">
        <v>0</v>
      </c>
      <c r="AG1261">
        <v>0</v>
      </c>
      <c r="AH1261">
        <v>0</v>
      </c>
      <c r="AI1261">
        <v>0</v>
      </c>
      <c r="AJ1261" s="181">
        <v>0</v>
      </c>
      <c r="AK1261" s="181">
        <v>0</v>
      </c>
      <c r="AL1261" s="181">
        <v>0</v>
      </c>
      <c r="AM1261" s="181">
        <v>0</v>
      </c>
      <c r="AN1261" s="181">
        <v>0</v>
      </c>
      <c r="AO1261" s="181">
        <v>0</v>
      </c>
      <c r="AP1261" s="181">
        <v>0</v>
      </c>
      <c r="AQ1261" s="181">
        <v>0</v>
      </c>
      <c r="AR1261">
        <v>0</v>
      </c>
      <c r="AS1261" s="181">
        <v>0</v>
      </c>
      <c r="AT1261" s="181">
        <v>0</v>
      </c>
      <c r="AU1261">
        <v>1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7</v>
      </c>
      <c r="BS1261" s="181" t="s">
        <v>7205</v>
      </c>
      <c r="BT1261">
        <v>0</v>
      </c>
      <c r="BU1261">
        <v>2</v>
      </c>
      <c r="BV1261" s="181" t="s">
        <v>6963</v>
      </c>
    </row>
    <row r="1262" spans="1:74" x14ac:dyDescent="0.3">
      <c r="A1262">
        <v>123</v>
      </c>
      <c r="B1262" t="s">
        <v>14538</v>
      </c>
      <c r="C1262" t="s">
        <v>14539</v>
      </c>
      <c r="D1262" t="s">
        <v>14353</v>
      </c>
      <c r="E1262">
        <v>1</v>
      </c>
      <c r="F1262">
        <v>1</v>
      </c>
      <c r="G1262">
        <v>2</v>
      </c>
      <c r="H1262">
        <v>4</v>
      </c>
      <c r="I1262">
        <v>0</v>
      </c>
      <c r="J1262">
        <v>0</v>
      </c>
      <c r="K1262">
        <v>0</v>
      </c>
      <c r="L1262">
        <v>1</v>
      </c>
      <c r="M1262">
        <v>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</v>
      </c>
      <c r="AA1262">
        <v>3</v>
      </c>
      <c r="AB1262">
        <v>8</v>
      </c>
      <c r="AC1262">
        <v>10</v>
      </c>
      <c r="AD1262">
        <v>0</v>
      </c>
      <c r="AE1262">
        <v>340</v>
      </c>
      <c r="AF1262">
        <v>0</v>
      </c>
      <c r="AG1262">
        <v>0</v>
      </c>
      <c r="AH1262">
        <v>30</v>
      </c>
      <c r="AI1262">
        <v>0</v>
      </c>
      <c r="AJ1262" s="181">
        <v>0</v>
      </c>
      <c r="AK1262" s="181">
        <v>0</v>
      </c>
      <c r="AL1262" s="181">
        <v>0</v>
      </c>
      <c r="AM1262" s="181">
        <v>0</v>
      </c>
      <c r="AN1262" s="181">
        <v>0</v>
      </c>
      <c r="AO1262" s="181">
        <v>0</v>
      </c>
      <c r="AP1262" s="181">
        <v>0</v>
      </c>
      <c r="AQ1262" s="181">
        <v>0</v>
      </c>
      <c r="AR1262">
        <v>0</v>
      </c>
      <c r="AS1262" s="181">
        <v>0</v>
      </c>
      <c r="AT1262" s="181">
        <v>0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8</v>
      </c>
      <c r="BS1262" s="181" t="s">
        <v>5853</v>
      </c>
      <c r="BT1262">
        <v>0</v>
      </c>
      <c r="BU1262">
        <v>2</v>
      </c>
      <c r="BV1262" s="181" t="s">
        <v>6085</v>
      </c>
    </row>
    <row r="1263" spans="1:74" x14ac:dyDescent="0.3">
      <c r="A1263">
        <v>124</v>
      </c>
      <c r="B1263" t="s">
        <v>14540</v>
      </c>
      <c r="C1263" t="s">
        <v>14541</v>
      </c>
      <c r="D1263" t="s">
        <v>14353</v>
      </c>
      <c r="E1263">
        <v>1</v>
      </c>
      <c r="F1263">
        <v>1</v>
      </c>
      <c r="G1263">
        <v>1</v>
      </c>
      <c r="H1263">
        <v>4</v>
      </c>
      <c r="I1263">
        <v>0</v>
      </c>
      <c r="J1263">
        <v>0</v>
      </c>
      <c r="K1263">
        <v>1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2</v>
      </c>
      <c r="AA1263">
        <v>3</v>
      </c>
      <c r="AB1263">
        <v>10</v>
      </c>
      <c r="AC1263">
        <v>22</v>
      </c>
      <c r="AD1263">
        <v>0</v>
      </c>
      <c r="AE1263">
        <v>648</v>
      </c>
      <c r="AF1263">
        <v>0</v>
      </c>
      <c r="AG1263">
        <v>0</v>
      </c>
      <c r="AH1263">
        <v>53</v>
      </c>
      <c r="AI1263">
        <v>0</v>
      </c>
      <c r="AJ1263" s="181">
        <v>0</v>
      </c>
      <c r="AK1263" s="181">
        <v>0</v>
      </c>
      <c r="AL1263" s="181">
        <v>0</v>
      </c>
      <c r="AM1263" s="181">
        <v>0</v>
      </c>
      <c r="AN1263" s="181">
        <v>0</v>
      </c>
      <c r="AO1263" s="181">
        <v>0</v>
      </c>
      <c r="AP1263" s="181">
        <v>0</v>
      </c>
      <c r="AQ1263" s="181">
        <v>0</v>
      </c>
      <c r="AR1263">
        <v>0</v>
      </c>
      <c r="AS1263" s="181">
        <v>0</v>
      </c>
      <c r="AT1263" s="181">
        <v>0</v>
      </c>
      <c r="AU1263">
        <v>1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11</v>
      </c>
      <c r="BS1263" s="181" t="s">
        <v>7614</v>
      </c>
      <c r="BT1263">
        <v>0</v>
      </c>
      <c r="BU1263">
        <v>2</v>
      </c>
      <c r="BV1263" s="181" t="s">
        <v>5866</v>
      </c>
    </row>
    <row r="1264" spans="1:74" x14ac:dyDescent="0.3">
      <c r="A1264">
        <v>125</v>
      </c>
      <c r="B1264" t="s">
        <v>4763</v>
      </c>
      <c r="C1264" t="s">
        <v>4728</v>
      </c>
      <c r="D1264" t="s">
        <v>14353</v>
      </c>
      <c r="E1264">
        <v>1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1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2</v>
      </c>
      <c r="AB1264">
        <v>10</v>
      </c>
      <c r="AC1264">
        <v>40</v>
      </c>
      <c r="AD1264">
        <v>0</v>
      </c>
      <c r="AE1264">
        <v>711</v>
      </c>
      <c r="AF1264">
        <v>0</v>
      </c>
      <c r="AG1264">
        <v>0</v>
      </c>
      <c r="AH1264">
        <v>63</v>
      </c>
      <c r="AI1264">
        <v>0</v>
      </c>
      <c r="AJ1264" s="181">
        <v>0</v>
      </c>
      <c r="AK1264" s="181">
        <v>0</v>
      </c>
      <c r="AL1264" s="181">
        <v>0</v>
      </c>
      <c r="AM1264" s="181">
        <v>0</v>
      </c>
      <c r="AN1264" s="181">
        <v>0</v>
      </c>
      <c r="AO1264" s="181">
        <v>0</v>
      </c>
      <c r="AP1264" s="181">
        <v>0</v>
      </c>
      <c r="AQ1264" s="181">
        <v>0</v>
      </c>
      <c r="AR1264">
        <v>0</v>
      </c>
      <c r="AS1264" s="181">
        <v>0</v>
      </c>
      <c r="AT1264" s="181">
        <v>0</v>
      </c>
      <c r="AU1264">
        <v>1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12</v>
      </c>
      <c r="BS1264" s="181" t="s">
        <v>12704</v>
      </c>
      <c r="BT1264">
        <v>0</v>
      </c>
      <c r="BU1264">
        <v>2</v>
      </c>
      <c r="BV1264" s="181" t="s">
        <v>5953</v>
      </c>
    </row>
    <row r="1265" spans="1:74" x14ac:dyDescent="0.3">
      <c r="A1265">
        <v>126</v>
      </c>
      <c r="B1265" t="s">
        <v>14542</v>
      </c>
      <c r="C1265" t="s">
        <v>14543</v>
      </c>
      <c r="D1265" t="s">
        <v>14353</v>
      </c>
      <c r="E1265">
        <v>1</v>
      </c>
      <c r="F1265">
        <v>1</v>
      </c>
      <c r="G1265">
        <v>1</v>
      </c>
      <c r="H1265">
        <v>2</v>
      </c>
      <c r="I1265">
        <v>0</v>
      </c>
      <c r="J1265">
        <v>2</v>
      </c>
      <c r="K1265">
        <v>4</v>
      </c>
      <c r="L1265">
        <v>5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2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2</v>
      </c>
      <c r="AA1265">
        <v>0</v>
      </c>
      <c r="AB1265">
        <v>20</v>
      </c>
      <c r="AC1265">
        <v>10</v>
      </c>
      <c r="AD1265">
        <v>0</v>
      </c>
      <c r="AE1265">
        <v>1300</v>
      </c>
      <c r="AF1265">
        <v>0</v>
      </c>
      <c r="AG1265">
        <v>0</v>
      </c>
      <c r="AH1265">
        <v>20</v>
      </c>
      <c r="AI1265">
        <v>0</v>
      </c>
      <c r="AJ1265" s="181">
        <v>0</v>
      </c>
      <c r="AK1265" s="181">
        <v>0</v>
      </c>
      <c r="AL1265" s="181">
        <v>0</v>
      </c>
      <c r="AM1265" s="181">
        <v>0</v>
      </c>
      <c r="AN1265" s="181">
        <v>0</v>
      </c>
      <c r="AO1265" s="181">
        <v>0</v>
      </c>
      <c r="AP1265" s="181">
        <v>0</v>
      </c>
      <c r="AQ1265" s="181">
        <v>0</v>
      </c>
      <c r="AR1265">
        <v>0</v>
      </c>
      <c r="AS1265" s="181">
        <v>0</v>
      </c>
      <c r="AT1265" s="181">
        <v>0</v>
      </c>
      <c r="AU1265">
        <v>2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15</v>
      </c>
      <c r="BS1265" s="181" t="s">
        <v>12704</v>
      </c>
      <c r="BT1265">
        <v>0</v>
      </c>
      <c r="BU1265">
        <v>3</v>
      </c>
      <c r="BV1265" s="181" t="s">
        <v>12700</v>
      </c>
    </row>
    <row r="1266" spans="1:74" x14ac:dyDescent="0.3">
      <c r="A1266">
        <v>127</v>
      </c>
      <c r="B1266" t="s">
        <v>14542</v>
      </c>
      <c r="C1266" t="s">
        <v>14544</v>
      </c>
      <c r="D1266" t="s">
        <v>14353</v>
      </c>
      <c r="E1266">
        <v>1</v>
      </c>
      <c r="F1266">
        <v>1</v>
      </c>
      <c r="G1266">
        <v>6</v>
      </c>
      <c r="H1266">
        <v>2</v>
      </c>
      <c r="I1266">
        <v>0</v>
      </c>
      <c r="J1266">
        <v>2</v>
      </c>
      <c r="K1266">
        <v>0</v>
      </c>
      <c r="L1266">
        <v>4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8</v>
      </c>
      <c r="AA1266">
        <v>0</v>
      </c>
      <c r="AB1266">
        <v>10</v>
      </c>
      <c r="AC1266">
        <v>0</v>
      </c>
      <c r="AD1266">
        <v>0</v>
      </c>
      <c r="AE1266">
        <v>1260</v>
      </c>
      <c r="AF1266">
        <v>0</v>
      </c>
      <c r="AG1266">
        <v>0</v>
      </c>
      <c r="AH1266">
        <v>113</v>
      </c>
      <c r="AI1266">
        <v>0</v>
      </c>
      <c r="AJ1266" s="181">
        <v>0</v>
      </c>
      <c r="AK1266" s="181">
        <v>0</v>
      </c>
      <c r="AL1266" s="181">
        <v>0</v>
      </c>
      <c r="AM1266" s="181">
        <v>0</v>
      </c>
      <c r="AN1266" s="181">
        <v>0</v>
      </c>
      <c r="AO1266" s="181">
        <v>0</v>
      </c>
      <c r="AP1266" s="181">
        <v>0</v>
      </c>
      <c r="AQ1266" s="181">
        <v>0</v>
      </c>
      <c r="AR1266">
        <v>0</v>
      </c>
      <c r="AS1266" s="181">
        <v>0</v>
      </c>
      <c r="AT1266" s="181">
        <v>0</v>
      </c>
      <c r="AU1266">
        <v>2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15</v>
      </c>
      <c r="BS1266" s="181" t="s">
        <v>6970</v>
      </c>
      <c r="BT1266">
        <v>0</v>
      </c>
      <c r="BU1266">
        <v>4</v>
      </c>
      <c r="BV1266" s="181" t="s">
        <v>5953</v>
      </c>
    </row>
    <row r="1267" spans="1:74" x14ac:dyDescent="0.3">
      <c r="A1267">
        <v>128</v>
      </c>
      <c r="B1267" t="s">
        <v>14545</v>
      </c>
      <c r="D1267" t="s">
        <v>14353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 s="181">
        <v>0</v>
      </c>
      <c r="AK1267" s="181">
        <v>0</v>
      </c>
      <c r="AL1267" s="181">
        <v>0</v>
      </c>
      <c r="AM1267" s="181">
        <v>0</v>
      </c>
      <c r="AN1267" s="181">
        <v>0</v>
      </c>
      <c r="AO1267" s="181">
        <v>0</v>
      </c>
      <c r="AP1267" s="181">
        <v>0</v>
      </c>
      <c r="AQ1267" s="181">
        <v>0</v>
      </c>
      <c r="AR1267">
        <v>0</v>
      </c>
      <c r="AS1267" s="181">
        <v>0</v>
      </c>
      <c r="AT1267" s="181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3</v>
      </c>
      <c r="BS1267" s="181" t="s">
        <v>6963</v>
      </c>
      <c r="BT1267">
        <v>0</v>
      </c>
      <c r="BU1267">
        <v>0</v>
      </c>
      <c r="BV1267" s="181" t="s">
        <v>7205</v>
      </c>
    </row>
    <row r="1268" spans="1:74" x14ac:dyDescent="0.3">
      <c r="A1268">
        <v>129</v>
      </c>
      <c r="B1268" t="s">
        <v>14546</v>
      </c>
      <c r="D1268" t="s">
        <v>14353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 s="181">
        <v>0</v>
      </c>
      <c r="AK1268" s="181">
        <v>0</v>
      </c>
      <c r="AL1268" s="181">
        <v>0</v>
      </c>
      <c r="AM1268" s="181">
        <v>0</v>
      </c>
      <c r="AN1268" s="181">
        <v>0</v>
      </c>
      <c r="AO1268" s="181">
        <v>0</v>
      </c>
      <c r="AP1268" s="181">
        <v>0</v>
      </c>
      <c r="AQ1268" s="181">
        <v>0</v>
      </c>
      <c r="AR1268">
        <v>0</v>
      </c>
      <c r="AS1268" s="181">
        <v>0</v>
      </c>
      <c r="AT1268" s="181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3</v>
      </c>
      <c r="BS1268" s="181" t="s">
        <v>6963</v>
      </c>
      <c r="BT1268">
        <v>0</v>
      </c>
      <c r="BU1268">
        <v>0</v>
      </c>
      <c r="BV1268" s="181" t="s">
        <v>7205</v>
      </c>
    </row>
    <row r="1269" spans="1:74" x14ac:dyDescent="0.3">
      <c r="A1269">
        <v>130</v>
      </c>
      <c r="B1269" t="s">
        <v>14547</v>
      </c>
      <c r="D1269" t="s">
        <v>14353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 s="181">
        <v>0</v>
      </c>
      <c r="AK1269" s="181">
        <v>0</v>
      </c>
      <c r="AL1269" s="181">
        <v>0</v>
      </c>
      <c r="AM1269" s="181">
        <v>0</v>
      </c>
      <c r="AN1269" s="181">
        <v>0</v>
      </c>
      <c r="AO1269" s="181">
        <v>0</v>
      </c>
      <c r="AP1269" s="181">
        <v>0</v>
      </c>
      <c r="AQ1269" s="181">
        <v>0</v>
      </c>
      <c r="AR1269">
        <v>0</v>
      </c>
      <c r="AS1269" s="181">
        <v>0</v>
      </c>
      <c r="AT1269" s="181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3</v>
      </c>
      <c r="BS1269" s="181" t="s">
        <v>6963</v>
      </c>
      <c r="BT1269">
        <v>0</v>
      </c>
      <c r="BU1269">
        <v>0</v>
      </c>
      <c r="BV1269" s="181" t="s">
        <v>7205</v>
      </c>
    </row>
    <row r="1270" spans="1:74" x14ac:dyDescent="0.3">
      <c r="A1270">
        <v>131</v>
      </c>
      <c r="B1270" t="s">
        <v>14185</v>
      </c>
      <c r="C1270" t="s">
        <v>13251</v>
      </c>
      <c r="D1270" t="s">
        <v>14353</v>
      </c>
      <c r="E1270">
        <v>1</v>
      </c>
      <c r="F1270">
        <v>1</v>
      </c>
      <c r="G1270">
        <v>0</v>
      </c>
      <c r="H1270">
        <v>0</v>
      </c>
      <c r="I1270">
        <v>0</v>
      </c>
      <c r="J1270">
        <v>2</v>
      </c>
      <c r="K1270">
        <v>4</v>
      </c>
      <c r="L1270">
        <v>2</v>
      </c>
      <c r="M1270">
        <v>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4</v>
      </c>
      <c r="AA1270">
        <v>2</v>
      </c>
      <c r="AB1270">
        <v>8</v>
      </c>
      <c r="AC1270">
        <v>5</v>
      </c>
      <c r="AD1270">
        <v>0</v>
      </c>
      <c r="AE1270">
        <v>50</v>
      </c>
      <c r="AF1270">
        <v>0</v>
      </c>
      <c r="AG1270">
        <v>0</v>
      </c>
      <c r="AH1270">
        <v>0</v>
      </c>
      <c r="AI1270">
        <v>0</v>
      </c>
      <c r="AJ1270" s="181">
        <v>0</v>
      </c>
      <c r="AK1270" s="181">
        <v>0</v>
      </c>
      <c r="AL1270" s="181">
        <v>0</v>
      </c>
      <c r="AM1270" s="181">
        <v>0</v>
      </c>
      <c r="AN1270" s="181">
        <v>0</v>
      </c>
      <c r="AO1270" s="181">
        <v>0</v>
      </c>
      <c r="AP1270" s="181">
        <v>0</v>
      </c>
      <c r="AQ1270" s="181">
        <v>0</v>
      </c>
      <c r="AR1270">
        <v>0</v>
      </c>
      <c r="AS1270" s="181">
        <v>0</v>
      </c>
      <c r="AT1270" s="181">
        <v>0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5</v>
      </c>
      <c r="BS1270" s="181" t="s">
        <v>7022</v>
      </c>
      <c r="BT1270">
        <v>0</v>
      </c>
      <c r="BU1270">
        <v>0</v>
      </c>
      <c r="BV1270" s="181" t="s">
        <v>7614</v>
      </c>
    </row>
    <row r="1271" spans="1:74" x14ac:dyDescent="0.3">
      <c r="A1271">
        <v>132</v>
      </c>
      <c r="B1271" t="s">
        <v>14548</v>
      </c>
      <c r="C1271" t="s">
        <v>14549</v>
      </c>
      <c r="D1271" t="s">
        <v>14353</v>
      </c>
      <c r="E1271">
        <v>1</v>
      </c>
      <c r="F1271">
        <v>1</v>
      </c>
      <c r="G1271">
        <v>3</v>
      </c>
      <c r="H1271">
        <v>3</v>
      </c>
      <c r="I1271">
        <v>0</v>
      </c>
      <c r="J1271">
        <v>0</v>
      </c>
      <c r="K1271">
        <v>3</v>
      </c>
      <c r="L1271">
        <v>3</v>
      </c>
      <c r="M1271">
        <v>4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2</v>
      </c>
      <c r="AA1271">
        <v>8</v>
      </c>
      <c r="AB1271">
        <v>10</v>
      </c>
      <c r="AC1271">
        <v>40</v>
      </c>
      <c r="AD1271">
        <v>0</v>
      </c>
      <c r="AE1271">
        <v>600</v>
      </c>
      <c r="AF1271">
        <v>0</v>
      </c>
      <c r="AG1271">
        <v>0</v>
      </c>
      <c r="AH1271">
        <v>100</v>
      </c>
      <c r="AI1271">
        <v>0</v>
      </c>
      <c r="AJ1271" s="181">
        <v>0</v>
      </c>
      <c r="AK1271" s="181">
        <v>0</v>
      </c>
      <c r="AL1271" s="181">
        <v>0</v>
      </c>
      <c r="AM1271" s="181">
        <v>0</v>
      </c>
      <c r="AN1271" s="181">
        <v>0</v>
      </c>
      <c r="AO1271" s="181">
        <v>0</v>
      </c>
      <c r="AP1271" s="181">
        <v>0</v>
      </c>
      <c r="AQ1271" s="181">
        <v>0</v>
      </c>
      <c r="AR1271">
        <v>0</v>
      </c>
      <c r="AS1271" s="181">
        <v>0</v>
      </c>
      <c r="AT1271" s="181">
        <v>0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14</v>
      </c>
      <c r="BS1271" s="181">
        <v>9</v>
      </c>
      <c r="BT1271">
        <v>0</v>
      </c>
      <c r="BU1271">
        <v>1</v>
      </c>
      <c r="BV1271" s="181">
        <v>9</v>
      </c>
    </row>
    <row r="1272" spans="1:74" x14ac:dyDescent="0.3">
      <c r="A1272">
        <v>133</v>
      </c>
      <c r="B1272" t="s">
        <v>14550</v>
      </c>
      <c r="C1272" t="s">
        <v>14551</v>
      </c>
      <c r="D1272" t="s">
        <v>14353</v>
      </c>
      <c r="E1272">
        <v>1</v>
      </c>
      <c r="F1272">
        <v>1</v>
      </c>
      <c r="G1272">
        <v>1</v>
      </c>
      <c r="H1272">
        <v>2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8</v>
      </c>
      <c r="AC1272">
        <v>0</v>
      </c>
      <c r="AD1272">
        <v>0</v>
      </c>
      <c r="AE1272">
        <v>40</v>
      </c>
      <c r="AF1272">
        <v>0</v>
      </c>
      <c r="AG1272">
        <v>0</v>
      </c>
      <c r="AH1272">
        <v>0</v>
      </c>
      <c r="AI1272">
        <v>0</v>
      </c>
      <c r="AJ1272" s="181">
        <v>0</v>
      </c>
      <c r="AK1272" s="181">
        <v>0</v>
      </c>
      <c r="AL1272" s="181">
        <v>0</v>
      </c>
      <c r="AM1272" s="181">
        <v>0</v>
      </c>
      <c r="AN1272" s="181">
        <v>0</v>
      </c>
      <c r="AO1272" s="181">
        <v>0</v>
      </c>
      <c r="AP1272" s="181">
        <v>0</v>
      </c>
      <c r="AQ1272" s="181">
        <v>0</v>
      </c>
      <c r="AR1272">
        <v>0</v>
      </c>
      <c r="AS1272" s="181">
        <v>0</v>
      </c>
      <c r="AT1272" s="181">
        <v>0</v>
      </c>
      <c r="AU1272">
        <v>1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4</v>
      </c>
      <c r="BS1272" s="181">
        <v>9</v>
      </c>
      <c r="BT1272">
        <v>0</v>
      </c>
      <c r="BU1272">
        <v>1</v>
      </c>
      <c r="BV1272" s="181">
        <v>3</v>
      </c>
    </row>
    <row r="1273" spans="1:74" x14ac:dyDescent="0.3">
      <c r="A1273">
        <v>134</v>
      </c>
      <c r="B1273" t="s">
        <v>14552</v>
      </c>
      <c r="C1273" t="s">
        <v>14553</v>
      </c>
      <c r="D1273" t="s">
        <v>14353</v>
      </c>
      <c r="E1273">
        <v>1</v>
      </c>
      <c r="F1273">
        <v>1</v>
      </c>
      <c r="G1273">
        <v>1</v>
      </c>
      <c r="H1273">
        <v>2</v>
      </c>
      <c r="I1273">
        <v>0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3</v>
      </c>
      <c r="AA1273">
        <v>0</v>
      </c>
      <c r="AB1273">
        <v>2</v>
      </c>
      <c r="AC1273">
        <v>5</v>
      </c>
      <c r="AD1273">
        <v>0</v>
      </c>
      <c r="AE1273">
        <v>500</v>
      </c>
      <c r="AF1273">
        <v>0</v>
      </c>
      <c r="AG1273">
        <v>0</v>
      </c>
      <c r="AH1273">
        <v>50</v>
      </c>
      <c r="AI1273">
        <v>0</v>
      </c>
      <c r="AJ1273" s="181">
        <v>0</v>
      </c>
      <c r="AK1273" s="181">
        <v>0</v>
      </c>
      <c r="AL1273" s="181">
        <v>0</v>
      </c>
      <c r="AM1273" s="181">
        <v>0</v>
      </c>
      <c r="AN1273" s="181">
        <v>0</v>
      </c>
      <c r="AO1273" s="181">
        <v>0</v>
      </c>
      <c r="AP1273" s="181">
        <v>0</v>
      </c>
      <c r="AQ1273" s="181">
        <v>0</v>
      </c>
      <c r="AR1273">
        <v>0</v>
      </c>
      <c r="AS1273" s="181">
        <v>0</v>
      </c>
      <c r="AT1273" s="181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8</v>
      </c>
      <c r="BS1273" s="181" t="s">
        <v>12700</v>
      </c>
      <c r="BT1273">
        <v>0</v>
      </c>
      <c r="BU1273">
        <v>1</v>
      </c>
      <c r="BV1273" s="181" t="s">
        <v>12704</v>
      </c>
    </row>
    <row r="1274" spans="1:74" x14ac:dyDescent="0.3">
      <c r="A1274">
        <v>135</v>
      </c>
      <c r="B1274" t="s">
        <v>14554</v>
      </c>
      <c r="D1274" t="s">
        <v>14353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 s="181">
        <v>0</v>
      </c>
      <c r="AK1274" s="181">
        <v>0</v>
      </c>
      <c r="AL1274" s="181">
        <v>0</v>
      </c>
      <c r="AM1274" s="181">
        <v>0</v>
      </c>
      <c r="AN1274" s="181">
        <v>0</v>
      </c>
      <c r="AO1274" s="181">
        <v>0</v>
      </c>
      <c r="AP1274" s="181">
        <v>0</v>
      </c>
      <c r="AQ1274" s="181">
        <v>0</v>
      </c>
      <c r="AR1274">
        <v>0</v>
      </c>
      <c r="AS1274" s="181">
        <v>0</v>
      </c>
      <c r="AT1274" s="181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3</v>
      </c>
      <c r="BS1274" s="181" t="s">
        <v>6963</v>
      </c>
      <c r="BT1274">
        <v>0</v>
      </c>
      <c r="BU1274">
        <v>0</v>
      </c>
      <c r="BV1274" s="181" t="s">
        <v>7205</v>
      </c>
    </row>
    <row r="1275" spans="1:74" x14ac:dyDescent="0.3">
      <c r="A1275">
        <v>136</v>
      </c>
      <c r="B1275" t="s">
        <v>14555</v>
      </c>
      <c r="D1275" t="s">
        <v>14353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 s="181">
        <v>0</v>
      </c>
      <c r="AK1275" s="181">
        <v>0</v>
      </c>
      <c r="AL1275" s="181">
        <v>0</v>
      </c>
      <c r="AM1275" s="181">
        <v>0</v>
      </c>
      <c r="AN1275" s="181">
        <v>0</v>
      </c>
      <c r="AO1275" s="181">
        <v>0</v>
      </c>
      <c r="AP1275" s="181">
        <v>0</v>
      </c>
      <c r="AQ1275" s="181">
        <v>0</v>
      </c>
      <c r="AR1275">
        <v>0</v>
      </c>
      <c r="AS1275" s="181">
        <v>0</v>
      </c>
      <c r="AT1275" s="181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3</v>
      </c>
      <c r="BS1275" s="181" t="s">
        <v>6963</v>
      </c>
      <c r="BT1275">
        <v>0</v>
      </c>
      <c r="BU1275">
        <v>0</v>
      </c>
      <c r="BV1275" s="181" t="s">
        <v>7205</v>
      </c>
    </row>
    <row r="1276" spans="1:74" x14ac:dyDescent="0.3">
      <c r="A1276">
        <v>137</v>
      </c>
      <c r="B1276" t="s">
        <v>14556</v>
      </c>
      <c r="C1276" t="s">
        <v>14557</v>
      </c>
      <c r="D1276" t="s">
        <v>14353</v>
      </c>
      <c r="E1276">
        <v>1</v>
      </c>
      <c r="F1276">
        <v>1</v>
      </c>
      <c r="G1276">
        <v>5</v>
      </c>
      <c r="H1276">
        <v>4</v>
      </c>
      <c r="I1276">
        <v>0</v>
      </c>
      <c r="J1276">
        <v>1</v>
      </c>
      <c r="K1276">
        <v>1</v>
      </c>
      <c r="L1276">
        <v>0</v>
      </c>
      <c r="M1276">
        <v>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3</v>
      </c>
      <c r="AA1276">
        <v>1</v>
      </c>
      <c r="AB1276">
        <v>12</v>
      </c>
      <c r="AC1276">
        <v>31</v>
      </c>
      <c r="AD1276">
        <v>0</v>
      </c>
      <c r="AE1276">
        <v>705</v>
      </c>
      <c r="AF1276">
        <v>0</v>
      </c>
      <c r="AG1276">
        <v>0</v>
      </c>
      <c r="AH1276">
        <v>20</v>
      </c>
      <c r="AI1276">
        <v>0</v>
      </c>
      <c r="AJ1276" s="181">
        <v>0</v>
      </c>
      <c r="AK1276" s="181">
        <v>0</v>
      </c>
      <c r="AL1276" s="181">
        <v>0</v>
      </c>
      <c r="AM1276" s="181">
        <v>0</v>
      </c>
      <c r="AN1276" s="181">
        <v>0</v>
      </c>
      <c r="AO1276" s="181">
        <v>0</v>
      </c>
      <c r="AP1276" s="181">
        <v>0</v>
      </c>
      <c r="AQ1276" s="181">
        <v>0</v>
      </c>
      <c r="AR1276">
        <v>0</v>
      </c>
      <c r="AS1276" s="181">
        <v>0</v>
      </c>
      <c r="AT1276" s="181">
        <v>0</v>
      </c>
      <c r="AU1276">
        <v>1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12</v>
      </c>
      <c r="BS1276" s="181" t="s">
        <v>6970</v>
      </c>
      <c r="BT1276">
        <v>0</v>
      </c>
      <c r="BU1276">
        <v>2</v>
      </c>
      <c r="BV1276" s="181" t="s">
        <v>12700</v>
      </c>
    </row>
    <row r="1277" spans="1:74" x14ac:dyDescent="0.3">
      <c r="A1277">
        <v>138</v>
      </c>
      <c r="B1277" t="s">
        <v>2963</v>
      </c>
      <c r="C1277" t="s">
        <v>14558</v>
      </c>
      <c r="D1277" t="s">
        <v>14353</v>
      </c>
      <c r="E1277">
        <v>1</v>
      </c>
      <c r="F1277">
        <v>1</v>
      </c>
      <c r="G1277">
        <v>1</v>
      </c>
      <c r="H1277">
        <v>3</v>
      </c>
      <c r="I1277">
        <v>0</v>
      </c>
      <c r="J1277">
        <v>2</v>
      </c>
      <c r="K1277">
        <v>4</v>
      </c>
      <c r="L1277">
        <v>4</v>
      </c>
      <c r="M1277">
        <v>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2</v>
      </c>
      <c r="AA1277">
        <v>3</v>
      </c>
      <c r="AB1277">
        <v>10</v>
      </c>
      <c r="AC1277">
        <v>30</v>
      </c>
      <c r="AD1277">
        <v>0</v>
      </c>
      <c r="AE1277">
        <v>793</v>
      </c>
      <c r="AF1277">
        <v>0</v>
      </c>
      <c r="AG1277">
        <v>0</v>
      </c>
      <c r="AH1277">
        <v>0</v>
      </c>
      <c r="AI1277">
        <v>0</v>
      </c>
      <c r="AJ1277" s="181">
        <v>0</v>
      </c>
      <c r="AK1277" s="181">
        <v>0</v>
      </c>
      <c r="AL1277" s="181">
        <v>0</v>
      </c>
      <c r="AM1277" s="181">
        <v>0</v>
      </c>
      <c r="AN1277" s="181">
        <v>0</v>
      </c>
      <c r="AO1277" s="181">
        <v>0</v>
      </c>
      <c r="AP1277" s="181">
        <v>0</v>
      </c>
      <c r="AQ1277" s="181">
        <v>0</v>
      </c>
      <c r="AR1277">
        <v>0</v>
      </c>
      <c r="AS1277" s="181">
        <v>0</v>
      </c>
      <c r="AT1277" s="181">
        <v>0</v>
      </c>
      <c r="AU1277">
        <v>1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12</v>
      </c>
      <c r="BS1277" s="181" t="s">
        <v>12700</v>
      </c>
      <c r="BT1277">
        <v>0</v>
      </c>
      <c r="BU1277">
        <v>2</v>
      </c>
      <c r="BV1277" s="181" t="s">
        <v>6970</v>
      </c>
    </row>
    <row r="1278" spans="1:74" x14ac:dyDescent="0.3">
      <c r="A1278">
        <v>139</v>
      </c>
      <c r="B1278" t="s">
        <v>14559</v>
      </c>
      <c r="C1278" t="s">
        <v>14560</v>
      </c>
      <c r="D1278" t="s">
        <v>14353</v>
      </c>
      <c r="E1278">
        <v>1</v>
      </c>
      <c r="F1278">
        <v>1</v>
      </c>
      <c r="G1278">
        <v>3</v>
      </c>
      <c r="H1278">
        <v>4</v>
      </c>
      <c r="I1278">
        <v>0</v>
      </c>
      <c r="J1278">
        <v>4</v>
      </c>
      <c r="K1278">
        <v>0</v>
      </c>
      <c r="L1278">
        <v>4</v>
      </c>
      <c r="M1278">
        <v>2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12</v>
      </c>
      <c r="AA1278">
        <v>3</v>
      </c>
      <c r="AB1278">
        <v>8</v>
      </c>
      <c r="AC1278">
        <v>65</v>
      </c>
      <c r="AD1278">
        <v>0</v>
      </c>
      <c r="AE1278">
        <v>2800</v>
      </c>
      <c r="AF1278">
        <v>0</v>
      </c>
      <c r="AG1278">
        <v>0</v>
      </c>
      <c r="AH1278">
        <v>45</v>
      </c>
      <c r="AI1278">
        <v>0</v>
      </c>
      <c r="AJ1278" s="181">
        <v>0</v>
      </c>
      <c r="AK1278" s="181">
        <v>0</v>
      </c>
      <c r="AL1278" s="181">
        <v>0</v>
      </c>
      <c r="AM1278" s="181">
        <v>0</v>
      </c>
      <c r="AN1278" s="181">
        <v>0</v>
      </c>
      <c r="AO1278" s="181">
        <v>0</v>
      </c>
      <c r="AP1278" s="181">
        <v>0</v>
      </c>
      <c r="AQ1278" s="181">
        <v>0</v>
      </c>
      <c r="AR1278">
        <v>0</v>
      </c>
      <c r="AS1278" s="181">
        <v>0</v>
      </c>
      <c r="AT1278" s="181">
        <v>0</v>
      </c>
      <c r="AU1278">
        <v>2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16</v>
      </c>
      <c r="BS1278" s="181" t="s">
        <v>6085</v>
      </c>
      <c r="BT1278">
        <v>0</v>
      </c>
      <c r="BU1278">
        <v>3</v>
      </c>
      <c r="BV1278" s="181" t="s">
        <v>5853</v>
      </c>
    </row>
    <row r="1279" spans="1:74" x14ac:dyDescent="0.3">
      <c r="A1279">
        <v>140</v>
      </c>
      <c r="B1279" t="s">
        <v>14561</v>
      </c>
      <c r="D1279" t="s">
        <v>14353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 s="181">
        <v>0</v>
      </c>
      <c r="AK1279" s="181">
        <v>0</v>
      </c>
      <c r="AL1279" s="181">
        <v>0</v>
      </c>
      <c r="AM1279" s="181">
        <v>0</v>
      </c>
      <c r="AN1279" s="181">
        <v>0</v>
      </c>
      <c r="AO1279" s="181">
        <v>0</v>
      </c>
      <c r="AP1279" s="181">
        <v>0</v>
      </c>
      <c r="AQ1279" s="181">
        <v>0</v>
      </c>
      <c r="AR1279">
        <v>0</v>
      </c>
      <c r="AS1279" s="181">
        <v>0</v>
      </c>
      <c r="AT1279" s="181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3</v>
      </c>
      <c r="BS1279" s="181" t="s">
        <v>6963</v>
      </c>
      <c r="BT1279">
        <v>0</v>
      </c>
      <c r="BU1279">
        <v>0</v>
      </c>
      <c r="BV1279" s="181" t="s">
        <v>7205</v>
      </c>
    </row>
    <row r="1280" spans="1:74" x14ac:dyDescent="0.3">
      <c r="A1280">
        <v>141</v>
      </c>
      <c r="B1280" t="s">
        <v>14562</v>
      </c>
      <c r="C1280" t="s">
        <v>14563</v>
      </c>
      <c r="D1280" t="s">
        <v>14353</v>
      </c>
      <c r="E1280">
        <v>1</v>
      </c>
      <c r="F1280">
        <v>1</v>
      </c>
      <c r="G1280">
        <v>0</v>
      </c>
      <c r="H1280">
        <v>1</v>
      </c>
      <c r="I1280">
        <v>0</v>
      </c>
      <c r="J1280">
        <v>0</v>
      </c>
      <c r="K1280">
        <v>2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8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s="181">
        <v>0</v>
      </c>
      <c r="AK1280" s="181">
        <v>0</v>
      </c>
      <c r="AL1280" s="181">
        <v>0</v>
      </c>
      <c r="AM1280" s="181">
        <v>0</v>
      </c>
      <c r="AN1280" s="181">
        <v>0</v>
      </c>
      <c r="AO1280" s="181">
        <v>0</v>
      </c>
      <c r="AP1280" s="181">
        <v>0</v>
      </c>
      <c r="AQ1280" s="181">
        <v>0</v>
      </c>
      <c r="AR1280">
        <v>0</v>
      </c>
      <c r="AS1280" s="181">
        <v>0</v>
      </c>
      <c r="AT1280" s="181">
        <v>0</v>
      </c>
      <c r="AU1280">
        <v>1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4</v>
      </c>
      <c r="BS1280" s="181" t="s">
        <v>6085</v>
      </c>
      <c r="BT1280">
        <v>0</v>
      </c>
      <c r="BU1280">
        <v>0</v>
      </c>
      <c r="BV1280" s="181" t="s">
        <v>5853</v>
      </c>
    </row>
    <row r="1281" spans="1:74" x14ac:dyDescent="0.3">
      <c r="A1281">
        <v>142</v>
      </c>
      <c r="B1281" t="s">
        <v>14397</v>
      </c>
      <c r="D1281" t="s">
        <v>14353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 s="181">
        <v>0</v>
      </c>
      <c r="AK1281" s="181">
        <v>0</v>
      </c>
      <c r="AL1281" s="181">
        <v>0</v>
      </c>
      <c r="AM1281" s="181">
        <v>0</v>
      </c>
      <c r="AN1281" s="181">
        <v>0</v>
      </c>
      <c r="AO1281" s="181">
        <v>0</v>
      </c>
      <c r="AP1281" s="181">
        <v>0</v>
      </c>
      <c r="AQ1281" s="181">
        <v>0</v>
      </c>
      <c r="AR1281">
        <v>0</v>
      </c>
      <c r="AS1281" s="181">
        <v>0</v>
      </c>
      <c r="AT1281" s="1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3</v>
      </c>
      <c r="BS1281" s="181" t="s">
        <v>6963</v>
      </c>
      <c r="BT1281">
        <v>0</v>
      </c>
      <c r="BU1281">
        <v>0</v>
      </c>
      <c r="BV1281" s="181" t="s">
        <v>7205</v>
      </c>
    </row>
    <row r="1282" spans="1:74" x14ac:dyDescent="0.3">
      <c r="A1282">
        <v>143</v>
      </c>
      <c r="B1282" t="s">
        <v>14564</v>
      </c>
      <c r="C1282" t="s">
        <v>14565</v>
      </c>
      <c r="D1282" t="s">
        <v>14353</v>
      </c>
      <c r="E1282">
        <v>1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 s="181">
        <v>0</v>
      </c>
      <c r="AK1282" s="181">
        <v>0</v>
      </c>
      <c r="AL1282" s="181">
        <v>0</v>
      </c>
      <c r="AM1282" s="181">
        <v>0</v>
      </c>
      <c r="AN1282" s="181">
        <v>0</v>
      </c>
      <c r="AO1282" s="181">
        <v>0</v>
      </c>
      <c r="AP1282" s="181">
        <v>0</v>
      </c>
      <c r="AQ1282" s="181">
        <v>0</v>
      </c>
      <c r="AR1282">
        <v>0</v>
      </c>
      <c r="AS1282" s="181">
        <v>0</v>
      </c>
      <c r="AT1282" s="181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4</v>
      </c>
      <c r="BS1282" s="181" t="s">
        <v>6085</v>
      </c>
      <c r="BT1282">
        <v>0</v>
      </c>
      <c r="BU1282">
        <v>0</v>
      </c>
      <c r="BV1282" s="181" t="s">
        <v>5853</v>
      </c>
    </row>
    <row r="1283" spans="1:74" x14ac:dyDescent="0.3">
      <c r="A1283">
        <v>144</v>
      </c>
      <c r="B1283" t="s">
        <v>3672</v>
      </c>
      <c r="C1283" t="s">
        <v>14566</v>
      </c>
      <c r="D1283" t="s">
        <v>14353</v>
      </c>
      <c r="E1283">
        <v>1</v>
      </c>
      <c r="F1283">
        <v>1</v>
      </c>
      <c r="G1283">
        <v>2</v>
      </c>
      <c r="H1283">
        <v>2</v>
      </c>
      <c r="I1283">
        <v>0</v>
      </c>
      <c r="J1283">
        <v>1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2</v>
      </c>
      <c r="AA1283">
        <v>2</v>
      </c>
      <c r="AB1283">
        <v>8</v>
      </c>
      <c r="AC1283">
        <v>6</v>
      </c>
      <c r="AD1283">
        <v>0</v>
      </c>
      <c r="AE1283">
        <v>310</v>
      </c>
      <c r="AF1283">
        <v>0</v>
      </c>
      <c r="AG1283">
        <v>0</v>
      </c>
      <c r="AH1283">
        <v>0</v>
      </c>
      <c r="AI1283">
        <v>0</v>
      </c>
      <c r="AJ1283" s="181">
        <v>0</v>
      </c>
      <c r="AK1283" s="181">
        <v>0</v>
      </c>
      <c r="AL1283" s="181">
        <v>0</v>
      </c>
      <c r="AM1283" s="181">
        <v>0</v>
      </c>
      <c r="AN1283" s="181">
        <v>0</v>
      </c>
      <c r="AO1283" s="181">
        <v>0</v>
      </c>
      <c r="AP1283" s="181">
        <v>0</v>
      </c>
      <c r="AQ1283" s="181">
        <v>0</v>
      </c>
      <c r="AR1283">
        <v>0</v>
      </c>
      <c r="AS1283" s="181">
        <v>0</v>
      </c>
      <c r="AT1283" s="181">
        <v>0</v>
      </c>
      <c r="AU1283">
        <v>1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7</v>
      </c>
      <c r="BS1283" s="181">
        <v>3</v>
      </c>
      <c r="BT1283">
        <v>0</v>
      </c>
      <c r="BU1283">
        <v>1</v>
      </c>
      <c r="BV1283" s="181">
        <v>9</v>
      </c>
    </row>
    <row r="1284" spans="1:74" x14ac:dyDescent="0.3">
      <c r="A1284">
        <v>145</v>
      </c>
      <c r="B1284" t="s">
        <v>14567</v>
      </c>
      <c r="C1284" t="s">
        <v>6221</v>
      </c>
      <c r="D1284" t="s">
        <v>14353</v>
      </c>
      <c r="E1284">
        <v>1</v>
      </c>
      <c r="F1284">
        <v>1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1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2</v>
      </c>
      <c r="AA1284">
        <v>1</v>
      </c>
      <c r="AB1284">
        <v>10</v>
      </c>
      <c r="AC1284">
        <v>40</v>
      </c>
      <c r="AD1284">
        <v>0</v>
      </c>
      <c r="AE1284">
        <v>30</v>
      </c>
      <c r="AF1284">
        <v>0</v>
      </c>
      <c r="AG1284">
        <v>0</v>
      </c>
      <c r="AH1284">
        <v>50</v>
      </c>
      <c r="AI1284">
        <v>0</v>
      </c>
      <c r="AJ1284" s="181">
        <v>0</v>
      </c>
      <c r="AK1284" s="181">
        <v>0</v>
      </c>
      <c r="AL1284" s="181">
        <v>0</v>
      </c>
      <c r="AM1284" s="181">
        <v>0</v>
      </c>
      <c r="AN1284" s="181">
        <v>0</v>
      </c>
      <c r="AO1284" s="181">
        <v>0</v>
      </c>
      <c r="AP1284" s="181">
        <v>0</v>
      </c>
      <c r="AQ1284" s="181">
        <v>0</v>
      </c>
      <c r="AR1284">
        <v>0</v>
      </c>
      <c r="AS1284" s="181">
        <v>0</v>
      </c>
      <c r="AT1284" s="181">
        <v>0</v>
      </c>
      <c r="AU1284">
        <v>1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5</v>
      </c>
      <c r="BS1284" s="181">
        <v>6</v>
      </c>
      <c r="BT1284">
        <v>0</v>
      </c>
      <c r="BU1284">
        <v>0</v>
      </c>
      <c r="BV1284" s="181">
        <v>6</v>
      </c>
    </row>
    <row r="1285" spans="1:74" x14ac:dyDescent="0.3">
      <c r="A1285">
        <v>146</v>
      </c>
      <c r="B1285" t="s">
        <v>14568</v>
      </c>
      <c r="D1285" t="s">
        <v>14353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 s="181">
        <v>0</v>
      </c>
      <c r="AK1285" s="181">
        <v>0</v>
      </c>
      <c r="AL1285" s="181">
        <v>0</v>
      </c>
      <c r="AM1285" s="181">
        <v>0</v>
      </c>
      <c r="AN1285" s="181">
        <v>0</v>
      </c>
      <c r="AO1285" s="181">
        <v>0</v>
      </c>
      <c r="AP1285" s="181">
        <v>0</v>
      </c>
      <c r="AQ1285" s="181">
        <v>0</v>
      </c>
      <c r="AR1285">
        <v>0</v>
      </c>
      <c r="AS1285" s="181">
        <v>0</v>
      </c>
      <c r="AT1285" s="181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3</v>
      </c>
      <c r="BS1285" s="181" t="s">
        <v>6963</v>
      </c>
      <c r="BT1285">
        <v>0</v>
      </c>
      <c r="BU1285">
        <v>0</v>
      </c>
      <c r="BV1285" s="181" t="s">
        <v>7205</v>
      </c>
    </row>
    <row r="1286" spans="1:74" x14ac:dyDescent="0.3">
      <c r="A1286">
        <v>147</v>
      </c>
      <c r="B1286" t="s">
        <v>14569</v>
      </c>
      <c r="D1286" t="s">
        <v>14353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 s="181">
        <v>0</v>
      </c>
      <c r="AK1286" s="181">
        <v>0</v>
      </c>
      <c r="AL1286" s="181">
        <v>0</v>
      </c>
      <c r="AM1286" s="181">
        <v>0</v>
      </c>
      <c r="AN1286" s="181">
        <v>0</v>
      </c>
      <c r="AO1286" s="181">
        <v>0</v>
      </c>
      <c r="AP1286" s="181">
        <v>0</v>
      </c>
      <c r="AQ1286" s="181">
        <v>0</v>
      </c>
      <c r="AR1286">
        <v>0</v>
      </c>
      <c r="AS1286" s="181">
        <v>0</v>
      </c>
      <c r="AT1286" s="181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3</v>
      </c>
      <c r="BS1286" s="181" t="s">
        <v>6963</v>
      </c>
      <c r="BT1286">
        <v>0</v>
      </c>
      <c r="BU1286">
        <v>0</v>
      </c>
      <c r="BV1286" s="181" t="s">
        <v>7205</v>
      </c>
    </row>
    <row r="1287" spans="1:74" x14ac:dyDescent="0.3">
      <c r="A1287">
        <v>148</v>
      </c>
      <c r="B1287" t="s">
        <v>13219</v>
      </c>
      <c r="D1287" t="s">
        <v>14353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 s="181">
        <v>0</v>
      </c>
      <c r="AK1287" s="181">
        <v>0</v>
      </c>
      <c r="AL1287" s="181">
        <v>0</v>
      </c>
      <c r="AM1287" s="181">
        <v>0</v>
      </c>
      <c r="AN1287" s="181">
        <v>0</v>
      </c>
      <c r="AO1287" s="181">
        <v>0</v>
      </c>
      <c r="AP1287" s="181">
        <v>0</v>
      </c>
      <c r="AQ1287" s="181">
        <v>0</v>
      </c>
      <c r="AR1287">
        <v>0</v>
      </c>
      <c r="AS1287" s="181">
        <v>0</v>
      </c>
      <c r="AT1287" s="181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 t="s">
        <v>12724</v>
      </c>
      <c r="BS1287" s="181"/>
      <c r="BV1287" s="181"/>
    </row>
    <row r="1288" spans="1:74" x14ac:dyDescent="0.3">
      <c r="A1288">
        <v>149</v>
      </c>
      <c r="B1288" t="s">
        <v>2445</v>
      </c>
      <c r="C1288" t="s">
        <v>14570</v>
      </c>
      <c r="D1288" t="s">
        <v>14353</v>
      </c>
      <c r="E1288">
        <v>1</v>
      </c>
      <c r="F1288">
        <v>1</v>
      </c>
      <c r="G1288">
        <v>1</v>
      </c>
      <c r="H1288">
        <v>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8</v>
      </c>
      <c r="AA1288">
        <v>6</v>
      </c>
      <c r="AB1288">
        <v>10</v>
      </c>
      <c r="AC1288">
        <v>0</v>
      </c>
      <c r="AD1288">
        <v>0</v>
      </c>
      <c r="AE1288">
        <v>1434</v>
      </c>
      <c r="AF1288">
        <v>0</v>
      </c>
      <c r="AG1288">
        <v>0</v>
      </c>
      <c r="AH1288">
        <v>54</v>
      </c>
      <c r="AI1288">
        <v>0</v>
      </c>
      <c r="AJ1288" s="181">
        <v>0</v>
      </c>
      <c r="AK1288" s="181">
        <v>0</v>
      </c>
      <c r="AL1288" s="181">
        <v>0</v>
      </c>
      <c r="AM1288" s="181">
        <v>0</v>
      </c>
      <c r="AN1288" s="181">
        <v>0</v>
      </c>
      <c r="AO1288" s="181">
        <v>0</v>
      </c>
      <c r="AP1288" s="181">
        <v>0</v>
      </c>
      <c r="AQ1288" s="181">
        <v>0</v>
      </c>
      <c r="AR1288">
        <v>0</v>
      </c>
      <c r="AS1288" s="181">
        <v>0</v>
      </c>
      <c r="AT1288" s="181">
        <v>0</v>
      </c>
      <c r="AU1288">
        <v>2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17</v>
      </c>
      <c r="BS1288" s="181">
        <v>0</v>
      </c>
      <c r="BT1288">
        <v>0</v>
      </c>
      <c r="BU1288">
        <v>4</v>
      </c>
      <c r="BV1288" s="181">
        <v>0</v>
      </c>
    </row>
    <row r="1289" spans="1:74" x14ac:dyDescent="0.3">
      <c r="A1289">
        <v>150</v>
      </c>
      <c r="B1289" t="s">
        <v>14571</v>
      </c>
      <c r="C1289" t="s">
        <v>14572</v>
      </c>
      <c r="D1289" t="s">
        <v>14353</v>
      </c>
      <c r="E1289">
        <v>1</v>
      </c>
      <c r="F1289">
        <v>1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2</v>
      </c>
      <c r="AA1289">
        <v>5</v>
      </c>
      <c r="AB1289">
        <v>10</v>
      </c>
      <c r="AC1289">
        <v>20</v>
      </c>
      <c r="AD1289">
        <v>0</v>
      </c>
      <c r="AE1289">
        <v>500</v>
      </c>
      <c r="AF1289">
        <v>0</v>
      </c>
      <c r="AG1289">
        <v>0</v>
      </c>
      <c r="AH1289">
        <v>0</v>
      </c>
      <c r="AI1289">
        <v>0</v>
      </c>
      <c r="AJ1289" s="181">
        <v>0</v>
      </c>
      <c r="AK1289" s="181">
        <v>0</v>
      </c>
      <c r="AL1289" s="181">
        <v>0</v>
      </c>
      <c r="AM1289" s="181">
        <v>0</v>
      </c>
      <c r="AN1289" s="181">
        <v>0</v>
      </c>
      <c r="AO1289" s="181">
        <v>0</v>
      </c>
      <c r="AP1289" s="181">
        <v>0</v>
      </c>
      <c r="AQ1289" s="181">
        <v>0</v>
      </c>
      <c r="AR1289">
        <v>0</v>
      </c>
      <c r="AS1289" s="181">
        <v>0</v>
      </c>
      <c r="AT1289" s="181">
        <v>0</v>
      </c>
      <c r="AU1289">
        <v>1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9</v>
      </c>
      <c r="BS1289" s="181" t="s">
        <v>12674</v>
      </c>
      <c r="BT1289">
        <v>0</v>
      </c>
      <c r="BU1289">
        <v>2</v>
      </c>
      <c r="BV1289" s="181" t="s">
        <v>5866</v>
      </c>
    </row>
    <row r="1290" spans="1:74" x14ac:dyDescent="0.3">
      <c r="A1290">
        <v>151</v>
      </c>
      <c r="B1290" t="s">
        <v>736</v>
      </c>
      <c r="C1290" t="s">
        <v>14573</v>
      </c>
      <c r="D1290" t="s">
        <v>14353</v>
      </c>
      <c r="E1290">
        <v>1</v>
      </c>
      <c r="F1290">
        <v>1</v>
      </c>
      <c r="G1290">
        <v>4</v>
      </c>
      <c r="H1290">
        <v>3</v>
      </c>
      <c r="I1290">
        <v>0</v>
      </c>
      <c r="J1290">
        <v>2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2</v>
      </c>
      <c r="AA1290">
        <v>2</v>
      </c>
      <c r="AB1290">
        <v>14</v>
      </c>
      <c r="AC1290">
        <v>40</v>
      </c>
      <c r="AD1290">
        <v>0</v>
      </c>
      <c r="AE1290">
        <v>329</v>
      </c>
      <c r="AF1290">
        <v>0</v>
      </c>
      <c r="AG1290">
        <v>0</v>
      </c>
      <c r="AH1290">
        <v>70</v>
      </c>
      <c r="AI1290">
        <v>0</v>
      </c>
      <c r="AJ1290" s="181">
        <v>0</v>
      </c>
      <c r="AK1290" s="181">
        <v>0</v>
      </c>
      <c r="AL1290" s="181">
        <v>0</v>
      </c>
      <c r="AM1290" s="181">
        <v>0</v>
      </c>
      <c r="AN1290" s="181">
        <v>0</v>
      </c>
      <c r="AO1290" s="181">
        <v>0</v>
      </c>
      <c r="AP1290" s="181">
        <v>0</v>
      </c>
      <c r="AQ1290" s="181">
        <v>0</v>
      </c>
      <c r="AR1290">
        <v>0</v>
      </c>
      <c r="AS1290" s="181">
        <v>0</v>
      </c>
      <c r="AT1290" s="181">
        <v>0</v>
      </c>
      <c r="AU1290">
        <v>2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10</v>
      </c>
      <c r="BS1290" s="181">
        <v>6</v>
      </c>
      <c r="BT1290">
        <v>0</v>
      </c>
      <c r="BU1290">
        <v>1</v>
      </c>
      <c r="BV1290" s="181">
        <v>6</v>
      </c>
    </row>
    <row r="1291" spans="1:74" x14ac:dyDescent="0.3">
      <c r="A1291">
        <v>152</v>
      </c>
      <c r="B1291" t="s">
        <v>14574</v>
      </c>
      <c r="C1291" t="s">
        <v>14575</v>
      </c>
      <c r="D1291" t="s">
        <v>14353</v>
      </c>
      <c r="E1291">
        <v>1</v>
      </c>
      <c r="F1291">
        <v>1</v>
      </c>
      <c r="G1291">
        <v>2</v>
      </c>
      <c r="H1291">
        <v>2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2</v>
      </c>
      <c r="AA1291">
        <v>4</v>
      </c>
      <c r="AB1291">
        <v>8</v>
      </c>
      <c r="AC1291">
        <v>0</v>
      </c>
      <c r="AD1291">
        <v>0</v>
      </c>
      <c r="AE1291">
        <v>520</v>
      </c>
      <c r="AF1291">
        <v>0</v>
      </c>
      <c r="AG1291">
        <v>0</v>
      </c>
      <c r="AH1291">
        <v>0</v>
      </c>
      <c r="AI1291">
        <v>0</v>
      </c>
      <c r="AJ1291" s="181">
        <v>0</v>
      </c>
      <c r="AK1291" s="181">
        <v>0</v>
      </c>
      <c r="AL1291" s="181">
        <v>0</v>
      </c>
      <c r="AM1291" s="181">
        <v>0</v>
      </c>
      <c r="AN1291" s="181">
        <v>0</v>
      </c>
      <c r="AO1291" s="181">
        <v>0</v>
      </c>
      <c r="AP1291" s="181">
        <v>0</v>
      </c>
      <c r="AQ1291" s="181">
        <v>0</v>
      </c>
      <c r="AR1291">
        <v>0</v>
      </c>
      <c r="AS1291" s="181">
        <v>0</v>
      </c>
      <c r="AT1291" s="18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8</v>
      </c>
      <c r="BS1291" s="181" t="s">
        <v>12700</v>
      </c>
      <c r="BT1291">
        <v>0</v>
      </c>
      <c r="BU1291">
        <v>1</v>
      </c>
      <c r="BV1291" s="181" t="s">
        <v>12704</v>
      </c>
    </row>
    <row r="1292" spans="1:74" x14ac:dyDescent="0.3">
      <c r="A1292">
        <v>153</v>
      </c>
      <c r="B1292" t="s">
        <v>14576</v>
      </c>
      <c r="C1292" t="s">
        <v>14577</v>
      </c>
      <c r="D1292" t="s">
        <v>14353</v>
      </c>
      <c r="E1292">
        <v>1</v>
      </c>
      <c r="F1292">
        <v>1</v>
      </c>
      <c r="G1292">
        <v>1</v>
      </c>
      <c r="H1292">
        <v>2</v>
      </c>
      <c r="I1292">
        <v>0</v>
      </c>
      <c r="J1292">
        <v>1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2</v>
      </c>
      <c r="AA1292">
        <v>1</v>
      </c>
      <c r="AB1292">
        <v>8</v>
      </c>
      <c r="AC1292">
        <v>3</v>
      </c>
      <c r="AD1292">
        <v>0</v>
      </c>
      <c r="AE1292">
        <v>215</v>
      </c>
      <c r="AF1292">
        <v>0</v>
      </c>
      <c r="AG1292">
        <v>0</v>
      </c>
      <c r="AH1292">
        <v>0</v>
      </c>
      <c r="AI1292">
        <v>0</v>
      </c>
      <c r="AJ1292" s="181">
        <v>0</v>
      </c>
      <c r="AK1292" s="181">
        <v>0</v>
      </c>
      <c r="AL1292" s="181">
        <v>0</v>
      </c>
      <c r="AM1292" s="181">
        <v>0</v>
      </c>
      <c r="AN1292" s="181">
        <v>0</v>
      </c>
      <c r="AO1292" s="181">
        <v>0</v>
      </c>
      <c r="AP1292" s="181">
        <v>0</v>
      </c>
      <c r="AQ1292" s="181">
        <v>0</v>
      </c>
      <c r="AR1292">
        <v>0</v>
      </c>
      <c r="AS1292" s="181">
        <v>0</v>
      </c>
      <c r="AT1292" s="181">
        <v>0</v>
      </c>
      <c r="AU1292">
        <v>1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6</v>
      </c>
      <c r="BS1292" s="181">
        <v>3</v>
      </c>
      <c r="BT1292">
        <v>0</v>
      </c>
      <c r="BU1292">
        <v>1</v>
      </c>
      <c r="BV1292" s="181">
        <v>3</v>
      </c>
    </row>
    <row r="1293" spans="1:74" x14ac:dyDescent="0.3">
      <c r="A1293">
        <v>154</v>
      </c>
      <c r="B1293" t="s">
        <v>14578</v>
      </c>
      <c r="C1293" t="s">
        <v>14579</v>
      </c>
      <c r="D1293" t="s">
        <v>14353</v>
      </c>
      <c r="E1293">
        <v>1</v>
      </c>
      <c r="F1293">
        <v>1</v>
      </c>
      <c r="G1293">
        <v>3</v>
      </c>
      <c r="H1293">
        <v>0</v>
      </c>
      <c r="I1293">
        <v>0</v>
      </c>
      <c r="J1293">
        <v>1</v>
      </c>
      <c r="K1293">
        <v>1</v>
      </c>
      <c r="L1293">
        <v>2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2</v>
      </c>
      <c r="AB1293">
        <v>6</v>
      </c>
      <c r="AC1293">
        <v>0</v>
      </c>
      <c r="AD1293">
        <v>0</v>
      </c>
      <c r="AE1293">
        <v>420</v>
      </c>
      <c r="AF1293">
        <v>0</v>
      </c>
      <c r="AG1293">
        <v>0</v>
      </c>
      <c r="AH1293">
        <v>82</v>
      </c>
      <c r="AI1293">
        <v>0</v>
      </c>
      <c r="AJ1293" s="181">
        <v>0</v>
      </c>
      <c r="AK1293" s="181">
        <v>0</v>
      </c>
      <c r="AL1293" s="181">
        <v>0</v>
      </c>
      <c r="AM1293" s="181">
        <v>0</v>
      </c>
      <c r="AN1293" s="181">
        <v>0</v>
      </c>
      <c r="AO1293" s="181">
        <v>0</v>
      </c>
      <c r="AP1293" s="181">
        <v>0</v>
      </c>
      <c r="AQ1293" s="181">
        <v>0</v>
      </c>
      <c r="AR1293">
        <v>0</v>
      </c>
      <c r="AS1293" s="181">
        <v>0</v>
      </c>
      <c r="AT1293" s="181">
        <v>0</v>
      </c>
      <c r="AU1293">
        <v>1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8</v>
      </c>
      <c r="BS1293" s="181">
        <v>0</v>
      </c>
      <c r="BT1293">
        <v>0</v>
      </c>
      <c r="BU1293">
        <v>2</v>
      </c>
      <c r="BV1293" s="181">
        <v>6</v>
      </c>
    </row>
    <row r="1294" spans="1:74" x14ac:dyDescent="0.3">
      <c r="A1294">
        <v>155</v>
      </c>
      <c r="B1294" t="s">
        <v>14580</v>
      </c>
      <c r="D1294" t="s">
        <v>14353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 s="181">
        <v>0</v>
      </c>
      <c r="AK1294" s="181">
        <v>0</v>
      </c>
      <c r="AL1294" s="181">
        <v>0</v>
      </c>
      <c r="AM1294" s="181">
        <v>0</v>
      </c>
      <c r="AN1294" s="181">
        <v>0</v>
      </c>
      <c r="AO1294" s="181">
        <v>0</v>
      </c>
      <c r="AP1294" s="181">
        <v>0</v>
      </c>
      <c r="AQ1294" s="181">
        <v>0</v>
      </c>
      <c r="AR1294">
        <v>0</v>
      </c>
      <c r="AS1294" s="181">
        <v>0</v>
      </c>
      <c r="AT1294" s="181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3</v>
      </c>
      <c r="BS1294" s="181" t="s">
        <v>6963</v>
      </c>
      <c r="BT1294">
        <v>0</v>
      </c>
      <c r="BU1294">
        <v>0</v>
      </c>
      <c r="BV1294" s="181" t="s">
        <v>7205</v>
      </c>
    </row>
    <row r="1295" spans="1:74" x14ac:dyDescent="0.3">
      <c r="A1295">
        <v>156</v>
      </c>
      <c r="B1295" t="s">
        <v>14581</v>
      </c>
      <c r="C1295" t="s">
        <v>14582</v>
      </c>
      <c r="D1295" t="s">
        <v>14353</v>
      </c>
      <c r="E1295">
        <v>1</v>
      </c>
      <c r="F1295">
        <v>1</v>
      </c>
      <c r="G1295">
        <v>3</v>
      </c>
      <c r="H1295">
        <v>3</v>
      </c>
      <c r="I1295">
        <v>0</v>
      </c>
      <c r="J1295">
        <v>5</v>
      </c>
      <c r="K1295">
        <v>0</v>
      </c>
      <c r="L1295">
        <v>5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4</v>
      </c>
      <c r="AA1295">
        <v>3</v>
      </c>
      <c r="AB1295">
        <v>20</v>
      </c>
      <c r="AC1295">
        <v>50</v>
      </c>
      <c r="AD1295">
        <v>0</v>
      </c>
      <c r="AE1295">
        <v>2026</v>
      </c>
      <c r="AF1295">
        <v>0</v>
      </c>
      <c r="AG1295">
        <v>0</v>
      </c>
      <c r="AH1295">
        <v>0</v>
      </c>
      <c r="AI1295">
        <v>0</v>
      </c>
      <c r="AJ1295" s="181">
        <v>0</v>
      </c>
      <c r="AK1295" s="181">
        <v>0</v>
      </c>
      <c r="AL1295" s="181">
        <v>0</v>
      </c>
      <c r="AM1295" s="181">
        <v>0</v>
      </c>
      <c r="AN1295" s="181">
        <v>0</v>
      </c>
      <c r="AO1295" s="181">
        <v>0</v>
      </c>
      <c r="AP1295" s="181">
        <v>0</v>
      </c>
      <c r="AQ1295" s="181">
        <v>0</v>
      </c>
      <c r="AR1295">
        <v>0</v>
      </c>
      <c r="AS1295" s="181">
        <v>0</v>
      </c>
      <c r="AT1295" s="181">
        <v>0</v>
      </c>
      <c r="AU1295">
        <v>2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1</v>
      </c>
      <c r="BR1295">
        <v>4</v>
      </c>
      <c r="BS1295" s="181" t="s">
        <v>6970</v>
      </c>
      <c r="BT1295">
        <v>0</v>
      </c>
      <c r="BU1295">
        <v>5</v>
      </c>
      <c r="BV1295" s="181" t="s">
        <v>12700</v>
      </c>
    </row>
    <row r="1296" spans="1:74" x14ac:dyDescent="0.3">
      <c r="A1296">
        <v>157</v>
      </c>
      <c r="B1296" t="s">
        <v>14583</v>
      </c>
      <c r="C1296" t="s">
        <v>14584</v>
      </c>
      <c r="D1296" t="s">
        <v>14353</v>
      </c>
      <c r="E1296">
        <v>1</v>
      </c>
      <c r="F1296">
        <v>1</v>
      </c>
      <c r="G1296">
        <v>1</v>
      </c>
      <c r="H1296">
        <v>2</v>
      </c>
      <c r="I1296">
        <v>0</v>
      </c>
      <c r="J1296">
        <v>1</v>
      </c>
      <c r="K1296">
        <v>0</v>
      </c>
      <c r="L1296">
        <v>4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6</v>
      </c>
      <c r="AA1296">
        <v>6</v>
      </c>
      <c r="AB1296">
        <v>10</v>
      </c>
      <c r="AC1296">
        <v>70</v>
      </c>
      <c r="AD1296">
        <v>0</v>
      </c>
      <c r="AE1296">
        <v>2000</v>
      </c>
      <c r="AF1296">
        <v>0</v>
      </c>
      <c r="AG1296">
        <v>0</v>
      </c>
      <c r="AH1296">
        <v>0</v>
      </c>
      <c r="AI1296">
        <v>0</v>
      </c>
      <c r="AJ1296" s="181">
        <v>0</v>
      </c>
      <c r="AK1296" s="181">
        <v>0</v>
      </c>
      <c r="AL1296" s="181">
        <v>0</v>
      </c>
      <c r="AM1296" s="181">
        <v>0</v>
      </c>
      <c r="AN1296" s="181">
        <v>0</v>
      </c>
      <c r="AO1296" s="181">
        <v>0</v>
      </c>
      <c r="AP1296" s="181">
        <v>0</v>
      </c>
      <c r="AQ1296" s="181">
        <v>0</v>
      </c>
      <c r="AR1296">
        <v>0</v>
      </c>
      <c r="AS1296" s="181">
        <v>0</v>
      </c>
      <c r="AT1296" s="181">
        <v>0</v>
      </c>
      <c r="AU1296">
        <v>2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1</v>
      </c>
      <c r="BR1296">
        <v>4</v>
      </c>
      <c r="BS1296" s="181" t="s">
        <v>6963</v>
      </c>
      <c r="BT1296">
        <v>0</v>
      </c>
      <c r="BU1296">
        <v>5</v>
      </c>
      <c r="BV1296" s="181" t="s">
        <v>5853</v>
      </c>
    </row>
    <row r="1297" spans="1:74" x14ac:dyDescent="0.3">
      <c r="A1297">
        <v>158</v>
      </c>
      <c r="B1297" t="s">
        <v>14585</v>
      </c>
      <c r="C1297" t="s">
        <v>14586</v>
      </c>
      <c r="D1297" t="s">
        <v>14353</v>
      </c>
      <c r="E1297">
        <v>1</v>
      </c>
      <c r="F1297">
        <v>1</v>
      </c>
      <c r="G1297">
        <v>2</v>
      </c>
      <c r="H1297">
        <v>2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2</v>
      </c>
      <c r="AA1297">
        <v>0</v>
      </c>
      <c r="AB1297">
        <v>10</v>
      </c>
      <c r="AC1297">
        <v>18</v>
      </c>
      <c r="AD1297">
        <v>0</v>
      </c>
      <c r="AE1297">
        <v>716</v>
      </c>
      <c r="AF1297">
        <v>0</v>
      </c>
      <c r="AG1297">
        <v>0</v>
      </c>
      <c r="AH1297">
        <v>17</v>
      </c>
      <c r="AI1297">
        <v>0</v>
      </c>
      <c r="AJ1297" s="181">
        <v>0</v>
      </c>
      <c r="AK1297" s="181">
        <v>0</v>
      </c>
      <c r="AL1297" s="181">
        <v>0</v>
      </c>
      <c r="AM1297" s="181">
        <v>0</v>
      </c>
      <c r="AN1297" s="181">
        <v>0</v>
      </c>
      <c r="AO1297" s="181">
        <v>0</v>
      </c>
      <c r="AP1297" s="181">
        <v>0</v>
      </c>
      <c r="AQ1297" s="181">
        <v>0</v>
      </c>
      <c r="AR1297">
        <v>0</v>
      </c>
      <c r="AS1297" s="181">
        <v>0</v>
      </c>
      <c r="AT1297" s="181">
        <v>0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11</v>
      </c>
      <c r="BS1297" s="181">
        <v>0</v>
      </c>
      <c r="BT1297">
        <v>0</v>
      </c>
      <c r="BU1297">
        <v>2</v>
      </c>
      <c r="BV1297" s="181">
        <v>6</v>
      </c>
    </row>
    <row r="1298" spans="1:74" x14ac:dyDescent="0.3">
      <c r="A1298">
        <v>159</v>
      </c>
      <c r="B1298" t="s">
        <v>14587</v>
      </c>
      <c r="C1298" t="s">
        <v>12971</v>
      </c>
      <c r="D1298" t="s">
        <v>14353</v>
      </c>
      <c r="E1298">
        <v>1</v>
      </c>
      <c r="F1298">
        <v>1</v>
      </c>
      <c r="G1298">
        <v>2</v>
      </c>
      <c r="H1298">
        <v>1</v>
      </c>
      <c r="I1298">
        <v>0</v>
      </c>
      <c r="J1298">
        <v>1</v>
      </c>
      <c r="K1298">
        <v>1</v>
      </c>
      <c r="L1298">
        <v>1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3</v>
      </c>
      <c r="AA1298">
        <v>3</v>
      </c>
      <c r="AB1298">
        <v>8</v>
      </c>
      <c r="AC1298">
        <v>21</v>
      </c>
      <c r="AD1298">
        <v>0</v>
      </c>
      <c r="AE1298">
        <v>716</v>
      </c>
      <c r="AF1298">
        <v>0</v>
      </c>
      <c r="AG1298">
        <v>0</v>
      </c>
      <c r="AH1298">
        <v>0</v>
      </c>
      <c r="AI1298">
        <v>0</v>
      </c>
      <c r="AJ1298" s="181">
        <v>0</v>
      </c>
      <c r="AK1298" s="181">
        <v>0</v>
      </c>
      <c r="AL1298" s="181">
        <v>0</v>
      </c>
      <c r="AM1298" s="181">
        <v>0</v>
      </c>
      <c r="AN1298" s="181">
        <v>0</v>
      </c>
      <c r="AO1298" s="181">
        <v>0</v>
      </c>
      <c r="AP1298" s="181">
        <v>0</v>
      </c>
      <c r="AQ1298" s="181">
        <v>0</v>
      </c>
      <c r="AR1298">
        <v>0</v>
      </c>
      <c r="AS1298" s="181">
        <v>0</v>
      </c>
      <c r="AT1298" s="181">
        <v>0</v>
      </c>
      <c r="AU1298">
        <v>1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10</v>
      </c>
      <c r="BS1298" s="181" t="s">
        <v>7205</v>
      </c>
      <c r="BT1298">
        <v>0</v>
      </c>
      <c r="BU1298">
        <v>2</v>
      </c>
      <c r="BV1298" s="181" t="s">
        <v>6963</v>
      </c>
    </row>
    <row r="1299" spans="1:74" x14ac:dyDescent="0.3">
      <c r="A1299">
        <v>160</v>
      </c>
      <c r="B1299" t="s">
        <v>14588</v>
      </c>
      <c r="C1299" t="s">
        <v>14589</v>
      </c>
      <c r="D1299" t="s">
        <v>14353</v>
      </c>
      <c r="E1299">
        <v>1</v>
      </c>
      <c r="F1299">
        <v>1</v>
      </c>
      <c r="G1299">
        <v>1</v>
      </c>
      <c r="H1299">
        <v>3</v>
      </c>
      <c r="I1299">
        <v>0</v>
      </c>
      <c r="J1299">
        <v>1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3</v>
      </c>
      <c r="AA1299">
        <v>7</v>
      </c>
      <c r="AB1299">
        <v>16</v>
      </c>
      <c r="AC1299">
        <v>14</v>
      </c>
      <c r="AD1299">
        <v>0</v>
      </c>
      <c r="AE1299">
        <v>1816</v>
      </c>
      <c r="AF1299">
        <v>0</v>
      </c>
      <c r="AG1299">
        <v>0</v>
      </c>
      <c r="AH1299">
        <v>240</v>
      </c>
      <c r="AI1299">
        <v>0</v>
      </c>
      <c r="AJ1299" s="181">
        <v>0</v>
      </c>
      <c r="AK1299" s="181">
        <v>0</v>
      </c>
      <c r="AL1299" s="181">
        <v>0</v>
      </c>
      <c r="AM1299" s="181">
        <v>0</v>
      </c>
      <c r="AN1299" s="181">
        <v>0</v>
      </c>
      <c r="AO1299" s="181">
        <v>0</v>
      </c>
      <c r="AP1299" s="181">
        <v>0</v>
      </c>
      <c r="AQ1299" s="181">
        <v>0</v>
      </c>
      <c r="AR1299">
        <v>0</v>
      </c>
      <c r="AS1299" s="181">
        <v>0</v>
      </c>
      <c r="AT1299" s="181">
        <v>0</v>
      </c>
      <c r="AU1299">
        <v>1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1</v>
      </c>
      <c r="BR1299">
        <v>1</v>
      </c>
      <c r="BS1299" s="181" t="s">
        <v>12704</v>
      </c>
      <c r="BT1299">
        <v>0</v>
      </c>
      <c r="BU1299">
        <v>3</v>
      </c>
      <c r="BV1299" s="181" t="s">
        <v>12700</v>
      </c>
    </row>
    <row r="1300" spans="1:74" x14ac:dyDescent="0.3">
      <c r="A1300">
        <v>161</v>
      </c>
      <c r="B1300" t="s">
        <v>14590</v>
      </c>
      <c r="C1300" t="s">
        <v>14591</v>
      </c>
      <c r="D1300" t="s">
        <v>14353</v>
      </c>
      <c r="E1300">
        <v>0</v>
      </c>
      <c r="F1300">
        <v>1</v>
      </c>
      <c r="G1300">
        <v>5</v>
      </c>
      <c r="H1300">
        <v>1</v>
      </c>
      <c r="I1300">
        <v>0</v>
      </c>
      <c r="J1300">
        <v>3</v>
      </c>
      <c r="K1300">
        <v>1</v>
      </c>
      <c r="L1300">
        <v>3</v>
      </c>
      <c r="M1300">
        <v>2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3</v>
      </c>
      <c r="AA1300">
        <v>2</v>
      </c>
      <c r="AB1300">
        <v>14</v>
      </c>
      <c r="AC1300">
        <v>20</v>
      </c>
      <c r="AD1300">
        <v>0</v>
      </c>
      <c r="AE1300">
        <v>1156</v>
      </c>
      <c r="AF1300">
        <v>0</v>
      </c>
      <c r="AG1300">
        <v>0</v>
      </c>
      <c r="AH1300">
        <v>0</v>
      </c>
      <c r="AI1300">
        <v>0</v>
      </c>
      <c r="AJ1300" s="181">
        <v>0</v>
      </c>
      <c r="AK1300" s="181">
        <v>0</v>
      </c>
      <c r="AL1300" s="181">
        <v>0</v>
      </c>
      <c r="AM1300" s="181">
        <v>0</v>
      </c>
      <c r="AN1300" s="181">
        <v>0</v>
      </c>
      <c r="AO1300" s="181">
        <v>0</v>
      </c>
      <c r="AP1300" s="181">
        <v>0</v>
      </c>
      <c r="AQ1300" s="181">
        <v>0</v>
      </c>
      <c r="AR1300">
        <v>0</v>
      </c>
      <c r="AS1300" s="181">
        <v>0</v>
      </c>
      <c r="AT1300" s="181">
        <v>0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15</v>
      </c>
      <c r="BS1300" s="181">
        <v>0</v>
      </c>
      <c r="BT1300">
        <v>0</v>
      </c>
      <c r="BU1300">
        <v>3</v>
      </c>
      <c r="BV1300" s="181">
        <v>0</v>
      </c>
    </row>
    <row r="1301" spans="1:74" x14ac:dyDescent="0.3">
      <c r="A1301">
        <v>162</v>
      </c>
      <c r="B1301" t="s">
        <v>14444</v>
      </c>
      <c r="C1301" t="s">
        <v>14592</v>
      </c>
      <c r="D1301" t="s">
        <v>14353</v>
      </c>
      <c r="E1301">
        <v>1</v>
      </c>
      <c r="F1301">
        <v>1</v>
      </c>
      <c r="G1301">
        <v>2</v>
      </c>
      <c r="H1301">
        <v>2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2</v>
      </c>
      <c r="AA1301">
        <v>3</v>
      </c>
      <c r="AB1301">
        <v>8</v>
      </c>
      <c r="AC1301">
        <v>22</v>
      </c>
      <c r="AD1301">
        <v>0</v>
      </c>
      <c r="AE1301">
        <v>622</v>
      </c>
      <c r="AF1301">
        <v>0</v>
      </c>
      <c r="AG1301">
        <v>0</v>
      </c>
      <c r="AH1301">
        <v>47</v>
      </c>
      <c r="AI1301">
        <v>0</v>
      </c>
      <c r="AJ1301" s="181">
        <v>0</v>
      </c>
      <c r="AK1301" s="181">
        <v>0</v>
      </c>
      <c r="AL1301" s="181">
        <v>0</v>
      </c>
      <c r="AM1301" s="181">
        <v>0</v>
      </c>
      <c r="AN1301" s="181">
        <v>0</v>
      </c>
      <c r="AO1301" s="181">
        <v>0</v>
      </c>
      <c r="AP1301" s="181">
        <v>0</v>
      </c>
      <c r="AQ1301" s="181">
        <v>0</v>
      </c>
      <c r="AR1301">
        <v>0</v>
      </c>
      <c r="AS1301" s="181">
        <v>0</v>
      </c>
      <c r="AT1301" s="181">
        <v>0</v>
      </c>
      <c r="AU1301">
        <v>1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11</v>
      </c>
      <c r="BS1301" s="181" t="s">
        <v>5853</v>
      </c>
      <c r="BT1301">
        <v>0</v>
      </c>
      <c r="BU1301">
        <v>2</v>
      </c>
      <c r="BV1301" s="181" t="s">
        <v>6085</v>
      </c>
    </row>
    <row r="1302" spans="1:74" x14ac:dyDescent="0.3">
      <c r="A1302">
        <v>163</v>
      </c>
      <c r="B1302" t="s">
        <v>5057</v>
      </c>
      <c r="C1302" t="s">
        <v>14593</v>
      </c>
      <c r="D1302" t="s">
        <v>14353</v>
      </c>
      <c r="E1302">
        <v>1</v>
      </c>
      <c r="F1302">
        <v>1</v>
      </c>
      <c r="G1302">
        <v>3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2</v>
      </c>
      <c r="AB1302">
        <v>6</v>
      </c>
      <c r="AC1302">
        <v>0</v>
      </c>
      <c r="AD1302">
        <v>0</v>
      </c>
      <c r="AE1302">
        <v>100</v>
      </c>
      <c r="AF1302">
        <v>0</v>
      </c>
      <c r="AG1302">
        <v>0</v>
      </c>
      <c r="AH1302">
        <v>0</v>
      </c>
      <c r="AI1302">
        <v>0</v>
      </c>
      <c r="AJ1302" s="181">
        <v>0</v>
      </c>
      <c r="AK1302" s="181">
        <v>0</v>
      </c>
      <c r="AL1302" s="181">
        <v>0</v>
      </c>
      <c r="AM1302" s="181">
        <v>0</v>
      </c>
      <c r="AN1302" s="181">
        <v>0</v>
      </c>
      <c r="AO1302" s="181">
        <v>0</v>
      </c>
      <c r="AP1302" s="181">
        <v>0</v>
      </c>
      <c r="AQ1302" s="181">
        <v>0</v>
      </c>
      <c r="AR1302">
        <v>0</v>
      </c>
      <c r="AS1302" s="181">
        <v>0</v>
      </c>
      <c r="AT1302" s="181">
        <v>0</v>
      </c>
      <c r="AU1302">
        <v>1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5</v>
      </c>
      <c r="BS1302" s="181">
        <v>0</v>
      </c>
      <c r="BT1302">
        <v>0</v>
      </c>
      <c r="BU1302">
        <v>1</v>
      </c>
      <c r="BV1302" s="181">
        <v>0</v>
      </c>
    </row>
    <row r="1303" spans="1:74" x14ac:dyDescent="0.3">
      <c r="A1303">
        <v>164</v>
      </c>
      <c r="B1303" t="s">
        <v>14594</v>
      </c>
      <c r="C1303" t="s">
        <v>14595</v>
      </c>
      <c r="D1303" t="s">
        <v>14353</v>
      </c>
      <c r="E1303">
        <v>1</v>
      </c>
      <c r="F1303">
        <v>1</v>
      </c>
      <c r="G1303">
        <v>5</v>
      </c>
      <c r="H1303">
        <v>1</v>
      </c>
      <c r="I1303">
        <v>0</v>
      </c>
      <c r="J1303">
        <v>3</v>
      </c>
      <c r="K1303">
        <v>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6</v>
      </c>
      <c r="AA1303">
        <v>0</v>
      </c>
      <c r="AB1303">
        <v>8</v>
      </c>
      <c r="AC1303">
        <v>21</v>
      </c>
      <c r="AD1303">
        <v>0</v>
      </c>
      <c r="AE1303">
        <v>820</v>
      </c>
      <c r="AF1303">
        <v>0</v>
      </c>
      <c r="AG1303">
        <v>0</v>
      </c>
      <c r="AH1303">
        <v>0</v>
      </c>
      <c r="AI1303">
        <v>0</v>
      </c>
      <c r="AJ1303" s="181">
        <v>0</v>
      </c>
      <c r="AK1303" s="181">
        <v>0</v>
      </c>
      <c r="AL1303" s="181">
        <v>0</v>
      </c>
      <c r="AM1303" s="181">
        <v>0</v>
      </c>
      <c r="AN1303" s="181">
        <v>0</v>
      </c>
      <c r="AO1303" s="181">
        <v>0</v>
      </c>
      <c r="AP1303" s="181">
        <v>0</v>
      </c>
      <c r="AQ1303" s="181">
        <v>0</v>
      </c>
      <c r="AR1303">
        <v>0</v>
      </c>
      <c r="AS1303" s="181">
        <v>0</v>
      </c>
      <c r="AT1303" s="181">
        <v>0</v>
      </c>
      <c r="AU1303">
        <v>2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12</v>
      </c>
      <c r="BS1303" s="181">
        <v>6</v>
      </c>
      <c r="BT1303">
        <v>0</v>
      </c>
      <c r="BU1303">
        <v>2</v>
      </c>
      <c r="BV1303" s="181">
        <v>6</v>
      </c>
    </row>
    <row r="1304" spans="1:74" x14ac:dyDescent="0.3">
      <c r="A1304">
        <v>165</v>
      </c>
      <c r="B1304" t="s">
        <v>12731</v>
      </c>
      <c r="C1304" t="s">
        <v>6494</v>
      </c>
      <c r="D1304" t="s">
        <v>14353</v>
      </c>
      <c r="E1304">
        <v>1</v>
      </c>
      <c r="F1304">
        <v>1</v>
      </c>
      <c r="G1304">
        <v>0</v>
      </c>
      <c r="H1304">
        <v>0</v>
      </c>
      <c r="I1304">
        <v>0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6</v>
      </c>
      <c r="AA1304">
        <v>0</v>
      </c>
      <c r="AB1304">
        <v>8</v>
      </c>
      <c r="AC1304">
        <v>16</v>
      </c>
      <c r="AD1304">
        <v>0</v>
      </c>
      <c r="AE1304">
        <v>200</v>
      </c>
      <c r="AF1304">
        <v>0</v>
      </c>
      <c r="AG1304">
        <v>0</v>
      </c>
      <c r="AH1304">
        <v>0</v>
      </c>
      <c r="AI1304">
        <v>0</v>
      </c>
      <c r="AJ1304" s="181">
        <v>0</v>
      </c>
      <c r="AK1304" s="181">
        <v>0</v>
      </c>
      <c r="AL1304" s="181">
        <v>0</v>
      </c>
      <c r="AM1304" s="181">
        <v>0</v>
      </c>
      <c r="AN1304" s="181">
        <v>0</v>
      </c>
      <c r="AO1304" s="181">
        <v>0</v>
      </c>
      <c r="AP1304" s="181">
        <v>0</v>
      </c>
      <c r="AQ1304" s="181">
        <v>0</v>
      </c>
      <c r="AR1304">
        <v>0</v>
      </c>
      <c r="AS1304" s="181">
        <v>0</v>
      </c>
      <c r="AT1304" s="181">
        <v>0</v>
      </c>
      <c r="AU1304">
        <v>1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7</v>
      </c>
      <c r="BS1304" s="181">
        <v>6</v>
      </c>
      <c r="BT1304">
        <v>0</v>
      </c>
      <c r="BU1304">
        <v>1</v>
      </c>
      <c r="BV1304" s="181">
        <v>6</v>
      </c>
    </row>
    <row r="1305" spans="1:74" x14ac:dyDescent="0.3">
      <c r="A1305">
        <v>166</v>
      </c>
      <c r="B1305" t="s">
        <v>14596</v>
      </c>
      <c r="C1305" t="s">
        <v>14597</v>
      </c>
      <c r="D1305" t="s">
        <v>14353</v>
      </c>
      <c r="E1305">
        <v>1</v>
      </c>
      <c r="F1305">
        <v>1</v>
      </c>
      <c r="G1305">
        <v>0</v>
      </c>
      <c r="H1305">
        <v>1</v>
      </c>
      <c r="I1305">
        <v>0</v>
      </c>
      <c r="J1305">
        <v>2</v>
      </c>
      <c r="K1305">
        <v>1</v>
      </c>
      <c r="L1305">
        <v>1</v>
      </c>
      <c r="M1305">
        <v>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6</v>
      </c>
      <c r="AC1305">
        <v>4</v>
      </c>
      <c r="AD1305">
        <v>0</v>
      </c>
      <c r="AE1305">
        <v>200</v>
      </c>
      <c r="AF1305">
        <v>0</v>
      </c>
      <c r="AG1305">
        <v>0</v>
      </c>
      <c r="AH1305">
        <v>0</v>
      </c>
      <c r="AI1305">
        <v>0</v>
      </c>
      <c r="AJ1305" s="181">
        <v>0</v>
      </c>
      <c r="AK1305" s="181">
        <v>0</v>
      </c>
      <c r="AL1305" s="181">
        <v>0</v>
      </c>
      <c r="AM1305" s="181">
        <v>0</v>
      </c>
      <c r="AN1305" s="181">
        <v>0</v>
      </c>
      <c r="AO1305" s="181">
        <v>0</v>
      </c>
      <c r="AP1305" s="181">
        <v>0</v>
      </c>
      <c r="AQ1305" s="181">
        <v>0</v>
      </c>
      <c r="AR1305">
        <v>0</v>
      </c>
      <c r="AS1305" s="181">
        <v>0</v>
      </c>
      <c r="AT1305" s="181">
        <v>0</v>
      </c>
      <c r="AU1305">
        <v>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6</v>
      </c>
      <c r="BS1305" s="181">
        <v>0</v>
      </c>
      <c r="BT1305">
        <v>0</v>
      </c>
      <c r="BU1305">
        <v>1</v>
      </c>
      <c r="BV1305" s="181">
        <v>6</v>
      </c>
    </row>
    <row r="1306" spans="1:74" x14ac:dyDescent="0.3">
      <c r="A1306">
        <v>167</v>
      </c>
      <c r="B1306" t="s">
        <v>14598</v>
      </c>
      <c r="C1306" t="s">
        <v>14599</v>
      </c>
      <c r="D1306" t="s">
        <v>14353</v>
      </c>
      <c r="E1306">
        <v>1</v>
      </c>
      <c r="F1306">
        <v>1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2</v>
      </c>
      <c r="AA1306">
        <v>2</v>
      </c>
      <c r="AB1306">
        <v>8</v>
      </c>
      <c r="AC1306">
        <v>8</v>
      </c>
      <c r="AD1306">
        <v>0</v>
      </c>
      <c r="AE1306">
        <v>500</v>
      </c>
      <c r="AF1306">
        <v>0</v>
      </c>
      <c r="AG1306">
        <v>0</v>
      </c>
      <c r="AH1306">
        <v>40</v>
      </c>
      <c r="AI1306">
        <v>0</v>
      </c>
      <c r="AJ1306" s="181">
        <v>0</v>
      </c>
      <c r="AK1306" s="181">
        <v>0</v>
      </c>
      <c r="AL1306" s="181">
        <v>0</v>
      </c>
      <c r="AM1306" s="181">
        <v>0</v>
      </c>
      <c r="AN1306" s="181">
        <v>0</v>
      </c>
      <c r="AO1306" s="181">
        <v>0</v>
      </c>
      <c r="AP1306" s="181">
        <v>0</v>
      </c>
      <c r="AQ1306" s="181">
        <v>0</v>
      </c>
      <c r="AR1306">
        <v>0</v>
      </c>
      <c r="AS1306" s="181">
        <v>0</v>
      </c>
      <c r="AT1306" s="181">
        <v>0</v>
      </c>
      <c r="AU1306">
        <v>1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9</v>
      </c>
      <c r="BS1306" s="181" t="s">
        <v>7205</v>
      </c>
      <c r="BT1306">
        <v>0</v>
      </c>
      <c r="BU1306">
        <v>2</v>
      </c>
      <c r="BV1306" s="181" t="s">
        <v>6085</v>
      </c>
    </row>
    <row r="1307" spans="1:74" x14ac:dyDescent="0.3">
      <c r="A1307">
        <v>168</v>
      </c>
      <c r="B1307" t="s">
        <v>13689</v>
      </c>
      <c r="C1307" t="s">
        <v>14600</v>
      </c>
      <c r="D1307" t="s">
        <v>14353</v>
      </c>
      <c r="E1307">
        <v>1</v>
      </c>
      <c r="F1307">
        <v>1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2</v>
      </c>
      <c r="AA1307">
        <v>2</v>
      </c>
      <c r="AB1307">
        <v>6</v>
      </c>
      <c r="AC1307">
        <v>0</v>
      </c>
      <c r="AD1307">
        <v>0</v>
      </c>
      <c r="AE1307">
        <v>100</v>
      </c>
      <c r="AF1307">
        <v>0</v>
      </c>
      <c r="AG1307">
        <v>0</v>
      </c>
      <c r="AH1307">
        <v>0</v>
      </c>
      <c r="AI1307">
        <v>0</v>
      </c>
      <c r="AJ1307" s="181">
        <v>0</v>
      </c>
      <c r="AK1307" s="181">
        <v>0</v>
      </c>
      <c r="AL1307" s="181">
        <v>0</v>
      </c>
      <c r="AM1307" s="181">
        <v>0</v>
      </c>
      <c r="AN1307" s="181">
        <v>0</v>
      </c>
      <c r="AO1307" s="181">
        <v>0</v>
      </c>
      <c r="AP1307" s="181">
        <v>0</v>
      </c>
      <c r="AQ1307" s="181">
        <v>0</v>
      </c>
      <c r="AR1307">
        <v>0</v>
      </c>
      <c r="AS1307" s="181">
        <v>0</v>
      </c>
      <c r="AT1307" s="181">
        <v>0</v>
      </c>
      <c r="AU1307">
        <v>1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5</v>
      </c>
      <c r="BS1307" s="181">
        <v>3</v>
      </c>
      <c r="BT1307">
        <v>0</v>
      </c>
      <c r="BU1307">
        <v>0</v>
      </c>
      <c r="BV1307" s="181">
        <v>9</v>
      </c>
    </row>
    <row r="1308" spans="1:74" x14ac:dyDescent="0.3">
      <c r="A1308">
        <v>169</v>
      </c>
      <c r="B1308" t="s">
        <v>14601</v>
      </c>
      <c r="C1308" t="s">
        <v>11454</v>
      </c>
      <c r="D1308" t="s">
        <v>14353</v>
      </c>
      <c r="E1308">
        <v>1</v>
      </c>
      <c r="F1308">
        <v>1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2</v>
      </c>
      <c r="AB1308">
        <v>10</v>
      </c>
      <c r="AC1308">
        <v>11</v>
      </c>
      <c r="AD1308">
        <v>0</v>
      </c>
      <c r="AE1308">
        <v>105</v>
      </c>
      <c r="AF1308">
        <v>0</v>
      </c>
      <c r="AG1308">
        <v>0</v>
      </c>
      <c r="AH1308">
        <v>0</v>
      </c>
      <c r="AI1308">
        <v>0</v>
      </c>
      <c r="AJ1308" s="181">
        <v>0</v>
      </c>
      <c r="AK1308" s="181">
        <v>0</v>
      </c>
      <c r="AL1308" s="181">
        <v>0</v>
      </c>
      <c r="AM1308" s="181">
        <v>0</v>
      </c>
      <c r="AN1308" s="181">
        <v>0</v>
      </c>
      <c r="AO1308" s="181">
        <v>0</v>
      </c>
      <c r="AP1308" s="181">
        <v>0</v>
      </c>
      <c r="AQ1308" s="181">
        <v>0</v>
      </c>
      <c r="AR1308">
        <v>0</v>
      </c>
      <c r="AS1308" s="181">
        <v>0</v>
      </c>
      <c r="AT1308" s="181">
        <v>0</v>
      </c>
      <c r="AU1308">
        <v>1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5</v>
      </c>
      <c r="BS1308" s="181" t="s">
        <v>12674</v>
      </c>
      <c r="BT1308">
        <v>0</v>
      </c>
      <c r="BU1308">
        <v>0</v>
      </c>
      <c r="BV1308" s="181" t="s">
        <v>5866</v>
      </c>
    </row>
    <row r="1309" spans="1:74" x14ac:dyDescent="0.3">
      <c r="A1309">
        <v>170</v>
      </c>
      <c r="B1309" t="s">
        <v>14601</v>
      </c>
      <c r="C1309" t="s">
        <v>14602</v>
      </c>
      <c r="D1309" t="s">
        <v>14353</v>
      </c>
      <c r="E1309">
        <v>1</v>
      </c>
      <c r="F1309">
        <v>1</v>
      </c>
      <c r="G1309">
        <v>2</v>
      </c>
      <c r="H1309">
        <v>3</v>
      </c>
      <c r="I1309">
        <v>0</v>
      </c>
      <c r="J1309">
        <v>4</v>
      </c>
      <c r="K1309">
        <v>0</v>
      </c>
      <c r="L1309">
        <v>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4</v>
      </c>
      <c r="AA1309">
        <v>6</v>
      </c>
      <c r="AB1309">
        <v>16</v>
      </c>
      <c r="AC1309">
        <v>31</v>
      </c>
      <c r="AD1309">
        <v>0</v>
      </c>
      <c r="AE1309">
        <v>1121</v>
      </c>
      <c r="AF1309">
        <v>0</v>
      </c>
      <c r="AG1309">
        <v>0</v>
      </c>
      <c r="AH1309">
        <v>33</v>
      </c>
      <c r="AI1309">
        <v>0</v>
      </c>
      <c r="AJ1309" s="181">
        <v>0</v>
      </c>
      <c r="AK1309" s="181">
        <v>0</v>
      </c>
      <c r="AL1309" s="181">
        <v>0</v>
      </c>
      <c r="AM1309" s="181">
        <v>0</v>
      </c>
      <c r="AN1309" s="181">
        <v>0</v>
      </c>
      <c r="AO1309" s="181">
        <v>0</v>
      </c>
      <c r="AP1309" s="181">
        <v>0</v>
      </c>
      <c r="AQ1309" s="181">
        <v>0</v>
      </c>
      <c r="AR1309">
        <v>0</v>
      </c>
      <c r="AS1309" s="181">
        <v>0</v>
      </c>
      <c r="AT1309" s="181">
        <v>0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16</v>
      </c>
      <c r="BS1309" s="181" t="s">
        <v>5953</v>
      </c>
      <c r="BT1309">
        <v>0</v>
      </c>
      <c r="BU1309">
        <v>3</v>
      </c>
      <c r="BV1309" s="181" t="s">
        <v>6970</v>
      </c>
    </row>
    <row r="1310" spans="1:74" x14ac:dyDescent="0.3">
      <c r="A1310">
        <v>171</v>
      </c>
      <c r="B1310" t="s">
        <v>14603</v>
      </c>
      <c r="C1310" t="s">
        <v>14604</v>
      </c>
      <c r="D1310" t="s">
        <v>14353</v>
      </c>
      <c r="E1310">
        <v>1</v>
      </c>
      <c r="F1310">
        <v>1</v>
      </c>
      <c r="G1310">
        <v>0</v>
      </c>
      <c r="H1310">
        <v>0</v>
      </c>
      <c r="I1310">
        <v>0</v>
      </c>
      <c r="J1310">
        <v>7</v>
      </c>
      <c r="K1310">
        <v>3</v>
      </c>
      <c r="L1310">
        <v>6</v>
      </c>
      <c r="M1310">
        <v>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6</v>
      </c>
      <c r="AA1310">
        <v>5</v>
      </c>
      <c r="AB1310">
        <v>22</v>
      </c>
      <c r="AC1310">
        <v>51</v>
      </c>
      <c r="AD1310">
        <v>0</v>
      </c>
      <c r="AE1310">
        <v>1130</v>
      </c>
      <c r="AF1310">
        <v>0</v>
      </c>
      <c r="AG1310">
        <v>0</v>
      </c>
      <c r="AH1310">
        <v>25</v>
      </c>
      <c r="AI1310">
        <v>0</v>
      </c>
      <c r="AJ1310" s="181">
        <v>0</v>
      </c>
      <c r="AK1310" s="181">
        <v>0</v>
      </c>
      <c r="AL1310" s="181">
        <v>0</v>
      </c>
      <c r="AM1310" s="181">
        <v>0</v>
      </c>
      <c r="AN1310" s="181">
        <v>0</v>
      </c>
      <c r="AO1310" s="181">
        <v>0</v>
      </c>
      <c r="AP1310" s="181">
        <v>0</v>
      </c>
      <c r="AQ1310" s="181">
        <v>0</v>
      </c>
      <c r="AR1310">
        <v>0</v>
      </c>
      <c r="AS1310" s="181">
        <v>0</v>
      </c>
      <c r="AT1310" s="181">
        <v>0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18</v>
      </c>
      <c r="BS1310" s="181">
        <v>0</v>
      </c>
      <c r="BT1310">
        <v>0</v>
      </c>
      <c r="BU1310">
        <v>3</v>
      </c>
      <c r="BV1310" s="181">
        <v>0</v>
      </c>
    </row>
    <row r="1311" spans="1:74" x14ac:dyDescent="0.3">
      <c r="A1311">
        <v>172</v>
      </c>
      <c r="B1311" t="s">
        <v>14605</v>
      </c>
      <c r="C1311" t="s">
        <v>14606</v>
      </c>
      <c r="D1311" t="s">
        <v>14353</v>
      </c>
      <c r="E1311">
        <v>1</v>
      </c>
      <c r="F1311">
        <v>1</v>
      </c>
      <c r="G1311">
        <v>0</v>
      </c>
      <c r="H1311">
        <v>1</v>
      </c>
      <c r="I1311">
        <v>0</v>
      </c>
      <c r="J1311">
        <v>1</v>
      </c>
      <c r="K1311">
        <v>3</v>
      </c>
      <c r="L1311">
        <v>4</v>
      </c>
      <c r="M1311">
        <v>7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6</v>
      </c>
      <c r="AA1311">
        <v>11</v>
      </c>
      <c r="AB1311">
        <v>16</v>
      </c>
      <c r="AC1311">
        <v>27</v>
      </c>
      <c r="AD1311">
        <v>0</v>
      </c>
      <c r="AE1311">
        <v>1621</v>
      </c>
      <c r="AF1311">
        <v>0</v>
      </c>
      <c r="AG1311">
        <v>0</v>
      </c>
      <c r="AH1311">
        <v>0</v>
      </c>
      <c r="AI1311">
        <v>0</v>
      </c>
      <c r="AJ1311" s="181">
        <v>0</v>
      </c>
      <c r="AK1311" s="181">
        <v>0</v>
      </c>
      <c r="AL1311" s="181">
        <v>0</v>
      </c>
      <c r="AM1311" s="181">
        <v>0</v>
      </c>
      <c r="AN1311" s="181">
        <v>0</v>
      </c>
      <c r="AO1311" s="181">
        <v>0</v>
      </c>
      <c r="AP1311" s="181">
        <v>0</v>
      </c>
      <c r="AQ1311" s="181">
        <v>0</v>
      </c>
      <c r="AR1311">
        <v>0</v>
      </c>
      <c r="AS1311" s="181">
        <v>0</v>
      </c>
      <c r="AT1311" s="181">
        <v>0</v>
      </c>
      <c r="AU1311">
        <v>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1</v>
      </c>
      <c r="BR1311">
        <v>0</v>
      </c>
      <c r="BS1311" s="181">
        <v>3</v>
      </c>
      <c r="BT1311">
        <v>0</v>
      </c>
      <c r="BU1311">
        <v>3</v>
      </c>
      <c r="BV1311" s="181">
        <v>9</v>
      </c>
    </row>
    <row r="1312" spans="1:74" x14ac:dyDescent="0.3">
      <c r="A1312">
        <v>173</v>
      </c>
      <c r="B1312" t="s">
        <v>14607</v>
      </c>
      <c r="C1312" t="s">
        <v>14526</v>
      </c>
      <c r="D1312" t="s">
        <v>14353</v>
      </c>
      <c r="E1312">
        <v>1</v>
      </c>
      <c r="F1312">
        <v>1</v>
      </c>
      <c r="G1312">
        <v>1</v>
      </c>
      <c r="H1312">
        <v>3</v>
      </c>
      <c r="I1312">
        <v>0</v>
      </c>
      <c r="J1312">
        <v>3</v>
      </c>
      <c r="K1312">
        <v>3</v>
      </c>
      <c r="L1312">
        <v>2</v>
      </c>
      <c r="M1312">
        <v>4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3</v>
      </c>
      <c r="AB1312">
        <v>8</v>
      </c>
      <c r="AC1312">
        <v>18</v>
      </c>
      <c r="AD1312">
        <v>0</v>
      </c>
      <c r="AE1312">
        <v>700</v>
      </c>
      <c r="AF1312">
        <v>0</v>
      </c>
      <c r="AG1312">
        <v>0</v>
      </c>
      <c r="AH1312">
        <v>0</v>
      </c>
      <c r="AI1312">
        <v>0</v>
      </c>
      <c r="AJ1312" s="181">
        <v>0</v>
      </c>
      <c r="AK1312" s="181">
        <v>0</v>
      </c>
      <c r="AL1312" s="181">
        <v>0</v>
      </c>
      <c r="AM1312" s="181">
        <v>0</v>
      </c>
      <c r="AN1312" s="181">
        <v>0</v>
      </c>
      <c r="AO1312" s="181">
        <v>0</v>
      </c>
      <c r="AP1312" s="181">
        <v>0</v>
      </c>
      <c r="AQ1312" s="181">
        <v>0</v>
      </c>
      <c r="AR1312">
        <v>0</v>
      </c>
      <c r="AS1312" s="181">
        <v>0</v>
      </c>
      <c r="AT1312" s="181">
        <v>0</v>
      </c>
      <c r="AU1312">
        <v>1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10</v>
      </c>
      <c r="BS1312" s="181" t="s">
        <v>7373</v>
      </c>
      <c r="BT1312">
        <v>0</v>
      </c>
      <c r="BU1312">
        <v>2</v>
      </c>
      <c r="BV1312" s="181" t="s">
        <v>7022</v>
      </c>
    </row>
    <row r="1313" spans="1:74" x14ac:dyDescent="0.3">
      <c r="A1313">
        <v>174</v>
      </c>
      <c r="B1313" t="s">
        <v>14608</v>
      </c>
      <c r="C1313" t="s">
        <v>14609</v>
      </c>
      <c r="D1313" t="s">
        <v>14353</v>
      </c>
      <c r="E1313">
        <v>1</v>
      </c>
      <c r="F1313">
        <v>1</v>
      </c>
      <c r="G1313">
        <v>0</v>
      </c>
      <c r="H1313">
        <v>0</v>
      </c>
      <c r="I1313">
        <v>0</v>
      </c>
      <c r="J1313">
        <v>5</v>
      </c>
      <c r="K1313">
        <v>6</v>
      </c>
      <c r="L1313">
        <v>5</v>
      </c>
      <c r="M1313">
        <v>7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8</v>
      </c>
      <c r="AA1313">
        <v>6</v>
      </c>
      <c r="AB1313">
        <v>24</v>
      </c>
      <c r="AC1313">
        <v>14</v>
      </c>
      <c r="AD1313">
        <v>0</v>
      </c>
      <c r="AE1313">
        <v>1983</v>
      </c>
      <c r="AF1313">
        <v>0</v>
      </c>
      <c r="AG1313">
        <v>0</v>
      </c>
      <c r="AH1313">
        <v>0</v>
      </c>
      <c r="AI1313">
        <v>0</v>
      </c>
      <c r="AJ1313" s="181">
        <v>0</v>
      </c>
      <c r="AK1313" s="181">
        <v>0</v>
      </c>
      <c r="AL1313" s="181">
        <v>0</v>
      </c>
      <c r="AM1313" s="181">
        <v>0</v>
      </c>
      <c r="AN1313" s="181">
        <v>0</v>
      </c>
      <c r="AO1313" s="181">
        <v>0</v>
      </c>
      <c r="AP1313" s="181">
        <v>0</v>
      </c>
      <c r="AQ1313" s="181">
        <v>0</v>
      </c>
      <c r="AR1313">
        <v>0</v>
      </c>
      <c r="AS1313" s="181">
        <v>0</v>
      </c>
      <c r="AT1313" s="181">
        <v>0</v>
      </c>
      <c r="AU1313">
        <v>2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1</v>
      </c>
      <c r="BR1313">
        <v>2</v>
      </c>
      <c r="BS1313" s="181" t="s">
        <v>7205</v>
      </c>
      <c r="BT1313">
        <v>0</v>
      </c>
      <c r="BU1313">
        <v>5</v>
      </c>
      <c r="BV1313" s="181" t="s">
        <v>6963</v>
      </c>
    </row>
    <row r="1314" spans="1:74" x14ac:dyDescent="0.3">
      <c r="A1314">
        <v>175</v>
      </c>
      <c r="B1314" t="s">
        <v>14610</v>
      </c>
      <c r="D1314" t="s">
        <v>14353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 s="181">
        <v>0</v>
      </c>
      <c r="AK1314" s="181">
        <v>0</v>
      </c>
      <c r="AL1314" s="181">
        <v>0</v>
      </c>
      <c r="AM1314" s="181">
        <v>0</v>
      </c>
      <c r="AN1314" s="181">
        <v>0</v>
      </c>
      <c r="AO1314" s="181">
        <v>0</v>
      </c>
      <c r="AP1314" s="181">
        <v>0</v>
      </c>
      <c r="AQ1314" s="181">
        <v>0</v>
      </c>
      <c r="AR1314">
        <v>0</v>
      </c>
      <c r="AS1314" s="181">
        <v>0</v>
      </c>
      <c r="AT1314" s="181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3</v>
      </c>
      <c r="BS1314" s="181" t="s">
        <v>6963</v>
      </c>
      <c r="BT1314">
        <v>0</v>
      </c>
      <c r="BU1314">
        <v>0</v>
      </c>
      <c r="BV1314" s="181" t="s">
        <v>7205</v>
      </c>
    </row>
    <row r="1315" spans="1:74" x14ac:dyDescent="0.3">
      <c r="A1315">
        <v>176</v>
      </c>
      <c r="B1315" t="s">
        <v>12723</v>
      </c>
      <c r="C1315" t="s">
        <v>14611</v>
      </c>
      <c r="D1315" t="s">
        <v>14353</v>
      </c>
      <c r="E1315">
        <v>1</v>
      </c>
      <c r="F1315">
        <v>1</v>
      </c>
      <c r="G1315">
        <v>4</v>
      </c>
      <c r="H1315">
        <v>3</v>
      </c>
      <c r="I1315">
        <v>0</v>
      </c>
      <c r="J1315">
        <v>3</v>
      </c>
      <c r="K1315">
        <v>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2</v>
      </c>
      <c r="AA1315">
        <v>1</v>
      </c>
      <c r="AB1315">
        <v>10</v>
      </c>
      <c r="AC1315">
        <v>20</v>
      </c>
      <c r="AD1315">
        <v>0</v>
      </c>
      <c r="AE1315">
        <v>535</v>
      </c>
      <c r="AF1315">
        <v>0</v>
      </c>
      <c r="AG1315">
        <v>0</v>
      </c>
      <c r="AH1315">
        <v>40</v>
      </c>
      <c r="AI1315">
        <v>0</v>
      </c>
      <c r="AJ1315" s="181">
        <v>0</v>
      </c>
      <c r="AK1315" s="181">
        <v>0</v>
      </c>
      <c r="AL1315" s="181">
        <v>0</v>
      </c>
      <c r="AM1315" s="181">
        <v>0</v>
      </c>
      <c r="AN1315" s="181">
        <v>0</v>
      </c>
      <c r="AO1315" s="181">
        <v>0</v>
      </c>
      <c r="AP1315" s="181">
        <v>0</v>
      </c>
      <c r="AQ1315" s="181">
        <v>0</v>
      </c>
      <c r="AR1315">
        <v>0</v>
      </c>
      <c r="AS1315" s="181">
        <v>0</v>
      </c>
      <c r="AT1315" s="181">
        <v>0</v>
      </c>
      <c r="AU1315">
        <v>1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10</v>
      </c>
      <c r="BS1315" s="181">
        <v>3</v>
      </c>
      <c r="BT1315">
        <v>0</v>
      </c>
      <c r="BU1315">
        <v>1</v>
      </c>
      <c r="BV1315" s="181">
        <v>9</v>
      </c>
    </row>
    <row r="1316" spans="1:74" x14ac:dyDescent="0.3">
      <c r="A1316">
        <v>177</v>
      </c>
      <c r="B1316" t="s">
        <v>14612</v>
      </c>
      <c r="C1316" t="s">
        <v>14613</v>
      </c>
      <c r="D1316" t="s">
        <v>14353</v>
      </c>
      <c r="E1316">
        <v>1</v>
      </c>
      <c r="F1316">
        <v>1</v>
      </c>
      <c r="G1316">
        <v>2</v>
      </c>
      <c r="H1316">
        <v>4</v>
      </c>
      <c r="I1316">
        <v>0</v>
      </c>
      <c r="J1316">
        <v>3</v>
      </c>
      <c r="K1316">
        <v>4</v>
      </c>
      <c r="L1316">
        <v>7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2</v>
      </c>
      <c r="AA1316">
        <v>3</v>
      </c>
      <c r="AB1316">
        <v>17</v>
      </c>
      <c r="AC1316">
        <v>30</v>
      </c>
      <c r="AD1316">
        <v>0</v>
      </c>
      <c r="AE1316">
        <v>1310</v>
      </c>
      <c r="AF1316">
        <v>0</v>
      </c>
      <c r="AG1316">
        <v>0</v>
      </c>
      <c r="AH1316">
        <v>0</v>
      </c>
      <c r="AI1316">
        <v>0</v>
      </c>
      <c r="AJ1316" s="181">
        <v>0</v>
      </c>
      <c r="AK1316" s="181">
        <v>0</v>
      </c>
      <c r="AL1316" s="181">
        <v>0</v>
      </c>
      <c r="AM1316" s="181">
        <v>0</v>
      </c>
      <c r="AN1316" s="181">
        <v>0</v>
      </c>
      <c r="AO1316" s="181">
        <v>0</v>
      </c>
      <c r="AP1316" s="181">
        <v>0</v>
      </c>
      <c r="AQ1316" s="181">
        <v>0</v>
      </c>
      <c r="AR1316">
        <v>0</v>
      </c>
      <c r="AS1316" s="181">
        <v>0</v>
      </c>
      <c r="AT1316" s="181">
        <v>0</v>
      </c>
      <c r="AU1316">
        <v>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16</v>
      </c>
      <c r="BS1316" s="181" t="s">
        <v>6963</v>
      </c>
      <c r="BT1316">
        <v>0</v>
      </c>
      <c r="BU1316">
        <v>4</v>
      </c>
      <c r="BV1316" s="181" t="s">
        <v>5853</v>
      </c>
    </row>
    <row r="1317" spans="1:74" x14ac:dyDescent="0.3">
      <c r="A1317">
        <v>178</v>
      </c>
      <c r="B1317" t="s">
        <v>14614</v>
      </c>
      <c r="C1317" t="s">
        <v>14615</v>
      </c>
      <c r="D1317" t="s">
        <v>14353</v>
      </c>
      <c r="E1317">
        <v>1</v>
      </c>
      <c r="F1317">
        <v>1</v>
      </c>
      <c r="G1317">
        <v>1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4</v>
      </c>
      <c r="AC1317">
        <v>6</v>
      </c>
      <c r="AD1317">
        <v>0</v>
      </c>
      <c r="AE1317">
        <v>24</v>
      </c>
      <c r="AF1317">
        <v>0</v>
      </c>
      <c r="AG1317">
        <v>0</v>
      </c>
      <c r="AH1317">
        <v>0</v>
      </c>
      <c r="AI1317">
        <v>0</v>
      </c>
      <c r="AJ1317" s="181">
        <v>0</v>
      </c>
      <c r="AK1317" s="181">
        <v>0</v>
      </c>
      <c r="AL1317" s="181">
        <v>0</v>
      </c>
      <c r="AM1317" s="181">
        <v>0</v>
      </c>
      <c r="AN1317" s="181">
        <v>0</v>
      </c>
      <c r="AO1317" s="181">
        <v>0</v>
      </c>
      <c r="AP1317" s="181">
        <v>0</v>
      </c>
      <c r="AQ1317" s="181">
        <v>0</v>
      </c>
      <c r="AR1317">
        <v>0</v>
      </c>
      <c r="AS1317" s="181">
        <v>0</v>
      </c>
      <c r="AT1317" s="181">
        <v>0</v>
      </c>
      <c r="AU1317">
        <v>1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5</v>
      </c>
      <c r="BS1317" s="181">
        <v>3</v>
      </c>
      <c r="BT1317">
        <v>0</v>
      </c>
      <c r="BU1317">
        <v>0</v>
      </c>
      <c r="BV1317" s="181">
        <v>9</v>
      </c>
    </row>
    <row r="1318" spans="1:74" x14ac:dyDescent="0.3">
      <c r="A1318">
        <v>179</v>
      </c>
      <c r="B1318" t="s">
        <v>14616</v>
      </c>
      <c r="C1318" t="s">
        <v>14617</v>
      </c>
      <c r="D1318" t="s">
        <v>14353</v>
      </c>
      <c r="E1318">
        <v>1</v>
      </c>
      <c r="F1318">
        <v>1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2</v>
      </c>
      <c r="AA1318">
        <v>1</v>
      </c>
      <c r="AB1318">
        <v>8</v>
      </c>
      <c r="AC1318">
        <v>5</v>
      </c>
      <c r="AD1318">
        <v>0</v>
      </c>
      <c r="AE1318">
        <v>321</v>
      </c>
      <c r="AF1318">
        <v>0</v>
      </c>
      <c r="AG1318">
        <v>0</v>
      </c>
      <c r="AH1318">
        <v>31</v>
      </c>
      <c r="AI1318">
        <v>0</v>
      </c>
      <c r="AJ1318" s="181">
        <v>0</v>
      </c>
      <c r="AK1318" s="181">
        <v>0</v>
      </c>
      <c r="AL1318" s="181">
        <v>0</v>
      </c>
      <c r="AM1318" s="181">
        <v>0</v>
      </c>
      <c r="AN1318" s="181">
        <v>0</v>
      </c>
      <c r="AO1318" s="181">
        <v>0</v>
      </c>
      <c r="AP1318" s="181">
        <v>0</v>
      </c>
      <c r="AQ1318" s="181">
        <v>0</v>
      </c>
      <c r="AR1318">
        <v>0</v>
      </c>
      <c r="AS1318" s="181">
        <v>0</v>
      </c>
      <c r="AT1318" s="181">
        <v>0</v>
      </c>
      <c r="AU1318">
        <v>1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7</v>
      </c>
      <c r="BS1318" s="181">
        <v>6</v>
      </c>
      <c r="BT1318">
        <v>0</v>
      </c>
      <c r="BU1318">
        <v>1</v>
      </c>
      <c r="BV1318" s="181">
        <v>6</v>
      </c>
    </row>
    <row r="1319" spans="1:74" x14ac:dyDescent="0.3">
      <c r="A1319">
        <v>180</v>
      </c>
      <c r="B1319" t="s">
        <v>14618</v>
      </c>
      <c r="C1319" t="s">
        <v>14619</v>
      </c>
      <c r="D1319" t="s">
        <v>14353</v>
      </c>
      <c r="E1319">
        <v>1</v>
      </c>
      <c r="F1319">
        <v>1</v>
      </c>
      <c r="G1319">
        <v>0</v>
      </c>
      <c r="H1319">
        <v>0</v>
      </c>
      <c r="I1319">
        <v>0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8</v>
      </c>
      <c r="AC1319">
        <v>7</v>
      </c>
      <c r="AD1319">
        <v>0</v>
      </c>
      <c r="AE1319">
        <v>110</v>
      </c>
      <c r="AF1319">
        <v>0</v>
      </c>
      <c r="AG1319">
        <v>0</v>
      </c>
      <c r="AH1319">
        <v>0</v>
      </c>
      <c r="AI1319">
        <v>0</v>
      </c>
      <c r="AJ1319" s="181">
        <v>0</v>
      </c>
      <c r="AK1319" s="181">
        <v>0</v>
      </c>
      <c r="AL1319" s="181">
        <v>0</v>
      </c>
      <c r="AM1319" s="181">
        <v>0</v>
      </c>
      <c r="AN1319" s="181">
        <v>0</v>
      </c>
      <c r="AO1319" s="181">
        <v>0</v>
      </c>
      <c r="AP1319" s="181">
        <v>0</v>
      </c>
      <c r="AQ1319" s="181">
        <v>0</v>
      </c>
      <c r="AR1319">
        <v>0</v>
      </c>
      <c r="AS1319" s="181">
        <v>0</v>
      </c>
      <c r="AT1319" s="181">
        <v>0</v>
      </c>
      <c r="AU1319">
        <v>1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5</v>
      </c>
      <c r="BS1319" s="181" t="s">
        <v>7614</v>
      </c>
      <c r="BT1319">
        <v>0</v>
      </c>
      <c r="BU1319">
        <v>0</v>
      </c>
      <c r="BV1319" s="181" t="s">
        <v>7022</v>
      </c>
    </row>
    <row r="1320" spans="1:74" x14ac:dyDescent="0.3">
      <c r="A1320">
        <v>181</v>
      </c>
      <c r="B1320" t="s">
        <v>14620</v>
      </c>
      <c r="D1320" t="s">
        <v>14353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 s="181">
        <v>0</v>
      </c>
      <c r="AK1320" s="181">
        <v>0</v>
      </c>
      <c r="AL1320" s="181">
        <v>0</v>
      </c>
      <c r="AM1320" s="181">
        <v>0</v>
      </c>
      <c r="AN1320" s="181">
        <v>0</v>
      </c>
      <c r="AO1320" s="181">
        <v>0</v>
      </c>
      <c r="AP1320" s="181">
        <v>0</v>
      </c>
      <c r="AQ1320" s="181">
        <v>0</v>
      </c>
      <c r="AR1320">
        <v>0</v>
      </c>
      <c r="AS1320" s="181">
        <v>0</v>
      </c>
      <c r="AT1320" s="181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4</v>
      </c>
      <c r="BS1320" s="181" t="s">
        <v>6085</v>
      </c>
      <c r="BT1320">
        <v>0</v>
      </c>
      <c r="BU1320">
        <v>0</v>
      </c>
      <c r="BV1320" s="181" t="s">
        <v>5853</v>
      </c>
    </row>
    <row r="1321" spans="1:74" x14ac:dyDescent="0.3">
      <c r="A1321">
        <v>182</v>
      </c>
      <c r="B1321" t="s">
        <v>14621</v>
      </c>
      <c r="D1321" t="s">
        <v>14353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6</v>
      </c>
      <c r="AC1321">
        <v>2</v>
      </c>
      <c r="AD1321">
        <v>0</v>
      </c>
      <c r="AE1321">
        <v>10</v>
      </c>
      <c r="AF1321">
        <v>0</v>
      </c>
      <c r="AG1321">
        <v>0</v>
      </c>
      <c r="AH1321">
        <v>3</v>
      </c>
      <c r="AI1321">
        <v>0</v>
      </c>
      <c r="AJ1321" s="181">
        <v>0</v>
      </c>
      <c r="AK1321" s="181">
        <v>0</v>
      </c>
      <c r="AL1321" s="181">
        <v>0</v>
      </c>
      <c r="AM1321" s="181">
        <v>0</v>
      </c>
      <c r="AN1321" s="181">
        <v>0</v>
      </c>
      <c r="AO1321" s="181">
        <v>0</v>
      </c>
      <c r="AP1321" s="181">
        <v>0</v>
      </c>
      <c r="AQ1321" s="181">
        <v>0</v>
      </c>
      <c r="AR1321">
        <v>0</v>
      </c>
      <c r="AS1321" s="181">
        <v>0</v>
      </c>
      <c r="AT1321" s="181">
        <v>0</v>
      </c>
      <c r="AU1321">
        <v>1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S1321" s="181"/>
      <c r="BV1321" s="181"/>
    </row>
    <row r="1322" spans="1:74" x14ac:dyDescent="0.3">
      <c r="A1322">
        <v>183</v>
      </c>
      <c r="B1322" t="s">
        <v>14622</v>
      </c>
      <c r="C1322" t="s">
        <v>14623</v>
      </c>
      <c r="D1322" t="s">
        <v>14353</v>
      </c>
      <c r="E1322">
        <v>1</v>
      </c>
      <c r="F1322">
        <v>1</v>
      </c>
      <c r="G1322">
        <v>0</v>
      </c>
      <c r="H1322">
        <v>0</v>
      </c>
      <c r="I1322">
        <v>0</v>
      </c>
      <c r="J1322">
        <v>2</v>
      </c>
      <c r="K1322">
        <v>2</v>
      </c>
      <c r="L1322">
        <v>3</v>
      </c>
      <c r="M1322">
        <v>5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6</v>
      </c>
      <c r="AA1322">
        <v>4</v>
      </c>
      <c r="AB1322">
        <v>30</v>
      </c>
      <c r="AC1322">
        <v>66</v>
      </c>
      <c r="AD1322">
        <v>0</v>
      </c>
      <c r="AE1322">
        <v>3351</v>
      </c>
      <c r="AF1322">
        <v>0</v>
      </c>
      <c r="AG1322">
        <v>0</v>
      </c>
      <c r="AH1322">
        <v>50</v>
      </c>
      <c r="AI1322">
        <v>0</v>
      </c>
      <c r="AJ1322" s="181">
        <v>0</v>
      </c>
      <c r="AK1322" s="181">
        <v>0</v>
      </c>
      <c r="AL1322" s="181">
        <v>0</v>
      </c>
      <c r="AM1322" s="181">
        <v>0</v>
      </c>
      <c r="AN1322" s="181">
        <v>0</v>
      </c>
      <c r="AO1322" s="181">
        <v>0</v>
      </c>
      <c r="AP1322" s="181">
        <v>0</v>
      </c>
      <c r="AQ1322" s="181">
        <v>0</v>
      </c>
      <c r="AR1322">
        <v>0</v>
      </c>
      <c r="AS1322" s="181">
        <v>0</v>
      </c>
      <c r="AT1322" s="181">
        <v>0</v>
      </c>
      <c r="AU1322">
        <v>2</v>
      </c>
      <c r="AV1322">
        <v>1</v>
      </c>
      <c r="AW1322">
        <v>0</v>
      </c>
      <c r="AX1322">
        <v>0</v>
      </c>
      <c r="AY1322">
        <v>0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3</v>
      </c>
      <c r="BS1322" s="181" t="s">
        <v>6963</v>
      </c>
      <c r="BT1322">
        <v>0</v>
      </c>
      <c r="BU1322">
        <v>0</v>
      </c>
      <c r="BV1322" s="181" t="s">
        <v>7205</v>
      </c>
    </row>
    <row r="1323" spans="1:74" x14ac:dyDescent="0.3">
      <c r="A1323">
        <v>184</v>
      </c>
      <c r="B1323" t="s">
        <v>14624</v>
      </c>
      <c r="D1323" t="s">
        <v>14353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3</v>
      </c>
      <c r="AF1323">
        <v>0</v>
      </c>
      <c r="AG1323">
        <v>0</v>
      </c>
      <c r="AH1323">
        <v>0</v>
      </c>
      <c r="AI1323">
        <v>0</v>
      </c>
      <c r="AJ1323" s="181">
        <v>0</v>
      </c>
      <c r="AK1323" s="181">
        <v>0</v>
      </c>
      <c r="AL1323" s="181">
        <v>0</v>
      </c>
      <c r="AM1323" s="181">
        <v>0</v>
      </c>
      <c r="AN1323" s="181">
        <v>0</v>
      </c>
      <c r="AO1323" s="181">
        <v>0</v>
      </c>
      <c r="AP1323" s="181">
        <v>0</v>
      </c>
      <c r="AQ1323" s="181">
        <v>0</v>
      </c>
      <c r="AR1323">
        <v>0</v>
      </c>
      <c r="AS1323" s="181">
        <v>0</v>
      </c>
      <c r="AT1323" s="181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7</v>
      </c>
      <c r="BS1323" s="181" t="s">
        <v>6085</v>
      </c>
      <c r="BT1323">
        <v>0</v>
      </c>
      <c r="BU1323">
        <v>1</v>
      </c>
      <c r="BV1323" s="181" t="s">
        <v>7205</v>
      </c>
    </row>
    <row r="1324" spans="1:74" x14ac:dyDescent="0.3">
      <c r="A1324">
        <v>185</v>
      </c>
      <c r="B1324" t="s">
        <v>14625</v>
      </c>
      <c r="C1324" t="s">
        <v>14626</v>
      </c>
      <c r="D1324" t="s">
        <v>14353</v>
      </c>
      <c r="E1324">
        <v>1</v>
      </c>
      <c r="F1324">
        <v>1</v>
      </c>
      <c r="G1324">
        <v>3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  <c r="AA1324">
        <v>2</v>
      </c>
      <c r="AB1324">
        <v>8</v>
      </c>
      <c r="AC1324">
        <v>25</v>
      </c>
      <c r="AD1324">
        <v>0</v>
      </c>
      <c r="AE1324">
        <v>150</v>
      </c>
      <c r="AF1324">
        <v>0</v>
      </c>
      <c r="AG1324">
        <v>0</v>
      </c>
      <c r="AH1324">
        <v>20</v>
      </c>
      <c r="AI1324">
        <v>0</v>
      </c>
      <c r="AJ1324" s="181">
        <v>0</v>
      </c>
      <c r="AK1324" s="181">
        <v>0</v>
      </c>
      <c r="AL1324" s="181">
        <v>0</v>
      </c>
      <c r="AM1324" s="181">
        <v>0</v>
      </c>
      <c r="AN1324" s="181">
        <v>0</v>
      </c>
      <c r="AO1324" s="181">
        <v>0</v>
      </c>
      <c r="AP1324" s="181">
        <v>0</v>
      </c>
      <c r="AQ1324" s="181">
        <v>0</v>
      </c>
      <c r="AR1324">
        <v>0</v>
      </c>
      <c r="AS1324" s="181">
        <v>0</v>
      </c>
      <c r="AT1324" s="181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6</v>
      </c>
      <c r="BS1324" s="181" t="s">
        <v>6963</v>
      </c>
      <c r="BT1324">
        <v>0</v>
      </c>
      <c r="BU1324">
        <v>0</v>
      </c>
      <c r="BV1324" s="181" t="s">
        <v>7205</v>
      </c>
    </row>
    <row r="1325" spans="1:74" x14ac:dyDescent="0.3">
      <c r="A1325">
        <v>186</v>
      </c>
      <c r="B1325" t="s">
        <v>14627</v>
      </c>
      <c r="D1325" t="s">
        <v>14353</v>
      </c>
      <c r="E1325">
        <v>1</v>
      </c>
      <c r="F1325">
        <v>0</v>
      </c>
      <c r="G1325">
        <v>3</v>
      </c>
      <c r="H1325">
        <v>1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5</v>
      </c>
      <c r="AA1325">
        <v>2</v>
      </c>
      <c r="AB1325">
        <v>8</v>
      </c>
      <c r="AC1325">
        <v>0</v>
      </c>
      <c r="AD1325">
        <v>0</v>
      </c>
      <c r="AE1325">
        <v>130</v>
      </c>
      <c r="AF1325">
        <v>0</v>
      </c>
      <c r="AG1325">
        <v>0</v>
      </c>
      <c r="AH1325">
        <v>130</v>
      </c>
      <c r="AI1325">
        <v>0</v>
      </c>
      <c r="AJ1325" s="181">
        <v>0</v>
      </c>
      <c r="AK1325" s="181">
        <v>0</v>
      </c>
      <c r="AL1325" s="181">
        <v>0</v>
      </c>
      <c r="AM1325" s="181">
        <v>0</v>
      </c>
      <c r="AN1325" s="181">
        <v>0</v>
      </c>
      <c r="AO1325" s="181">
        <v>0</v>
      </c>
      <c r="AP1325" s="181">
        <v>0</v>
      </c>
      <c r="AQ1325" s="181">
        <v>0</v>
      </c>
      <c r="AR1325">
        <v>0</v>
      </c>
      <c r="AS1325" s="181">
        <v>0</v>
      </c>
      <c r="AT1325" s="181">
        <v>0</v>
      </c>
      <c r="AU1325">
        <v>1</v>
      </c>
      <c r="AV1325">
        <v>0</v>
      </c>
      <c r="AW1325">
        <v>0</v>
      </c>
      <c r="AX1325">
        <v>0</v>
      </c>
      <c r="AY1325">
        <v>1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3</v>
      </c>
      <c r="BS1325" s="181" t="s">
        <v>6963</v>
      </c>
      <c r="BT1325">
        <v>0</v>
      </c>
      <c r="BU1325">
        <v>0</v>
      </c>
      <c r="BV1325" s="181" t="s">
        <v>7205</v>
      </c>
    </row>
    <row r="1326" spans="1:74" x14ac:dyDescent="0.3">
      <c r="A1326">
        <v>187</v>
      </c>
      <c r="B1326" t="s">
        <v>14628</v>
      </c>
      <c r="D1326" t="s">
        <v>14353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 s="181">
        <v>0</v>
      </c>
      <c r="AK1326" s="181">
        <v>0</v>
      </c>
      <c r="AL1326" s="181">
        <v>0</v>
      </c>
      <c r="AM1326" s="181">
        <v>0</v>
      </c>
      <c r="AN1326" s="181">
        <v>0</v>
      </c>
      <c r="AO1326" s="181">
        <v>0</v>
      </c>
      <c r="AP1326" s="181">
        <v>0</v>
      </c>
      <c r="AQ1326" s="181">
        <v>0</v>
      </c>
      <c r="AR1326">
        <v>0</v>
      </c>
      <c r="AS1326" s="181">
        <v>0</v>
      </c>
      <c r="AT1326" s="181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4</v>
      </c>
      <c r="BS1326" s="181" t="s">
        <v>7205</v>
      </c>
      <c r="BT1326">
        <v>0</v>
      </c>
      <c r="BU1326">
        <v>1</v>
      </c>
      <c r="BV1326" s="181" t="s">
        <v>6085</v>
      </c>
    </row>
    <row r="1327" spans="1:74" x14ac:dyDescent="0.3">
      <c r="A1327">
        <v>188</v>
      </c>
      <c r="B1327" t="s">
        <v>14629</v>
      </c>
      <c r="C1327" t="s">
        <v>4695</v>
      </c>
      <c r="D1327" t="s">
        <v>14353</v>
      </c>
      <c r="E1327">
        <v>0</v>
      </c>
      <c r="F1327">
        <v>1</v>
      </c>
      <c r="G1327">
        <v>1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6</v>
      </c>
      <c r="AC1327">
        <v>5</v>
      </c>
      <c r="AD1327">
        <v>0</v>
      </c>
      <c r="AE1327">
        <v>20</v>
      </c>
      <c r="AF1327">
        <v>0</v>
      </c>
      <c r="AG1327">
        <v>0</v>
      </c>
      <c r="AH1327">
        <v>0</v>
      </c>
      <c r="AI1327">
        <v>0</v>
      </c>
      <c r="AJ1327" s="181">
        <v>0</v>
      </c>
      <c r="AK1327" s="181">
        <v>0</v>
      </c>
      <c r="AL1327" s="181">
        <v>0</v>
      </c>
      <c r="AM1327" s="181">
        <v>0</v>
      </c>
      <c r="AN1327" s="181">
        <v>0</v>
      </c>
      <c r="AO1327" s="181">
        <v>0</v>
      </c>
      <c r="AP1327" s="181">
        <v>0</v>
      </c>
      <c r="AQ1327" s="181">
        <v>0</v>
      </c>
      <c r="AR1327">
        <v>0</v>
      </c>
      <c r="AS1327" s="181">
        <v>0</v>
      </c>
      <c r="AT1327" s="181">
        <v>0</v>
      </c>
      <c r="AU1327">
        <v>1</v>
      </c>
      <c r="AV1327">
        <v>0</v>
      </c>
      <c r="AW1327">
        <v>1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10</v>
      </c>
      <c r="BS1327" s="181" t="s">
        <v>7205</v>
      </c>
      <c r="BT1327">
        <v>0</v>
      </c>
      <c r="BU1327">
        <v>2</v>
      </c>
      <c r="BV1327" s="181" t="s">
        <v>6963</v>
      </c>
    </row>
    <row r="1328" spans="1:74" x14ac:dyDescent="0.3">
      <c r="A1328">
        <v>189</v>
      </c>
      <c r="B1328" t="s">
        <v>14630</v>
      </c>
      <c r="C1328" t="s">
        <v>14631</v>
      </c>
      <c r="D1328" t="s">
        <v>14353</v>
      </c>
      <c r="E1328">
        <v>1</v>
      </c>
      <c r="F1328">
        <v>1</v>
      </c>
      <c r="G1328">
        <v>2</v>
      </c>
      <c r="H1328">
        <v>3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2</v>
      </c>
      <c r="AA1328">
        <v>0</v>
      </c>
      <c r="AB1328">
        <v>8</v>
      </c>
      <c r="AC1328">
        <v>21</v>
      </c>
      <c r="AD1328">
        <v>0</v>
      </c>
      <c r="AE1328">
        <v>600</v>
      </c>
      <c r="AF1328">
        <v>0</v>
      </c>
      <c r="AG1328">
        <v>0</v>
      </c>
      <c r="AH1328">
        <v>0</v>
      </c>
      <c r="AI1328">
        <v>0</v>
      </c>
      <c r="AJ1328" s="181">
        <v>0</v>
      </c>
      <c r="AK1328" s="181">
        <v>0</v>
      </c>
      <c r="AL1328" s="181">
        <v>0</v>
      </c>
      <c r="AM1328" s="181">
        <v>0</v>
      </c>
      <c r="AN1328" s="181">
        <v>0</v>
      </c>
      <c r="AO1328" s="181">
        <v>0</v>
      </c>
      <c r="AP1328" s="181">
        <v>0</v>
      </c>
      <c r="AQ1328" s="181">
        <v>0</v>
      </c>
      <c r="AR1328">
        <v>0</v>
      </c>
      <c r="AS1328" s="181">
        <v>0</v>
      </c>
      <c r="AT1328" s="181">
        <v>0</v>
      </c>
      <c r="AU1328">
        <v>1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5</v>
      </c>
      <c r="BS1328" s="181">
        <v>0</v>
      </c>
      <c r="BT1328">
        <v>0</v>
      </c>
      <c r="BU1328">
        <v>1</v>
      </c>
      <c r="BV1328" s="181">
        <v>0</v>
      </c>
    </row>
    <row r="1329" spans="1:74" x14ac:dyDescent="0.3">
      <c r="A1329">
        <v>190</v>
      </c>
      <c r="B1329" t="s">
        <v>14632</v>
      </c>
      <c r="D1329" t="s">
        <v>14353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 s="181">
        <v>0</v>
      </c>
      <c r="AK1329" s="181">
        <v>0</v>
      </c>
      <c r="AL1329" s="181">
        <v>0</v>
      </c>
      <c r="AM1329" s="181">
        <v>0</v>
      </c>
      <c r="AN1329" s="181">
        <v>0</v>
      </c>
      <c r="AO1329" s="181">
        <v>0</v>
      </c>
      <c r="AP1329" s="181">
        <v>0</v>
      </c>
      <c r="AQ1329" s="181">
        <v>0</v>
      </c>
      <c r="AR1329">
        <v>0</v>
      </c>
      <c r="AS1329" s="181">
        <v>0</v>
      </c>
      <c r="AT1329" s="181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1</v>
      </c>
      <c r="BR1329">
        <v>13</v>
      </c>
      <c r="BS1329" s="181" t="s">
        <v>6085</v>
      </c>
      <c r="BT1329">
        <v>0</v>
      </c>
      <c r="BU1329">
        <v>7</v>
      </c>
      <c r="BV1329" s="181" t="s">
        <v>5853</v>
      </c>
    </row>
    <row r="1330" spans="1:74" x14ac:dyDescent="0.3">
      <c r="A1330" s="220">
        <v>191</v>
      </c>
      <c r="B1330" t="s">
        <v>14633</v>
      </c>
      <c r="C1330" t="s">
        <v>14634</v>
      </c>
      <c r="D1330" s="220" t="s">
        <v>14353</v>
      </c>
      <c r="E1330" s="220">
        <v>1</v>
      </c>
      <c r="F1330" s="220">
        <v>1</v>
      </c>
      <c r="G1330" s="220">
        <v>1</v>
      </c>
      <c r="H1330" s="220">
        <v>0</v>
      </c>
      <c r="I1330" s="220">
        <v>0</v>
      </c>
      <c r="J1330" s="220">
        <v>2</v>
      </c>
      <c r="K1330" s="220">
        <v>1</v>
      </c>
      <c r="L1330" s="220">
        <v>2</v>
      </c>
      <c r="M1330" s="220">
        <v>3</v>
      </c>
      <c r="N1330" s="220">
        <v>0</v>
      </c>
      <c r="O1330" s="220">
        <v>0</v>
      </c>
      <c r="P1330" s="220">
        <v>0</v>
      </c>
      <c r="Q1330" s="220">
        <v>0</v>
      </c>
      <c r="R1330" s="220">
        <v>1</v>
      </c>
      <c r="S1330" s="220">
        <v>0</v>
      </c>
      <c r="T1330" s="220">
        <v>2</v>
      </c>
      <c r="U1330" s="220">
        <v>2</v>
      </c>
      <c r="V1330" s="220">
        <v>0</v>
      </c>
      <c r="W1330" s="220">
        <v>0</v>
      </c>
      <c r="X1330" s="220">
        <v>0</v>
      </c>
      <c r="Y1330" s="220">
        <v>0</v>
      </c>
      <c r="Z1330" s="220">
        <v>11</v>
      </c>
      <c r="AA1330" s="220">
        <v>10</v>
      </c>
      <c r="AB1330" s="220">
        <v>34</v>
      </c>
      <c r="AC1330" s="220">
        <v>106</v>
      </c>
      <c r="AD1330" s="220">
        <v>0</v>
      </c>
      <c r="AE1330" s="220">
        <v>2600</v>
      </c>
      <c r="AF1330" s="220">
        <v>0</v>
      </c>
      <c r="AG1330" s="220">
        <v>0</v>
      </c>
      <c r="AH1330" s="220">
        <v>0</v>
      </c>
      <c r="AI1330" s="220">
        <v>0</v>
      </c>
      <c r="AJ1330" s="221">
        <v>0</v>
      </c>
      <c r="AK1330" s="221">
        <v>0</v>
      </c>
      <c r="AL1330" s="221">
        <v>0</v>
      </c>
      <c r="AM1330" s="221">
        <v>0</v>
      </c>
      <c r="AN1330" s="221">
        <v>0</v>
      </c>
      <c r="AO1330" s="221">
        <v>0</v>
      </c>
      <c r="AP1330" s="221">
        <v>0</v>
      </c>
      <c r="AQ1330" s="221">
        <v>0</v>
      </c>
      <c r="AR1330" s="220">
        <v>0</v>
      </c>
      <c r="AS1330" s="221">
        <v>0</v>
      </c>
      <c r="AT1330" s="221">
        <v>0</v>
      </c>
      <c r="AU1330" s="220">
        <v>3</v>
      </c>
      <c r="AV1330" s="220">
        <v>0</v>
      </c>
      <c r="AW1330" s="220">
        <v>0</v>
      </c>
      <c r="AX1330" s="220">
        <v>0</v>
      </c>
      <c r="AY1330" s="220">
        <v>0</v>
      </c>
      <c r="AZ1330" s="220">
        <v>0</v>
      </c>
      <c r="BA1330" s="220">
        <v>0</v>
      </c>
      <c r="BB1330" s="220">
        <v>0</v>
      </c>
      <c r="BC1330" s="220">
        <v>0</v>
      </c>
      <c r="BD1330" s="220">
        <v>0</v>
      </c>
      <c r="BE1330" s="220">
        <v>0</v>
      </c>
      <c r="BF1330" s="220">
        <v>0</v>
      </c>
      <c r="BG1330" s="220">
        <v>0</v>
      </c>
      <c r="BH1330" s="220">
        <v>0</v>
      </c>
      <c r="BI1330" s="220">
        <v>0</v>
      </c>
      <c r="BJ1330" s="220">
        <v>0</v>
      </c>
      <c r="BK1330" s="220">
        <v>0</v>
      </c>
      <c r="BL1330" s="220">
        <v>0</v>
      </c>
      <c r="BM1330" s="220">
        <v>0</v>
      </c>
      <c r="BN1330" s="220">
        <v>0</v>
      </c>
      <c r="BO1330" s="220">
        <v>0</v>
      </c>
      <c r="BP1330" s="220">
        <v>0</v>
      </c>
      <c r="BQ1330" s="220">
        <v>0</v>
      </c>
      <c r="BR1330" s="220">
        <v>3</v>
      </c>
      <c r="BS1330" s="221" t="s">
        <v>6963</v>
      </c>
      <c r="BT1330" s="220">
        <v>0</v>
      </c>
      <c r="BU1330" s="220">
        <v>0</v>
      </c>
      <c r="BV1330" s="221" t="s">
        <v>7205</v>
      </c>
    </row>
    <row r="1331" spans="1:74" x14ac:dyDescent="0.3">
      <c r="A1331">
        <v>1</v>
      </c>
      <c r="B1331" t="s">
        <v>13841</v>
      </c>
      <c r="C1331" t="s">
        <v>14635</v>
      </c>
      <c r="D1331" t="s">
        <v>14636</v>
      </c>
      <c r="E1331">
        <v>1</v>
      </c>
      <c r="F1331">
        <v>1</v>
      </c>
      <c r="G1331">
        <v>2</v>
      </c>
      <c r="H1331">
        <v>3</v>
      </c>
      <c r="I1331">
        <v>0</v>
      </c>
      <c r="J1331">
        <v>4</v>
      </c>
      <c r="K1331">
        <v>5</v>
      </c>
      <c r="L1331">
        <v>5</v>
      </c>
      <c r="M1331">
        <v>5</v>
      </c>
      <c r="N1331">
        <v>0</v>
      </c>
      <c r="O1331">
        <v>0</v>
      </c>
      <c r="P1331">
        <v>0</v>
      </c>
      <c r="Q1331">
        <v>0</v>
      </c>
      <c r="R1331">
        <v>8</v>
      </c>
      <c r="S1331">
        <v>2</v>
      </c>
      <c r="T1331">
        <v>1</v>
      </c>
      <c r="U1331">
        <v>3</v>
      </c>
      <c r="V1331">
        <v>0</v>
      </c>
      <c r="W1331">
        <v>0</v>
      </c>
      <c r="X1331">
        <v>0</v>
      </c>
      <c r="Y1331">
        <v>0</v>
      </c>
      <c r="Z1331">
        <v>9</v>
      </c>
      <c r="AA1331">
        <v>0</v>
      </c>
      <c r="AB1331">
        <v>70</v>
      </c>
      <c r="AC1331">
        <v>60</v>
      </c>
      <c r="AD1331">
        <v>0</v>
      </c>
      <c r="AE1331">
        <v>120</v>
      </c>
      <c r="AF1331">
        <v>0</v>
      </c>
      <c r="AG1331">
        <v>0</v>
      </c>
      <c r="AH1331">
        <v>825</v>
      </c>
      <c r="AI1331">
        <v>0</v>
      </c>
      <c r="AJ1331" s="181">
        <v>8</v>
      </c>
      <c r="AK1331" s="181">
        <v>4</v>
      </c>
      <c r="AL1331" s="181">
        <v>0</v>
      </c>
      <c r="AM1331" s="181">
        <v>4</v>
      </c>
      <c r="AN1331" s="181">
        <v>180</v>
      </c>
      <c r="AO1331" s="181">
        <v>32</v>
      </c>
      <c r="AP1331" s="181">
        <v>0</v>
      </c>
      <c r="AQ1331" s="181">
        <v>13</v>
      </c>
      <c r="AR1331">
        <v>12000</v>
      </c>
      <c r="AS1331" s="181">
        <v>3</v>
      </c>
      <c r="AT1331" s="181">
        <v>3</v>
      </c>
      <c r="AU1331">
        <v>3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2</v>
      </c>
      <c r="BR1331">
        <v>5</v>
      </c>
      <c r="BS1331" s="181" t="s">
        <v>6970</v>
      </c>
      <c r="BT1331">
        <v>0</v>
      </c>
      <c r="BU1331">
        <v>9</v>
      </c>
      <c r="BV1331" s="181">
        <v>3</v>
      </c>
    </row>
    <row r="1332" spans="1:74" x14ac:dyDescent="0.3">
      <c r="A1332">
        <v>2</v>
      </c>
      <c r="B1332" t="s">
        <v>14637</v>
      </c>
      <c r="D1332" t="s">
        <v>14636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2</v>
      </c>
      <c r="AA1332">
        <v>6</v>
      </c>
      <c r="AB1332">
        <v>9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 s="181">
        <v>0</v>
      </c>
      <c r="AK1332" s="181">
        <v>0</v>
      </c>
      <c r="AL1332" s="181">
        <v>0</v>
      </c>
      <c r="AM1332" s="181">
        <v>0</v>
      </c>
      <c r="AN1332" s="181">
        <v>0</v>
      </c>
      <c r="AO1332" s="181">
        <v>0</v>
      </c>
      <c r="AP1332" s="181">
        <v>0</v>
      </c>
      <c r="AQ1332" s="181">
        <v>0</v>
      </c>
      <c r="AR1332">
        <v>0</v>
      </c>
      <c r="AS1332" s="181">
        <v>0</v>
      </c>
      <c r="AT1332" s="181">
        <v>0</v>
      </c>
      <c r="AU1332">
        <v>1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4</v>
      </c>
      <c r="BS1332" s="181" t="s">
        <v>12674</v>
      </c>
      <c r="BT1332">
        <v>0</v>
      </c>
      <c r="BU1332">
        <v>1</v>
      </c>
      <c r="BV1332" s="181" t="s">
        <v>5866</v>
      </c>
    </row>
    <row r="1333" spans="1:74" x14ac:dyDescent="0.3">
      <c r="A1333">
        <v>3</v>
      </c>
      <c r="B1333" t="s">
        <v>14638</v>
      </c>
      <c r="D1333" t="s">
        <v>14636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 s="181">
        <v>0</v>
      </c>
      <c r="AK1333" s="181">
        <v>0</v>
      </c>
      <c r="AL1333" s="181">
        <v>0</v>
      </c>
      <c r="AM1333" s="181">
        <v>0</v>
      </c>
      <c r="AN1333" s="181">
        <v>0</v>
      </c>
      <c r="AO1333" s="181">
        <v>0</v>
      </c>
      <c r="AP1333" s="181">
        <v>0</v>
      </c>
      <c r="AQ1333" s="181">
        <v>0</v>
      </c>
      <c r="AR1333">
        <v>0</v>
      </c>
      <c r="AS1333" s="181">
        <v>0</v>
      </c>
      <c r="AT1333" s="181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 t="s">
        <v>12724</v>
      </c>
      <c r="BS1333" s="181"/>
      <c r="BV1333" s="181"/>
    </row>
    <row r="1334" spans="1:74" x14ac:dyDescent="0.3">
      <c r="A1334">
        <v>4</v>
      </c>
      <c r="B1334" t="s">
        <v>14639</v>
      </c>
      <c r="C1334" t="s">
        <v>14640</v>
      </c>
      <c r="D1334" t="s">
        <v>14636</v>
      </c>
      <c r="E1334">
        <v>1</v>
      </c>
      <c r="F1334">
        <v>1</v>
      </c>
      <c r="G1334">
        <v>0</v>
      </c>
      <c r="H1334">
        <v>4</v>
      </c>
      <c r="I1334">
        <v>0</v>
      </c>
      <c r="J1334">
        <v>2</v>
      </c>
      <c r="K1334">
        <v>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  <c r="AA1334">
        <v>0</v>
      </c>
      <c r="AB1334">
        <v>12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 s="181">
        <v>0</v>
      </c>
      <c r="AK1334" s="181">
        <v>0</v>
      </c>
      <c r="AL1334" s="181">
        <v>0</v>
      </c>
      <c r="AM1334" s="181">
        <v>0</v>
      </c>
      <c r="AN1334" s="181">
        <v>0</v>
      </c>
      <c r="AO1334" s="181">
        <v>0</v>
      </c>
      <c r="AP1334" s="181">
        <v>0</v>
      </c>
      <c r="AQ1334" s="181">
        <v>0</v>
      </c>
      <c r="AR1334">
        <v>0</v>
      </c>
      <c r="AS1334" s="181">
        <v>0</v>
      </c>
      <c r="AT1334" s="181">
        <v>0</v>
      </c>
      <c r="AU1334">
        <v>1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13</v>
      </c>
      <c r="BS1334" s="181">
        <v>6</v>
      </c>
      <c r="BT1334">
        <v>0</v>
      </c>
      <c r="BU1334">
        <v>1</v>
      </c>
      <c r="BV1334" s="181">
        <v>0</v>
      </c>
    </row>
    <row r="1335" spans="1:74" x14ac:dyDescent="0.3">
      <c r="A1335">
        <v>5</v>
      </c>
      <c r="B1335" t="s">
        <v>14641</v>
      </c>
      <c r="C1335" t="s">
        <v>14642</v>
      </c>
      <c r="D1335" t="s">
        <v>14636</v>
      </c>
      <c r="E1335">
        <v>1</v>
      </c>
      <c r="F1335">
        <v>1</v>
      </c>
      <c r="G1335">
        <v>1</v>
      </c>
      <c r="H1335">
        <v>1</v>
      </c>
      <c r="I1335">
        <v>0</v>
      </c>
      <c r="J1335">
        <v>0</v>
      </c>
      <c r="K1335">
        <v>1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2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7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 s="181">
        <v>0</v>
      </c>
      <c r="AK1335" s="181">
        <v>0</v>
      </c>
      <c r="AL1335" s="181">
        <v>0</v>
      </c>
      <c r="AM1335" s="181">
        <v>0</v>
      </c>
      <c r="AN1335" s="181">
        <v>0</v>
      </c>
      <c r="AO1335" s="181">
        <v>0</v>
      </c>
      <c r="AP1335" s="181">
        <v>0</v>
      </c>
      <c r="AQ1335" s="181">
        <v>0</v>
      </c>
      <c r="AR1335">
        <v>2500</v>
      </c>
      <c r="AS1335" s="219">
        <v>0.375</v>
      </c>
      <c r="AT1335" s="219">
        <v>0.125</v>
      </c>
      <c r="AU1335">
        <v>1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1</v>
      </c>
      <c r="BR1335">
        <v>18</v>
      </c>
      <c r="BS1335" s="181" t="s">
        <v>6692</v>
      </c>
      <c r="BT1335">
        <v>0</v>
      </c>
      <c r="BU1335">
        <v>7</v>
      </c>
      <c r="BV1335" s="181" t="s">
        <v>7022</v>
      </c>
    </row>
    <row r="1336" spans="1:74" x14ac:dyDescent="0.3">
      <c r="A1336">
        <v>6</v>
      </c>
      <c r="B1336" t="s">
        <v>14643</v>
      </c>
      <c r="C1336" t="s">
        <v>14644</v>
      </c>
      <c r="D1336" t="s">
        <v>14636</v>
      </c>
      <c r="E1336">
        <v>1</v>
      </c>
      <c r="F1336">
        <v>1</v>
      </c>
      <c r="G1336">
        <v>1</v>
      </c>
      <c r="H1336">
        <v>4</v>
      </c>
      <c r="I1336">
        <v>0</v>
      </c>
      <c r="J1336">
        <v>1</v>
      </c>
      <c r="K1336">
        <v>2</v>
      </c>
      <c r="L1336">
        <v>1</v>
      </c>
      <c r="M1336">
        <v>3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 s="181">
        <v>0</v>
      </c>
      <c r="AK1336" s="181">
        <v>0</v>
      </c>
      <c r="AL1336" s="181">
        <v>0</v>
      </c>
      <c r="AM1336" s="181">
        <v>0</v>
      </c>
      <c r="AN1336" s="181">
        <v>0</v>
      </c>
      <c r="AO1336" s="181">
        <v>0</v>
      </c>
      <c r="AP1336" s="181">
        <v>0</v>
      </c>
      <c r="AQ1336" s="181">
        <v>0</v>
      </c>
      <c r="AR1336">
        <v>0</v>
      </c>
      <c r="AS1336" s="181">
        <v>0</v>
      </c>
      <c r="AT1336" s="181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16</v>
      </c>
      <c r="BS1336" s="181" t="s">
        <v>12700</v>
      </c>
      <c r="BT1336">
        <v>0</v>
      </c>
      <c r="BU1336">
        <v>4</v>
      </c>
      <c r="BV1336" s="181" t="s">
        <v>5866</v>
      </c>
    </row>
    <row r="1337" spans="1:74" x14ac:dyDescent="0.3">
      <c r="A1337">
        <v>7</v>
      </c>
      <c r="B1337" t="s">
        <v>14645</v>
      </c>
      <c r="C1337" t="s">
        <v>14646</v>
      </c>
      <c r="D1337" t="s">
        <v>14636</v>
      </c>
      <c r="E1337">
        <v>1</v>
      </c>
      <c r="F1337">
        <v>1</v>
      </c>
      <c r="G1337">
        <v>0</v>
      </c>
      <c r="H1337">
        <v>1</v>
      </c>
      <c r="I1337">
        <v>0</v>
      </c>
      <c r="J1337">
        <v>3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5</v>
      </c>
      <c r="S1337">
        <v>0</v>
      </c>
      <c r="T1337">
        <v>2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2</v>
      </c>
      <c r="AA1337">
        <v>0</v>
      </c>
      <c r="AB1337">
        <v>8</v>
      </c>
      <c r="AC1337">
        <v>0</v>
      </c>
      <c r="AD1337">
        <v>0</v>
      </c>
      <c r="AE1337">
        <v>1020</v>
      </c>
      <c r="AF1337">
        <v>0</v>
      </c>
      <c r="AG1337">
        <v>0</v>
      </c>
      <c r="AH1337">
        <v>0</v>
      </c>
      <c r="AI1337">
        <v>0</v>
      </c>
      <c r="AJ1337" s="181">
        <v>0</v>
      </c>
      <c r="AK1337" s="181">
        <v>0</v>
      </c>
      <c r="AL1337" s="181">
        <v>0</v>
      </c>
      <c r="AM1337" s="181">
        <v>0</v>
      </c>
      <c r="AN1337" s="181">
        <v>0</v>
      </c>
      <c r="AO1337" s="181">
        <v>0</v>
      </c>
      <c r="AP1337" s="181">
        <v>0</v>
      </c>
      <c r="AQ1337" s="181">
        <v>0</v>
      </c>
      <c r="AR1337">
        <v>0</v>
      </c>
      <c r="AS1337" s="181">
        <v>0</v>
      </c>
      <c r="AT1337" s="181">
        <v>0</v>
      </c>
      <c r="AU1337">
        <v>1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8</v>
      </c>
      <c r="BS1337" s="181">
        <v>3</v>
      </c>
      <c r="BT1337">
        <v>0</v>
      </c>
      <c r="BU1337">
        <v>2</v>
      </c>
      <c r="BV1337" s="181" t="s">
        <v>5853</v>
      </c>
    </row>
    <row r="1338" spans="1:74" x14ac:dyDescent="0.3">
      <c r="A1338">
        <v>8</v>
      </c>
      <c r="B1338" t="s">
        <v>14647</v>
      </c>
      <c r="C1338" t="s">
        <v>14648</v>
      </c>
      <c r="D1338" t="s">
        <v>14636</v>
      </c>
      <c r="E1338">
        <v>1</v>
      </c>
      <c r="F1338">
        <v>1</v>
      </c>
      <c r="G1338">
        <v>1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7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 s="181">
        <v>0</v>
      </c>
      <c r="AK1338" s="181">
        <v>0</v>
      </c>
      <c r="AL1338" s="181">
        <v>0</v>
      </c>
      <c r="AM1338" s="181">
        <v>0</v>
      </c>
      <c r="AN1338" s="181">
        <v>0</v>
      </c>
      <c r="AO1338" s="181">
        <v>0</v>
      </c>
      <c r="AP1338" s="181">
        <v>0</v>
      </c>
      <c r="AQ1338" s="181">
        <v>0</v>
      </c>
      <c r="AR1338">
        <v>0</v>
      </c>
      <c r="AS1338" s="181">
        <v>0</v>
      </c>
      <c r="AT1338" s="181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1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13</v>
      </c>
      <c r="BS1338" s="181" t="s">
        <v>7205</v>
      </c>
      <c r="BT1338">
        <v>0</v>
      </c>
      <c r="BU1338">
        <v>2</v>
      </c>
      <c r="BV1338" s="181" t="s">
        <v>7205</v>
      </c>
    </row>
    <row r="1339" spans="1:74" x14ac:dyDescent="0.3">
      <c r="A1339">
        <v>9</v>
      </c>
      <c r="B1339" t="s">
        <v>14649</v>
      </c>
      <c r="C1339" t="s">
        <v>14650</v>
      </c>
      <c r="D1339" t="s">
        <v>14636</v>
      </c>
      <c r="E1339">
        <v>1</v>
      </c>
      <c r="F1339">
        <v>1</v>
      </c>
      <c r="G1339">
        <v>0</v>
      </c>
      <c r="H1339">
        <v>1</v>
      </c>
      <c r="I1339">
        <v>0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 s="181">
        <v>0</v>
      </c>
      <c r="AK1339" s="181">
        <v>0</v>
      </c>
      <c r="AL1339" s="181">
        <v>0</v>
      </c>
      <c r="AM1339" s="181">
        <v>0</v>
      </c>
      <c r="AN1339" s="181">
        <v>0</v>
      </c>
      <c r="AO1339" s="181">
        <v>0</v>
      </c>
      <c r="AP1339" s="181">
        <v>0</v>
      </c>
      <c r="AQ1339" s="181">
        <v>0</v>
      </c>
      <c r="AR1339">
        <v>0</v>
      </c>
      <c r="AS1339" s="181">
        <v>0</v>
      </c>
      <c r="AT1339" s="181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12</v>
      </c>
      <c r="BS1339" s="181">
        <v>9</v>
      </c>
      <c r="BT1339">
        <v>0</v>
      </c>
      <c r="BU1339">
        <v>2</v>
      </c>
      <c r="BV1339" s="181">
        <v>0</v>
      </c>
    </row>
    <row r="1340" spans="1:74" x14ac:dyDescent="0.3">
      <c r="A1340">
        <v>10</v>
      </c>
      <c r="B1340" t="s">
        <v>14651</v>
      </c>
      <c r="C1340" t="s">
        <v>14652</v>
      </c>
      <c r="D1340" t="s">
        <v>14636</v>
      </c>
      <c r="E1340">
        <v>1</v>
      </c>
      <c r="F1340">
        <v>1</v>
      </c>
      <c r="G1340">
        <v>2</v>
      </c>
      <c r="H1340">
        <v>3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 s="181">
        <v>0</v>
      </c>
      <c r="AK1340" s="181">
        <v>0</v>
      </c>
      <c r="AL1340" s="181">
        <v>0</v>
      </c>
      <c r="AM1340" s="181">
        <v>0</v>
      </c>
      <c r="AN1340" s="181">
        <v>0</v>
      </c>
      <c r="AO1340" s="181">
        <v>0</v>
      </c>
      <c r="AP1340" s="181">
        <v>0</v>
      </c>
      <c r="AQ1340" s="181">
        <v>0</v>
      </c>
      <c r="AR1340">
        <v>2000</v>
      </c>
      <c r="AS1340" s="181">
        <v>0</v>
      </c>
      <c r="AT1340" s="181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10</v>
      </c>
      <c r="BS1340" s="181" t="s">
        <v>7205</v>
      </c>
      <c r="BT1340">
        <v>0</v>
      </c>
      <c r="BU1340">
        <v>2</v>
      </c>
      <c r="BV1340" s="181" t="s">
        <v>7205</v>
      </c>
    </row>
    <row r="1341" spans="1:74" x14ac:dyDescent="0.3">
      <c r="A1341">
        <v>11</v>
      </c>
      <c r="B1341" t="s">
        <v>14653</v>
      </c>
      <c r="C1341" t="s">
        <v>6405</v>
      </c>
      <c r="D1341" t="s">
        <v>14636</v>
      </c>
      <c r="E1341">
        <v>1</v>
      </c>
      <c r="F1341">
        <v>1</v>
      </c>
      <c r="G1341">
        <v>5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8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 s="181">
        <v>0</v>
      </c>
      <c r="AK1341" s="181">
        <v>0</v>
      </c>
      <c r="AL1341" s="181">
        <v>0</v>
      </c>
      <c r="AM1341" s="181">
        <v>0</v>
      </c>
      <c r="AN1341" s="181">
        <v>0</v>
      </c>
      <c r="AO1341" s="181">
        <v>0</v>
      </c>
      <c r="AP1341" s="181">
        <v>0</v>
      </c>
      <c r="AQ1341" s="181">
        <v>0</v>
      </c>
      <c r="AR1341">
        <v>1200</v>
      </c>
      <c r="AS1341" s="181">
        <v>0</v>
      </c>
      <c r="AT1341" s="219">
        <v>0.125</v>
      </c>
      <c r="AU1341">
        <v>1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9</v>
      </c>
      <c r="BS1341" s="181" t="s">
        <v>5866</v>
      </c>
      <c r="BT1341">
        <v>0</v>
      </c>
      <c r="BU1341">
        <v>2</v>
      </c>
      <c r="BV1341" s="181" t="s">
        <v>12700</v>
      </c>
    </row>
    <row r="1342" spans="1:74" x14ac:dyDescent="0.3">
      <c r="A1342">
        <v>12</v>
      </c>
      <c r="B1342" t="s">
        <v>14654</v>
      </c>
      <c r="C1342" t="s">
        <v>14655</v>
      </c>
      <c r="D1342" t="s">
        <v>14636</v>
      </c>
      <c r="E1342">
        <v>1</v>
      </c>
      <c r="F1342">
        <v>1</v>
      </c>
      <c r="G1342">
        <v>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 s="181">
        <v>0</v>
      </c>
      <c r="AK1342" s="181">
        <v>0</v>
      </c>
      <c r="AL1342" s="181">
        <v>0</v>
      </c>
      <c r="AM1342" s="181">
        <v>0</v>
      </c>
      <c r="AN1342" s="181">
        <v>0</v>
      </c>
      <c r="AO1342" s="181">
        <v>0</v>
      </c>
      <c r="AP1342" s="181">
        <v>0</v>
      </c>
      <c r="AQ1342" s="181">
        <v>0</v>
      </c>
      <c r="AR1342">
        <v>0</v>
      </c>
      <c r="AS1342" s="181">
        <v>0</v>
      </c>
      <c r="AT1342" s="181">
        <v>0</v>
      </c>
      <c r="AU1342">
        <v>1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1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6</v>
      </c>
      <c r="BS1342" s="181">
        <v>0</v>
      </c>
      <c r="BT1342">
        <v>0</v>
      </c>
      <c r="BU1342">
        <v>1</v>
      </c>
      <c r="BV1342" s="181" t="s">
        <v>6085</v>
      </c>
    </row>
    <row r="1343" spans="1:74" x14ac:dyDescent="0.3">
      <c r="A1343">
        <v>13</v>
      </c>
      <c r="B1343" t="s">
        <v>14656</v>
      </c>
      <c r="C1343" t="s">
        <v>14657</v>
      </c>
      <c r="D1343" t="s">
        <v>14636</v>
      </c>
      <c r="E1343">
        <v>1</v>
      </c>
      <c r="F1343">
        <v>1</v>
      </c>
      <c r="G1343">
        <v>2</v>
      </c>
      <c r="H1343">
        <v>3</v>
      </c>
      <c r="I1343">
        <v>0</v>
      </c>
      <c r="J1343">
        <v>5</v>
      </c>
      <c r="K1343">
        <v>0</v>
      </c>
      <c r="L1343">
        <v>3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1</v>
      </c>
      <c r="AB1343">
        <v>10</v>
      </c>
      <c r="AC1343">
        <v>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 s="181">
        <v>0</v>
      </c>
      <c r="AK1343" s="181">
        <v>0</v>
      </c>
      <c r="AL1343" s="181">
        <v>0</v>
      </c>
      <c r="AM1343" s="181">
        <v>0</v>
      </c>
      <c r="AN1343" s="181">
        <v>0</v>
      </c>
      <c r="AO1343" s="181">
        <v>0</v>
      </c>
      <c r="AP1343" s="181">
        <v>0</v>
      </c>
      <c r="AQ1343" s="181">
        <v>0</v>
      </c>
      <c r="AR1343">
        <v>0</v>
      </c>
      <c r="AS1343" s="181">
        <v>0</v>
      </c>
      <c r="AT1343" s="181">
        <v>0</v>
      </c>
      <c r="AU1343">
        <v>1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9</v>
      </c>
      <c r="BS1343" s="181" t="s">
        <v>5953</v>
      </c>
      <c r="BT1343">
        <v>0</v>
      </c>
      <c r="BU1343">
        <v>2</v>
      </c>
      <c r="BV1343" s="181" t="s">
        <v>7022</v>
      </c>
    </row>
    <row r="1344" spans="1:74" x14ac:dyDescent="0.3">
      <c r="A1344">
        <v>14</v>
      </c>
      <c r="B1344" t="s">
        <v>14658</v>
      </c>
      <c r="C1344" t="s">
        <v>990</v>
      </c>
      <c r="D1344" t="s">
        <v>14636</v>
      </c>
      <c r="E1344">
        <v>1</v>
      </c>
      <c r="F1344">
        <v>1</v>
      </c>
      <c r="G1344">
        <v>0</v>
      </c>
      <c r="H1344">
        <v>3</v>
      </c>
      <c r="I1344">
        <v>0</v>
      </c>
      <c r="J1344">
        <v>2</v>
      </c>
      <c r="K1344">
        <v>0</v>
      </c>
      <c r="L1344">
        <v>2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4</v>
      </c>
      <c r="AA1344">
        <v>0</v>
      </c>
      <c r="AB1344">
        <v>20</v>
      </c>
      <c r="AC1344">
        <v>8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 s="181">
        <v>0</v>
      </c>
      <c r="AK1344" s="181">
        <v>0</v>
      </c>
      <c r="AL1344" s="181">
        <v>0</v>
      </c>
      <c r="AM1344" s="181">
        <v>0</v>
      </c>
      <c r="AN1344" s="181">
        <v>0</v>
      </c>
      <c r="AO1344" s="181">
        <v>0</v>
      </c>
      <c r="AP1344" s="181">
        <v>0</v>
      </c>
      <c r="AQ1344" s="181">
        <v>0</v>
      </c>
      <c r="AR1344">
        <v>0</v>
      </c>
      <c r="AS1344" s="181">
        <v>0</v>
      </c>
      <c r="AT1344" s="181">
        <v>0</v>
      </c>
      <c r="AU1344">
        <v>1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 t="s">
        <v>5233</v>
      </c>
      <c r="BS1344" s="181"/>
      <c r="BV1344" s="181"/>
    </row>
    <row r="1345" spans="1:74" x14ac:dyDescent="0.3">
      <c r="A1345">
        <v>15</v>
      </c>
      <c r="B1345" t="s">
        <v>14659</v>
      </c>
      <c r="C1345" t="s">
        <v>14660</v>
      </c>
      <c r="D1345" t="s">
        <v>14636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</v>
      </c>
      <c r="S1345">
        <v>1</v>
      </c>
      <c r="T1345">
        <v>3</v>
      </c>
      <c r="U1345">
        <v>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6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 s="181">
        <v>0</v>
      </c>
      <c r="AK1345" s="181">
        <v>0</v>
      </c>
      <c r="AL1345" s="181">
        <v>0</v>
      </c>
      <c r="AM1345" s="181">
        <v>0</v>
      </c>
      <c r="AN1345" s="181">
        <v>0</v>
      </c>
      <c r="AO1345" s="181">
        <v>0</v>
      </c>
      <c r="AP1345" s="181">
        <v>0</v>
      </c>
      <c r="AQ1345" s="181">
        <v>0</v>
      </c>
      <c r="AR1345">
        <v>4000</v>
      </c>
      <c r="AS1345" s="181">
        <v>1</v>
      </c>
      <c r="AT1345" s="181" t="s">
        <v>5849</v>
      </c>
      <c r="AU1345">
        <v>1</v>
      </c>
      <c r="AV1345">
        <v>0</v>
      </c>
      <c r="AW1345">
        <v>0</v>
      </c>
      <c r="AX1345">
        <v>0</v>
      </c>
      <c r="AY1345">
        <v>1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15</v>
      </c>
      <c r="BS1345" s="181" t="s">
        <v>6970</v>
      </c>
      <c r="BT1345">
        <v>0</v>
      </c>
      <c r="BU1345">
        <v>3</v>
      </c>
      <c r="BV1345" s="181" t="s">
        <v>12674</v>
      </c>
    </row>
    <row r="1346" spans="1:74" x14ac:dyDescent="0.3">
      <c r="A1346">
        <v>16</v>
      </c>
      <c r="B1346" t="s">
        <v>14661</v>
      </c>
      <c r="C1346" t="s">
        <v>14662</v>
      </c>
      <c r="D1346" t="s">
        <v>14636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1</v>
      </c>
      <c r="M1346">
        <v>3</v>
      </c>
      <c r="N1346">
        <v>0</v>
      </c>
      <c r="O1346">
        <v>0</v>
      </c>
      <c r="P1346">
        <v>0</v>
      </c>
      <c r="Q1346">
        <v>0</v>
      </c>
      <c r="R1346">
        <v>4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8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 s="181">
        <v>0</v>
      </c>
      <c r="AK1346" s="181">
        <v>0</v>
      </c>
      <c r="AL1346" s="181">
        <v>0</v>
      </c>
      <c r="AM1346" s="181">
        <v>0</v>
      </c>
      <c r="AN1346" s="181">
        <v>0</v>
      </c>
      <c r="AO1346" s="181">
        <v>0</v>
      </c>
      <c r="AP1346" s="181">
        <v>0</v>
      </c>
      <c r="AQ1346" s="181">
        <v>0</v>
      </c>
      <c r="AR1346">
        <v>0</v>
      </c>
      <c r="AS1346" s="181">
        <v>2</v>
      </c>
      <c r="AT1346" s="219">
        <v>0.625</v>
      </c>
      <c r="AU1346">
        <v>1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13</v>
      </c>
      <c r="BS1346" s="181">
        <v>6</v>
      </c>
      <c r="BT1346">
        <v>0</v>
      </c>
      <c r="BU1346">
        <v>2</v>
      </c>
      <c r="BV1346" s="181">
        <v>9</v>
      </c>
    </row>
    <row r="1347" spans="1:74" x14ac:dyDescent="0.3">
      <c r="A1347">
        <v>17</v>
      </c>
      <c r="B1347" t="s">
        <v>14663</v>
      </c>
      <c r="C1347" t="s">
        <v>14664</v>
      </c>
      <c r="D1347" t="s">
        <v>14636</v>
      </c>
      <c r="E1347">
        <v>1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2</v>
      </c>
      <c r="AA1347">
        <v>0</v>
      </c>
      <c r="AB1347">
        <v>10</v>
      </c>
      <c r="AC1347">
        <v>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 s="181">
        <v>0</v>
      </c>
      <c r="AK1347" s="181">
        <v>0</v>
      </c>
      <c r="AL1347" s="181">
        <v>0</v>
      </c>
      <c r="AM1347" s="181">
        <v>0</v>
      </c>
      <c r="AN1347" s="181">
        <v>0</v>
      </c>
      <c r="AO1347" s="181">
        <v>0</v>
      </c>
      <c r="AP1347" s="181">
        <v>0</v>
      </c>
      <c r="AQ1347" s="181">
        <v>0</v>
      </c>
      <c r="AR1347">
        <v>0</v>
      </c>
      <c r="AS1347" s="181">
        <v>0</v>
      </c>
      <c r="AT1347" s="181">
        <v>0</v>
      </c>
      <c r="AU1347">
        <v>1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5</v>
      </c>
      <c r="BS1347" s="181" t="s">
        <v>6085</v>
      </c>
      <c r="BT1347">
        <v>0</v>
      </c>
      <c r="BU1347">
        <v>0</v>
      </c>
      <c r="BV1347" s="181" t="s">
        <v>7205</v>
      </c>
    </row>
    <row r="1348" spans="1:74" x14ac:dyDescent="0.3">
      <c r="A1348">
        <v>18</v>
      </c>
      <c r="B1348" t="s">
        <v>14665</v>
      </c>
      <c r="C1348" t="s">
        <v>14666</v>
      </c>
      <c r="D1348" t="s">
        <v>14636</v>
      </c>
      <c r="E1348">
        <v>1</v>
      </c>
      <c r="F1348">
        <v>1</v>
      </c>
      <c r="G1348">
        <v>0</v>
      </c>
      <c r="H1348">
        <v>0</v>
      </c>
      <c r="I1348">
        <v>0</v>
      </c>
      <c r="J1348">
        <v>1</v>
      </c>
      <c r="K1348">
        <v>3</v>
      </c>
      <c r="L1348">
        <v>2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10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 s="181">
        <v>0</v>
      </c>
      <c r="AK1348" s="181">
        <v>0</v>
      </c>
      <c r="AL1348" s="181">
        <v>0</v>
      </c>
      <c r="AM1348" s="181">
        <v>0</v>
      </c>
      <c r="AN1348" s="181">
        <v>0</v>
      </c>
      <c r="AO1348" s="181">
        <v>0</v>
      </c>
      <c r="AP1348" s="181">
        <v>0</v>
      </c>
      <c r="AQ1348" s="181">
        <v>0</v>
      </c>
      <c r="AR1348">
        <v>0</v>
      </c>
      <c r="AS1348" s="181">
        <v>0</v>
      </c>
      <c r="AT1348" s="181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1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8</v>
      </c>
      <c r="BS1348" s="181" t="s">
        <v>6963</v>
      </c>
      <c r="BT1348">
        <v>0</v>
      </c>
      <c r="BU1348">
        <v>1</v>
      </c>
      <c r="BV1348" s="181">
        <v>6</v>
      </c>
    </row>
    <row r="1349" spans="1:74" x14ac:dyDescent="0.3">
      <c r="A1349">
        <v>19</v>
      </c>
      <c r="B1349" t="s">
        <v>14667</v>
      </c>
      <c r="C1349" t="s">
        <v>14668</v>
      </c>
      <c r="D1349" t="s">
        <v>14636</v>
      </c>
      <c r="E1349">
        <v>1</v>
      </c>
      <c r="F1349">
        <v>1</v>
      </c>
      <c r="G1349">
        <v>1</v>
      </c>
      <c r="H1349">
        <v>3</v>
      </c>
      <c r="I1349">
        <v>0</v>
      </c>
      <c r="J1349">
        <v>2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20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 s="181">
        <v>0</v>
      </c>
      <c r="AK1349" s="181">
        <v>0</v>
      </c>
      <c r="AL1349" s="181">
        <v>0</v>
      </c>
      <c r="AM1349" s="181">
        <v>0</v>
      </c>
      <c r="AN1349" s="181">
        <v>0</v>
      </c>
      <c r="AO1349" s="181">
        <v>0</v>
      </c>
      <c r="AP1349" s="181">
        <v>0</v>
      </c>
      <c r="AQ1349" s="181">
        <v>0</v>
      </c>
      <c r="AR1349">
        <v>0</v>
      </c>
      <c r="AS1349" s="181">
        <v>0</v>
      </c>
      <c r="AT1349" s="181">
        <v>0</v>
      </c>
      <c r="AU1349">
        <v>2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1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9</v>
      </c>
      <c r="BS1349" s="181">
        <v>6</v>
      </c>
      <c r="BT1349">
        <v>0</v>
      </c>
      <c r="BU1349">
        <v>2</v>
      </c>
      <c r="BV1349" s="181">
        <v>6</v>
      </c>
    </row>
    <row r="1350" spans="1:74" x14ac:dyDescent="0.3">
      <c r="A1350">
        <v>20</v>
      </c>
      <c r="B1350" t="s">
        <v>14669</v>
      </c>
      <c r="C1350" t="s">
        <v>14670</v>
      </c>
      <c r="D1350" t="s">
        <v>14636</v>
      </c>
      <c r="E1350">
        <v>1</v>
      </c>
      <c r="F1350">
        <v>1</v>
      </c>
      <c r="G1350">
        <v>4</v>
      </c>
      <c r="H1350">
        <v>3</v>
      </c>
      <c r="I1350">
        <v>0</v>
      </c>
      <c r="J1350">
        <v>0</v>
      </c>
      <c r="K1350">
        <v>1</v>
      </c>
      <c r="L1350">
        <v>1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1</v>
      </c>
      <c r="AB1350">
        <v>8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 s="181">
        <v>0</v>
      </c>
      <c r="AK1350" s="181">
        <v>0</v>
      </c>
      <c r="AL1350" s="181">
        <v>0</v>
      </c>
      <c r="AM1350" s="181">
        <v>0</v>
      </c>
      <c r="AN1350" s="181">
        <v>0</v>
      </c>
      <c r="AO1350" s="181">
        <v>0</v>
      </c>
      <c r="AP1350" s="181">
        <v>0</v>
      </c>
      <c r="AQ1350" s="181">
        <v>0</v>
      </c>
      <c r="AR1350">
        <v>0</v>
      </c>
      <c r="AS1350" s="181">
        <v>0</v>
      </c>
      <c r="AT1350" s="181">
        <v>0</v>
      </c>
      <c r="AU1350">
        <v>1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10</v>
      </c>
      <c r="BS1350" s="181" t="s">
        <v>7614</v>
      </c>
      <c r="BT1350">
        <v>0</v>
      </c>
      <c r="BU1350">
        <v>2</v>
      </c>
      <c r="BV1350" s="181" t="s">
        <v>12704</v>
      </c>
    </row>
    <row r="1351" spans="1:74" x14ac:dyDescent="0.3">
      <c r="A1351">
        <v>21</v>
      </c>
      <c r="B1351" t="s">
        <v>14671</v>
      </c>
      <c r="C1351" t="s">
        <v>6018</v>
      </c>
      <c r="D1351" t="s">
        <v>14636</v>
      </c>
      <c r="E1351">
        <v>1</v>
      </c>
      <c r="F1351">
        <v>1</v>
      </c>
      <c r="G1351">
        <v>0</v>
      </c>
      <c r="H1351">
        <v>1</v>
      </c>
      <c r="I1351">
        <v>0</v>
      </c>
      <c r="J1351">
        <v>1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2</v>
      </c>
      <c r="AA1351">
        <v>0</v>
      </c>
      <c r="AB1351">
        <v>10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 s="181">
        <v>0</v>
      </c>
      <c r="AK1351" s="181">
        <v>0</v>
      </c>
      <c r="AL1351" s="181">
        <v>0</v>
      </c>
      <c r="AM1351" s="181">
        <v>0</v>
      </c>
      <c r="AN1351" s="181">
        <v>0</v>
      </c>
      <c r="AO1351" s="181">
        <v>0</v>
      </c>
      <c r="AP1351" s="181">
        <v>0</v>
      </c>
      <c r="AQ1351" s="181">
        <v>0</v>
      </c>
      <c r="AR1351">
        <v>0</v>
      </c>
      <c r="AS1351" s="181">
        <v>0</v>
      </c>
      <c r="AT1351" s="181">
        <v>0</v>
      </c>
      <c r="AU1351">
        <v>1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1</v>
      </c>
      <c r="BR1351">
        <v>2</v>
      </c>
      <c r="BS1351" s="181" t="s">
        <v>7205</v>
      </c>
      <c r="BT1351">
        <v>0</v>
      </c>
      <c r="BU1351">
        <v>5</v>
      </c>
      <c r="BV1351" s="181" t="s">
        <v>6085</v>
      </c>
    </row>
    <row r="1352" spans="1:74" x14ac:dyDescent="0.3">
      <c r="A1352">
        <v>22</v>
      </c>
      <c r="B1352" t="s">
        <v>14672</v>
      </c>
      <c r="D1352" t="s">
        <v>14636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 s="181">
        <v>0</v>
      </c>
      <c r="AK1352" s="181">
        <v>0</v>
      </c>
      <c r="AL1352" s="181">
        <v>0</v>
      </c>
      <c r="AM1352" s="181">
        <v>0</v>
      </c>
      <c r="AN1352" s="181">
        <v>0</v>
      </c>
      <c r="AO1352" s="181">
        <v>0</v>
      </c>
      <c r="AP1352" s="181">
        <v>0</v>
      </c>
      <c r="AQ1352" s="181">
        <v>0</v>
      </c>
      <c r="AR1352">
        <v>0</v>
      </c>
      <c r="AS1352" s="181">
        <v>0</v>
      </c>
      <c r="AT1352" s="181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3</v>
      </c>
      <c r="BS1352" s="181">
        <v>9</v>
      </c>
      <c r="BT1352">
        <v>0</v>
      </c>
      <c r="BU1352">
        <v>0</v>
      </c>
      <c r="BV1352" s="181">
        <v>9</v>
      </c>
    </row>
    <row r="1353" spans="1:74" x14ac:dyDescent="0.3">
      <c r="A1353">
        <v>23</v>
      </c>
      <c r="B1353" t="s">
        <v>14673</v>
      </c>
      <c r="D1353" t="s">
        <v>14636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4</v>
      </c>
      <c r="K1353">
        <v>0</v>
      </c>
      <c r="L1353">
        <v>2</v>
      </c>
      <c r="M1353">
        <v>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20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 s="181">
        <v>0</v>
      </c>
      <c r="AK1353" s="181">
        <v>0</v>
      </c>
      <c r="AL1353" s="181">
        <v>0</v>
      </c>
      <c r="AM1353" s="181">
        <v>0</v>
      </c>
      <c r="AN1353" s="181">
        <v>0</v>
      </c>
      <c r="AO1353" s="181">
        <v>0</v>
      </c>
      <c r="AP1353" s="181">
        <v>0</v>
      </c>
      <c r="AQ1353" s="181">
        <v>0</v>
      </c>
      <c r="AR1353">
        <v>0</v>
      </c>
      <c r="AS1353" s="181">
        <v>0</v>
      </c>
      <c r="AT1353" s="181">
        <v>0</v>
      </c>
      <c r="AU1353">
        <v>1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1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5</v>
      </c>
      <c r="BS1353" s="181" t="s">
        <v>5853</v>
      </c>
      <c r="BT1353">
        <v>0</v>
      </c>
      <c r="BU1353">
        <v>0</v>
      </c>
      <c r="BV1353" s="181" t="s">
        <v>6963</v>
      </c>
    </row>
    <row r="1354" spans="1:74" x14ac:dyDescent="0.3">
      <c r="A1354">
        <v>24</v>
      </c>
      <c r="B1354" t="s">
        <v>14674</v>
      </c>
      <c r="C1354" t="s">
        <v>14675</v>
      </c>
      <c r="D1354" t="s">
        <v>14636</v>
      </c>
      <c r="E1354">
        <v>1</v>
      </c>
      <c r="F1354">
        <v>1</v>
      </c>
      <c r="G1354">
        <v>2</v>
      </c>
      <c r="H1354">
        <v>1</v>
      </c>
      <c r="I1354">
        <v>0</v>
      </c>
      <c r="J1354">
        <v>0</v>
      </c>
      <c r="K1354">
        <v>0</v>
      </c>
      <c r="L1354">
        <v>1</v>
      </c>
      <c r="M1354">
        <v>2</v>
      </c>
      <c r="N1354">
        <v>0</v>
      </c>
      <c r="O1354">
        <v>0</v>
      </c>
      <c r="P1354">
        <v>0</v>
      </c>
      <c r="Q1354">
        <v>0</v>
      </c>
      <c r="R1354">
        <v>6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20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 s="181">
        <v>0</v>
      </c>
      <c r="AK1354" s="181">
        <v>0</v>
      </c>
      <c r="AL1354" s="181">
        <v>0</v>
      </c>
      <c r="AM1354" s="181">
        <v>0</v>
      </c>
      <c r="AN1354" s="181">
        <v>0</v>
      </c>
      <c r="AO1354" s="181">
        <v>0</v>
      </c>
      <c r="AP1354" s="181">
        <v>0</v>
      </c>
      <c r="AQ1354" s="181">
        <v>0</v>
      </c>
      <c r="AR1354">
        <v>8000</v>
      </c>
      <c r="AS1354" s="181" t="s">
        <v>5853</v>
      </c>
      <c r="AT1354" s="181" t="s">
        <v>5849</v>
      </c>
      <c r="AU1354">
        <v>2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19</v>
      </c>
      <c r="BS1354" s="181" t="s">
        <v>6963</v>
      </c>
      <c r="BT1354">
        <v>0</v>
      </c>
      <c r="BU1354">
        <v>3</v>
      </c>
      <c r="BV1354" s="181" t="s">
        <v>7205</v>
      </c>
    </row>
    <row r="1355" spans="1:74" x14ac:dyDescent="0.3">
      <c r="A1355">
        <v>25</v>
      </c>
      <c r="B1355" t="s">
        <v>14674</v>
      </c>
      <c r="D1355" t="s">
        <v>14636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 s="181">
        <v>0</v>
      </c>
      <c r="AK1355" s="181">
        <v>0</v>
      </c>
      <c r="AL1355" s="181">
        <v>0</v>
      </c>
      <c r="AM1355" s="181">
        <v>0</v>
      </c>
      <c r="AN1355" s="181">
        <v>0</v>
      </c>
      <c r="AO1355" s="181">
        <v>0</v>
      </c>
      <c r="AP1355" s="181">
        <v>0</v>
      </c>
      <c r="AQ1355" s="181">
        <v>0</v>
      </c>
      <c r="AR1355">
        <v>0</v>
      </c>
      <c r="AS1355" s="181">
        <v>0</v>
      </c>
      <c r="AT1355" s="181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3</v>
      </c>
      <c r="BS1355" s="181" t="s">
        <v>6963</v>
      </c>
      <c r="BT1355">
        <v>0</v>
      </c>
      <c r="BU1355">
        <v>0</v>
      </c>
      <c r="BV1355" s="181" t="s">
        <v>7205</v>
      </c>
    </row>
    <row r="1356" spans="1:74" x14ac:dyDescent="0.3">
      <c r="A1356">
        <v>26</v>
      </c>
      <c r="B1356" t="s">
        <v>14676</v>
      </c>
      <c r="C1356" t="s">
        <v>14677</v>
      </c>
      <c r="D1356" t="s">
        <v>14636</v>
      </c>
      <c r="E1356">
        <v>1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 s="181">
        <v>0</v>
      </c>
      <c r="AK1356" s="181">
        <v>0</v>
      </c>
      <c r="AL1356" s="181">
        <v>0</v>
      </c>
      <c r="AM1356" s="181">
        <v>0</v>
      </c>
      <c r="AN1356" s="181">
        <v>0</v>
      </c>
      <c r="AO1356" s="181">
        <v>0</v>
      </c>
      <c r="AP1356" s="181">
        <v>0</v>
      </c>
      <c r="AQ1356" s="181">
        <v>0</v>
      </c>
      <c r="AR1356">
        <v>0</v>
      </c>
      <c r="AS1356" s="181">
        <v>0</v>
      </c>
      <c r="AT1356" s="181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8</v>
      </c>
      <c r="BS1356" s="181">
        <v>3</v>
      </c>
      <c r="BT1356">
        <v>0</v>
      </c>
      <c r="BU1356">
        <v>2</v>
      </c>
      <c r="BV1356" s="181">
        <v>0</v>
      </c>
    </row>
    <row r="1357" spans="1:74" x14ac:dyDescent="0.3">
      <c r="A1357">
        <v>27</v>
      </c>
      <c r="B1357" t="s">
        <v>14678</v>
      </c>
      <c r="C1357" t="s">
        <v>14679</v>
      </c>
      <c r="D1357" t="s">
        <v>14636</v>
      </c>
      <c r="E1357">
        <v>1</v>
      </c>
      <c r="F1357">
        <v>1</v>
      </c>
      <c r="G1357">
        <v>3</v>
      </c>
      <c r="H1357">
        <v>1</v>
      </c>
      <c r="I1357">
        <v>0</v>
      </c>
      <c r="J1357">
        <v>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 s="181">
        <v>0</v>
      </c>
      <c r="AK1357" s="181">
        <v>0</v>
      </c>
      <c r="AL1357" s="181">
        <v>0</v>
      </c>
      <c r="AM1357" s="181">
        <v>0</v>
      </c>
      <c r="AN1357" s="181">
        <v>0</v>
      </c>
      <c r="AO1357" s="181">
        <v>0</v>
      </c>
      <c r="AP1357" s="181">
        <v>0</v>
      </c>
      <c r="AQ1357" s="181">
        <v>0</v>
      </c>
      <c r="AR1357">
        <v>0</v>
      </c>
      <c r="AS1357" s="181">
        <v>0</v>
      </c>
      <c r="AT1357" s="181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10</v>
      </c>
      <c r="BS1357" s="181">
        <v>6</v>
      </c>
      <c r="BT1357">
        <v>0</v>
      </c>
      <c r="BU1357">
        <v>2</v>
      </c>
      <c r="BV1357" s="181" t="s">
        <v>6963</v>
      </c>
    </row>
    <row r="1358" spans="1:74" x14ac:dyDescent="0.3">
      <c r="A1358">
        <v>28</v>
      </c>
      <c r="B1358" t="s">
        <v>14680</v>
      </c>
      <c r="C1358" t="s">
        <v>14681</v>
      </c>
      <c r="D1358" t="s">
        <v>14636</v>
      </c>
      <c r="E1358">
        <v>1</v>
      </c>
      <c r="F1358">
        <v>1</v>
      </c>
      <c r="G1358">
        <v>4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8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 s="181">
        <v>0</v>
      </c>
      <c r="AK1358" s="181">
        <v>0</v>
      </c>
      <c r="AL1358" s="181">
        <v>0</v>
      </c>
      <c r="AM1358" s="181">
        <v>0</v>
      </c>
      <c r="AN1358" s="181">
        <v>0</v>
      </c>
      <c r="AO1358" s="181">
        <v>0</v>
      </c>
      <c r="AP1358" s="181">
        <v>0</v>
      </c>
      <c r="AQ1358" s="181">
        <v>0</v>
      </c>
      <c r="AR1358">
        <v>0</v>
      </c>
      <c r="AS1358" s="181">
        <v>0</v>
      </c>
      <c r="AT1358" s="181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8</v>
      </c>
      <c r="BS1358" s="181">
        <v>9</v>
      </c>
      <c r="BT1358">
        <v>0</v>
      </c>
      <c r="BU1358">
        <v>1</v>
      </c>
      <c r="BV1358" s="181">
        <v>9</v>
      </c>
    </row>
    <row r="1359" spans="1:74" x14ac:dyDescent="0.3">
      <c r="A1359">
        <v>29</v>
      </c>
      <c r="B1359" t="s">
        <v>14682</v>
      </c>
      <c r="C1359" t="s">
        <v>10336</v>
      </c>
      <c r="D1359" t="s">
        <v>14636</v>
      </c>
      <c r="E1359">
        <v>1</v>
      </c>
      <c r="F1359">
        <v>1</v>
      </c>
      <c r="G1359">
        <v>0</v>
      </c>
      <c r="H1359">
        <v>2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v>15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 s="181">
        <v>0</v>
      </c>
      <c r="AK1359" s="181">
        <v>0</v>
      </c>
      <c r="AL1359" s="181">
        <v>0</v>
      </c>
      <c r="AM1359" s="181">
        <v>0</v>
      </c>
      <c r="AN1359" s="181">
        <v>0</v>
      </c>
      <c r="AO1359" s="181">
        <v>0</v>
      </c>
      <c r="AP1359" s="181">
        <v>0</v>
      </c>
      <c r="AQ1359" s="181">
        <v>0</v>
      </c>
      <c r="AR1359">
        <v>0</v>
      </c>
      <c r="AS1359" s="181">
        <v>0</v>
      </c>
      <c r="AT1359" s="181" t="s">
        <v>5701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18</v>
      </c>
      <c r="BS1359" s="181" t="s">
        <v>6970</v>
      </c>
      <c r="BT1359">
        <v>0</v>
      </c>
      <c r="BU1359">
        <v>3</v>
      </c>
      <c r="BV1359" s="181" t="s">
        <v>12700</v>
      </c>
    </row>
    <row r="1360" spans="1:74" x14ac:dyDescent="0.3">
      <c r="A1360">
        <v>30</v>
      </c>
      <c r="B1360" t="s">
        <v>14683</v>
      </c>
      <c r="C1360" t="s">
        <v>14684</v>
      </c>
      <c r="D1360" t="s">
        <v>14636</v>
      </c>
      <c r="E1360">
        <v>1</v>
      </c>
      <c r="F1360">
        <v>1</v>
      </c>
      <c r="G1360">
        <v>1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 s="181">
        <v>0</v>
      </c>
      <c r="AK1360" s="181">
        <v>0</v>
      </c>
      <c r="AL1360" s="181">
        <v>0</v>
      </c>
      <c r="AM1360" s="181">
        <v>0</v>
      </c>
      <c r="AN1360" s="181">
        <v>0</v>
      </c>
      <c r="AO1360" s="181">
        <v>0</v>
      </c>
      <c r="AP1360" s="181">
        <v>0</v>
      </c>
      <c r="AQ1360" s="181">
        <v>0</v>
      </c>
      <c r="AR1360">
        <v>0</v>
      </c>
      <c r="AS1360" s="181">
        <v>0</v>
      </c>
      <c r="AT1360" s="181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11</v>
      </c>
      <c r="BS1360" s="181" t="s">
        <v>7205</v>
      </c>
      <c r="BT1360">
        <v>0</v>
      </c>
      <c r="BU1360">
        <v>1</v>
      </c>
      <c r="BV1360" s="181" t="s">
        <v>7205</v>
      </c>
    </row>
    <row r="1361" spans="1:74" x14ac:dyDescent="0.3">
      <c r="A1361">
        <v>31</v>
      </c>
      <c r="C1361" t="s">
        <v>14685</v>
      </c>
      <c r="D1361" t="s">
        <v>14636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 s="181">
        <v>0</v>
      </c>
      <c r="AT1361" s="18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3</v>
      </c>
      <c r="BS1361" s="181">
        <v>9</v>
      </c>
      <c r="BT1361">
        <v>0</v>
      </c>
      <c r="BU1361">
        <v>0</v>
      </c>
      <c r="BV1361" s="181">
        <v>9</v>
      </c>
    </row>
    <row r="1362" spans="1:74" x14ac:dyDescent="0.3">
      <c r="A1362">
        <v>32</v>
      </c>
      <c r="B1362" t="s">
        <v>14686</v>
      </c>
      <c r="C1362" t="s">
        <v>14687</v>
      </c>
      <c r="D1362" t="s">
        <v>14636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 s="181">
        <v>0</v>
      </c>
      <c r="AK1362" s="181">
        <v>0</v>
      </c>
      <c r="AL1362" s="181">
        <v>0</v>
      </c>
      <c r="AM1362" s="181">
        <v>0</v>
      </c>
      <c r="AN1362" s="181">
        <v>0</v>
      </c>
      <c r="AO1362" s="181">
        <v>0</v>
      </c>
      <c r="AP1362" s="181">
        <v>0</v>
      </c>
      <c r="AQ1362" s="181">
        <v>0</v>
      </c>
      <c r="AR1362">
        <v>0</v>
      </c>
      <c r="AS1362" s="181">
        <v>0</v>
      </c>
      <c r="AT1362" s="181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7</v>
      </c>
      <c r="BS1362" s="181" t="s">
        <v>5853</v>
      </c>
      <c r="BT1362">
        <v>0</v>
      </c>
      <c r="BU1362">
        <v>0</v>
      </c>
      <c r="BV1362" s="181" t="s">
        <v>6085</v>
      </c>
    </row>
    <row r="1363" spans="1:74" x14ac:dyDescent="0.3">
      <c r="A1363">
        <v>33</v>
      </c>
      <c r="B1363" t="s">
        <v>14688</v>
      </c>
      <c r="D1363" t="s">
        <v>14636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2</v>
      </c>
      <c r="K1363">
        <v>2</v>
      </c>
      <c r="L1363">
        <v>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 s="181">
        <v>0</v>
      </c>
      <c r="AK1363" s="181">
        <v>0</v>
      </c>
      <c r="AL1363" s="181">
        <v>0</v>
      </c>
      <c r="AM1363" s="181">
        <v>0</v>
      </c>
      <c r="AN1363" s="181">
        <v>0</v>
      </c>
      <c r="AO1363" s="181">
        <v>0</v>
      </c>
      <c r="AP1363" s="181">
        <v>0</v>
      </c>
      <c r="AQ1363" s="181">
        <v>0</v>
      </c>
      <c r="AR1363">
        <v>4000</v>
      </c>
      <c r="AS1363" s="181" t="s">
        <v>5849</v>
      </c>
      <c r="AT1363" s="181" t="s">
        <v>5866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9</v>
      </c>
      <c r="BS1363" s="181">
        <v>0</v>
      </c>
      <c r="BT1363">
        <v>0</v>
      </c>
      <c r="BU1363">
        <v>1</v>
      </c>
      <c r="BV1363" s="181">
        <v>3</v>
      </c>
    </row>
    <row r="1364" spans="1:74" x14ac:dyDescent="0.3">
      <c r="A1364">
        <v>34</v>
      </c>
      <c r="B1364" t="s">
        <v>14689</v>
      </c>
      <c r="D1364" t="s">
        <v>14636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 s="181">
        <v>0</v>
      </c>
      <c r="AK1364" s="181">
        <v>0</v>
      </c>
      <c r="AL1364" s="181">
        <v>0</v>
      </c>
      <c r="AM1364" s="181">
        <v>0</v>
      </c>
      <c r="AN1364" s="181">
        <v>0</v>
      </c>
      <c r="AO1364" s="181">
        <v>0</v>
      </c>
      <c r="AP1364" s="181">
        <v>0</v>
      </c>
      <c r="AQ1364" s="181">
        <v>0</v>
      </c>
      <c r="AR1364">
        <v>0</v>
      </c>
      <c r="AS1364" s="181">
        <v>0</v>
      </c>
      <c r="AT1364" s="181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3</v>
      </c>
      <c r="BS1364" s="181" t="s">
        <v>6963</v>
      </c>
      <c r="BT1364">
        <v>0</v>
      </c>
      <c r="BU1364">
        <v>0</v>
      </c>
      <c r="BV1364" s="181" t="s">
        <v>7205</v>
      </c>
    </row>
    <row r="1365" spans="1:74" x14ac:dyDescent="0.3">
      <c r="A1365">
        <v>35</v>
      </c>
      <c r="B1365" t="s">
        <v>14690</v>
      </c>
      <c r="C1365" t="s">
        <v>1615</v>
      </c>
      <c r="D1365" t="s">
        <v>14636</v>
      </c>
      <c r="E1365">
        <v>1</v>
      </c>
      <c r="F1365">
        <v>1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 s="181">
        <v>0</v>
      </c>
      <c r="AK1365" s="181">
        <v>0</v>
      </c>
      <c r="AL1365" s="181">
        <v>0</v>
      </c>
      <c r="AM1365" s="181">
        <v>0</v>
      </c>
      <c r="AN1365" s="181">
        <v>0</v>
      </c>
      <c r="AO1365" s="181">
        <v>0</v>
      </c>
      <c r="AP1365" s="181">
        <v>0</v>
      </c>
      <c r="AQ1365" s="181">
        <v>0</v>
      </c>
      <c r="AR1365">
        <v>0</v>
      </c>
      <c r="AS1365" s="181">
        <v>0</v>
      </c>
      <c r="AT1365" s="181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3</v>
      </c>
      <c r="BS1365" s="181">
        <v>9</v>
      </c>
      <c r="BT1365">
        <v>0</v>
      </c>
      <c r="BU1365">
        <v>0</v>
      </c>
      <c r="BV1365" s="181">
        <v>9</v>
      </c>
    </row>
    <row r="1366" spans="1:74" x14ac:dyDescent="0.3">
      <c r="A1366">
        <v>36</v>
      </c>
      <c r="B1366" t="s">
        <v>14691</v>
      </c>
      <c r="C1366" t="s">
        <v>14692</v>
      </c>
      <c r="D1366" t="s">
        <v>14636</v>
      </c>
      <c r="E1366">
        <v>1</v>
      </c>
      <c r="F1366">
        <v>1</v>
      </c>
      <c r="G1366">
        <v>3</v>
      </c>
      <c r="H1366">
        <v>2</v>
      </c>
      <c r="I1366">
        <v>0</v>
      </c>
      <c r="J1366">
        <v>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7</v>
      </c>
      <c r="S1366">
        <v>0</v>
      </c>
      <c r="T1366">
        <v>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3</v>
      </c>
      <c r="AA1366">
        <v>32</v>
      </c>
      <c r="AB1366">
        <v>20</v>
      </c>
      <c r="AC1366">
        <v>116</v>
      </c>
      <c r="AD1366">
        <v>0</v>
      </c>
      <c r="AE1366">
        <v>400</v>
      </c>
      <c r="AF1366">
        <v>0</v>
      </c>
      <c r="AG1366">
        <v>0</v>
      </c>
      <c r="AH1366">
        <v>200</v>
      </c>
      <c r="AI1366">
        <v>0</v>
      </c>
      <c r="AJ1366" s="181">
        <v>0</v>
      </c>
      <c r="AK1366" s="181">
        <v>0</v>
      </c>
      <c r="AL1366" s="181">
        <v>0</v>
      </c>
      <c r="AM1366" s="181">
        <v>0</v>
      </c>
      <c r="AN1366" s="181">
        <v>0</v>
      </c>
      <c r="AO1366" s="181">
        <v>0</v>
      </c>
      <c r="AP1366" s="181">
        <v>0</v>
      </c>
      <c r="AQ1366" s="181">
        <v>0</v>
      </c>
      <c r="AR1366">
        <v>0</v>
      </c>
      <c r="AS1366" s="181">
        <v>0</v>
      </c>
      <c r="AT1366" s="181">
        <v>0</v>
      </c>
      <c r="AU1366">
        <v>1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3</v>
      </c>
      <c r="BR1366">
        <v>13</v>
      </c>
      <c r="BS1366" s="181" t="s">
        <v>5853</v>
      </c>
      <c r="BT1366">
        <v>0</v>
      </c>
      <c r="BU1366">
        <v>13</v>
      </c>
      <c r="BV1366" s="181" t="s">
        <v>6963</v>
      </c>
    </row>
    <row r="1367" spans="1:74" x14ac:dyDescent="0.3">
      <c r="A1367">
        <v>37</v>
      </c>
      <c r="B1367" t="s">
        <v>14693</v>
      </c>
      <c r="C1367" t="s">
        <v>14694</v>
      </c>
      <c r="D1367" t="s">
        <v>14636</v>
      </c>
      <c r="E1367">
        <v>1</v>
      </c>
      <c r="F1367">
        <v>1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8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 s="181">
        <v>0</v>
      </c>
      <c r="AK1367" s="181">
        <v>0</v>
      </c>
      <c r="AL1367" s="181">
        <v>0</v>
      </c>
      <c r="AM1367" s="181">
        <v>0</v>
      </c>
      <c r="AN1367" s="181">
        <v>0</v>
      </c>
      <c r="AO1367" s="181">
        <v>0</v>
      </c>
      <c r="AP1367" s="181">
        <v>0</v>
      </c>
      <c r="AQ1367" s="181">
        <v>0</v>
      </c>
      <c r="AR1367">
        <v>3000</v>
      </c>
      <c r="AS1367" s="181" t="s">
        <v>5853</v>
      </c>
      <c r="AT1367" s="181" t="s">
        <v>5701</v>
      </c>
      <c r="AU1367">
        <v>1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14</v>
      </c>
      <c r="BS1367" s="181" t="s">
        <v>6970</v>
      </c>
      <c r="BT1367">
        <v>0</v>
      </c>
      <c r="BU1367">
        <v>1</v>
      </c>
      <c r="BV1367" s="181" t="s">
        <v>12674</v>
      </c>
    </row>
    <row r="1368" spans="1:74" x14ac:dyDescent="0.3">
      <c r="A1368">
        <v>38</v>
      </c>
      <c r="B1368" t="s">
        <v>14695</v>
      </c>
      <c r="D1368" t="s">
        <v>14636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 s="181">
        <v>0</v>
      </c>
      <c r="AK1368" s="181">
        <v>0</v>
      </c>
      <c r="AL1368" s="181">
        <v>0</v>
      </c>
      <c r="AM1368" s="181">
        <v>0</v>
      </c>
      <c r="AN1368" s="181">
        <v>0</v>
      </c>
      <c r="AO1368" s="181">
        <v>0</v>
      </c>
      <c r="AP1368" s="181">
        <v>0</v>
      </c>
      <c r="AQ1368" s="181">
        <v>0</v>
      </c>
      <c r="AR1368">
        <v>0</v>
      </c>
      <c r="AS1368" s="181">
        <v>0</v>
      </c>
      <c r="AT1368" s="181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3</v>
      </c>
      <c r="BS1368" s="181" t="s">
        <v>6963</v>
      </c>
      <c r="BT1368">
        <v>0</v>
      </c>
      <c r="BU1368">
        <v>0</v>
      </c>
      <c r="BV1368" s="181" t="s">
        <v>7205</v>
      </c>
    </row>
    <row r="1369" spans="1:74" x14ac:dyDescent="0.3">
      <c r="A1369">
        <v>39</v>
      </c>
      <c r="B1369" t="s">
        <v>14696</v>
      </c>
      <c r="C1369" t="s">
        <v>14697</v>
      </c>
      <c r="D1369" t="s">
        <v>14636</v>
      </c>
      <c r="E1369">
        <v>1</v>
      </c>
      <c r="F1369">
        <v>1</v>
      </c>
      <c r="G1369">
        <v>4</v>
      </c>
      <c r="H1369">
        <v>4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 s="181">
        <v>0</v>
      </c>
      <c r="AK1369" s="181">
        <v>0</v>
      </c>
      <c r="AL1369" s="181">
        <v>0</v>
      </c>
      <c r="AM1369" s="181">
        <v>0</v>
      </c>
      <c r="AN1369" s="181">
        <v>0</v>
      </c>
      <c r="AO1369" s="181">
        <v>0</v>
      </c>
      <c r="AP1369" s="181">
        <v>0</v>
      </c>
      <c r="AQ1369" s="181">
        <v>0</v>
      </c>
      <c r="AR1369">
        <v>0</v>
      </c>
      <c r="AS1369" s="181">
        <v>0</v>
      </c>
      <c r="AT1369" s="181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3</v>
      </c>
      <c r="BS1369" s="181">
        <v>9</v>
      </c>
      <c r="BT1369">
        <v>0</v>
      </c>
      <c r="BU1369">
        <v>0</v>
      </c>
      <c r="BV1369" s="181">
        <v>9</v>
      </c>
    </row>
    <row r="1370" spans="1:74" x14ac:dyDescent="0.3">
      <c r="A1370">
        <v>40</v>
      </c>
      <c r="B1370" t="s">
        <v>14698</v>
      </c>
      <c r="C1370" t="s">
        <v>14699</v>
      </c>
      <c r="D1370" t="s">
        <v>14636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</v>
      </c>
      <c r="S1370">
        <v>2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24</v>
      </c>
      <c r="AC1370">
        <v>20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 s="181">
        <v>0</v>
      </c>
      <c r="AK1370" s="181">
        <v>0</v>
      </c>
      <c r="AL1370" s="181">
        <v>0</v>
      </c>
      <c r="AM1370" s="181">
        <v>0</v>
      </c>
      <c r="AN1370" s="181">
        <v>0</v>
      </c>
      <c r="AO1370" s="181">
        <v>0</v>
      </c>
      <c r="AP1370" s="181">
        <v>0</v>
      </c>
      <c r="AQ1370" s="181">
        <v>0</v>
      </c>
      <c r="AR1370">
        <v>0</v>
      </c>
      <c r="AS1370" s="181">
        <v>0</v>
      </c>
      <c r="AT1370" s="181">
        <v>0</v>
      </c>
      <c r="AU1370">
        <v>1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15</v>
      </c>
      <c r="BS1370" s="181">
        <v>9</v>
      </c>
      <c r="BT1370">
        <v>0</v>
      </c>
      <c r="BU1370">
        <v>0</v>
      </c>
      <c r="BV1370" s="181" t="s">
        <v>5853</v>
      </c>
    </row>
    <row r="1371" spans="1:74" x14ac:dyDescent="0.3">
      <c r="A1371">
        <v>41</v>
      </c>
      <c r="B1371" t="s">
        <v>14700</v>
      </c>
      <c r="D1371" t="s">
        <v>14636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 s="181">
        <v>0</v>
      </c>
      <c r="AK1371" s="181">
        <v>0</v>
      </c>
      <c r="AL1371" s="181">
        <v>0</v>
      </c>
      <c r="AM1371" s="181">
        <v>0</v>
      </c>
      <c r="AN1371" s="181">
        <v>0</v>
      </c>
      <c r="AO1371" s="181">
        <v>0</v>
      </c>
      <c r="AP1371" s="181">
        <v>0</v>
      </c>
      <c r="AQ1371" s="181">
        <v>0</v>
      </c>
      <c r="AR1371">
        <v>0</v>
      </c>
      <c r="AS1371" s="181">
        <v>0</v>
      </c>
      <c r="AT1371" s="18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1</v>
      </c>
      <c r="BR1371">
        <v>1</v>
      </c>
      <c r="BS1371" s="181" t="s">
        <v>6963</v>
      </c>
      <c r="BT1371">
        <v>0</v>
      </c>
      <c r="BU1371">
        <v>3</v>
      </c>
      <c r="BV1371" s="181" t="s">
        <v>5853</v>
      </c>
    </row>
    <row r="1372" spans="1:74" x14ac:dyDescent="0.3">
      <c r="A1372">
        <v>42</v>
      </c>
      <c r="B1372" t="s">
        <v>14701</v>
      </c>
      <c r="C1372" t="s">
        <v>14702</v>
      </c>
      <c r="D1372" t="s">
        <v>14636</v>
      </c>
      <c r="E1372">
        <v>1</v>
      </c>
      <c r="F1372">
        <v>1</v>
      </c>
      <c r="G1372">
        <v>2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 s="181">
        <v>0</v>
      </c>
      <c r="AK1372" s="181">
        <v>0</v>
      </c>
      <c r="AL1372" s="181">
        <v>0</v>
      </c>
      <c r="AM1372" s="181">
        <v>0</v>
      </c>
      <c r="AN1372" s="181">
        <v>0</v>
      </c>
      <c r="AO1372" s="181">
        <v>0</v>
      </c>
      <c r="AP1372" s="181">
        <v>0</v>
      </c>
      <c r="AQ1372" s="181">
        <v>0</v>
      </c>
      <c r="AR1372">
        <v>0</v>
      </c>
      <c r="AS1372" s="181">
        <v>0</v>
      </c>
      <c r="AT1372" s="181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12</v>
      </c>
      <c r="BS1372" s="181">
        <v>9</v>
      </c>
      <c r="BT1372">
        <v>0</v>
      </c>
      <c r="BU1372">
        <v>2</v>
      </c>
      <c r="BV1372" s="181">
        <v>0</v>
      </c>
    </row>
    <row r="1373" spans="1:74" x14ac:dyDescent="0.3">
      <c r="A1373">
        <v>43</v>
      </c>
      <c r="B1373" t="s">
        <v>14703</v>
      </c>
      <c r="C1373" t="s">
        <v>14704</v>
      </c>
      <c r="D1373" t="s">
        <v>14636</v>
      </c>
      <c r="E1373">
        <v>1</v>
      </c>
      <c r="F1373">
        <v>1</v>
      </c>
      <c r="G1373">
        <v>0</v>
      </c>
      <c r="H1373">
        <v>1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 s="181">
        <v>0</v>
      </c>
      <c r="AK1373" s="181">
        <v>0</v>
      </c>
      <c r="AL1373" s="181">
        <v>0</v>
      </c>
      <c r="AM1373" s="181">
        <v>0</v>
      </c>
      <c r="AN1373" s="181">
        <v>0</v>
      </c>
      <c r="AO1373" s="181">
        <v>0</v>
      </c>
      <c r="AP1373" s="181">
        <v>0</v>
      </c>
      <c r="AQ1373" s="181">
        <v>0</v>
      </c>
      <c r="AR1373">
        <v>0</v>
      </c>
      <c r="AS1373" s="181">
        <v>0</v>
      </c>
      <c r="AT1373" s="181">
        <v>0</v>
      </c>
      <c r="AU1373">
        <v>1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12</v>
      </c>
      <c r="BS1373" s="181">
        <v>3</v>
      </c>
      <c r="BT1373">
        <v>0</v>
      </c>
      <c r="BU1373">
        <v>2</v>
      </c>
      <c r="BV1373" s="181">
        <v>6</v>
      </c>
    </row>
    <row r="1374" spans="1:74" x14ac:dyDescent="0.3">
      <c r="A1374">
        <v>44</v>
      </c>
      <c r="B1374" t="s">
        <v>14705</v>
      </c>
      <c r="C1374" t="s">
        <v>6734</v>
      </c>
      <c r="D1374" t="s">
        <v>14636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8</v>
      </c>
      <c r="AC1374">
        <v>4</v>
      </c>
      <c r="AD1374">
        <v>0</v>
      </c>
      <c r="AE1374">
        <v>51</v>
      </c>
      <c r="AF1374">
        <v>0</v>
      </c>
      <c r="AG1374">
        <v>0</v>
      </c>
      <c r="AH1374">
        <v>0</v>
      </c>
      <c r="AI1374">
        <v>0</v>
      </c>
      <c r="AJ1374" s="181">
        <v>0</v>
      </c>
      <c r="AK1374" s="181">
        <v>0</v>
      </c>
      <c r="AL1374" s="181">
        <v>0</v>
      </c>
      <c r="AM1374" s="181">
        <v>0</v>
      </c>
      <c r="AN1374" s="181">
        <v>0</v>
      </c>
      <c r="AO1374" s="181">
        <v>0</v>
      </c>
      <c r="AP1374" s="181">
        <v>0</v>
      </c>
      <c r="AQ1374" s="181">
        <v>0</v>
      </c>
      <c r="AR1374">
        <v>0</v>
      </c>
      <c r="AS1374" s="181">
        <v>0</v>
      </c>
      <c r="AT1374" s="181">
        <v>0</v>
      </c>
      <c r="AU1374">
        <v>1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4</v>
      </c>
      <c r="BS1374" s="181" t="s">
        <v>6963</v>
      </c>
      <c r="BT1374">
        <v>0</v>
      </c>
      <c r="BU1374">
        <v>1</v>
      </c>
      <c r="BV1374" s="181" t="s">
        <v>5853</v>
      </c>
    </row>
    <row r="1375" spans="1:74" x14ac:dyDescent="0.3">
      <c r="A1375">
        <v>45</v>
      </c>
      <c r="B1375" t="s">
        <v>14706</v>
      </c>
      <c r="C1375" t="s">
        <v>14707</v>
      </c>
      <c r="D1375" t="s">
        <v>14636</v>
      </c>
      <c r="E1375">
        <v>1</v>
      </c>
      <c r="F1375">
        <v>1</v>
      </c>
      <c r="G1375">
        <v>0</v>
      </c>
      <c r="H1375">
        <v>1</v>
      </c>
      <c r="I1375">
        <v>0</v>
      </c>
      <c r="J1375">
        <v>3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20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 s="181">
        <v>0</v>
      </c>
      <c r="AK1375" s="181">
        <v>0</v>
      </c>
      <c r="AL1375" s="181">
        <v>0</v>
      </c>
      <c r="AM1375" s="181">
        <v>0</v>
      </c>
      <c r="AN1375" s="181">
        <v>0</v>
      </c>
      <c r="AO1375" s="181">
        <v>0</v>
      </c>
      <c r="AP1375" s="181">
        <v>0</v>
      </c>
      <c r="AQ1375" s="181">
        <v>0</v>
      </c>
      <c r="AR1375">
        <v>3000</v>
      </c>
      <c r="AS1375" s="181">
        <v>0</v>
      </c>
      <c r="AT1375" s="181">
        <v>1</v>
      </c>
      <c r="AU1375">
        <v>1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9</v>
      </c>
      <c r="BS1375" s="181">
        <v>0</v>
      </c>
      <c r="BT1375">
        <v>0</v>
      </c>
      <c r="BU1375">
        <v>1</v>
      </c>
      <c r="BV1375" s="181">
        <v>3</v>
      </c>
    </row>
    <row r="1376" spans="1:74" x14ac:dyDescent="0.3">
      <c r="A1376">
        <v>46</v>
      </c>
      <c r="B1376" t="s">
        <v>14708</v>
      </c>
      <c r="C1376" t="s">
        <v>14709</v>
      </c>
      <c r="D1376" t="s">
        <v>14636</v>
      </c>
      <c r="E1376">
        <v>1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 s="181">
        <v>0</v>
      </c>
      <c r="AK1376" s="181">
        <v>0</v>
      </c>
      <c r="AL1376" s="181">
        <v>0</v>
      </c>
      <c r="AM1376" s="181">
        <v>0</v>
      </c>
      <c r="AN1376" s="181">
        <v>0</v>
      </c>
      <c r="AO1376" s="181">
        <v>0</v>
      </c>
      <c r="AP1376" s="181">
        <v>0</v>
      </c>
      <c r="AQ1376" s="181">
        <v>0</v>
      </c>
      <c r="AR1376">
        <v>0</v>
      </c>
      <c r="AS1376" s="181">
        <v>0</v>
      </c>
      <c r="AT1376" s="181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3</v>
      </c>
      <c r="BS1376" s="181" t="s">
        <v>6963</v>
      </c>
      <c r="BT1376">
        <v>0</v>
      </c>
      <c r="BU1376">
        <v>0</v>
      </c>
      <c r="BV1376" s="181" t="s">
        <v>7205</v>
      </c>
    </row>
    <row r="1377" spans="1:74" x14ac:dyDescent="0.3">
      <c r="A1377">
        <v>47</v>
      </c>
      <c r="B1377" t="s">
        <v>14710</v>
      </c>
      <c r="C1377" t="s">
        <v>14711</v>
      </c>
      <c r="D1377" t="s">
        <v>14636</v>
      </c>
      <c r="E1377">
        <v>1</v>
      </c>
      <c r="F1377">
        <v>1</v>
      </c>
      <c r="G1377">
        <v>3</v>
      </c>
      <c r="H1377">
        <v>2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3</v>
      </c>
      <c r="S1377">
        <v>1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 s="181">
        <v>0</v>
      </c>
      <c r="AK1377" s="181">
        <v>0</v>
      </c>
      <c r="AL1377" s="181">
        <v>0</v>
      </c>
      <c r="AM1377" s="181">
        <v>0</v>
      </c>
      <c r="AN1377" s="181">
        <v>0</v>
      </c>
      <c r="AO1377" s="181">
        <v>0</v>
      </c>
      <c r="AP1377" s="181">
        <v>0</v>
      </c>
      <c r="AQ1377" s="181">
        <v>0</v>
      </c>
      <c r="AR1377">
        <v>1600</v>
      </c>
      <c r="AS1377" s="181">
        <v>4</v>
      </c>
      <c r="AT1377" s="181" t="s">
        <v>5866</v>
      </c>
      <c r="AU1377">
        <v>2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3</v>
      </c>
      <c r="BR1377">
        <v>7</v>
      </c>
      <c r="BS1377" s="181">
        <v>3</v>
      </c>
      <c r="BT1377">
        <v>0</v>
      </c>
      <c r="BU1377">
        <v>13</v>
      </c>
      <c r="BV1377" s="181">
        <v>3</v>
      </c>
    </row>
    <row r="1378" spans="1:74" x14ac:dyDescent="0.3">
      <c r="A1378">
        <v>48</v>
      </c>
      <c r="B1378" t="s">
        <v>14712</v>
      </c>
      <c r="C1378" t="s">
        <v>14713</v>
      </c>
      <c r="D1378" t="s">
        <v>14636</v>
      </c>
      <c r="E1378">
        <v>1</v>
      </c>
      <c r="F1378">
        <v>1</v>
      </c>
      <c r="G1378">
        <v>0</v>
      </c>
      <c r="H1378">
        <v>1</v>
      </c>
      <c r="I1378">
        <v>0</v>
      </c>
      <c r="J1378">
        <v>1</v>
      </c>
      <c r="K1378">
        <v>0</v>
      </c>
      <c r="L1378">
        <v>1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 s="181">
        <v>0</v>
      </c>
      <c r="AK1378" s="181">
        <v>0</v>
      </c>
      <c r="AL1378" s="181">
        <v>0</v>
      </c>
      <c r="AM1378" s="181">
        <v>0</v>
      </c>
      <c r="AN1378" s="181">
        <v>0</v>
      </c>
      <c r="AO1378" s="181">
        <v>0</v>
      </c>
      <c r="AP1378" s="181">
        <v>0</v>
      </c>
      <c r="AQ1378" s="181">
        <v>0</v>
      </c>
      <c r="AR1378">
        <v>1500</v>
      </c>
      <c r="AS1378" s="181" t="s">
        <v>5849</v>
      </c>
      <c r="AT1378" s="219">
        <v>0.125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10</v>
      </c>
      <c r="BS1378" s="181" t="s">
        <v>6963</v>
      </c>
      <c r="BT1378">
        <v>0</v>
      </c>
      <c r="BU1378">
        <v>2</v>
      </c>
      <c r="BV1378" s="181">
        <v>6</v>
      </c>
    </row>
    <row r="1379" spans="1:74" x14ac:dyDescent="0.3">
      <c r="A1379">
        <v>49</v>
      </c>
      <c r="B1379" t="s">
        <v>14714</v>
      </c>
      <c r="C1379" t="s">
        <v>14715</v>
      </c>
      <c r="D1379" t="s">
        <v>14636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 s="181">
        <v>0</v>
      </c>
      <c r="AK1379" s="181">
        <v>0</v>
      </c>
      <c r="AL1379" s="181">
        <v>0</v>
      </c>
      <c r="AM1379" s="181">
        <v>0</v>
      </c>
      <c r="AN1379" s="181">
        <v>0</v>
      </c>
      <c r="AO1379" s="181">
        <v>0</v>
      </c>
      <c r="AP1379" s="181">
        <v>0</v>
      </c>
      <c r="AQ1379" s="181">
        <v>0</v>
      </c>
      <c r="AR1379">
        <v>0</v>
      </c>
      <c r="AS1379" s="181">
        <v>0</v>
      </c>
      <c r="AT1379" s="181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8</v>
      </c>
      <c r="BS1379" s="181" t="s">
        <v>6085</v>
      </c>
      <c r="BT1379">
        <v>0</v>
      </c>
      <c r="BU1379">
        <v>1</v>
      </c>
      <c r="BV1379" s="181" t="s">
        <v>6963</v>
      </c>
    </row>
    <row r="1380" spans="1:74" x14ac:dyDescent="0.3">
      <c r="A1380">
        <v>50</v>
      </c>
      <c r="B1380" t="s">
        <v>14716</v>
      </c>
      <c r="C1380" t="s">
        <v>14717</v>
      </c>
      <c r="D1380" t="s">
        <v>14636</v>
      </c>
      <c r="E1380">
        <v>1</v>
      </c>
      <c r="F1380">
        <v>1</v>
      </c>
      <c r="G1380">
        <v>7</v>
      </c>
      <c r="H1380">
        <v>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8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 s="181">
        <v>0</v>
      </c>
      <c r="AK1380" s="181">
        <v>0</v>
      </c>
      <c r="AL1380" s="181">
        <v>0</v>
      </c>
      <c r="AM1380" s="181">
        <v>0</v>
      </c>
      <c r="AN1380" s="181">
        <v>0</v>
      </c>
      <c r="AO1380" s="181">
        <v>0</v>
      </c>
      <c r="AP1380" s="181">
        <v>0</v>
      </c>
      <c r="AQ1380" s="181">
        <v>0</v>
      </c>
      <c r="AR1380">
        <v>0</v>
      </c>
      <c r="AS1380" s="181">
        <v>0</v>
      </c>
      <c r="AT1380" s="181">
        <v>0</v>
      </c>
      <c r="AU1380">
        <v>1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8</v>
      </c>
      <c r="BS1380" s="181">
        <v>9</v>
      </c>
      <c r="BT1380">
        <v>0</v>
      </c>
      <c r="BU1380">
        <v>1</v>
      </c>
      <c r="BV1380" s="181">
        <v>6</v>
      </c>
    </row>
    <row r="1381" spans="1:74" x14ac:dyDescent="0.3">
      <c r="A1381">
        <v>51</v>
      </c>
      <c r="B1381" t="s">
        <v>14716</v>
      </c>
      <c r="D1381" t="s">
        <v>14636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 s="181">
        <v>0</v>
      </c>
      <c r="AK1381" s="181">
        <v>0</v>
      </c>
      <c r="AL1381" s="181">
        <v>0</v>
      </c>
      <c r="AM1381" s="181">
        <v>0</v>
      </c>
      <c r="AN1381" s="181">
        <v>0</v>
      </c>
      <c r="AO1381" s="181">
        <v>0</v>
      </c>
      <c r="AP1381" s="181">
        <v>0</v>
      </c>
      <c r="AQ1381" s="181">
        <v>0</v>
      </c>
      <c r="AR1381">
        <v>0</v>
      </c>
      <c r="AS1381" s="181">
        <v>0</v>
      </c>
      <c r="AT1381" s="1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3</v>
      </c>
      <c r="BS1381" s="181">
        <v>9</v>
      </c>
      <c r="BT1381">
        <v>0</v>
      </c>
      <c r="BU1381">
        <v>0</v>
      </c>
      <c r="BV1381" s="181">
        <v>9</v>
      </c>
    </row>
    <row r="1382" spans="1:74" x14ac:dyDescent="0.3">
      <c r="A1382">
        <v>52</v>
      </c>
      <c r="B1382" t="s">
        <v>14718</v>
      </c>
      <c r="C1382" t="s">
        <v>14719</v>
      </c>
      <c r="D1382" t="s">
        <v>14636</v>
      </c>
      <c r="E1382">
        <v>1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1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3</v>
      </c>
      <c r="AA1382">
        <v>0</v>
      </c>
      <c r="AB1382">
        <v>12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 s="181">
        <v>0</v>
      </c>
      <c r="AK1382" s="181">
        <v>0</v>
      </c>
      <c r="AL1382" s="181">
        <v>0</v>
      </c>
      <c r="AM1382" s="181">
        <v>0</v>
      </c>
      <c r="AN1382" s="181">
        <v>0</v>
      </c>
      <c r="AO1382" s="181">
        <v>0</v>
      </c>
      <c r="AP1382" s="181">
        <v>0</v>
      </c>
      <c r="AQ1382" s="181">
        <v>0</v>
      </c>
      <c r="AR1382">
        <v>0</v>
      </c>
      <c r="AS1382" s="181">
        <v>0</v>
      </c>
      <c r="AT1382" s="181">
        <v>0</v>
      </c>
      <c r="AU1382">
        <v>1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3</v>
      </c>
      <c r="BR1382">
        <v>0</v>
      </c>
      <c r="BS1382" s="181">
        <v>0</v>
      </c>
      <c r="BT1382">
        <v>0</v>
      </c>
      <c r="BU1382">
        <v>12</v>
      </c>
      <c r="BV1382" s="181">
        <v>6</v>
      </c>
    </row>
    <row r="1383" spans="1:74" x14ac:dyDescent="0.3">
      <c r="A1383">
        <v>53</v>
      </c>
      <c r="B1383" t="s">
        <v>14720</v>
      </c>
      <c r="C1383" t="s">
        <v>14721</v>
      </c>
      <c r="D1383" t="s">
        <v>14636</v>
      </c>
      <c r="E1383">
        <v>1</v>
      </c>
      <c r="F1383">
        <v>1</v>
      </c>
      <c r="G1383">
        <v>4</v>
      </c>
      <c r="H1383">
        <v>0</v>
      </c>
      <c r="I1383">
        <v>0</v>
      </c>
      <c r="J1383">
        <v>1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4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6</v>
      </c>
      <c r="AA1383">
        <v>0</v>
      </c>
      <c r="AB1383">
        <v>80</v>
      </c>
      <c r="AC1383">
        <v>40</v>
      </c>
      <c r="AD1383">
        <v>0</v>
      </c>
      <c r="AE1383">
        <v>300</v>
      </c>
      <c r="AF1383">
        <v>0</v>
      </c>
      <c r="AG1383">
        <v>0</v>
      </c>
      <c r="AH1383">
        <v>50</v>
      </c>
      <c r="AI1383">
        <v>0</v>
      </c>
      <c r="AJ1383" s="181">
        <v>0</v>
      </c>
      <c r="AK1383" s="181">
        <v>0</v>
      </c>
      <c r="AL1383" s="181">
        <v>0</v>
      </c>
      <c r="AM1383" s="181">
        <v>0</v>
      </c>
      <c r="AN1383" s="181">
        <v>0</v>
      </c>
      <c r="AO1383" s="181">
        <v>0</v>
      </c>
      <c r="AP1383" s="181">
        <v>0</v>
      </c>
      <c r="AQ1383" s="181">
        <v>0</v>
      </c>
      <c r="AR1383">
        <v>10000</v>
      </c>
      <c r="AS1383" s="181">
        <v>0</v>
      </c>
      <c r="AT1383" s="181">
        <v>0</v>
      </c>
      <c r="AU1383">
        <v>2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3</v>
      </c>
      <c r="BR1383">
        <v>6</v>
      </c>
      <c r="BS1383" s="181" t="s">
        <v>6085</v>
      </c>
      <c r="BT1383">
        <v>0</v>
      </c>
      <c r="BU1383">
        <v>12</v>
      </c>
      <c r="BV1383" s="181" t="s">
        <v>6963</v>
      </c>
    </row>
    <row r="1384" spans="1:74" x14ac:dyDescent="0.3">
      <c r="A1384">
        <v>54</v>
      </c>
      <c r="B1384" t="s">
        <v>14722</v>
      </c>
      <c r="D1384" t="s">
        <v>14636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 s="181">
        <v>0</v>
      </c>
      <c r="AK1384" s="181">
        <v>0</v>
      </c>
      <c r="AL1384" s="181">
        <v>0</v>
      </c>
      <c r="AM1384" s="181">
        <v>0</v>
      </c>
      <c r="AN1384" s="181">
        <v>0</v>
      </c>
      <c r="AO1384" s="181">
        <v>0</v>
      </c>
      <c r="AP1384" s="181">
        <v>0</v>
      </c>
      <c r="AQ1384" s="181">
        <v>0</v>
      </c>
      <c r="AR1384">
        <v>0</v>
      </c>
      <c r="AS1384" s="181">
        <v>0</v>
      </c>
      <c r="AT1384" s="181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3</v>
      </c>
      <c r="BS1384" s="181">
        <v>9</v>
      </c>
      <c r="BT1384">
        <v>0</v>
      </c>
      <c r="BU1384">
        <v>0</v>
      </c>
      <c r="BV1384" s="181">
        <v>9</v>
      </c>
    </row>
    <row r="1385" spans="1:74" x14ac:dyDescent="0.3">
      <c r="A1385">
        <v>55</v>
      </c>
      <c r="B1385" t="s">
        <v>14723</v>
      </c>
      <c r="C1385" t="s">
        <v>14724</v>
      </c>
      <c r="D1385" t="s">
        <v>14636</v>
      </c>
      <c r="E1385">
        <v>1</v>
      </c>
      <c r="F1385">
        <v>1</v>
      </c>
      <c r="G1385">
        <v>7</v>
      </c>
      <c r="H1385">
        <v>3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6</v>
      </c>
      <c r="S1385">
        <v>3</v>
      </c>
      <c r="T1385">
        <v>2</v>
      </c>
      <c r="U1385">
        <v>2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1</v>
      </c>
      <c r="AB1385">
        <v>10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 s="181">
        <v>0</v>
      </c>
      <c r="AK1385" s="181">
        <v>0</v>
      </c>
      <c r="AL1385" s="181">
        <v>0</v>
      </c>
      <c r="AM1385" s="181">
        <v>0</v>
      </c>
      <c r="AN1385" s="181">
        <v>0</v>
      </c>
      <c r="AO1385" s="181">
        <v>0</v>
      </c>
      <c r="AP1385" s="181">
        <v>0</v>
      </c>
      <c r="AQ1385" s="181">
        <v>0</v>
      </c>
      <c r="AR1385">
        <v>0</v>
      </c>
      <c r="AS1385" s="181">
        <v>0</v>
      </c>
      <c r="AT1385" s="219">
        <v>0.125</v>
      </c>
      <c r="AU1385">
        <v>1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1</v>
      </c>
      <c r="BR1385">
        <v>2</v>
      </c>
      <c r="BS1385" s="181" t="s">
        <v>12700</v>
      </c>
      <c r="BT1385">
        <v>0</v>
      </c>
      <c r="BU1385">
        <v>5</v>
      </c>
      <c r="BV1385" s="181" t="s">
        <v>5866</v>
      </c>
    </row>
    <row r="1386" spans="1:74" x14ac:dyDescent="0.3">
      <c r="A1386">
        <v>56</v>
      </c>
      <c r="B1386" t="s">
        <v>14725</v>
      </c>
      <c r="C1386" t="s">
        <v>14726</v>
      </c>
      <c r="D1386" t="s">
        <v>14636</v>
      </c>
      <c r="E1386">
        <v>1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 s="181">
        <v>0</v>
      </c>
      <c r="AK1386" s="181">
        <v>0</v>
      </c>
      <c r="AL1386" s="181">
        <v>0</v>
      </c>
      <c r="AM1386" s="181">
        <v>0</v>
      </c>
      <c r="AN1386" s="181">
        <v>0</v>
      </c>
      <c r="AO1386" s="181">
        <v>0</v>
      </c>
      <c r="AP1386" s="181">
        <v>0</v>
      </c>
      <c r="AQ1386" s="181">
        <v>0</v>
      </c>
      <c r="AR1386">
        <v>0</v>
      </c>
      <c r="AS1386" s="181">
        <v>0</v>
      </c>
      <c r="AT1386" s="181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6</v>
      </c>
      <c r="BS1386" s="181">
        <v>0</v>
      </c>
      <c r="BT1386">
        <v>0</v>
      </c>
      <c r="BU1386">
        <v>1</v>
      </c>
      <c r="BV1386" s="181" t="s">
        <v>6085</v>
      </c>
    </row>
    <row r="1387" spans="1:74" x14ac:dyDescent="0.3">
      <c r="A1387">
        <v>57</v>
      </c>
      <c r="B1387" t="s">
        <v>14727</v>
      </c>
      <c r="C1387" t="s">
        <v>3703</v>
      </c>
      <c r="D1387" t="s">
        <v>14636</v>
      </c>
      <c r="E1387">
        <v>1</v>
      </c>
      <c r="F1387">
        <v>1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4</v>
      </c>
      <c r="S1387">
        <v>2</v>
      </c>
      <c r="T1387">
        <v>1</v>
      </c>
      <c r="U1387">
        <v>2</v>
      </c>
      <c r="V1387">
        <v>0</v>
      </c>
      <c r="W1387">
        <v>0</v>
      </c>
      <c r="X1387">
        <v>0</v>
      </c>
      <c r="Y1387">
        <v>0</v>
      </c>
      <c r="Z1387">
        <v>2</v>
      </c>
      <c r="AA1387">
        <v>0</v>
      </c>
      <c r="AB1387">
        <v>10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 s="181">
        <v>0</v>
      </c>
      <c r="AK1387" s="181">
        <v>0</v>
      </c>
      <c r="AL1387" s="181">
        <v>0</v>
      </c>
      <c r="AM1387" s="181">
        <v>0</v>
      </c>
      <c r="AN1387" s="181">
        <v>0</v>
      </c>
      <c r="AO1387" s="181">
        <v>0</v>
      </c>
      <c r="AP1387" s="181">
        <v>0</v>
      </c>
      <c r="AQ1387" s="181">
        <v>0</v>
      </c>
      <c r="AR1387">
        <v>0</v>
      </c>
      <c r="AS1387" s="181">
        <v>0</v>
      </c>
      <c r="AT1387" s="181">
        <v>0</v>
      </c>
      <c r="AU1387">
        <v>2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1</v>
      </c>
      <c r="BR1387">
        <v>5</v>
      </c>
      <c r="BS1387" s="181" t="s">
        <v>6963</v>
      </c>
      <c r="BT1387">
        <v>0</v>
      </c>
      <c r="BU1387">
        <v>5</v>
      </c>
      <c r="BV1387" s="181" t="s">
        <v>5853</v>
      </c>
    </row>
    <row r="1388" spans="1:74" x14ac:dyDescent="0.3">
      <c r="A1388">
        <v>58</v>
      </c>
      <c r="B1388" t="s">
        <v>14728</v>
      </c>
      <c r="C1388" t="s">
        <v>14729</v>
      </c>
      <c r="D1388" t="s">
        <v>14636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 s="181">
        <v>0</v>
      </c>
      <c r="AK1388" s="181">
        <v>0</v>
      </c>
      <c r="AL1388" s="181">
        <v>0</v>
      </c>
      <c r="AM1388" s="181">
        <v>0</v>
      </c>
      <c r="AN1388" s="181">
        <v>0</v>
      </c>
      <c r="AO1388" s="181">
        <v>0</v>
      </c>
      <c r="AP1388" s="181">
        <v>0</v>
      </c>
      <c r="AQ1388" s="181">
        <v>0</v>
      </c>
      <c r="AR1388">
        <v>0</v>
      </c>
      <c r="AS1388" s="181">
        <v>0</v>
      </c>
      <c r="AT1388" s="181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8</v>
      </c>
      <c r="BS1388" s="181">
        <v>3</v>
      </c>
      <c r="BT1388">
        <v>0</v>
      </c>
      <c r="BU1388">
        <v>2</v>
      </c>
      <c r="BV1388" s="181">
        <v>0</v>
      </c>
    </row>
    <row r="1389" spans="1:74" x14ac:dyDescent="0.3">
      <c r="A1389">
        <v>59</v>
      </c>
      <c r="B1389" t="s">
        <v>14730</v>
      </c>
      <c r="D1389" t="s">
        <v>14636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 s="181">
        <v>0</v>
      </c>
      <c r="AK1389" s="181">
        <v>0</v>
      </c>
      <c r="AL1389" s="181">
        <v>0</v>
      </c>
      <c r="AM1389" s="181">
        <v>0</v>
      </c>
      <c r="AN1389" s="181">
        <v>0</v>
      </c>
      <c r="AO1389" s="181">
        <v>0</v>
      </c>
      <c r="AP1389" s="181">
        <v>0</v>
      </c>
      <c r="AQ1389" s="181">
        <v>0</v>
      </c>
      <c r="AR1389">
        <v>0</v>
      </c>
      <c r="AS1389" s="181">
        <v>0</v>
      </c>
      <c r="AT1389" s="181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3</v>
      </c>
      <c r="BS1389" s="181">
        <v>9</v>
      </c>
      <c r="BT1389">
        <v>0</v>
      </c>
      <c r="BU1389">
        <v>0</v>
      </c>
      <c r="BV1389" s="181">
        <v>9</v>
      </c>
    </row>
    <row r="1390" spans="1:74" x14ac:dyDescent="0.3">
      <c r="A1390">
        <v>60</v>
      </c>
      <c r="B1390" t="s">
        <v>14731</v>
      </c>
      <c r="D1390" t="s">
        <v>14636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 s="181">
        <v>0</v>
      </c>
      <c r="AK1390" s="181">
        <v>0</v>
      </c>
      <c r="AL1390" s="181">
        <v>0</v>
      </c>
      <c r="AM1390" s="181">
        <v>0</v>
      </c>
      <c r="AN1390" s="181">
        <v>0</v>
      </c>
      <c r="AO1390" s="181">
        <v>0</v>
      </c>
      <c r="AP1390" s="181">
        <v>0</v>
      </c>
      <c r="AQ1390" s="181">
        <v>0</v>
      </c>
      <c r="AR1390">
        <v>0</v>
      </c>
      <c r="AS1390" s="181">
        <v>0</v>
      </c>
      <c r="AT1390" s="181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3</v>
      </c>
      <c r="BS1390" s="181">
        <v>9</v>
      </c>
      <c r="BT1390">
        <v>0</v>
      </c>
      <c r="BU1390">
        <v>0</v>
      </c>
      <c r="BV1390" s="181">
        <v>9</v>
      </c>
    </row>
    <row r="1391" spans="1:74" x14ac:dyDescent="0.3">
      <c r="A1391">
        <v>61</v>
      </c>
      <c r="B1391" t="s">
        <v>14732</v>
      </c>
      <c r="C1391" t="s">
        <v>14733</v>
      </c>
      <c r="D1391" t="s">
        <v>14636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 s="181">
        <v>0</v>
      </c>
      <c r="AK1391" s="181">
        <v>0</v>
      </c>
      <c r="AL1391" s="181">
        <v>0</v>
      </c>
      <c r="AM1391" s="181">
        <v>0</v>
      </c>
      <c r="AN1391" s="181">
        <v>0</v>
      </c>
      <c r="AO1391" s="181">
        <v>0</v>
      </c>
      <c r="AP1391" s="181">
        <v>0</v>
      </c>
      <c r="AQ1391" s="181">
        <v>0</v>
      </c>
      <c r="AR1391">
        <v>0</v>
      </c>
      <c r="AS1391" s="181">
        <v>0</v>
      </c>
      <c r="AT1391" s="18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8</v>
      </c>
      <c r="BS1391" s="181">
        <v>3</v>
      </c>
      <c r="BT1391">
        <v>0</v>
      </c>
      <c r="BU1391">
        <v>2</v>
      </c>
      <c r="BV1391" s="181">
        <v>0</v>
      </c>
    </row>
    <row r="1392" spans="1:74" x14ac:dyDescent="0.3">
      <c r="A1392">
        <v>62</v>
      </c>
      <c r="B1392" t="s">
        <v>14734</v>
      </c>
      <c r="C1392" t="s">
        <v>14735</v>
      </c>
      <c r="D1392" t="s">
        <v>14636</v>
      </c>
      <c r="E1392">
        <v>1</v>
      </c>
      <c r="F1392">
        <v>1</v>
      </c>
      <c r="G1392">
        <v>0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 s="181">
        <v>0</v>
      </c>
      <c r="AK1392" s="181">
        <v>0</v>
      </c>
      <c r="AL1392" s="181">
        <v>0</v>
      </c>
      <c r="AM1392" s="181">
        <v>0</v>
      </c>
      <c r="AN1392" s="181">
        <v>0</v>
      </c>
      <c r="AO1392" s="181">
        <v>0</v>
      </c>
      <c r="AP1392" s="181">
        <v>0</v>
      </c>
      <c r="AQ1392" s="181">
        <v>0</v>
      </c>
      <c r="AR1392">
        <v>0</v>
      </c>
      <c r="AS1392" s="181">
        <v>0</v>
      </c>
      <c r="AT1392" s="181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3</v>
      </c>
      <c r="BS1392" s="181">
        <v>9</v>
      </c>
      <c r="BT1392">
        <v>0</v>
      </c>
      <c r="BU1392">
        <v>0</v>
      </c>
      <c r="BV1392" s="181">
        <v>9</v>
      </c>
    </row>
    <row r="1393" spans="1:74" x14ac:dyDescent="0.3">
      <c r="A1393">
        <v>63</v>
      </c>
      <c r="B1393" t="s">
        <v>14736</v>
      </c>
      <c r="C1393" t="s">
        <v>14737</v>
      </c>
      <c r="D1393" t="s">
        <v>14636</v>
      </c>
      <c r="E1393">
        <v>1</v>
      </c>
      <c r="F1393">
        <v>1</v>
      </c>
      <c r="G1393">
        <v>1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 s="181">
        <v>0</v>
      </c>
      <c r="AK1393" s="181">
        <v>0</v>
      </c>
      <c r="AL1393" s="181">
        <v>0</v>
      </c>
      <c r="AM1393" s="181">
        <v>0</v>
      </c>
      <c r="AN1393" s="181">
        <v>0</v>
      </c>
      <c r="AO1393" s="181">
        <v>0</v>
      </c>
      <c r="AP1393" s="181">
        <v>0</v>
      </c>
      <c r="AQ1393" s="181">
        <v>0</v>
      </c>
      <c r="AR1393">
        <v>0</v>
      </c>
      <c r="AS1393" s="181">
        <v>0</v>
      </c>
      <c r="AT1393" s="181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5</v>
      </c>
      <c r="BS1393" s="181">
        <v>0</v>
      </c>
      <c r="BT1393">
        <v>0</v>
      </c>
      <c r="BU1393">
        <v>0</v>
      </c>
      <c r="BV1393" s="181" t="s">
        <v>5953</v>
      </c>
    </row>
    <row r="1394" spans="1:74" x14ac:dyDescent="0.3">
      <c r="A1394">
        <v>64</v>
      </c>
      <c r="B1394" t="s">
        <v>14738</v>
      </c>
      <c r="D1394" t="s">
        <v>14636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2</v>
      </c>
      <c r="AA1394">
        <v>0</v>
      </c>
      <c r="AB1394">
        <v>20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 s="181">
        <v>0</v>
      </c>
      <c r="AK1394" s="181">
        <v>0</v>
      </c>
      <c r="AL1394" s="181">
        <v>0</v>
      </c>
      <c r="AM1394" s="181">
        <v>0</v>
      </c>
      <c r="AN1394" s="181">
        <v>0</v>
      </c>
      <c r="AO1394" s="181">
        <v>0</v>
      </c>
      <c r="AP1394" s="181">
        <v>0</v>
      </c>
      <c r="AQ1394" s="181">
        <v>0</v>
      </c>
      <c r="AR1394">
        <v>0</v>
      </c>
      <c r="AS1394" s="181">
        <v>0</v>
      </c>
      <c r="AT1394" s="181">
        <v>0</v>
      </c>
      <c r="AU1394">
        <v>1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9</v>
      </c>
      <c r="BS1394" s="181">
        <v>9</v>
      </c>
      <c r="BT1394">
        <v>0</v>
      </c>
      <c r="BU1394">
        <v>2</v>
      </c>
      <c r="BV1394" s="181">
        <v>0</v>
      </c>
    </row>
    <row r="1395" spans="1:74" x14ac:dyDescent="0.3">
      <c r="A1395">
        <v>65</v>
      </c>
      <c r="B1395" t="s">
        <v>14739</v>
      </c>
      <c r="C1395" t="s">
        <v>14740</v>
      </c>
      <c r="D1395" t="s">
        <v>14636</v>
      </c>
      <c r="E1395">
        <v>1</v>
      </c>
      <c r="F1395">
        <v>1</v>
      </c>
      <c r="G1395">
        <v>1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3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 s="181">
        <v>0</v>
      </c>
      <c r="AK1395" s="181">
        <v>0</v>
      </c>
      <c r="AL1395" s="181">
        <v>0</v>
      </c>
      <c r="AM1395" s="181">
        <v>0</v>
      </c>
      <c r="AN1395" s="181">
        <v>0</v>
      </c>
      <c r="AO1395" s="181">
        <v>0</v>
      </c>
      <c r="AP1395" s="181">
        <v>0</v>
      </c>
      <c r="AQ1395" s="181">
        <v>0</v>
      </c>
      <c r="AR1395">
        <v>0</v>
      </c>
      <c r="AS1395" s="181">
        <v>0</v>
      </c>
      <c r="AT1395" s="181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6</v>
      </c>
      <c r="BS1395" s="181" t="s">
        <v>6085</v>
      </c>
      <c r="BT1395">
        <v>0</v>
      </c>
      <c r="BU1395">
        <v>1</v>
      </c>
      <c r="BV1395" s="181">
        <v>0</v>
      </c>
    </row>
    <row r="1396" spans="1:74" x14ac:dyDescent="0.3">
      <c r="A1396">
        <v>66</v>
      </c>
      <c r="B1396" t="s">
        <v>14741</v>
      </c>
      <c r="C1396" t="s">
        <v>14742</v>
      </c>
      <c r="D1396" t="s">
        <v>14636</v>
      </c>
      <c r="E1396">
        <v>1</v>
      </c>
      <c r="F1396">
        <v>1</v>
      </c>
      <c r="G1396">
        <v>1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 s="181">
        <v>0</v>
      </c>
      <c r="AK1396" s="181">
        <v>0</v>
      </c>
      <c r="AL1396" s="181">
        <v>0</v>
      </c>
      <c r="AM1396" s="181">
        <v>0</v>
      </c>
      <c r="AN1396" s="181">
        <v>0</v>
      </c>
      <c r="AO1396" s="181">
        <v>0</v>
      </c>
      <c r="AP1396" s="181">
        <v>0</v>
      </c>
      <c r="AQ1396" s="181">
        <v>0</v>
      </c>
      <c r="AR1396">
        <v>0</v>
      </c>
      <c r="AS1396" s="181">
        <v>0</v>
      </c>
      <c r="AT1396" s="181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7</v>
      </c>
      <c r="BS1396" s="181" t="s">
        <v>5853</v>
      </c>
      <c r="BT1396">
        <v>0</v>
      </c>
      <c r="BU1396">
        <v>0</v>
      </c>
      <c r="BV1396" s="181" t="s">
        <v>6085</v>
      </c>
    </row>
    <row r="1397" spans="1:74" x14ac:dyDescent="0.3">
      <c r="A1397">
        <v>67</v>
      </c>
      <c r="B1397" t="s">
        <v>14743</v>
      </c>
      <c r="C1397" t="s">
        <v>14744</v>
      </c>
      <c r="D1397" t="s">
        <v>14636</v>
      </c>
      <c r="E1397">
        <v>1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 s="181">
        <v>0</v>
      </c>
      <c r="AK1397" s="181">
        <v>0</v>
      </c>
      <c r="AL1397" s="181">
        <v>0</v>
      </c>
      <c r="AM1397" s="181">
        <v>0</v>
      </c>
      <c r="AN1397" s="181">
        <v>0</v>
      </c>
      <c r="AO1397" s="181">
        <v>0</v>
      </c>
      <c r="AP1397" s="181">
        <v>0</v>
      </c>
      <c r="AQ1397" s="181">
        <v>0</v>
      </c>
      <c r="AR1397">
        <v>0</v>
      </c>
      <c r="AS1397" s="181">
        <v>0</v>
      </c>
      <c r="AT1397" s="181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8</v>
      </c>
      <c r="BS1397" s="181">
        <v>3</v>
      </c>
      <c r="BT1397">
        <v>0</v>
      </c>
      <c r="BU1397">
        <v>2</v>
      </c>
      <c r="BV1397" s="181">
        <v>0</v>
      </c>
    </row>
    <row r="1398" spans="1:74" x14ac:dyDescent="0.3">
      <c r="A1398">
        <v>68</v>
      </c>
      <c r="B1398" t="s">
        <v>14745</v>
      </c>
      <c r="D1398" t="s">
        <v>14636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 s="181">
        <v>0</v>
      </c>
      <c r="AK1398" s="181">
        <v>0</v>
      </c>
      <c r="AL1398" s="181">
        <v>0</v>
      </c>
      <c r="AM1398" s="181">
        <v>0</v>
      </c>
      <c r="AN1398" s="181">
        <v>0</v>
      </c>
      <c r="AO1398" s="181">
        <v>0</v>
      </c>
      <c r="AP1398" s="181">
        <v>0</v>
      </c>
      <c r="AQ1398" s="181">
        <v>0</v>
      </c>
      <c r="AR1398">
        <v>0</v>
      </c>
      <c r="AS1398" s="181">
        <v>0</v>
      </c>
      <c r="AT1398" s="181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3</v>
      </c>
      <c r="BS1398" s="181">
        <v>9</v>
      </c>
      <c r="BT1398">
        <v>0</v>
      </c>
      <c r="BU1398">
        <v>0</v>
      </c>
      <c r="BV1398" s="181">
        <v>9</v>
      </c>
    </row>
    <row r="1399" spans="1:74" x14ac:dyDescent="0.3">
      <c r="A1399">
        <v>69</v>
      </c>
      <c r="B1399" t="s">
        <v>14746</v>
      </c>
      <c r="C1399" t="s">
        <v>14747</v>
      </c>
      <c r="D1399" t="s">
        <v>14636</v>
      </c>
      <c r="E1399">
        <v>1</v>
      </c>
      <c r="F1399">
        <v>1</v>
      </c>
      <c r="G1399">
        <v>0</v>
      </c>
      <c r="H1399">
        <v>3</v>
      </c>
      <c r="I1399">
        <v>0</v>
      </c>
      <c r="J1399">
        <v>1</v>
      </c>
      <c r="K1399">
        <v>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2</v>
      </c>
      <c r="V1399">
        <v>0</v>
      </c>
      <c r="W1399">
        <v>0</v>
      </c>
      <c r="X1399">
        <v>0</v>
      </c>
      <c r="Y1399">
        <v>0</v>
      </c>
      <c r="Z1399">
        <v>3</v>
      </c>
      <c r="AA1399">
        <v>0</v>
      </c>
      <c r="AB1399">
        <v>16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 s="181">
        <v>0</v>
      </c>
      <c r="AK1399" s="181">
        <v>0</v>
      </c>
      <c r="AL1399" s="181">
        <v>0</v>
      </c>
      <c r="AM1399" s="181">
        <v>0</v>
      </c>
      <c r="AN1399" s="181">
        <v>0</v>
      </c>
      <c r="AO1399" s="181">
        <v>0</v>
      </c>
      <c r="AP1399" s="181">
        <v>0</v>
      </c>
      <c r="AQ1399" s="181">
        <v>0</v>
      </c>
      <c r="AR1399">
        <v>0</v>
      </c>
      <c r="AS1399" s="181">
        <v>0</v>
      </c>
      <c r="AT1399" s="181">
        <v>0</v>
      </c>
      <c r="AU1399">
        <v>1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1</v>
      </c>
      <c r="BR1399">
        <v>10</v>
      </c>
      <c r="BS1399" s="181" t="s">
        <v>7205</v>
      </c>
      <c r="BT1399">
        <v>0</v>
      </c>
      <c r="BU1399">
        <v>7</v>
      </c>
      <c r="BV1399" s="181" t="s">
        <v>6963</v>
      </c>
    </row>
    <row r="1400" spans="1:74" x14ac:dyDescent="0.3">
      <c r="A1400">
        <v>70</v>
      </c>
      <c r="B1400" t="s">
        <v>14748</v>
      </c>
      <c r="C1400" t="s">
        <v>14749</v>
      </c>
      <c r="D1400" t="s">
        <v>14636</v>
      </c>
      <c r="E1400">
        <v>1</v>
      </c>
      <c r="F1400">
        <v>1</v>
      </c>
      <c r="G1400">
        <v>0</v>
      </c>
      <c r="H1400">
        <v>1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6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 s="181">
        <v>0</v>
      </c>
      <c r="AK1400" s="181">
        <v>0</v>
      </c>
      <c r="AL1400" s="181">
        <v>0</v>
      </c>
      <c r="AM1400" s="181">
        <v>0</v>
      </c>
      <c r="AN1400" s="181">
        <v>0</v>
      </c>
      <c r="AO1400" s="181">
        <v>0</v>
      </c>
      <c r="AP1400" s="181">
        <v>0</v>
      </c>
      <c r="AQ1400" s="181">
        <v>0</v>
      </c>
      <c r="AR1400">
        <v>0</v>
      </c>
      <c r="AS1400" s="181">
        <v>0</v>
      </c>
      <c r="AT1400" s="181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12</v>
      </c>
      <c r="BS1400" s="181" t="s">
        <v>6085</v>
      </c>
      <c r="BT1400">
        <v>0</v>
      </c>
      <c r="BU1400">
        <v>2</v>
      </c>
      <c r="BV1400" s="181" t="s">
        <v>6085</v>
      </c>
    </row>
    <row r="1401" spans="1:74" x14ac:dyDescent="0.3">
      <c r="A1401">
        <v>71</v>
      </c>
      <c r="B1401" t="s">
        <v>14750</v>
      </c>
      <c r="D1401" t="s">
        <v>14636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 s="181">
        <v>0</v>
      </c>
      <c r="AK1401" s="181">
        <v>0</v>
      </c>
      <c r="AL1401" s="181">
        <v>0</v>
      </c>
      <c r="AM1401" s="181">
        <v>0</v>
      </c>
      <c r="AN1401" s="181">
        <v>0</v>
      </c>
      <c r="AO1401" s="181">
        <v>0</v>
      </c>
      <c r="AP1401" s="181">
        <v>0</v>
      </c>
      <c r="AQ1401" s="181">
        <v>0</v>
      </c>
      <c r="AR1401">
        <v>0</v>
      </c>
      <c r="AS1401" s="181">
        <v>0</v>
      </c>
      <c r="AT1401" s="18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16</v>
      </c>
      <c r="BS1401" s="181">
        <v>6</v>
      </c>
      <c r="BT1401">
        <v>0</v>
      </c>
      <c r="BU1401">
        <v>3</v>
      </c>
      <c r="BV1401" s="181">
        <v>0</v>
      </c>
    </row>
    <row r="1402" spans="1:74" x14ac:dyDescent="0.3">
      <c r="A1402">
        <v>72</v>
      </c>
      <c r="B1402" t="s">
        <v>14751</v>
      </c>
      <c r="C1402" t="s">
        <v>14752</v>
      </c>
      <c r="D1402" t="s">
        <v>14636</v>
      </c>
      <c r="E1402">
        <v>1</v>
      </c>
      <c r="F1402">
        <v>1</v>
      </c>
      <c r="G1402">
        <v>2</v>
      </c>
      <c r="H1402">
        <v>0</v>
      </c>
      <c r="I1402">
        <v>0</v>
      </c>
      <c r="J1402">
        <v>1</v>
      </c>
      <c r="K1402">
        <v>1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3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 s="181">
        <v>0</v>
      </c>
      <c r="AK1402" s="181">
        <v>0</v>
      </c>
      <c r="AL1402" s="181">
        <v>0</v>
      </c>
      <c r="AM1402" s="181">
        <v>0</v>
      </c>
      <c r="AN1402" s="181">
        <v>0</v>
      </c>
      <c r="AO1402" s="181">
        <v>0</v>
      </c>
      <c r="AP1402" s="181">
        <v>0</v>
      </c>
      <c r="AQ1402" s="181">
        <v>0</v>
      </c>
      <c r="AR1402">
        <v>2500</v>
      </c>
      <c r="AS1402" s="181" t="s">
        <v>5866</v>
      </c>
      <c r="AT1402" s="181" t="s">
        <v>5701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1</v>
      </c>
      <c r="BR1402">
        <v>6</v>
      </c>
      <c r="BS1402" s="181" t="s">
        <v>7022</v>
      </c>
      <c r="BT1402">
        <v>0</v>
      </c>
      <c r="BU1402">
        <v>3</v>
      </c>
      <c r="BV1402" s="181" t="s">
        <v>5953</v>
      </c>
    </row>
    <row r="1403" spans="1:74" x14ac:dyDescent="0.3">
      <c r="A1403">
        <v>73</v>
      </c>
      <c r="B1403" t="s">
        <v>14753</v>
      </c>
      <c r="C1403" t="s">
        <v>14754</v>
      </c>
      <c r="D1403" t="s">
        <v>14636</v>
      </c>
      <c r="E1403">
        <v>1</v>
      </c>
      <c r="F1403">
        <v>1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 s="181">
        <v>0</v>
      </c>
      <c r="AK1403" s="181">
        <v>0</v>
      </c>
      <c r="AL1403" s="181">
        <v>0</v>
      </c>
      <c r="AM1403" s="181">
        <v>0</v>
      </c>
      <c r="AN1403" s="181">
        <v>0</v>
      </c>
      <c r="AO1403" s="181">
        <v>0</v>
      </c>
      <c r="AP1403" s="181">
        <v>0</v>
      </c>
      <c r="AQ1403" s="181">
        <v>0</v>
      </c>
      <c r="AR1403">
        <v>0</v>
      </c>
      <c r="AS1403" s="181">
        <v>0</v>
      </c>
      <c r="AT1403" s="181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11</v>
      </c>
      <c r="BS1403" s="181" t="s">
        <v>7205</v>
      </c>
      <c r="BT1403">
        <v>0</v>
      </c>
      <c r="BU1403">
        <v>1</v>
      </c>
      <c r="BV1403" s="181">
        <v>6</v>
      </c>
    </row>
    <row r="1404" spans="1:74" x14ac:dyDescent="0.3">
      <c r="A1404">
        <v>74</v>
      </c>
      <c r="B1404" t="s">
        <v>14755</v>
      </c>
      <c r="C1404" t="s">
        <v>14756</v>
      </c>
      <c r="D1404" t="s">
        <v>14636</v>
      </c>
      <c r="E1404">
        <v>1</v>
      </c>
      <c r="F1404">
        <v>1</v>
      </c>
      <c r="G1404">
        <v>0</v>
      </c>
      <c r="H1404">
        <v>4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10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 s="181">
        <v>0</v>
      </c>
      <c r="AK1404" s="181">
        <v>0</v>
      </c>
      <c r="AL1404" s="181">
        <v>0</v>
      </c>
      <c r="AM1404" s="181">
        <v>0</v>
      </c>
      <c r="AN1404" s="181">
        <v>0</v>
      </c>
      <c r="AO1404" s="181">
        <v>0</v>
      </c>
      <c r="AP1404" s="181">
        <v>0</v>
      </c>
      <c r="AQ1404" s="181">
        <v>0</v>
      </c>
      <c r="AR1404">
        <v>0</v>
      </c>
      <c r="AS1404" s="181">
        <v>0</v>
      </c>
      <c r="AT1404" s="181">
        <v>0</v>
      </c>
      <c r="AU1404">
        <v>1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4</v>
      </c>
      <c r="BS1404" s="181" t="s">
        <v>6085</v>
      </c>
      <c r="BT1404">
        <v>0</v>
      </c>
      <c r="BU1404">
        <v>0</v>
      </c>
      <c r="BV1404" s="181" t="s">
        <v>5853</v>
      </c>
    </row>
    <row r="1405" spans="1:74" x14ac:dyDescent="0.3">
      <c r="A1405">
        <v>75</v>
      </c>
      <c r="B1405" t="s">
        <v>14757</v>
      </c>
      <c r="D1405" t="s">
        <v>14636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 s="181">
        <v>0</v>
      </c>
      <c r="AK1405" s="181">
        <v>0</v>
      </c>
      <c r="AL1405" s="181">
        <v>0</v>
      </c>
      <c r="AM1405" s="181">
        <v>0</v>
      </c>
      <c r="AN1405" s="181">
        <v>0</v>
      </c>
      <c r="AO1405" s="181">
        <v>0</v>
      </c>
      <c r="AP1405" s="181">
        <v>0</v>
      </c>
      <c r="AQ1405" s="181">
        <v>0</v>
      </c>
      <c r="AR1405">
        <v>0</v>
      </c>
      <c r="AS1405" s="181">
        <v>0</v>
      </c>
      <c r="AT1405" s="181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3</v>
      </c>
      <c r="BS1405" s="181">
        <v>9</v>
      </c>
      <c r="BT1405">
        <v>0</v>
      </c>
      <c r="BU1405">
        <v>0</v>
      </c>
      <c r="BV1405" s="181">
        <v>9</v>
      </c>
    </row>
    <row r="1406" spans="1:74" x14ac:dyDescent="0.3">
      <c r="A1406">
        <v>76</v>
      </c>
      <c r="B1406" t="s">
        <v>14758</v>
      </c>
      <c r="C1406" t="s">
        <v>14759</v>
      </c>
      <c r="D1406" t="s">
        <v>14636</v>
      </c>
      <c r="E1406">
        <v>1</v>
      </c>
      <c r="F1406">
        <v>1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 s="181">
        <v>0</v>
      </c>
      <c r="AK1406" s="181">
        <v>0</v>
      </c>
      <c r="AL1406" s="181">
        <v>0</v>
      </c>
      <c r="AM1406" s="181">
        <v>0</v>
      </c>
      <c r="AN1406" s="181">
        <v>0</v>
      </c>
      <c r="AO1406" s="181">
        <v>0</v>
      </c>
      <c r="AP1406" s="181">
        <v>0</v>
      </c>
      <c r="AQ1406" s="181">
        <v>0</v>
      </c>
      <c r="AR1406">
        <v>0</v>
      </c>
      <c r="AS1406" s="181">
        <v>0</v>
      </c>
      <c r="AT1406" s="181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8</v>
      </c>
      <c r="BS1406" s="181" t="s">
        <v>12704</v>
      </c>
      <c r="BT1406">
        <v>0</v>
      </c>
      <c r="BU1406">
        <v>1</v>
      </c>
      <c r="BV1406" s="181" t="s">
        <v>7022</v>
      </c>
    </row>
    <row r="1407" spans="1:74" x14ac:dyDescent="0.3">
      <c r="A1407">
        <v>77</v>
      </c>
      <c r="B1407" t="s">
        <v>14760</v>
      </c>
      <c r="C1407" t="s">
        <v>14761</v>
      </c>
      <c r="D1407" t="s">
        <v>14636</v>
      </c>
      <c r="E1407">
        <v>1</v>
      </c>
      <c r="F1407">
        <v>1</v>
      </c>
      <c r="G1407">
        <v>0</v>
      </c>
      <c r="H1407">
        <v>2</v>
      </c>
      <c r="I1407">
        <v>0</v>
      </c>
      <c r="J1407">
        <v>0</v>
      </c>
      <c r="K1407">
        <v>2</v>
      </c>
      <c r="L1407">
        <v>0</v>
      </c>
      <c r="M1407">
        <v>2</v>
      </c>
      <c r="N1407">
        <v>0</v>
      </c>
      <c r="O1407">
        <v>0</v>
      </c>
      <c r="P1407">
        <v>0</v>
      </c>
      <c r="Q1407">
        <v>0</v>
      </c>
      <c r="R1407">
        <v>2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4</v>
      </c>
      <c r="AA1407">
        <v>2</v>
      </c>
      <c r="AB1407">
        <v>16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 s="181">
        <v>0</v>
      </c>
      <c r="AK1407" s="181">
        <v>0</v>
      </c>
      <c r="AL1407" s="181">
        <v>0</v>
      </c>
      <c r="AM1407" s="181">
        <v>0</v>
      </c>
      <c r="AN1407" s="181">
        <v>0</v>
      </c>
      <c r="AO1407" s="181">
        <v>0</v>
      </c>
      <c r="AP1407" s="181">
        <v>0</v>
      </c>
      <c r="AQ1407" s="181">
        <v>0</v>
      </c>
      <c r="AR1407">
        <v>0</v>
      </c>
      <c r="AS1407" s="181">
        <v>0</v>
      </c>
      <c r="AT1407" s="181">
        <v>0</v>
      </c>
      <c r="AU1407">
        <v>1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1</v>
      </c>
      <c r="BR1407">
        <v>19</v>
      </c>
      <c r="BS1407" s="181" t="s">
        <v>5853</v>
      </c>
      <c r="BT1407">
        <v>0</v>
      </c>
      <c r="BU1407">
        <v>8</v>
      </c>
      <c r="BV1407" s="181" t="s">
        <v>6085</v>
      </c>
    </row>
    <row r="1408" spans="1:74" x14ac:dyDescent="0.3">
      <c r="A1408">
        <v>78</v>
      </c>
      <c r="B1408" t="s">
        <v>14762</v>
      </c>
      <c r="C1408" t="s">
        <v>14763</v>
      </c>
      <c r="D1408" t="s">
        <v>14636</v>
      </c>
      <c r="E1408">
        <v>1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 s="181">
        <v>0</v>
      </c>
      <c r="AK1408" s="181">
        <v>0</v>
      </c>
      <c r="AL1408" s="181">
        <v>0</v>
      </c>
      <c r="AM1408" s="181">
        <v>0</v>
      </c>
      <c r="AN1408" s="181">
        <v>0</v>
      </c>
      <c r="AO1408" s="181">
        <v>0</v>
      </c>
      <c r="AP1408" s="181">
        <v>0</v>
      </c>
      <c r="AQ1408" s="181">
        <v>0</v>
      </c>
      <c r="AR1408">
        <v>0</v>
      </c>
      <c r="AS1408" s="181">
        <v>0</v>
      </c>
      <c r="AT1408" s="181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3</v>
      </c>
      <c r="BS1408" s="181">
        <v>9</v>
      </c>
      <c r="BT1408">
        <v>0</v>
      </c>
      <c r="BU1408">
        <v>0</v>
      </c>
      <c r="BV1408" s="181">
        <v>9</v>
      </c>
    </row>
    <row r="1409" spans="1:74" x14ac:dyDescent="0.3">
      <c r="A1409">
        <v>79</v>
      </c>
      <c r="B1409" t="s">
        <v>14764</v>
      </c>
      <c r="C1409" t="s">
        <v>14765</v>
      </c>
      <c r="D1409" t="s">
        <v>14636</v>
      </c>
      <c r="E1409">
        <v>1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 s="181">
        <v>0</v>
      </c>
      <c r="AK1409" s="181">
        <v>0</v>
      </c>
      <c r="AL1409" s="181">
        <v>0</v>
      </c>
      <c r="AM1409" s="181">
        <v>0</v>
      </c>
      <c r="AN1409" s="181">
        <v>0</v>
      </c>
      <c r="AO1409" s="181">
        <v>0</v>
      </c>
      <c r="AP1409" s="181">
        <v>0</v>
      </c>
      <c r="AQ1409" s="181">
        <v>0</v>
      </c>
      <c r="AR1409">
        <v>0</v>
      </c>
      <c r="AS1409" s="181">
        <v>0</v>
      </c>
      <c r="AT1409" s="181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3</v>
      </c>
      <c r="BS1409" s="181">
        <v>9</v>
      </c>
      <c r="BT1409">
        <v>0</v>
      </c>
      <c r="BU1409">
        <v>0</v>
      </c>
      <c r="BV1409" s="181">
        <v>9</v>
      </c>
    </row>
    <row r="1410" spans="1:74" x14ac:dyDescent="0.3">
      <c r="A1410">
        <v>80</v>
      </c>
      <c r="B1410" t="s">
        <v>14766</v>
      </c>
      <c r="C1410" t="s">
        <v>14767</v>
      </c>
      <c r="D1410" t="s">
        <v>14636</v>
      </c>
      <c r="E1410">
        <v>1</v>
      </c>
      <c r="F1410">
        <v>1</v>
      </c>
      <c r="G1410">
        <v>0</v>
      </c>
      <c r="H1410">
        <v>0</v>
      </c>
      <c r="I1410">
        <v>1</v>
      </c>
      <c r="J1410">
        <v>1</v>
      </c>
      <c r="K1410">
        <v>1</v>
      </c>
      <c r="L1410">
        <v>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4</v>
      </c>
      <c r="AA1410">
        <v>0</v>
      </c>
      <c r="AB1410">
        <v>9</v>
      </c>
      <c r="AC1410">
        <v>0</v>
      </c>
      <c r="AD1410">
        <v>0</v>
      </c>
      <c r="AE1410">
        <v>80</v>
      </c>
      <c r="AF1410">
        <v>0</v>
      </c>
      <c r="AG1410">
        <v>0</v>
      </c>
      <c r="AH1410">
        <v>0</v>
      </c>
      <c r="AI1410">
        <v>0</v>
      </c>
      <c r="AJ1410" s="181">
        <v>0</v>
      </c>
      <c r="AK1410" s="181">
        <v>0</v>
      </c>
      <c r="AL1410" s="181">
        <v>0</v>
      </c>
      <c r="AM1410" s="181">
        <v>0</v>
      </c>
      <c r="AN1410" s="181">
        <v>0</v>
      </c>
      <c r="AO1410" s="181">
        <v>0</v>
      </c>
      <c r="AP1410" s="181">
        <v>0</v>
      </c>
      <c r="AQ1410" s="181">
        <v>0</v>
      </c>
      <c r="AR1410">
        <v>0</v>
      </c>
      <c r="AS1410" s="219">
        <v>0.375</v>
      </c>
      <c r="AT1410" s="219">
        <v>0.375</v>
      </c>
      <c r="AU1410">
        <v>2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 t="s">
        <v>13354</v>
      </c>
      <c r="BS1410" s="181"/>
      <c r="BV1410" s="181"/>
    </row>
    <row r="1411" spans="1:74" x14ac:dyDescent="0.3">
      <c r="A1411">
        <v>81</v>
      </c>
      <c r="B1411" t="s">
        <v>14768</v>
      </c>
      <c r="C1411" t="s">
        <v>14769</v>
      </c>
      <c r="D1411" t="s">
        <v>14636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2</v>
      </c>
      <c r="AA1411">
        <v>0</v>
      </c>
      <c r="AB1411">
        <v>10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 s="181">
        <v>0</v>
      </c>
      <c r="AK1411" s="181">
        <v>0</v>
      </c>
      <c r="AL1411" s="181">
        <v>0</v>
      </c>
      <c r="AM1411" s="181">
        <v>0</v>
      </c>
      <c r="AN1411" s="181">
        <v>0</v>
      </c>
      <c r="AO1411" s="181">
        <v>0</v>
      </c>
      <c r="AP1411" s="181">
        <v>0</v>
      </c>
      <c r="AQ1411" s="181">
        <v>0</v>
      </c>
      <c r="AR1411">
        <v>0</v>
      </c>
      <c r="AS1411" s="181">
        <v>0</v>
      </c>
      <c r="AT1411" s="181">
        <v>0</v>
      </c>
      <c r="AU1411">
        <v>1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8</v>
      </c>
      <c r="BR1411">
        <v>8</v>
      </c>
      <c r="BS1411" s="181" t="s">
        <v>5953</v>
      </c>
      <c r="BT1411">
        <v>1</v>
      </c>
      <c r="BU1411">
        <v>14</v>
      </c>
      <c r="BV1411" s="181" t="s">
        <v>6970</v>
      </c>
    </row>
    <row r="1412" spans="1:74" x14ac:dyDescent="0.3">
      <c r="A1412">
        <v>82</v>
      </c>
      <c r="B1412" t="s">
        <v>14770</v>
      </c>
      <c r="C1412" t="s">
        <v>14771</v>
      </c>
      <c r="D1412" t="s">
        <v>14636</v>
      </c>
      <c r="E1412">
        <v>1</v>
      </c>
      <c r="F1412">
        <v>1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3</v>
      </c>
      <c r="S1412">
        <v>0</v>
      </c>
      <c r="T1412">
        <v>1</v>
      </c>
      <c r="U1412">
        <v>2</v>
      </c>
      <c r="V1412">
        <v>0</v>
      </c>
      <c r="W1412">
        <v>0</v>
      </c>
      <c r="X1412">
        <v>1</v>
      </c>
      <c r="Y1412">
        <v>1</v>
      </c>
      <c r="Z1412">
        <v>0</v>
      </c>
      <c r="AA1412">
        <v>0</v>
      </c>
      <c r="AB1412">
        <v>24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s="181">
        <v>0</v>
      </c>
      <c r="AK1412" s="181">
        <v>0</v>
      </c>
      <c r="AL1412" s="181">
        <v>0</v>
      </c>
      <c r="AM1412" s="181">
        <v>0</v>
      </c>
      <c r="AN1412" s="181">
        <v>0</v>
      </c>
      <c r="AO1412" s="181">
        <v>0</v>
      </c>
      <c r="AP1412" s="181">
        <v>0</v>
      </c>
      <c r="AQ1412" s="181">
        <v>0</v>
      </c>
      <c r="AR1412">
        <v>0</v>
      </c>
      <c r="AS1412" s="181">
        <v>0</v>
      </c>
      <c r="AT1412" s="181">
        <v>0</v>
      </c>
      <c r="AU1412">
        <v>1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5</v>
      </c>
      <c r="BS1412" s="181">
        <v>3</v>
      </c>
      <c r="BT1412">
        <v>0</v>
      </c>
      <c r="BU1412">
        <v>0</v>
      </c>
      <c r="BV1412" s="181">
        <v>9</v>
      </c>
    </row>
    <row r="1413" spans="1:74" x14ac:dyDescent="0.3">
      <c r="A1413">
        <v>83</v>
      </c>
      <c r="B1413" t="s">
        <v>14772</v>
      </c>
      <c r="D1413" t="s">
        <v>14636</v>
      </c>
      <c r="E1413">
        <v>1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 s="181">
        <v>0</v>
      </c>
      <c r="AK1413" s="181">
        <v>0</v>
      </c>
      <c r="AL1413" s="181">
        <v>0</v>
      </c>
      <c r="AM1413" s="181">
        <v>0</v>
      </c>
      <c r="AN1413" s="181">
        <v>0</v>
      </c>
      <c r="AO1413" s="181">
        <v>0</v>
      </c>
      <c r="AP1413" s="181">
        <v>0</v>
      </c>
      <c r="AQ1413" s="181">
        <v>0</v>
      </c>
      <c r="AR1413">
        <v>0</v>
      </c>
      <c r="AS1413" s="181">
        <v>0</v>
      </c>
      <c r="AT1413" s="181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8</v>
      </c>
      <c r="BS1413" s="181">
        <v>3</v>
      </c>
      <c r="BT1413">
        <v>0</v>
      </c>
      <c r="BU1413">
        <v>2</v>
      </c>
      <c r="BV1413" s="181">
        <v>0</v>
      </c>
    </row>
    <row r="1414" spans="1:74" x14ac:dyDescent="0.3">
      <c r="A1414">
        <v>84</v>
      </c>
      <c r="B1414" t="s">
        <v>14773</v>
      </c>
      <c r="D1414" t="s">
        <v>14636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 s="181">
        <v>0</v>
      </c>
      <c r="AK1414" s="181">
        <v>0</v>
      </c>
      <c r="AL1414" s="181">
        <v>0</v>
      </c>
      <c r="AM1414" s="181">
        <v>0</v>
      </c>
      <c r="AN1414" s="181">
        <v>0</v>
      </c>
      <c r="AO1414" s="181">
        <v>0</v>
      </c>
      <c r="AP1414" s="181">
        <v>0</v>
      </c>
      <c r="AQ1414" s="181">
        <v>0</v>
      </c>
      <c r="AR1414">
        <v>0</v>
      </c>
      <c r="AS1414" s="181">
        <v>0</v>
      </c>
      <c r="AT1414" s="181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3</v>
      </c>
      <c r="BS1414" s="181">
        <v>9</v>
      </c>
      <c r="BT1414">
        <v>0</v>
      </c>
      <c r="BU1414">
        <v>0</v>
      </c>
      <c r="BV1414" s="181">
        <v>9</v>
      </c>
    </row>
    <row r="1415" spans="1:74" x14ac:dyDescent="0.3">
      <c r="A1415">
        <v>85</v>
      </c>
      <c r="B1415" t="s">
        <v>14774</v>
      </c>
      <c r="C1415" t="s">
        <v>14775</v>
      </c>
      <c r="D1415" t="s">
        <v>14636</v>
      </c>
      <c r="E1415">
        <v>1</v>
      </c>
      <c r="F1415">
        <v>1</v>
      </c>
      <c r="G1415">
        <v>0</v>
      </c>
      <c r="H1415">
        <v>1</v>
      </c>
      <c r="I1415">
        <v>0</v>
      </c>
      <c r="J1415">
        <v>5</v>
      </c>
      <c r="K1415">
        <v>3</v>
      </c>
      <c r="L1415">
        <v>2</v>
      </c>
      <c r="M1415">
        <v>2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5</v>
      </c>
      <c r="AA1415">
        <v>0</v>
      </c>
      <c r="AB1415">
        <v>30</v>
      </c>
      <c r="AC1415">
        <v>2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 s="181">
        <v>0</v>
      </c>
      <c r="AK1415" s="181">
        <v>0</v>
      </c>
      <c r="AL1415" s="181">
        <v>0</v>
      </c>
      <c r="AM1415" s="181">
        <v>0</v>
      </c>
      <c r="AN1415" s="181">
        <v>0</v>
      </c>
      <c r="AO1415" s="181">
        <v>0</v>
      </c>
      <c r="AP1415" s="181">
        <v>0</v>
      </c>
      <c r="AQ1415" s="181">
        <v>0</v>
      </c>
      <c r="AR1415">
        <v>3500</v>
      </c>
      <c r="AS1415" s="181">
        <v>1</v>
      </c>
      <c r="AT1415" s="181">
        <v>1</v>
      </c>
      <c r="AU1415">
        <v>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1</v>
      </c>
      <c r="BR1415">
        <v>0</v>
      </c>
      <c r="BS1415" s="181" t="s">
        <v>6085</v>
      </c>
      <c r="BT1415">
        <v>0</v>
      </c>
      <c r="BU1415">
        <v>3</v>
      </c>
      <c r="BV1415" s="181" t="s">
        <v>6085</v>
      </c>
    </row>
    <row r="1416" spans="1:74" x14ac:dyDescent="0.3">
      <c r="A1416">
        <v>86</v>
      </c>
      <c r="B1416" t="s">
        <v>14776</v>
      </c>
      <c r="C1416" t="s">
        <v>6018</v>
      </c>
      <c r="D1416" t="s">
        <v>14636</v>
      </c>
      <c r="E1416">
        <v>1</v>
      </c>
      <c r="F1416">
        <v>1</v>
      </c>
      <c r="G1416">
        <v>5</v>
      </c>
      <c r="H1416">
        <v>2</v>
      </c>
      <c r="I1416">
        <v>2</v>
      </c>
      <c r="J1416">
        <v>1</v>
      </c>
      <c r="K1416">
        <v>6</v>
      </c>
      <c r="L1416">
        <v>5</v>
      </c>
      <c r="M1416">
        <v>4</v>
      </c>
      <c r="N1416">
        <v>0</v>
      </c>
      <c r="O1416">
        <v>0</v>
      </c>
      <c r="P1416">
        <v>0</v>
      </c>
      <c r="Q1416">
        <v>0</v>
      </c>
      <c r="R1416">
        <v>9</v>
      </c>
      <c r="S1416">
        <v>4</v>
      </c>
      <c r="T1416">
        <v>6</v>
      </c>
      <c r="U1416">
        <v>5</v>
      </c>
      <c r="V1416">
        <v>0</v>
      </c>
      <c r="W1416">
        <v>0</v>
      </c>
      <c r="X1416">
        <v>0</v>
      </c>
      <c r="Y1416">
        <v>0</v>
      </c>
      <c r="Z1416">
        <v>10</v>
      </c>
      <c r="AA1416">
        <v>0</v>
      </c>
      <c r="AB1416">
        <v>44</v>
      </c>
      <c r="AC1416">
        <v>25</v>
      </c>
      <c r="AD1416">
        <v>0</v>
      </c>
      <c r="AE1416">
        <v>600</v>
      </c>
      <c r="AF1416">
        <v>0</v>
      </c>
      <c r="AG1416">
        <v>0</v>
      </c>
      <c r="AH1416">
        <v>0</v>
      </c>
      <c r="AI1416">
        <v>0</v>
      </c>
      <c r="AJ1416" s="181">
        <v>0</v>
      </c>
      <c r="AK1416" s="181">
        <v>0</v>
      </c>
      <c r="AL1416" s="181">
        <v>0</v>
      </c>
      <c r="AM1416" s="181">
        <v>0</v>
      </c>
      <c r="AN1416" s="181">
        <v>0</v>
      </c>
      <c r="AO1416" s="181">
        <v>0</v>
      </c>
      <c r="AP1416" s="181">
        <v>0</v>
      </c>
      <c r="AQ1416" s="181">
        <v>0</v>
      </c>
      <c r="AR1416">
        <v>5000</v>
      </c>
      <c r="AS1416" s="219">
        <v>0.375</v>
      </c>
      <c r="AT1416" s="181" t="s">
        <v>5701</v>
      </c>
      <c r="AU1416">
        <v>3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3</v>
      </c>
      <c r="BR1416">
        <v>13</v>
      </c>
      <c r="BS1416" s="181" t="s">
        <v>6085</v>
      </c>
      <c r="BT1416">
        <v>0</v>
      </c>
      <c r="BU1416">
        <v>13</v>
      </c>
      <c r="BV1416" s="181" t="s">
        <v>7205</v>
      </c>
    </row>
    <row r="1417" spans="1:74" x14ac:dyDescent="0.3">
      <c r="A1417">
        <v>87</v>
      </c>
      <c r="B1417" t="s">
        <v>14777</v>
      </c>
      <c r="D1417" t="s">
        <v>14636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 s="181">
        <v>0</v>
      </c>
      <c r="AK1417" s="181">
        <v>0</v>
      </c>
      <c r="AL1417" s="181">
        <v>0</v>
      </c>
      <c r="AM1417" s="181">
        <v>0</v>
      </c>
      <c r="AN1417" s="181">
        <v>0</v>
      </c>
      <c r="AO1417" s="181">
        <v>0</v>
      </c>
      <c r="AP1417" s="181">
        <v>0</v>
      </c>
      <c r="AQ1417" s="181">
        <v>0</v>
      </c>
      <c r="AR1417">
        <v>0</v>
      </c>
      <c r="AS1417" s="181">
        <v>0</v>
      </c>
      <c r="AT1417" s="181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3</v>
      </c>
      <c r="BS1417" s="181">
        <v>9</v>
      </c>
      <c r="BT1417">
        <v>0</v>
      </c>
      <c r="BU1417">
        <v>0</v>
      </c>
      <c r="BV1417" s="181">
        <v>9</v>
      </c>
    </row>
    <row r="1418" spans="1:74" x14ac:dyDescent="0.3">
      <c r="A1418">
        <v>88</v>
      </c>
      <c r="B1418" t="s">
        <v>14778</v>
      </c>
      <c r="D1418" t="s">
        <v>14636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 s="181">
        <v>0</v>
      </c>
      <c r="AK1418" s="181">
        <v>0</v>
      </c>
      <c r="AL1418" s="181">
        <v>0</v>
      </c>
      <c r="AM1418" s="181">
        <v>0</v>
      </c>
      <c r="AN1418" s="181">
        <v>0</v>
      </c>
      <c r="AO1418" s="181">
        <v>0</v>
      </c>
      <c r="AP1418" s="181">
        <v>0</v>
      </c>
      <c r="AQ1418" s="181">
        <v>0</v>
      </c>
      <c r="AR1418">
        <v>0</v>
      </c>
      <c r="AS1418" s="181">
        <v>0</v>
      </c>
      <c r="AT1418" s="181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3</v>
      </c>
      <c r="BS1418" s="181">
        <v>9</v>
      </c>
      <c r="BT1418">
        <v>0</v>
      </c>
      <c r="BU1418">
        <v>0</v>
      </c>
      <c r="BV1418" s="181">
        <v>9</v>
      </c>
    </row>
    <row r="1419" spans="1:74" x14ac:dyDescent="0.3">
      <c r="A1419">
        <v>89</v>
      </c>
      <c r="B1419" t="s">
        <v>14779</v>
      </c>
      <c r="D1419" t="s">
        <v>14636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 s="181">
        <v>0</v>
      </c>
      <c r="AK1419" s="181">
        <v>0</v>
      </c>
      <c r="AL1419" s="181">
        <v>0</v>
      </c>
      <c r="AM1419" s="181">
        <v>0</v>
      </c>
      <c r="AN1419" s="181">
        <v>0</v>
      </c>
      <c r="AO1419" s="181">
        <v>0</v>
      </c>
      <c r="AP1419" s="181">
        <v>0</v>
      </c>
      <c r="AQ1419" s="181">
        <v>0</v>
      </c>
      <c r="AR1419">
        <v>0</v>
      </c>
      <c r="AS1419" s="181">
        <v>0</v>
      </c>
      <c r="AT1419" s="181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3</v>
      </c>
      <c r="BS1419" s="181">
        <v>9</v>
      </c>
      <c r="BT1419">
        <v>0</v>
      </c>
      <c r="BU1419">
        <v>0</v>
      </c>
      <c r="BV1419" s="181">
        <v>9</v>
      </c>
    </row>
    <row r="1420" spans="1:74" x14ac:dyDescent="0.3">
      <c r="A1420">
        <v>90</v>
      </c>
      <c r="B1420" t="s">
        <v>14780</v>
      </c>
      <c r="D1420" t="s">
        <v>14636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 s="181">
        <v>0</v>
      </c>
      <c r="AK1420" s="181">
        <v>0</v>
      </c>
      <c r="AL1420" s="181">
        <v>0</v>
      </c>
      <c r="AM1420" s="181">
        <v>0</v>
      </c>
      <c r="AN1420" s="181">
        <v>0</v>
      </c>
      <c r="AO1420" s="181">
        <v>0</v>
      </c>
      <c r="AP1420" s="181">
        <v>0</v>
      </c>
      <c r="AQ1420" s="181">
        <v>0</v>
      </c>
      <c r="AR1420">
        <v>0</v>
      </c>
      <c r="AS1420" s="181">
        <v>0</v>
      </c>
      <c r="AT1420" s="181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3</v>
      </c>
      <c r="BS1420" s="181">
        <v>9</v>
      </c>
      <c r="BT1420">
        <v>0</v>
      </c>
      <c r="BU1420">
        <v>0</v>
      </c>
      <c r="BV1420" s="181">
        <v>9</v>
      </c>
    </row>
    <row r="1421" spans="1:74" x14ac:dyDescent="0.3">
      <c r="A1421">
        <v>91</v>
      </c>
      <c r="B1421" t="s">
        <v>14781</v>
      </c>
      <c r="C1421" t="s">
        <v>14782</v>
      </c>
      <c r="D1421" t="s">
        <v>14636</v>
      </c>
      <c r="E1421">
        <v>1</v>
      </c>
      <c r="F1421">
        <v>1</v>
      </c>
      <c r="G1421">
        <v>1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  <c r="AA1421">
        <v>0</v>
      </c>
      <c r="AB1421">
        <v>8</v>
      </c>
      <c r="AC1421">
        <v>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 s="181">
        <v>0</v>
      </c>
      <c r="AK1421" s="181">
        <v>0</v>
      </c>
      <c r="AL1421" s="181">
        <v>0</v>
      </c>
      <c r="AM1421" s="181">
        <v>0</v>
      </c>
      <c r="AN1421" s="181">
        <v>0</v>
      </c>
      <c r="AO1421" s="181">
        <v>0</v>
      </c>
      <c r="AP1421" s="181">
        <v>0</v>
      </c>
      <c r="AQ1421" s="181">
        <v>0</v>
      </c>
      <c r="AR1421">
        <v>0</v>
      </c>
      <c r="AS1421" s="181">
        <v>0</v>
      </c>
      <c r="AT1421" s="181">
        <v>0</v>
      </c>
      <c r="AU1421">
        <v>1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6</v>
      </c>
      <c r="BS1421" s="181">
        <v>9</v>
      </c>
      <c r="BT1421">
        <v>0</v>
      </c>
      <c r="BU1421">
        <v>0</v>
      </c>
      <c r="BV1421" s="181">
        <v>9</v>
      </c>
    </row>
    <row r="1422" spans="1:74" x14ac:dyDescent="0.3">
      <c r="A1422">
        <v>92</v>
      </c>
      <c r="B1422" t="s">
        <v>14783</v>
      </c>
      <c r="C1422" t="s">
        <v>14784</v>
      </c>
      <c r="D1422" t="s">
        <v>14636</v>
      </c>
      <c r="E1422">
        <v>1</v>
      </c>
      <c r="F1422">
        <v>1</v>
      </c>
      <c r="G1422">
        <v>3</v>
      </c>
      <c r="H1422">
        <v>4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 s="181">
        <v>0</v>
      </c>
      <c r="AK1422" s="181">
        <v>0</v>
      </c>
      <c r="AL1422" s="181">
        <v>0</v>
      </c>
      <c r="AM1422" s="181">
        <v>0</v>
      </c>
      <c r="AN1422" s="181">
        <v>0</v>
      </c>
      <c r="AO1422" s="181">
        <v>0</v>
      </c>
      <c r="AP1422" s="181">
        <v>0</v>
      </c>
      <c r="AQ1422" s="181">
        <v>0</v>
      </c>
      <c r="AR1422">
        <v>0</v>
      </c>
      <c r="AS1422" s="181">
        <v>0</v>
      </c>
      <c r="AT1422" s="181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3</v>
      </c>
      <c r="BS1422" s="181">
        <v>9</v>
      </c>
      <c r="BT1422">
        <v>0</v>
      </c>
      <c r="BU1422">
        <v>0</v>
      </c>
      <c r="BV1422" s="181">
        <v>9</v>
      </c>
    </row>
    <row r="1423" spans="1:74" x14ac:dyDescent="0.3">
      <c r="A1423">
        <v>93</v>
      </c>
      <c r="B1423" t="s">
        <v>14785</v>
      </c>
      <c r="D1423" t="s">
        <v>14636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 s="181">
        <v>0</v>
      </c>
      <c r="AK1423" s="181">
        <v>0</v>
      </c>
      <c r="AL1423" s="181">
        <v>0</v>
      </c>
      <c r="AM1423" s="181">
        <v>0</v>
      </c>
      <c r="AN1423" s="181">
        <v>0</v>
      </c>
      <c r="AO1423" s="181">
        <v>0</v>
      </c>
      <c r="AP1423" s="181">
        <v>0</v>
      </c>
      <c r="AQ1423" s="181">
        <v>0</v>
      </c>
      <c r="AR1423">
        <v>0</v>
      </c>
      <c r="AS1423" s="181">
        <v>0</v>
      </c>
      <c r="AT1423" s="181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3</v>
      </c>
      <c r="BS1423" s="181">
        <v>9</v>
      </c>
      <c r="BT1423">
        <v>0</v>
      </c>
      <c r="BU1423">
        <v>0</v>
      </c>
      <c r="BV1423" s="181">
        <v>9</v>
      </c>
    </row>
    <row r="1424" spans="1:74" x14ac:dyDescent="0.3">
      <c r="A1424">
        <v>94</v>
      </c>
      <c r="B1424" t="s">
        <v>14786</v>
      </c>
      <c r="C1424" t="s">
        <v>14787</v>
      </c>
      <c r="D1424" t="s">
        <v>14636</v>
      </c>
      <c r="E1424">
        <v>1</v>
      </c>
      <c r="F1424">
        <v>1</v>
      </c>
      <c r="G1424">
        <v>4</v>
      </c>
      <c r="H1424">
        <v>3</v>
      </c>
      <c r="I1424">
        <v>0</v>
      </c>
      <c r="J1424">
        <v>2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2</v>
      </c>
      <c r="AA1424">
        <v>0</v>
      </c>
      <c r="AB1424">
        <v>10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 s="181">
        <v>0</v>
      </c>
      <c r="AK1424" s="181">
        <v>0</v>
      </c>
      <c r="AL1424" s="181">
        <v>0</v>
      </c>
      <c r="AM1424" s="181">
        <v>0</v>
      </c>
      <c r="AN1424" s="181">
        <v>0</v>
      </c>
      <c r="AO1424" s="181">
        <v>0</v>
      </c>
      <c r="AP1424" s="181">
        <v>0</v>
      </c>
      <c r="AQ1424" s="181">
        <v>0</v>
      </c>
      <c r="AR1424">
        <v>5000</v>
      </c>
      <c r="AS1424" s="181">
        <v>3</v>
      </c>
      <c r="AT1424" s="181" t="s">
        <v>5849</v>
      </c>
      <c r="AU1424">
        <v>1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17</v>
      </c>
      <c r="BS1424" s="181" t="s">
        <v>6085</v>
      </c>
      <c r="BT1424">
        <v>0</v>
      </c>
      <c r="BU1424">
        <v>3</v>
      </c>
      <c r="BV1424" s="181" t="s">
        <v>6085</v>
      </c>
    </row>
    <row r="1425" spans="1:74" x14ac:dyDescent="0.3">
      <c r="A1425">
        <v>95</v>
      </c>
      <c r="B1425" t="s">
        <v>14788</v>
      </c>
      <c r="C1425" t="s">
        <v>14789</v>
      </c>
      <c r="D1425" t="s">
        <v>14636</v>
      </c>
      <c r="E1425">
        <v>1</v>
      </c>
      <c r="F1425">
        <v>1</v>
      </c>
      <c r="G1425">
        <v>3</v>
      </c>
      <c r="H1425">
        <v>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 s="181">
        <v>0</v>
      </c>
      <c r="AK1425" s="181">
        <v>0</v>
      </c>
      <c r="AL1425" s="181">
        <v>0</v>
      </c>
      <c r="AM1425" s="181">
        <v>0</v>
      </c>
      <c r="AN1425" s="181">
        <v>0</v>
      </c>
      <c r="AO1425" s="181">
        <v>0</v>
      </c>
      <c r="AP1425" s="181">
        <v>0</v>
      </c>
      <c r="AQ1425" s="181">
        <v>0</v>
      </c>
      <c r="AR1425">
        <v>0</v>
      </c>
      <c r="AS1425" s="181">
        <v>0</v>
      </c>
      <c r="AT1425" s="181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3</v>
      </c>
      <c r="BS1425" s="181">
        <v>9</v>
      </c>
      <c r="BT1425">
        <v>0</v>
      </c>
      <c r="BU1425">
        <v>0</v>
      </c>
      <c r="BV1425" s="181">
        <v>9</v>
      </c>
    </row>
    <row r="1426" spans="1:74" x14ac:dyDescent="0.3">
      <c r="A1426">
        <v>96</v>
      </c>
      <c r="B1426" t="s">
        <v>14790</v>
      </c>
      <c r="C1426" t="s">
        <v>14791</v>
      </c>
      <c r="D1426" t="s">
        <v>14636</v>
      </c>
      <c r="E1426">
        <v>1</v>
      </c>
      <c r="F1426">
        <v>1</v>
      </c>
      <c r="G1426">
        <v>1</v>
      </c>
      <c r="H1426">
        <v>0</v>
      </c>
      <c r="I1426">
        <v>0</v>
      </c>
      <c r="J1426">
        <v>1</v>
      </c>
      <c r="K1426">
        <v>1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2</v>
      </c>
      <c r="AB1426">
        <v>8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 s="181">
        <v>0</v>
      </c>
      <c r="AK1426" s="181">
        <v>0</v>
      </c>
      <c r="AL1426" s="181">
        <v>0</v>
      </c>
      <c r="AM1426" s="181">
        <v>0</v>
      </c>
      <c r="AN1426" s="181">
        <v>0</v>
      </c>
      <c r="AO1426" s="181">
        <v>0</v>
      </c>
      <c r="AP1426" s="181">
        <v>0</v>
      </c>
      <c r="AQ1426" s="181">
        <v>0</v>
      </c>
      <c r="AR1426">
        <v>4000</v>
      </c>
      <c r="AS1426" s="181">
        <v>0</v>
      </c>
      <c r="AT1426" s="181">
        <v>0</v>
      </c>
      <c r="AU1426">
        <v>1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13</v>
      </c>
      <c r="BS1426" s="181" t="s">
        <v>6085</v>
      </c>
      <c r="BT1426">
        <v>0</v>
      </c>
      <c r="BU1426">
        <v>2</v>
      </c>
      <c r="BV1426" s="181" t="s">
        <v>6963</v>
      </c>
    </row>
    <row r="1427" spans="1:74" x14ac:dyDescent="0.3">
      <c r="A1427">
        <v>97</v>
      </c>
      <c r="B1427" t="s">
        <v>14792</v>
      </c>
      <c r="C1427" t="s">
        <v>14793</v>
      </c>
      <c r="D1427" t="s">
        <v>14636</v>
      </c>
      <c r="E1427">
        <v>0</v>
      </c>
      <c r="F1427">
        <v>1</v>
      </c>
      <c r="G1427">
        <v>0</v>
      </c>
      <c r="H1427">
        <v>2</v>
      </c>
      <c r="I1427">
        <v>0</v>
      </c>
      <c r="J1427">
        <v>0</v>
      </c>
      <c r="K1427">
        <v>1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2</v>
      </c>
      <c r="S1427">
        <v>0</v>
      </c>
      <c r="T1427">
        <v>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18</v>
      </c>
      <c r="AC1427">
        <v>0</v>
      </c>
      <c r="AD1427">
        <v>0</v>
      </c>
      <c r="AE1427">
        <v>270</v>
      </c>
      <c r="AF1427">
        <v>0</v>
      </c>
      <c r="AG1427">
        <v>0</v>
      </c>
      <c r="AH1427">
        <v>0</v>
      </c>
      <c r="AI1427">
        <v>0</v>
      </c>
      <c r="AJ1427" s="181">
        <v>0</v>
      </c>
      <c r="AK1427" s="181">
        <v>0</v>
      </c>
      <c r="AL1427" s="181">
        <v>0</v>
      </c>
      <c r="AM1427" s="181">
        <v>0</v>
      </c>
      <c r="AN1427" s="181">
        <v>0</v>
      </c>
      <c r="AO1427" s="181">
        <v>0</v>
      </c>
      <c r="AP1427" s="181">
        <v>0</v>
      </c>
      <c r="AQ1427" s="181">
        <v>0</v>
      </c>
      <c r="AR1427">
        <v>4000</v>
      </c>
      <c r="AS1427" s="181">
        <v>0</v>
      </c>
      <c r="AT1427" s="219">
        <v>0.625</v>
      </c>
      <c r="AU1427">
        <v>1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1</v>
      </c>
      <c r="BR1427">
        <v>0</v>
      </c>
      <c r="BS1427" s="181">
        <v>0</v>
      </c>
      <c r="BT1427">
        <v>0</v>
      </c>
      <c r="BU1427">
        <v>3</v>
      </c>
      <c r="BV1427" s="181">
        <v>0</v>
      </c>
    </row>
    <row r="1428" spans="1:74" x14ac:dyDescent="0.3">
      <c r="A1428">
        <v>98</v>
      </c>
      <c r="B1428" t="s">
        <v>14794</v>
      </c>
      <c r="D1428" t="s">
        <v>14636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4</v>
      </c>
      <c r="AA1428">
        <v>0</v>
      </c>
      <c r="AB1428">
        <v>10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 s="181">
        <v>0</v>
      </c>
      <c r="AK1428" s="181">
        <v>0</v>
      </c>
      <c r="AL1428" s="181">
        <v>0</v>
      </c>
      <c r="AM1428" s="181">
        <v>0</v>
      </c>
      <c r="AN1428" s="181">
        <v>0</v>
      </c>
      <c r="AO1428" s="181">
        <v>0</v>
      </c>
      <c r="AP1428" s="181">
        <v>0</v>
      </c>
      <c r="AQ1428" s="181">
        <v>0</v>
      </c>
      <c r="AR1428">
        <v>0</v>
      </c>
      <c r="AS1428" s="181">
        <v>0</v>
      </c>
      <c r="AT1428" s="181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7</v>
      </c>
      <c r="BS1428" s="181" t="s">
        <v>5853</v>
      </c>
      <c r="BT1428">
        <v>0</v>
      </c>
      <c r="BU1428">
        <v>0</v>
      </c>
      <c r="BV1428" s="181" t="s">
        <v>6085</v>
      </c>
    </row>
    <row r="1429" spans="1:74" x14ac:dyDescent="0.3">
      <c r="A1429">
        <v>99</v>
      </c>
      <c r="B1429" t="s">
        <v>14795</v>
      </c>
      <c r="C1429" t="s">
        <v>14796</v>
      </c>
      <c r="D1429" t="s">
        <v>14636</v>
      </c>
      <c r="E1429">
        <v>1</v>
      </c>
      <c r="F1429">
        <v>1</v>
      </c>
      <c r="G1429">
        <v>3</v>
      </c>
      <c r="H1429">
        <v>0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4</v>
      </c>
      <c r="S1429">
        <v>3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2</v>
      </c>
      <c r="AA1429">
        <v>0</v>
      </c>
      <c r="AB1429">
        <v>16</v>
      </c>
      <c r="AC1429">
        <v>20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 s="181">
        <v>0</v>
      </c>
      <c r="AK1429" s="181">
        <v>0</v>
      </c>
      <c r="AL1429" s="181">
        <v>0</v>
      </c>
      <c r="AM1429" s="181">
        <v>0</v>
      </c>
      <c r="AN1429" s="181">
        <v>0</v>
      </c>
      <c r="AO1429" s="181">
        <v>0</v>
      </c>
      <c r="AP1429" s="181">
        <v>0</v>
      </c>
      <c r="AQ1429" s="181">
        <v>0</v>
      </c>
      <c r="AR1429">
        <v>5000</v>
      </c>
      <c r="AS1429" s="181">
        <v>0</v>
      </c>
      <c r="AT1429" s="181">
        <v>0</v>
      </c>
      <c r="AU1429">
        <v>2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15</v>
      </c>
      <c r="BS1429" s="181">
        <v>3</v>
      </c>
      <c r="BT1429">
        <v>0</v>
      </c>
      <c r="BU1429">
        <v>4</v>
      </c>
      <c r="BV1429" s="181">
        <v>0</v>
      </c>
    </row>
    <row r="1430" spans="1:74" x14ac:dyDescent="0.3">
      <c r="A1430">
        <v>100</v>
      </c>
      <c r="B1430" t="s">
        <v>14797</v>
      </c>
      <c r="C1430" t="s">
        <v>14798</v>
      </c>
      <c r="D1430" t="s">
        <v>14636</v>
      </c>
      <c r="E1430">
        <v>1</v>
      </c>
      <c r="F1430">
        <v>1</v>
      </c>
      <c r="G1430">
        <v>1</v>
      </c>
      <c r="H1430">
        <v>2</v>
      </c>
      <c r="I1430">
        <v>0</v>
      </c>
      <c r="J1430">
        <v>1</v>
      </c>
      <c r="K1430">
        <v>0</v>
      </c>
      <c r="L1430">
        <v>1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 s="181">
        <v>0</v>
      </c>
      <c r="AK1430" s="181">
        <v>0</v>
      </c>
      <c r="AL1430" s="181">
        <v>0</v>
      </c>
      <c r="AM1430" s="181">
        <v>0</v>
      </c>
      <c r="AN1430" s="181">
        <v>0</v>
      </c>
      <c r="AO1430" s="181">
        <v>0</v>
      </c>
      <c r="AP1430" s="181">
        <v>0</v>
      </c>
      <c r="AQ1430" s="181">
        <v>0</v>
      </c>
      <c r="AR1430">
        <v>0</v>
      </c>
      <c r="AS1430" s="181">
        <v>0</v>
      </c>
      <c r="AT1430" s="181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3</v>
      </c>
      <c r="BS1430" s="181">
        <v>9</v>
      </c>
      <c r="BT1430">
        <v>0</v>
      </c>
      <c r="BU1430">
        <v>0</v>
      </c>
      <c r="BV1430" s="181">
        <v>9</v>
      </c>
    </row>
    <row r="1431" spans="1:74" x14ac:dyDescent="0.3">
      <c r="A1431">
        <v>101</v>
      </c>
      <c r="B1431" t="s">
        <v>14799</v>
      </c>
      <c r="D1431" t="s">
        <v>14636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 s="181">
        <v>0</v>
      </c>
      <c r="AK1431" s="181">
        <v>0</v>
      </c>
      <c r="AL1431" s="181">
        <v>0</v>
      </c>
      <c r="AM1431" s="181">
        <v>0</v>
      </c>
      <c r="AN1431" s="181">
        <v>0</v>
      </c>
      <c r="AO1431" s="181">
        <v>0</v>
      </c>
      <c r="AP1431" s="181">
        <v>0</v>
      </c>
      <c r="AQ1431" s="181">
        <v>0</v>
      </c>
      <c r="AR1431">
        <v>0</v>
      </c>
      <c r="AS1431" s="181">
        <v>0</v>
      </c>
      <c r="AT1431" s="18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3</v>
      </c>
      <c r="BS1431" s="181" t="s">
        <v>6963</v>
      </c>
      <c r="BT1431">
        <v>0</v>
      </c>
      <c r="BU1431">
        <v>0</v>
      </c>
      <c r="BV1431" s="181" t="s">
        <v>7205</v>
      </c>
    </row>
    <row r="1432" spans="1:74" x14ac:dyDescent="0.3">
      <c r="A1432">
        <v>102</v>
      </c>
      <c r="B1432" t="s">
        <v>14800</v>
      </c>
      <c r="C1432" t="s">
        <v>14801</v>
      </c>
      <c r="D1432" t="s">
        <v>14636</v>
      </c>
      <c r="E1432">
        <v>0</v>
      </c>
      <c r="F1432">
        <v>1</v>
      </c>
      <c r="G1432">
        <v>1</v>
      </c>
      <c r="H1432">
        <v>2</v>
      </c>
      <c r="I1432">
        <v>0</v>
      </c>
      <c r="J1432">
        <v>0</v>
      </c>
      <c r="K1432">
        <v>0</v>
      </c>
      <c r="L1432">
        <v>2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 s="181">
        <v>0</v>
      </c>
      <c r="AK1432" s="181">
        <v>0</v>
      </c>
      <c r="AL1432" s="181">
        <v>0</v>
      </c>
      <c r="AM1432" s="181">
        <v>0</v>
      </c>
      <c r="AN1432" s="181">
        <v>0</v>
      </c>
      <c r="AO1432" s="181">
        <v>0</v>
      </c>
      <c r="AP1432" s="181">
        <v>0</v>
      </c>
      <c r="AQ1432" s="181">
        <v>0</v>
      </c>
      <c r="AR1432">
        <v>1000</v>
      </c>
      <c r="AS1432" s="181" t="s">
        <v>5849</v>
      </c>
      <c r="AT1432" s="219">
        <v>0.125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8</v>
      </c>
      <c r="BS1432" s="181" t="s">
        <v>12700</v>
      </c>
      <c r="BT1432">
        <v>0</v>
      </c>
      <c r="BU1432">
        <v>1</v>
      </c>
      <c r="BV1432" s="181" t="s">
        <v>12700</v>
      </c>
    </row>
    <row r="1433" spans="1:74" x14ac:dyDescent="0.3">
      <c r="A1433">
        <v>103</v>
      </c>
      <c r="B1433" t="s">
        <v>14802</v>
      </c>
      <c r="C1433" t="s">
        <v>14803</v>
      </c>
      <c r="D1433" t="s">
        <v>14636</v>
      </c>
      <c r="E1433">
        <v>1</v>
      </c>
      <c r="F1433">
        <v>1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 s="181">
        <v>0</v>
      </c>
      <c r="AK1433" s="181">
        <v>0</v>
      </c>
      <c r="AL1433" s="181">
        <v>0</v>
      </c>
      <c r="AM1433" s="181">
        <v>0</v>
      </c>
      <c r="AN1433" s="181">
        <v>0</v>
      </c>
      <c r="AO1433" s="181">
        <v>0</v>
      </c>
      <c r="AP1433" s="181">
        <v>0</v>
      </c>
      <c r="AQ1433" s="181">
        <v>0</v>
      </c>
      <c r="AR1433">
        <v>0</v>
      </c>
      <c r="AS1433" s="181">
        <v>0</v>
      </c>
      <c r="AT1433" s="181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3</v>
      </c>
      <c r="BS1433" s="181">
        <v>9</v>
      </c>
      <c r="BT1433">
        <v>0</v>
      </c>
      <c r="BU1433">
        <v>0</v>
      </c>
      <c r="BV1433" s="181">
        <v>9</v>
      </c>
    </row>
    <row r="1434" spans="1:74" x14ac:dyDescent="0.3">
      <c r="A1434">
        <v>104</v>
      </c>
      <c r="B1434" t="s">
        <v>14804</v>
      </c>
      <c r="C1434" t="s">
        <v>14805</v>
      </c>
      <c r="D1434" t="s">
        <v>14636</v>
      </c>
      <c r="E1434">
        <v>0</v>
      </c>
      <c r="F1434">
        <v>1</v>
      </c>
      <c r="G1434">
        <v>3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 s="181">
        <v>0</v>
      </c>
      <c r="AK1434" s="181">
        <v>0</v>
      </c>
      <c r="AL1434" s="181">
        <v>0</v>
      </c>
      <c r="AM1434" s="181">
        <v>0</v>
      </c>
      <c r="AN1434" s="181">
        <v>0</v>
      </c>
      <c r="AO1434" s="181">
        <v>0</v>
      </c>
      <c r="AP1434" s="181">
        <v>0</v>
      </c>
      <c r="AQ1434" s="181">
        <v>0</v>
      </c>
      <c r="AR1434">
        <v>4000</v>
      </c>
      <c r="AS1434" s="181" t="s">
        <v>5849</v>
      </c>
      <c r="AT1434" s="181" t="s">
        <v>5701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13</v>
      </c>
      <c r="BS1434" s="181" t="s">
        <v>12704</v>
      </c>
      <c r="BT1434">
        <v>0</v>
      </c>
      <c r="BU1434">
        <v>2</v>
      </c>
      <c r="BV1434" s="181" t="s">
        <v>7614</v>
      </c>
    </row>
    <row r="1435" spans="1:74" x14ac:dyDescent="0.3">
      <c r="A1435">
        <v>105</v>
      </c>
      <c r="B1435" t="s">
        <v>14806</v>
      </c>
      <c r="C1435" t="s">
        <v>14807</v>
      </c>
      <c r="D1435" t="s">
        <v>14636</v>
      </c>
      <c r="E1435">
        <v>1</v>
      </c>
      <c r="F1435">
        <v>1</v>
      </c>
      <c r="G1435">
        <v>1</v>
      </c>
      <c r="H1435">
        <v>1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 s="181">
        <v>0</v>
      </c>
      <c r="AK1435" s="181">
        <v>0</v>
      </c>
      <c r="AL1435" s="181">
        <v>0</v>
      </c>
      <c r="AM1435" s="181">
        <v>0</v>
      </c>
      <c r="AN1435" s="181">
        <v>0</v>
      </c>
      <c r="AO1435" s="181">
        <v>0</v>
      </c>
      <c r="AP1435" s="181">
        <v>0</v>
      </c>
      <c r="AQ1435" s="181">
        <v>0</v>
      </c>
      <c r="AR1435">
        <v>0</v>
      </c>
      <c r="AS1435" s="181">
        <v>0</v>
      </c>
      <c r="AT1435" s="181">
        <v>0</v>
      </c>
      <c r="AU1435">
        <v>1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14</v>
      </c>
      <c r="BS1435" s="181">
        <v>0</v>
      </c>
      <c r="BT1435">
        <v>0</v>
      </c>
      <c r="BU1435">
        <v>2</v>
      </c>
      <c r="BV1435" s="181">
        <v>6</v>
      </c>
    </row>
    <row r="1436" spans="1:74" x14ac:dyDescent="0.3">
      <c r="A1436">
        <v>106</v>
      </c>
      <c r="B1436" t="s">
        <v>14808</v>
      </c>
      <c r="C1436" t="s">
        <v>14809</v>
      </c>
      <c r="D1436" t="s">
        <v>14636</v>
      </c>
      <c r="E1436">
        <v>1</v>
      </c>
      <c r="F1436">
        <v>1</v>
      </c>
      <c r="G1436">
        <v>3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 s="181">
        <v>0</v>
      </c>
      <c r="AK1436" s="181">
        <v>0</v>
      </c>
      <c r="AL1436" s="181">
        <v>0</v>
      </c>
      <c r="AM1436" s="181">
        <v>0</v>
      </c>
      <c r="AN1436" s="181">
        <v>0</v>
      </c>
      <c r="AO1436" s="181">
        <v>0</v>
      </c>
      <c r="AP1436" s="181">
        <v>0</v>
      </c>
      <c r="AQ1436" s="181">
        <v>0</v>
      </c>
      <c r="AR1436">
        <v>0</v>
      </c>
      <c r="AS1436" s="181">
        <v>0</v>
      </c>
      <c r="AT1436" s="181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3</v>
      </c>
      <c r="BS1436" s="181">
        <v>9</v>
      </c>
      <c r="BT1436">
        <v>0</v>
      </c>
      <c r="BU1436">
        <v>0</v>
      </c>
      <c r="BV1436" s="181">
        <v>9</v>
      </c>
    </row>
    <row r="1437" spans="1:74" x14ac:dyDescent="0.3">
      <c r="A1437">
        <v>107</v>
      </c>
      <c r="B1437" t="s">
        <v>14810</v>
      </c>
      <c r="D1437" t="s">
        <v>14636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 s="181">
        <v>0</v>
      </c>
      <c r="AK1437" s="181">
        <v>0</v>
      </c>
      <c r="AL1437" s="181">
        <v>0</v>
      </c>
      <c r="AM1437" s="181">
        <v>0</v>
      </c>
      <c r="AN1437" s="181">
        <v>0</v>
      </c>
      <c r="AO1437" s="181">
        <v>0</v>
      </c>
      <c r="AP1437" s="181">
        <v>0</v>
      </c>
      <c r="AQ1437" s="181">
        <v>0</v>
      </c>
      <c r="AR1437">
        <v>0</v>
      </c>
      <c r="AS1437" s="181">
        <v>0</v>
      </c>
      <c r="AT1437" s="181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3</v>
      </c>
      <c r="BS1437" s="181">
        <v>9</v>
      </c>
      <c r="BT1437">
        <v>0</v>
      </c>
      <c r="BU1437">
        <v>0</v>
      </c>
      <c r="BV1437" s="181">
        <v>9</v>
      </c>
    </row>
    <row r="1438" spans="1:74" x14ac:dyDescent="0.3">
      <c r="A1438">
        <v>108</v>
      </c>
      <c r="B1438" t="s">
        <v>14811</v>
      </c>
      <c r="D1438" t="s">
        <v>14636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 s="181">
        <v>0</v>
      </c>
      <c r="AK1438" s="181">
        <v>0</v>
      </c>
      <c r="AL1438" s="181">
        <v>0</v>
      </c>
      <c r="AM1438" s="181">
        <v>0</v>
      </c>
      <c r="AN1438" s="181">
        <v>0</v>
      </c>
      <c r="AO1438" s="181">
        <v>0</v>
      </c>
      <c r="AP1438" s="181">
        <v>0</v>
      </c>
      <c r="AQ1438" s="181">
        <v>0</v>
      </c>
      <c r="AR1438">
        <v>0</v>
      </c>
      <c r="AS1438" s="181">
        <v>0</v>
      </c>
      <c r="AT1438" s="181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12</v>
      </c>
      <c r="BS1438" s="181">
        <v>9</v>
      </c>
      <c r="BT1438">
        <v>0</v>
      </c>
      <c r="BU1438">
        <v>2</v>
      </c>
      <c r="BV1438" s="181">
        <v>0</v>
      </c>
    </row>
    <row r="1439" spans="1:74" x14ac:dyDescent="0.3">
      <c r="A1439">
        <v>109</v>
      </c>
      <c r="B1439" t="s">
        <v>14812</v>
      </c>
      <c r="C1439" t="s">
        <v>14813</v>
      </c>
      <c r="D1439" t="s">
        <v>14636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 s="181">
        <v>0</v>
      </c>
      <c r="AK1439" s="181">
        <v>0</v>
      </c>
      <c r="AL1439" s="181">
        <v>0</v>
      </c>
      <c r="AM1439" s="181">
        <v>0</v>
      </c>
      <c r="AN1439" s="181">
        <v>0</v>
      </c>
      <c r="AO1439" s="181">
        <v>0</v>
      </c>
      <c r="AP1439" s="181">
        <v>0</v>
      </c>
      <c r="AQ1439" s="181">
        <v>0</v>
      </c>
      <c r="AR1439">
        <v>0</v>
      </c>
      <c r="AS1439" s="181">
        <v>0</v>
      </c>
      <c r="AT1439" s="181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 t="s">
        <v>13354</v>
      </c>
      <c r="BS1439" s="181"/>
      <c r="BV1439" s="181"/>
    </row>
    <row r="1440" spans="1:74" x14ac:dyDescent="0.3">
      <c r="A1440">
        <v>110</v>
      </c>
      <c r="B1440" t="s">
        <v>14814</v>
      </c>
      <c r="C1440" t="s">
        <v>14815</v>
      </c>
      <c r="D1440" t="s">
        <v>14636</v>
      </c>
      <c r="E1440">
        <v>1</v>
      </c>
      <c r="F1440">
        <v>1</v>
      </c>
      <c r="G1440">
        <v>3</v>
      </c>
      <c r="H1440">
        <v>2</v>
      </c>
      <c r="I1440">
        <v>0</v>
      </c>
      <c r="J1440">
        <v>2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2</v>
      </c>
      <c r="AA1440">
        <v>0</v>
      </c>
      <c r="AB1440">
        <v>8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 s="181">
        <v>0</v>
      </c>
      <c r="AK1440" s="181">
        <v>0</v>
      </c>
      <c r="AL1440" s="181">
        <v>0</v>
      </c>
      <c r="AM1440" s="181">
        <v>0</v>
      </c>
      <c r="AN1440" s="181">
        <v>0</v>
      </c>
      <c r="AO1440" s="181">
        <v>0</v>
      </c>
      <c r="AP1440" s="181">
        <v>0</v>
      </c>
      <c r="AQ1440" s="181">
        <v>0</v>
      </c>
      <c r="AR1440">
        <v>0</v>
      </c>
      <c r="AS1440" s="181">
        <v>0</v>
      </c>
      <c r="AT1440" s="181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13</v>
      </c>
      <c r="BS1440" s="181">
        <v>6</v>
      </c>
      <c r="BT1440">
        <v>0</v>
      </c>
      <c r="BU1440">
        <v>2</v>
      </c>
      <c r="BV1440" s="181">
        <v>6</v>
      </c>
    </row>
    <row r="1441" spans="1:74" x14ac:dyDescent="0.3">
      <c r="A1441">
        <v>111</v>
      </c>
      <c r="B1441" t="s">
        <v>14816</v>
      </c>
      <c r="D1441" t="s">
        <v>14636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3</v>
      </c>
      <c r="S1441">
        <v>1</v>
      </c>
      <c r="T1441">
        <v>2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 s="181">
        <v>0</v>
      </c>
      <c r="AK1441" s="181">
        <v>0</v>
      </c>
      <c r="AL1441" s="181">
        <v>0</v>
      </c>
      <c r="AM1441" s="181">
        <v>0</v>
      </c>
      <c r="AN1441" s="181">
        <v>0</v>
      </c>
      <c r="AO1441" s="181">
        <v>0</v>
      </c>
      <c r="AP1441" s="181">
        <v>0</v>
      </c>
      <c r="AQ1441" s="181">
        <v>0</v>
      </c>
      <c r="AR1441">
        <v>0</v>
      </c>
      <c r="AS1441" s="181">
        <v>0</v>
      </c>
      <c r="AT1441" s="181">
        <v>0</v>
      </c>
      <c r="AU1441">
        <v>1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3</v>
      </c>
      <c r="BS1441" s="181">
        <v>9</v>
      </c>
      <c r="BT1441">
        <v>0</v>
      </c>
      <c r="BU1441">
        <v>0</v>
      </c>
      <c r="BV1441" s="181">
        <v>9</v>
      </c>
    </row>
    <row r="1442" spans="1:74" x14ac:dyDescent="0.3">
      <c r="A1442">
        <v>112</v>
      </c>
      <c r="B1442" t="s">
        <v>14817</v>
      </c>
      <c r="D1442" t="s">
        <v>14636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 s="181">
        <v>0</v>
      </c>
      <c r="AK1442" s="181">
        <v>0</v>
      </c>
      <c r="AL1442" s="181">
        <v>0</v>
      </c>
      <c r="AM1442" s="181">
        <v>0</v>
      </c>
      <c r="AN1442" s="181">
        <v>0</v>
      </c>
      <c r="AO1442" s="181">
        <v>0</v>
      </c>
      <c r="AP1442" s="181">
        <v>0</v>
      </c>
      <c r="AQ1442" s="181">
        <v>0</v>
      </c>
      <c r="AR1442">
        <v>0</v>
      </c>
      <c r="AS1442" s="181">
        <v>0</v>
      </c>
      <c r="AT1442" s="181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3</v>
      </c>
      <c r="BS1442" s="181">
        <v>9</v>
      </c>
      <c r="BT1442">
        <v>0</v>
      </c>
      <c r="BU1442">
        <v>0</v>
      </c>
      <c r="BV1442" s="181">
        <v>9</v>
      </c>
    </row>
    <row r="1443" spans="1:74" x14ac:dyDescent="0.3">
      <c r="A1443">
        <v>113</v>
      </c>
      <c r="B1443" t="s">
        <v>14818</v>
      </c>
      <c r="C1443" t="s">
        <v>14819</v>
      </c>
      <c r="D1443" t="s">
        <v>14636</v>
      </c>
      <c r="E1443">
        <v>1</v>
      </c>
      <c r="F1443">
        <v>1</v>
      </c>
      <c r="G1443">
        <v>1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 s="181">
        <v>0</v>
      </c>
      <c r="AK1443" s="181">
        <v>0</v>
      </c>
      <c r="AL1443" s="181">
        <v>0</v>
      </c>
      <c r="AM1443" s="181">
        <v>0</v>
      </c>
      <c r="AN1443" s="181">
        <v>0</v>
      </c>
      <c r="AO1443" s="181">
        <v>0</v>
      </c>
      <c r="AP1443" s="181">
        <v>0</v>
      </c>
      <c r="AQ1443" s="181">
        <v>0</v>
      </c>
      <c r="AR1443">
        <v>0</v>
      </c>
      <c r="AS1443" s="181">
        <v>0</v>
      </c>
      <c r="AT1443" s="181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 t="s">
        <v>13354</v>
      </c>
      <c r="BS1443" s="181"/>
      <c r="BV1443" s="181"/>
    </row>
    <row r="1444" spans="1:74" x14ac:dyDescent="0.3">
      <c r="A1444">
        <v>114</v>
      </c>
      <c r="B1444" t="s">
        <v>14820</v>
      </c>
      <c r="D1444" t="s">
        <v>14636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 s="181">
        <v>0</v>
      </c>
      <c r="AK1444" s="181">
        <v>0</v>
      </c>
      <c r="AL1444" s="181">
        <v>0</v>
      </c>
      <c r="AM1444" s="181">
        <v>0</v>
      </c>
      <c r="AN1444" s="181">
        <v>0</v>
      </c>
      <c r="AO1444" s="181">
        <v>0</v>
      </c>
      <c r="AP1444" s="181">
        <v>0</v>
      </c>
      <c r="AQ1444" s="181">
        <v>0</v>
      </c>
      <c r="AR1444">
        <v>0</v>
      </c>
      <c r="AS1444" s="181">
        <v>0</v>
      </c>
      <c r="AT1444" s="181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3</v>
      </c>
      <c r="BS1444" s="181">
        <v>9</v>
      </c>
      <c r="BT1444">
        <v>0</v>
      </c>
      <c r="BU1444">
        <v>0</v>
      </c>
      <c r="BV1444" s="181">
        <v>9</v>
      </c>
    </row>
    <row r="1445" spans="1:74" x14ac:dyDescent="0.3">
      <c r="A1445">
        <v>115</v>
      </c>
      <c r="B1445" t="s">
        <v>14821</v>
      </c>
      <c r="C1445" t="s">
        <v>14822</v>
      </c>
      <c r="D1445" t="s">
        <v>14636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 s="181">
        <v>0</v>
      </c>
      <c r="AK1445" s="181">
        <v>0</v>
      </c>
      <c r="AL1445" s="181">
        <v>0</v>
      </c>
      <c r="AM1445" s="181">
        <v>0</v>
      </c>
      <c r="AN1445" s="181">
        <v>0</v>
      </c>
      <c r="AO1445" s="181">
        <v>0</v>
      </c>
      <c r="AP1445" s="181">
        <v>0</v>
      </c>
      <c r="AQ1445" s="181">
        <v>0</v>
      </c>
      <c r="AR1445">
        <v>0</v>
      </c>
      <c r="AS1445" s="181">
        <v>0</v>
      </c>
      <c r="AT1445" s="181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4</v>
      </c>
      <c r="BS1445" s="181">
        <v>6</v>
      </c>
      <c r="BT1445">
        <v>0</v>
      </c>
      <c r="BU1445">
        <v>1</v>
      </c>
      <c r="BV1445" s="181">
        <v>3</v>
      </c>
    </row>
    <row r="1446" spans="1:74" x14ac:dyDescent="0.3">
      <c r="A1446">
        <v>116</v>
      </c>
      <c r="B1446" t="s">
        <v>14823</v>
      </c>
      <c r="C1446" t="s">
        <v>14824</v>
      </c>
      <c r="D1446" t="s">
        <v>14636</v>
      </c>
      <c r="E1446">
        <v>1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 s="181">
        <v>0</v>
      </c>
      <c r="AK1446" s="181">
        <v>0</v>
      </c>
      <c r="AL1446" s="181">
        <v>0</v>
      </c>
      <c r="AM1446" s="181">
        <v>0</v>
      </c>
      <c r="AN1446" s="181">
        <v>0</v>
      </c>
      <c r="AO1446" s="181">
        <v>0</v>
      </c>
      <c r="AP1446" s="181">
        <v>0</v>
      </c>
      <c r="AQ1446" s="181">
        <v>0</v>
      </c>
      <c r="AR1446">
        <v>0</v>
      </c>
      <c r="AS1446" s="181">
        <v>0</v>
      </c>
      <c r="AT1446" s="181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 t="s">
        <v>13354</v>
      </c>
      <c r="BS1446" s="181"/>
      <c r="BV1446" s="181"/>
    </row>
    <row r="1447" spans="1:74" x14ac:dyDescent="0.3">
      <c r="A1447">
        <v>117</v>
      </c>
      <c r="B1447" t="s">
        <v>1085</v>
      </c>
      <c r="D1447" t="s">
        <v>14636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2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 s="181">
        <v>0</v>
      </c>
      <c r="AK1447" s="181">
        <v>0</v>
      </c>
      <c r="AL1447" s="181">
        <v>0</v>
      </c>
      <c r="AM1447" s="181">
        <v>0</v>
      </c>
      <c r="AN1447" s="181">
        <v>0</v>
      </c>
      <c r="AO1447" s="181">
        <v>0</v>
      </c>
      <c r="AP1447" s="181">
        <v>0</v>
      </c>
      <c r="AQ1447" s="181">
        <v>0</v>
      </c>
      <c r="AR1447">
        <v>0</v>
      </c>
      <c r="AS1447" s="181">
        <v>0</v>
      </c>
      <c r="AT1447" s="181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4</v>
      </c>
      <c r="BS1447" s="181">
        <v>0</v>
      </c>
      <c r="BT1447">
        <v>0</v>
      </c>
      <c r="BU1447">
        <v>0</v>
      </c>
      <c r="BV1447" s="181">
        <v>6</v>
      </c>
    </row>
    <row r="1448" spans="1:74" x14ac:dyDescent="0.3">
      <c r="A1448">
        <v>118</v>
      </c>
      <c r="B1448" t="s">
        <v>14825</v>
      </c>
      <c r="C1448" t="s">
        <v>14826</v>
      </c>
      <c r="D1448" t="s">
        <v>14636</v>
      </c>
      <c r="E1448">
        <v>1</v>
      </c>
      <c r="F1448">
        <v>1</v>
      </c>
      <c r="G1448">
        <v>1</v>
      </c>
      <c r="H1448">
        <v>2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 s="181">
        <v>0</v>
      </c>
      <c r="AK1448" s="181">
        <v>0</v>
      </c>
      <c r="AL1448" s="181">
        <v>0</v>
      </c>
      <c r="AM1448" s="181">
        <v>0</v>
      </c>
      <c r="AN1448" s="181">
        <v>0</v>
      </c>
      <c r="AO1448" s="181">
        <v>0</v>
      </c>
      <c r="AP1448" s="181">
        <v>0</v>
      </c>
      <c r="AQ1448" s="181">
        <v>0</v>
      </c>
      <c r="AR1448">
        <v>0</v>
      </c>
      <c r="AS1448" s="181">
        <v>0</v>
      </c>
      <c r="AT1448" s="181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12</v>
      </c>
      <c r="BS1448" s="181" t="s">
        <v>6963</v>
      </c>
      <c r="BT1448">
        <v>0</v>
      </c>
      <c r="BU1448">
        <v>1</v>
      </c>
      <c r="BV1448" s="181" t="s">
        <v>6963</v>
      </c>
    </row>
    <row r="1449" spans="1:74" x14ac:dyDescent="0.3">
      <c r="A1449">
        <v>119</v>
      </c>
      <c r="B1449" t="s">
        <v>14827</v>
      </c>
      <c r="C1449" t="s">
        <v>14828</v>
      </c>
      <c r="D1449" t="s">
        <v>14636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3</v>
      </c>
      <c r="S1449">
        <v>2</v>
      </c>
      <c r="T1449">
        <v>1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 s="181">
        <v>0</v>
      </c>
      <c r="AK1449" s="181">
        <v>0</v>
      </c>
      <c r="AL1449" s="181">
        <v>0</v>
      </c>
      <c r="AM1449" s="181">
        <v>0</v>
      </c>
      <c r="AN1449" s="181">
        <v>0</v>
      </c>
      <c r="AO1449" s="181">
        <v>0</v>
      </c>
      <c r="AP1449" s="181">
        <v>0</v>
      </c>
      <c r="AQ1449" s="181">
        <v>0</v>
      </c>
      <c r="AR1449">
        <v>4000</v>
      </c>
      <c r="AS1449" s="181">
        <v>0</v>
      </c>
      <c r="AT1449" s="181" t="s">
        <v>5701</v>
      </c>
      <c r="AU1449">
        <v>1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16</v>
      </c>
      <c r="BS1449" s="181" t="s">
        <v>7614</v>
      </c>
      <c r="BT1449">
        <v>0</v>
      </c>
      <c r="BU1449">
        <v>2</v>
      </c>
      <c r="BV1449" s="181" t="s">
        <v>12704</v>
      </c>
    </row>
    <row r="1450" spans="1:74" x14ac:dyDescent="0.3">
      <c r="A1450">
        <v>120</v>
      </c>
      <c r="B1450" t="s">
        <v>14829</v>
      </c>
      <c r="C1450" t="s">
        <v>14830</v>
      </c>
      <c r="D1450" t="s">
        <v>14636</v>
      </c>
      <c r="E1450">
        <v>1</v>
      </c>
      <c r="F1450">
        <v>1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1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  <c r="AA1450">
        <v>0</v>
      </c>
      <c r="AB1450">
        <v>8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 s="181">
        <v>0</v>
      </c>
      <c r="AK1450" s="181">
        <v>0</v>
      </c>
      <c r="AL1450" s="181">
        <v>0</v>
      </c>
      <c r="AM1450" s="181">
        <v>0</v>
      </c>
      <c r="AN1450" s="181">
        <v>0</v>
      </c>
      <c r="AO1450" s="181">
        <v>0</v>
      </c>
      <c r="AP1450" s="181">
        <v>0</v>
      </c>
      <c r="AQ1450" s="181">
        <v>0</v>
      </c>
      <c r="AR1450">
        <v>2000</v>
      </c>
      <c r="AS1450" s="181">
        <v>0</v>
      </c>
      <c r="AT1450" s="181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8</v>
      </c>
      <c r="BS1450" s="181" t="s">
        <v>6963</v>
      </c>
      <c r="BT1450">
        <v>0</v>
      </c>
      <c r="BU1450">
        <v>1</v>
      </c>
      <c r="BV1450" s="181">
        <v>6</v>
      </c>
    </row>
    <row r="1451" spans="1:74" x14ac:dyDescent="0.3">
      <c r="A1451">
        <v>121</v>
      </c>
      <c r="B1451" t="s">
        <v>14831</v>
      </c>
      <c r="C1451" t="s">
        <v>14832</v>
      </c>
      <c r="D1451" t="s">
        <v>14636</v>
      </c>
      <c r="E1451">
        <v>1</v>
      </c>
      <c r="F1451">
        <v>1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8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 s="181">
        <v>0</v>
      </c>
      <c r="AK1451" s="181">
        <v>0</v>
      </c>
      <c r="AL1451" s="181">
        <v>0</v>
      </c>
      <c r="AM1451" s="181">
        <v>0</v>
      </c>
      <c r="AN1451" s="181">
        <v>0</v>
      </c>
      <c r="AO1451" s="181">
        <v>0</v>
      </c>
      <c r="AP1451" s="181">
        <v>0</v>
      </c>
      <c r="AQ1451" s="181">
        <v>0</v>
      </c>
      <c r="AR1451">
        <v>0</v>
      </c>
      <c r="AS1451" s="181">
        <v>0</v>
      </c>
      <c r="AT1451" s="181">
        <v>0</v>
      </c>
      <c r="AU1451">
        <v>1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13</v>
      </c>
      <c r="BS1451" s="181">
        <v>3</v>
      </c>
      <c r="BT1451">
        <v>0</v>
      </c>
      <c r="BU1451">
        <v>1</v>
      </c>
      <c r="BV1451" s="181">
        <v>6</v>
      </c>
    </row>
    <row r="1452" spans="1:74" x14ac:dyDescent="0.3">
      <c r="A1452">
        <v>122</v>
      </c>
      <c r="B1452" t="s">
        <v>14833</v>
      </c>
      <c r="C1452" t="s">
        <v>14834</v>
      </c>
      <c r="D1452" t="s">
        <v>14636</v>
      </c>
      <c r="E1452">
        <v>1</v>
      </c>
      <c r="F1452">
        <v>1</v>
      </c>
      <c r="G1452">
        <v>1</v>
      </c>
      <c r="H1452">
        <v>0</v>
      </c>
      <c r="I1452">
        <v>0</v>
      </c>
      <c r="J1452">
        <v>2</v>
      </c>
      <c r="K1452">
        <v>4</v>
      </c>
      <c r="L1452">
        <v>2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 s="181">
        <v>0</v>
      </c>
      <c r="AK1452" s="181">
        <v>0</v>
      </c>
      <c r="AL1452" s="181">
        <v>0</v>
      </c>
      <c r="AM1452" s="181">
        <v>0</v>
      </c>
      <c r="AN1452" s="181">
        <v>0</v>
      </c>
      <c r="AO1452" s="181">
        <v>0</v>
      </c>
      <c r="AP1452" s="181">
        <v>0</v>
      </c>
      <c r="AQ1452" s="181">
        <v>0</v>
      </c>
      <c r="AR1452">
        <v>2000</v>
      </c>
      <c r="AS1452" s="219">
        <v>0.125</v>
      </c>
      <c r="AT1452" s="219">
        <v>0.125</v>
      </c>
      <c r="AU1452">
        <v>1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16</v>
      </c>
      <c r="BS1452" s="181" t="s">
        <v>6963</v>
      </c>
      <c r="BT1452">
        <v>0</v>
      </c>
      <c r="BU1452">
        <v>3</v>
      </c>
      <c r="BV1452" s="181" t="s">
        <v>6963</v>
      </c>
    </row>
    <row r="1453" spans="1:74" x14ac:dyDescent="0.3">
      <c r="A1453">
        <v>123</v>
      </c>
      <c r="B1453" t="s">
        <v>14835</v>
      </c>
      <c r="C1453" t="s">
        <v>14836</v>
      </c>
      <c r="D1453" t="s">
        <v>14636</v>
      </c>
      <c r="E1453">
        <v>1</v>
      </c>
      <c r="F1453">
        <v>1</v>
      </c>
      <c r="G1453">
        <v>6</v>
      </c>
      <c r="H1453">
        <v>2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13</v>
      </c>
      <c r="S1453">
        <v>0</v>
      </c>
      <c r="T1453">
        <v>4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11</v>
      </c>
      <c r="AA1453">
        <v>20</v>
      </c>
      <c r="AB1453">
        <v>51</v>
      </c>
      <c r="AC1453">
        <v>43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 s="181">
        <v>0</v>
      </c>
      <c r="AK1453" s="181">
        <v>0</v>
      </c>
      <c r="AL1453" s="181">
        <v>0</v>
      </c>
      <c r="AM1453" s="181">
        <v>0</v>
      </c>
      <c r="AN1453" s="181">
        <v>0</v>
      </c>
      <c r="AO1453" s="181">
        <v>0</v>
      </c>
      <c r="AP1453" s="181">
        <v>0</v>
      </c>
      <c r="AQ1453" s="181">
        <v>0</v>
      </c>
      <c r="AR1453">
        <v>9000</v>
      </c>
      <c r="AS1453" s="181">
        <v>1</v>
      </c>
      <c r="AT1453" s="181">
        <v>1</v>
      </c>
      <c r="AU1453">
        <v>1</v>
      </c>
      <c r="AV1453">
        <v>2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1</v>
      </c>
      <c r="BR1453">
        <v>11</v>
      </c>
      <c r="BS1453" s="181">
        <v>6</v>
      </c>
      <c r="BT1453">
        <v>0</v>
      </c>
      <c r="BU1453">
        <v>0</v>
      </c>
      <c r="BV1453" s="181">
        <v>6</v>
      </c>
    </row>
    <row r="1454" spans="1:74" x14ac:dyDescent="0.3">
      <c r="A1454">
        <v>124</v>
      </c>
      <c r="B1454" t="s">
        <v>14837</v>
      </c>
      <c r="C1454" t="s">
        <v>14838</v>
      </c>
      <c r="D1454" t="s">
        <v>14636</v>
      </c>
      <c r="E1454">
        <v>1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12</v>
      </c>
      <c r="AC1454">
        <v>12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 s="181">
        <v>0</v>
      </c>
      <c r="AK1454" s="181">
        <v>0</v>
      </c>
      <c r="AL1454" s="181">
        <v>0</v>
      </c>
      <c r="AM1454" s="181">
        <v>0</v>
      </c>
      <c r="AN1454" s="181">
        <v>0</v>
      </c>
      <c r="AO1454" s="181">
        <v>0</v>
      </c>
      <c r="AP1454" s="181">
        <v>0</v>
      </c>
      <c r="AQ1454" s="181">
        <v>0</v>
      </c>
      <c r="AR1454">
        <v>0</v>
      </c>
      <c r="AS1454" s="181">
        <v>0</v>
      </c>
      <c r="AT1454" s="181">
        <v>0</v>
      </c>
      <c r="AU1454" s="181">
        <v>1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1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1</v>
      </c>
      <c r="BR1454">
        <v>6</v>
      </c>
      <c r="BS1454" s="181" t="s">
        <v>7614</v>
      </c>
      <c r="BT1454">
        <v>0</v>
      </c>
      <c r="BU1454">
        <v>4</v>
      </c>
      <c r="BV1454" s="181" t="s">
        <v>7022</v>
      </c>
    </row>
    <row r="1455" spans="1:74" x14ac:dyDescent="0.3">
      <c r="A1455">
        <v>125</v>
      </c>
      <c r="B1455" t="s">
        <v>14839</v>
      </c>
      <c r="C1455" t="s">
        <v>14840</v>
      </c>
      <c r="D1455" t="s">
        <v>14636</v>
      </c>
      <c r="E1455">
        <v>1</v>
      </c>
      <c r="F1455">
        <v>1</v>
      </c>
      <c r="G1455">
        <v>2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8</v>
      </c>
      <c r="S1455">
        <v>4</v>
      </c>
      <c r="T1455">
        <v>4</v>
      </c>
      <c r="U1455">
        <v>3</v>
      </c>
      <c r="V1455">
        <v>0</v>
      </c>
      <c r="W1455">
        <v>0</v>
      </c>
      <c r="X1455">
        <v>0</v>
      </c>
      <c r="Y1455">
        <v>0</v>
      </c>
      <c r="Z1455">
        <v>2</v>
      </c>
      <c r="AA1455">
        <v>0</v>
      </c>
      <c r="AB1455">
        <v>20</v>
      </c>
      <c r="AC1455">
        <v>43</v>
      </c>
      <c r="AD1455">
        <v>0</v>
      </c>
      <c r="AE1455">
        <v>150</v>
      </c>
      <c r="AF1455">
        <v>0</v>
      </c>
      <c r="AG1455">
        <v>0</v>
      </c>
      <c r="AH1455">
        <v>0</v>
      </c>
      <c r="AI1455">
        <v>0</v>
      </c>
      <c r="AJ1455" s="181">
        <v>0</v>
      </c>
      <c r="AK1455" s="181">
        <v>0</v>
      </c>
      <c r="AL1455" s="181">
        <v>0</v>
      </c>
      <c r="AM1455" s="181">
        <v>0</v>
      </c>
      <c r="AN1455" s="181">
        <v>0</v>
      </c>
      <c r="AO1455" s="181">
        <v>0</v>
      </c>
      <c r="AP1455" s="181">
        <v>0</v>
      </c>
      <c r="AQ1455" s="181">
        <v>0</v>
      </c>
      <c r="AR1455">
        <v>6000</v>
      </c>
      <c r="AS1455" s="181">
        <v>3</v>
      </c>
      <c r="AT1455" s="181" t="s">
        <v>5849</v>
      </c>
      <c r="AU1455" s="181">
        <v>0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5</v>
      </c>
      <c r="BS1455" s="181">
        <v>3</v>
      </c>
      <c r="BT1455">
        <v>0</v>
      </c>
      <c r="BU1455">
        <v>0</v>
      </c>
      <c r="BV1455" s="181">
        <v>9</v>
      </c>
    </row>
    <row r="1456" spans="1:74" x14ac:dyDescent="0.3">
      <c r="A1456">
        <v>126</v>
      </c>
      <c r="B1456" t="s">
        <v>14841</v>
      </c>
      <c r="C1456" t="s">
        <v>14842</v>
      </c>
      <c r="D1456" t="s">
        <v>14636</v>
      </c>
      <c r="E1456">
        <v>1</v>
      </c>
      <c r="F1456">
        <v>1</v>
      </c>
      <c r="G1456">
        <v>0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8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 s="181">
        <v>0</v>
      </c>
      <c r="AK1456" s="181">
        <v>0</v>
      </c>
      <c r="AL1456" s="181">
        <v>0</v>
      </c>
      <c r="AM1456" s="181">
        <v>0</v>
      </c>
      <c r="AN1456" s="181">
        <v>0</v>
      </c>
      <c r="AO1456" s="181">
        <v>0</v>
      </c>
      <c r="AP1456" s="181">
        <v>0</v>
      </c>
      <c r="AQ1456" s="181">
        <v>0</v>
      </c>
      <c r="AR1456">
        <v>3200</v>
      </c>
      <c r="AS1456" s="181">
        <v>0</v>
      </c>
      <c r="AT1456" s="219">
        <v>0.125</v>
      </c>
      <c r="AU1456" s="181">
        <v>1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13</v>
      </c>
      <c r="BS1456" s="181" t="s">
        <v>6085</v>
      </c>
      <c r="BT1456">
        <v>0</v>
      </c>
      <c r="BU1456">
        <v>2</v>
      </c>
      <c r="BV1456" s="181" t="s">
        <v>6963</v>
      </c>
    </row>
    <row r="1457" spans="1:74" x14ac:dyDescent="0.3">
      <c r="A1457">
        <v>127</v>
      </c>
      <c r="B1457" t="s">
        <v>14843</v>
      </c>
      <c r="C1457" t="s">
        <v>14844</v>
      </c>
      <c r="D1457" t="s">
        <v>14636</v>
      </c>
      <c r="E1457">
        <v>1</v>
      </c>
      <c r="F1457">
        <v>1</v>
      </c>
      <c r="G1457">
        <v>1</v>
      </c>
      <c r="H1457">
        <v>6</v>
      </c>
      <c r="I1457">
        <v>0</v>
      </c>
      <c r="J1457">
        <v>1</v>
      </c>
      <c r="K1457">
        <v>2</v>
      </c>
      <c r="L1457">
        <v>1</v>
      </c>
      <c r="M1457">
        <v>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8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 s="181">
        <v>0</v>
      </c>
      <c r="AK1457" s="181">
        <v>0</v>
      </c>
      <c r="AL1457" s="181">
        <v>0</v>
      </c>
      <c r="AM1457" s="181">
        <v>0</v>
      </c>
      <c r="AN1457" s="181">
        <v>0</v>
      </c>
      <c r="AO1457" s="181">
        <v>0</v>
      </c>
      <c r="AP1457" s="181">
        <v>0</v>
      </c>
      <c r="AQ1457" s="181">
        <v>0</v>
      </c>
      <c r="AR1457">
        <v>4000</v>
      </c>
      <c r="AS1457" s="181">
        <v>0</v>
      </c>
      <c r="AT1457" s="181">
        <v>0</v>
      </c>
      <c r="AU1457" s="181">
        <v>1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13</v>
      </c>
      <c r="BS1457" s="181">
        <v>3</v>
      </c>
      <c r="BT1457">
        <v>0</v>
      </c>
      <c r="BU1457">
        <v>1</v>
      </c>
      <c r="BV1457" s="181">
        <v>6</v>
      </c>
    </row>
    <row r="1458" spans="1:74" x14ac:dyDescent="0.3">
      <c r="A1458">
        <v>128</v>
      </c>
      <c r="B1458" t="s">
        <v>14843</v>
      </c>
      <c r="D1458" t="s">
        <v>14636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 s="181">
        <v>0</v>
      </c>
      <c r="AK1458" s="181">
        <v>0</v>
      </c>
      <c r="AL1458" s="181">
        <v>0</v>
      </c>
      <c r="AM1458" s="181">
        <v>0</v>
      </c>
      <c r="AN1458" s="181">
        <v>0</v>
      </c>
      <c r="AO1458" s="181">
        <v>0</v>
      </c>
      <c r="AP1458" s="181">
        <v>0</v>
      </c>
      <c r="AQ1458" s="181">
        <v>0</v>
      </c>
      <c r="AR1458">
        <v>0</v>
      </c>
      <c r="AS1458" s="181">
        <v>0</v>
      </c>
      <c r="AT1458" s="181">
        <v>0</v>
      </c>
      <c r="AU1458" s="181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3</v>
      </c>
      <c r="BS1458" s="181" t="s">
        <v>6963</v>
      </c>
      <c r="BT1458">
        <v>0</v>
      </c>
      <c r="BU1458">
        <v>0</v>
      </c>
      <c r="BV1458" s="181" t="s">
        <v>7205</v>
      </c>
    </row>
    <row r="1459" spans="1:74" x14ac:dyDescent="0.3">
      <c r="A1459">
        <v>129</v>
      </c>
      <c r="B1459" t="s">
        <v>14845</v>
      </c>
      <c r="D1459" t="s">
        <v>14636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 s="181">
        <v>0</v>
      </c>
      <c r="AK1459" s="181">
        <v>0</v>
      </c>
      <c r="AL1459" s="181">
        <v>0</v>
      </c>
      <c r="AM1459" s="181">
        <v>0</v>
      </c>
      <c r="AN1459" s="181">
        <v>0</v>
      </c>
      <c r="AO1459" s="181">
        <v>0</v>
      </c>
      <c r="AP1459" s="181">
        <v>0</v>
      </c>
      <c r="AQ1459" s="181">
        <v>0</v>
      </c>
      <c r="AR1459">
        <v>0</v>
      </c>
      <c r="AS1459" s="181">
        <v>0</v>
      </c>
      <c r="AT1459" s="181">
        <v>0</v>
      </c>
      <c r="AU1459" s="181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3</v>
      </c>
      <c r="BS1459" s="181">
        <v>9</v>
      </c>
      <c r="BT1459">
        <v>0</v>
      </c>
      <c r="BU1459">
        <v>0</v>
      </c>
      <c r="BV1459" s="181">
        <v>9</v>
      </c>
    </row>
    <row r="1460" spans="1:74" x14ac:dyDescent="0.3">
      <c r="A1460">
        <v>130</v>
      </c>
      <c r="B1460" t="s">
        <v>14846</v>
      </c>
      <c r="C1460" t="s">
        <v>1396</v>
      </c>
      <c r="D1460" t="s">
        <v>14636</v>
      </c>
      <c r="E1460">
        <v>1</v>
      </c>
      <c r="F1460">
        <v>1</v>
      </c>
      <c r="G1460">
        <v>2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1</v>
      </c>
      <c r="AB1460">
        <v>6</v>
      </c>
      <c r="AC1460">
        <v>10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 s="181">
        <v>0</v>
      </c>
      <c r="AK1460" s="181">
        <v>0</v>
      </c>
      <c r="AL1460" s="181">
        <v>0</v>
      </c>
      <c r="AM1460" s="181">
        <v>0</v>
      </c>
      <c r="AN1460" s="181">
        <v>0</v>
      </c>
      <c r="AO1460" s="181">
        <v>0</v>
      </c>
      <c r="AP1460" s="181">
        <v>0</v>
      </c>
      <c r="AQ1460" s="181">
        <v>0</v>
      </c>
      <c r="AR1460">
        <v>0</v>
      </c>
      <c r="AS1460" s="181">
        <v>0</v>
      </c>
      <c r="AT1460" s="181">
        <v>0</v>
      </c>
      <c r="AU1460" s="181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5</v>
      </c>
      <c r="BS1460" s="181" t="s">
        <v>5866</v>
      </c>
      <c r="BT1460">
        <v>0</v>
      </c>
      <c r="BU1460">
        <v>0</v>
      </c>
      <c r="BV1460" s="181" t="s">
        <v>12674</v>
      </c>
    </row>
    <row r="1461" spans="1:74" x14ac:dyDescent="0.3">
      <c r="A1461">
        <v>131</v>
      </c>
      <c r="B1461" t="s">
        <v>14847</v>
      </c>
      <c r="C1461" t="s">
        <v>14848</v>
      </c>
      <c r="D1461" t="s">
        <v>14636</v>
      </c>
      <c r="E1461">
        <v>1</v>
      </c>
      <c r="F1461">
        <v>1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 s="181">
        <v>0</v>
      </c>
      <c r="AK1461" s="181">
        <v>0</v>
      </c>
      <c r="AL1461" s="181">
        <v>0</v>
      </c>
      <c r="AM1461" s="181">
        <v>0</v>
      </c>
      <c r="AN1461" s="181">
        <v>0</v>
      </c>
      <c r="AO1461" s="181">
        <v>0</v>
      </c>
      <c r="AP1461" s="181">
        <v>0</v>
      </c>
      <c r="AQ1461" s="181">
        <v>0</v>
      </c>
      <c r="AR1461">
        <v>0</v>
      </c>
      <c r="AS1461" s="181">
        <v>0</v>
      </c>
      <c r="AT1461" s="181">
        <v>0</v>
      </c>
      <c r="AU1461" s="18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3</v>
      </c>
      <c r="BS1461" s="181" t="s">
        <v>6963</v>
      </c>
      <c r="BT1461">
        <v>0</v>
      </c>
      <c r="BU1461">
        <v>0</v>
      </c>
      <c r="BV1461" s="181" t="s">
        <v>7205</v>
      </c>
    </row>
    <row r="1462" spans="1:74" x14ac:dyDescent="0.3">
      <c r="A1462">
        <v>132</v>
      </c>
      <c r="B1462" t="s">
        <v>14849</v>
      </c>
      <c r="C1462" t="s">
        <v>14850</v>
      </c>
      <c r="D1462" t="s">
        <v>14636</v>
      </c>
      <c r="E1462">
        <v>1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 s="181">
        <v>0</v>
      </c>
      <c r="AK1462" s="181">
        <v>0</v>
      </c>
      <c r="AL1462" s="181">
        <v>0</v>
      </c>
      <c r="AM1462" s="181">
        <v>0</v>
      </c>
      <c r="AN1462" s="181">
        <v>0</v>
      </c>
      <c r="AO1462" s="181">
        <v>0</v>
      </c>
      <c r="AP1462" s="181">
        <v>0</v>
      </c>
      <c r="AQ1462" s="181">
        <v>0</v>
      </c>
      <c r="AR1462">
        <v>0</v>
      </c>
      <c r="AS1462" s="181">
        <v>0</v>
      </c>
      <c r="AT1462" s="181">
        <v>0</v>
      </c>
      <c r="AU1462" s="181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3</v>
      </c>
      <c r="BS1462" s="181" t="s">
        <v>6963</v>
      </c>
      <c r="BT1462">
        <v>0</v>
      </c>
      <c r="BU1462">
        <v>0</v>
      </c>
      <c r="BV1462" s="181" t="s">
        <v>7205</v>
      </c>
    </row>
    <row r="1463" spans="1:74" x14ac:dyDescent="0.3">
      <c r="A1463">
        <v>133</v>
      </c>
      <c r="B1463" t="s">
        <v>14851</v>
      </c>
      <c r="C1463" t="s">
        <v>14852</v>
      </c>
      <c r="D1463" t="s">
        <v>14636</v>
      </c>
      <c r="E1463">
        <v>1</v>
      </c>
      <c r="F1463">
        <v>1</v>
      </c>
      <c r="G1463">
        <v>2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 s="181">
        <v>0</v>
      </c>
      <c r="AK1463" s="181">
        <v>0</v>
      </c>
      <c r="AL1463" s="181">
        <v>0</v>
      </c>
      <c r="AM1463" s="181">
        <v>0</v>
      </c>
      <c r="AN1463" s="181">
        <v>0</v>
      </c>
      <c r="AO1463" s="181">
        <v>0</v>
      </c>
      <c r="AP1463" s="181">
        <v>0</v>
      </c>
      <c r="AQ1463" s="181">
        <v>0</v>
      </c>
      <c r="AR1463">
        <v>0</v>
      </c>
      <c r="AS1463" s="181">
        <v>0</v>
      </c>
      <c r="AT1463" s="181">
        <v>0</v>
      </c>
      <c r="AU1463" s="181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3</v>
      </c>
      <c r="BS1463" s="181">
        <v>9</v>
      </c>
      <c r="BT1463">
        <v>0</v>
      </c>
      <c r="BU1463">
        <v>0</v>
      </c>
      <c r="BV1463" s="181">
        <v>9</v>
      </c>
    </row>
    <row r="1464" spans="1:74" x14ac:dyDescent="0.3">
      <c r="A1464">
        <v>134</v>
      </c>
      <c r="B1464" t="s">
        <v>14853</v>
      </c>
      <c r="C1464" t="s">
        <v>14854</v>
      </c>
      <c r="D1464" t="s">
        <v>14636</v>
      </c>
      <c r="E1464">
        <v>1</v>
      </c>
      <c r="F1464">
        <v>1</v>
      </c>
      <c r="G1464">
        <v>1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6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 s="181">
        <v>0</v>
      </c>
      <c r="AK1464" s="181">
        <v>0</v>
      </c>
      <c r="AL1464" s="181">
        <v>0</v>
      </c>
      <c r="AM1464" s="181">
        <v>0</v>
      </c>
      <c r="AN1464" s="181">
        <v>0</v>
      </c>
      <c r="AO1464" s="181">
        <v>0</v>
      </c>
      <c r="AP1464" s="181">
        <v>0</v>
      </c>
      <c r="AQ1464" s="181">
        <v>0</v>
      </c>
      <c r="AR1464">
        <v>0</v>
      </c>
      <c r="AS1464" s="181">
        <v>0</v>
      </c>
      <c r="AT1464" s="181">
        <v>0</v>
      </c>
      <c r="AU1464" s="181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6</v>
      </c>
      <c r="BS1464" s="181" t="s">
        <v>6085</v>
      </c>
      <c r="BT1464">
        <v>0</v>
      </c>
      <c r="BU1464">
        <v>1</v>
      </c>
      <c r="BV1464" s="181">
        <v>0</v>
      </c>
    </row>
    <row r="1465" spans="1:74" x14ac:dyDescent="0.3">
      <c r="A1465">
        <v>135</v>
      </c>
      <c r="B1465" t="s">
        <v>14855</v>
      </c>
      <c r="C1465" t="s">
        <v>14856</v>
      </c>
      <c r="D1465" t="s">
        <v>14636</v>
      </c>
      <c r="E1465">
        <v>1</v>
      </c>
      <c r="F1465">
        <v>1</v>
      </c>
      <c r="G1465">
        <v>2</v>
      </c>
      <c r="H1465">
        <v>4</v>
      </c>
      <c r="I1465">
        <v>0</v>
      </c>
      <c r="J1465">
        <v>3</v>
      </c>
      <c r="K1465">
        <v>0</v>
      </c>
      <c r="L1465">
        <v>1</v>
      </c>
      <c r="M1465">
        <v>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10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 s="181">
        <v>0</v>
      </c>
      <c r="AK1465" s="181">
        <v>0</v>
      </c>
      <c r="AL1465" s="181">
        <v>0</v>
      </c>
      <c r="AM1465" s="181">
        <v>0</v>
      </c>
      <c r="AN1465" s="181">
        <v>0</v>
      </c>
      <c r="AO1465" s="181">
        <v>0</v>
      </c>
      <c r="AP1465" s="181">
        <v>0</v>
      </c>
      <c r="AQ1465" s="181">
        <v>0</v>
      </c>
      <c r="AR1465">
        <v>4000</v>
      </c>
      <c r="AS1465" s="181">
        <v>1</v>
      </c>
      <c r="AT1465" s="219">
        <v>1.125</v>
      </c>
      <c r="AU1465" s="181">
        <v>1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1</v>
      </c>
      <c r="BR1465">
        <v>0</v>
      </c>
      <c r="BS1465" s="181">
        <v>6</v>
      </c>
      <c r="BT1465">
        <v>0</v>
      </c>
      <c r="BU1465">
        <v>3</v>
      </c>
      <c r="BV1465" s="181">
        <v>3</v>
      </c>
    </row>
    <row r="1466" spans="1:74" x14ac:dyDescent="0.3">
      <c r="A1466">
        <v>136</v>
      </c>
      <c r="B1466" t="s">
        <v>14857</v>
      </c>
      <c r="C1466" t="s">
        <v>14858</v>
      </c>
      <c r="D1466" t="s">
        <v>14636</v>
      </c>
      <c r="E1466">
        <v>1</v>
      </c>
      <c r="F1466">
        <v>1</v>
      </c>
      <c r="G1466">
        <v>4</v>
      </c>
      <c r="H1466">
        <v>1</v>
      </c>
      <c r="I1466">
        <v>0</v>
      </c>
      <c r="J1466">
        <v>1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3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7</v>
      </c>
      <c r="AA1466">
        <v>0</v>
      </c>
      <c r="AB1466">
        <v>27</v>
      </c>
      <c r="AC1466">
        <v>37</v>
      </c>
      <c r="AD1466">
        <v>0</v>
      </c>
      <c r="AE1466">
        <v>671</v>
      </c>
      <c r="AF1466">
        <v>0</v>
      </c>
      <c r="AG1466">
        <v>0</v>
      </c>
      <c r="AH1466">
        <v>74</v>
      </c>
      <c r="AI1466">
        <v>0</v>
      </c>
      <c r="AJ1466" s="181">
        <v>0</v>
      </c>
      <c r="AK1466" s="181">
        <v>0</v>
      </c>
      <c r="AL1466" s="181">
        <v>0</v>
      </c>
      <c r="AM1466" s="181">
        <v>0</v>
      </c>
      <c r="AN1466" s="181">
        <v>0</v>
      </c>
      <c r="AO1466" s="181">
        <v>0</v>
      </c>
      <c r="AP1466" s="181">
        <v>0</v>
      </c>
      <c r="AQ1466" s="181">
        <v>0</v>
      </c>
      <c r="AR1466">
        <v>4000</v>
      </c>
      <c r="AS1466" s="181">
        <v>0</v>
      </c>
      <c r="AT1466" s="181">
        <v>0</v>
      </c>
      <c r="AU1466" s="181">
        <v>1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1</v>
      </c>
      <c r="BR1466">
        <v>13</v>
      </c>
      <c r="BS1466" s="181" t="s">
        <v>6085</v>
      </c>
      <c r="BT1466">
        <v>0</v>
      </c>
      <c r="BU1466">
        <v>7</v>
      </c>
      <c r="BV1466" s="181" t="s">
        <v>5866</v>
      </c>
    </row>
    <row r="1467" spans="1:74" x14ac:dyDescent="0.3">
      <c r="A1467">
        <v>137</v>
      </c>
      <c r="B1467" t="s">
        <v>14859</v>
      </c>
      <c r="C1467" t="s">
        <v>14860</v>
      </c>
      <c r="D1467" t="s">
        <v>14636</v>
      </c>
      <c r="E1467">
        <v>1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 s="181">
        <v>0</v>
      </c>
      <c r="AK1467" s="181">
        <v>0</v>
      </c>
      <c r="AL1467" s="181">
        <v>0</v>
      </c>
      <c r="AM1467" s="181">
        <v>0</v>
      </c>
      <c r="AN1467" s="181">
        <v>0</v>
      </c>
      <c r="AO1467" s="181">
        <v>0</v>
      </c>
      <c r="AP1467" s="181">
        <v>0</v>
      </c>
      <c r="AQ1467" s="181">
        <v>0</v>
      </c>
      <c r="AR1467">
        <v>0</v>
      </c>
      <c r="AS1467" s="181">
        <v>0</v>
      </c>
      <c r="AT1467" s="181">
        <v>0</v>
      </c>
      <c r="AU1467" s="181">
        <v>1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7</v>
      </c>
      <c r="BS1467" s="181">
        <v>9</v>
      </c>
      <c r="BT1467">
        <v>0</v>
      </c>
      <c r="BU1467">
        <v>2</v>
      </c>
      <c r="BV1467" s="181">
        <v>9</v>
      </c>
    </row>
    <row r="1468" spans="1:74" x14ac:dyDescent="0.3">
      <c r="A1468">
        <v>138</v>
      </c>
      <c r="B1468" t="s">
        <v>14859</v>
      </c>
      <c r="D1468" t="s">
        <v>14636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 s="181">
        <v>0</v>
      </c>
      <c r="AK1468" s="181">
        <v>0</v>
      </c>
      <c r="AL1468" s="181">
        <v>0</v>
      </c>
      <c r="AM1468" s="181">
        <v>0</v>
      </c>
      <c r="AN1468" s="181">
        <v>0</v>
      </c>
      <c r="AO1468" s="181">
        <v>0</v>
      </c>
      <c r="AP1468" s="181">
        <v>0</v>
      </c>
      <c r="AQ1468" s="181">
        <v>0</v>
      </c>
      <c r="AR1468">
        <v>1232</v>
      </c>
      <c r="AS1468" s="181">
        <v>0</v>
      </c>
      <c r="AT1468" s="181">
        <v>0</v>
      </c>
      <c r="AU1468" s="181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8</v>
      </c>
      <c r="BS1468" s="181" t="s">
        <v>6085</v>
      </c>
      <c r="BT1468">
        <v>0</v>
      </c>
      <c r="BU1468">
        <v>2</v>
      </c>
      <c r="BV1468" s="181">
        <v>0</v>
      </c>
    </row>
    <row r="1469" spans="1:74" x14ac:dyDescent="0.3">
      <c r="A1469">
        <v>139</v>
      </c>
      <c r="B1469" t="s">
        <v>14861</v>
      </c>
      <c r="D1469" t="s">
        <v>14636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 s="181">
        <v>0</v>
      </c>
      <c r="AK1469" s="181">
        <v>0</v>
      </c>
      <c r="AL1469" s="181">
        <v>0</v>
      </c>
      <c r="AM1469" s="181">
        <v>0</v>
      </c>
      <c r="AN1469" s="181">
        <v>0</v>
      </c>
      <c r="AO1469" s="181">
        <v>0</v>
      </c>
      <c r="AP1469" s="181">
        <v>0</v>
      </c>
      <c r="AQ1469" s="181">
        <v>0</v>
      </c>
      <c r="AR1469">
        <v>0</v>
      </c>
      <c r="AS1469" s="181">
        <v>0</v>
      </c>
      <c r="AT1469" s="181">
        <v>0</v>
      </c>
      <c r="AU1469" s="181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3</v>
      </c>
      <c r="BS1469" s="181" t="s">
        <v>6963</v>
      </c>
      <c r="BT1469">
        <v>0</v>
      </c>
      <c r="BU1469">
        <v>0</v>
      </c>
      <c r="BV1469" s="181" t="s">
        <v>7205</v>
      </c>
    </row>
    <row r="1470" spans="1:74" x14ac:dyDescent="0.3">
      <c r="A1470">
        <v>140</v>
      </c>
      <c r="B1470" t="s">
        <v>14862</v>
      </c>
      <c r="D1470" t="s">
        <v>14636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 s="181">
        <v>0</v>
      </c>
      <c r="AK1470" s="181">
        <v>0</v>
      </c>
      <c r="AL1470" s="181">
        <v>0</v>
      </c>
      <c r="AM1470" s="181">
        <v>0</v>
      </c>
      <c r="AN1470" s="181">
        <v>0</v>
      </c>
      <c r="AO1470" s="181">
        <v>0</v>
      </c>
      <c r="AP1470" s="181">
        <v>0</v>
      </c>
      <c r="AQ1470" s="181">
        <v>0</v>
      </c>
      <c r="AR1470">
        <v>0</v>
      </c>
      <c r="AS1470" s="181">
        <v>0</v>
      </c>
      <c r="AT1470" s="181">
        <v>0</v>
      </c>
      <c r="AU1470" s="181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3</v>
      </c>
      <c r="BS1470" s="181" t="s">
        <v>6963</v>
      </c>
      <c r="BT1470">
        <v>0</v>
      </c>
      <c r="BU1470">
        <v>0</v>
      </c>
      <c r="BV1470" s="181" t="s">
        <v>7205</v>
      </c>
    </row>
    <row r="1471" spans="1:74" x14ac:dyDescent="0.3">
      <c r="A1471">
        <v>141</v>
      </c>
      <c r="B1471" t="s">
        <v>14863</v>
      </c>
      <c r="C1471" t="s">
        <v>14864</v>
      </c>
      <c r="D1471" t="s">
        <v>14636</v>
      </c>
      <c r="E1471">
        <v>1</v>
      </c>
      <c r="F1471">
        <v>1</v>
      </c>
      <c r="G1471">
        <v>1</v>
      </c>
      <c r="H1471">
        <v>2</v>
      </c>
      <c r="I1471">
        <v>0</v>
      </c>
      <c r="J1471">
        <v>2</v>
      </c>
      <c r="K1471">
        <v>0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2</v>
      </c>
      <c r="AA1471">
        <v>0</v>
      </c>
      <c r="AB1471">
        <v>8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 s="181">
        <v>0</v>
      </c>
      <c r="AK1471" s="181">
        <v>0</v>
      </c>
      <c r="AL1471" s="181">
        <v>0</v>
      </c>
      <c r="AM1471" s="181">
        <v>0</v>
      </c>
      <c r="AN1471" s="181">
        <v>0</v>
      </c>
      <c r="AO1471" s="181">
        <v>0</v>
      </c>
      <c r="AP1471" s="181">
        <v>0</v>
      </c>
      <c r="AQ1471" s="181">
        <v>0</v>
      </c>
      <c r="AR1471">
        <v>0</v>
      </c>
      <c r="AS1471" s="181">
        <v>0</v>
      </c>
      <c r="AT1471" s="181">
        <v>0</v>
      </c>
      <c r="AU1471" s="181">
        <v>1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9</v>
      </c>
      <c r="BS1471" s="181">
        <v>0</v>
      </c>
      <c r="BT1471">
        <v>0</v>
      </c>
      <c r="BU1471">
        <v>2</v>
      </c>
      <c r="BV1471" s="181">
        <v>9</v>
      </c>
    </row>
    <row r="1472" spans="1:74" x14ac:dyDescent="0.3">
      <c r="A1472">
        <v>142</v>
      </c>
      <c r="B1472" t="s">
        <v>14865</v>
      </c>
      <c r="C1472" t="s">
        <v>14866</v>
      </c>
      <c r="D1472" t="s">
        <v>14636</v>
      </c>
      <c r="E1472">
        <v>1</v>
      </c>
      <c r="F1472">
        <v>1</v>
      </c>
      <c r="G1472">
        <v>0</v>
      </c>
      <c r="H1472">
        <v>1</v>
      </c>
      <c r="I1472">
        <v>0</v>
      </c>
      <c r="J1472">
        <v>0</v>
      </c>
      <c r="K1472">
        <v>1</v>
      </c>
      <c r="L1472">
        <v>1</v>
      </c>
      <c r="M1472">
        <v>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2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 s="181">
        <v>0</v>
      </c>
      <c r="AK1472" s="181">
        <v>0</v>
      </c>
      <c r="AL1472" s="181">
        <v>0</v>
      </c>
      <c r="AM1472" s="181">
        <v>0</v>
      </c>
      <c r="AN1472" s="181">
        <v>0</v>
      </c>
      <c r="AO1472" s="181">
        <v>0</v>
      </c>
      <c r="AP1472" s="181">
        <v>0</v>
      </c>
      <c r="AQ1472" s="181">
        <v>0</v>
      </c>
      <c r="AR1472">
        <v>0</v>
      </c>
      <c r="AS1472" s="181">
        <v>0</v>
      </c>
      <c r="AT1472" s="181">
        <v>0</v>
      </c>
      <c r="AU1472" s="181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1</v>
      </c>
      <c r="BR1472">
        <v>5</v>
      </c>
      <c r="BS1472" s="181" t="s">
        <v>6085</v>
      </c>
      <c r="BT1472">
        <v>0</v>
      </c>
      <c r="BU1472">
        <v>5</v>
      </c>
      <c r="BV1472" s="181" t="s">
        <v>6085</v>
      </c>
    </row>
    <row r="1473" spans="1:74" x14ac:dyDescent="0.3">
      <c r="A1473">
        <v>143</v>
      </c>
      <c r="B1473" t="s">
        <v>14867</v>
      </c>
      <c r="C1473" t="s">
        <v>14868</v>
      </c>
      <c r="D1473" t="s">
        <v>14636</v>
      </c>
      <c r="E1473">
        <v>1</v>
      </c>
      <c r="F1473">
        <v>1</v>
      </c>
      <c r="G1473">
        <v>1</v>
      </c>
      <c r="H1473">
        <v>0</v>
      </c>
      <c r="I1473">
        <v>0</v>
      </c>
      <c r="J1473">
        <v>0</v>
      </c>
      <c r="K1473">
        <v>1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5</v>
      </c>
      <c r="AA1473">
        <v>0</v>
      </c>
      <c r="AB1473">
        <v>10</v>
      </c>
      <c r="AC1473">
        <v>30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 s="181">
        <v>0</v>
      </c>
      <c r="AK1473" s="181">
        <v>0</v>
      </c>
      <c r="AL1473" s="181">
        <v>0</v>
      </c>
      <c r="AM1473" s="181">
        <v>0</v>
      </c>
      <c r="AN1473" s="181">
        <v>0</v>
      </c>
      <c r="AO1473" s="181">
        <v>0</v>
      </c>
      <c r="AP1473" s="181">
        <v>0</v>
      </c>
      <c r="AQ1473" s="181">
        <v>0</v>
      </c>
      <c r="AR1473">
        <v>0</v>
      </c>
      <c r="AS1473" s="181">
        <v>0</v>
      </c>
      <c r="AT1473" s="181">
        <v>0</v>
      </c>
      <c r="AU1473" s="181">
        <v>1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13</v>
      </c>
      <c r="BS1473" s="181" t="s">
        <v>7205</v>
      </c>
      <c r="BT1473">
        <v>0</v>
      </c>
      <c r="BU1473">
        <v>2</v>
      </c>
      <c r="BV1473" s="181" t="s">
        <v>7205</v>
      </c>
    </row>
    <row r="1474" spans="1:74" x14ac:dyDescent="0.3">
      <c r="A1474">
        <v>144</v>
      </c>
      <c r="B1474" t="s">
        <v>13751</v>
      </c>
      <c r="D1474" t="s">
        <v>14636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 s="181">
        <v>0</v>
      </c>
      <c r="AK1474" s="181">
        <v>0</v>
      </c>
      <c r="AL1474" s="181">
        <v>0</v>
      </c>
      <c r="AM1474" s="181">
        <v>0</v>
      </c>
      <c r="AN1474" s="181">
        <v>0</v>
      </c>
      <c r="AO1474" s="181">
        <v>0</v>
      </c>
      <c r="AP1474" s="181">
        <v>0</v>
      </c>
      <c r="AQ1474" s="181">
        <v>0</v>
      </c>
      <c r="AR1474">
        <v>0</v>
      </c>
      <c r="AS1474" s="181">
        <v>0</v>
      </c>
      <c r="AT1474" s="181">
        <v>0</v>
      </c>
      <c r="AU1474" s="181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3</v>
      </c>
      <c r="BS1474" s="181">
        <v>9</v>
      </c>
      <c r="BT1474">
        <v>0</v>
      </c>
      <c r="BU1474">
        <v>0</v>
      </c>
      <c r="BV1474" s="181">
        <v>9</v>
      </c>
    </row>
    <row r="1475" spans="1:74" x14ac:dyDescent="0.3">
      <c r="A1475">
        <v>145</v>
      </c>
      <c r="B1475" t="s">
        <v>14869</v>
      </c>
      <c r="C1475" t="s">
        <v>14870</v>
      </c>
      <c r="D1475" t="s">
        <v>14636</v>
      </c>
      <c r="E1475">
        <v>1</v>
      </c>
      <c r="F1475">
        <v>1</v>
      </c>
      <c r="G1475">
        <v>2</v>
      </c>
      <c r="H1475">
        <v>4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</v>
      </c>
      <c r="S1475">
        <v>2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3</v>
      </c>
      <c r="AA1475">
        <v>3</v>
      </c>
      <c r="AB1475">
        <v>0</v>
      </c>
      <c r="AC1475">
        <v>25</v>
      </c>
      <c r="AD1475">
        <v>0</v>
      </c>
      <c r="AE1475">
        <v>43</v>
      </c>
      <c r="AF1475">
        <v>0</v>
      </c>
      <c r="AG1475">
        <v>0</v>
      </c>
      <c r="AH1475">
        <v>0</v>
      </c>
      <c r="AI1475">
        <v>0</v>
      </c>
      <c r="AJ1475" s="181">
        <v>0</v>
      </c>
      <c r="AK1475" s="181">
        <v>0</v>
      </c>
      <c r="AL1475" s="181">
        <v>0</v>
      </c>
      <c r="AM1475" s="181">
        <v>0</v>
      </c>
      <c r="AN1475" s="181">
        <v>0</v>
      </c>
      <c r="AO1475" s="181">
        <v>0</v>
      </c>
      <c r="AP1475" s="181">
        <v>0</v>
      </c>
      <c r="AQ1475" s="181">
        <v>0</v>
      </c>
      <c r="AR1475">
        <v>4000</v>
      </c>
      <c r="AS1475" s="181" t="s">
        <v>5853</v>
      </c>
      <c r="AT1475" s="219">
        <v>0.875</v>
      </c>
      <c r="AU1475" s="181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1</v>
      </c>
      <c r="BR1475">
        <v>3</v>
      </c>
      <c r="BS1475" s="181" t="s">
        <v>12700</v>
      </c>
      <c r="BT1475">
        <v>0</v>
      </c>
      <c r="BU1475">
        <v>4</v>
      </c>
      <c r="BV1475" s="181" t="s">
        <v>7022</v>
      </c>
    </row>
    <row r="1476" spans="1:74" x14ac:dyDescent="0.3">
      <c r="A1476">
        <v>146</v>
      </c>
      <c r="B1476" t="s">
        <v>14871</v>
      </c>
      <c r="C1476" t="s">
        <v>14872</v>
      </c>
      <c r="D1476" t="s">
        <v>14636</v>
      </c>
      <c r="E1476">
        <v>1</v>
      </c>
      <c r="F1476">
        <v>1</v>
      </c>
      <c r="G1476">
        <v>0</v>
      </c>
      <c r="H1476">
        <v>0</v>
      </c>
      <c r="I1476">
        <v>0</v>
      </c>
      <c r="J1476">
        <v>1</v>
      </c>
      <c r="K1476">
        <v>5</v>
      </c>
      <c r="L1476">
        <v>2</v>
      </c>
      <c r="M1476">
        <v>4</v>
      </c>
      <c r="N1476">
        <v>0</v>
      </c>
      <c r="O1476">
        <v>0</v>
      </c>
      <c r="P1476">
        <v>0</v>
      </c>
      <c r="Q1476">
        <v>0</v>
      </c>
      <c r="R1476">
        <v>4</v>
      </c>
      <c r="S1476">
        <v>0</v>
      </c>
      <c r="T1476">
        <v>1</v>
      </c>
      <c r="U1476">
        <v>4</v>
      </c>
      <c r="V1476">
        <v>0</v>
      </c>
      <c r="W1476">
        <v>0</v>
      </c>
      <c r="X1476">
        <v>0</v>
      </c>
      <c r="Y1476">
        <v>0</v>
      </c>
      <c r="Z1476">
        <v>9</v>
      </c>
      <c r="AA1476">
        <v>0</v>
      </c>
      <c r="AB1476">
        <v>12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 s="181">
        <v>0</v>
      </c>
      <c r="AK1476" s="181">
        <v>0</v>
      </c>
      <c r="AL1476" s="181">
        <v>0</v>
      </c>
      <c r="AM1476" s="181">
        <v>0</v>
      </c>
      <c r="AN1476" s="181">
        <v>0</v>
      </c>
      <c r="AO1476" s="181">
        <v>0</v>
      </c>
      <c r="AP1476" s="181">
        <v>0</v>
      </c>
      <c r="AQ1476" s="181">
        <v>0</v>
      </c>
      <c r="AR1476">
        <v>7000</v>
      </c>
      <c r="AS1476" s="181">
        <v>3</v>
      </c>
      <c r="AT1476" s="181">
        <v>1</v>
      </c>
      <c r="AU1476" s="181">
        <v>2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1</v>
      </c>
      <c r="BR1476">
        <v>6</v>
      </c>
      <c r="BS1476" s="181">
        <v>3</v>
      </c>
      <c r="BT1476">
        <v>0</v>
      </c>
      <c r="BU1476">
        <v>4</v>
      </c>
      <c r="BV1476" s="181">
        <v>9</v>
      </c>
    </row>
    <row r="1477" spans="1:74" x14ac:dyDescent="0.3">
      <c r="A1477">
        <v>147</v>
      </c>
      <c r="B1477" t="s">
        <v>14873</v>
      </c>
      <c r="C1477" t="s">
        <v>14874</v>
      </c>
      <c r="D1477" t="s">
        <v>14636</v>
      </c>
      <c r="E1477">
        <v>1</v>
      </c>
      <c r="F1477">
        <v>1</v>
      </c>
      <c r="G1477">
        <v>0</v>
      </c>
      <c r="H1477">
        <v>2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 s="181">
        <v>0</v>
      </c>
      <c r="AK1477" s="181">
        <v>0</v>
      </c>
      <c r="AL1477" s="181">
        <v>0</v>
      </c>
      <c r="AM1477" s="181">
        <v>0</v>
      </c>
      <c r="AN1477" s="181">
        <v>0</v>
      </c>
      <c r="AO1477" s="181">
        <v>0</v>
      </c>
      <c r="AP1477" s="181">
        <v>0</v>
      </c>
      <c r="AQ1477" s="181">
        <v>0</v>
      </c>
      <c r="AR1477">
        <v>0</v>
      </c>
      <c r="AS1477" s="181">
        <v>0</v>
      </c>
      <c r="AT1477" s="181">
        <v>0</v>
      </c>
      <c r="AU1477" s="181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8</v>
      </c>
      <c r="BS1477" s="181">
        <v>3</v>
      </c>
      <c r="BT1477">
        <v>0</v>
      </c>
      <c r="BU1477">
        <v>2</v>
      </c>
      <c r="BV1477" s="181">
        <v>0</v>
      </c>
    </row>
    <row r="1478" spans="1:74" x14ac:dyDescent="0.3">
      <c r="A1478">
        <v>148</v>
      </c>
      <c r="B1478" t="s">
        <v>14875</v>
      </c>
      <c r="D1478" t="s">
        <v>14636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  <c r="AA1478">
        <v>0</v>
      </c>
      <c r="AB1478">
        <v>6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 s="181">
        <v>0</v>
      </c>
      <c r="AK1478" s="181">
        <v>0</v>
      </c>
      <c r="AL1478" s="181">
        <v>0</v>
      </c>
      <c r="AM1478" s="181">
        <v>0</v>
      </c>
      <c r="AN1478" s="181">
        <v>0</v>
      </c>
      <c r="AO1478" s="181">
        <v>0</v>
      </c>
      <c r="AP1478" s="181">
        <v>0</v>
      </c>
      <c r="AQ1478" s="181">
        <v>0</v>
      </c>
      <c r="AR1478">
        <v>0</v>
      </c>
      <c r="AS1478" s="181">
        <v>0</v>
      </c>
      <c r="AT1478" s="181">
        <v>0</v>
      </c>
      <c r="AU1478" s="181">
        <v>1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13</v>
      </c>
      <c r="BS1478" s="181">
        <v>3</v>
      </c>
      <c r="BT1478">
        <v>0</v>
      </c>
      <c r="BU1478">
        <v>1</v>
      </c>
      <c r="BV1478" s="181">
        <v>6</v>
      </c>
    </row>
    <row r="1479" spans="1:74" x14ac:dyDescent="0.3">
      <c r="A1479">
        <v>149</v>
      </c>
      <c r="B1479" t="s">
        <v>14876</v>
      </c>
      <c r="C1479" t="s">
        <v>14877</v>
      </c>
      <c r="D1479" t="s">
        <v>14636</v>
      </c>
      <c r="E1479">
        <v>1</v>
      </c>
      <c r="F1479">
        <v>1</v>
      </c>
      <c r="G1479">
        <v>2</v>
      </c>
      <c r="H1479">
        <v>5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5</v>
      </c>
      <c r="S1479">
        <v>0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  <c r="AA1479">
        <v>0</v>
      </c>
      <c r="AB1479">
        <v>16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 s="181">
        <v>0</v>
      </c>
      <c r="AK1479" s="181">
        <v>0</v>
      </c>
      <c r="AL1479" s="181">
        <v>0</v>
      </c>
      <c r="AM1479" s="181">
        <v>0</v>
      </c>
      <c r="AN1479" s="181">
        <v>0</v>
      </c>
      <c r="AO1479" s="181">
        <v>0</v>
      </c>
      <c r="AP1479" s="181">
        <v>0</v>
      </c>
      <c r="AQ1479" s="181">
        <v>0</v>
      </c>
      <c r="AR1479">
        <v>5000</v>
      </c>
      <c r="AS1479" s="181" t="s">
        <v>5853</v>
      </c>
      <c r="AT1479" s="219">
        <v>0.125</v>
      </c>
      <c r="AU1479" s="181">
        <v>2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1</v>
      </c>
      <c r="BR1479">
        <v>3</v>
      </c>
      <c r="BS1479" s="181" t="s">
        <v>12704</v>
      </c>
      <c r="BT1479">
        <v>0</v>
      </c>
      <c r="BU1479">
        <v>5</v>
      </c>
      <c r="BV1479" s="181" t="s">
        <v>12700</v>
      </c>
    </row>
    <row r="1480" spans="1:74" x14ac:dyDescent="0.3">
      <c r="A1480">
        <v>150</v>
      </c>
      <c r="B1480" t="s">
        <v>14878</v>
      </c>
      <c r="C1480" t="s">
        <v>14879</v>
      </c>
      <c r="D1480" t="s">
        <v>14636</v>
      </c>
      <c r="E1480">
        <v>1</v>
      </c>
      <c r="F1480">
        <v>1</v>
      </c>
      <c r="G1480">
        <v>2</v>
      </c>
      <c r="H1480">
        <v>4</v>
      </c>
      <c r="I1480">
        <v>0</v>
      </c>
      <c r="J1480">
        <v>1</v>
      </c>
      <c r="K1480">
        <v>0</v>
      </c>
      <c r="L1480">
        <v>1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2</v>
      </c>
      <c r="AA1480">
        <v>0</v>
      </c>
      <c r="AB1480">
        <v>10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 s="181">
        <v>0</v>
      </c>
      <c r="AK1480" s="181">
        <v>0</v>
      </c>
      <c r="AL1480" s="181">
        <v>0</v>
      </c>
      <c r="AM1480" s="181">
        <v>0</v>
      </c>
      <c r="AN1480" s="181">
        <v>0</v>
      </c>
      <c r="AO1480" s="181">
        <v>0</v>
      </c>
      <c r="AP1480" s="181">
        <v>0</v>
      </c>
      <c r="AQ1480" s="181">
        <v>0</v>
      </c>
      <c r="AR1480">
        <v>0</v>
      </c>
      <c r="AS1480" s="181">
        <v>0</v>
      </c>
      <c r="AT1480" s="181">
        <v>0</v>
      </c>
      <c r="AU1480" s="181">
        <v>1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1</v>
      </c>
      <c r="BR1480">
        <v>2</v>
      </c>
      <c r="BS1480" s="181">
        <v>9</v>
      </c>
      <c r="BT1480">
        <v>0</v>
      </c>
      <c r="BU1480">
        <v>5</v>
      </c>
      <c r="BV1480" s="181">
        <v>3</v>
      </c>
    </row>
    <row r="1481" spans="1:74" x14ac:dyDescent="0.3">
      <c r="A1481">
        <v>151</v>
      </c>
      <c r="B1481" t="s">
        <v>14880</v>
      </c>
      <c r="C1481" t="s">
        <v>14881</v>
      </c>
      <c r="D1481" t="s">
        <v>14636</v>
      </c>
      <c r="E1481">
        <v>1</v>
      </c>
      <c r="F1481">
        <v>1</v>
      </c>
      <c r="G1481">
        <v>0</v>
      </c>
      <c r="H1481">
        <v>0</v>
      </c>
      <c r="I1481">
        <v>0</v>
      </c>
      <c r="J1481">
        <v>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 s="181">
        <v>0</v>
      </c>
      <c r="AK1481" s="181">
        <v>0</v>
      </c>
      <c r="AL1481" s="181">
        <v>0</v>
      </c>
      <c r="AM1481" s="181">
        <v>0</v>
      </c>
      <c r="AN1481" s="181">
        <v>0</v>
      </c>
      <c r="AO1481" s="181">
        <v>0</v>
      </c>
      <c r="AP1481" s="181">
        <v>0</v>
      </c>
      <c r="AQ1481" s="181">
        <v>0</v>
      </c>
      <c r="AR1481">
        <v>4000</v>
      </c>
      <c r="AS1481" s="181" t="s">
        <v>5866</v>
      </c>
      <c r="AT1481" s="219">
        <v>0.375</v>
      </c>
      <c r="AU1481" s="181">
        <v>1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13</v>
      </c>
      <c r="BS1481" s="181">
        <v>6</v>
      </c>
      <c r="BT1481">
        <v>0</v>
      </c>
      <c r="BU1481">
        <v>2</v>
      </c>
      <c r="BV1481" s="181">
        <v>9</v>
      </c>
    </row>
    <row r="1482" spans="1:74" x14ac:dyDescent="0.3">
      <c r="A1482">
        <v>152</v>
      </c>
      <c r="B1482" t="s">
        <v>14882</v>
      </c>
      <c r="C1482" t="s">
        <v>14883</v>
      </c>
      <c r="D1482" t="s">
        <v>14636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6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 s="181">
        <v>0</v>
      </c>
      <c r="AK1482" s="181">
        <v>0</v>
      </c>
      <c r="AL1482" s="181">
        <v>0</v>
      </c>
      <c r="AM1482" s="181">
        <v>0</v>
      </c>
      <c r="AN1482" s="181">
        <v>0</v>
      </c>
      <c r="AO1482" s="181">
        <v>0</v>
      </c>
      <c r="AP1482" s="181">
        <v>0</v>
      </c>
      <c r="AQ1482" s="181">
        <v>0</v>
      </c>
      <c r="AR1482">
        <v>1600</v>
      </c>
      <c r="AS1482" s="181">
        <v>0</v>
      </c>
      <c r="AT1482" s="181" t="s">
        <v>5701</v>
      </c>
      <c r="AU1482" s="181">
        <v>1</v>
      </c>
      <c r="AV1482">
        <v>0</v>
      </c>
      <c r="AW1482">
        <v>1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1</v>
      </c>
      <c r="BR1482">
        <v>1</v>
      </c>
      <c r="BS1482" s="181" t="s">
        <v>7614</v>
      </c>
      <c r="BT1482">
        <v>0</v>
      </c>
      <c r="BU1482">
        <v>3</v>
      </c>
      <c r="BV1482" s="181" t="s">
        <v>12700</v>
      </c>
    </row>
    <row r="1483" spans="1:74" x14ac:dyDescent="0.3">
      <c r="A1483">
        <v>153</v>
      </c>
      <c r="B1483" t="s">
        <v>14884</v>
      </c>
      <c r="C1483" t="s">
        <v>14885</v>
      </c>
      <c r="D1483" t="s">
        <v>14636</v>
      </c>
      <c r="E1483">
        <v>1</v>
      </c>
      <c r="F1483">
        <v>1</v>
      </c>
      <c r="G1483">
        <v>0</v>
      </c>
      <c r="H1483">
        <v>1</v>
      </c>
      <c r="I1483">
        <v>0</v>
      </c>
      <c r="J1483">
        <v>5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4</v>
      </c>
      <c r="AA1483">
        <v>0</v>
      </c>
      <c r="AB1483">
        <v>20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 s="181">
        <v>0</v>
      </c>
      <c r="AK1483" s="181">
        <v>0</v>
      </c>
      <c r="AL1483" s="181">
        <v>0</v>
      </c>
      <c r="AM1483" s="181">
        <v>0</v>
      </c>
      <c r="AN1483" s="181">
        <v>0</v>
      </c>
      <c r="AO1483" s="181">
        <v>0</v>
      </c>
      <c r="AP1483" s="181">
        <v>0</v>
      </c>
      <c r="AQ1483" s="181">
        <v>0</v>
      </c>
      <c r="AR1483">
        <v>0</v>
      </c>
      <c r="AS1483" s="181">
        <v>0</v>
      </c>
      <c r="AT1483" s="181">
        <v>0</v>
      </c>
      <c r="AU1483" s="181">
        <v>1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19</v>
      </c>
      <c r="BS1483" s="181">
        <v>6</v>
      </c>
      <c r="BT1483">
        <v>0</v>
      </c>
      <c r="BU1483">
        <v>4</v>
      </c>
      <c r="BV1483" s="181">
        <v>0</v>
      </c>
    </row>
    <row r="1484" spans="1:74" x14ac:dyDescent="0.3">
      <c r="A1484">
        <v>154</v>
      </c>
      <c r="B1484" t="s">
        <v>14886</v>
      </c>
      <c r="C1484" t="s">
        <v>14887</v>
      </c>
      <c r="D1484" t="s">
        <v>14636</v>
      </c>
      <c r="E1484">
        <v>1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2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2</v>
      </c>
      <c r="AA1484">
        <v>0</v>
      </c>
      <c r="AB1484">
        <v>8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 s="181">
        <v>0</v>
      </c>
      <c r="AK1484" s="181">
        <v>0</v>
      </c>
      <c r="AL1484" s="181">
        <v>0</v>
      </c>
      <c r="AM1484" s="181">
        <v>0</v>
      </c>
      <c r="AN1484" s="181">
        <v>0</v>
      </c>
      <c r="AO1484" s="181">
        <v>0</v>
      </c>
      <c r="AP1484" s="181">
        <v>0</v>
      </c>
      <c r="AQ1484" s="181">
        <v>0</v>
      </c>
      <c r="AR1484">
        <v>0</v>
      </c>
      <c r="AS1484" s="181">
        <v>0</v>
      </c>
      <c r="AT1484" s="181">
        <v>0</v>
      </c>
      <c r="AU1484" s="181">
        <v>1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10</v>
      </c>
      <c r="BS1484" s="181" t="s">
        <v>12700</v>
      </c>
      <c r="BT1484">
        <v>0</v>
      </c>
      <c r="BU1484">
        <v>2</v>
      </c>
      <c r="BV1484" s="181" t="s">
        <v>7022</v>
      </c>
    </row>
    <row r="1485" spans="1:74" x14ac:dyDescent="0.3">
      <c r="A1485">
        <v>155</v>
      </c>
      <c r="B1485" t="s">
        <v>14888</v>
      </c>
      <c r="C1485" t="s">
        <v>14889</v>
      </c>
      <c r="D1485" t="s">
        <v>14636</v>
      </c>
      <c r="E1485">
        <v>1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3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4</v>
      </c>
      <c r="AA1485">
        <v>0</v>
      </c>
      <c r="AB1485">
        <v>36</v>
      </c>
      <c r="AC1485">
        <v>68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 s="181" t="s">
        <v>5849</v>
      </c>
      <c r="AK1485" s="181">
        <v>0</v>
      </c>
      <c r="AL1485" s="181">
        <v>0</v>
      </c>
      <c r="AM1485" s="181">
        <v>0</v>
      </c>
      <c r="AN1485" s="181">
        <v>20</v>
      </c>
      <c r="AO1485" s="181">
        <v>0</v>
      </c>
      <c r="AP1485" s="181">
        <v>0</v>
      </c>
      <c r="AQ1485" s="181">
        <v>0</v>
      </c>
      <c r="AR1485">
        <v>5000</v>
      </c>
      <c r="AS1485" s="181">
        <v>0</v>
      </c>
      <c r="AT1485" s="219">
        <v>0.125</v>
      </c>
      <c r="AU1485" s="181">
        <v>2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2</v>
      </c>
      <c r="BR1485">
        <v>17</v>
      </c>
      <c r="BS1485" s="181" t="s">
        <v>6085</v>
      </c>
      <c r="BT1485">
        <v>0</v>
      </c>
      <c r="BU1485">
        <v>11</v>
      </c>
      <c r="BV1485" s="181" t="s">
        <v>7205</v>
      </c>
    </row>
    <row r="1486" spans="1:74" x14ac:dyDescent="0.3">
      <c r="A1486">
        <v>156</v>
      </c>
      <c r="B1486" t="s">
        <v>14292</v>
      </c>
      <c r="D1486" t="s">
        <v>14636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 s="181">
        <v>0</v>
      </c>
      <c r="AK1486" s="181">
        <v>0</v>
      </c>
      <c r="AL1486" s="181">
        <v>0</v>
      </c>
      <c r="AM1486" s="181">
        <v>0</v>
      </c>
      <c r="AN1486" s="181">
        <v>0</v>
      </c>
      <c r="AO1486" s="181">
        <v>0</v>
      </c>
      <c r="AP1486" s="181">
        <v>0</v>
      </c>
      <c r="AQ1486" s="181">
        <v>0</v>
      </c>
      <c r="AR1486">
        <v>0</v>
      </c>
      <c r="AS1486" s="181">
        <v>0</v>
      </c>
      <c r="AT1486" s="181">
        <v>0</v>
      </c>
      <c r="AU1486" s="181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3</v>
      </c>
      <c r="BS1486" s="181" t="s">
        <v>6963</v>
      </c>
      <c r="BT1486">
        <v>0</v>
      </c>
      <c r="BU1486">
        <v>0</v>
      </c>
      <c r="BV1486" s="181" t="s">
        <v>7205</v>
      </c>
    </row>
    <row r="1487" spans="1:74" x14ac:dyDescent="0.3">
      <c r="A1487">
        <v>157</v>
      </c>
      <c r="B1487" t="s">
        <v>14890</v>
      </c>
      <c r="D1487" t="s">
        <v>14636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4</v>
      </c>
      <c r="AA1487">
        <v>1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 s="181">
        <v>0</v>
      </c>
      <c r="AK1487" s="181">
        <v>0</v>
      </c>
      <c r="AL1487" s="181">
        <v>0</v>
      </c>
      <c r="AM1487" s="181">
        <v>0</v>
      </c>
      <c r="AN1487" s="181">
        <v>0</v>
      </c>
      <c r="AO1487" s="181">
        <v>0</v>
      </c>
      <c r="AP1487" s="181">
        <v>0</v>
      </c>
      <c r="AQ1487" s="181">
        <v>0</v>
      </c>
      <c r="AR1487">
        <v>0</v>
      </c>
      <c r="AS1487" s="181">
        <v>0</v>
      </c>
      <c r="AT1487" s="181">
        <v>0</v>
      </c>
      <c r="AU1487" s="181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7</v>
      </c>
      <c r="BS1487" s="181" t="s">
        <v>12700</v>
      </c>
      <c r="BT1487">
        <v>0</v>
      </c>
      <c r="BU1487">
        <v>2</v>
      </c>
      <c r="BV1487" s="181" t="s">
        <v>12704</v>
      </c>
    </row>
    <row r="1488" spans="1:74" x14ac:dyDescent="0.3">
      <c r="A1488">
        <v>158</v>
      </c>
      <c r="B1488" t="s">
        <v>14891</v>
      </c>
      <c r="C1488" t="s">
        <v>14892</v>
      </c>
      <c r="D1488" t="s">
        <v>14636</v>
      </c>
      <c r="E1488">
        <v>1</v>
      </c>
      <c r="F1488">
        <v>1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3</v>
      </c>
      <c r="S1488">
        <v>7</v>
      </c>
      <c r="T1488">
        <v>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3</v>
      </c>
      <c r="AA1488">
        <v>0</v>
      </c>
      <c r="AB1488">
        <v>18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 s="181">
        <v>0</v>
      </c>
      <c r="AK1488" s="181">
        <v>0</v>
      </c>
      <c r="AL1488" s="181">
        <v>0</v>
      </c>
      <c r="AM1488" s="181">
        <v>0</v>
      </c>
      <c r="AN1488" s="181">
        <v>0</v>
      </c>
      <c r="AO1488" s="181">
        <v>0</v>
      </c>
      <c r="AP1488" s="181">
        <v>0</v>
      </c>
      <c r="AQ1488" s="181">
        <v>0</v>
      </c>
      <c r="AR1488">
        <v>4000</v>
      </c>
      <c r="AS1488" s="181" t="s">
        <v>5975</v>
      </c>
      <c r="AT1488" s="181">
        <v>0</v>
      </c>
      <c r="AU1488" s="181">
        <v>1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9</v>
      </c>
      <c r="BS1488" s="181">
        <v>0</v>
      </c>
      <c r="BT1488">
        <v>0</v>
      </c>
      <c r="BU1488">
        <v>1</v>
      </c>
      <c r="BV1488" s="181">
        <v>3</v>
      </c>
    </row>
    <row r="1489" spans="1:74" x14ac:dyDescent="0.3">
      <c r="A1489">
        <v>159</v>
      </c>
      <c r="B1489" t="s">
        <v>14893</v>
      </c>
      <c r="C1489" t="s">
        <v>3854</v>
      </c>
      <c r="D1489" t="s">
        <v>14636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2</v>
      </c>
      <c r="S1489">
        <v>1</v>
      </c>
      <c r="T1489">
        <v>1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3</v>
      </c>
      <c r="AA1489">
        <v>3</v>
      </c>
      <c r="AB1489">
        <v>10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 s="181">
        <v>0</v>
      </c>
      <c r="AK1489" s="181">
        <v>0</v>
      </c>
      <c r="AL1489" s="181">
        <v>0</v>
      </c>
      <c r="AM1489" s="181">
        <v>0</v>
      </c>
      <c r="AN1489" s="181">
        <v>0</v>
      </c>
      <c r="AO1489" s="181">
        <v>0</v>
      </c>
      <c r="AP1489" s="181">
        <v>0</v>
      </c>
      <c r="AQ1489" s="181">
        <v>0</v>
      </c>
      <c r="AR1489">
        <v>4000</v>
      </c>
      <c r="AS1489" s="181" t="s">
        <v>5701</v>
      </c>
      <c r="AT1489" s="219">
        <v>0.125</v>
      </c>
      <c r="AU1489" s="181">
        <v>1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15</v>
      </c>
      <c r="BS1489" s="181" t="s">
        <v>6970</v>
      </c>
      <c r="BT1489">
        <v>0</v>
      </c>
      <c r="BU1489">
        <v>3</v>
      </c>
      <c r="BV1489" s="181" t="s">
        <v>12674</v>
      </c>
    </row>
    <row r="1490" spans="1:74" x14ac:dyDescent="0.3">
      <c r="A1490">
        <v>160</v>
      </c>
      <c r="B1490" t="s">
        <v>14894</v>
      </c>
      <c r="C1490" t="s">
        <v>3650</v>
      </c>
      <c r="D1490" t="s">
        <v>14636</v>
      </c>
      <c r="E1490">
        <v>1</v>
      </c>
      <c r="F1490">
        <v>1</v>
      </c>
      <c r="G1490">
        <v>0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2</v>
      </c>
      <c r="AA1490">
        <v>2</v>
      </c>
      <c r="AB1490">
        <v>10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 s="181">
        <v>0</v>
      </c>
      <c r="AK1490" s="181">
        <v>0</v>
      </c>
      <c r="AL1490" s="181">
        <v>0</v>
      </c>
      <c r="AM1490" s="181">
        <v>0</v>
      </c>
      <c r="AN1490" s="181">
        <v>0</v>
      </c>
      <c r="AO1490" s="181">
        <v>0</v>
      </c>
      <c r="AP1490" s="181">
        <v>0</v>
      </c>
      <c r="AQ1490" s="181">
        <v>0</v>
      </c>
      <c r="AR1490">
        <v>3000</v>
      </c>
      <c r="AS1490" s="181">
        <v>0</v>
      </c>
      <c r="AT1490" s="219" t="s">
        <v>5701</v>
      </c>
      <c r="AU1490" s="181">
        <v>1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14</v>
      </c>
      <c r="BS1490" s="181" t="s">
        <v>5866</v>
      </c>
      <c r="BT1490">
        <v>0</v>
      </c>
      <c r="BU1490">
        <v>2</v>
      </c>
      <c r="BV1490" s="181" t="s">
        <v>5953</v>
      </c>
    </row>
    <row r="1491" spans="1:74" x14ac:dyDescent="0.3">
      <c r="A1491">
        <v>161</v>
      </c>
      <c r="B1491" t="s">
        <v>14895</v>
      </c>
      <c r="C1491" t="s">
        <v>14648</v>
      </c>
      <c r="D1491" t="s">
        <v>14636</v>
      </c>
      <c r="E1491">
        <v>1</v>
      </c>
      <c r="F1491">
        <v>1</v>
      </c>
      <c r="G1491">
        <v>1</v>
      </c>
      <c r="H1491">
        <v>0</v>
      </c>
      <c r="I1491">
        <v>0</v>
      </c>
      <c r="J1491">
        <v>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 s="181">
        <v>0</v>
      </c>
      <c r="AK1491" s="181">
        <v>0</v>
      </c>
      <c r="AL1491" s="181">
        <v>0</v>
      </c>
      <c r="AM1491" s="181">
        <v>0</v>
      </c>
      <c r="AN1491" s="181">
        <v>0</v>
      </c>
      <c r="AO1491" s="181">
        <v>0</v>
      </c>
      <c r="AP1491" s="181">
        <v>0</v>
      </c>
      <c r="AQ1491" s="181">
        <v>0</v>
      </c>
      <c r="AR1491">
        <v>0</v>
      </c>
      <c r="AS1491" s="181">
        <v>0</v>
      </c>
      <c r="AT1491" s="181">
        <v>0</v>
      </c>
      <c r="AU1491" s="18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8</v>
      </c>
      <c r="BS1491" s="181">
        <v>3</v>
      </c>
      <c r="BT1491">
        <v>0</v>
      </c>
      <c r="BU1491">
        <v>2</v>
      </c>
      <c r="BV1491" s="181">
        <v>0</v>
      </c>
    </row>
    <row r="1492" spans="1:74" x14ac:dyDescent="0.3">
      <c r="A1492">
        <v>162</v>
      </c>
      <c r="B1492" t="s">
        <v>4623</v>
      </c>
      <c r="C1492" t="s">
        <v>3458</v>
      </c>
      <c r="D1492" t="s">
        <v>14636</v>
      </c>
      <c r="E1492">
        <v>1</v>
      </c>
      <c r="F1492">
        <v>1</v>
      </c>
      <c r="G1492">
        <v>2</v>
      </c>
      <c r="H1492">
        <v>4</v>
      </c>
      <c r="I1492">
        <v>0</v>
      </c>
      <c r="J1492">
        <v>1</v>
      </c>
      <c r="K1492">
        <v>2</v>
      </c>
      <c r="L1492">
        <v>1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4</v>
      </c>
      <c r="S1492">
        <v>0</v>
      </c>
      <c r="T1492">
        <v>4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4</v>
      </c>
      <c r="AA1492">
        <v>0</v>
      </c>
      <c r="AB1492">
        <v>24</v>
      </c>
      <c r="AC1492">
        <v>40</v>
      </c>
      <c r="AD1492">
        <v>0</v>
      </c>
      <c r="AE1492">
        <v>500</v>
      </c>
      <c r="AF1492">
        <v>0</v>
      </c>
      <c r="AG1492">
        <v>0</v>
      </c>
      <c r="AH1492">
        <v>0</v>
      </c>
      <c r="AI1492">
        <v>0</v>
      </c>
      <c r="AJ1492" s="181">
        <v>0</v>
      </c>
      <c r="AK1492" s="181">
        <v>0</v>
      </c>
      <c r="AL1492" s="181">
        <v>0</v>
      </c>
      <c r="AM1492" s="181">
        <v>0</v>
      </c>
      <c r="AN1492" s="181">
        <v>0</v>
      </c>
      <c r="AO1492" s="181">
        <v>0</v>
      </c>
      <c r="AP1492" s="181">
        <v>0</v>
      </c>
      <c r="AQ1492" s="181">
        <v>0</v>
      </c>
      <c r="AR1492">
        <v>6000</v>
      </c>
      <c r="AS1492" s="181" t="s">
        <v>5849</v>
      </c>
      <c r="AT1492" s="219">
        <v>0.125</v>
      </c>
      <c r="AU1492" s="181">
        <v>2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1</v>
      </c>
      <c r="BR1492">
        <v>1</v>
      </c>
      <c r="BS1492" s="181" t="s">
        <v>6085</v>
      </c>
      <c r="BT1492">
        <v>0</v>
      </c>
      <c r="BU1492">
        <v>3</v>
      </c>
      <c r="BV1492" s="181">
        <v>3</v>
      </c>
    </row>
    <row r="1493" spans="1:74" x14ac:dyDescent="0.3">
      <c r="A1493">
        <v>163</v>
      </c>
      <c r="B1493" t="s">
        <v>13841</v>
      </c>
      <c r="C1493" t="s">
        <v>14896</v>
      </c>
      <c r="D1493" t="s">
        <v>14636</v>
      </c>
      <c r="E1493">
        <v>1</v>
      </c>
      <c r="F1493">
        <v>1</v>
      </c>
      <c r="G1493">
        <v>1</v>
      </c>
      <c r="H1493">
        <v>1</v>
      </c>
      <c r="I1493">
        <v>0</v>
      </c>
      <c r="J1493">
        <v>0</v>
      </c>
      <c r="K1493">
        <v>1</v>
      </c>
      <c r="L1493">
        <v>1</v>
      </c>
      <c r="M1493">
        <v>2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1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2</v>
      </c>
      <c r="AA1493">
        <v>0</v>
      </c>
      <c r="AB1493">
        <v>10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 s="181">
        <v>0</v>
      </c>
      <c r="AK1493" s="181">
        <v>0</v>
      </c>
      <c r="AL1493" s="181">
        <v>0</v>
      </c>
      <c r="AM1493" s="181">
        <v>0</v>
      </c>
      <c r="AN1493" s="181">
        <v>0</v>
      </c>
      <c r="AO1493" s="181">
        <v>0</v>
      </c>
      <c r="AP1493" s="181">
        <v>0</v>
      </c>
      <c r="AQ1493" s="181">
        <v>0</v>
      </c>
      <c r="AR1493">
        <v>5000</v>
      </c>
      <c r="AS1493" s="181">
        <v>1</v>
      </c>
      <c r="AT1493" s="181" t="s">
        <v>5849</v>
      </c>
      <c r="AU1493" s="181">
        <v>1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1</v>
      </c>
      <c r="BR1493">
        <v>3</v>
      </c>
      <c r="BS1493" s="181" t="s">
        <v>12674</v>
      </c>
      <c r="BT1493">
        <v>0</v>
      </c>
      <c r="BU1493">
        <v>5</v>
      </c>
      <c r="BV1493" s="181" t="s">
        <v>12704</v>
      </c>
    </row>
    <row r="1494" spans="1:74" x14ac:dyDescent="0.3">
      <c r="A1494">
        <v>164</v>
      </c>
      <c r="B1494" t="s">
        <v>14897</v>
      </c>
      <c r="C1494" t="s">
        <v>14898</v>
      </c>
      <c r="D1494" t="s">
        <v>14636</v>
      </c>
      <c r="E1494">
        <v>1</v>
      </c>
      <c r="F1494">
        <v>1</v>
      </c>
      <c r="G1494">
        <v>0</v>
      </c>
      <c r="H1494">
        <v>7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8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 s="181">
        <v>0</v>
      </c>
      <c r="AK1494" s="181">
        <v>0</v>
      </c>
      <c r="AL1494" s="181">
        <v>0</v>
      </c>
      <c r="AM1494" s="181">
        <v>0</v>
      </c>
      <c r="AN1494" s="181">
        <v>0</v>
      </c>
      <c r="AO1494" s="181">
        <v>0</v>
      </c>
      <c r="AP1494" s="181">
        <v>0</v>
      </c>
      <c r="AQ1494" s="181">
        <v>0</v>
      </c>
      <c r="AR1494">
        <v>3400</v>
      </c>
      <c r="AS1494" s="181">
        <v>0</v>
      </c>
      <c r="AT1494" s="181" t="s">
        <v>5701</v>
      </c>
      <c r="AU1494" s="181">
        <v>1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13</v>
      </c>
      <c r="BS1494" s="181" t="s">
        <v>7205</v>
      </c>
      <c r="BT1494">
        <v>0</v>
      </c>
      <c r="BU1494">
        <v>2</v>
      </c>
      <c r="BV1494" s="181" t="s">
        <v>7205</v>
      </c>
    </row>
    <row r="1495" spans="1:74" x14ac:dyDescent="0.3">
      <c r="A1495">
        <v>165</v>
      </c>
      <c r="B1495" t="s">
        <v>14899</v>
      </c>
      <c r="D1495" t="s">
        <v>14636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 s="181">
        <v>0</v>
      </c>
      <c r="AK1495" s="181">
        <v>0</v>
      </c>
      <c r="AL1495" s="181">
        <v>0</v>
      </c>
      <c r="AM1495" s="181">
        <v>0</v>
      </c>
      <c r="AN1495" s="181">
        <v>0</v>
      </c>
      <c r="AO1495" s="181">
        <v>0</v>
      </c>
      <c r="AP1495" s="181">
        <v>0</v>
      </c>
      <c r="AQ1495" s="181">
        <v>0</v>
      </c>
      <c r="AR1495">
        <v>0</v>
      </c>
      <c r="AS1495" s="181">
        <v>0</v>
      </c>
      <c r="AT1495" s="181">
        <v>0</v>
      </c>
      <c r="AU1495" s="181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3</v>
      </c>
      <c r="BS1495" s="181" t="s">
        <v>6963</v>
      </c>
      <c r="BT1495">
        <v>0</v>
      </c>
      <c r="BU1495">
        <v>0</v>
      </c>
      <c r="BV1495" s="181" t="s">
        <v>7205</v>
      </c>
    </row>
    <row r="1496" spans="1:74" x14ac:dyDescent="0.3">
      <c r="A1496">
        <v>166</v>
      </c>
      <c r="B1496" t="s">
        <v>1372</v>
      </c>
      <c r="C1496" t="s">
        <v>14900</v>
      </c>
      <c r="D1496" t="s">
        <v>14636</v>
      </c>
      <c r="E1496">
        <v>1</v>
      </c>
      <c r="F1496">
        <v>1</v>
      </c>
      <c r="G1496">
        <v>1</v>
      </c>
      <c r="H1496">
        <v>3</v>
      </c>
      <c r="I1496">
        <v>0</v>
      </c>
      <c r="J1496">
        <v>1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 s="181">
        <v>0</v>
      </c>
      <c r="AK1496" s="181">
        <v>0</v>
      </c>
      <c r="AL1496" s="181">
        <v>0</v>
      </c>
      <c r="AM1496" s="181">
        <v>0</v>
      </c>
      <c r="AN1496" s="181">
        <v>0</v>
      </c>
      <c r="AO1496" s="181">
        <v>0</v>
      </c>
      <c r="AP1496" s="181">
        <v>0</v>
      </c>
      <c r="AQ1496" s="181">
        <v>0</v>
      </c>
      <c r="AR1496">
        <v>0</v>
      </c>
      <c r="AS1496" s="181">
        <v>0</v>
      </c>
      <c r="AT1496" s="181">
        <v>0</v>
      </c>
      <c r="AU1496" s="181">
        <v>1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4</v>
      </c>
      <c r="BS1496" s="181" t="s">
        <v>6085</v>
      </c>
      <c r="BT1496">
        <v>0</v>
      </c>
      <c r="BU1496">
        <v>0</v>
      </c>
      <c r="BV1496" s="181" t="s">
        <v>5853</v>
      </c>
    </row>
    <row r="1497" spans="1:74" x14ac:dyDescent="0.3">
      <c r="A1497">
        <v>167</v>
      </c>
      <c r="B1497" t="s">
        <v>14901</v>
      </c>
      <c r="C1497" t="s">
        <v>14902</v>
      </c>
      <c r="D1497" t="s">
        <v>14636</v>
      </c>
      <c r="E1497">
        <v>0</v>
      </c>
      <c r="F1497">
        <v>1</v>
      </c>
      <c r="G1497">
        <v>0</v>
      </c>
      <c r="H1497">
        <v>2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3</v>
      </c>
      <c r="S1497">
        <v>2</v>
      </c>
      <c r="T1497">
        <v>2</v>
      </c>
      <c r="U1497">
        <v>2</v>
      </c>
      <c r="V1497">
        <v>0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v>10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 s="181">
        <v>0</v>
      </c>
      <c r="AK1497" s="181">
        <v>0</v>
      </c>
      <c r="AL1497" s="181">
        <v>0</v>
      </c>
      <c r="AM1497" s="181">
        <v>0</v>
      </c>
      <c r="AN1497" s="181">
        <v>0</v>
      </c>
      <c r="AO1497" s="181">
        <v>0</v>
      </c>
      <c r="AP1497" s="181">
        <v>0</v>
      </c>
      <c r="AQ1497" s="181">
        <v>0</v>
      </c>
      <c r="AR1497">
        <v>0</v>
      </c>
      <c r="AS1497" s="181">
        <v>0</v>
      </c>
      <c r="AT1497" s="181" t="s">
        <v>5701</v>
      </c>
      <c r="AU1497" s="181">
        <v>1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19</v>
      </c>
      <c r="BS1497" s="181" t="s">
        <v>7614</v>
      </c>
      <c r="BT1497">
        <v>0</v>
      </c>
      <c r="BU1497">
        <v>4</v>
      </c>
      <c r="BV1497" s="181" t="s">
        <v>6970</v>
      </c>
    </row>
    <row r="1498" spans="1:74" x14ac:dyDescent="0.3">
      <c r="A1498">
        <v>168</v>
      </c>
      <c r="B1498" t="s">
        <v>14903</v>
      </c>
      <c r="D1498" t="s">
        <v>14636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 s="181">
        <v>0</v>
      </c>
      <c r="AK1498" s="181">
        <v>0</v>
      </c>
      <c r="AL1498" s="181">
        <v>0</v>
      </c>
      <c r="AM1498" s="181">
        <v>0</v>
      </c>
      <c r="AN1498" s="181">
        <v>0</v>
      </c>
      <c r="AO1498" s="181">
        <v>0</v>
      </c>
      <c r="AP1498" s="181">
        <v>0</v>
      </c>
      <c r="AQ1498" s="181">
        <v>0</v>
      </c>
      <c r="AR1498">
        <v>0</v>
      </c>
      <c r="AS1498" s="181">
        <v>0</v>
      </c>
      <c r="AT1498" s="181">
        <v>0</v>
      </c>
      <c r="AU1498" s="181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8</v>
      </c>
      <c r="BS1498" s="181" t="s">
        <v>6085</v>
      </c>
      <c r="BT1498">
        <v>0</v>
      </c>
      <c r="BU1498">
        <v>1</v>
      </c>
      <c r="BV1498" s="181" t="s">
        <v>6963</v>
      </c>
    </row>
    <row r="1499" spans="1:74" x14ac:dyDescent="0.3">
      <c r="A1499">
        <v>169</v>
      </c>
      <c r="B1499" t="s">
        <v>14904</v>
      </c>
      <c r="C1499" t="s">
        <v>14905</v>
      </c>
      <c r="D1499" t="s">
        <v>14636</v>
      </c>
      <c r="E1499">
        <v>1</v>
      </c>
      <c r="F1499">
        <v>1</v>
      </c>
      <c r="G1499">
        <v>1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8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 s="181">
        <v>0</v>
      </c>
      <c r="AK1499" s="181">
        <v>0</v>
      </c>
      <c r="AL1499" s="181">
        <v>0</v>
      </c>
      <c r="AM1499" s="181">
        <v>0</v>
      </c>
      <c r="AN1499" s="181">
        <v>0</v>
      </c>
      <c r="AO1499" s="181">
        <v>0</v>
      </c>
      <c r="AP1499" s="181">
        <v>0</v>
      </c>
      <c r="AQ1499" s="181">
        <v>0</v>
      </c>
      <c r="AR1499">
        <v>0</v>
      </c>
      <c r="AS1499" s="181">
        <v>0</v>
      </c>
      <c r="AT1499" s="181">
        <v>0</v>
      </c>
      <c r="AU1499" s="181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8</v>
      </c>
      <c r="BS1499" s="181">
        <v>9</v>
      </c>
      <c r="BT1499">
        <v>0</v>
      </c>
      <c r="BU1499">
        <v>1</v>
      </c>
      <c r="BV1499" s="181">
        <v>6</v>
      </c>
    </row>
    <row r="1500" spans="1:74" x14ac:dyDescent="0.3">
      <c r="A1500">
        <v>170</v>
      </c>
      <c r="B1500" t="s">
        <v>14906</v>
      </c>
      <c r="C1500" t="s">
        <v>14907</v>
      </c>
      <c r="D1500" t="s">
        <v>14636</v>
      </c>
      <c r="E1500">
        <v>0</v>
      </c>
      <c r="F1500">
        <v>1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 s="181">
        <v>0</v>
      </c>
      <c r="AK1500" s="181">
        <v>0</v>
      </c>
      <c r="AL1500" s="181">
        <v>0</v>
      </c>
      <c r="AM1500" s="181">
        <v>0</v>
      </c>
      <c r="AN1500" s="181">
        <v>0</v>
      </c>
      <c r="AO1500" s="181">
        <v>0</v>
      </c>
      <c r="AP1500" s="181">
        <v>0</v>
      </c>
      <c r="AQ1500" s="181">
        <v>0</v>
      </c>
      <c r="AR1500">
        <v>0</v>
      </c>
      <c r="AS1500" s="181">
        <v>0</v>
      </c>
      <c r="AT1500" s="181">
        <v>0</v>
      </c>
      <c r="AU1500" s="181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13</v>
      </c>
      <c r="BS1500" s="181" t="s">
        <v>6970</v>
      </c>
      <c r="BT1500">
        <v>0</v>
      </c>
      <c r="BU1500">
        <v>2</v>
      </c>
      <c r="BV1500" s="181" t="s">
        <v>12674</v>
      </c>
    </row>
    <row r="1501" spans="1:74" x14ac:dyDescent="0.3">
      <c r="A1501">
        <v>171</v>
      </c>
      <c r="B1501" t="s">
        <v>14908</v>
      </c>
      <c r="C1501" t="s">
        <v>14909</v>
      </c>
      <c r="D1501" t="s">
        <v>14636</v>
      </c>
      <c r="E1501">
        <v>1</v>
      </c>
      <c r="F1501">
        <v>1</v>
      </c>
      <c r="G1501">
        <v>0</v>
      </c>
      <c r="H1501">
        <v>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 s="181">
        <v>0</v>
      </c>
      <c r="AK1501" s="181">
        <v>0</v>
      </c>
      <c r="AL1501" s="181">
        <v>0</v>
      </c>
      <c r="AM1501" s="181">
        <v>0</v>
      </c>
      <c r="AN1501" s="181">
        <v>0</v>
      </c>
      <c r="AO1501" s="181">
        <v>0</v>
      </c>
      <c r="AP1501" s="181">
        <v>0</v>
      </c>
      <c r="AQ1501" s="181">
        <v>0</v>
      </c>
      <c r="AR1501">
        <v>0</v>
      </c>
      <c r="AS1501" s="181">
        <v>0</v>
      </c>
      <c r="AT1501" s="181">
        <v>0</v>
      </c>
      <c r="AU1501" s="18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3</v>
      </c>
      <c r="BS1501" s="181">
        <v>9</v>
      </c>
      <c r="BT1501">
        <v>0</v>
      </c>
      <c r="BU1501">
        <v>0</v>
      </c>
      <c r="BV1501" s="181">
        <v>9</v>
      </c>
    </row>
    <row r="1502" spans="1:74" x14ac:dyDescent="0.3">
      <c r="A1502">
        <v>172</v>
      </c>
      <c r="B1502" t="s">
        <v>14910</v>
      </c>
      <c r="C1502" t="s">
        <v>14911</v>
      </c>
      <c r="D1502" t="s">
        <v>14636</v>
      </c>
      <c r="E1502">
        <v>1</v>
      </c>
      <c r="F1502">
        <v>1</v>
      </c>
      <c r="G1502">
        <v>2</v>
      </c>
      <c r="H1502">
        <v>1</v>
      </c>
      <c r="I1502">
        <v>0</v>
      </c>
      <c r="J1502">
        <v>0</v>
      </c>
      <c r="K1502">
        <v>1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2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4</v>
      </c>
      <c r="AA1502">
        <v>0</v>
      </c>
      <c r="AB1502">
        <v>14</v>
      </c>
      <c r="AC1502">
        <v>0</v>
      </c>
      <c r="AD1502">
        <v>0</v>
      </c>
      <c r="AE1502">
        <v>160</v>
      </c>
      <c r="AF1502">
        <v>0</v>
      </c>
      <c r="AG1502">
        <v>0</v>
      </c>
      <c r="AH1502">
        <v>0</v>
      </c>
      <c r="AI1502">
        <v>0</v>
      </c>
      <c r="AJ1502" s="181">
        <v>0</v>
      </c>
      <c r="AK1502" s="181">
        <v>0</v>
      </c>
      <c r="AL1502" s="181">
        <v>0</v>
      </c>
      <c r="AM1502" s="181">
        <v>0</v>
      </c>
      <c r="AN1502" s="181">
        <v>0</v>
      </c>
      <c r="AO1502" s="181">
        <v>0</v>
      </c>
      <c r="AP1502" s="181">
        <v>0</v>
      </c>
      <c r="AQ1502" s="181">
        <v>0</v>
      </c>
      <c r="AR1502">
        <v>5000</v>
      </c>
      <c r="AS1502" s="181">
        <v>0</v>
      </c>
      <c r="AT1502" s="219">
        <v>0.875</v>
      </c>
      <c r="AU1502" s="181">
        <v>1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1</v>
      </c>
      <c r="BQ1502">
        <v>0</v>
      </c>
      <c r="BR1502">
        <v>9</v>
      </c>
      <c r="BS1502" s="181">
        <v>0</v>
      </c>
      <c r="BT1502">
        <v>0</v>
      </c>
      <c r="BU1502">
        <v>1</v>
      </c>
      <c r="BV1502" s="181" t="s">
        <v>5866</v>
      </c>
    </row>
    <row r="1503" spans="1:74" x14ac:dyDescent="0.3">
      <c r="A1503">
        <v>173</v>
      </c>
      <c r="B1503" t="s">
        <v>14912</v>
      </c>
      <c r="C1503" t="s">
        <v>14913</v>
      </c>
      <c r="D1503" t="s">
        <v>14636</v>
      </c>
      <c r="E1503">
        <v>1</v>
      </c>
      <c r="F1503">
        <v>1</v>
      </c>
      <c r="G1503">
        <v>2</v>
      </c>
      <c r="H1503">
        <v>0</v>
      </c>
      <c r="I1503">
        <v>0</v>
      </c>
      <c r="J1503">
        <v>3</v>
      </c>
      <c r="K1503">
        <v>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2</v>
      </c>
      <c r="AA1503">
        <v>0</v>
      </c>
      <c r="AB1503">
        <v>8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 s="181">
        <v>0</v>
      </c>
      <c r="AK1503" s="181">
        <v>0</v>
      </c>
      <c r="AL1503" s="181">
        <v>0</v>
      </c>
      <c r="AM1503" s="181">
        <v>0</v>
      </c>
      <c r="AN1503" s="181">
        <v>0</v>
      </c>
      <c r="AO1503" s="181">
        <v>0</v>
      </c>
      <c r="AP1503" s="181">
        <v>0</v>
      </c>
      <c r="AQ1503" s="181">
        <v>0</v>
      </c>
      <c r="AR1503">
        <v>0</v>
      </c>
      <c r="AS1503" s="181">
        <v>0</v>
      </c>
      <c r="AT1503" s="181">
        <v>0</v>
      </c>
      <c r="AU1503" s="181">
        <v>1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13</v>
      </c>
      <c r="BS1503" s="181">
        <v>6</v>
      </c>
      <c r="BT1503">
        <v>0</v>
      </c>
      <c r="BU1503">
        <v>2</v>
      </c>
      <c r="BV1503" s="181">
        <v>9</v>
      </c>
    </row>
    <row r="1504" spans="1:74" x14ac:dyDescent="0.3">
      <c r="A1504">
        <v>174</v>
      </c>
      <c r="B1504" t="s">
        <v>14914</v>
      </c>
      <c r="C1504" t="s">
        <v>14915</v>
      </c>
      <c r="D1504" t="s">
        <v>14636</v>
      </c>
      <c r="E1504">
        <v>1</v>
      </c>
      <c r="F1504">
        <v>1</v>
      </c>
      <c r="G1504">
        <v>1</v>
      </c>
      <c r="H1504">
        <v>1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 s="181">
        <v>0</v>
      </c>
      <c r="AK1504" s="181">
        <v>0</v>
      </c>
      <c r="AL1504" s="181">
        <v>0</v>
      </c>
      <c r="AM1504" s="181">
        <v>0</v>
      </c>
      <c r="AN1504" s="181">
        <v>0</v>
      </c>
      <c r="AO1504" s="181">
        <v>0</v>
      </c>
      <c r="AP1504" s="181">
        <v>0</v>
      </c>
      <c r="AQ1504" s="181">
        <v>0</v>
      </c>
      <c r="AR1504">
        <v>0</v>
      </c>
      <c r="AS1504" s="181">
        <v>0</v>
      </c>
      <c r="AT1504" s="181">
        <v>0</v>
      </c>
      <c r="AU1504" s="181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7</v>
      </c>
      <c r="BS1504" s="181">
        <v>6</v>
      </c>
      <c r="BT1504">
        <v>0</v>
      </c>
      <c r="BU1504">
        <v>0</v>
      </c>
      <c r="BV1504" s="181">
        <v>3</v>
      </c>
    </row>
    <row r="1505" spans="1:74" x14ac:dyDescent="0.3">
      <c r="A1505">
        <v>175</v>
      </c>
      <c r="B1505" t="s">
        <v>14916</v>
      </c>
      <c r="C1505" t="s">
        <v>6737</v>
      </c>
      <c r="D1505" t="s">
        <v>14636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2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 s="181">
        <v>0</v>
      </c>
      <c r="AK1505" s="181">
        <v>0</v>
      </c>
      <c r="AL1505" s="181">
        <v>0</v>
      </c>
      <c r="AM1505" s="181">
        <v>0</v>
      </c>
      <c r="AN1505" s="181">
        <v>0</v>
      </c>
      <c r="AO1505" s="181">
        <v>0</v>
      </c>
      <c r="AP1505" s="181">
        <v>0</v>
      </c>
      <c r="AQ1505" s="181">
        <v>0</v>
      </c>
      <c r="AR1505">
        <v>0</v>
      </c>
      <c r="AS1505" s="181">
        <v>0</v>
      </c>
      <c r="AT1505" s="181">
        <v>0</v>
      </c>
      <c r="AU1505" s="181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7</v>
      </c>
      <c r="BS1505" s="181" t="s">
        <v>5853</v>
      </c>
      <c r="BT1505">
        <v>0</v>
      </c>
      <c r="BU1505">
        <v>0</v>
      </c>
      <c r="BV1505" s="181" t="s">
        <v>6085</v>
      </c>
    </row>
    <row r="1506" spans="1:74" x14ac:dyDescent="0.3">
      <c r="A1506">
        <v>176</v>
      </c>
      <c r="B1506" t="s">
        <v>14917</v>
      </c>
      <c r="C1506" t="s">
        <v>14918</v>
      </c>
      <c r="D1506" t="s">
        <v>14636</v>
      </c>
      <c r="E1506">
        <v>0</v>
      </c>
      <c r="F1506">
        <v>1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2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0</v>
      </c>
      <c r="AB1506">
        <v>8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 s="181">
        <v>0</v>
      </c>
      <c r="AK1506" s="181">
        <v>0</v>
      </c>
      <c r="AL1506" s="181">
        <v>0</v>
      </c>
      <c r="AM1506" s="181">
        <v>0</v>
      </c>
      <c r="AN1506" s="181">
        <v>0</v>
      </c>
      <c r="AO1506" s="181">
        <v>0</v>
      </c>
      <c r="AP1506" s="181">
        <v>0</v>
      </c>
      <c r="AQ1506" s="181">
        <v>0</v>
      </c>
      <c r="AR1506">
        <v>5000</v>
      </c>
      <c r="AS1506" s="181">
        <v>0</v>
      </c>
      <c r="AT1506" s="181">
        <v>0</v>
      </c>
      <c r="AU1506" s="181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13</v>
      </c>
      <c r="BS1506" s="181">
        <v>3</v>
      </c>
      <c r="BT1506">
        <v>0</v>
      </c>
      <c r="BU1506">
        <v>1</v>
      </c>
      <c r="BV1506" s="181">
        <v>6</v>
      </c>
    </row>
    <row r="1507" spans="1:74" x14ac:dyDescent="0.3">
      <c r="A1507">
        <v>177</v>
      </c>
      <c r="B1507" t="s">
        <v>14919</v>
      </c>
      <c r="C1507" t="s">
        <v>14920</v>
      </c>
      <c r="D1507" t="s">
        <v>14636</v>
      </c>
      <c r="E1507">
        <v>1</v>
      </c>
      <c r="F1507">
        <v>1</v>
      </c>
      <c r="G1507">
        <v>2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 s="181">
        <v>0</v>
      </c>
      <c r="AK1507" s="181">
        <v>0</v>
      </c>
      <c r="AL1507" s="181">
        <v>0</v>
      </c>
      <c r="AM1507" s="181">
        <v>0</v>
      </c>
      <c r="AN1507" s="181">
        <v>0</v>
      </c>
      <c r="AO1507" s="181">
        <v>0</v>
      </c>
      <c r="AP1507" s="181">
        <v>0</v>
      </c>
      <c r="AQ1507" s="181">
        <v>0</v>
      </c>
      <c r="AR1507">
        <v>0</v>
      </c>
      <c r="AS1507" s="181">
        <v>0</v>
      </c>
      <c r="AT1507" s="181">
        <v>0</v>
      </c>
      <c r="AU1507" s="181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12</v>
      </c>
      <c r="BS1507" s="181">
        <v>9</v>
      </c>
      <c r="BT1507">
        <v>0</v>
      </c>
      <c r="BU1507">
        <v>2</v>
      </c>
      <c r="BV1507" s="181">
        <v>0</v>
      </c>
    </row>
    <row r="1508" spans="1:74" x14ac:dyDescent="0.3">
      <c r="A1508">
        <v>178</v>
      </c>
      <c r="B1508" t="s">
        <v>14921</v>
      </c>
      <c r="C1508" t="s">
        <v>14922</v>
      </c>
      <c r="D1508" t="s">
        <v>14636</v>
      </c>
      <c r="E1508">
        <v>1</v>
      </c>
      <c r="F1508">
        <v>1</v>
      </c>
      <c r="G1508">
        <v>4</v>
      </c>
      <c r="H1508">
        <v>4</v>
      </c>
      <c r="I1508">
        <v>0</v>
      </c>
      <c r="J1508">
        <v>4</v>
      </c>
      <c r="K1508">
        <v>1</v>
      </c>
      <c r="L1508">
        <v>2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4</v>
      </c>
      <c r="S1508">
        <v>2</v>
      </c>
      <c r="T1508">
        <v>3</v>
      </c>
      <c r="U1508">
        <v>3</v>
      </c>
      <c r="V1508">
        <v>0</v>
      </c>
      <c r="W1508">
        <v>0</v>
      </c>
      <c r="X1508">
        <v>0</v>
      </c>
      <c r="Y1508">
        <v>0</v>
      </c>
      <c r="Z1508">
        <v>6</v>
      </c>
      <c r="AA1508">
        <v>0</v>
      </c>
      <c r="AB1508">
        <v>45</v>
      </c>
      <c r="AC1508">
        <v>188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 s="181">
        <v>0</v>
      </c>
      <c r="AK1508" s="181">
        <v>0</v>
      </c>
      <c r="AL1508" s="181">
        <v>0</v>
      </c>
      <c r="AM1508" s="181">
        <v>0</v>
      </c>
      <c r="AN1508" s="181">
        <v>0</v>
      </c>
      <c r="AO1508" s="181">
        <v>0</v>
      </c>
      <c r="AP1508" s="181">
        <v>0</v>
      </c>
      <c r="AQ1508" s="181">
        <v>0</v>
      </c>
      <c r="AR1508">
        <v>4000</v>
      </c>
      <c r="AS1508" s="181">
        <v>0</v>
      </c>
      <c r="AT1508" s="219">
        <v>0.125</v>
      </c>
      <c r="AU1508" s="181">
        <v>2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1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2</v>
      </c>
      <c r="BR1508">
        <v>3</v>
      </c>
      <c r="BS1508" s="181" t="s">
        <v>12674</v>
      </c>
      <c r="BT1508">
        <v>0</v>
      </c>
      <c r="BU1508">
        <v>7</v>
      </c>
      <c r="BV1508" s="181">
        <v>9</v>
      </c>
    </row>
    <row r="1509" spans="1:74" x14ac:dyDescent="0.3">
      <c r="A1509">
        <v>179</v>
      </c>
      <c r="B1509" t="s">
        <v>14923</v>
      </c>
      <c r="C1509" t="s">
        <v>14924</v>
      </c>
      <c r="D1509" t="s">
        <v>14636</v>
      </c>
      <c r="E1509">
        <v>1</v>
      </c>
      <c r="F1509">
        <v>1</v>
      </c>
      <c r="G1509">
        <v>2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4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2</v>
      </c>
      <c r="AA1509">
        <v>0</v>
      </c>
      <c r="AB1509">
        <v>12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 s="181">
        <v>0</v>
      </c>
      <c r="AK1509" s="181">
        <v>0</v>
      </c>
      <c r="AL1509" s="181">
        <v>0</v>
      </c>
      <c r="AM1509" s="181">
        <v>0</v>
      </c>
      <c r="AN1509" s="181">
        <v>0</v>
      </c>
      <c r="AO1509" s="181">
        <v>0</v>
      </c>
      <c r="AP1509" s="181">
        <v>0</v>
      </c>
      <c r="AQ1509" s="181">
        <v>0</v>
      </c>
      <c r="AR1509">
        <v>3400</v>
      </c>
      <c r="AS1509" s="181" t="s">
        <v>5853</v>
      </c>
      <c r="AT1509" s="181" t="s">
        <v>5849</v>
      </c>
      <c r="AU1509" s="181">
        <v>1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1</v>
      </c>
      <c r="BR1509">
        <v>1</v>
      </c>
      <c r="BS1509" s="181" t="s">
        <v>12704</v>
      </c>
      <c r="BT1509">
        <v>0</v>
      </c>
      <c r="BU1509">
        <v>3</v>
      </c>
      <c r="BV1509" s="181" t="s">
        <v>7614</v>
      </c>
    </row>
    <row r="1510" spans="1:74" x14ac:dyDescent="0.3">
      <c r="A1510">
        <v>180</v>
      </c>
      <c r="B1510" t="s">
        <v>14925</v>
      </c>
      <c r="D1510" t="s">
        <v>14636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 s="181">
        <v>0</v>
      </c>
      <c r="AK1510" s="181">
        <v>0</v>
      </c>
      <c r="AL1510" s="181">
        <v>0</v>
      </c>
      <c r="AM1510" s="181">
        <v>0</v>
      </c>
      <c r="AN1510" s="181">
        <v>0</v>
      </c>
      <c r="AO1510" s="181">
        <v>0</v>
      </c>
      <c r="AP1510" s="181">
        <v>0</v>
      </c>
      <c r="AQ1510" s="181">
        <v>0</v>
      </c>
      <c r="AR1510">
        <v>0</v>
      </c>
      <c r="AS1510" s="181">
        <v>0</v>
      </c>
      <c r="AT1510" s="181">
        <v>0</v>
      </c>
      <c r="AU1510" s="181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3</v>
      </c>
      <c r="BS1510" s="181">
        <v>9</v>
      </c>
      <c r="BT1510">
        <v>0</v>
      </c>
      <c r="BU1510">
        <v>0</v>
      </c>
      <c r="BV1510" s="181">
        <v>9</v>
      </c>
    </row>
    <row r="1511" spans="1:74" x14ac:dyDescent="0.3">
      <c r="A1511">
        <v>181</v>
      </c>
      <c r="B1511" t="s">
        <v>14926</v>
      </c>
      <c r="D1511" t="s">
        <v>14636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 s="181">
        <v>0</v>
      </c>
      <c r="AK1511" s="181">
        <v>0</v>
      </c>
      <c r="AL1511" s="181">
        <v>0</v>
      </c>
      <c r="AM1511" s="181">
        <v>0</v>
      </c>
      <c r="AN1511" s="181">
        <v>0</v>
      </c>
      <c r="AO1511" s="181">
        <v>0</v>
      </c>
      <c r="AP1511" s="181">
        <v>0</v>
      </c>
      <c r="AQ1511" s="181">
        <v>0</v>
      </c>
      <c r="AR1511">
        <v>0</v>
      </c>
      <c r="AS1511" s="181">
        <v>0</v>
      </c>
      <c r="AT1511" s="181">
        <v>0</v>
      </c>
      <c r="AU1511" s="18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3</v>
      </c>
      <c r="BS1511" s="181">
        <v>9</v>
      </c>
      <c r="BT1511">
        <v>0</v>
      </c>
      <c r="BU1511">
        <v>0</v>
      </c>
      <c r="BV1511" s="181">
        <v>9</v>
      </c>
    </row>
    <row r="1512" spans="1:74" x14ac:dyDescent="0.3">
      <c r="A1512">
        <v>182</v>
      </c>
      <c r="B1512" t="s">
        <v>14927</v>
      </c>
      <c r="D1512" t="s">
        <v>14636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 s="181">
        <v>0</v>
      </c>
      <c r="AK1512" s="181">
        <v>0</v>
      </c>
      <c r="AL1512" s="181">
        <v>0</v>
      </c>
      <c r="AM1512" s="181">
        <v>0</v>
      </c>
      <c r="AN1512" s="181">
        <v>0</v>
      </c>
      <c r="AO1512" s="181">
        <v>0</v>
      </c>
      <c r="AP1512" s="181">
        <v>0</v>
      </c>
      <c r="AQ1512" s="181">
        <v>0</v>
      </c>
      <c r="AR1512">
        <v>0</v>
      </c>
      <c r="AS1512" s="181">
        <v>0</v>
      </c>
      <c r="AT1512" s="181">
        <v>0</v>
      </c>
      <c r="AU1512" s="181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3</v>
      </c>
      <c r="BS1512" s="181">
        <v>9</v>
      </c>
      <c r="BT1512">
        <v>0</v>
      </c>
      <c r="BU1512">
        <v>0</v>
      </c>
      <c r="BV1512" s="181">
        <v>9</v>
      </c>
    </row>
    <row r="1513" spans="1:74" x14ac:dyDescent="0.3">
      <c r="A1513">
        <v>183</v>
      </c>
      <c r="B1513" t="s">
        <v>14928</v>
      </c>
      <c r="D1513" t="s">
        <v>14636</v>
      </c>
      <c r="E1513">
        <v>1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 s="181">
        <v>0</v>
      </c>
      <c r="AK1513" s="181">
        <v>0</v>
      </c>
      <c r="AL1513" s="181">
        <v>0</v>
      </c>
      <c r="AM1513" s="181">
        <v>0</v>
      </c>
      <c r="AN1513" s="181">
        <v>0</v>
      </c>
      <c r="AO1513" s="181">
        <v>0</v>
      </c>
      <c r="AP1513" s="181">
        <v>0</v>
      </c>
      <c r="AQ1513" s="181">
        <v>0</v>
      </c>
      <c r="AR1513">
        <v>0</v>
      </c>
      <c r="AS1513" s="181">
        <v>0</v>
      </c>
      <c r="AT1513" s="181">
        <v>0</v>
      </c>
      <c r="AU1513" s="181">
        <v>0</v>
      </c>
      <c r="AV1513">
        <v>0</v>
      </c>
      <c r="AW1513">
        <v>0</v>
      </c>
      <c r="AX1513">
        <v>1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1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6</v>
      </c>
      <c r="BS1513" s="181" t="s">
        <v>6970</v>
      </c>
      <c r="BT1513">
        <v>0</v>
      </c>
      <c r="BU1513">
        <v>1</v>
      </c>
      <c r="BV1513" s="181" t="s">
        <v>5953</v>
      </c>
    </row>
    <row r="1514" spans="1:74" x14ac:dyDescent="0.3">
      <c r="A1514">
        <v>184</v>
      </c>
      <c r="B1514" t="s">
        <v>14929</v>
      </c>
      <c r="C1514" t="s">
        <v>14930</v>
      </c>
      <c r="D1514" t="s">
        <v>14636</v>
      </c>
      <c r="E1514">
        <v>1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 s="181">
        <v>0</v>
      </c>
      <c r="AK1514" s="181">
        <v>0</v>
      </c>
      <c r="AL1514" s="181">
        <v>0</v>
      </c>
      <c r="AM1514" s="181">
        <v>0</v>
      </c>
      <c r="AN1514" s="181">
        <v>0</v>
      </c>
      <c r="AO1514" s="181">
        <v>0</v>
      </c>
      <c r="AP1514" s="181">
        <v>0</v>
      </c>
      <c r="AQ1514" s="181">
        <v>0</v>
      </c>
      <c r="AR1514">
        <v>0</v>
      </c>
      <c r="AS1514" s="181">
        <v>0</v>
      </c>
      <c r="AT1514" s="181">
        <v>0</v>
      </c>
      <c r="AU1514" s="181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1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4</v>
      </c>
      <c r="BS1514" s="181" t="s">
        <v>7205</v>
      </c>
      <c r="BT1514">
        <v>0</v>
      </c>
      <c r="BU1514">
        <v>1</v>
      </c>
      <c r="BV1514" s="181" t="s">
        <v>6085</v>
      </c>
    </row>
    <row r="1515" spans="1:74" x14ac:dyDescent="0.3">
      <c r="A1515">
        <v>185</v>
      </c>
      <c r="B1515" t="s">
        <v>14931</v>
      </c>
      <c r="C1515" t="s">
        <v>14932</v>
      </c>
      <c r="D1515" t="s">
        <v>14636</v>
      </c>
      <c r="E1515">
        <v>1</v>
      </c>
      <c r="F1515">
        <v>1</v>
      </c>
      <c r="G1515">
        <v>2</v>
      </c>
      <c r="H1515">
        <v>1</v>
      </c>
      <c r="I1515">
        <v>0</v>
      </c>
      <c r="J1515">
        <v>1</v>
      </c>
      <c r="K1515">
        <v>4</v>
      </c>
      <c r="L1515">
        <v>1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4</v>
      </c>
      <c r="S1515">
        <v>1</v>
      </c>
      <c r="T1515">
        <v>1</v>
      </c>
      <c r="U1515">
        <v>3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s="181">
        <v>0</v>
      </c>
      <c r="AK1515" s="181">
        <v>0</v>
      </c>
      <c r="AL1515" s="181">
        <v>0</v>
      </c>
      <c r="AM1515" s="181">
        <v>0</v>
      </c>
      <c r="AN1515" s="181">
        <v>0</v>
      </c>
      <c r="AO1515" s="181">
        <v>0</v>
      </c>
      <c r="AP1515" s="181">
        <v>0</v>
      </c>
      <c r="AQ1515" s="181">
        <v>0</v>
      </c>
      <c r="AR1515">
        <v>2600</v>
      </c>
      <c r="AS1515" s="181" t="s">
        <v>5849</v>
      </c>
      <c r="AT1515" s="219">
        <v>0.375</v>
      </c>
      <c r="AU1515" s="181">
        <v>1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1</v>
      </c>
      <c r="BR1515">
        <v>1</v>
      </c>
      <c r="BS1515" s="181" t="s">
        <v>7614</v>
      </c>
      <c r="BT1515">
        <v>0</v>
      </c>
      <c r="BU1515">
        <v>3</v>
      </c>
      <c r="BV1515" s="181" t="s">
        <v>6970</v>
      </c>
    </row>
    <row r="1516" spans="1:74" x14ac:dyDescent="0.3">
      <c r="A1516">
        <v>186</v>
      </c>
      <c r="B1516" t="s">
        <v>14933</v>
      </c>
      <c r="C1516" t="s">
        <v>14934</v>
      </c>
      <c r="D1516" t="s">
        <v>14636</v>
      </c>
      <c r="E1516">
        <v>1</v>
      </c>
      <c r="F1516">
        <v>1</v>
      </c>
      <c r="G1516">
        <v>2</v>
      </c>
      <c r="H1516">
        <v>2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1</v>
      </c>
      <c r="U1516">
        <v>2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 s="181">
        <v>0</v>
      </c>
      <c r="AK1516" s="181">
        <v>0</v>
      </c>
      <c r="AL1516" s="181">
        <v>0</v>
      </c>
      <c r="AM1516" s="181">
        <v>0</v>
      </c>
      <c r="AN1516" s="181">
        <v>0</v>
      </c>
      <c r="AO1516" s="181">
        <v>0</v>
      </c>
      <c r="AP1516" s="181">
        <v>0</v>
      </c>
      <c r="AQ1516" s="181">
        <v>0</v>
      </c>
      <c r="AR1516">
        <v>0</v>
      </c>
      <c r="AS1516" s="181">
        <v>0</v>
      </c>
      <c r="AT1516" s="181">
        <v>0</v>
      </c>
      <c r="AU1516" s="181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12</v>
      </c>
      <c r="BS1516" s="181" t="s">
        <v>6963</v>
      </c>
      <c r="BT1516">
        <v>0</v>
      </c>
      <c r="BU1516">
        <v>1</v>
      </c>
      <c r="BV1516" s="181" t="s">
        <v>6963</v>
      </c>
    </row>
    <row r="1517" spans="1:74" x14ac:dyDescent="0.3">
      <c r="A1517">
        <v>187</v>
      </c>
      <c r="B1517" t="s">
        <v>14935</v>
      </c>
      <c r="C1517" t="s">
        <v>14936</v>
      </c>
      <c r="D1517" t="s">
        <v>14636</v>
      </c>
      <c r="E1517">
        <v>1</v>
      </c>
      <c r="F1517">
        <v>1</v>
      </c>
      <c r="G1517">
        <v>2</v>
      </c>
      <c r="H1517">
        <v>1</v>
      </c>
      <c r="I1517">
        <v>0</v>
      </c>
      <c r="J1517">
        <v>1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 s="181">
        <v>0</v>
      </c>
      <c r="AK1517" s="181">
        <v>0</v>
      </c>
      <c r="AL1517" s="181">
        <v>0</v>
      </c>
      <c r="AM1517" s="181">
        <v>0</v>
      </c>
      <c r="AN1517" s="181">
        <v>0</v>
      </c>
      <c r="AO1517" s="181">
        <v>0</v>
      </c>
      <c r="AP1517" s="181">
        <v>0</v>
      </c>
      <c r="AQ1517" s="181">
        <v>0</v>
      </c>
      <c r="AR1517">
        <v>4000</v>
      </c>
      <c r="AS1517" s="181">
        <v>0</v>
      </c>
      <c r="AT1517" s="181">
        <v>1</v>
      </c>
      <c r="AU1517" s="181">
        <v>1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15</v>
      </c>
      <c r="BS1517" s="181">
        <v>3</v>
      </c>
      <c r="BT1517">
        <v>0</v>
      </c>
      <c r="BU1517">
        <v>4</v>
      </c>
      <c r="BV1517" s="181">
        <v>0</v>
      </c>
    </row>
    <row r="1518" spans="1:74" x14ac:dyDescent="0.3">
      <c r="A1518">
        <v>188</v>
      </c>
      <c r="B1518" t="s">
        <v>14937</v>
      </c>
      <c r="C1518" t="s">
        <v>14938</v>
      </c>
      <c r="D1518" t="s">
        <v>14636</v>
      </c>
      <c r="E1518">
        <v>1</v>
      </c>
      <c r="F1518">
        <v>1</v>
      </c>
      <c r="G1518">
        <v>1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 s="181">
        <v>0</v>
      </c>
      <c r="AK1518" s="181">
        <v>0</v>
      </c>
      <c r="AL1518" s="181">
        <v>0</v>
      </c>
      <c r="AM1518" s="181">
        <v>0</v>
      </c>
      <c r="AN1518" s="181">
        <v>0</v>
      </c>
      <c r="AO1518" s="181">
        <v>0</v>
      </c>
      <c r="AP1518" s="181">
        <v>0</v>
      </c>
      <c r="AQ1518" s="181">
        <v>0</v>
      </c>
      <c r="AR1518">
        <v>0</v>
      </c>
      <c r="AS1518" s="181">
        <v>0</v>
      </c>
      <c r="AT1518" s="181">
        <v>0</v>
      </c>
      <c r="AU1518" s="181">
        <v>1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5</v>
      </c>
      <c r="BS1518" s="181">
        <v>3</v>
      </c>
      <c r="BT1518">
        <v>0</v>
      </c>
      <c r="BU1518">
        <v>0</v>
      </c>
      <c r="BV1518" s="181">
        <v>9</v>
      </c>
    </row>
    <row r="1519" spans="1:74" x14ac:dyDescent="0.3">
      <c r="A1519">
        <v>189</v>
      </c>
      <c r="B1519" t="s">
        <v>14939</v>
      </c>
      <c r="C1519" t="s">
        <v>14940</v>
      </c>
      <c r="D1519" t="s">
        <v>14636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 s="181">
        <v>0</v>
      </c>
      <c r="AK1519" s="181">
        <v>0</v>
      </c>
      <c r="AL1519" s="181">
        <v>0</v>
      </c>
      <c r="AM1519" s="181">
        <v>0</v>
      </c>
      <c r="AN1519" s="181">
        <v>0</v>
      </c>
      <c r="AO1519" s="181">
        <v>0</v>
      </c>
      <c r="AP1519" s="181">
        <v>0</v>
      </c>
      <c r="AQ1519" s="181">
        <v>0</v>
      </c>
      <c r="AR1519">
        <v>0</v>
      </c>
      <c r="AS1519" s="181">
        <v>0</v>
      </c>
      <c r="AT1519" s="181">
        <v>0</v>
      </c>
      <c r="AU1519" s="181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 t="s">
        <v>13354</v>
      </c>
      <c r="BS1519" s="181"/>
      <c r="BV1519" s="181"/>
    </row>
    <row r="1520" spans="1:74" x14ac:dyDescent="0.3">
      <c r="A1520">
        <v>190</v>
      </c>
      <c r="B1520" t="s">
        <v>14941</v>
      </c>
      <c r="C1520" t="s">
        <v>14942</v>
      </c>
      <c r="D1520" t="s">
        <v>14636</v>
      </c>
      <c r="E1520">
        <v>1</v>
      </c>
      <c r="F1520">
        <v>1</v>
      </c>
      <c r="G1520">
        <v>3</v>
      </c>
      <c r="H1520">
        <v>2</v>
      </c>
      <c r="I1520">
        <v>0</v>
      </c>
      <c r="J1520">
        <v>1</v>
      </c>
      <c r="K1520">
        <v>2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 s="181">
        <v>0</v>
      </c>
      <c r="AK1520" s="181">
        <v>0</v>
      </c>
      <c r="AL1520" s="181">
        <v>0</v>
      </c>
      <c r="AM1520" s="181">
        <v>0</v>
      </c>
      <c r="AN1520" s="181">
        <v>0</v>
      </c>
      <c r="AO1520" s="181">
        <v>0</v>
      </c>
      <c r="AP1520" s="181">
        <v>0</v>
      </c>
      <c r="AQ1520" s="181">
        <v>0</v>
      </c>
      <c r="AR1520">
        <v>0</v>
      </c>
      <c r="AS1520" s="181">
        <v>0</v>
      </c>
      <c r="AT1520" s="181">
        <v>0</v>
      </c>
      <c r="AU1520" s="181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4</v>
      </c>
      <c r="BS1520" s="181">
        <v>3</v>
      </c>
      <c r="BT1520">
        <v>0</v>
      </c>
      <c r="BU1520">
        <v>0</v>
      </c>
      <c r="BV1520" s="181">
        <v>3</v>
      </c>
    </row>
    <row r="1521" spans="1:74" x14ac:dyDescent="0.3">
      <c r="A1521">
        <v>191</v>
      </c>
      <c r="B1521" t="s">
        <v>14943</v>
      </c>
      <c r="C1521" t="s">
        <v>14944</v>
      </c>
      <c r="D1521" t="s">
        <v>14636</v>
      </c>
      <c r="E1521">
        <v>1</v>
      </c>
      <c r="F1521">
        <v>1</v>
      </c>
      <c r="G1521">
        <v>1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 s="181">
        <v>0</v>
      </c>
      <c r="AK1521" s="181">
        <v>0</v>
      </c>
      <c r="AL1521" s="181">
        <v>0</v>
      </c>
      <c r="AM1521" s="181">
        <v>0</v>
      </c>
      <c r="AN1521" s="181">
        <v>0</v>
      </c>
      <c r="AO1521" s="181">
        <v>0</v>
      </c>
      <c r="AP1521" s="181">
        <v>0</v>
      </c>
      <c r="AQ1521" s="181">
        <v>0</v>
      </c>
      <c r="AR1521">
        <v>0</v>
      </c>
      <c r="AS1521" s="181">
        <v>0</v>
      </c>
      <c r="AT1521" s="181">
        <v>0</v>
      </c>
      <c r="AU1521" s="18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3</v>
      </c>
      <c r="BS1521" s="181">
        <v>9</v>
      </c>
      <c r="BT1521">
        <v>0</v>
      </c>
      <c r="BU1521">
        <v>0</v>
      </c>
      <c r="BV1521" s="181">
        <v>9</v>
      </c>
    </row>
    <row r="1522" spans="1:74" x14ac:dyDescent="0.3">
      <c r="A1522">
        <v>192</v>
      </c>
      <c r="B1522" t="s">
        <v>14945</v>
      </c>
      <c r="C1522" t="s">
        <v>14946</v>
      </c>
      <c r="D1522" t="s">
        <v>14636</v>
      </c>
      <c r="E1522">
        <v>1</v>
      </c>
      <c r="F1522">
        <v>1</v>
      </c>
      <c r="G1522">
        <v>0</v>
      </c>
      <c r="H1522">
        <v>2</v>
      </c>
      <c r="I1522">
        <v>0</v>
      </c>
      <c r="J1522">
        <v>1</v>
      </c>
      <c r="K1522">
        <v>1</v>
      </c>
      <c r="L1522">
        <v>2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 s="181">
        <v>0</v>
      </c>
      <c r="AK1522" s="181">
        <v>0</v>
      </c>
      <c r="AL1522" s="181">
        <v>0</v>
      </c>
      <c r="AM1522" s="181">
        <v>0</v>
      </c>
      <c r="AN1522" s="181">
        <v>0</v>
      </c>
      <c r="AO1522" s="181">
        <v>0</v>
      </c>
      <c r="AP1522" s="181">
        <v>0</v>
      </c>
      <c r="AQ1522" s="181">
        <v>0</v>
      </c>
      <c r="AR1522">
        <v>6500</v>
      </c>
      <c r="AS1522" s="181">
        <v>2</v>
      </c>
      <c r="AT1522" s="181">
        <v>1</v>
      </c>
      <c r="AU1522" s="181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1</v>
      </c>
      <c r="BR1522">
        <v>12</v>
      </c>
      <c r="BS1522" s="181" t="s">
        <v>6963</v>
      </c>
      <c r="BT1522">
        <v>0</v>
      </c>
      <c r="BU1522">
        <v>6</v>
      </c>
      <c r="BV1522" s="181" t="s">
        <v>6963</v>
      </c>
    </row>
    <row r="1523" spans="1:74" x14ac:dyDescent="0.3">
      <c r="A1523">
        <v>193</v>
      </c>
      <c r="B1523" t="s">
        <v>14947</v>
      </c>
      <c r="C1523" t="s">
        <v>13192</v>
      </c>
      <c r="D1523" t="s">
        <v>14636</v>
      </c>
      <c r="E1523">
        <v>1</v>
      </c>
      <c r="F1523">
        <v>1</v>
      </c>
      <c r="G1523">
        <v>0</v>
      </c>
      <c r="H1523">
        <v>0</v>
      </c>
      <c r="I1523">
        <v>0</v>
      </c>
      <c r="J1523">
        <v>1</v>
      </c>
      <c r="K1523">
        <v>3</v>
      </c>
      <c r="L1523">
        <v>1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 s="181">
        <v>0</v>
      </c>
      <c r="AK1523" s="181">
        <v>0</v>
      </c>
      <c r="AL1523" s="181">
        <v>0</v>
      </c>
      <c r="AM1523" s="181">
        <v>0</v>
      </c>
      <c r="AN1523" s="181">
        <v>0</v>
      </c>
      <c r="AO1523" s="181">
        <v>0</v>
      </c>
      <c r="AP1523" s="181">
        <v>0</v>
      </c>
      <c r="AQ1523" s="181">
        <v>0</v>
      </c>
      <c r="AR1523">
        <v>0</v>
      </c>
      <c r="AS1523" s="181" t="s">
        <v>5853</v>
      </c>
      <c r="AT1523" s="181">
        <v>0</v>
      </c>
      <c r="AU1523" s="181">
        <v>1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1</v>
      </c>
      <c r="BR1523">
        <v>4</v>
      </c>
      <c r="BS1523" s="181">
        <v>3</v>
      </c>
      <c r="BT1523">
        <v>0</v>
      </c>
      <c r="BU1523">
        <v>5</v>
      </c>
      <c r="BV1523" s="181">
        <v>3</v>
      </c>
    </row>
    <row r="1524" spans="1:74" x14ac:dyDescent="0.3">
      <c r="A1524">
        <v>194</v>
      </c>
      <c r="B1524" t="s">
        <v>14948</v>
      </c>
      <c r="D1524" t="s">
        <v>14636</v>
      </c>
      <c r="E1524">
        <v>1</v>
      </c>
      <c r="F1524">
        <v>0</v>
      </c>
      <c r="G1524">
        <v>0</v>
      </c>
      <c r="H1524">
        <v>1</v>
      </c>
      <c r="I1524">
        <v>0</v>
      </c>
      <c r="J1524">
        <v>6</v>
      </c>
      <c r="K1524">
        <v>9</v>
      </c>
      <c r="L1524">
        <v>8</v>
      </c>
      <c r="M1524">
        <v>7</v>
      </c>
      <c r="N1524">
        <v>0</v>
      </c>
      <c r="O1524">
        <v>0</v>
      </c>
      <c r="P1524">
        <v>0</v>
      </c>
      <c r="Q1524">
        <v>0</v>
      </c>
      <c r="R1524">
        <v>6</v>
      </c>
      <c r="S1524">
        <v>5</v>
      </c>
      <c r="T1524">
        <v>3</v>
      </c>
      <c r="U1524">
        <v>1</v>
      </c>
      <c r="V1524">
        <v>3</v>
      </c>
      <c r="W1524">
        <v>1</v>
      </c>
      <c r="X1524">
        <v>2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 s="181">
        <v>0</v>
      </c>
      <c r="AK1524" s="181">
        <v>0</v>
      </c>
      <c r="AL1524" s="181">
        <v>0</v>
      </c>
      <c r="AM1524" s="181">
        <v>0</v>
      </c>
      <c r="AN1524" s="181">
        <v>0</v>
      </c>
      <c r="AO1524" s="181">
        <v>0</v>
      </c>
      <c r="AP1524" s="181">
        <v>0</v>
      </c>
      <c r="AQ1524" s="181">
        <v>0</v>
      </c>
      <c r="AR1524">
        <v>0</v>
      </c>
      <c r="AS1524" s="181">
        <v>2</v>
      </c>
      <c r="AT1524" s="181">
        <v>1</v>
      </c>
      <c r="AU1524" s="181">
        <v>1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8</v>
      </c>
      <c r="BR1524">
        <v>17</v>
      </c>
      <c r="BS1524" s="181">
        <v>6</v>
      </c>
      <c r="BT1524">
        <v>1</v>
      </c>
      <c r="BU1524">
        <v>14</v>
      </c>
      <c r="BV1524" s="181">
        <v>6</v>
      </c>
    </row>
    <row r="1525" spans="1:74" x14ac:dyDescent="0.3">
      <c r="A1525">
        <v>195</v>
      </c>
      <c r="B1525" t="s">
        <v>14949</v>
      </c>
      <c r="D1525" t="s">
        <v>14636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 s="181">
        <v>0</v>
      </c>
      <c r="AK1525" s="181">
        <v>0</v>
      </c>
      <c r="AL1525" s="181">
        <v>0</v>
      </c>
      <c r="AM1525" s="181">
        <v>0</v>
      </c>
      <c r="AN1525" s="181">
        <v>0</v>
      </c>
      <c r="AO1525" s="181">
        <v>0</v>
      </c>
      <c r="AP1525" s="181">
        <v>0</v>
      </c>
      <c r="AQ1525" s="181">
        <v>0</v>
      </c>
      <c r="AR1525">
        <v>0</v>
      </c>
      <c r="AS1525" s="181">
        <v>0</v>
      </c>
      <c r="AT1525" s="181">
        <v>0</v>
      </c>
      <c r="AU1525" s="181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7</v>
      </c>
      <c r="BS1525" s="181" t="s">
        <v>6085</v>
      </c>
      <c r="BT1525">
        <v>0</v>
      </c>
      <c r="BU1525">
        <v>0</v>
      </c>
      <c r="BV1525" s="181" t="s">
        <v>5853</v>
      </c>
    </row>
    <row r="1526" spans="1:74" x14ac:dyDescent="0.3">
      <c r="A1526">
        <v>196</v>
      </c>
      <c r="B1526" t="s">
        <v>14950</v>
      </c>
      <c r="C1526" t="s">
        <v>14951</v>
      </c>
      <c r="D1526" t="s">
        <v>14636</v>
      </c>
      <c r="E1526">
        <v>1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 s="181">
        <v>0</v>
      </c>
      <c r="AK1526" s="181">
        <v>0</v>
      </c>
      <c r="AL1526" s="181">
        <v>0</v>
      </c>
      <c r="AM1526" s="181">
        <v>0</v>
      </c>
      <c r="AN1526" s="181">
        <v>0</v>
      </c>
      <c r="AO1526" s="181">
        <v>0</v>
      </c>
      <c r="AP1526" s="181">
        <v>0</v>
      </c>
      <c r="AQ1526" s="181">
        <v>0</v>
      </c>
      <c r="AR1526">
        <v>0</v>
      </c>
      <c r="AS1526" s="181">
        <v>0</v>
      </c>
      <c r="AT1526" s="181">
        <v>0</v>
      </c>
      <c r="AU1526" s="181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3</v>
      </c>
      <c r="BS1526" s="181">
        <v>9</v>
      </c>
      <c r="BT1526">
        <v>0</v>
      </c>
      <c r="BU1526">
        <v>0</v>
      </c>
      <c r="BV1526" s="181">
        <v>9</v>
      </c>
    </row>
    <row r="1527" spans="1:74" x14ac:dyDescent="0.3">
      <c r="A1527">
        <v>197</v>
      </c>
      <c r="B1527" t="s">
        <v>14952</v>
      </c>
      <c r="D1527" t="s">
        <v>14636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 s="181">
        <v>0</v>
      </c>
      <c r="AK1527" s="181">
        <v>0</v>
      </c>
      <c r="AL1527" s="181">
        <v>0</v>
      </c>
      <c r="AM1527" s="181">
        <v>0</v>
      </c>
      <c r="AN1527" s="181">
        <v>0</v>
      </c>
      <c r="AO1527" s="181">
        <v>0</v>
      </c>
      <c r="AP1527" s="181">
        <v>0</v>
      </c>
      <c r="AQ1527" s="181">
        <v>0</v>
      </c>
      <c r="AR1527">
        <v>0</v>
      </c>
      <c r="AS1527" s="181">
        <v>0</v>
      </c>
      <c r="AT1527" s="181">
        <v>0</v>
      </c>
      <c r="AU1527" s="181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3</v>
      </c>
      <c r="BS1527" s="181" t="s">
        <v>6963</v>
      </c>
      <c r="BT1527">
        <v>0</v>
      </c>
      <c r="BU1527">
        <v>0</v>
      </c>
      <c r="BV1527" s="181" t="s">
        <v>7205</v>
      </c>
    </row>
    <row r="1528" spans="1:74" x14ac:dyDescent="0.3">
      <c r="A1528">
        <v>198</v>
      </c>
      <c r="B1528" t="s">
        <v>14953</v>
      </c>
      <c r="C1528" t="s">
        <v>14954</v>
      </c>
      <c r="D1528" t="s">
        <v>14636</v>
      </c>
      <c r="E1528">
        <v>1</v>
      </c>
      <c r="F1528">
        <v>1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 s="181">
        <v>0</v>
      </c>
      <c r="AK1528" s="181">
        <v>0</v>
      </c>
      <c r="AL1528" s="181">
        <v>0</v>
      </c>
      <c r="AM1528" s="181">
        <v>0</v>
      </c>
      <c r="AN1528" s="181">
        <v>0</v>
      </c>
      <c r="AO1528" s="181">
        <v>0</v>
      </c>
      <c r="AP1528" s="181">
        <v>0</v>
      </c>
      <c r="AQ1528" s="181">
        <v>0</v>
      </c>
      <c r="AR1528">
        <v>3000</v>
      </c>
      <c r="AS1528" s="181" t="s">
        <v>5701</v>
      </c>
      <c r="AT1528" s="181" t="s">
        <v>5701</v>
      </c>
      <c r="AU1528" s="181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13</v>
      </c>
      <c r="BS1528" s="181" t="s">
        <v>5953</v>
      </c>
      <c r="BT1528">
        <v>0</v>
      </c>
      <c r="BU1528">
        <v>1</v>
      </c>
      <c r="BV1528" s="181" t="s">
        <v>7022</v>
      </c>
    </row>
    <row r="1529" spans="1:74" x14ac:dyDescent="0.3">
      <c r="A1529">
        <v>199</v>
      </c>
      <c r="C1529" t="s">
        <v>14955</v>
      </c>
      <c r="D1529" t="s">
        <v>14636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1</v>
      </c>
      <c r="T1529">
        <v>1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 s="181">
        <v>0</v>
      </c>
      <c r="AK1529" s="181">
        <v>0</v>
      </c>
      <c r="AL1529" s="181">
        <v>0</v>
      </c>
      <c r="AM1529" s="181">
        <v>0</v>
      </c>
      <c r="AN1529" s="181">
        <v>0</v>
      </c>
      <c r="AO1529" s="181">
        <v>0</v>
      </c>
      <c r="AP1529" s="181">
        <v>0</v>
      </c>
      <c r="AQ1529" s="181">
        <v>0</v>
      </c>
      <c r="AR1529">
        <v>0</v>
      </c>
      <c r="AS1529" s="181">
        <v>0</v>
      </c>
      <c r="AT1529" s="181">
        <v>0</v>
      </c>
      <c r="AU1529" s="181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3</v>
      </c>
      <c r="BS1529" s="181">
        <v>9</v>
      </c>
      <c r="BT1529">
        <v>0</v>
      </c>
      <c r="BU1529">
        <v>0</v>
      </c>
      <c r="BV1529" s="181">
        <v>9</v>
      </c>
    </row>
    <row r="1530" spans="1:74" x14ac:dyDescent="0.3">
      <c r="A1530" s="220">
        <v>200</v>
      </c>
      <c r="B1530" s="220" t="s">
        <v>14956</v>
      </c>
      <c r="C1530" s="220" t="s">
        <v>14957</v>
      </c>
      <c r="D1530" s="220" t="s">
        <v>14636</v>
      </c>
      <c r="E1530" s="220">
        <v>1</v>
      </c>
      <c r="F1530" s="220">
        <v>1</v>
      </c>
      <c r="G1530" s="220">
        <v>1</v>
      </c>
      <c r="H1530" s="220">
        <v>7</v>
      </c>
      <c r="I1530" s="220">
        <v>0</v>
      </c>
      <c r="J1530" s="220">
        <v>1</v>
      </c>
      <c r="K1530" s="220">
        <v>1</v>
      </c>
      <c r="L1530" s="220">
        <v>1</v>
      </c>
      <c r="M1530" s="220">
        <v>1</v>
      </c>
      <c r="N1530" s="220">
        <v>0</v>
      </c>
      <c r="O1530" s="220">
        <v>0</v>
      </c>
      <c r="P1530" s="220">
        <v>0</v>
      </c>
      <c r="Q1530" s="220">
        <v>0</v>
      </c>
      <c r="R1530" s="220">
        <v>0</v>
      </c>
      <c r="S1530" s="220">
        <v>0</v>
      </c>
      <c r="T1530" s="220">
        <v>0</v>
      </c>
      <c r="U1530" s="220">
        <v>0</v>
      </c>
      <c r="V1530" s="220">
        <v>0</v>
      </c>
      <c r="W1530" s="220">
        <v>0</v>
      </c>
      <c r="X1530" s="220">
        <v>0</v>
      </c>
      <c r="Y1530" s="220">
        <v>0</v>
      </c>
      <c r="Z1530" s="220">
        <v>0</v>
      </c>
      <c r="AA1530" s="220">
        <v>0</v>
      </c>
      <c r="AB1530" s="220">
        <v>0</v>
      </c>
      <c r="AC1530" s="220">
        <v>0</v>
      </c>
      <c r="AD1530" s="220">
        <v>0</v>
      </c>
      <c r="AE1530" s="220">
        <v>0</v>
      </c>
      <c r="AF1530" s="220">
        <v>0</v>
      </c>
      <c r="AG1530" s="220">
        <v>0</v>
      </c>
      <c r="AH1530" s="220">
        <v>0</v>
      </c>
      <c r="AI1530" s="220">
        <v>0</v>
      </c>
      <c r="AJ1530" s="221">
        <v>0</v>
      </c>
      <c r="AK1530" s="221">
        <v>0</v>
      </c>
      <c r="AL1530" s="221">
        <v>0</v>
      </c>
      <c r="AM1530" s="221">
        <v>0</v>
      </c>
      <c r="AN1530" s="221">
        <v>0</v>
      </c>
      <c r="AO1530" s="221">
        <v>0</v>
      </c>
      <c r="AP1530" s="221">
        <v>0</v>
      </c>
      <c r="AQ1530" s="221">
        <v>0</v>
      </c>
      <c r="AR1530" s="220">
        <v>0</v>
      </c>
      <c r="AS1530" s="221">
        <v>0</v>
      </c>
      <c r="AT1530" s="221">
        <v>0</v>
      </c>
      <c r="AU1530" s="221">
        <v>1</v>
      </c>
      <c r="AV1530" s="220">
        <v>0</v>
      </c>
      <c r="AW1530" s="220">
        <v>0</v>
      </c>
      <c r="AX1530" s="220">
        <v>0</v>
      </c>
      <c r="AY1530" s="220">
        <v>0</v>
      </c>
      <c r="AZ1530" s="220">
        <v>0</v>
      </c>
      <c r="BA1530" s="220">
        <v>0</v>
      </c>
      <c r="BB1530" s="220">
        <v>0</v>
      </c>
      <c r="BC1530" s="220">
        <v>0</v>
      </c>
      <c r="BD1530" s="220">
        <v>0</v>
      </c>
      <c r="BE1530" s="220">
        <v>0</v>
      </c>
      <c r="BF1530" s="220">
        <v>0</v>
      </c>
      <c r="BG1530" s="220">
        <v>0</v>
      </c>
      <c r="BH1530" s="220">
        <v>0</v>
      </c>
      <c r="BI1530" s="220">
        <v>0</v>
      </c>
      <c r="BJ1530" s="220">
        <v>0</v>
      </c>
      <c r="BK1530" s="220">
        <v>0</v>
      </c>
      <c r="BL1530" s="220">
        <v>0</v>
      </c>
      <c r="BM1530" s="220">
        <v>0</v>
      </c>
      <c r="BN1530" s="220">
        <v>0</v>
      </c>
      <c r="BO1530" s="220">
        <v>0</v>
      </c>
      <c r="BP1530" s="220">
        <v>0</v>
      </c>
      <c r="BQ1530" s="220">
        <v>1</v>
      </c>
      <c r="BR1530" s="220">
        <v>2</v>
      </c>
      <c r="BS1530" s="221">
        <v>6</v>
      </c>
      <c r="BT1530" s="220">
        <v>0</v>
      </c>
      <c r="BU1530" s="220">
        <v>5</v>
      </c>
      <c r="BV1530" s="221">
        <v>6</v>
      </c>
    </row>
    <row r="1531" spans="1:74" x14ac:dyDescent="0.3">
      <c r="AJ1531" s="181"/>
      <c r="AK1531" s="181"/>
      <c r="AL1531" s="181"/>
      <c r="AM1531" s="181"/>
      <c r="AN1531" s="181"/>
      <c r="AO1531" s="181"/>
      <c r="AP1531" s="181"/>
      <c r="AQ1531" s="181"/>
      <c r="AS1531" s="181"/>
      <c r="AT1531" s="181"/>
      <c r="BS1531" s="181"/>
      <c r="BV1531" s="181"/>
    </row>
    <row r="1532" spans="1:74" x14ac:dyDescent="0.3">
      <c r="A1532" s="20" t="s">
        <v>14958</v>
      </c>
      <c r="AJ1532" s="181"/>
      <c r="AK1532" s="181"/>
      <c r="AL1532" s="181"/>
      <c r="AM1532" s="181"/>
      <c r="AN1532" s="181"/>
      <c r="AO1532" s="181"/>
      <c r="AP1532" s="181"/>
      <c r="AQ1532" s="181"/>
      <c r="AS1532" s="181"/>
      <c r="AT1532" s="181"/>
      <c r="BS1532" s="181"/>
      <c r="BV1532" s="181"/>
    </row>
    <row r="1533" spans="1:74" x14ac:dyDescent="0.3">
      <c r="A1533" s="20" t="s">
        <v>14959</v>
      </c>
      <c r="C1533" s="182" t="s">
        <v>74</v>
      </c>
      <c r="AJ1533" s="181"/>
      <c r="AK1533" s="181"/>
      <c r="AL1533" s="181"/>
      <c r="AM1533" s="181"/>
      <c r="AN1533" s="181"/>
      <c r="AO1533" s="181"/>
      <c r="AP1533" s="181"/>
      <c r="AQ1533" s="181"/>
      <c r="AS1533" s="181"/>
      <c r="AT1533" s="181"/>
      <c r="BS1533" s="181"/>
      <c r="BV1533" s="181"/>
    </row>
    <row r="1534" spans="1:74" x14ac:dyDescent="0.3">
      <c r="AJ1534" s="181"/>
      <c r="AK1534" s="181"/>
      <c r="AL1534" s="181"/>
      <c r="AM1534" s="181"/>
      <c r="AN1534" s="181"/>
      <c r="AO1534" s="181"/>
      <c r="AP1534" s="181"/>
      <c r="AQ1534" s="181"/>
      <c r="AS1534" s="181"/>
      <c r="AT1534" s="181"/>
      <c r="BS1534" s="181"/>
      <c r="BV1534" s="181"/>
    </row>
    <row r="1535" spans="1:74" x14ac:dyDescent="0.3">
      <c r="AJ1535" s="181"/>
      <c r="AK1535" s="181"/>
      <c r="AL1535" s="181"/>
      <c r="AM1535" s="181"/>
      <c r="AN1535" s="181"/>
      <c r="AO1535" s="181"/>
      <c r="AP1535" s="181"/>
      <c r="AQ1535" s="181"/>
      <c r="AS1535" s="181"/>
      <c r="AT1535" s="181"/>
      <c r="BS1535" s="181"/>
      <c r="BV1535" s="181"/>
    </row>
  </sheetData>
  <mergeCells count="25">
    <mergeCell ref="V1:Y1"/>
    <mergeCell ref="B1:C1"/>
    <mergeCell ref="E1:I1"/>
    <mergeCell ref="J1:M1"/>
    <mergeCell ref="N1:Q1"/>
    <mergeCell ref="R1:U1"/>
    <mergeCell ref="Z1:AI1"/>
    <mergeCell ref="AJ1:AM1"/>
    <mergeCell ref="AN1:AQ1"/>
    <mergeCell ref="AR1:AV1"/>
    <mergeCell ref="AW1:BP1"/>
    <mergeCell ref="BK3:BL3"/>
    <mergeCell ref="BM3:BN3"/>
    <mergeCell ref="BO3:BP3"/>
    <mergeCell ref="BT1:BV1"/>
    <mergeCell ref="AW2:BF2"/>
    <mergeCell ref="BG2:BP2"/>
    <mergeCell ref="AW3:AX3"/>
    <mergeCell ref="AY3:AZ3"/>
    <mergeCell ref="BA3:BB3"/>
    <mergeCell ref="BC3:BD3"/>
    <mergeCell ref="BE3:BF3"/>
    <mergeCell ref="BG3:BH3"/>
    <mergeCell ref="BI3:BJ3"/>
    <mergeCell ref="BQ1:B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9050-E930-464A-AB5E-EF522BE0048D}">
  <dimension ref="A1:BG3073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11.5546875" customWidth="1"/>
    <col min="2" max="2" width="66.5546875" customWidth="1"/>
    <col min="3" max="3" width="32" customWidth="1"/>
    <col min="7" max="12" width="10.5546875" customWidth="1"/>
    <col min="16" max="21" width="10.33203125" customWidth="1"/>
    <col min="22" max="22" width="9.5546875" customWidth="1"/>
    <col min="23" max="23" width="10.109375" customWidth="1"/>
    <col min="24" max="24" width="10.6640625" customWidth="1"/>
    <col min="50" max="50" width="10.109375" customWidth="1"/>
    <col min="54" max="54" width="39.109375" customWidth="1"/>
    <col min="56" max="56" width="10" customWidth="1"/>
    <col min="58" max="58" width="9.5546875" customWidth="1"/>
  </cols>
  <sheetData>
    <row r="1" spans="1:59" x14ac:dyDescent="0.3">
      <c r="A1" s="206" t="s">
        <v>74</v>
      </c>
      <c r="B1" s="204" t="s">
        <v>12638</v>
      </c>
      <c r="C1" s="203"/>
      <c r="D1" s="270" t="s">
        <v>1</v>
      </c>
      <c r="E1" s="271"/>
      <c r="F1" s="271"/>
      <c r="G1" s="271"/>
      <c r="H1" s="272"/>
      <c r="I1" s="270" t="s">
        <v>2</v>
      </c>
      <c r="J1" s="271"/>
      <c r="K1" s="271"/>
      <c r="L1" s="272"/>
      <c r="M1" s="270" t="s">
        <v>3</v>
      </c>
      <c r="N1" s="271"/>
      <c r="O1" s="271"/>
      <c r="P1" s="272"/>
      <c r="Q1" s="270" t="s">
        <v>4</v>
      </c>
      <c r="R1" s="271"/>
      <c r="S1" s="271"/>
      <c r="T1" s="272"/>
      <c r="U1" s="270" t="s">
        <v>5</v>
      </c>
      <c r="V1" s="271"/>
      <c r="W1" s="271"/>
      <c r="X1" s="272"/>
      <c r="Y1" s="270" t="s">
        <v>12637</v>
      </c>
      <c r="Z1" s="272"/>
      <c r="AA1" s="270" t="s">
        <v>12636</v>
      </c>
      <c r="AB1" s="272"/>
      <c r="AC1" s="270" t="s">
        <v>12635</v>
      </c>
      <c r="AD1" s="271"/>
      <c r="AE1" s="272"/>
      <c r="AF1" s="205"/>
      <c r="AG1" s="205"/>
      <c r="AH1" s="205"/>
      <c r="AI1" s="270" t="s">
        <v>7</v>
      </c>
      <c r="AJ1" s="271"/>
      <c r="AK1" s="271"/>
      <c r="AL1" s="272"/>
      <c r="AM1" s="270" t="s">
        <v>8</v>
      </c>
      <c r="AN1" s="271"/>
      <c r="AO1" s="271"/>
      <c r="AP1" s="272"/>
      <c r="AQ1" s="205"/>
      <c r="AR1" s="270" t="s">
        <v>12634</v>
      </c>
      <c r="AS1" s="272"/>
      <c r="AT1" s="204"/>
      <c r="AU1" s="204"/>
      <c r="AV1" s="270" t="s">
        <v>10</v>
      </c>
      <c r="AW1" s="271"/>
      <c r="AX1" s="271"/>
      <c r="AY1" s="271"/>
      <c r="AZ1" s="271"/>
      <c r="BA1" s="271"/>
      <c r="BB1" s="205"/>
      <c r="BC1" s="270" t="s">
        <v>12633</v>
      </c>
      <c r="BD1" s="271"/>
      <c r="BE1" s="271"/>
      <c r="BF1" s="271"/>
      <c r="BG1" s="272"/>
    </row>
    <row r="2" spans="1:59" ht="43.5" customHeight="1" x14ac:dyDescent="0.3">
      <c r="A2" s="5" t="s">
        <v>12</v>
      </c>
      <c r="B2" s="9" t="s">
        <v>12632</v>
      </c>
      <c r="C2" s="9" t="s">
        <v>12631</v>
      </c>
      <c r="D2" s="203" t="s">
        <v>15</v>
      </c>
      <c r="E2" s="203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9" t="s">
        <v>12630</v>
      </c>
      <c r="K2" s="9" t="s">
        <v>22</v>
      </c>
      <c r="L2" s="9" t="s">
        <v>12629</v>
      </c>
      <c r="M2" s="9" t="s">
        <v>20</v>
      </c>
      <c r="N2" s="9" t="s">
        <v>12630</v>
      </c>
      <c r="O2" s="9" t="s">
        <v>22</v>
      </c>
      <c r="P2" s="9" t="s">
        <v>12629</v>
      </c>
      <c r="Q2" s="9" t="s">
        <v>20</v>
      </c>
      <c r="R2" s="9" t="s">
        <v>12630</v>
      </c>
      <c r="S2" s="9" t="s">
        <v>22</v>
      </c>
      <c r="T2" s="9" t="s">
        <v>12629</v>
      </c>
      <c r="U2" s="9" t="s">
        <v>20</v>
      </c>
      <c r="V2" s="9" t="s">
        <v>12630</v>
      </c>
      <c r="W2" s="9" t="s">
        <v>22</v>
      </c>
      <c r="X2" s="9" t="s">
        <v>12629</v>
      </c>
      <c r="Y2" s="9" t="s">
        <v>12628</v>
      </c>
      <c r="Z2" s="9" t="s">
        <v>12625</v>
      </c>
      <c r="AA2" s="9" t="s">
        <v>12627</v>
      </c>
      <c r="AB2" s="9" t="s">
        <v>12626</v>
      </c>
      <c r="AC2" s="9" t="s">
        <v>28</v>
      </c>
      <c r="AD2" s="9" t="s">
        <v>12625</v>
      </c>
      <c r="AE2" s="9" t="s">
        <v>12624</v>
      </c>
      <c r="AF2" s="9" t="s">
        <v>12623</v>
      </c>
      <c r="AG2" s="9" t="s">
        <v>32</v>
      </c>
      <c r="AH2" s="9" t="s">
        <v>33</v>
      </c>
      <c r="AI2" s="9" t="s">
        <v>34</v>
      </c>
      <c r="AJ2" s="9" t="s">
        <v>35</v>
      </c>
      <c r="AK2" s="9" t="s">
        <v>36</v>
      </c>
      <c r="AL2" s="9" t="s">
        <v>37</v>
      </c>
      <c r="AM2" s="9" t="s">
        <v>34</v>
      </c>
      <c r="AN2" s="9" t="s">
        <v>35</v>
      </c>
      <c r="AO2" s="9" t="s">
        <v>36</v>
      </c>
      <c r="AP2" s="9" t="s">
        <v>37</v>
      </c>
      <c r="AQ2" s="9" t="s">
        <v>38</v>
      </c>
      <c r="AR2" s="9" t="s">
        <v>12622</v>
      </c>
      <c r="AS2" s="9" t="s">
        <v>12621</v>
      </c>
      <c r="AT2" s="9" t="s">
        <v>41</v>
      </c>
      <c r="AU2" s="9" t="s">
        <v>42</v>
      </c>
      <c r="AV2" s="9" t="s">
        <v>43</v>
      </c>
      <c r="AW2" s="9" t="s">
        <v>12620</v>
      </c>
      <c r="AX2" s="9" t="s">
        <v>45</v>
      </c>
      <c r="AY2" s="9" t="s">
        <v>46</v>
      </c>
      <c r="AZ2" s="9" t="s">
        <v>47</v>
      </c>
      <c r="BA2" s="9" t="s">
        <v>48</v>
      </c>
      <c r="BB2" s="9" t="s">
        <v>12619</v>
      </c>
      <c r="BC2" s="9" t="s">
        <v>12618</v>
      </c>
      <c r="BD2" s="9" t="s">
        <v>2</v>
      </c>
      <c r="BE2" s="9" t="s">
        <v>3</v>
      </c>
      <c r="BF2" s="9" t="s">
        <v>5</v>
      </c>
      <c r="BG2" s="9" t="s">
        <v>4</v>
      </c>
    </row>
    <row r="3" spans="1:59" x14ac:dyDescent="0.3">
      <c r="A3" s="18" t="s">
        <v>572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</row>
    <row r="4" spans="1:59" x14ac:dyDescent="0.3">
      <c r="A4">
        <v>1</v>
      </c>
      <c r="B4" t="s">
        <v>12617</v>
      </c>
      <c r="C4" s="13" t="s">
        <v>12402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2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5</v>
      </c>
      <c r="R4">
        <v>1</v>
      </c>
      <c r="S4">
        <v>2</v>
      </c>
      <c r="T4">
        <v>0</v>
      </c>
      <c r="U4">
        <v>1</v>
      </c>
      <c r="V4">
        <v>0</v>
      </c>
      <c r="W4">
        <v>0</v>
      </c>
      <c r="X4">
        <v>0</v>
      </c>
      <c r="Y4">
        <v>10</v>
      </c>
      <c r="Z4">
        <v>10</v>
      </c>
      <c r="AA4">
        <v>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3000</v>
      </c>
      <c r="AR4">
        <v>0</v>
      </c>
      <c r="AS4">
        <v>0</v>
      </c>
      <c r="AT4">
        <v>2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C4">
        <v>0</v>
      </c>
      <c r="BD4">
        <v>1</v>
      </c>
      <c r="BE4">
        <v>0</v>
      </c>
      <c r="BF4">
        <v>0</v>
      </c>
      <c r="BG4">
        <v>0</v>
      </c>
    </row>
    <row r="5" spans="1:59" x14ac:dyDescent="0.3">
      <c r="B5" t="s">
        <v>12616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3">
      <c r="B6" t="s">
        <v>12615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3">
      <c r="B7" t="s">
        <v>12614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10</v>
      </c>
      <c r="AB7">
        <v>10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3">
      <c r="A8">
        <v>2</v>
      </c>
      <c r="B8" t="s">
        <v>12613</v>
      </c>
      <c r="D8">
        <v>1</v>
      </c>
      <c r="E8">
        <v>1</v>
      </c>
      <c r="F8">
        <v>2</v>
      </c>
      <c r="G8">
        <v>7</v>
      </c>
      <c r="H8">
        <v>0</v>
      </c>
      <c r="I8">
        <v>2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1</v>
      </c>
      <c r="T8">
        <v>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70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C8">
        <v>0</v>
      </c>
      <c r="BD8">
        <v>0</v>
      </c>
      <c r="BE8">
        <v>0</v>
      </c>
      <c r="BF8">
        <v>0</v>
      </c>
      <c r="BG8">
        <v>1</v>
      </c>
    </row>
    <row r="9" spans="1:59" x14ac:dyDescent="0.3">
      <c r="B9" t="s">
        <v>12612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3">
      <c r="A10">
        <v>3</v>
      </c>
      <c r="B10" t="s">
        <v>12611</v>
      </c>
      <c r="D10">
        <v>1</v>
      </c>
      <c r="E10">
        <v>1</v>
      </c>
      <c r="F10">
        <v>3</v>
      </c>
      <c r="G10">
        <v>2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</v>
      </c>
      <c r="Z10">
        <v>10</v>
      </c>
      <c r="AA10">
        <v>16</v>
      </c>
      <c r="AB10">
        <v>34</v>
      </c>
      <c r="AC10">
        <v>125</v>
      </c>
      <c r="AD10">
        <v>0</v>
      </c>
      <c r="AE10">
        <v>0</v>
      </c>
      <c r="AF10">
        <v>0</v>
      </c>
      <c r="AG10">
        <v>100</v>
      </c>
      <c r="AH10">
        <v>0</v>
      </c>
      <c r="AI10">
        <v>1</v>
      </c>
      <c r="AJ10">
        <v>1</v>
      </c>
      <c r="AK10">
        <v>0</v>
      </c>
      <c r="AL10">
        <v>1</v>
      </c>
      <c r="AM10">
        <v>6</v>
      </c>
      <c r="AN10">
        <v>16</v>
      </c>
      <c r="AO10">
        <v>0</v>
      </c>
      <c r="AP10">
        <v>5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C10">
        <v>0</v>
      </c>
      <c r="BD10">
        <v>0</v>
      </c>
      <c r="BE10">
        <v>0</v>
      </c>
      <c r="BF10">
        <v>0</v>
      </c>
      <c r="BG10">
        <v>1</v>
      </c>
    </row>
    <row r="11" spans="1:59" x14ac:dyDescent="0.3">
      <c r="B11" t="s">
        <v>12610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3">
      <c r="B12" t="s">
        <v>12609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 x14ac:dyDescent="0.3">
      <c r="B13" t="s">
        <v>12608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 x14ac:dyDescent="0.3">
      <c r="B14" t="s">
        <v>12607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 x14ac:dyDescent="0.3">
      <c r="B15" t="s">
        <v>12606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 x14ac:dyDescent="0.3">
      <c r="A16">
        <v>4</v>
      </c>
      <c r="B16" t="s">
        <v>12605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2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400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 x14ac:dyDescent="0.3">
      <c r="A17">
        <v>5</v>
      </c>
      <c r="B17" t="s">
        <v>12604</v>
      </c>
      <c r="D17">
        <v>1</v>
      </c>
      <c r="E17">
        <v>1</v>
      </c>
      <c r="F17">
        <v>0</v>
      </c>
      <c r="G17">
        <v>2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3">
      <c r="B18" t="s">
        <v>12603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3">
      <c r="A19">
        <v>6</v>
      </c>
      <c r="B19" t="s">
        <v>12602</v>
      </c>
      <c r="D19">
        <v>1</v>
      </c>
      <c r="E19">
        <v>1</v>
      </c>
      <c r="F19">
        <v>0</v>
      </c>
      <c r="G19">
        <v>3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3">
      <c r="B20" t="s">
        <v>12601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3">
      <c r="A21">
        <v>7</v>
      </c>
      <c r="B21" t="s">
        <v>12600</v>
      </c>
      <c r="D21">
        <v>1</v>
      </c>
      <c r="E21">
        <v>1</v>
      </c>
      <c r="F21">
        <v>2</v>
      </c>
      <c r="G21">
        <v>2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3">
      <c r="B22" t="s">
        <v>12599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3">
      <c r="A23">
        <v>8</v>
      </c>
      <c r="B23" t="s">
        <v>12598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</v>
      </c>
      <c r="AX23">
        <v>0</v>
      </c>
      <c r="AY23">
        <v>0</v>
      </c>
      <c r="AZ23">
        <v>0</v>
      </c>
      <c r="BA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3">
      <c r="B24" t="s">
        <v>12597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3">
      <c r="A25">
        <v>9</v>
      </c>
      <c r="B25" t="s">
        <v>12596</v>
      </c>
      <c r="D25">
        <v>1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3">
      <c r="B26" t="s">
        <v>12595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 x14ac:dyDescent="0.3">
      <c r="A27">
        <v>10</v>
      </c>
      <c r="B27" t="s">
        <v>12594</v>
      </c>
      <c r="D27">
        <v>1</v>
      </c>
      <c r="E27">
        <v>1</v>
      </c>
      <c r="F27">
        <v>3</v>
      </c>
      <c r="G27">
        <v>4</v>
      </c>
      <c r="H27">
        <v>0</v>
      </c>
      <c r="I27">
        <v>1</v>
      </c>
      <c r="J27">
        <v>7</v>
      </c>
      <c r="K27">
        <v>4</v>
      </c>
      <c r="L27">
        <v>5</v>
      </c>
      <c r="M27">
        <v>0</v>
      </c>
      <c r="N27">
        <v>0</v>
      </c>
      <c r="O27">
        <v>0</v>
      </c>
      <c r="P27">
        <v>0</v>
      </c>
      <c r="Q27">
        <v>9</v>
      </c>
      <c r="R27">
        <v>2</v>
      </c>
      <c r="S27">
        <v>5</v>
      </c>
      <c r="T27">
        <v>3</v>
      </c>
      <c r="U27">
        <v>0</v>
      </c>
      <c r="V27">
        <v>0</v>
      </c>
      <c r="W27">
        <v>0</v>
      </c>
      <c r="X27">
        <v>0</v>
      </c>
      <c r="Y27">
        <v>13</v>
      </c>
      <c r="Z27">
        <v>25</v>
      </c>
      <c r="AA27">
        <v>40</v>
      </c>
      <c r="AB27">
        <v>25</v>
      </c>
      <c r="AC27">
        <v>20</v>
      </c>
      <c r="AD27">
        <v>100</v>
      </c>
      <c r="AE27">
        <v>0</v>
      </c>
      <c r="AF27">
        <v>0</v>
      </c>
      <c r="AG27">
        <v>50</v>
      </c>
      <c r="AH27">
        <v>12</v>
      </c>
      <c r="AI27">
        <v>4</v>
      </c>
      <c r="AJ27">
        <v>5</v>
      </c>
      <c r="AK27">
        <v>0</v>
      </c>
      <c r="AL27">
        <v>10</v>
      </c>
      <c r="AM27">
        <v>40</v>
      </c>
      <c r="AN27">
        <v>70</v>
      </c>
      <c r="AO27">
        <v>0</v>
      </c>
      <c r="AP27">
        <v>90</v>
      </c>
      <c r="AQ27">
        <v>12000</v>
      </c>
      <c r="AR27">
        <v>6</v>
      </c>
      <c r="AS27">
        <v>1</v>
      </c>
      <c r="AT27">
        <v>3</v>
      </c>
      <c r="AU27">
        <v>2</v>
      </c>
      <c r="AV27">
        <v>0</v>
      </c>
      <c r="AW27">
        <v>2</v>
      </c>
      <c r="AX27">
        <v>0</v>
      </c>
      <c r="AY27">
        <v>0</v>
      </c>
      <c r="AZ27">
        <v>0</v>
      </c>
      <c r="BA27">
        <v>1</v>
      </c>
      <c r="BB27" t="s">
        <v>12297</v>
      </c>
      <c r="BC27">
        <v>0</v>
      </c>
      <c r="BD27">
        <v>0</v>
      </c>
      <c r="BE27">
        <v>0</v>
      </c>
      <c r="BF27">
        <v>0</v>
      </c>
      <c r="BG27">
        <v>2</v>
      </c>
    </row>
    <row r="28" spans="1:59" x14ac:dyDescent="0.3">
      <c r="B28" t="s">
        <v>12593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 ht="27.6" x14ac:dyDescent="0.3">
      <c r="A29">
        <v>11</v>
      </c>
      <c r="B29" t="s">
        <v>12592</v>
      </c>
      <c r="D29">
        <v>1</v>
      </c>
      <c r="E29">
        <v>1</v>
      </c>
      <c r="F29">
        <v>3</v>
      </c>
      <c r="G29">
        <v>2</v>
      </c>
      <c r="H29">
        <v>0</v>
      </c>
      <c r="I29">
        <v>6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30</v>
      </c>
      <c r="AA29">
        <v>30</v>
      </c>
      <c r="AB29">
        <v>70</v>
      </c>
      <c r="AC29">
        <v>0</v>
      </c>
      <c r="AD29">
        <v>200</v>
      </c>
      <c r="AE29">
        <v>0</v>
      </c>
      <c r="AF29">
        <v>0</v>
      </c>
      <c r="AG29">
        <v>350</v>
      </c>
      <c r="AH29">
        <v>8</v>
      </c>
      <c r="AI29">
        <v>2</v>
      </c>
      <c r="AJ29">
        <v>4</v>
      </c>
      <c r="AK29">
        <v>0</v>
      </c>
      <c r="AL29">
        <v>5.5</v>
      </c>
      <c r="AM29">
        <v>40</v>
      </c>
      <c r="AN29">
        <v>100</v>
      </c>
      <c r="AO29">
        <v>0</v>
      </c>
      <c r="AP29">
        <v>100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1</v>
      </c>
      <c r="AX29">
        <v>0.5</v>
      </c>
      <c r="AY29">
        <v>0</v>
      </c>
      <c r="AZ29">
        <v>0</v>
      </c>
      <c r="BA29">
        <v>0</v>
      </c>
      <c r="BB29" s="24" t="s">
        <v>12591</v>
      </c>
      <c r="BC29">
        <v>1</v>
      </c>
      <c r="BD29">
        <v>0</v>
      </c>
      <c r="BE29">
        <v>0</v>
      </c>
      <c r="BF29">
        <v>0</v>
      </c>
      <c r="BG29">
        <v>0</v>
      </c>
    </row>
    <row r="30" spans="1:59" x14ac:dyDescent="0.3">
      <c r="B30" t="s">
        <v>12590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2" spans="1:59" x14ac:dyDescent="0.3">
      <c r="A32" s="18" t="s">
        <v>73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</row>
    <row r="33" spans="1:59" x14ac:dyDescent="0.3">
      <c r="B33" t="s">
        <v>12589</v>
      </c>
      <c r="C33" s="13" t="s">
        <v>12402</v>
      </c>
      <c r="D33">
        <v>1</v>
      </c>
      <c r="E33">
        <v>1</v>
      </c>
      <c r="F33">
        <v>6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8</v>
      </c>
      <c r="AA33">
        <v>8</v>
      </c>
      <c r="AB33">
        <v>14</v>
      </c>
      <c r="AC33">
        <v>0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 x14ac:dyDescent="0.3">
      <c r="B34" t="s">
        <v>12588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3">
      <c r="A35" s="13"/>
      <c r="B35" t="s">
        <v>12587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 x14ac:dyDescent="0.3">
      <c r="A36">
        <v>12</v>
      </c>
      <c r="B36" t="s">
        <v>12586</v>
      </c>
      <c r="C36" s="13"/>
      <c r="D36">
        <v>1</v>
      </c>
      <c r="E36">
        <v>1</v>
      </c>
      <c r="F36">
        <v>2</v>
      </c>
      <c r="G36">
        <v>0</v>
      </c>
      <c r="H36">
        <v>0</v>
      </c>
      <c r="I36">
        <v>3</v>
      </c>
      <c r="J36">
        <v>1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</v>
      </c>
      <c r="Z36">
        <v>0</v>
      </c>
      <c r="AA36">
        <v>22</v>
      </c>
      <c r="AB36">
        <v>10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2</v>
      </c>
      <c r="AX36">
        <v>0</v>
      </c>
      <c r="AY36">
        <v>0</v>
      </c>
      <c r="AZ36">
        <v>0</v>
      </c>
      <c r="BA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3">
      <c r="B37" t="s">
        <v>12585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 x14ac:dyDescent="0.3">
      <c r="A38">
        <v>13</v>
      </c>
      <c r="B38" t="s">
        <v>12584</v>
      </c>
      <c r="D38">
        <v>1</v>
      </c>
      <c r="E38">
        <v>1</v>
      </c>
      <c r="F38">
        <v>0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 x14ac:dyDescent="0.3">
      <c r="B39" t="s">
        <v>12583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 x14ac:dyDescent="0.3">
      <c r="B40" t="s">
        <v>12582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1:59" x14ac:dyDescent="0.3">
      <c r="A41">
        <v>14</v>
      </c>
      <c r="B41" t="s">
        <v>12581</v>
      </c>
      <c r="D41">
        <v>1</v>
      </c>
      <c r="E41">
        <v>1</v>
      </c>
      <c r="F41">
        <v>2</v>
      </c>
      <c r="G41">
        <v>2</v>
      </c>
      <c r="H41">
        <v>0</v>
      </c>
      <c r="I41">
        <v>7</v>
      </c>
      <c r="J41">
        <v>3</v>
      </c>
      <c r="K41">
        <v>4</v>
      </c>
      <c r="L41">
        <v>0</v>
      </c>
      <c r="M41">
        <v>0</v>
      </c>
      <c r="N41">
        <v>0</v>
      </c>
      <c r="O41">
        <v>0</v>
      </c>
      <c r="P41">
        <v>0</v>
      </c>
      <c r="Q41">
        <v>3</v>
      </c>
      <c r="R41">
        <v>3</v>
      </c>
      <c r="S41">
        <v>2</v>
      </c>
      <c r="T41">
        <v>1</v>
      </c>
      <c r="U41">
        <v>0</v>
      </c>
      <c r="V41">
        <v>0</v>
      </c>
      <c r="W41">
        <v>0</v>
      </c>
      <c r="X41">
        <v>0</v>
      </c>
      <c r="Y41">
        <v>11</v>
      </c>
      <c r="Z41">
        <v>14</v>
      </c>
      <c r="AA41">
        <v>20</v>
      </c>
      <c r="AB41">
        <v>12</v>
      </c>
      <c r="AC41">
        <v>0</v>
      </c>
      <c r="AD41">
        <v>0</v>
      </c>
      <c r="AE41">
        <v>0</v>
      </c>
      <c r="AF41">
        <v>0</v>
      </c>
      <c r="AG41">
        <v>60</v>
      </c>
      <c r="AH41">
        <v>0</v>
      </c>
      <c r="AI41">
        <v>2.5</v>
      </c>
      <c r="AJ41">
        <v>1.5</v>
      </c>
      <c r="AK41">
        <v>0</v>
      </c>
      <c r="AL41">
        <v>6</v>
      </c>
      <c r="AM41">
        <v>16</v>
      </c>
      <c r="AN41">
        <v>10</v>
      </c>
      <c r="AO41">
        <v>0</v>
      </c>
      <c r="AP41">
        <v>48</v>
      </c>
      <c r="AQ41">
        <v>10000</v>
      </c>
      <c r="AR41">
        <v>0</v>
      </c>
      <c r="AS41">
        <v>0</v>
      </c>
      <c r="AT41">
        <v>2</v>
      </c>
      <c r="AU41">
        <v>1</v>
      </c>
      <c r="AV41">
        <v>0</v>
      </c>
      <c r="AW41">
        <v>5</v>
      </c>
      <c r="AX41">
        <v>0.25</v>
      </c>
      <c r="AY41">
        <v>0</v>
      </c>
      <c r="AZ41">
        <v>0</v>
      </c>
      <c r="BA41">
        <v>0.25</v>
      </c>
      <c r="BB41" t="s">
        <v>12580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1:59" x14ac:dyDescent="0.3">
      <c r="B42" t="s">
        <v>12579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 x14ac:dyDescent="0.3">
      <c r="A43">
        <v>15</v>
      </c>
      <c r="B43" t="s">
        <v>12578</v>
      </c>
      <c r="D43">
        <v>1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2</v>
      </c>
      <c r="R43">
        <v>0</v>
      </c>
      <c r="S43">
        <v>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5</v>
      </c>
      <c r="AX43">
        <v>0</v>
      </c>
      <c r="AY43">
        <v>0</v>
      </c>
      <c r="AZ43">
        <v>0</v>
      </c>
      <c r="BA43">
        <v>0</v>
      </c>
      <c r="BC43">
        <v>0</v>
      </c>
      <c r="BD43">
        <v>0</v>
      </c>
      <c r="BE43">
        <v>0</v>
      </c>
      <c r="BF43">
        <v>0</v>
      </c>
      <c r="BG43">
        <v>1</v>
      </c>
    </row>
    <row r="44" spans="1:59" x14ac:dyDescent="0.3">
      <c r="B44" t="s">
        <v>12577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1:59" x14ac:dyDescent="0.3">
      <c r="B45" t="s">
        <v>12576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1:59" x14ac:dyDescent="0.3">
      <c r="A46">
        <v>16</v>
      </c>
      <c r="B46" t="s">
        <v>12575</v>
      </c>
      <c r="D46">
        <v>1</v>
      </c>
      <c r="E46">
        <v>1</v>
      </c>
      <c r="F46">
        <v>3</v>
      </c>
      <c r="G46">
        <v>0</v>
      </c>
      <c r="H46">
        <v>0</v>
      </c>
      <c r="I46">
        <v>2</v>
      </c>
      <c r="J46">
        <v>5</v>
      </c>
      <c r="K46">
        <v>3</v>
      </c>
      <c r="L46">
        <v>1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14</v>
      </c>
      <c r="AA46">
        <v>20</v>
      </c>
      <c r="AB46">
        <v>37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4</v>
      </c>
      <c r="AJ46">
        <v>4</v>
      </c>
      <c r="AK46">
        <v>0</v>
      </c>
      <c r="AL46">
        <v>1</v>
      </c>
      <c r="AM46">
        <v>50</v>
      </c>
      <c r="AN46">
        <v>120</v>
      </c>
      <c r="AO46">
        <v>0</v>
      </c>
      <c r="AP46">
        <v>15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2</v>
      </c>
      <c r="AX46">
        <v>0</v>
      </c>
      <c r="AY46">
        <v>0</v>
      </c>
      <c r="AZ46">
        <v>0</v>
      </c>
      <c r="BA46">
        <v>1</v>
      </c>
      <c r="BB46" t="s">
        <v>9471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 x14ac:dyDescent="0.3">
      <c r="B47" t="s">
        <v>12574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1:59" x14ac:dyDescent="0.3">
      <c r="A48">
        <v>17</v>
      </c>
      <c r="B48" t="s">
        <v>12573</v>
      </c>
      <c r="D48">
        <v>1</v>
      </c>
      <c r="E48">
        <v>1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12</v>
      </c>
      <c r="AA48">
        <v>16</v>
      </c>
      <c r="AB48">
        <v>85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</v>
      </c>
      <c r="AI48">
        <v>4</v>
      </c>
      <c r="AJ48">
        <v>4</v>
      </c>
      <c r="AK48">
        <v>0</v>
      </c>
      <c r="AL48">
        <v>0</v>
      </c>
      <c r="AM48">
        <v>35</v>
      </c>
      <c r="AN48">
        <v>75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8705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 x14ac:dyDescent="0.3">
      <c r="B49" t="s">
        <v>12572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 x14ac:dyDescent="0.3">
      <c r="A50">
        <v>18</v>
      </c>
      <c r="B50" t="s">
        <v>12571</v>
      </c>
      <c r="D50">
        <v>1</v>
      </c>
      <c r="E50">
        <v>1</v>
      </c>
      <c r="F50">
        <v>2</v>
      </c>
      <c r="G50">
        <v>3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1:59" x14ac:dyDescent="0.3">
      <c r="B51" t="s">
        <v>12570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1:59" x14ac:dyDescent="0.3">
      <c r="A52">
        <v>19</v>
      </c>
      <c r="B52" t="s">
        <v>12569</v>
      </c>
      <c r="D52">
        <v>1</v>
      </c>
      <c r="E52">
        <v>1</v>
      </c>
      <c r="F52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 x14ac:dyDescent="0.3">
      <c r="B53" t="s">
        <v>12568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1:59" x14ac:dyDescent="0.3">
      <c r="A54">
        <v>20</v>
      </c>
      <c r="B54" t="s">
        <v>12567</v>
      </c>
      <c r="D54">
        <v>1</v>
      </c>
      <c r="E54">
        <v>1</v>
      </c>
      <c r="F54">
        <v>1</v>
      </c>
      <c r="G54">
        <v>3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8</v>
      </c>
      <c r="Z54">
        <v>15</v>
      </c>
      <c r="AA54">
        <v>6</v>
      </c>
      <c r="AB54">
        <v>5</v>
      </c>
      <c r="AC54">
        <v>4</v>
      </c>
      <c r="AD54">
        <v>60</v>
      </c>
      <c r="AE54">
        <v>0</v>
      </c>
      <c r="AF54">
        <v>0</v>
      </c>
      <c r="AG54">
        <v>6</v>
      </c>
      <c r="AH54">
        <v>2</v>
      </c>
      <c r="AI54">
        <v>1</v>
      </c>
      <c r="AJ54">
        <v>2.5</v>
      </c>
      <c r="AK54">
        <v>0</v>
      </c>
      <c r="AL54">
        <v>2</v>
      </c>
      <c r="AM54">
        <v>15</v>
      </c>
      <c r="AN54">
        <v>50</v>
      </c>
      <c r="AO54">
        <v>0</v>
      </c>
      <c r="AP54">
        <v>15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1:59" x14ac:dyDescent="0.3">
      <c r="B55" t="s">
        <v>12566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1:59" x14ac:dyDescent="0.3">
      <c r="A56">
        <v>21</v>
      </c>
      <c r="B56" t="s">
        <v>12565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1:59" x14ac:dyDescent="0.3">
      <c r="B57" t="s">
        <v>12564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 spans="1:59" x14ac:dyDescent="0.3">
      <c r="A58">
        <v>22</v>
      </c>
      <c r="B58" t="s">
        <v>12563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  <c r="R58">
        <v>6</v>
      </c>
      <c r="S58">
        <v>4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8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 x14ac:dyDescent="0.3">
      <c r="A59">
        <v>23</v>
      </c>
      <c r="B59" t="s">
        <v>12562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 x14ac:dyDescent="0.3">
      <c r="A60">
        <v>24</v>
      </c>
      <c r="B60" t="s">
        <v>3831</v>
      </c>
      <c r="D60">
        <v>1</v>
      </c>
      <c r="E60">
        <v>1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12</v>
      </c>
      <c r="AC60">
        <v>0</v>
      </c>
      <c r="AD60">
        <v>0</v>
      </c>
      <c r="AE60">
        <v>0</v>
      </c>
      <c r="AF60">
        <v>0</v>
      </c>
      <c r="AG60">
        <v>30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 x14ac:dyDescent="0.3">
      <c r="B61" t="s">
        <v>12561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 x14ac:dyDescent="0.3">
      <c r="A62">
        <v>25</v>
      </c>
      <c r="B62" t="s">
        <v>12560</v>
      </c>
      <c r="D62">
        <v>1</v>
      </c>
      <c r="E62">
        <v>1</v>
      </c>
      <c r="F62">
        <v>4</v>
      </c>
      <c r="G62">
        <v>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</v>
      </c>
      <c r="S62">
        <v>2</v>
      </c>
      <c r="T62">
        <v>3</v>
      </c>
      <c r="U62">
        <v>0</v>
      </c>
      <c r="V62">
        <v>0</v>
      </c>
      <c r="W62">
        <v>0</v>
      </c>
      <c r="X62">
        <v>0</v>
      </c>
      <c r="Y62">
        <v>1</v>
      </c>
      <c r="Z62">
        <v>20</v>
      </c>
      <c r="AA62">
        <v>24</v>
      </c>
      <c r="AB62">
        <v>60</v>
      </c>
      <c r="AC62">
        <v>20</v>
      </c>
      <c r="AD62">
        <v>0</v>
      </c>
      <c r="AE62">
        <v>0</v>
      </c>
      <c r="AF62">
        <v>0</v>
      </c>
      <c r="AG62">
        <v>100</v>
      </c>
      <c r="AH62">
        <v>0</v>
      </c>
      <c r="AI62">
        <v>1</v>
      </c>
      <c r="AJ62">
        <v>2</v>
      </c>
      <c r="AK62">
        <v>0</v>
      </c>
      <c r="AL62">
        <v>1</v>
      </c>
      <c r="AM62">
        <v>4</v>
      </c>
      <c r="AN62">
        <v>25</v>
      </c>
      <c r="AO62">
        <v>0</v>
      </c>
      <c r="AP62">
        <v>12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2</v>
      </c>
      <c r="AX62">
        <v>0</v>
      </c>
      <c r="AY62">
        <v>0</v>
      </c>
      <c r="AZ62">
        <v>0</v>
      </c>
      <c r="BA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1:59" x14ac:dyDescent="0.3">
      <c r="B63" t="s">
        <v>12559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1:59" x14ac:dyDescent="0.3">
      <c r="B64" s="201"/>
    </row>
    <row r="65" spans="1:59" x14ac:dyDescent="0.3">
      <c r="A65" s="18" t="s">
        <v>135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</row>
    <row r="66" spans="1:59" x14ac:dyDescent="0.3">
      <c r="A66">
        <v>26</v>
      </c>
      <c r="B66" s="182" t="s">
        <v>12558</v>
      </c>
      <c r="C66" s="13" t="s">
        <v>12402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2</v>
      </c>
      <c r="K66">
        <v>0</v>
      </c>
      <c r="L66">
        <v>3</v>
      </c>
      <c r="M66">
        <v>0</v>
      </c>
      <c r="N66">
        <v>0</v>
      </c>
      <c r="O66">
        <v>0</v>
      </c>
      <c r="P66">
        <v>0</v>
      </c>
      <c r="Q66">
        <v>2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14</v>
      </c>
      <c r="AB66">
        <v>24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0</v>
      </c>
      <c r="AN66">
        <v>0</v>
      </c>
      <c r="AO66">
        <v>0</v>
      </c>
      <c r="AP66">
        <v>15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2</v>
      </c>
      <c r="AX66">
        <v>0</v>
      </c>
      <c r="AY66">
        <v>0</v>
      </c>
      <c r="AZ66">
        <v>0</v>
      </c>
      <c r="BA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 x14ac:dyDescent="0.3">
      <c r="B67" t="s">
        <v>12557</v>
      </c>
      <c r="C67" s="13"/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 x14ac:dyDescent="0.3">
      <c r="A68">
        <v>27</v>
      </c>
      <c r="B68" t="s">
        <v>12556</v>
      </c>
      <c r="D68">
        <v>1</v>
      </c>
      <c r="E68">
        <v>1</v>
      </c>
      <c r="F68">
        <v>0</v>
      </c>
      <c r="G68">
        <v>0</v>
      </c>
      <c r="H68">
        <v>0</v>
      </c>
      <c r="I68">
        <v>2</v>
      </c>
      <c r="J68">
        <v>2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 x14ac:dyDescent="0.3">
      <c r="B69" t="s">
        <v>12555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1:59" x14ac:dyDescent="0.3">
      <c r="A70">
        <v>28</v>
      </c>
      <c r="B70" t="s">
        <v>12554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6</v>
      </c>
      <c r="R70">
        <v>2</v>
      </c>
      <c r="S70">
        <v>2</v>
      </c>
      <c r="T70">
        <v>2</v>
      </c>
      <c r="U70">
        <v>0</v>
      </c>
      <c r="V70">
        <v>0</v>
      </c>
      <c r="W70">
        <v>0</v>
      </c>
      <c r="X70">
        <v>0</v>
      </c>
      <c r="Y70">
        <v>2</v>
      </c>
      <c r="Z70">
        <v>12</v>
      </c>
      <c r="AA70">
        <v>12</v>
      </c>
      <c r="AB70">
        <v>25</v>
      </c>
      <c r="AC70">
        <v>0</v>
      </c>
      <c r="AD70">
        <v>100</v>
      </c>
      <c r="AE70">
        <v>0</v>
      </c>
      <c r="AF70">
        <v>0</v>
      </c>
      <c r="AG70">
        <v>150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1</v>
      </c>
      <c r="AV70">
        <v>0</v>
      </c>
      <c r="AW70">
        <v>3</v>
      </c>
      <c r="AX70">
        <v>1</v>
      </c>
      <c r="AY70">
        <v>0</v>
      </c>
      <c r="AZ70">
        <v>0</v>
      </c>
      <c r="BA70">
        <v>0</v>
      </c>
      <c r="BB70" t="s">
        <v>12553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 x14ac:dyDescent="0.3">
      <c r="B71" t="s">
        <v>10543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 x14ac:dyDescent="0.3">
      <c r="B72" t="s">
        <v>12552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 x14ac:dyDescent="0.3">
      <c r="A73">
        <v>29</v>
      </c>
      <c r="B73" t="s">
        <v>12551</v>
      </c>
      <c r="D73">
        <v>1</v>
      </c>
      <c r="E73">
        <v>1</v>
      </c>
      <c r="F73">
        <v>2</v>
      </c>
      <c r="G73">
        <v>6</v>
      </c>
      <c r="H73">
        <v>0</v>
      </c>
      <c r="I73">
        <v>2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3</v>
      </c>
      <c r="Z73">
        <v>3</v>
      </c>
      <c r="AA73">
        <v>36</v>
      </c>
      <c r="AB73">
        <v>30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</v>
      </c>
      <c r="AI73">
        <v>0</v>
      </c>
      <c r="AJ73">
        <v>0</v>
      </c>
      <c r="AK73">
        <v>0</v>
      </c>
      <c r="AL73">
        <v>3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</v>
      </c>
      <c r="AU73">
        <v>0</v>
      </c>
      <c r="AV73">
        <v>0</v>
      </c>
      <c r="AW73">
        <v>2</v>
      </c>
      <c r="AX73">
        <v>0</v>
      </c>
      <c r="AY73">
        <v>0</v>
      </c>
      <c r="AZ73">
        <v>0</v>
      </c>
      <c r="BA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 x14ac:dyDescent="0.3">
      <c r="B74" t="s">
        <v>12550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 x14ac:dyDescent="0.3">
      <c r="A75">
        <v>30</v>
      </c>
      <c r="B75" t="s">
        <v>12549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1:59" x14ac:dyDescent="0.3">
      <c r="A76">
        <v>31</v>
      </c>
      <c r="B76" t="s">
        <v>12548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1:59" x14ac:dyDescent="0.3">
      <c r="A77">
        <v>32</v>
      </c>
      <c r="B77" t="s">
        <v>12547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1:59" x14ac:dyDescent="0.3">
      <c r="B78" t="s">
        <v>12546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 x14ac:dyDescent="0.3">
      <c r="A79">
        <v>33</v>
      </c>
      <c r="B79" t="s">
        <v>12545</v>
      </c>
      <c r="D79">
        <v>1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18</v>
      </c>
      <c r="AB79">
        <v>13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1.5</v>
      </c>
      <c r="AJ79">
        <v>2</v>
      </c>
      <c r="AK79">
        <v>0</v>
      </c>
      <c r="AL79">
        <v>0</v>
      </c>
      <c r="AM79">
        <v>10</v>
      </c>
      <c r="AN79">
        <v>9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 x14ac:dyDescent="0.3">
      <c r="B80" t="s">
        <v>12544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 x14ac:dyDescent="0.3">
      <c r="A81">
        <v>34</v>
      </c>
      <c r="B81" t="s">
        <v>12543</v>
      </c>
      <c r="D81">
        <v>1</v>
      </c>
      <c r="E81">
        <v>1</v>
      </c>
      <c r="F81">
        <v>3</v>
      </c>
      <c r="G81">
        <v>2</v>
      </c>
      <c r="H81">
        <v>0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2</v>
      </c>
      <c r="Z81">
        <v>5</v>
      </c>
      <c r="AA81">
        <v>25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 x14ac:dyDescent="0.3">
      <c r="B82" t="s">
        <v>12542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 x14ac:dyDescent="0.3">
      <c r="A83">
        <v>35</v>
      </c>
      <c r="B83" t="s">
        <v>12541</v>
      </c>
      <c r="D83">
        <v>1</v>
      </c>
      <c r="E83">
        <v>1</v>
      </c>
      <c r="F83">
        <v>1</v>
      </c>
      <c r="G83">
        <v>0</v>
      </c>
      <c r="H83">
        <v>0</v>
      </c>
      <c r="I83">
        <v>2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  <c r="R83">
        <v>4</v>
      </c>
      <c r="S83">
        <v>2</v>
      </c>
      <c r="T83">
        <v>1</v>
      </c>
      <c r="U83">
        <v>0</v>
      </c>
      <c r="V83">
        <v>0</v>
      </c>
      <c r="W83">
        <v>0</v>
      </c>
      <c r="X83">
        <v>0</v>
      </c>
      <c r="Y83">
        <v>5</v>
      </c>
      <c r="Z83">
        <v>0</v>
      </c>
      <c r="AA83">
        <v>0</v>
      </c>
      <c r="AB83">
        <v>2</v>
      </c>
      <c r="AC83">
        <v>50</v>
      </c>
      <c r="AD83">
        <v>0</v>
      </c>
      <c r="AE83">
        <v>0</v>
      </c>
      <c r="AF83">
        <v>0</v>
      </c>
      <c r="AG83">
        <v>0</v>
      </c>
      <c r="AH83">
        <v>7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4</v>
      </c>
      <c r="AX83">
        <v>0</v>
      </c>
      <c r="AY83">
        <v>0</v>
      </c>
      <c r="AZ83">
        <v>0</v>
      </c>
      <c r="BA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 x14ac:dyDescent="0.3">
      <c r="B84" t="s">
        <v>12540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 x14ac:dyDescent="0.3">
      <c r="A85">
        <v>36</v>
      </c>
      <c r="B85" t="s">
        <v>12539</v>
      </c>
      <c r="D85">
        <v>1</v>
      </c>
      <c r="E85">
        <v>1</v>
      </c>
      <c r="F85">
        <v>3</v>
      </c>
      <c r="G85">
        <v>2</v>
      </c>
      <c r="H85">
        <v>0</v>
      </c>
      <c r="I85">
        <v>3</v>
      </c>
      <c r="J85">
        <v>2</v>
      </c>
      <c r="K85">
        <v>3</v>
      </c>
      <c r="L85">
        <v>5</v>
      </c>
      <c r="M85">
        <v>0</v>
      </c>
      <c r="N85">
        <v>0</v>
      </c>
      <c r="O85">
        <v>0</v>
      </c>
      <c r="P85">
        <v>0</v>
      </c>
      <c r="Q85">
        <v>8</v>
      </c>
      <c r="R85">
        <v>1</v>
      </c>
      <c r="S85">
        <v>2</v>
      </c>
      <c r="T85">
        <v>0</v>
      </c>
      <c r="U85">
        <v>0</v>
      </c>
      <c r="V85">
        <v>0</v>
      </c>
      <c r="W85">
        <v>0</v>
      </c>
      <c r="X85">
        <v>0</v>
      </c>
      <c r="Y85">
        <v>2</v>
      </c>
      <c r="Z85">
        <v>20</v>
      </c>
      <c r="AA85">
        <v>24</v>
      </c>
      <c r="AB85">
        <v>20</v>
      </c>
      <c r="AC85">
        <v>0</v>
      </c>
      <c r="AD85">
        <v>400</v>
      </c>
      <c r="AE85">
        <v>0</v>
      </c>
      <c r="AF85">
        <v>0</v>
      </c>
      <c r="AG85">
        <v>0</v>
      </c>
      <c r="AH85">
        <v>8</v>
      </c>
      <c r="AI85">
        <v>2.5</v>
      </c>
      <c r="AJ85">
        <v>5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5</v>
      </c>
      <c r="AX85">
        <v>1</v>
      </c>
      <c r="AY85">
        <v>0</v>
      </c>
      <c r="AZ85">
        <v>0</v>
      </c>
      <c r="BA85">
        <v>0</v>
      </c>
      <c r="BB85" t="s">
        <v>12538</v>
      </c>
      <c r="BC85">
        <v>0</v>
      </c>
      <c r="BD85">
        <v>0</v>
      </c>
      <c r="BE85">
        <v>0</v>
      </c>
      <c r="BF85">
        <v>0</v>
      </c>
      <c r="BG85">
        <v>1</v>
      </c>
    </row>
    <row r="86" spans="1:59" x14ac:dyDescent="0.3">
      <c r="B86" t="s">
        <v>12537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 x14ac:dyDescent="0.3">
      <c r="B87" t="s">
        <v>12536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 x14ac:dyDescent="0.3">
      <c r="B88" t="s">
        <v>12535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</v>
      </c>
      <c r="Z88">
        <v>1</v>
      </c>
      <c r="AA88">
        <v>12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0.5</v>
      </c>
      <c r="AJ88">
        <v>1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3">
      <c r="A89">
        <v>37</v>
      </c>
      <c r="B89" t="s">
        <v>12534</v>
      </c>
      <c r="D89">
        <v>1</v>
      </c>
      <c r="E89">
        <v>1</v>
      </c>
      <c r="F89">
        <v>2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4</v>
      </c>
      <c r="R89">
        <v>1</v>
      </c>
      <c r="S89">
        <v>2</v>
      </c>
      <c r="T89">
        <v>1</v>
      </c>
      <c r="U89">
        <v>0</v>
      </c>
      <c r="V89">
        <v>0</v>
      </c>
      <c r="W89">
        <v>0</v>
      </c>
      <c r="X89">
        <v>0</v>
      </c>
      <c r="Y89">
        <v>2</v>
      </c>
      <c r="Z89">
        <v>0</v>
      </c>
      <c r="AA89">
        <v>12</v>
      </c>
      <c r="AB89">
        <v>16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3</v>
      </c>
      <c r="AI89">
        <v>0</v>
      </c>
      <c r="AJ89">
        <v>4</v>
      </c>
      <c r="AK89">
        <v>0</v>
      </c>
      <c r="AL89">
        <v>0</v>
      </c>
      <c r="AM89">
        <v>0</v>
      </c>
      <c r="AN89">
        <v>34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 x14ac:dyDescent="0.3">
      <c r="B90" t="s">
        <v>12533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 x14ac:dyDescent="0.3">
      <c r="A91">
        <v>38</v>
      </c>
      <c r="B91" t="s">
        <v>12532</v>
      </c>
      <c r="D91">
        <v>1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10</v>
      </c>
      <c r="AA91">
        <v>10</v>
      </c>
      <c r="AB91">
        <v>60</v>
      </c>
      <c r="AC91">
        <v>0</v>
      </c>
      <c r="AD91">
        <v>30</v>
      </c>
      <c r="AE91">
        <v>0</v>
      </c>
      <c r="AF91">
        <v>0</v>
      </c>
      <c r="AG91">
        <v>100</v>
      </c>
      <c r="AH91">
        <v>2</v>
      </c>
      <c r="AI91">
        <v>0.5</v>
      </c>
      <c r="AJ91">
        <v>2</v>
      </c>
      <c r="AK91">
        <v>0</v>
      </c>
      <c r="AL91">
        <v>1</v>
      </c>
      <c r="AM91">
        <v>15</v>
      </c>
      <c r="AN91">
        <v>80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1</v>
      </c>
      <c r="AX91">
        <v>0.5</v>
      </c>
      <c r="AY91">
        <v>0</v>
      </c>
      <c r="AZ91">
        <v>0</v>
      </c>
      <c r="BA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 x14ac:dyDescent="0.3">
      <c r="B92" t="s">
        <v>12531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 x14ac:dyDescent="0.3">
      <c r="B93" t="s">
        <v>12530</v>
      </c>
      <c r="D93">
        <v>1</v>
      </c>
      <c r="E93">
        <v>1</v>
      </c>
      <c r="F93">
        <v>2</v>
      </c>
      <c r="G93">
        <v>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6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8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 x14ac:dyDescent="0.3">
      <c r="B94" t="s">
        <v>12529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6" spans="1:59" x14ac:dyDescent="0.3">
      <c r="A96" s="18" t="s">
        <v>184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</row>
    <row r="97" spans="1:59" x14ac:dyDescent="0.3">
      <c r="A97" s="182" t="s">
        <v>74</v>
      </c>
      <c r="B97" s="182" t="s">
        <v>10104</v>
      </c>
      <c r="C97" s="13" t="s">
        <v>12402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 x14ac:dyDescent="0.3">
      <c r="A98" s="181">
        <v>39</v>
      </c>
      <c r="B98" t="s">
        <v>12528</v>
      </c>
      <c r="D98">
        <v>1</v>
      </c>
      <c r="E98">
        <v>1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</v>
      </c>
      <c r="Z98">
        <v>0</v>
      </c>
      <c r="AA98">
        <v>4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 x14ac:dyDescent="0.3">
      <c r="B99" t="s">
        <v>12527</v>
      </c>
      <c r="C99" s="13"/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1:59" x14ac:dyDescent="0.3">
      <c r="A100">
        <v>40</v>
      </c>
      <c r="B100" t="s">
        <v>12523</v>
      </c>
      <c r="D100">
        <v>1</v>
      </c>
      <c r="E100">
        <v>1</v>
      </c>
      <c r="F100">
        <v>2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</v>
      </c>
      <c r="Z100">
        <v>9</v>
      </c>
      <c r="AA100">
        <v>10</v>
      </c>
      <c r="AB100">
        <v>12</v>
      </c>
      <c r="AC100">
        <v>0</v>
      </c>
      <c r="AD100">
        <v>100</v>
      </c>
      <c r="AE100">
        <v>0</v>
      </c>
      <c r="AF100">
        <v>0</v>
      </c>
      <c r="AG100">
        <v>80</v>
      </c>
      <c r="AH100">
        <v>2</v>
      </c>
      <c r="AI100">
        <v>2</v>
      </c>
      <c r="AJ100">
        <v>3</v>
      </c>
      <c r="AK100">
        <v>0</v>
      </c>
      <c r="AL100">
        <v>0</v>
      </c>
      <c r="AM100">
        <v>20</v>
      </c>
      <c r="AN100">
        <v>70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0.5</v>
      </c>
      <c r="BB100" t="s">
        <v>12456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1:59" x14ac:dyDescent="0.3">
      <c r="B101" t="s">
        <v>12526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 x14ac:dyDescent="0.3">
      <c r="B102" t="s">
        <v>12525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 x14ac:dyDescent="0.3">
      <c r="B103" t="s">
        <v>12524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2</v>
      </c>
      <c r="AA103">
        <v>8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10</v>
      </c>
      <c r="AH103">
        <v>0</v>
      </c>
      <c r="AI103">
        <v>0.5</v>
      </c>
      <c r="AJ103">
        <v>1</v>
      </c>
      <c r="AK103">
        <v>0</v>
      </c>
      <c r="AL103">
        <v>0</v>
      </c>
      <c r="AM103">
        <v>5</v>
      </c>
      <c r="AN103">
        <v>20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1:59" x14ac:dyDescent="0.3">
      <c r="B104" t="s">
        <v>11304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 x14ac:dyDescent="0.3">
      <c r="B105" t="s">
        <v>12523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10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0.5</v>
      </c>
      <c r="AJ105">
        <v>1</v>
      </c>
      <c r="AK105">
        <v>0</v>
      </c>
      <c r="AL105">
        <v>0</v>
      </c>
      <c r="AM105">
        <v>6</v>
      </c>
      <c r="AN105">
        <v>20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 x14ac:dyDescent="0.3">
      <c r="B106" t="s">
        <v>12522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1:59" x14ac:dyDescent="0.3">
      <c r="B107" t="s">
        <v>12521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</v>
      </c>
      <c r="Z107">
        <v>0</v>
      </c>
      <c r="AA107">
        <v>10</v>
      </c>
      <c r="AB107">
        <v>4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0</v>
      </c>
      <c r="AL107">
        <v>0</v>
      </c>
      <c r="AM107">
        <v>5</v>
      </c>
      <c r="AN107">
        <v>30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  <row r="108" spans="1:59" x14ac:dyDescent="0.3">
      <c r="B108" t="s">
        <v>12520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1:59" x14ac:dyDescent="0.3">
      <c r="A109">
        <v>41</v>
      </c>
      <c r="B109" t="s">
        <v>11705</v>
      </c>
      <c r="D109">
        <v>1</v>
      </c>
      <c r="E109">
        <v>1</v>
      </c>
      <c r="F109">
        <v>1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8</v>
      </c>
      <c r="Z109">
        <v>1</v>
      </c>
      <c r="AA109">
        <v>0</v>
      </c>
      <c r="AB109">
        <v>10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3</v>
      </c>
      <c r="AX109">
        <v>0</v>
      </c>
      <c r="AY109">
        <v>0</v>
      </c>
      <c r="AZ109">
        <v>0</v>
      </c>
      <c r="BA109">
        <v>0</v>
      </c>
      <c r="BC109">
        <v>0</v>
      </c>
      <c r="BD109">
        <v>0</v>
      </c>
      <c r="BE109">
        <v>0</v>
      </c>
      <c r="BF109">
        <v>0</v>
      </c>
      <c r="BG109">
        <v>0</v>
      </c>
    </row>
    <row r="110" spans="1:59" x14ac:dyDescent="0.3">
      <c r="B110" t="s">
        <v>12519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C110">
        <v>0</v>
      </c>
      <c r="BD110">
        <v>0</v>
      </c>
      <c r="BE110">
        <v>0</v>
      </c>
      <c r="BF110">
        <v>0</v>
      </c>
      <c r="BG110">
        <v>0</v>
      </c>
    </row>
    <row r="111" spans="1:59" x14ac:dyDescent="0.3">
      <c r="A111">
        <v>42</v>
      </c>
      <c r="B111" t="s">
        <v>10704</v>
      </c>
      <c r="D111">
        <v>1</v>
      </c>
      <c r="E111">
        <v>1</v>
      </c>
      <c r="F111">
        <v>2</v>
      </c>
      <c r="G111">
        <v>4</v>
      </c>
      <c r="H111">
        <v>0</v>
      </c>
      <c r="I111">
        <v>3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2</v>
      </c>
      <c r="S111">
        <v>3</v>
      </c>
      <c r="T111">
        <v>0</v>
      </c>
      <c r="U111">
        <v>2</v>
      </c>
      <c r="V111">
        <v>5</v>
      </c>
      <c r="W111">
        <v>1</v>
      </c>
      <c r="X111">
        <v>1</v>
      </c>
      <c r="Y111">
        <v>10</v>
      </c>
      <c r="Z111">
        <v>40</v>
      </c>
      <c r="AA111">
        <v>20</v>
      </c>
      <c r="AB111">
        <v>40</v>
      </c>
      <c r="AC111">
        <v>0</v>
      </c>
      <c r="AD111">
        <v>0</v>
      </c>
      <c r="AE111">
        <v>330</v>
      </c>
      <c r="AF111">
        <v>0</v>
      </c>
      <c r="AG111">
        <v>50</v>
      </c>
      <c r="AH111">
        <v>0</v>
      </c>
      <c r="AI111">
        <v>3</v>
      </c>
      <c r="AJ111">
        <v>2</v>
      </c>
      <c r="AK111">
        <v>0</v>
      </c>
      <c r="AL111">
        <v>10</v>
      </c>
      <c r="AM111">
        <v>20</v>
      </c>
      <c r="AN111">
        <v>30</v>
      </c>
      <c r="AO111">
        <v>0</v>
      </c>
      <c r="AP111">
        <v>20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1</v>
      </c>
      <c r="BB111" t="s">
        <v>12518</v>
      </c>
      <c r="BC111">
        <v>0</v>
      </c>
      <c r="BD111">
        <v>0</v>
      </c>
      <c r="BE111">
        <v>0</v>
      </c>
      <c r="BF111">
        <v>0</v>
      </c>
      <c r="BG111">
        <v>1</v>
      </c>
    </row>
    <row r="112" spans="1:59" x14ac:dyDescent="0.3">
      <c r="B112" t="s">
        <v>9796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1:59" x14ac:dyDescent="0.3">
      <c r="A113">
        <v>43</v>
      </c>
      <c r="B113" t="s">
        <v>12517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C113">
        <v>0</v>
      </c>
      <c r="BD113">
        <v>0</v>
      </c>
      <c r="BE113">
        <v>0</v>
      </c>
      <c r="BF113">
        <v>0</v>
      </c>
      <c r="BG113">
        <v>0</v>
      </c>
    </row>
    <row r="114" spans="1:59" x14ac:dyDescent="0.3">
      <c r="B114" t="s">
        <v>12516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C114">
        <v>0</v>
      </c>
      <c r="BD114">
        <v>0</v>
      </c>
      <c r="BE114">
        <v>0</v>
      </c>
      <c r="BF114">
        <v>0</v>
      </c>
      <c r="BG114">
        <v>0</v>
      </c>
    </row>
    <row r="115" spans="1:59" x14ac:dyDescent="0.3">
      <c r="A115">
        <v>44</v>
      </c>
      <c r="B115" t="s">
        <v>12515</v>
      </c>
      <c r="D115">
        <v>0</v>
      </c>
      <c r="E115">
        <v>1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C115">
        <v>0</v>
      </c>
      <c r="BD115">
        <v>0</v>
      </c>
      <c r="BE115">
        <v>0</v>
      </c>
      <c r="BF115">
        <v>0</v>
      </c>
      <c r="BG115">
        <v>0</v>
      </c>
    </row>
    <row r="116" spans="1:59" x14ac:dyDescent="0.3">
      <c r="B116" t="s">
        <v>10377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 spans="1:59" x14ac:dyDescent="0.3">
      <c r="B117" t="s">
        <v>12514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1:59" x14ac:dyDescent="0.3">
      <c r="A118">
        <v>45</v>
      </c>
      <c r="B118" t="s">
        <v>12513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C118">
        <v>0</v>
      </c>
      <c r="BD118">
        <v>0</v>
      </c>
      <c r="BE118">
        <v>0</v>
      </c>
      <c r="BF118">
        <v>0</v>
      </c>
      <c r="BG118">
        <v>0</v>
      </c>
    </row>
    <row r="119" spans="1:59" x14ac:dyDescent="0.3">
      <c r="B119" t="s">
        <v>12512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C119">
        <v>0</v>
      </c>
      <c r="BD119">
        <v>0</v>
      </c>
      <c r="BE119">
        <v>0</v>
      </c>
      <c r="BF119">
        <v>0</v>
      </c>
      <c r="BG119">
        <v>0</v>
      </c>
    </row>
    <row r="120" spans="1:59" x14ac:dyDescent="0.3">
      <c r="B120" t="s">
        <v>12511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C120">
        <v>0</v>
      </c>
      <c r="BD120">
        <v>0</v>
      </c>
      <c r="BE120">
        <v>0</v>
      </c>
      <c r="BF120">
        <v>0</v>
      </c>
      <c r="BG120">
        <v>0</v>
      </c>
    </row>
    <row r="121" spans="1:59" x14ac:dyDescent="0.3">
      <c r="A121">
        <v>46</v>
      </c>
      <c r="B121" t="s">
        <v>12510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3</v>
      </c>
      <c r="AC121">
        <v>8</v>
      </c>
      <c r="AD121">
        <v>0</v>
      </c>
      <c r="AE121">
        <v>0</v>
      </c>
      <c r="AF121">
        <v>0</v>
      </c>
      <c r="AG121">
        <v>21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C121">
        <v>0</v>
      </c>
      <c r="BD121">
        <v>0</v>
      </c>
      <c r="BE121">
        <v>0</v>
      </c>
      <c r="BF121">
        <v>0</v>
      </c>
      <c r="BG121">
        <v>0</v>
      </c>
    </row>
    <row r="122" spans="1:59" x14ac:dyDescent="0.3">
      <c r="B122" t="s">
        <v>12509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C122">
        <v>0</v>
      </c>
      <c r="BD122">
        <v>0</v>
      </c>
      <c r="BE122">
        <v>0</v>
      </c>
      <c r="BF122">
        <v>0</v>
      </c>
      <c r="BG122">
        <v>0</v>
      </c>
    </row>
    <row r="123" spans="1:59" x14ac:dyDescent="0.3">
      <c r="B123" t="s">
        <v>12508</v>
      </c>
      <c r="D123">
        <v>1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C123">
        <v>0</v>
      </c>
      <c r="BD123">
        <v>0</v>
      </c>
      <c r="BE123">
        <v>0</v>
      </c>
      <c r="BF123">
        <v>0</v>
      </c>
      <c r="BG123">
        <v>0</v>
      </c>
    </row>
    <row r="124" spans="1:59" x14ac:dyDescent="0.3">
      <c r="B124" t="s">
        <v>12507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1:59" x14ac:dyDescent="0.3">
      <c r="A125">
        <v>47</v>
      </c>
      <c r="B125" t="s">
        <v>12506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1:59" x14ac:dyDescent="0.3">
      <c r="B126" t="s">
        <v>12505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C126">
        <v>0</v>
      </c>
      <c r="BD126">
        <v>0</v>
      </c>
      <c r="BE126">
        <v>0</v>
      </c>
      <c r="BF126">
        <v>0</v>
      </c>
      <c r="BG126">
        <v>0</v>
      </c>
    </row>
    <row r="128" spans="1:59" x14ac:dyDescent="0.3">
      <c r="A128" s="18" t="s">
        <v>225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</row>
    <row r="129" spans="1:59" x14ac:dyDescent="0.3">
      <c r="A129" s="182">
        <v>48</v>
      </c>
      <c r="B129" s="182" t="s">
        <v>12504</v>
      </c>
      <c r="C129" s="13" t="s">
        <v>12402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1:59" x14ac:dyDescent="0.3">
      <c r="A130">
        <v>49</v>
      </c>
      <c r="B130" t="s">
        <v>12503</v>
      </c>
      <c r="C130" s="13"/>
      <c r="D130">
        <v>1</v>
      </c>
      <c r="E130">
        <v>1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</v>
      </c>
      <c r="AJ130">
        <v>2</v>
      </c>
      <c r="AK130">
        <v>0</v>
      </c>
      <c r="AL130">
        <v>0</v>
      </c>
      <c r="AM130">
        <v>12</v>
      </c>
      <c r="AN130">
        <v>20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1:59" x14ac:dyDescent="0.3">
      <c r="B131" t="s">
        <v>12502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C131">
        <v>0</v>
      </c>
      <c r="BD131">
        <v>0</v>
      </c>
      <c r="BE131">
        <v>0</v>
      </c>
      <c r="BF131">
        <v>0</v>
      </c>
      <c r="BG131">
        <v>0</v>
      </c>
    </row>
    <row r="132" spans="1:59" x14ac:dyDescent="0.3">
      <c r="B132" t="s">
        <v>12501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C132">
        <v>0</v>
      </c>
      <c r="BD132">
        <v>0</v>
      </c>
      <c r="BE132">
        <v>0</v>
      </c>
      <c r="BF132">
        <v>0</v>
      </c>
      <c r="BG132">
        <v>0</v>
      </c>
    </row>
    <row r="133" spans="1:59" x14ac:dyDescent="0.3">
      <c r="A133">
        <v>50</v>
      </c>
      <c r="B133" t="s">
        <v>12500</v>
      </c>
      <c r="D133">
        <v>1</v>
      </c>
      <c r="E133">
        <v>1</v>
      </c>
      <c r="F133">
        <v>2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0.25</v>
      </c>
      <c r="AJ133">
        <v>0.25</v>
      </c>
      <c r="AK133">
        <v>0</v>
      </c>
      <c r="AL133">
        <v>0</v>
      </c>
      <c r="AM133">
        <v>0.75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C133">
        <v>0</v>
      </c>
      <c r="BD133">
        <v>0</v>
      </c>
      <c r="BE133">
        <v>0</v>
      </c>
      <c r="BF133">
        <v>0</v>
      </c>
      <c r="BG133">
        <v>0</v>
      </c>
    </row>
    <row r="134" spans="1:59" x14ac:dyDescent="0.3">
      <c r="B134" t="s">
        <v>12499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C134">
        <v>0</v>
      </c>
      <c r="BD134">
        <v>0</v>
      </c>
      <c r="BE134">
        <v>0</v>
      </c>
      <c r="BF134">
        <v>0</v>
      </c>
      <c r="BG134">
        <v>0</v>
      </c>
    </row>
    <row r="135" spans="1:59" x14ac:dyDescent="0.3">
      <c r="B135" t="s">
        <v>12498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10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C135">
        <v>0</v>
      </c>
      <c r="BD135">
        <v>0</v>
      </c>
      <c r="BE135">
        <v>0</v>
      </c>
      <c r="BF135">
        <v>0</v>
      </c>
      <c r="BG135">
        <v>0</v>
      </c>
    </row>
    <row r="136" spans="1:59" x14ac:dyDescent="0.3">
      <c r="B136" t="s">
        <v>12497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C136">
        <v>0</v>
      </c>
      <c r="BD136">
        <v>0</v>
      </c>
      <c r="BE136">
        <v>0</v>
      </c>
      <c r="BF136">
        <v>0</v>
      </c>
      <c r="BG136">
        <v>0</v>
      </c>
    </row>
    <row r="137" spans="1:59" x14ac:dyDescent="0.3">
      <c r="A137">
        <v>51</v>
      </c>
      <c r="B137" t="s">
        <v>12496</v>
      </c>
      <c r="D137">
        <v>1</v>
      </c>
      <c r="E137">
        <v>1</v>
      </c>
      <c r="F137">
        <v>3</v>
      </c>
      <c r="G137">
        <v>5</v>
      </c>
      <c r="H137">
        <v>0</v>
      </c>
      <c r="I137">
        <v>0</v>
      </c>
      <c r="J137">
        <v>3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10</v>
      </c>
      <c r="AB137">
        <v>5</v>
      </c>
      <c r="AC137">
        <v>0</v>
      </c>
      <c r="AD137">
        <v>0</v>
      </c>
      <c r="AE137">
        <v>0</v>
      </c>
      <c r="AF137">
        <v>0</v>
      </c>
      <c r="AG137">
        <v>55</v>
      </c>
      <c r="AH137">
        <v>0</v>
      </c>
      <c r="AI137">
        <v>0.5</v>
      </c>
      <c r="AJ137">
        <v>0.5</v>
      </c>
      <c r="AK137">
        <v>0</v>
      </c>
      <c r="AL137">
        <v>0</v>
      </c>
      <c r="AM137">
        <v>1.25</v>
      </c>
      <c r="AN137">
        <v>4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C137">
        <v>0</v>
      </c>
      <c r="BD137">
        <v>0</v>
      </c>
      <c r="BE137">
        <v>0</v>
      </c>
      <c r="BF137">
        <v>0</v>
      </c>
      <c r="BG137">
        <v>0</v>
      </c>
    </row>
    <row r="138" spans="1:59" x14ac:dyDescent="0.3">
      <c r="B138" t="s">
        <v>12495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C138">
        <v>0</v>
      </c>
      <c r="BD138">
        <v>0</v>
      </c>
      <c r="BE138">
        <v>0</v>
      </c>
      <c r="BF138">
        <v>0</v>
      </c>
      <c r="BG138">
        <v>0</v>
      </c>
    </row>
    <row r="139" spans="1:59" x14ac:dyDescent="0.3">
      <c r="A139">
        <v>52</v>
      </c>
      <c r="B139" t="s">
        <v>12494</v>
      </c>
      <c r="D139">
        <v>1</v>
      </c>
      <c r="E139">
        <v>1</v>
      </c>
      <c r="F139">
        <v>1</v>
      </c>
      <c r="G139">
        <v>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3</v>
      </c>
      <c r="Z139">
        <v>0</v>
      </c>
      <c r="AA139">
        <v>8</v>
      </c>
      <c r="AB139">
        <v>4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C139">
        <v>0</v>
      </c>
      <c r="BD139">
        <v>0</v>
      </c>
      <c r="BE139">
        <v>0</v>
      </c>
      <c r="BF139">
        <v>0</v>
      </c>
      <c r="BG139">
        <v>0</v>
      </c>
    </row>
    <row r="140" spans="1:59" x14ac:dyDescent="0.3">
      <c r="B140" t="s">
        <v>12493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C140">
        <v>0</v>
      </c>
      <c r="BD140">
        <v>0</v>
      </c>
      <c r="BE140">
        <v>0</v>
      </c>
      <c r="BF140">
        <v>0</v>
      </c>
      <c r="BG140">
        <v>0</v>
      </c>
    </row>
    <row r="141" spans="1:59" x14ac:dyDescent="0.3">
      <c r="B141" t="s">
        <v>12492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C141">
        <v>0</v>
      </c>
      <c r="BD141">
        <v>0</v>
      </c>
      <c r="BE141">
        <v>0</v>
      </c>
      <c r="BF141">
        <v>0</v>
      </c>
      <c r="BG141">
        <v>0</v>
      </c>
    </row>
    <row r="142" spans="1:59" x14ac:dyDescent="0.3">
      <c r="A142">
        <v>53</v>
      </c>
      <c r="B142" t="s">
        <v>12491</v>
      </c>
      <c r="D142">
        <v>1</v>
      </c>
      <c r="E142">
        <v>1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3</v>
      </c>
      <c r="AA142">
        <v>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C142">
        <v>0</v>
      </c>
      <c r="BD142">
        <v>0</v>
      </c>
      <c r="BE142">
        <v>0</v>
      </c>
      <c r="BF142">
        <v>0</v>
      </c>
      <c r="BG142">
        <v>0</v>
      </c>
    </row>
    <row r="143" spans="1:59" x14ac:dyDescent="0.3">
      <c r="B143" t="s">
        <v>12490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C143">
        <v>0</v>
      </c>
      <c r="BD143">
        <v>0</v>
      </c>
      <c r="BE143">
        <v>0</v>
      </c>
      <c r="BF143">
        <v>0</v>
      </c>
      <c r="BG143">
        <v>0</v>
      </c>
    </row>
    <row r="144" spans="1:59" x14ac:dyDescent="0.3">
      <c r="A144">
        <v>54</v>
      </c>
      <c r="B144" t="s">
        <v>12489</v>
      </c>
      <c r="D144">
        <v>0</v>
      </c>
      <c r="E144">
        <v>1</v>
      </c>
      <c r="F144">
        <v>2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1:59" x14ac:dyDescent="0.3">
      <c r="B145" t="s">
        <v>12488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1:59" x14ac:dyDescent="0.3">
      <c r="A146">
        <v>55</v>
      </c>
      <c r="B146" t="s">
        <v>12487</v>
      </c>
      <c r="D146">
        <v>1</v>
      </c>
      <c r="E146">
        <v>1</v>
      </c>
      <c r="F146">
        <v>0</v>
      </c>
      <c r="G146">
        <v>3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2</v>
      </c>
      <c r="S146">
        <v>3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4</v>
      </c>
      <c r="AC146">
        <v>0</v>
      </c>
      <c r="AD146">
        <v>25</v>
      </c>
      <c r="AE146">
        <v>0</v>
      </c>
      <c r="AF146">
        <v>0</v>
      </c>
      <c r="AG146">
        <v>25</v>
      </c>
      <c r="AH146">
        <v>4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C146">
        <v>0</v>
      </c>
      <c r="BD146">
        <v>0</v>
      </c>
      <c r="BE146">
        <v>0</v>
      </c>
      <c r="BF146">
        <v>0</v>
      </c>
      <c r="BG146">
        <v>1</v>
      </c>
    </row>
    <row r="147" spans="1:59" x14ac:dyDescent="0.3">
      <c r="B147" t="s">
        <v>12486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C147">
        <v>0</v>
      </c>
      <c r="BD147">
        <v>0</v>
      </c>
      <c r="BE147">
        <v>0</v>
      </c>
      <c r="BF147">
        <v>0</v>
      </c>
      <c r="BG147">
        <v>0</v>
      </c>
    </row>
    <row r="148" spans="1:59" x14ac:dyDescent="0.3">
      <c r="A148">
        <v>56</v>
      </c>
      <c r="B148" t="s">
        <v>12485</v>
      </c>
      <c r="D148">
        <v>1</v>
      </c>
      <c r="E148">
        <v>1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C148">
        <v>0</v>
      </c>
      <c r="BD148">
        <v>0</v>
      </c>
      <c r="BE148">
        <v>0</v>
      </c>
      <c r="BF148">
        <v>0</v>
      </c>
      <c r="BG148">
        <v>0</v>
      </c>
    </row>
    <row r="149" spans="1:59" x14ac:dyDescent="0.3">
      <c r="B149" t="s">
        <v>12484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1:59" x14ac:dyDescent="0.3">
      <c r="A150">
        <v>57</v>
      </c>
      <c r="B150" t="s">
        <v>12483</v>
      </c>
      <c r="D150">
        <v>1</v>
      </c>
      <c r="E150">
        <v>1</v>
      </c>
      <c r="F150">
        <v>2</v>
      </c>
      <c r="G150">
        <v>3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1:59" x14ac:dyDescent="0.3">
      <c r="B151" t="s">
        <v>12482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1:59" x14ac:dyDescent="0.3">
      <c r="B152" t="s">
        <v>12481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C152">
        <v>0</v>
      </c>
      <c r="BD152">
        <v>0</v>
      </c>
      <c r="BE152">
        <v>0</v>
      </c>
      <c r="BF152">
        <v>0</v>
      </c>
      <c r="BG152">
        <v>0</v>
      </c>
    </row>
    <row r="153" spans="1:59" x14ac:dyDescent="0.3">
      <c r="A153">
        <v>58</v>
      </c>
      <c r="B153" t="s">
        <v>12480</v>
      </c>
      <c r="D153">
        <v>1</v>
      </c>
      <c r="E153">
        <v>1</v>
      </c>
      <c r="F153">
        <v>0</v>
      </c>
      <c r="G153">
        <v>0</v>
      </c>
      <c r="H153">
        <v>0</v>
      </c>
      <c r="I153">
        <v>2</v>
      </c>
      <c r="J153">
        <v>3</v>
      </c>
      <c r="K153">
        <v>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5</v>
      </c>
      <c r="Z153">
        <v>27</v>
      </c>
      <c r="AA153">
        <v>40</v>
      </c>
      <c r="AB153">
        <v>108</v>
      </c>
      <c r="AC153">
        <v>0</v>
      </c>
      <c r="AD153">
        <v>102</v>
      </c>
      <c r="AE153">
        <v>0</v>
      </c>
      <c r="AF153">
        <v>0</v>
      </c>
      <c r="AG153">
        <v>102</v>
      </c>
      <c r="AH153">
        <v>0</v>
      </c>
      <c r="AI153">
        <v>3</v>
      </c>
      <c r="AJ153">
        <v>4</v>
      </c>
      <c r="AK153">
        <v>0</v>
      </c>
      <c r="AL153">
        <v>4</v>
      </c>
      <c r="AM153">
        <v>40</v>
      </c>
      <c r="AN153">
        <v>30</v>
      </c>
      <c r="AO153">
        <v>0</v>
      </c>
      <c r="AP153">
        <v>40</v>
      </c>
      <c r="AQ153">
        <v>1000</v>
      </c>
      <c r="AR153">
        <v>0</v>
      </c>
      <c r="AS153">
        <v>0</v>
      </c>
      <c r="AT153">
        <v>2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C153">
        <v>0</v>
      </c>
      <c r="BD153">
        <v>0</v>
      </c>
      <c r="BE153">
        <v>0</v>
      </c>
      <c r="BF153">
        <v>0</v>
      </c>
      <c r="BG153">
        <v>0</v>
      </c>
    </row>
    <row r="154" spans="1:59" x14ac:dyDescent="0.3">
      <c r="B154" t="s">
        <v>12479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C154">
        <v>0</v>
      </c>
      <c r="BD154">
        <v>0</v>
      </c>
      <c r="BE154">
        <v>0</v>
      </c>
      <c r="BF154">
        <v>0</v>
      </c>
      <c r="BG154">
        <v>0</v>
      </c>
    </row>
    <row r="155" spans="1:59" x14ac:dyDescent="0.3">
      <c r="A155">
        <v>59</v>
      </c>
      <c r="B155" t="s">
        <v>12478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C155">
        <v>0</v>
      </c>
      <c r="BD155">
        <v>0</v>
      </c>
      <c r="BE155">
        <v>0</v>
      </c>
      <c r="BF155">
        <v>0</v>
      </c>
      <c r="BG155">
        <v>0</v>
      </c>
    </row>
    <row r="156" spans="1:59" x14ac:dyDescent="0.3">
      <c r="A156">
        <v>60</v>
      </c>
      <c r="B156" t="s">
        <v>12477</v>
      </c>
      <c r="D156">
        <v>1</v>
      </c>
      <c r="E156">
        <v>1</v>
      </c>
      <c r="F156">
        <v>2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2</v>
      </c>
      <c r="AA156">
        <v>0</v>
      </c>
      <c r="AB156">
        <v>40</v>
      </c>
      <c r="AC156">
        <v>0</v>
      </c>
      <c r="AD156">
        <v>40</v>
      </c>
      <c r="AE156">
        <v>0</v>
      </c>
      <c r="AF156">
        <v>0</v>
      </c>
      <c r="AG156">
        <v>34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C156">
        <v>0</v>
      </c>
      <c r="BD156">
        <v>0</v>
      </c>
      <c r="BE156">
        <v>0</v>
      </c>
      <c r="BF156">
        <v>0</v>
      </c>
      <c r="BG156">
        <v>0</v>
      </c>
    </row>
    <row r="157" spans="1:59" x14ac:dyDescent="0.3">
      <c r="B157" t="s">
        <v>12476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C157">
        <v>0</v>
      </c>
      <c r="BD157">
        <v>0</v>
      </c>
      <c r="BE157">
        <v>0</v>
      </c>
      <c r="BF157">
        <v>0</v>
      </c>
      <c r="BG157">
        <v>0</v>
      </c>
    </row>
    <row r="159" spans="1:59" x14ac:dyDescent="0.3">
      <c r="A159" s="18" t="s">
        <v>272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</row>
    <row r="160" spans="1:59" x14ac:dyDescent="0.3">
      <c r="A160" s="182" t="s">
        <v>74</v>
      </c>
      <c r="B160" s="182" t="s">
        <v>12475</v>
      </c>
      <c r="C160" s="13" t="s">
        <v>12402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C160">
        <v>0</v>
      </c>
      <c r="BD160">
        <v>0</v>
      </c>
      <c r="BE160">
        <v>0</v>
      </c>
      <c r="BF160">
        <v>0</v>
      </c>
      <c r="BG160">
        <v>0</v>
      </c>
    </row>
    <row r="161" spans="1:59" x14ac:dyDescent="0.3">
      <c r="A161">
        <v>61</v>
      </c>
      <c r="B161" t="s">
        <v>12474</v>
      </c>
      <c r="C161" s="13"/>
      <c r="D161">
        <v>1</v>
      </c>
      <c r="E161">
        <v>1</v>
      </c>
      <c r="F161">
        <v>3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6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7300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C161">
        <v>0</v>
      </c>
      <c r="BD161">
        <v>0</v>
      </c>
      <c r="BE161">
        <v>0</v>
      </c>
      <c r="BF161">
        <v>0</v>
      </c>
      <c r="BG161">
        <v>0</v>
      </c>
    </row>
    <row r="162" spans="1:59" x14ac:dyDescent="0.3">
      <c r="B162" t="s">
        <v>12473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C162">
        <v>0</v>
      </c>
      <c r="BD162">
        <v>0</v>
      </c>
      <c r="BE162">
        <v>0</v>
      </c>
      <c r="BF162">
        <v>0</v>
      </c>
      <c r="BG162">
        <v>0</v>
      </c>
    </row>
    <row r="163" spans="1:59" x14ac:dyDescent="0.3">
      <c r="A163">
        <v>62</v>
      </c>
      <c r="B163" t="s">
        <v>12472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</v>
      </c>
      <c r="Z163">
        <v>1</v>
      </c>
      <c r="AA163">
        <v>0</v>
      </c>
      <c r="AB163">
        <v>1</v>
      </c>
      <c r="AC163">
        <v>9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C163">
        <v>0</v>
      </c>
      <c r="BD163">
        <v>0</v>
      </c>
      <c r="BE163">
        <v>0</v>
      </c>
      <c r="BF163">
        <v>0</v>
      </c>
      <c r="BG163">
        <v>0</v>
      </c>
    </row>
    <row r="164" spans="1:59" x14ac:dyDescent="0.3">
      <c r="A164">
        <v>63</v>
      </c>
      <c r="B164" t="s">
        <v>12471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13</v>
      </c>
      <c r="AA164">
        <v>0</v>
      </c>
      <c r="AB164">
        <v>88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1718</v>
      </c>
      <c r="AZ164">
        <v>170</v>
      </c>
      <c r="BA164">
        <v>0</v>
      </c>
      <c r="BB164" t="s">
        <v>12470</v>
      </c>
      <c r="BC164">
        <v>0</v>
      </c>
      <c r="BD164">
        <v>0</v>
      </c>
      <c r="BE164">
        <v>0</v>
      </c>
      <c r="BF164">
        <v>0</v>
      </c>
      <c r="BG164">
        <v>0</v>
      </c>
    </row>
    <row r="165" spans="1:59" x14ac:dyDescent="0.3">
      <c r="A165">
        <v>64</v>
      </c>
      <c r="B165" t="s">
        <v>12469</v>
      </c>
      <c r="D165">
        <v>1</v>
      </c>
      <c r="E165">
        <v>1</v>
      </c>
      <c r="F165">
        <v>3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1800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3</v>
      </c>
      <c r="AX165">
        <v>0</v>
      </c>
      <c r="AY165">
        <v>0</v>
      </c>
      <c r="AZ165">
        <v>0</v>
      </c>
      <c r="BA165">
        <v>0</v>
      </c>
      <c r="BC165">
        <v>0</v>
      </c>
      <c r="BD165">
        <v>0</v>
      </c>
      <c r="BE165">
        <v>0</v>
      </c>
      <c r="BF165">
        <v>0</v>
      </c>
      <c r="BG165">
        <v>0</v>
      </c>
    </row>
    <row r="166" spans="1:59" x14ac:dyDescent="0.3">
      <c r="B166" t="s">
        <v>12468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C166">
        <v>0</v>
      </c>
      <c r="BD166">
        <v>0</v>
      </c>
      <c r="BE166">
        <v>0</v>
      </c>
      <c r="BF166">
        <v>0</v>
      </c>
      <c r="BG166">
        <v>0</v>
      </c>
    </row>
    <row r="167" spans="1:59" x14ac:dyDescent="0.3">
      <c r="B167" t="s">
        <v>12467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10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0.75</v>
      </c>
      <c r="AJ167">
        <v>0</v>
      </c>
      <c r="AK167">
        <v>0</v>
      </c>
      <c r="AL167">
        <v>0</v>
      </c>
      <c r="AM167">
        <v>10</v>
      </c>
      <c r="AN167">
        <v>0</v>
      </c>
      <c r="AO167">
        <v>0</v>
      </c>
      <c r="AP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C167">
        <v>0</v>
      </c>
      <c r="BD167">
        <v>0</v>
      </c>
      <c r="BE167">
        <v>0</v>
      </c>
      <c r="BF167">
        <v>0</v>
      </c>
      <c r="BG167">
        <v>0</v>
      </c>
    </row>
    <row r="168" spans="1:59" x14ac:dyDescent="0.3">
      <c r="B168" t="s">
        <v>12466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C168">
        <v>0</v>
      </c>
      <c r="BD168">
        <v>0</v>
      </c>
      <c r="BE168">
        <v>0</v>
      </c>
      <c r="BF168">
        <v>0</v>
      </c>
      <c r="BG168">
        <v>0</v>
      </c>
    </row>
    <row r="169" spans="1:59" x14ac:dyDescent="0.3">
      <c r="B169" t="s">
        <v>12465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C169">
        <v>0</v>
      </c>
      <c r="BD169">
        <v>0</v>
      </c>
      <c r="BE169">
        <v>0</v>
      </c>
      <c r="BF169">
        <v>0</v>
      </c>
      <c r="BG169">
        <v>0</v>
      </c>
    </row>
    <row r="170" spans="1:59" x14ac:dyDescent="0.3">
      <c r="A170">
        <v>65</v>
      </c>
      <c r="B170" t="s">
        <v>12464</v>
      </c>
      <c r="D170">
        <v>1</v>
      </c>
      <c r="E170">
        <v>1</v>
      </c>
      <c r="F170">
        <v>1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6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20</v>
      </c>
      <c r="AH170">
        <v>0</v>
      </c>
      <c r="AI170">
        <v>0.375</v>
      </c>
      <c r="AJ170">
        <v>0.75</v>
      </c>
      <c r="AK170">
        <v>0</v>
      </c>
      <c r="AL170">
        <v>0</v>
      </c>
      <c r="AM170">
        <v>4</v>
      </c>
      <c r="AN170">
        <v>10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C170">
        <v>0</v>
      </c>
      <c r="BD170">
        <v>0</v>
      </c>
      <c r="BE170">
        <v>0</v>
      </c>
      <c r="BF170">
        <v>0</v>
      </c>
      <c r="BG170">
        <v>0</v>
      </c>
    </row>
    <row r="171" spans="1:59" x14ac:dyDescent="0.3">
      <c r="B171" t="s">
        <v>12463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1:59" x14ac:dyDescent="0.3">
      <c r="A172">
        <v>66</v>
      </c>
      <c r="B172" t="s">
        <v>12462</v>
      </c>
      <c r="D172">
        <v>1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</v>
      </c>
      <c r="Z172">
        <v>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 t="s">
        <v>12461</v>
      </c>
      <c r="BC172">
        <v>0</v>
      </c>
      <c r="BD172">
        <v>0</v>
      </c>
      <c r="BE172">
        <v>0</v>
      </c>
      <c r="BF172">
        <v>0</v>
      </c>
      <c r="BG172">
        <v>0</v>
      </c>
    </row>
    <row r="173" spans="1:59" x14ac:dyDescent="0.3">
      <c r="B173" t="s">
        <v>12460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1:59" x14ac:dyDescent="0.3">
      <c r="A174">
        <v>67</v>
      </c>
      <c r="B174" t="s">
        <v>12459</v>
      </c>
      <c r="D174">
        <v>1</v>
      </c>
      <c r="E174">
        <v>1</v>
      </c>
      <c r="F174">
        <v>1</v>
      </c>
      <c r="G174">
        <v>0</v>
      </c>
      <c r="H174">
        <v>0</v>
      </c>
      <c r="I174">
        <v>3</v>
      </c>
      <c r="J174">
        <v>1</v>
      </c>
      <c r="K174">
        <v>3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5</v>
      </c>
      <c r="AA174">
        <v>24</v>
      </c>
      <c r="AB174">
        <v>20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6</v>
      </c>
      <c r="AN174">
        <v>0</v>
      </c>
      <c r="AO174">
        <v>0</v>
      </c>
      <c r="AP174">
        <v>0</v>
      </c>
      <c r="AQ174">
        <v>600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C174">
        <v>0</v>
      </c>
      <c r="BD174">
        <v>0</v>
      </c>
      <c r="BE174">
        <v>0</v>
      </c>
      <c r="BF174">
        <v>0</v>
      </c>
      <c r="BG174">
        <v>0</v>
      </c>
    </row>
    <row r="175" spans="1:59" x14ac:dyDescent="0.3">
      <c r="B175" t="s">
        <v>12458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1:59" x14ac:dyDescent="0.3">
      <c r="A176">
        <v>68</v>
      </c>
      <c r="B176" t="s">
        <v>12457</v>
      </c>
      <c r="D176">
        <v>1</v>
      </c>
      <c r="E176">
        <v>1</v>
      </c>
      <c r="F176">
        <v>4</v>
      </c>
      <c r="G176">
        <v>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6</v>
      </c>
      <c r="S176">
        <v>5</v>
      </c>
      <c r="T176">
        <v>6</v>
      </c>
      <c r="U176">
        <v>0</v>
      </c>
      <c r="V176">
        <v>0</v>
      </c>
      <c r="W176">
        <v>0</v>
      </c>
      <c r="X176">
        <v>0</v>
      </c>
      <c r="Y176">
        <v>9</v>
      </c>
      <c r="Z176">
        <v>2</v>
      </c>
      <c r="AA176">
        <v>12</v>
      </c>
      <c r="AB176">
        <v>5</v>
      </c>
      <c r="AC176">
        <v>0</v>
      </c>
      <c r="AD176">
        <v>0</v>
      </c>
      <c r="AE176">
        <v>0</v>
      </c>
      <c r="AF176">
        <v>0</v>
      </c>
      <c r="AG176">
        <v>50</v>
      </c>
      <c r="AH176">
        <v>10</v>
      </c>
      <c r="AI176">
        <v>3</v>
      </c>
      <c r="AJ176">
        <v>4</v>
      </c>
      <c r="AK176">
        <v>0</v>
      </c>
      <c r="AL176">
        <v>0</v>
      </c>
      <c r="AM176">
        <v>40</v>
      </c>
      <c r="AN176">
        <v>60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0.5</v>
      </c>
      <c r="BB176" t="s">
        <v>12456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1:59" x14ac:dyDescent="0.3">
      <c r="B177" t="s">
        <v>10514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C177">
        <v>0</v>
      </c>
      <c r="BD177">
        <v>0</v>
      </c>
      <c r="BE177">
        <v>0</v>
      </c>
      <c r="BF177">
        <v>0</v>
      </c>
      <c r="BG177">
        <v>0</v>
      </c>
    </row>
    <row r="178" spans="1:59" x14ac:dyDescent="0.3">
      <c r="B178" t="s">
        <v>12455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C178">
        <v>0</v>
      </c>
      <c r="BD178">
        <v>0</v>
      </c>
      <c r="BE178">
        <v>0</v>
      </c>
      <c r="BF178">
        <v>0</v>
      </c>
      <c r="BG178">
        <v>0</v>
      </c>
    </row>
    <row r="179" spans="1:59" x14ac:dyDescent="0.3">
      <c r="A179">
        <v>69</v>
      </c>
      <c r="B179" t="s">
        <v>12454</v>
      </c>
      <c r="D179">
        <v>1</v>
      </c>
      <c r="E179">
        <v>1</v>
      </c>
      <c r="F179">
        <v>2</v>
      </c>
      <c r="G179">
        <v>2</v>
      </c>
      <c r="H179">
        <v>0</v>
      </c>
      <c r="I179">
        <v>0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4</v>
      </c>
      <c r="R179">
        <v>0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4</v>
      </c>
      <c r="Z179">
        <v>14</v>
      </c>
      <c r="AA179">
        <v>16</v>
      </c>
      <c r="AB179">
        <v>21</v>
      </c>
      <c r="AC179">
        <v>24</v>
      </c>
      <c r="AD179">
        <v>0</v>
      </c>
      <c r="AE179">
        <v>0</v>
      </c>
      <c r="AF179">
        <v>0</v>
      </c>
      <c r="AG179">
        <v>0</v>
      </c>
      <c r="AH179">
        <v>4</v>
      </c>
      <c r="AI179">
        <v>4</v>
      </c>
      <c r="AJ179">
        <v>3</v>
      </c>
      <c r="AK179">
        <v>0</v>
      </c>
      <c r="AL179">
        <v>3</v>
      </c>
      <c r="AM179">
        <v>75</v>
      </c>
      <c r="AN179">
        <v>55</v>
      </c>
      <c r="AO179">
        <v>0</v>
      </c>
      <c r="AP179">
        <v>30</v>
      </c>
      <c r="AQ179">
        <v>0</v>
      </c>
      <c r="AR179">
        <v>0</v>
      </c>
      <c r="AS179">
        <v>0</v>
      </c>
      <c r="AT179">
        <v>2</v>
      </c>
      <c r="AU179">
        <v>0</v>
      </c>
      <c r="AV179">
        <v>0</v>
      </c>
      <c r="AW179">
        <v>1</v>
      </c>
      <c r="AX179">
        <v>0</v>
      </c>
      <c r="AY179">
        <v>1718</v>
      </c>
      <c r="AZ179">
        <v>170</v>
      </c>
      <c r="BA179">
        <v>0</v>
      </c>
      <c r="BB179" s="186" t="s">
        <v>12453</v>
      </c>
      <c r="BC179">
        <v>0</v>
      </c>
      <c r="BD179">
        <v>0</v>
      </c>
      <c r="BE179">
        <v>0</v>
      </c>
      <c r="BF179">
        <v>0</v>
      </c>
      <c r="BG179">
        <v>0</v>
      </c>
    </row>
    <row r="180" spans="1:59" x14ac:dyDescent="0.3">
      <c r="B180" t="s">
        <v>12452</v>
      </c>
      <c r="D180">
        <v>1</v>
      </c>
      <c r="E180">
        <v>1</v>
      </c>
      <c r="F180">
        <v>2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C180">
        <v>0</v>
      </c>
      <c r="BD180">
        <v>0</v>
      </c>
      <c r="BE180">
        <v>0</v>
      </c>
      <c r="BF180">
        <v>0</v>
      </c>
      <c r="BG180">
        <v>0</v>
      </c>
    </row>
    <row r="181" spans="1:59" x14ac:dyDescent="0.3">
      <c r="B181" t="s">
        <v>10726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C181">
        <v>0</v>
      </c>
      <c r="BD181">
        <v>0</v>
      </c>
      <c r="BE181">
        <v>0</v>
      </c>
      <c r="BF181">
        <v>0</v>
      </c>
      <c r="BG181">
        <v>0</v>
      </c>
    </row>
    <row r="182" spans="1:59" x14ac:dyDescent="0.3">
      <c r="B182" t="s">
        <v>12451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1:59" ht="28.8" x14ac:dyDescent="0.3">
      <c r="A183">
        <v>70</v>
      </c>
      <c r="B183" t="s">
        <v>12450</v>
      </c>
      <c r="D183">
        <v>1</v>
      </c>
      <c r="E183">
        <v>1</v>
      </c>
      <c r="F183">
        <v>1</v>
      </c>
      <c r="G183">
        <v>2</v>
      </c>
      <c r="H183">
        <v>0</v>
      </c>
      <c r="I183">
        <v>2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5</v>
      </c>
      <c r="AA183">
        <v>18</v>
      </c>
      <c r="AB183">
        <v>20</v>
      </c>
      <c r="AC183">
        <v>0</v>
      </c>
      <c r="AD183">
        <v>0</v>
      </c>
      <c r="AE183">
        <v>0</v>
      </c>
      <c r="AF183">
        <v>0</v>
      </c>
      <c r="AG183">
        <v>190</v>
      </c>
      <c r="AH183">
        <v>6</v>
      </c>
      <c r="AI183">
        <v>0</v>
      </c>
      <c r="AJ183">
        <v>4</v>
      </c>
      <c r="AK183">
        <v>0</v>
      </c>
      <c r="AL183">
        <v>1</v>
      </c>
      <c r="AM183">
        <v>0</v>
      </c>
      <c r="AN183">
        <v>81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0.5</v>
      </c>
      <c r="AY183">
        <v>0</v>
      </c>
      <c r="AZ183">
        <v>0</v>
      </c>
      <c r="BA183">
        <v>0</v>
      </c>
      <c r="BB183" s="193" t="s">
        <v>12449</v>
      </c>
      <c r="BC183">
        <v>0</v>
      </c>
      <c r="BD183">
        <v>0</v>
      </c>
      <c r="BE183">
        <v>0</v>
      </c>
      <c r="BF183">
        <v>0</v>
      </c>
      <c r="BG183">
        <v>0</v>
      </c>
    </row>
    <row r="184" spans="1:59" x14ac:dyDescent="0.3">
      <c r="B184" t="s">
        <v>12448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C184">
        <v>0</v>
      </c>
      <c r="BD184">
        <v>0</v>
      </c>
      <c r="BE184">
        <v>0</v>
      </c>
      <c r="BF184">
        <v>0</v>
      </c>
      <c r="BG184">
        <v>0</v>
      </c>
    </row>
    <row r="185" spans="1:59" x14ac:dyDescent="0.3">
      <c r="A185">
        <v>71</v>
      </c>
      <c r="B185" t="s">
        <v>12447</v>
      </c>
      <c r="D185">
        <v>1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10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6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C185">
        <v>0</v>
      </c>
      <c r="BD185">
        <v>0</v>
      </c>
      <c r="BE185">
        <v>0</v>
      </c>
      <c r="BF185">
        <v>0</v>
      </c>
      <c r="BG185">
        <v>0</v>
      </c>
    </row>
    <row r="186" spans="1:59" x14ac:dyDescent="0.3">
      <c r="B186" t="s">
        <v>12446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C186">
        <v>0</v>
      </c>
      <c r="BD186">
        <v>0</v>
      </c>
      <c r="BE186">
        <v>0</v>
      </c>
      <c r="BF186">
        <v>0</v>
      </c>
      <c r="BG186">
        <v>0</v>
      </c>
    </row>
    <row r="187" spans="1:59" x14ac:dyDescent="0.3">
      <c r="A187">
        <v>72</v>
      </c>
      <c r="B187" t="s">
        <v>12445</v>
      </c>
      <c r="D187">
        <v>0</v>
      </c>
      <c r="E187">
        <v>1</v>
      </c>
      <c r="F187">
        <v>2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C187">
        <v>0</v>
      </c>
      <c r="BD187">
        <v>0</v>
      </c>
      <c r="BE187">
        <v>0</v>
      </c>
      <c r="BF187">
        <v>0</v>
      </c>
      <c r="BG187">
        <v>0</v>
      </c>
    </row>
    <row r="189" spans="1:59" x14ac:dyDescent="0.3">
      <c r="A189" s="18" t="s">
        <v>310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</row>
    <row r="190" spans="1:59" x14ac:dyDescent="0.3">
      <c r="A190" s="182" t="s">
        <v>74</v>
      </c>
      <c r="B190" s="182" t="s">
        <v>12444</v>
      </c>
      <c r="C190" s="13" t="s">
        <v>12402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C190">
        <v>0</v>
      </c>
      <c r="BD190">
        <v>0</v>
      </c>
      <c r="BE190">
        <v>0</v>
      </c>
      <c r="BF190">
        <v>0</v>
      </c>
      <c r="BG190">
        <v>0</v>
      </c>
    </row>
    <row r="191" spans="1:59" x14ac:dyDescent="0.3">
      <c r="B191" t="s">
        <v>12443</v>
      </c>
      <c r="C191" s="13"/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C191">
        <v>0</v>
      </c>
      <c r="BD191">
        <v>0</v>
      </c>
      <c r="BE191">
        <v>0</v>
      </c>
      <c r="BF191">
        <v>0</v>
      </c>
      <c r="BG191">
        <v>0</v>
      </c>
    </row>
    <row r="192" spans="1:59" x14ac:dyDescent="0.3">
      <c r="B192" t="s">
        <v>12442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12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C192">
        <v>0</v>
      </c>
      <c r="BD192">
        <v>0</v>
      </c>
      <c r="BE192">
        <v>0</v>
      </c>
      <c r="BF192">
        <v>0</v>
      </c>
      <c r="BG192">
        <v>0</v>
      </c>
    </row>
    <row r="193" spans="1:59" x14ac:dyDescent="0.3">
      <c r="A193" s="202">
        <v>72.5</v>
      </c>
      <c r="B193" t="s">
        <v>12441</v>
      </c>
      <c r="D193">
        <v>0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3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</v>
      </c>
      <c r="Z193">
        <v>0</v>
      </c>
      <c r="AA193">
        <v>0</v>
      </c>
      <c r="AB193">
        <v>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</v>
      </c>
      <c r="AI193">
        <v>1</v>
      </c>
      <c r="AJ193">
        <v>0</v>
      </c>
      <c r="AK193">
        <v>0</v>
      </c>
      <c r="AL193">
        <v>1</v>
      </c>
      <c r="AM193">
        <v>3</v>
      </c>
      <c r="AN193">
        <v>0</v>
      </c>
      <c r="AO193">
        <v>0</v>
      </c>
      <c r="AP193">
        <v>14.5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0</v>
      </c>
      <c r="AW193">
        <v>2</v>
      </c>
      <c r="AX193">
        <v>0</v>
      </c>
      <c r="AY193">
        <v>0</v>
      </c>
      <c r="AZ193">
        <v>0</v>
      </c>
      <c r="BA193">
        <v>0</v>
      </c>
      <c r="BC193">
        <v>0</v>
      </c>
      <c r="BD193">
        <v>2</v>
      </c>
      <c r="BE193">
        <v>0</v>
      </c>
      <c r="BF193">
        <v>0</v>
      </c>
      <c r="BG193">
        <v>0</v>
      </c>
    </row>
    <row r="194" spans="1:59" x14ac:dyDescent="0.3">
      <c r="B194" t="s">
        <v>12440</v>
      </c>
      <c r="D194">
        <v>1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C194">
        <v>0</v>
      </c>
      <c r="BD194">
        <v>0</v>
      </c>
      <c r="BE194">
        <v>0</v>
      </c>
      <c r="BF194">
        <v>0</v>
      </c>
      <c r="BG194">
        <v>0</v>
      </c>
    </row>
    <row r="195" spans="1:59" x14ac:dyDescent="0.3">
      <c r="B195" t="s">
        <v>12439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C195">
        <v>0</v>
      </c>
      <c r="BD195">
        <v>0</v>
      </c>
      <c r="BE195">
        <v>0</v>
      </c>
      <c r="BF195">
        <v>0</v>
      </c>
      <c r="BG195">
        <v>0</v>
      </c>
    </row>
    <row r="196" spans="1:59" x14ac:dyDescent="0.3">
      <c r="B196" t="s">
        <v>12438</v>
      </c>
      <c r="D196">
        <v>1</v>
      </c>
      <c r="E196">
        <v>1</v>
      </c>
      <c r="F196">
        <v>2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11</v>
      </c>
      <c r="Z196">
        <v>5</v>
      </c>
      <c r="AA196">
        <v>0</v>
      </c>
      <c r="AB196">
        <v>10</v>
      </c>
      <c r="AC196">
        <v>0</v>
      </c>
      <c r="AD196">
        <v>160</v>
      </c>
      <c r="AE196">
        <v>0</v>
      </c>
      <c r="AF196">
        <v>0</v>
      </c>
      <c r="AG196">
        <v>130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C196">
        <v>0</v>
      </c>
      <c r="BD196">
        <v>0</v>
      </c>
      <c r="BE196">
        <v>0</v>
      </c>
      <c r="BF196">
        <v>0</v>
      </c>
      <c r="BG196">
        <v>0</v>
      </c>
    </row>
    <row r="197" spans="1:59" x14ac:dyDescent="0.3">
      <c r="B197" t="s">
        <v>12437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 spans="1:59" x14ac:dyDescent="0.3">
      <c r="B198" t="s">
        <v>12436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C198">
        <v>0</v>
      </c>
      <c r="BD198">
        <v>0</v>
      </c>
      <c r="BE198">
        <v>0</v>
      </c>
      <c r="BF198">
        <v>0</v>
      </c>
      <c r="BG198">
        <v>0</v>
      </c>
    </row>
    <row r="199" spans="1:59" x14ac:dyDescent="0.3">
      <c r="B199" t="s">
        <v>12435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C199">
        <v>0</v>
      </c>
      <c r="BD199">
        <v>0</v>
      </c>
      <c r="BE199">
        <v>0</v>
      </c>
      <c r="BF199">
        <v>0</v>
      </c>
      <c r="BG199">
        <v>0</v>
      </c>
    </row>
    <row r="200" spans="1:59" x14ac:dyDescent="0.3">
      <c r="B200" t="s">
        <v>12434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C200">
        <v>0</v>
      </c>
      <c r="BD200">
        <v>0</v>
      </c>
      <c r="BE200">
        <v>0</v>
      </c>
      <c r="BF200">
        <v>0</v>
      </c>
      <c r="BG200">
        <v>0</v>
      </c>
    </row>
    <row r="201" spans="1:59" x14ac:dyDescent="0.3">
      <c r="B201" t="s">
        <v>12433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C201">
        <v>0</v>
      </c>
      <c r="BD201">
        <v>0</v>
      </c>
      <c r="BE201">
        <v>0</v>
      </c>
      <c r="BF201">
        <v>0</v>
      </c>
      <c r="BG201">
        <v>0</v>
      </c>
    </row>
    <row r="202" spans="1:59" x14ac:dyDescent="0.3">
      <c r="B202" t="s">
        <v>12432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C202">
        <v>0</v>
      </c>
      <c r="BD202">
        <v>0</v>
      </c>
      <c r="BE202">
        <v>0</v>
      </c>
      <c r="BF202">
        <v>0</v>
      </c>
      <c r="BG202">
        <v>0</v>
      </c>
    </row>
    <row r="203" spans="1:59" x14ac:dyDescent="0.3">
      <c r="B203" t="s">
        <v>12431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C203">
        <v>0</v>
      </c>
      <c r="BD203">
        <v>0</v>
      </c>
      <c r="BE203">
        <v>0</v>
      </c>
      <c r="BF203">
        <v>0</v>
      </c>
      <c r="BG203">
        <v>0</v>
      </c>
    </row>
    <row r="204" spans="1:59" x14ac:dyDescent="0.3">
      <c r="B204" t="s">
        <v>12430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C204">
        <v>0</v>
      </c>
      <c r="BD204">
        <v>0</v>
      </c>
      <c r="BE204">
        <v>0</v>
      </c>
      <c r="BF204">
        <v>0</v>
      </c>
      <c r="BG204">
        <v>0</v>
      </c>
    </row>
    <row r="205" spans="1:59" x14ac:dyDescent="0.3">
      <c r="B205" t="s">
        <v>12429</v>
      </c>
      <c r="D205">
        <v>1</v>
      </c>
      <c r="E205">
        <v>1</v>
      </c>
      <c r="F205">
        <v>2</v>
      </c>
      <c r="G205">
        <v>0</v>
      </c>
      <c r="H205">
        <v>0</v>
      </c>
      <c r="I205">
        <v>2</v>
      </c>
      <c r="J205">
        <v>0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C205">
        <v>1</v>
      </c>
      <c r="BD205">
        <v>0</v>
      </c>
      <c r="BE205">
        <v>0</v>
      </c>
      <c r="BF205">
        <v>0</v>
      </c>
      <c r="BG205">
        <v>0</v>
      </c>
    </row>
    <row r="206" spans="1:59" x14ac:dyDescent="0.3">
      <c r="B206" t="s">
        <v>12428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C206">
        <v>0</v>
      </c>
      <c r="BD206">
        <v>0</v>
      </c>
      <c r="BE206">
        <v>0</v>
      </c>
      <c r="BF206">
        <v>0</v>
      </c>
      <c r="BG206">
        <v>0</v>
      </c>
    </row>
    <row r="207" spans="1:59" x14ac:dyDescent="0.3">
      <c r="B207" t="s">
        <v>12427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0</v>
      </c>
      <c r="AB207">
        <v>4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C207">
        <v>0</v>
      </c>
      <c r="BD207">
        <v>0</v>
      </c>
      <c r="BE207">
        <v>0</v>
      </c>
      <c r="BF207">
        <v>0</v>
      </c>
      <c r="BG207">
        <v>0</v>
      </c>
    </row>
    <row r="208" spans="1:59" x14ac:dyDescent="0.3">
      <c r="B208" t="s">
        <v>12426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C208">
        <v>0</v>
      </c>
      <c r="BD208">
        <v>0</v>
      </c>
      <c r="BE208">
        <v>0</v>
      </c>
      <c r="BF208">
        <v>0</v>
      </c>
      <c r="BG208">
        <v>0</v>
      </c>
    </row>
    <row r="209" spans="1:59" x14ac:dyDescent="0.3">
      <c r="B209" t="s">
        <v>12363</v>
      </c>
      <c r="D209">
        <v>1</v>
      </c>
      <c r="E209">
        <v>1</v>
      </c>
      <c r="F209">
        <v>2</v>
      </c>
      <c r="G209">
        <v>2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14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50</v>
      </c>
      <c r="AH209">
        <v>0</v>
      </c>
      <c r="AI209">
        <v>2.5</v>
      </c>
      <c r="AJ209">
        <v>1.5</v>
      </c>
      <c r="AK209">
        <v>0</v>
      </c>
      <c r="AL209">
        <v>6</v>
      </c>
      <c r="AM209">
        <v>16</v>
      </c>
      <c r="AN209">
        <v>10</v>
      </c>
      <c r="AO209">
        <v>0</v>
      </c>
      <c r="AP209">
        <v>48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C209">
        <v>0</v>
      </c>
      <c r="BD209">
        <v>0</v>
      </c>
      <c r="BE209">
        <v>0</v>
      </c>
      <c r="BF209">
        <v>0</v>
      </c>
      <c r="BG209">
        <v>0</v>
      </c>
    </row>
    <row r="210" spans="1:59" x14ac:dyDescent="0.3">
      <c r="B210" t="s">
        <v>12425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C210">
        <v>0</v>
      </c>
      <c r="BD210">
        <v>0</v>
      </c>
      <c r="BE210">
        <v>0</v>
      </c>
      <c r="BF210">
        <v>0</v>
      </c>
      <c r="BG210">
        <v>0</v>
      </c>
    </row>
    <row r="211" spans="1:59" x14ac:dyDescent="0.3">
      <c r="B211" t="s">
        <v>12424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2</v>
      </c>
      <c r="J211">
        <v>3</v>
      </c>
      <c r="K211">
        <v>2</v>
      </c>
      <c r="L211">
        <v>3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4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C211">
        <v>0</v>
      </c>
      <c r="BD211">
        <v>0</v>
      </c>
      <c r="BE211">
        <v>0</v>
      </c>
      <c r="BF211">
        <v>0</v>
      </c>
      <c r="BG211">
        <v>0</v>
      </c>
    </row>
    <row r="212" spans="1:59" x14ac:dyDescent="0.3">
      <c r="B212" t="s">
        <v>12423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C212">
        <v>0</v>
      </c>
      <c r="BD212">
        <v>0</v>
      </c>
      <c r="BE212">
        <v>0</v>
      </c>
      <c r="BF212">
        <v>0</v>
      </c>
      <c r="BG212">
        <v>0</v>
      </c>
    </row>
    <row r="214" spans="1:59" x14ac:dyDescent="0.3">
      <c r="A214" s="18" t="s">
        <v>334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</row>
    <row r="215" spans="1:59" x14ac:dyDescent="0.3">
      <c r="A215" s="182" t="s">
        <v>74</v>
      </c>
      <c r="B215" s="182" t="s">
        <v>12422</v>
      </c>
      <c r="C215" s="13" t="s">
        <v>12402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C215">
        <v>0</v>
      </c>
      <c r="BD215">
        <v>0</v>
      </c>
      <c r="BE215">
        <v>0</v>
      </c>
      <c r="BF215">
        <v>0</v>
      </c>
      <c r="BG215">
        <v>0</v>
      </c>
    </row>
    <row r="216" spans="1:59" x14ac:dyDescent="0.3">
      <c r="B216" t="s">
        <v>12421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C216">
        <v>0</v>
      </c>
      <c r="BD216">
        <v>0</v>
      </c>
      <c r="BE216">
        <v>0</v>
      </c>
      <c r="BF216">
        <v>0</v>
      </c>
      <c r="BG216">
        <v>0</v>
      </c>
    </row>
    <row r="217" spans="1:59" x14ac:dyDescent="0.3">
      <c r="B217" t="s">
        <v>12420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C217">
        <v>0</v>
      </c>
      <c r="BD217">
        <v>0</v>
      </c>
      <c r="BE217">
        <v>0</v>
      </c>
      <c r="BF217">
        <v>0</v>
      </c>
      <c r="BG217">
        <v>0</v>
      </c>
    </row>
    <row r="218" spans="1:59" x14ac:dyDescent="0.3">
      <c r="B218" t="s">
        <v>12419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C218">
        <v>0</v>
      </c>
      <c r="BD218">
        <v>0</v>
      </c>
      <c r="BE218">
        <v>0</v>
      </c>
      <c r="BF218">
        <v>0</v>
      </c>
      <c r="BG218">
        <v>0</v>
      </c>
    </row>
    <row r="219" spans="1:59" x14ac:dyDescent="0.3">
      <c r="B219" t="s">
        <v>12418</v>
      </c>
      <c r="D219">
        <v>1</v>
      </c>
      <c r="E219">
        <v>0</v>
      </c>
      <c r="F219">
        <v>2</v>
      </c>
      <c r="G219">
        <v>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C219">
        <v>0</v>
      </c>
      <c r="BD219">
        <v>0</v>
      </c>
      <c r="BE219">
        <v>0</v>
      </c>
      <c r="BF219">
        <v>0</v>
      </c>
      <c r="BG219">
        <v>0</v>
      </c>
    </row>
    <row r="220" spans="1:59" x14ac:dyDescent="0.3">
      <c r="B220" t="s">
        <v>12417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C220">
        <v>0</v>
      </c>
      <c r="BD220">
        <v>0</v>
      </c>
      <c r="BE220">
        <v>0</v>
      </c>
      <c r="BF220">
        <v>0</v>
      </c>
      <c r="BG220">
        <v>0</v>
      </c>
    </row>
    <row r="221" spans="1:59" x14ac:dyDescent="0.3">
      <c r="B221" t="s">
        <v>12416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C221">
        <v>0</v>
      </c>
      <c r="BD221">
        <v>0</v>
      </c>
      <c r="BE221">
        <v>0</v>
      </c>
      <c r="BF221">
        <v>0</v>
      </c>
      <c r="BG221">
        <v>0</v>
      </c>
    </row>
    <row r="222" spans="1:59" x14ac:dyDescent="0.3">
      <c r="A222" s="13"/>
      <c r="B222" t="s">
        <v>12415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C222">
        <v>0</v>
      </c>
      <c r="BD222">
        <v>0</v>
      </c>
      <c r="BE222">
        <v>0</v>
      </c>
      <c r="BF222">
        <v>0</v>
      </c>
      <c r="BG222">
        <v>0</v>
      </c>
    </row>
    <row r="223" spans="1:59" x14ac:dyDescent="0.3">
      <c r="A223">
        <v>73</v>
      </c>
      <c r="B223" t="s">
        <v>12414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C223">
        <v>0</v>
      </c>
      <c r="BD223">
        <v>0</v>
      </c>
      <c r="BE223">
        <v>0</v>
      </c>
      <c r="BF223">
        <v>0</v>
      </c>
      <c r="BG223">
        <v>0</v>
      </c>
    </row>
    <row r="224" spans="1:59" x14ac:dyDescent="0.3">
      <c r="B224" t="s">
        <v>12413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C224">
        <v>0</v>
      </c>
      <c r="BD224">
        <v>0</v>
      </c>
      <c r="BE224">
        <v>0</v>
      </c>
      <c r="BF224">
        <v>0</v>
      </c>
      <c r="BG224">
        <v>0</v>
      </c>
    </row>
    <row r="225" spans="1:59" x14ac:dyDescent="0.3">
      <c r="B225" t="s">
        <v>12412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2</v>
      </c>
      <c r="AX225">
        <v>0</v>
      </c>
      <c r="AY225">
        <v>0</v>
      </c>
      <c r="AZ225">
        <v>0</v>
      </c>
      <c r="BA225">
        <v>0</v>
      </c>
      <c r="BC225">
        <v>0</v>
      </c>
      <c r="BD225">
        <v>0</v>
      </c>
      <c r="BE225">
        <v>0</v>
      </c>
      <c r="BF225">
        <v>0</v>
      </c>
      <c r="BG225">
        <v>0</v>
      </c>
    </row>
    <row r="226" spans="1:59" x14ac:dyDescent="0.3">
      <c r="B226" t="s">
        <v>12411</v>
      </c>
      <c r="D226">
        <v>1</v>
      </c>
      <c r="E226">
        <v>1</v>
      </c>
      <c r="F226">
        <v>2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C226">
        <v>0</v>
      </c>
      <c r="BD226">
        <v>0</v>
      </c>
      <c r="BE226">
        <v>0</v>
      </c>
      <c r="BF226">
        <v>0</v>
      </c>
      <c r="BG226">
        <v>0</v>
      </c>
    </row>
    <row r="227" spans="1:59" x14ac:dyDescent="0.3">
      <c r="B227" t="s">
        <v>12410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C227">
        <v>0</v>
      </c>
      <c r="BD227">
        <v>0</v>
      </c>
      <c r="BE227">
        <v>0</v>
      </c>
      <c r="BF227">
        <v>0</v>
      </c>
      <c r="BG227">
        <v>0</v>
      </c>
    </row>
    <row r="228" spans="1:59" x14ac:dyDescent="0.3">
      <c r="B228" t="s">
        <v>12409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9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C228">
        <v>0</v>
      </c>
      <c r="BD228">
        <v>0</v>
      </c>
      <c r="BE228">
        <v>0</v>
      </c>
      <c r="BF228">
        <v>0</v>
      </c>
      <c r="BG228">
        <v>0</v>
      </c>
    </row>
    <row r="229" spans="1:59" x14ac:dyDescent="0.3">
      <c r="B229" t="s">
        <v>10901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C229">
        <v>0</v>
      </c>
      <c r="BD229">
        <v>0</v>
      </c>
      <c r="BE229">
        <v>0</v>
      </c>
      <c r="BF229">
        <v>0</v>
      </c>
      <c r="BG229">
        <v>0</v>
      </c>
    </row>
    <row r="230" spans="1:59" x14ac:dyDescent="0.3">
      <c r="B230" t="s">
        <v>12408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C230">
        <v>0</v>
      </c>
      <c r="BD230">
        <v>0</v>
      </c>
      <c r="BE230">
        <v>0</v>
      </c>
      <c r="BF230">
        <v>0</v>
      </c>
      <c r="BG230">
        <v>0</v>
      </c>
    </row>
    <row r="231" spans="1:59" x14ac:dyDescent="0.3">
      <c r="B231" t="s">
        <v>12407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C231">
        <v>0</v>
      </c>
      <c r="BD231">
        <v>0</v>
      </c>
      <c r="BE231">
        <v>0</v>
      </c>
      <c r="BF231">
        <v>0</v>
      </c>
      <c r="BG231">
        <v>0</v>
      </c>
    </row>
    <row r="232" spans="1:59" x14ac:dyDescent="0.3">
      <c r="B232" t="s">
        <v>12406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C232">
        <v>0</v>
      </c>
      <c r="BD232">
        <v>0</v>
      </c>
      <c r="BE232">
        <v>0</v>
      </c>
      <c r="BF232">
        <v>0</v>
      </c>
      <c r="BG232">
        <v>0</v>
      </c>
    </row>
    <row r="233" spans="1:59" x14ac:dyDescent="0.3">
      <c r="B233" t="s">
        <v>12405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C233">
        <v>0</v>
      </c>
      <c r="BD233">
        <v>0</v>
      </c>
      <c r="BE233">
        <v>0</v>
      </c>
      <c r="BF233">
        <v>0</v>
      </c>
      <c r="BG233">
        <v>0</v>
      </c>
    </row>
    <row r="234" spans="1:59" x14ac:dyDescent="0.3">
      <c r="B234" t="s">
        <v>12404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1</v>
      </c>
      <c r="L234">
        <v>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C234">
        <v>0</v>
      </c>
      <c r="BD234">
        <v>0</v>
      </c>
      <c r="BE234">
        <v>0</v>
      </c>
      <c r="BF234">
        <v>0</v>
      </c>
      <c r="BG234">
        <v>0</v>
      </c>
    </row>
    <row r="236" spans="1:59" x14ac:dyDescent="0.3">
      <c r="A236" s="18" t="s">
        <v>375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</row>
    <row r="237" spans="1:59" x14ac:dyDescent="0.3">
      <c r="A237" s="182" t="s">
        <v>74</v>
      </c>
      <c r="B237" s="182" t="s">
        <v>12403</v>
      </c>
      <c r="C237" s="13" t="s">
        <v>12402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C237">
        <v>0</v>
      </c>
      <c r="BD237">
        <v>0</v>
      </c>
      <c r="BE237">
        <v>0</v>
      </c>
      <c r="BF237">
        <v>0</v>
      </c>
      <c r="BG237">
        <v>0</v>
      </c>
    </row>
    <row r="238" spans="1:59" x14ac:dyDescent="0.3">
      <c r="B238" t="s">
        <v>12401</v>
      </c>
      <c r="D238">
        <v>1</v>
      </c>
      <c r="E238">
        <v>1</v>
      </c>
      <c r="F238">
        <v>2</v>
      </c>
      <c r="G238">
        <v>2</v>
      </c>
      <c r="H238">
        <v>0</v>
      </c>
      <c r="I238">
        <v>0</v>
      </c>
      <c r="J238">
        <v>2</v>
      </c>
      <c r="K238">
        <v>2</v>
      </c>
      <c r="L238">
        <v>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C238">
        <v>0</v>
      </c>
      <c r="BD238">
        <v>0</v>
      </c>
      <c r="BE238">
        <v>0</v>
      </c>
      <c r="BF238">
        <v>0</v>
      </c>
      <c r="BG238">
        <v>0</v>
      </c>
    </row>
    <row r="239" spans="1:59" x14ac:dyDescent="0.3">
      <c r="B239" t="s">
        <v>12400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C239">
        <v>0</v>
      </c>
      <c r="BD239">
        <v>0</v>
      </c>
      <c r="BE239">
        <v>0</v>
      </c>
      <c r="BF239">
        <v>0</v>
      </c>
      <c r="BG239">
        <v>0</v>
      </c>
    </row>
    <row r="240" spans="1:59" x14ac:dyDescent="0.3">
      <c r="B240" t="s">
        <v>12399</v>
      </c>
      <c r="D240">
        <v>1</v>
      </c>
      <c r="E240">
        <v>1</v>
      </c>
      <c r="F240">
        <v>1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C240">
        <v>0</v>
      </c>
      <c r="BD240">
        <v>0</v>
      </c>
      <c r="BE240">
        <v>0</v>
      </c>
      <c r="BF240">
        <v>0</v>
      </c>
      <c r="BG240">
        <v>0</v>
      </c>
    </row>
    <row r="241" spans="1:59" x14ac:dyDescent="0.3">
      <c r="B241" t="s">
        <v>12398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C241">
        <v>0</v>
      </c>
      <c r="BD241">
        <v>0</v>
      </c>
      <c r="BE241">
        <v>0</v>
      </c>
      <c r="BF241">
        <v>0</v>
      </c>
      <c r="BG241">
        <v>0</v>
      </c>
    </row>
    <row r="243" spans="1:59" x14ac:dyDescent="0.3">
      <c r="A243" s="18" t="s">
        <v>413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</row>
    <row r="244" spans="1:59" x14ac:dyDescent="0.3">
      <c r="A244">
        <v>1</v>
      </c>
      <c r="B244" t="s">
        <v>994</v>
      </c>
      <c r="C244" s="13" t="s">
        <v>12297</v>
      </c>
      <c r="D244">
        <v>1</v>
      </c>
      <c r="E244">
        <v>1</v>
      </c>
      <c r="F244">
        <v>2</v>
      </c>
      <c r="G244">
        <v>4</v>
      </c>
      <c r="H244">
        <v>0</v>
      </c>
      <c r="I244">
        <v>1</v>
      </c>
      <c r="J244">
        <v>4</v>
      </c>
      <c r="K244">
        <v>2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</v>
      </c>
      <c r="Z244">
        <v>18</v>
      </c>
      <c r="AA244">
        <v>20</v>
      </c>
      <c r="AB244">
        <v>45</v>
      </c>
      <c r="AC244">
        <v>12</v>
      </c>
      <c r="AD244">
        <v>76</v>
      </c>
      <c r="AE244">
        <v>0</v>
      </c>
      <c r="AF244">
        <v>0</v>
      </c>
      <c r="AG244">
        <v>225</v>
      </c>
      <c r="AH244">
        <v>2</v>
      </c>
      <c r="AI244">
        <v>2</v>
      </c>
      <c r="AJ244">
        <v>7</v>
      </c>
      <c r="AK244">
        <v>0.25</v>
      </c>
      <c r="AL244">
        <v>8</v>
      </c>
      <c r="AM244">
        <v>31</v>
      </c>
      <c r="AN244">
        <v>87</v>
      </c>
      <c r="AO244">
        <v>3</v>
      </c>
      <c r="AP244">
        <v>80</v>
      </c>
      <c r="AQ244">
        <v>6000</v>
      </c>
      <c r="AR244">
        <v>3</v>
      </c>
      <c r="AS244">
        <v>0.5</v>
      </c>
      <c r="AT244">
        <v>1</v>
      </c>
      <c r="AU244">
        <v>0</v>
      </c>
      <c r="AV244">
        <v>0</v>
      </c>
      <c r="AW244">
        <v>0</v>
      </c>
      <c r="AX244">
        <v>0.5</v>
      </c>
      <c r="AY244">
        <v>1095</v>
      </c>
      <c r="AZ244">
        <v>250</v>
      </c>
      <c r="BA244">
        <v>0</v>
      </c>
      <c r="BB244" t="s">
        <v>12297</v>
      </c>
      <c r="BC244">
        <v>0</v>
      </c>
      <c r="BD244">
        <v>0</v>
      </c>
      <c r="BE244">
        <v>0</v>
      </c>
      <c r="BF244">
        <v>0</v>
      </c>
      <c r="BG244">
        <v>0</v>
      </c>
    </row>
    <row r="245" spans="1:59" x14ac:dyDescent="0.3">
      <c r="B245" t="s">
        <v>12397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C245">
        <v>0</v>
      </c>
      <c r="BD245">
        <v>0</v>
      </c>
      <c r="BE245">
        <v>0</v>
      </c>
      <c r="BF245">
        <v>0</v>
      </c>
      <c r="BG245">
        <v>0</v>
      </c>
    </row>
    <row r="246" spans="1:59" x14ac:dyDescent="0.3">
      <c r="B246" t="s">
        <v>1673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</v>
      </c>
      <c r="Z246">
        <v>14</v>
      </c>
      <c r="AA246">
        <v>10</v>
      </c>
      <c r="AB246">
        <v>11</v>
      </c>
      <c r="AC246">
        <v>0</v>
      </c>
      <c r="AD246">
        <v>0</v>
      </c>
      <c r="AE246">
        <v>0</v>
      </c>
      <c r="AF246">
        <v>0</v>
      </c>
      <c r="AG246">
        <v>58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C246">
        <v>0</v>
      </c>
      <c r="BD246">
        <v>0</v>
      </c>
      <c r="BE246">
        <v>0</v>
      </c>
      <c r="BF246">
        <v>0</v>
      </c>
      <c r="BG246">
        <v>0</v>
      </c>
    </row>
    <row r="247" spans="1:59" x14ac:dyDescent="0.3">
      <c r="B247" t="s">
        <v>12396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C247">
        <v>0</v>
      </c>
      <c r="BD247">
        <v>0</v>
      </c>
      <c r="BE247">
        <v>0</v>
      </c>
      <c r="BF247">
        <v>0</v>
      </c>
      <c r="BG247">
        <v>0</v>
      </c>
    </row>
    <row r="248" spans="1:59" x14ac:dyDescent="0.3">
      <c r="B248" t="s">
        <v>12395</v>
      </c>
      <c r="D248">
        <v>1</v>
      </c>
      <c r="E248">
        <v>1</v>
      </c>
      <c r="F248">
        <v>1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8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C248">
        <v>0</v>
      </c>
      <c r="BD248">
        <v>0</v>
      </c>
      <c r="BE248">
        <v>0</v>
      </c>
      <c r="BF248">
        <v>0</v>
      </c>
      <c r="BG248">
        <v>0</v>
      </c>
    </row>
    <row r="249" spans="1:59" x14ac:dyDescent="0.3">
      <c r="B249" t="s">
        <v>12394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C249">
        <v>0</v>
      </c>
      <c r="BD249">
        <v>0</v>
      </c>
      <c r="BE249">
        <v>0</v>
      </c>
      <c r="BF249">
        <v>0</v>
      </c>
      <c r="BG249">
        <v>0</v>
      </c>
    </row>
    <row r="250" spans="1:59" x14ac:dyDescent="0.3">
      <c r="B250" t="s">
        <v>12393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C250">
        <v>0</v>
      </c>
      <c r="BD250">
        <v>0</v>
      </c>
      <c r="BE250">
        <v>0</v>
      </c>
      <c r="BF250">
        <v>0</v>
      </c>
      <c r="BG250">
        <v>0</v>
      </c>
    </row>
    <row r="251" spans="1:59" x14ac:dyDescent="0.3">
      <c r="B251" t="s">
        <v>12392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C251">
        <v>0</v>
      </c>
      <c r="BD251">
        <v>0</v>
      </c>
      <c r="BE251">
        <v>0</v>
      </c>
      <c r="BF251">
        <v>0</v>
      </c>
      <c r="BG251">
        <v>0</v>
      </c>
    </row>
    <row r="252" spans="1:59" x14ac:dyDescent="0.3">
      <c r="B252" t="s">
        <v>12391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5</v>
      </c>
      <c r="AA252">
        <v>0</v>
      </c>
      <c r="AB252">
        <v>12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C252">
        <v>0</v>
      </c>
      <c r="BD252">
        <v>0</v>
      </c>
      <c r="BE252">
        <v>0</v>
      </c>
      <c r="BF252">
        <v>0</v>
      </c>
      <c r="BG252">
        <v>0</v>
      </c>
    </row>
    <row r="253" spans="1:59" x14ac:dyDescent="0.3">
      <c r="A253" s="181">
        <v>2</v>
      </c>
      <c r="B253" t="s">
        <v>12390</v>
      </c>
      <c r="D253">
        <v>1</v>
      </c>
      <c r="E253">
        <v>1</v>
      </c>
      <c r="F253">
        <v>1</v>
      </c>
      <c r="G253">
        <v>5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6</v>
      </c>
      <c r="AA253">
        <v>12</v>
      </c>
      <c r="AB253">
        <v>6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5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10</v>
      </c>
      <c r="AO253">
        <v>0</v>
      </c>
      <c r="AP253">
        <v>0</v>
      </c>
      <c r="AQ253">
        <v>2000</v>
      </c>
      <c r="AR253">
        <v>2</v>
      </c>
      <c r="AS253">
        <v>0.25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0.25</v>
      </c>
      <c r="BB253" t="s">
        <v>10852</v>
      </c>
      <c r="BC253">
        <v>0</v>
      </c>
      <c r="BD253">
        <v>1</v>
      </c>
      <c r="BE253">
        <v>0</v>
      </c>
      <c r="BF253">
        <v>0</v>
      </c>
      <c r="BG253">
        <v>0</v>
      </c>
    </row>
    <row r="254" spans="1:59" x14ac:dyDescent="0.3">
      <c r="B254" t="s">
        <v>12389</v>
      </c>
      <c r="C254" s="13"/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C254">
        <v>0</v>
      </c>
      <c r="BD254">
        <v>0</v>
      </c>
      <c r="BE254">
        <v>0</v>
      </c>
      <c r="BF254">
        <v>0</v>
      </c>
      <c r="BG254">
        <v>0</v>
      </c>
    </row>
    <row r="255" spans="1:59" x14ac:dyDescent="0.3">
      <c r="A255">
        <v>3</v>
      </c>
      <c r="B255" t="s">
        <v>12388</v>
      </c>
      <c r="D255">
        <v>1</v>
      </c>
      <c r="E255">
        <v>1</v>
      </c>
      <c r="F255">
        <v>3</v>
      </c>
      <c r="G255">
        <v>1</v>
      </c>
      <c r="H255">
        <v>1</v>
      </c>
      <c r="I255">
        <v>0</v>
      </c>
      <c r="J255">
        <v>1</v>
      </c>
      <c r="K255">
        <v>2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2</v>
      </c>
      <c r="R255">
        <v>0</v>
      </c>
      <c r="S255">
        <v>1</v>
      </c>
      <c r="T255">
        <v>3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20</v>
      </c>
      <c r="AA255">
        <v>22</v>
      </c>
      <c r="AB255">
        <v>42</v>
      </c>
      <c r="AC255">
        <v>5</v>
      </c>
      <c r="AD255">
        <v>103</v>
      </c>
      <c r="AE255">
        <v>0</v>
      </c>
      <c r="AF255">
        <v>0</v>
      </c>
      <c r="AG255">
        <v>231</v>
      </c>
      <c r="AH255">
        <v>0</v>
      </c>
      <c r="AI255">
        <v>2</v>
      </c>
      <c r="AJ255">
        <v>3</v>
      </c>
      <c r="AK255">
        <v>1</v>
      </c>
      <c r="AL255">
        <v>2</v>
      </c>
      <c r="AM255">
        <v>35</v>
      </c>
      <c r="AN255">
        <v>17</v>
      </c>
      <c r="AO255">
        <v>0</v>
      </c>
      <c r="AP255">
        <v>15</v>
      </c>
      <c r="AQ255">
        <v>3000</v>
      </c>
      <c r="AR255">
        <v>2.5</v>
      </c>
      <c r="AS255">
        <v>0.375</v>
      </c>
      <c r="AT255">
        <v>1</v>
      </c>
      <c r="AU255">
        <v>0</v>
      </c>
      <c r="AV255">
        <v>0</v>
      </c>
      <c r="AW255">
        <v>0</v>
      </c>
      <c r="AX255">
        <v>0.5</v>
      </c>
      <c r="AY255">
        <v>0</v>
      </c>
      <c r="AZ255">
        <v>0</v>
      </c>
      <c r="BA255">
        <v>0.5</v>
      </c>
      <c r="BB255" t="s">
        <v>12387</v>
      </c>
      <c r="BC255">
        <v>0</v>
      </c>
      <c r="BD255">
        <v>1</v>
      </c>
      <c r="BE255">
        <v>0</v>
      </c>
      <c r="BF255">
        <v>0</v>
      </c>
      <c r="BG255">
        <v>0</v>
      </c>
    </row>
    <row r="256" spans="1:59" x14ac:dyDescent="0.3">
      <c r="B256" t="s">
        <v>12386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C256">
        <v>0</v>
      </c>
      <c r="BD256">
        <v>0</v>
      </c>
      <c r="BE256">
        <v>0</v>
      </c>
      <c r="BF256">
        <v>0</v>
      </c>
      <c r="BG256">
        <v>0</v>
      </c>
    </row>
    <row r="257" spans="1:59" x14ac:dyDescent="0.3">
      <c r="B257" t="s">
        <v>12385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3</v>
      </c>
      <c r="Z257">
        <v>3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C257">
        <v>0</v>
      </c>
      <c r="BD257">
        <v>0</v>
      </c>
      <c r="BE257">
        <v>0</v>
      </c>
      <c r="BF257">
        <v>0</v>
      </c>
      <c r="BG257">
        <v>0</v>
      </c>
    </row>
    <row r="258" spans="1:59" x14ac:dyDescent="0.3">
      <c r="B258" t="s">
        <v>11453</v>
      </c>
      <c r="D258">
        <v>1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40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C258">
        <v>0</v>
      </c>
      <c r="BD258">
        <v>0</v>
      </c>
      <c r="BE258">
        <v>0</v>
      </c>
      <c r="BF258">
        <v>0</v>
      </c>
      <c r="BG258">
        <v>0</v>
      </c>
    </row>
    <row r="259" spans="1:59" x14ac:dyDescent="0.3">
      <c r="B259" t="s">
        <v>12384</v>
      </c>
      <c r="D259">
        <v>1</v>
      </c>
      <c r="E259">
        <v>1</v>
      </c>
      <c r="F259">
        <v>3</v>
      </c>
      <c r="G259">
        <v>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</v>
      </c>
      <c r="Z259">
        <v>4</v>
      </c>
      <c r="AA259">
        <v>0</v>
      </c>
      <c r="AB259">
        <v>0</v>
      </c>
      <c r="AC259">
        <v>0</v>
      </c>
      <c r="AD259">
        <v>24</v>
      </c>
      <c r="AE259">
        <v>0</v>
      </c>
      <c r="AF259">
        <v>0</v>
      </c>
      <c r="AG259">
        <v>30</v>
      </c>
      <c r="AH259">
        <v>0</v>
      </c>
      <c r="AI259">
        <v>1.5</v>
      </c>
      <c r="AJ259">
        <v>0.5</v>
      </c>
      <c r="AK259">
        <v>0</v>
      </c>
      <c r="AL259">
        <v>0</v>
      </c>
      <c r="AM259">
        <v>26</v>
      </c>
      <c r="AN259">
        <v>3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C259">
        <v>0</v>
      </c>
      <c r="BD259">
        <v>0</v>
      </c>
      <c r="BE259">
        <v>0</v>
      </c>
      <c r="BF259">
        <v>0</v>
      </c>
      <c r="BG259">
        <v>0</v>
      </c>
    </row>
    <row r="260" spans="1:59" x14ac:dyDescent="0.3">
      <c r="B260" t="s">
        <v>12383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C260">
        <v>0</v>
      </c>
      <c r="BD260">
        <v>0</v>
      </c>
      <c r="BE260">
        <v>0</v>
      </c>
      <c r="BF260">
        <v>0</v>
      </c>
      <c r="BG260">
        <v>0</v>
      </c>
    </row>
    <row r="261" spans="1:59" ht="18" x14ac:dyDescent="0.35">
      <c r="A261">
        <v>4</v>
      </c>
      <c r="B261" t="s">
        <v>12382</v>
      </c>
      <c r="D261">
        <v>1</v>
      </c>
      <c r="E261">
        <v>1</v>
      </c>
      <c r="F261">
        <v>4</v>
      </c>
      <c r="G261">
        <v>3</v>
      </c>
      <c r="H261">
        <v>0</v>
      </c>
      <c r="I261">
        <v>0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2</v>
      </c>
      <c r="Z261">
        <v>2</v>
      </c>
      <c r="AA261">
        <v>10</v>
      </c>
      <c r="AB261">
        <v>0</v>
      </c>
      <c r="AC261">
        <v>0</v>
      </c>
      <c r="AD261">
        <v>124</v>
      </c>
      <c r="AE261">
        <v>0</v>
      </c>
      <c r="AF261">
        <v>0</v>
      </c>
      <c r="AG261">
        <v>203</v>
      </c>
      <c r="AH261">
        <v>3</v>
      </c>
      <c r="AI261">
        <v>1</v>
      </c>
      <c r="AJ261">
        <v>1.5</v>
      </c>
      <c r="AK261">
        <v>0</v>
      </c>
      <c r="AL261">
        <v>1</v>
      </c>
      <c r="AM261">
        <v>27</v>
      </c>
      <c r="AN261">
        <v>24</v>
      </c>
      <c r="AO261">
        <v>0</v>
      </c>
      <c r="AP261">
        <v>18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 s="184" t="s">
        <v>11276</v>
      </c>
      <c r="BB261" t="s">
        <v>12347</v>
      </c>
      <c r="BC261">
        <v>0</v>
      </c>
      <c r="BD261">
        <v>1</v>
      </c>
      <c r="BE261">
        <v>0</v>
      </c>
      <c r="BF261">
        <v>0</v>
      </c>
      <c r="BG261">
        <v>0</v>
      </c>
    </row>
    <row r="262" spans="1:59" x14ac:dyDescent="0.3">
      <c r="B262" t="s">
        <v>12381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C262">
        <v>0</v>
      </c>
      <c r="BD262">
        <v>0</v>
      </c>
      <c r="BE262">
        <v>0</v>
      </c>
      <c r="BF262">
        <v>0</v>
      </c>
      <c r="BG262">
        <v>0</v>
      </c>
    </row>
    <row r="263" spans="1:59" ht="18" x14ac:dyDescent="0.35">
      <c r="A263">
        <v>5</v>
      </c>
      <c r="B263" t="s">
        <v>12380</v>
      </c>
      <c r="D263">
        <v>1</v>
      </c>
      <c r="E263">
        <v>1</v>
      </c>
      <c r="F263">
        <v>2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12</v>
      </c>
      <c r="AB263">
        <v>6</v>
      </c>
      <c r="AC263">
        <v>12</v>
      </c>
      <c r="AD263">
        <v>50</v>
      </c>
      <c r="AE263">
        <v>0</v>
      </c>
      <c r="AF263">
        <v>0</v>
      </c>
      <c r="AG263">
        <v>156</v>
      </c>
      <c r="AH263">
        <v>0</v>
      </c>
      <c r="AI263">
        <v>0.5</v>
      </c>
      <c r="AJ263">
        <v>2</v>
      </c>
      <c r="AK263">
        <v>0</v>
      </c>
      <c r="AL263">
        <v>2</v>
      </c>
      <c r="AM263">
        <v>6</v>
      </c>
      <c r="AN263">
        <v>60</v>
      </c>
      <c r="AO263">
        <v>0</v>
      </c>
      <c r="AP263">
        <v>20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 s="184" t="s">
        <v>11276</v>
      </c>
      <c r="BB263" t="s">
        <v>12347</v>
      </c>
      <c r="BC263">
        <v>0</v>
      </c>
      <c r="BD263">
        <v>0</v>
      </c>
      <c r="BE263">
        <v>0</v>
      </c>
      <c r="BF263">
        <v>0</v>
      </c>
      <c r="BG263">
        <v>0</v>
      </c>
    </row>
    <row r="264" spans="1:59" x14ac:dyDescent="0.3">
      <c r="B264" t="s">
        <v>12057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C264">
        <v>0</v>
      </c>
      <c r="BD264">
        <v>0</v>
      </c>
      <c r="BE264">
        <v>0</v>
      </c>
      <c r="BF264">
        <v>0</v>
      </c>
      <c r="BG264">
        <v>0</v>
      </c>
    </row>
    <row r="265" spans="1:59" ht="18" x14ac:dyDescent="0.35">
      <c r="A265">
        <v>6</v>
      </c>
      <c r="B265" t="s">
        <v>12379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5</v>
      </c>
      <c r="R265">
        <v>3</v>
      </c>
      <c r="S265">
        <v>5</v>
      </c>
      <c r="T265">
        <v>2</v>
      </c>
      <c r="U265">
        <v>0</v>
      </c>
      <c r="V265">
        <v>0</v>
      </c>
      <c r="W265">
        <v>0</v>
      </c>
      <c r="X265">
        <v>0</v>
      </c>
      <c r="Y265">
        <v>2</v>
      </c>
      <c r="Z265">
        <v>24</v>
      </c>
      <c r="AA265">
        <v>30</v>
      </c>
      <c r="AB265">
        <v>41</v>
      </c>
      <c r="AC265">
        <v>50</v>
      </c>
      <c r="AD265">
        <v>338</v>
      </c>
      <c r="AE265">
        <v>0</v>
      </c>
      <c r="AF265">
        <v>0</v>
      </c>
      <c r="AG265">
        <v>380</v>
      </c>
      <c r="AH265">
        <v>1</v>
      </c>
      <c r="AI265">
        <v>1.5</v>
      </c>
      <c r="AJ265">
        <v>5</v>
      </c>
      <c r="AK265">
        <v>0</v>
      </c>
      <c r="AL265">
        <v>2</v>
      </c>
      <c r="AM265">
        <v>6</v>
      </c>
      <c r="AN265">
        <v>110</v>
      </c>
      <c r="AO265">
        <v>0</v>
      </c>
      <c r="AP265">
        <v>20</v>
      </c>
      <c r="AQ265">
        <v>7000</v>
      </c>
      <c r="AR265">
        <v>3</v>
      </c>
      <c r="AS265">
        <v>0.5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 s="184" t="s">
        <v>9893</v>
      </c>
      <c r="BB265" t="s">
        <v>12347</v>
      </c>
      <c r="BC265">
        <v>0</v>
      </c>
      <c r="BD265">
        <v>0</v>
      </c>
      <c r="BE265">
        <v>0</v>
      </c>
      <c r="BF265">
        <v>0</v>
      </c>
      <c r="BG265">
        <v>1</v>
      </c>
    </row>
    <row r="266" spans="1:59" x14ac:dyDescent="0.3">
      <c r="B266" t="s">
        <v>12378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C266">
        <v>0</v>
      </c>
      <c r="BD266">
        <v>0</v>
      </c>
      <c r="BE266">
        <v>0</v>
      </c>
      <c r="BF266">
        <v>0</v>
      </c>
      <c r="BG266">
        <v>0</v>
      </c>
    </row>
    <row r="267" spans="1:59" x14ac:dyDescent="0.3">
      <c r="B267" t="s">
        <v>1021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12</v>
      </c>
      <c r="AB267">
        <v>2</v>
      </c>
      <c r="AC267">
        <v>0</v>
      </c>
      <c r="AD267">
        <v>3</v>
      </c>
      <c r="AE267">
        <v>0</v>
      </c>
      <c r="AF267">
        <v>0</v>
      </c>
      <c r="AG267">
        <v>26</v>
      </c>
      <c r="AH267">
        <v>0</v>
      </c>
      <c r="AI267">
        <v>0</v>
      </c>
      <c r="AJ267">
        <v>1</v>
      </c>
      <c r="AK267">
        <v>0</v>
      </c>
      <c r="AL267">
        <v>1</v>
      </c>
      <c r="AM267">
        <v>0</v>
      </c>
      <c r="AN267">
        <v>30</v>
      </c>
      <c r="AO267">
        <v>0</v>
      </c>
      <c r="AP267">
        <v>10</v>
      </c>
      <c r="AQ267">
        <v>0</v>
      </c>
      <c r="AR267">
        <v>0</v>
      </c>
      <c r="AS267">
        <v>0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C267">
        <v>0</v>
      </c>
      <c r="BD267">
        <v>0</v>
      </c>
      <c r="BE267">
        <v>0</v>
      </c>
      <c r="BF267">
        <v>0</v>
      </c>
      <c r="BG267">
        <v>0</v>
      </c>
    </row>
    <row r="268" spans="1:59" x14ac:dyDescent="0.3">
      <c r="B268" t="s">
        <v>12377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C268">
        <v>0</v>
      </c>
      <c r="BD268">
        <v>0</v>
      </c>
      <c r="BE268">
        <v>0</v>
      </c>
      <c r="BF268">
        <v>0</v>
      </c>
      <c r="BG268">
        <v>0</v>
      </c>
    </row>
    <row r="269" spans="1:59" x14ac:dyDescent="0.3">
      <c r="A269">
        <v>7</v>
      </c>
      <c r="B269" t="s">
        <v>12376</v>
      </c>
      <c r="D269">
        <v>1</v>
      </c>
      <c r="E269">
        <v>1</v>
      </c>
      <c r="F269">
        <v>1</v>
      </c>
      <c r="G269">
        <v>3</v>
      </c>
      <c r="H269">
        <v>0</v>
      </c>
      <c r="I269">
        <v>0</v>
      </c>
      <c r="J269">
        <v>2</v>
      </c>
      <c r="K269">
        <v>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6</v>
      </c>
      <c r="AA269">
        <v>12</v>
      </c>
      <c r="AB269">
        <v>14</v>
      </c>
      <c r="AC269">
        <v>0</v>
      </c>
      <c r="AD269">
        <v>50</v>
      </c>
      <c r="AE269">
        <v>0</v>
      </c>
      <c r="AF269">
        <v>0</v>
      </c>
      <c r="AG269">
        <v>114</v>
      </c>
      <c r="AH269">
        <v>1</v>
      </c>
      <c r="AI269">
        <v>1</v>
      </c>
      <c r="AJ269">
        <v>2</v>
      </c>
      <c r="AK269">
        <v>0</v>
      </c>
      <c r="AL269">
        <v>1</v>
      </c>
      <c r="AM269">
        <v>6</v>
      </c>
      <c r="AN269">
        <v>30</v>
      </c>
      <c r="AO269">
        <v>0</v>
      </c>
      <c r="AP269">
        <v>10</v>
      </c>
      <c r="AQ269">
        <v>0</v>
      </c>
      <c r="AR269">
        <v>0</v>
      </c>
      <c r="AS269">
        <v>0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560</v>
      </c>
      <c r="AZ269">
        <v>450</v>
      </c>
      <c r="BA269">
        <v>0</v>
      </c>
      <c r="BC269">
        <v>0</v>
      </c>
      <c r="BD269">
        <v>0</v>
      </c>
      <c r="BE269">
        <v>0</v>
      </c>
      <c r="BF269">
        <v>0</v>
      </c>
      <c r="BG269">
        <v>0</v>
      </c>
    </row>
    <row r="270" spans="1:59" x14ac:dyDescent="0.3">
      <c r="B270" t="s">
        <v>10386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C270">
        <v>0</v>
      </c>
      <c r="BD270">
        <v>0</v>
      </c>
      <c r="BE270">
        <v>0</v>
      </c>
      <c r="BF270">
        <v>0</v>
      </c>
      <c r="BG270">
        <v>0</v>
      </c>
    </row>
    <row r="271" spans="1:59" x14ac:dyDescent="0.3">
      <c r="B271" t="s">
        <v>12375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6</v>
      </c>
      <c r="AA271">
        <v>20</v>
      </c>
      <c r="AB271">
        <v>6</v>
      </c>
      <c r="AC271">
        <v>0</v>
      </c>
      <c r="AD271">
        <v>20</v>
      </c>
      <c r="AE271">
        <v>0</v>
      </c>
      <c r="AF271">
        <v>0</v>
      </c>
      <c r="AG271">
        <v>100</v>
      </c>
      <c r="AH271">
        <v>1</v>
      </c>
      <c r="AI271">
        <v>2</v>
      </c>
      <c r="AJ271">
        <v>2</v>
      </c>
      <c r="AK271">
        <v>0</v>
      </c>
      <c r="AL271">
        <v>1</v>
      </c>
      <c r="AM271">
        <v>14</v>
      </c>
      <c r="AN271">
        <v>23</v>
      </c>
      <c r="AO271">
        <v>0</v>
      </c>
      <c r="AP271">
        <v>15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C271">
        <v>0</v>
      </c>
      <c r="BD271">
        <v>0</v>
      </c>
      <c r="BE271">
        <v>0</v>
      </c>
      <c r="BF271">
        <v>0</v>
      </c>
      <c r="BG271">
        <v>0</v>
      </c>
    </row>
    <row r="272" spans="1:59" x14ac:dyDescent="0.3">
      <c r="A272" s="13"/>
      <c r="B272" t="s">
        <v>12374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C272">
        <v>0</v>
      </c>
      <c r="BD272">
        <v>0</v>
      </c>
      <c r="BE272">
        <v>0</v>
      </c>
      <c r="BF272">
        <v>0</v>
      </c>
      <c r="BG272">
        <v>0</v>
      </c>
    </row>
    <row r="273" spans="1:59" x14ac:dyDescent="0.3">
      <c r="C273" s="13"/>
    </row>
    <row r="274" spans="1:59" x14ac:dyDescent="0.3">
      <c r="A274" s="18" t="s">
        <v>459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</row>
    <row r="275" spans="1:59" x14ac:dyDescent="0.3">
      <c r="A275" s="182" t="s">
        <v>74</v>
      </c>
      <c r="B275" s="182" t="s">
        <v>12373</v>
      </c>
      <c r="C275" s="13" t="s">
        <v>12297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C275">
        <v>0</v>
      </c>
      <c r="BD275">
        <v>0</v>
      </c>
      <c r="BE275">
        <v>0</v>
      </c>
      <c r="BF275">
        <v>0</v>
      </c>
      <c r="BG275">
        <v>0</v>
      </c>
    </row>
    <row r="276" spans="1:59" x14ac:dyDescent="0.3">
      <c r="A276">
        <v>8</v>
      </c>
      <c r="B276" t="s">
        <v>12372</v>
      </c>
      <c r="D276">
        <v>1</v>
      </c>
      <c r="E276">
        <v>1</v>
      </c>
      <c r="F276">
        <v>1</v>
      </c>
      <c r="G276">
        <v>3</v>
      </c>
      <c r="H276">
        <v>0</v>
      </c>
      <c r="I276">
        <v>1</v>
      </c>
      <c r="J276">
        <v>2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22</v>
      </c>
      <c r="AA276">
        <v>15</v>
      </c>
      <c r="AB276">
        <v>24</v>
      </c>
      <c r="AC276">
        <v>25</v>
      </c>
      <c r="AD276">
        <v>46</v>
      </c>
      <c r="AE276">
        <v>0</v>
      </c>
      <c r="AF276">
        <v>0</v>
      </c>
      <c r="AG276">
        <v>220</v>
      </c>
      <c r="AH276">
        <v>2</v>
      </c>
      <c r="AI276">
        <v>1</v>
      </c>
      <c r="AJ276">
        <v>2.5</v>
      </c>
      <c r="AK276">
        <v>0</v>
      </c>
      <c r="AL276">
        <v>2.5</v>
      </c>
      <c r="AM276">
        <v>13</v>
      </c>
      <c r="AN276">
        <v>65</v>
      </c>
      <c r="AO276">
        <v>0</v>
      </c>
      <c r="AP276">
        <v>29</v>
      </c>
      <c r="AQ276">
        <v>6000</v>
      </c>
      <c r="AR276">
        <v>0.5</v>
      </c>
      <c r="AS276">
        <v>0.125</v>
      </c>
      <c r="AT276">
        <v>1</v>
      </c>
      <c r="AU276">
        <v>0</v>
      </c>
      <c r="AV276">
        <v>0.5</v>
      </c>
      <c r="AW276">
        <v>0</v>
      </c>
      <c r="AX276">
        <v>0</v>
      </c>
      <c r="AY276">
        <v>1105</v>
      </c>
      <c r="AZ276">
        <v>0</v>
      </c>
      <c r="BA276">
        <v>0</v>
      </c>
      <c r="BB276" t="s">
        <v>12366</v>
      </c>
      <c r="BC276">
        <v>0</v>
      </c>
      <c r="BD276">
        <v>1</v>
      </c>
      <c r="BE276">
        <v>0</v>
      </c>
      <c r="BF276">
        <v>0</v>
      </c>
      <c r="BG276">
        <v>0</v>
      </c>
    </row>
    <row r="277" spans="1:59" x14ac:dyDescent="0.3">
      <c r="B277" t="s">
        <v>12371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C277">
        <v>0</v>
      </c>
      <c r="BD277">
        <v>0</v>
      </c>
      <c r="BE277">
        <v>0</v>
      </c>
      <c r="BF277">
        <v>0</v>
      </c>
      <c r="BG277">
        <v>0</v>
      </c>
    </row>
    <row r="278" spans="1:59" x14ac:dyDescent="0.3">
      <c r="A278">
        <v>9</v>
      </c>
      <c r="B278" t="s">
        <v>12370</v>
      </c>
      <c r="D278">
        <v>1</v>
      </c>
      <c r="E278">
        <v>1</v>
      </c>
      <c r="F278">
        <v>1</v>
      </c>
      <c r="G278">
        <v>2</v>
      </c>
      <c r="H278">
        <v>0</v>
      </c>
      <c r="I278">
        <v>0</v>
      </c>
      <c r="J278">
        <v>4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2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20</v>
      </c>
      <c r="AA278">
        <v>16</v>
      </c>
      <c r="AB278">
        <v>24</v>
      </c>
      <c r="AC278">
        <v>18</v>
      </c>
      <c r="AD278">
        <v>54</v>
      </c>
      <c r="AE278">
        <v>0</v>
      </c>
      <c r="AF278">
        <v>0</v>
      </c>
      <c r="AG278">
        <v>330</v>
      </c>
      <c r="AH278">
        <v>8</v>
      </c>
      <c r="AI278">
        <v>1</v>
      </c>
      <c r="AJ278">
        <v>2</v>
      </c>
      <c r="AK278">
        <v>0</v>
      </c>
      <c r="AL278">
        <v>1</v>
      </c>
      <c r="AM278">
        <v>8</v>
      </c>
      <c r="AN278">
        <v>50</v>
      </c>
      <c r="AO278">
        <v>0</v>
      </c>
      <c r="AP278">
        <v>10</v>
      </c>
      <c r="AQ278">
        <v>5000</v>
      </c>
      <c r="AR278">
        <v>3</v>
      </c>
      <c r="AS278">
        <v>0.5</v>
      </c>
      <c r="AT278">
        <v>1</v>
      </c>
      <c r="AU278">
        <v>0</v>
      </c>
      <c r="AV278">
        <v>0.5</v>
      </c>
      <c r="AW278">
        <v>0</v>
      </c>
      <c r="AX278">
        <v>0</v>
      </c>
      <c r="AY278">
        <v>1105</v>
      </c>
      <c r="AZ278">
        <v>0</v>
      </c>
      <c r="BA278">
        <v>0</v>
      </c>
      <c r="BB278" t="s">
        <v>12366</v>
      </c>
      <c r="BC278">
        <v>0</v>
      </c>
      <c r="BD278">
        <v>0</v>
      </c>
      <c r="BE278">
        <v>0</v>
      </c>
      <c r="BF278">
        <v>0</v>
      </c>
      <c r="BG278">
        <v>0</v>
      </c>
    </row>
    <row r="279" spans="1:59" x14ac:dyDescent="0.3">
      <c r="B279" t="s">
        <v>12369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C279">
        <v>0</v>
      </c>
      <c r="BD279">
        <v>0</v>
      </c>
      <c r="BE279">
        <v>0</v>
      </c>
      <c r="BF279">
        <v>0</v>
      </c>
      <c r="BG279">
        <v>0</v>
      </c>
    </row>
    <row r="280" spans="1:59" x14ac:dyDescent="0.3">
      <c r="B280" t="s">
        <v>12368</v>
      </c>
      <c r="D280">
        <v>1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40</v>
      </c>
      <c r="AD280">
        <v>30</v>
      </c>
      <c r="AE280">
        <v>0</v>
      </c>
      <c r="AF280">
        <v>0</v>
      </c>
      <c r="AG280">
        <v>30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C280">
        <v>0</v>
      </c>
      <c r="BD280">
        <v>0</v>
      </c>
      <c r="BE280">
        <v>0</v>
      </c>
      <c r="BF280">
        <v>0</v>
      </c>
      <c r="BG280">
        <v>0</v>
      </c>
    </row>
    <row r="281" spans="1:59" x14ac:dyDescent="0.3">
      <c r="B281" t="s">
        <v>12367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C281">
        <v>0</v>
      </c>
      <c r="BD281">
        <v>0</v>
      </c>
      <c r="BE281">
        <v>0</v>
      </c>
      <c r="BF281">
        <v>0</v>
      </c>
      <c r="BG281">
        <v>0</v>
      </c>
    </row>
    <row r="282" spans="1:59" x14ac:dyDescent="0.3">
      <c r="A282">
        <v>10</v>
      </c>
      <c r="B282" t="s">
        <v>11453</v>
      </c>
      <c r="D282">
        <v>1</v>
      </c>
      <c r="E282">
        <v>1</v>
      </c>
      <c r="F282">
        <v>4</v>
      </c>
      <c r="G282">
        <v>3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5</v>
      </c>
      <c r="R282">
        <v>3</v>
      </c>
      <c r="S282">
        <v>3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4</v>
      </c>
      <c r="Z282">
        <v>22</v>
      </c>
      <c r="AA282">
        <v>26</v>
      </c>
      <c r="AB282">
        <v>28</v>
      </c>
      <c r="AC282">
        <v>0</v>
      </c>
      <c r="AD282">
        <v>92</v>
      </c>
      <c r="AE282">
        <v>0</v>
      </c>
      <c r="AF282">
        <v>0</v>
      </c>
      <c r="AG282">
        <v>197</v>
      </c>
      <c r="AH282">
        <v>6</v>
      </c>
      <c r="AI282">
        <v>3</v>
      </c>
      <c r="AJ282">
        <v>5</v>
      </c>
      <c r="AK282">
        <v>1</v>
      </c>
      <c r="AL282">
        <v>2</v>
      </c>
      <c r="AM282">
        <v>0</v>
      </c>
      <c r="AN282">
        <v>80</v>
      </c>
      <c r="AO282">
        <v>6</v>
      </c>
      <c r="AP282">
        <v>16</v>
      </c>
      <c r="AQ282">
        <v>5000</v>
      </c>
      <c r="AR282">
        <v>1</v>
      </c>
      <c r="AS282">
        <v>0.125</v>
      </c>
      <c r="AT282">
        <v>2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 t="s">
        <v>12366</v>
      </c>
      <c r="BC282">
        <v>1</v>
      </c>
      <c r="BD282">
        <v>0</v>
      </c>
      <c r="BE282">
        <v>0</v>
      </c>
      <c r="BF282">
        <v>0</v>
      </c>
      <c r="BG282">
        <v>0</v>
      </c>
    </row>
    <row r="283" spans="1:59" x14ac:dyDescent="0.3">
      <c r="B283" t="s">
        <v>12365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C283">
        <v>0</v>
      </c>
      <c r="BD283">
        <v>0</v>
      </c>
      <c r="BE283">
        <v>0</v>
      </c>
      <c r="BF283">
        <v>0</v>
      </c>
      <c r="BG283">
        <v>0</v>
      </c>
    </row>
    <row r="284" spans="1:59" x14ac:dyDescent="0.3">
      <c r="B284" t="s">
        <v>994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12</v>
      </c>
      <c r="AB284">
        <v>2</v>
      </c>
      <c r="AC284">
        <v>0</v>
      </c>
      <c r="AD284">
        <v>0</v>
      </c>
      <c r="AE284">
        <v>0</v>
      </c>
      <c r="AF284">
        <v>0</v>
      </c>
      <c r="AG284">
        <v>34</v>
      </c>
      <c r="AH284">
        <v>0</v>
      </c>
      <c r="AI284">
        <v>1</v>
      </c>
      <c r="AJ284">
        <v>1</v>
      </c>
      <c r="AK284">
        <v>0</v>
      </c>
      <c r="AL284">
        <v>1</v>
      </c>
      <c r="AM284">
        <v>0</v>
      </c>
      <c r="AN284">
        <v>20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C284">
        <v>0</v>
      </c>
      <c r="BD284">
        <v>0</v>
      </c>
      <c r="BE284">
        <v>0</v>
      </c>
      <c r="BF284">
        <v>0</v>
      </c>
      <c r="BG284">
        <v>0</v>
      </c>
    </row>
    <row r="285" spans="1:59" x14ac:dyDescent="0.3">
      <c r="B285" t="s">
        <v>11629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C285">
        <v>0</v>
      </c>
      <c r="BD285">
        <v>0</v>
      </c>
      <c r="BE285">
        <v>0</v>
      </c>
      <c r="BF285">
        <v>0</v>
      </c>
      <c r="BG285">
        <v>0</v>
      </c>
    </row>
    <row r="286" spans="1:59" x14ac:dyDescent="0.3">
      <c r="B286" t="s">
        <v>12364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C286">
        <v>0</v>
      </c>
      <c r="BD286">
        <v>0</v>
      </c>
      <c r="BE286">
        <v>0</v>
      </c>
      <c r="BF286">
        <v>0</v>
      </c>
      <c r="BG286">
        <v>0</v>
      </c>
    </row>
    <row r="287" spans="1:59" x14ac:dyDescent="0.3">
      <c r="A287">
        <v>11</v>
      </c>
      <c r="B287" t="s">
        <v>12363</v>
      </c>
      <c r="D287">
        <v>1</v>
      </c>
      <c r="E287">
        <v>1</v>
      </c>
      <c r="F287">
        <v>2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</v>
      </c>
      <c r="Z287">
        <v>0</v>
      </c>
      <c r="AA287">
        <v>11</v>
      </c>
      <c r="AB287">
        <v>13</v>
      </c>
      <c r="AC287">
        <v>30</v>
      </c>
      <c r="AD287">
        <v>0</v>
      </c>
      <c r="AE287">
        <v>0</v>
      </c>
      <c r="AF287">
        <v>0</v>
      </c>
      <c r="AG287">
        <v>70</v>
      </c>
      <c r="AH287">
        <v>0</v>
      </c>
      <c r="AI287">
        <v>2</v>
      </c>
      <c r="AJ287">
        <v>7</v>
      </c>
      <c r="AK287">
        <v>0</v>
      </c>
      <c r="AL287">
        <v>2</v>
      </c>
      <c r="AM287">
        <v>20</v>
      </c>
      <c r="AN287">
        <v>120</v>
      </c>
      <c r="AO287">
        <v>0</v>
      </c>
      <c r="AP287">
        <v>12</v>
      </c>
      <c r="AQ287">
        <v>9000</v>
      </c>
      <c r="AR287">
        <v>4</v>
      </c>
      <c r="AS287">
        <v>0.5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0.5</v>
      </c>
      <c r="BB287" t="s">
        <v>12314</v>
      </c>
      <c r="BC287">
        <v>0</v>
      </c>
      <c r="BD287">
        <v>0</v>
      </c>
      <c r="BE287">
        <v>0</v>
      </c>
      <c r="BF287">
        <v>0</v>
      </c>
      <c r="BG287">
        <v>0</v>
      </c>
    </row>
    <row r="288" spans="1:59" x14ac:dyDescent="0.3">
      <c r="B288" t="s">
        <v>12362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C288">
        <v>0</v>
      </c>
      <c r="BD288">
        <v>0</v>
      </c>
      <c r="BE288">
        <v>0</v>
      </c>
      <c r="BF288">
        <v>0</v>
      </c>
      <c r="BG288">
        <v>0</v>
      </c>
    </row>
    <row r="289" spans="1:59" x14ac:dyDescent="0.3">
      <c r="B289" t="s">
        <v>12361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8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C289">
        <v>0</v>
      </c>
      <c r="BD289">
        <v>0</v>
      </c>
      <c r="BE289">
        <v>0</v>
      </c>
      <c r="BF289">
        <v>0</v>
      </c>
      <c r="BG289">
        <v>0</v>
      </c>
    </row>
    <row r="290" spans="1:59" x14ac:dyDescent="0.3">
      <c r="B290" t="s">
        <v>12360</v>
      </c>
      <c r="D290">
        <v>1</v>
      </c>
      <c r="E290">
        <v>1</v>
      </c>
      <c r="F290">
        <v>2</v>
      </c>
      <c r="G290">
        <v>2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4</v>
      </c>
      <c r="AA290">
        <v>12</v>
      </c>
      <c r="AB290">
        <v>0</v>
      </c>
      <c r="AC290">
        <v>30</v>
      </c>
      <c r="AD290">
        <v>30</v>
      </c>
      <c r="AE290">
        <v>0</v>
      </c>
      <c r="AF290">
        <v>0</v>
      </c>
      <c r="AG290">
        <v>50</v>
      </c>
      <c r="AH290">
        <v>0</v>
      </c>
      <c r="AI290">
        <v>0.125</v>
      </c>
      <c r="AJ290">
        <v>3</v>
      </c>
      <c r="AK290">
        <v>0</v>
      </c>
      <c r="AL290">
        <v>1</v>
      </c>
      <c r="AM290">
        <v>3</v>
      </c>
      <c r="AN290">
        <v>31</v>
      </c>
      <c r="AO290">
        <v>0</v>
      </c>
      <c r="AP290">
        <v>11</v>
      </c>
      <c r="AQ290">
        <v>0</v>
      </c>
      <c r="AR290">
        <v>0</v>
      </c>
      <c r="AS290">
        <v>0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C290">
        <v>0</v>
      </c>
      <c r="BD290">
        <v>0</v>
      </c>
      <c r="BE290">
        <v>0</v>
      </c>
      <c r="BF290">
        <v>0</v>
      </c>
      <c r="BG290">
        <v>0</v>
      </c>
    </row>
    <row r="291" spans="1:59" x14ac:dyDescent="0.3">
      <c r="B291" t="s">
        <v>8261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C291">
        <v>0</v>
      </c>
      <c r="BD291">
        <v>0</v>
      </c>
      <c r="BE291">
        <v>0</v>
      </c>
      <c r="BF291">
        <v>0</v>
      </c>
      <c r="BG291">
        <v>0</v>
      </c>
    </row>
    <row r="292" spans="1:59" ht="18" x14ac:dyDescent="0.35">
      <c r="A292">
        <v>12</v>
      </c>
      <c r="B292" t="s">
        <v>10284</v>
      </c>
      <c r="D292">
        <v>1</v>
      </c>
      <c r="E292">
        <v>1</v>
      </c>
      <c r="F292">
        <v>3</v>
      </c>
      <c r="G292">
        <v>3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10</v>
      </c>
      <c r="Z292">
        <v>15</v>
      </c>
      <c r="AA292">
        <v>4</v>
      </c>
      <c r="AB292">
        <v>0</v>
      </c>
      <c r="AC292">
        <v>0</v>
      </c>
      <c r="AD292">
        <v>20</v>
      </c>
      <c r="AE292">
        <v>0</v>
      </c>
      <c r="AF292">
        <v>0</v>
      </c>
      <c r="AG292">
        <v>75</v>
      </c>
      <c r="AH292">
        <v>0</v>
      </c>
      <c r="AI292">
        <v>2.5</v>
      </c>
      <c r="AJ292">
        <v>2</v>
      </c>
      <c r="AK292">
        <v>0</v>
      </c>
      <c r="AL292">
        <v>5</v>
      </c>
      <c r="AM292">
        <v>20</v>
      </c>
      <c r="AN292">
        <v>38</v>
      </c>
      <c r="AO292">
        <v>0</v>
      </c>
      <c r="AP292">
        <v>30</v>
      </c>
      <c r="AQ292">
        <v>0</v>
      </c>
      <c r="AR292">
        <v>0</v>
      </c>
      <c r="AS292">
        <v>0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 s="184" t="s">
        <v>9839</v>
      </c>
      <c r="BB292" t="s">
        <v>8783</v>
      </c>
      <c r="BC292">
        <v>0</v>
      </c>
      <c r="BD292">
        <v>0</v>
      </c>
      <c r="BE292">
        <v>0</v>
      </c>
      <c r="BF292">
        <v>0</v>
      </c>
      <c r="BG292">
        <v>0</v>
      </c>
    </row>
    <row r="293" spans="1:59" x14ac:dyDescent="0.3">
      <c r="B293" t="s">
        <v>12359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C293">
        <v>0</v>
      </c>
      <c r="BD293">
        <v>0</v>
      </c>
      <c r="BE293">
        <v>0</v>
      </c>
      <c r="BF293">
        <v>0</v>
      </c>
      <c r="BG293">
        <v>0</v>
      </c>
    </row>
    <row r="294" spans="1:59" x14ac:dyDescent="0.3">
      <c r="A294">
        <v>13</v>
      </c>
      <c r="B294" t="s">
        <v>12358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10</v>
      </c>
      <c r="AB294">
        <v>120</v>
      </c>
      <c r="AC294">
        <v>0</v>
      </c>
      <c r="AD294">
        <v>300</v>
      </c>
      <c r="AE294">
        <v>300</v>
      </c>
      <c r="AF294">
        <v>0</v>
      </c>
      <c r="AG294">
        <v>300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</v>
      </c>
      <c r="BB294" t="s">
        <v>12357</v>
      </c>
      <c r="BC294">
        <v>0</v>
      </c>
      <c r="BD294">
        <v>0</v>
      </c>
      <c r="BE294">
        <v>0</v>
      </c>
      <c r="BF294">
        <v>0</v>
      </c>
      <c r="BG294">
        <v>0</v>
      </c>
    </row>
    <row r="295" spans="1:59" x14ac:dyDescent="0.3">
      <c r="A295">
        <v>14</v>
      </c>
      <c r="B295" t="s">
        <v>12356</v>
      </c>
      <c r="D295">
        <v>0</v>
      </c>
      <c r="E295">
        <v>1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5000</v>
      </c>
      <c r="AR295">
        <v>2</v>
      </c>
      <c r="AS295">
        <v>0.25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0.5</v>
      </c>
      <c r="BB295" t="s">
        <v>12355</v>
      </c>
      <c r="BC295">
        <v>0</v>
      </c>
      <c r="BD295">
        <v>0</v>
      </c>
      <c r="BE295">
        <v>0</v>
      </c>
      <c r="BF295">
        <v>0</v>
      </c>
      <c r="BG295">
        <v>0</v>
      </c>
    </row>
    <row r="296" spans="1:59" x14ac:dyDescent="0.3">
      <c r="B296" t="s">
        <v>12354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2</v>
      </c>
      <c r="AA296">
        <v>16</v>
      </c>
      <c r="AB296">
        <v>15</v>
      </c>
      <c r="AC296">
        <v>14</v>
      </c>
      <c r="AD296">
        <v>7</v>
      </c>
      <c r="AE296">
        <v>0</v>
      </c>
      <c r="AF296">
        <v>0</v>
      </c>
      <c r="AG296">
        <v>120</v>
      </c>
      <c r="AH296">
        <v>0</v>
      </c>
      <c r="AI296">
        <v>1</v>
      </c>
      <c r="AJ296">
        <v>6</v>
      </c>
      <c r="AK296">
        <v>0</v>
      </c>
      <c r="AL296">
        <v>6</v>
      </c>
      <c r="AM296">
        <v>24</v>
      </c>
      <c r="AN296">
        <v>120</v>
      </c>
      <c r="AO296">
        <v>0</v>
      </c>
      <c r="AP296">
        <v>40</v>
      </c>
      <c r="AQ296">
        <v>0</v>
      </c>
      <c r="AR296">
        <v>0</v>
      </c>
      <c r="AS296">
        <v>0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C296">
        <v>0</v>
      </c>
      <c r="BD296">
        <v>0</v>
      </c>
      <c r="BE296">
        <v>0</v>
      </c>
      <c r="BF296">
        <v>0</v>
      </c>
      <c r="BG296">
        <v>0</v>
      </c>
    </row>
    <row r="297" spans="1:59" x14ac:dyDescent="0.3">
      <c r="B297" t="s">
        <v>12353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2</v>
      </c>
      <c r="AA297">
        <v>0</v>
      </c>
      <c r="AB297">
        <v>8</v>
      </c>
      <c r="AC297">
        <v>0</v>
      </c>
      <c r="AD297">
        <v>0</v>
      </c>
      <c r="AE297">
        <v>0</v>
      </c>
      <c r="AF297">
        <v>0</v>
      </c>
      <c r="AG297">
        <v>65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C297">
        <v>0</v>
      </c>
      <c r="BD297">
        <v>0</v>
      </c>
      <c r="BE297">
        <v>0</v>
      </c>
      <c r="BF297">
        <v>0</v>
      </c>
      <c r="BG297">
        <v>0</v>
      </c>
    </row>
    <row r="298" spans="1:59" x14ac:dyDescent="0.3">
      <c r="B298" t="s">
        <v>12352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2</v>
      </c>
      <c r="AA298">
        <v>12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v>90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26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C298">
        <v>0</v>
      </c>
      <c r="BD298">
        <v>0</v>
      </c>
      <c r="BE298">
        <v>0</v>
      </c>
      <c r="BF298">
        <v>0</v>
      </c>
      <c r="BG298">
        <v>0</v>
      </c>
    </row>
    <row r="299" spans="1:59" x14ac:dyDescent="0.3">
      <c r="B299" t="s">
        <v>12351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C299">
        <v>0</v>
      </c>
      <c r="BD299">
        <v>0</v>
      </c>
      <c r="BE299">
        <v>0</v>
      </c>
      <c r="BF299">
        <v>0</v>
      </c>
      <c r="BG299">
        <v>0</v>
      </c>
    </row>
    <row r="300" spans="1:59" ht="18" x14ac:dyDescent="0.35">
      <c r="A300">
        <v>15</v>
      </c>
      <c r="B300" t="s">
        <v>12350</v>
      </c>
      <c r="D300">
        <v>1</v>
      </c>
      <c r="E300">
        <v>1</v>
      </c>
      <c r="F300">
        <v>0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5</v>
      </c>
      <c r="AA300">
        <v>11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30</v>
      </c>
      <c r="AH300">
        <v>1</v>
      </c>
      <c r="AI300">
        <v>2</v>
      </c>
      <c r="AJ300">
        <v>1</v>
      </c>
      <c r="AK300">
        <v>0</v>
      </c>
      <c r="AL300">
        <v>1</v>
      </c>
      <c r="AM300">
        <v>11</v>
      </c>
      <c r="AN300">
        <v>10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 s="184" t="s">
        <v>9839</v>
      </c>
      <c r="BB300" t="s">
        <v>10852</v>
      </c>
      <c r="BC300">
        <v>0</v>
      </c>
      <c r="BD300">
        <v>0</v>
      </c>
      <c r="BE300">
        <v>0</v>
      </c>
      <c r="BF300">
        <v>0</v>
      </c>
      <c r="BG300">
        <v>0</v>
      </c>
    </row>
    <row r="301" spans="1:59" x14ac:dyDescent="0.3">
      <c r="B301" t="s">
        <v>12349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 s="182" t="s">
        <v>74</v>
      </c>
      <c r="BC301">
        <v>0</v>
      </c>
      <c r="BD301">
        <v>0</v>
      </c>
      <c r="BE301">
        <v>0</v>
      </c>
      <c r="BF301">
        <v>0</v>
      </c>
      <c r="BG301">
        <v>0</v>
      </c>
    </row>
    <row r="302" spans="1:59" ht="18" x14ac:dyDescent="0.35">
      <c r="A302">
        <v>16</v>
      </c>
      <c r="B302" t="s">
        <v>12348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1</v>
      </c>
      <c r="S302">
        <v>3</v>
      </c>
      <c r="T302">
        <v>2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9</v>
      </c>
      <c r="AA302">
        <v>16</v>
      </c>
      <c r="AB302">
        <v>13</v>
      </c>
      <c r="AC302">
        <v>0</v>
      </c>
      <c r="AD302">
        <v>57</v>
      </c>
      <c r="AE302">
        <v>0</v>
      </c>
      <c r="AF302">
        <v>0</v>
      </c>
      <c r="AG302">
        <v>227</v>
      </c>
      <c r="AH302">
        <v>0</v>
      </c>
      <c r="AI302">
        <v>1</v>
      </c>
      <c r="AJ302">
        <v>3.5</v>
      </c>
      <c r="AK302">
        <v>0</v>
      </c>
      <c r="AL302">
        <v>4</v>
      </c>
      <c r="AM302">
        <v>3</v>
      </c>
      <c r="AN302">
        <v>68</v>
      </c>
      <c r="AO302">
        <v>0</v>
      </c>
      <c r="AP302">
        <v>46</v>
      </c>
      <c r="AQ302">
        <v>0</v>
      </c>
      <c r="AR302">
        <v>0</v>
      </c>
      <c r="AS302">
        <v>0</v>
      </c>
      <c r="AT302">
        <v>1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 s="184" t="s">
        <v>9893</v>
      </c>
      <c r="BB302" t="s">
        <v>12347</v>
      </c>
      <c r="BC302">
        <v>0</v>
      </c>
      <c r="BD302">
        <v>0</v>
      </c>
      <c r="BE302">
        <v>0</v>
      </c>
      <c r="BF302">
        <v>0</v>
      </c>
      <c r="BG302">
        <v>0</v>
      </c>
    </row>
    <row r="303" spans="1:59" x14ac:dyDescent="0.3">
      <c r="B303" t="s">
        <v>12345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 s="182" t="s">
        <v>74</v>
      </c>
      <c r="BC303">
        <v>0</v>
      </c>
      <c r="BD303">
        <v>0</v>
      </c>
      <c r="BE303">
        <v>0</v>
      </c>
      <c r="BF303">
        <v>0</v>
      </c>
      <c r="BG303">
        <v>0</v>
      </c>
    </row>
    <row r="304" spans="1:59" x14ac:dyDescent="0.3">
      <c r="A304" s="13"/>
    </row>
    <row r="305" spans="1:59" x14ac:dyDescent="0.3">
      <c r="A305" s="18" t="s">
        <v>498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</row>
    <row r="306" spans="1:59" x14ac:dyDescent="0.3">
      <c r="A306" s="182" t="s">
        <v>74</v>
      </c>
      <c r="B306" s="182" t="s">
        <v>12346</v>
      </c>
      <c r="C306" s="13" t="s">
        <v>12297</v>
      </c>
      <c r="D306">
        <v>1</v>
      </c>
      <c r="E306">
        <v>1</v>
      </c>
      <c r="F306">
        <v>2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1</v>
      </c>
      <c r="AA306">
        <v>12</v>
      </c>
      <c r="AB306">
        <v>15</v>
      </c>
      <c r="AC306">
        <v>8</v>
      </c>
      <c r="AD306">
        <v>4</v>
      </c>
      <c r="AE306">
        <v>0</v>
      </c>
      <c r="AF306">
        <v>0</v>
      </c>
      <c r="AG306">
        <v>70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12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C306">
        <v>0</v>
      </c>
      <c r="BD306">
        <v>0</v>
      </c>
      <c r="BE306">
        <v>0</v>
      </c>
      <c r="BF306">
        <v>0</v>
      </c>
      <c r="BG306">
        <v>0</v>
      </c>
    </row>
    <row r="307" spans="1:59" x14ac:dyDescent="0.3">
      <c r="B307" t="s">
        <v>12345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C307">
        <v>0</v>
      </c>
      <c r="BD307">
        <v>0</v>
      </c>
      <c r="BE307">
        <v>0</v>
      </c>
      <c r="BF307">
        <v>0</v>
      </c>
      <c r="BG307">
        <v>0</v>
      </c>
    </row>
    <row r="308" spans="1:59" x14ac:dyDescent="0.3">
      <c r="A308">
        <v>17</v>
      </c>
      <c r="B308" t="s">
        <v>12344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7</v>
      </c>
      <c r="Z308">
        <v>2</v>
      </c>
      <c r="AA308">
        <v>13</v>
      </c>
      <c r="AB308">
        <v>14</v>
      </c>
      <c r="AC308">
        <v>0</v>
      </c>
      <c r="AD308">
        <v>27</v>
      </c>
      <c r="AE308">
        <v>0</v>
      </c>
      <c r="AF308">
        <v>0</v>
      </c>
      <c r="AG308">
        <v>91</v>
      </c>
      <c r="AH308">
        <v>1</v>
      </c>
      <c r="AI308">
        <v>0.75</v>
      </c>
      <c r="AJ308">
        <v>4</v>
      </c>
      <c r="AK308">
        <v>0.25</v>
      </c>
      <c r="AL308">
        <v>3</v>
      </c>
      <c r="AM308">
        <v>3</v>
      </c>
      <c r="AN308">
        <v>80</v>
      </c>
      <c r="AO308">
        <v>2</v>
      </c>
      <c r="AP308">
        <v>40</v>
      </c>
      <c r="AQ308">
        <v>0</v>
      </c>
      <c r="AR308">
        <v>0</v>
      </c>
      <c r="AS308">
        <v>0</v>
      </c>
      <c r="AT308">
        <v>2</v>
      </c>
      <c r="AU308">
        <v>1</v>
      </c>
      <c r="AV308">
        <v>0</v>
      </c>
      <c r="AW308">
        <v>0</v>
      </c>
      <c r="AX308">
        <v>0</v>
      </c>
      <c r="AY308">
        <v>457</v>
      </c>
      <c r="AZ308">
        <v>300</v>
      </c>
      <c r="BA308">
        <v>0</v>
      </c>
      <c r="BC308">
        <v>0</v>
      </c>
      <c r="BD308">
        <v>0</v>
      </c>
      <c r="BE308">
        <v>0</v>
      </c>
      <c r="BF308">
        <v>0</v>
      </c>
      <c r="BG308">
        <v>0</v>
      </c>
    </row>
    <row r="309" spans="1:59" x14ac:dyDescent="0.3">
      <c r="B309" t="s">
        <v>12343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C309">
        <v>0</v>
      </c>
      <c r="BD309">
        <v>0</v>
      </c>
      <c r="BE309">
        <v>0</v>
      </c>
      <c r="BF309">
        <v>0</v>
      </c>
      <c r="BG309">
        <v>0</v>
      </c>
    </row>
    <row r="310" spans="1:59" x14ac:dyDescent="0.3">
      <c r="B310" t="s">
        <v>12342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10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49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C310">
        <v>0</v>
      </c>
      <c r="BD310">
        <v>0</v>
      </c>
      <c r="BE310">
        <v>0</v>
      </c>
      <c r="BF310">
        <v>0</v>
      </c>
      <c r="BG310">
        <v>0</v>
      </c>
    </row>
    <row r="311" spans="1:59" x14ac:dyDescent="0.3">
      <c r="B311" t="s">
        <v>12341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1</v>
      </c>
      <c r="AA311">
        <v>10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27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C311">
        <v>0</v>
      </c>
      <c r="BD311">
        <v>0</v>
      </c>
      <c r="BE311">
        <v>0</v>
      </c>
      <c r="BF311">
        <v>0</v>
      </c>
      <c r="BG311">
        <v>0</v>
      </c>
    </row>
    <row r="312" spans="1:59" x14ac:dyDescent="0.3">
      <c r="B312" t="s">
        <v>12340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C312">
        <v>0</v>
      </c>
      <c r="BD312">
        <v>0</v>
      </c>
      <c r="BE312">
        <v>0</v>
      </c>
      <c r="BF312">
        <v>0</v>
      </c>
      <c r="BG312">
        <v>0</v>
      </c>
    </row>
    <row r="313" spans="1:59" x14ac:dyDescent="0.3">
      <c r="B313" t="s">
        <v>852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C313">
        <v>0</v>
      </c>
      <c r="BD313">
        <v>0</v>
      </c>
      <c r="BE313">
        <v>0</v>
      </c>
      <c r="BF313">
        <v>0</v>
      </c>
      <c r="BG313">
        <v>0</v>
      </c>
    </row>
    <row r="314" spans="1:59" x14ac:dyDescent="0.3">
      <c r="A314" s="13"/>
      <c r="B314" t="s">
        <v>12339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C314">
        <v>0</v>
      </c>
      <c r="BD314">
        <v>0</v>
      </c>
      <c r="BE314">
        <v>0</v>
      </c>
      <c r="BF314">
        <v>0</v>
      </c>
      <c r="BG314">
        <v>0</v>
      </c>
    </row>
    <row r="315" spans="1:59" x14ac:dyDescent="0.3">
      <c r="A315">
        <v>18</v>
      </c>
      <c r="B315" t="s">
        <v>12338</v>
      </c>
      <c r="C315" s="13"/>
      <c r="D315">
        <v>1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5</v>
      </c>
      <c r="K315">
        <v>4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5</v>
      </c>
      <c r="R315">
        <v>3</v>
      </c>
      <c r="S315">
        <v>3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7</v>
      </c>
      <c r="Z315">
        <v>22</v>
      </c>
      <c r="AA315">
        <v>24</v>
      </c>
      <c r="AB315">
        <v>28</v>
      </c>
      <c r="AC315">
        <v>0</v>
      </c>
      <c r="AD315">
        <v>228</v>
      </c>
      <c r="AE315">
        <v>0</v>
      </c>
      <c r="AF315">
        <v>0</v>
      </c>
      <c r="AG315">
        <v>184</v>
      </c>
      <c r="AH315">
        <v>8</v>
      </c>
      <c r="AI315">
        <v>2</v>
      </c>
      <c r="AJ315">
        <v>5</v>
      </c>
      <c r="AK315">
        <v>0.25</v>
      </c>
      <c r="AL315">
        <v>1</v>
      </c>
      <c r="AM315">
        <v>10</v>
      </c>
      <c r="AN315">
        <v>60</v>
      </c>
      <c r="AO315">
        <v>5</v>
      </c>
      <c r="AP315">
        <v>12</v>
      </c>
      <c r="AQ315">
        <v>14000</v>
      </c>
      <c r="AR315">
        <v>3</v>
      </c>
      <c r="AS315">
        <v>1</v>
      </c>
      <c r="AT315">
        <v>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</v>
      </c>
      <c r="BC315">
        <v>0</v>
      </c>
      <c r="BD315">
        <v>1</v>
      </c>
      <c r="BE315">
        <v>0</v>
      </c>
      <c r="BF315">
        <v>0</v>
      </c>
      <c r="BG315">
        <v>0</v>
      </c>
    </row>
    <row r="316" spans="1:59" x14ac:dyDescent="0.3">
      <c r="B316" t="s">
        <v>12337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C316">
        <v>0</v>
      </c>
      <c r="BD316">
        <v>0</v>
      </c>
      <c r="BE316">
        <v>0</v>
      </c>
      <c r="BF316">
        <v>0</v>
      </c>
      <c r="BG316">
        <v>0</v>
      </c>
    </row>
    <row r="317" spans="1:59" x14ac:dyDescent="0.3">
      <c r="B317" t="s">
        <v>12329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4</v>
      </c>
      <c r="AA317">
        <v>7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28</v>
      </c>
      <c r="AH317">
        <v>0</v>
      </c>
      <c r="AI317">
        <v>1</v>
      </c>
      <c r="AJ317">
        <v>1</v>
      </c>
      <c r="AK317">
        <v>0</v>
      </c>
      <c r="AL317">
        <v>0</v>
      </c>
      <c r="AM317">
        <v>14</v>
      </c>
      <c r="AN317">
        <v>40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C317">
        <v>0</v>
      </c>
      <c r="BD317">
        <v>0</v>
      </c>
      <c r="BE317">
        <v>0</v>
      </c>
      <c r="BF317">
        <v>0</v>
      </c>
      <c r="BG317">
        <v>0</v>
      </c>
    </row>
    <row r="318" spans="1:59" x14ac:dyDescent="0.3">
      <c r="B318" t="s">
        <v>12336</v>
      </c>
      <c r="D318">
        <v>1</v>
      </c>
      <c r="E318">
        <v>1</v>
      </c>
      <c r="F318">
        <v>1</v>
      </c>
      <c r="G318">
        <v>0</v>
      </c>
      <c r="H318">
        <v>0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2</v>
      </c>
      <c r="Z318">
        <v>12</v>
      </c>
      <c r="AA318">
        <v>0</v>
      </c>
      <c r="AB318">
        <v>6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C318">
        <v>0</v>
      </c>
      <c r="BD318">
        <v>0</v>
      </c>
      <c r="BE318">
        <v>0</v>
      </c>
      <c r="BF318">
        <v>0</v>
      </c>
      <c r="BG318">
        <v>0</v>
      </c>
    </row>
    <row r="319" spans="1:59" x14ac:dyDescent="0.3">
      <c r="B319" t="s">
        <v>12335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C319">
        <v>0</v>
      </c>
      <c r="BD319">
        <v>0</v>
      </c>
      <c r="BE319">
        <v>0</v>
      </c>
      <c r="BF319">
        <v>0</v>
      </c>
      <c r="BG319">
        <v>0</v>
      </c>
    </row>
    <row r="320" spans="1:59" x14ac:dyDescent="0.3">
      <c r="B320" t="s">
        <v>994</v>
      </c>
      <c r="D320">
        <v>1</v>
      </c>
      <c r="E320">
        <v>1</v>
      </c>
      <c r="F320">
        <v>2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C320">
        <v>0</v>
      </c>
      <c r="BD320">
        <v>0</v>
      </c>
      <c r="BE320">
        <v>0</v>
      </c>
      <c r="BF320">
        <v>0</v>
      </c>
      <c r="BG320">
        <v>0</v>
      </c>
    </row>
    <row r="321" spans="1:59" x14ac:dyDescent="0.3">
      <c r="B321" t="s">
        <v>12334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C321">
        <v>0</v>
      </c>
      <c r="BD321">
        <v>0</v>
      </c>
      <c r="BE321">
        <v>0</v>
      </c>
      <c r="BF321">
        <v>0</v>
      </c>
      <c r="BG321">
        <v>0</v>
      </c>
    </row>
    <row r="322" spans="1:59" x14ac:dyDescent="0.3">
      <c r="B322" t="s">
        <v>12333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8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C322">
        <v>0</v>
      </c>
      <c r="BD322">
        <v>0</v>
      </c>
      <c r="BE322">
        <v>0</v>
      </c>
      <c r="BF322">
        <v>0</v>
      </c>
      <c r="BG322">
        <v>0</v>
      </c>
    </row>
    <row r="323" spans="1:59" x14ac:dyDescent="0.3">
      <c r="B323" t="s">
        <v>12332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C323">
        <v>0</v>
      </c>
      <c r="BD323">
        <v>0</v>
      </c>
      <c r="BE323">
        <v>0</v>
      </c>
      <c r="BF323">
        <v>0</v>
      </c>
      <c r="BG323">
        <v>0</v>
      </c>
    </row>
    <row r="324" spans="1:59" x14ac:dyDescent="0.3">
      <c r="A324">
        <v>19</v>
      </c>
      <c r="B324" t="s">
        <v>12331</v>
      </c>
      <c r="D324">
        <v>1</v>
      </c>
      <c r="E324">
        <v>1</v>
      </c>
      <c r="F324">
        <v>5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3</v>
      </c>
      <c r="AA324">
        <v>14</v>
      </c>
      <c r="AB324">
        <v>33</v>
      </c>
      <c r="AC324">
        <v>0</v>
      </c>
      <c r="AD324">
        <v>50</v>
      </c>
      <c r="AE324">
        <v>0</v>
      </c>
      <c r="AF324">
        <v>0</v>
      </c>
      <c r="AG324">
        <v>70</v>
      </c>
      <c r="AH324">
        <v>6</v>
      </c>
      <c r="AI324">
        <v>2</v>
      </c>
      <c r="AJ324">
        <v>4</v>
      </c>
      <c r="AK324">
        <v>0.5</v>
      </c>
      <c r="AL324">
        <v>0</v>
      </c>
      <c r="AM324">
        <v>20</v>
      </c>
      <c r="AN324">
        <v>62</v>
      </c>
      <c r="AO324">
        <v>5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1</v>
      </c>
      <c r="BB324" t="s">
        <v>11353</v>
      </c>
      <c r="BC324">
        <v>0</v>
      </c>
      <c r="BD324">
        <v>0</v>
      </c>
      <c r="BE324">
        <v>0</v>
      </c>
      <c r="BF324">
        <v>0</v>
      </c>
      <c r="BG324">
        <v>0</v>
      </c>
    </row>
    <row r="325" spans="1:59" x14ac:dyDescent="0.3">
      <c r="B325" t="s">
        <v>12330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C325">
        <v>0</v>
      </c>
      <c r="BD325">
        <v>0</v>
      </c>
      <c r="BE325">
        <v>0</v>
      </c>
      <c r="BF325">
        <v>0</v>
      </c>
      <c r="BG325">
        <v>0</v>
      </c>
    </row>
    <row r="326" spans="1:59" x14ac:dyDescent="0.3">
      <c r="B326" t="s">
        <v>994</v>
      </c>
      <c r="D326">
        <v>1</v>
      </c>
      <c r="E326">
        <v>0</v>
      </c>
      <c r="F326">
        <v>3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2</v>
      </c>
      <c r="Z326">
        <v>2</v>
      </c>
      <c r="AA326">
        <v>12</v>
      </c>
      <c r="AB326">
        <v>14</v>
      </c>
      <c r="AC326">
        <v>0</v>
      </c>
      <c r="AD326">
        <v>0</v>
      </c>
      <c r="AE326">
        <v>0</v>
      </c>
      <c r="AF326">
        <v>0</v>
      </c>
      <c r="AG326">
        <v>30</v>
      </c>
      <c r="AH326">
        <v>0</v>
      </c>
      <c r="AI326">
        <v>0</v>
      </c>
      <c r="AJ326">
        <v>2</v>
      </c>
      <c r="AK326">
        <v>0</v>
      </c>
      <c r="AL326">
        <v>0</v>
      </c>
      <c r="AM326">
        <v>0</v>
      </c>
      <c r="AN326">
        <v>50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C326">
        <v>0</v>
      </c>
      <c r="BD326">
        <v>0</v>
      </c>
      <c r="BE326">
        <v>0</v>
      </c>
      <c r="BF326">
        <v>0</v>
      </c>
      <c r="BG326">
        <v>0</v>
      </c>
    </row>
    <row r="327" spans="1:59" ht="18" x14ac:dyDescent="0.35">
      <c r="A327">
        <v>20</v>
      </c>
      <c r="B327" t="s">
        <v>12329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1</v>
      </c>
      <c r="AA327">
        <v>8</v>
      </c>
      <c r="AB327">
        <v>0</v>
      </c>
      <c r="AC327">
        <v>0</v>
      </c>
      <c r="AD327">
        <v>13</v>
      </c>
      <c r="AE327">
        <v>0</v>
      </c>
      <c r="AF327">
        <v>0</v>
      </c>
      <c r="AG327">
        <v>11</v>
      </c>
      <c r="AH327">
        <v>0</v>
      </c>
      <c r="AI327">
        <v>0</v>
      </c>
      <c r="AJ327">
        <v>1</v>
      </c>
      <c r="AK327">
        <v>0</v>
      </c>
      <c r="AL327">
        <v>1</v>
      </c>
      <c r="AM327">
        <v>0</v>
      </c>
      <c r="AN327">
        <v>12</v>
      </c>
      <c r="AO327">
        <v>0</v>
      </c>
      <c r="AP327">
        <v>11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 s="184" t="s">
        <v>9839</v>
      </c>
      <c r="BB327" t="s">
        <v>10852</v>
      </c>
      <c r="BC327">
        <v>0</v>
      </c>
      <c r="BD327">
        <v>0</v>
      </c>
      <c r="BE327">
        <v>0</v>
      </c>
      <c r="BF327">
        <v>0</v>
      </c>
      <c r="BG327">
        <v>0</v>
      </c>
    </row>
    <row r="328" spans="1:59" x14ac:dyDescent="0.3">
      <c r="B328" t="s">
        <v>12328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</v>
      </c>
      <c r="R328">
        <v>0</v>
      </c>
      <c r="S328">
        <v>1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2</v>
      </c>
      <c r="AC328">
        <v>0</v>
      </c>
      <c r="AD328">
        <v>22</v>
      </c>
      <c r="AE328">
        <v>0</v>
      </c>
      <c r="AF328">
        <v>0</v>
      </c>
      <c r="AG328">
        <v>50</v>
      </c>
      <c r="AH328">
        <v>0</v>
      </c>
      <c r="AI328">
        <v>1.5</v>
      </c>
      <c r="AJ328">
        <v>2</v>
      </c>
      <c r="AK328">
        <v>1</v>
      </c>
      <c r="AL328">
        <v>0</v>
      </c>
      <c r="AM328">
        <v>0</v>
      </c>
      <c r="AN328">
        <v>20</v>
      </c>
      <c r="AO328">
        <v>5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C328">
        <v>0</v>
      </c>
      <c r="BD328">
        <v>0</v>
      </c>
      <c r="BE328">
        <v>0</v>
      </c>
      <c r="BF328">
        <v>0</v>
      </c>
      <c r="BG328">
        <v>0</v>
      </c>
    </row>
    <row r="329" spans="1:59" x14ac:dyDescent="0.3">
      <c r="B329" t="s">
        <v>12327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C329">
        <v>0</v>
      </c>
      <c r="BD329">
        <v>0</v>
      </c>
      <c r="BE329">
        <v>0</v>
      </c>
      <c r="BF329">
        <v>0</v>
      </c>
      <c r="BG329">
        <v>0</v>
      </c>
    </row>
    <row r="330" spans="1:59" x14ac:dyDescent="0.3">
      <c r="B330" t="s">
        <v>12326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C330">
        <v>0</v>
      </c>
      <c r="BD330">
        <v>0</v>
      </c>
      <c r="BE330">
        <v>0</v>
      </c>
      <c r="BF330">
        <v>0</v>
      </c>
      <c r="BG330">
        <v>0</v>
      </c>
    </row>
    <row r="331" spans="1:59" x14ac:dyDescent="0.3">
      <c r="B331" t="s">
        <v>12325</v>
      </c>
      <c r="D331">
        <v>0</v>
      </c>
      <c r="E331">
        <v>1</v>
      </c>
      <c r="F331">
        <v>0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C331">
        <v>0</v>
      </c>
      <c r="BD331">
        <v>0</v>
      </c>
      <c r="BE331">
        <v>0</v>
      </c>
      <c r="BF331">
        <v>0</v>
      </c>
      <c r="BG331">
        <v>0</v>
      </c>
    </row>
    <row r="333" spans="1:59" x14ac:dyDescent="0.3">
      <c r="A333" s="18" t="s">
        <v>529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</row>
    <row r="334" spans="1:59" x14ac:dyDescent="0.3">
      <c r="A334" s="182">
        <v>21</v>
      </c>
      <c r="B334" s="182" t="s">
        <v>10419</v>
      </c>
      <c r="C334" s="13" t="s">
        <v>12297</v>
      </c>
      <c r="D334">
        <v>1</v>
      </c>
      <c r="E334">
        <v>1</v>
      </c>
      <c r="F334">
        <v>4</v>
      </c>
      <c r="G334">
        <v>2</v>
      </c>
      <c r="H334">
        <v>0</v>
      </c>
      <c r="I334">
        <v>1</v>
      </c>
      <c r="J334">
        <v>2</v>
      </c>
      <c r="K334">
        <v>2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23</v>
      </c>
      <c r="AA334">
        <v>16</v>
      </c>
      <c r="AB334">
        <v>15</v>
      </c>
      <c r="AC334">
        <v>0</v>
      </c>
      <c r="AD334">
        <v>112</v>
      </c>
      <c r="AE334">
        <v>0</v>
      </c>
      <c r="AF334">
        <v>0</v>
      </c>
      <c r="AG334">
        <v>70</v>
      </c>
      <c r="AH334">
        <v>1</v>
      </c>
      <c r="AI334">
        <v>2.5</v>
      </c>
      <c r="AJ334">
        <v>2</v>
      </c>
      <c r="AK334">
        <v>0</v>
      </c>
      <c r="AL334">
        <v>4</v>
      </c>
      <c r="AM334">
        <v>11</v>
      </c>
      <c r="AN334">
        <v>36</v>
      </c>
      <c r="AO334">
        <v>0</v>
      </c>
      <c r="AP334">
        <v>60</v>
      </c>
      <c r="AQ334">
        <v>6000</v>
      </c>
      <c r="AR334">
        <v>2</v>
      </c>
      <c r="AS334">
        <v>0.375</v>
      </c>
      <c r="AT334">
        <v>1</v>
      </c>
      <c r="AU334">
        <v>0</v>
      </c>
      <c r="AV334">
        <v>0</v>
      </c>
      <c r="AW334">
        <v>0</v>
      </c>
      <c r="AX334">
        <v>0.5</v>
      </c>
      <c r="AY334">
        <v>0</v>
      </c>
      <c r="AZ334">
        <v>0</v>
      </c>
      <c r="BA334">
        <v>0.5</v>
      </c>
      <c r="BB334" t="s">
        <v>12324</v>
      </c>
      <c r="BC334">
        <v>0</v>
      </c>
      <c r="BD334">
        <v>0</v>
      </c>
      <c r="BE334">
        <v>0</v>
      </c>
      <c r="BF334">
        <v>0</v>
      </c>
      <c r="BG334">
        <v>0</v>
      </c>
    </row>
    <row r="335" spans="1:59" x14ac:dyDescent="0.3">
      <c r="B335" t="s">
        <v>12323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C335">
        <v>0</v>
      </c>
      <c r="BD335">
        <v>0</v>
      </c>
      <c r="BE335">
        <v>0</v>
      </c>
      <c r="BF335">
        <v>0</v>
      </c>
      <c r="BG335">
        <v>0</v>
      </c>
    </row>
    <row r="336" spans="1:59" x14ac:dyDescent="0.3">
      <c r="B336" t="s">
        <v>12322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3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12</v>
      </c>
      <c r="AB336">
        <v>0</v>
      </c>
      <c r="AC336">
        <v>0</v>
      </c>
      <c r="AD336">
        <v>10</v>
      </c>
      <c r="AE336">
        <v>0</v>
      </c>
      <c r="AF336">
        <v>0</v>
      </c>
      <c r="AG336">
        <v>6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C336">
        <v>0</v>
      </c>
      <c r="BD336">
        <v>0</v>
      </c>
      <c r="BE336">
        <v>0</v>
      </c>
      <c r="BF336">
        <v>0</v>
      </c>
      <c r="BG336">
        <v>0</v>
      </c>
    </row>
    <row r="337" spans="1:59" x14ac:dyDescent="0.3">
      <c r="B337" t="s">
        <v>12321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C337">
        <v>0</v>
      </c>
      <c r="BD337">
        <v>0</v>
      </c>
      <c r="BE337">
        <v>0</v>
      </c>
      <c r="BF337">
        <v>0</v>
      </c>
      <c r="BG337">
        <v>0</v>
      </c>
    </row>
    <row r="338" spans="1:59" x14ac:dyDescent="0.3">
      <c r="A338">
        <v>22</v>
      </c>
      <c r="B338" t="s">
        <v>11757</v>
      </c>
      <c r="D338">
        <v>1</v>
      </c>
      <c r="E338">
        <v>1</v>
      </c>
      <c r="F338">
        <v>3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7</v>
      </c>
      <c r="R338">
        <v>7</v>
      </c>
      <c r="S338">
        <v>4</v>
      </c>
      <c r="T338">
        <v>5</v>
      </c>
      <c r="U338">
        <v>0</v>
      </c>
      <c r="V338">
        <v>0</v>
      </c>
      <c r="W338">
        <v>0</v>
      </c>
      <c r="X338">
        <v>0</v>
      </c>
      <c r="Y338">
        <v>3</v>
      </c>
      <c r="Z338">
        <v>28</v>
      </c>
      <c r="AA338">
        <v>24</v>
      </c>
      <c r="AB338">
        <v>86</v>
      </c>
      <c r="AC338">
        <v>0</v>
      </c>
      <c r="AD338">
        <v>27</v>
      </c>
      <c r="AE338">
        <v>0</v>
      </c>
      <c r="AF338">
        <v>0</v>
      </c>
      <c r="AG338">
        <v>600</v>
      </c>
      <c r="AH338">
        <v>4</v>
      </c>
      <c r="AI338">
        <v>2.75</v>
      </c>
      <c r="AJ338">
        <v>10</v>
      </c>
      <c r="AK338">
        <v>0</v>
      </c>
      <c r="AL338">
        <v>6</v>
      </c>
      <c r="AM338">
        <v>102</v>
      </c>
      <c r="AN338">
        <v>324</v>
      </c>
      <c r="AO338">
        <v>0</v>
      </c>
      <c r="AP338">
        <v>120</v>
      </c>
      <c r="AQ338">
        <v>25000</v>
      </c>
      <c r="AR338">
        <v>14</v>
      </c>
      <c r="AS338">
        <v>2</v>
      </c>
      <c r="AT338">
        <v>1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0.6</v>
      </c>
      <c r="BB338" t="s">
        <v>12320</v>
      </c>
      <c r="BC338">
        <v>0</v>
      </c>
      <c r="BD338">
        <v>0</v>
      </c>
      <c r="BE338">
        <v>0</v>
      </c>
      <c r="BF338">
        <v>0</v>
      </c>
      <c r="BG338">
        <v>2</v>
      </c>
    </row>
    <row r="339" spans="1:59" x14ac:dyDescent="0.3">
      <c r="B339" t="s">
        <v>12319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C339">
        <v>0</v>
      </c>
      <c r="BD339">
        <v>0</v>
      </c>
      <c r="BE339">
        <v>0</v>
      </c>
      <c r="BF339">
        <v>0</v>
      </c>
      <c r="BG339">
        <v>0</v>
      </c>
    </row>
    <row r="340" spans="1:59" x14ac:dyDescent="0.3">
      <c r="B340" t="s">
        <v>12035</v>
      </c>
      <c r="D340">
        <v>1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6</v>
      </c>
      <c r="AA340">
        <v>12</v>
      </c>
      <c r="AB340">
        <v>19</v>
      </c>
      <c r="AC340">
        <v>0</v>
      </c>
      <c r="AD340">
        <v>10</v>
      </c>
      <c r="AE340">
        <v>0</v>
      </c>
      <c r="AF340">
        <v>0</v>
      </c>
      <c r="AG340">
        <v>160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10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C340">
        <v>0</v>
      </c>
      <c r="BD340">
        <v>0</v>
      </c>
      <c r="BE340">
        <v>0</v>
      </c>
      <c r="BF340">
        <v>0</v>
      </c>
      <c r="BG340">
        <v>0</v>
      </c>
    </row>
    <row r="341" spans="1:59" x14ac:dyDescent="0.3">
      <c r="B341" t="s">
        <v>12318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C341">
        <v>0</v>
      </c>
      <c r="BD341">
        <v>0</v>
      </c>
      <c r="BE341">
        <v>0</v>
      </c>
      <c r="BF341">
        <v>0</v>
      </c>
      <c r="BG341">
        <v>0</v>
      </c>
    </row>
    <row r="342" spans="1:59" x14ac:dyDescent="0.3">
      <c r="A342" s="201"/>
      <c r="B342" t="s">
        <v>12317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2</v>
      </c>
      <c r="Z342">
        <v>0</v>
      </c>
      <c r="AA342">
        <v>12</v>
      </c>
      <c r="AB342">
        <v>13</v>
      </c>
      <c r="AC342">
        <v>0</v>
      </c>
      <c r="AD342">
        <v>0</v>
      </c>
      <c r="AE342">
        <v>0</v>
      </c>
      <c r="AF342">
        <v>0</v>
      </c>
      <c r="AG342">
        <v>90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C342">
        <v>0</v>
      </c>
      <c r="BD342">
        <v>0</v>
      </c>
      <c r="BE342">
        <v>0</v>
      </c>
      <c r="BF342">
        <v>0</v>
      </c>
      <c r="BG342">
        <v>0</v>
      </c>
    </row>
    <row r="343" spans="1:59" x14ac:dyDescent="0.3">
      <c r="B343" t="s">
        <v>12316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C343">
        <v>0</v>
      </c>
      <c r="BD343">
        <v>0</v>
      </c>
      <c r="BE343">
        <v>0</v>
      </c>
      <c r="BF343">
        <v>0</v>
      </c>
      <c r="BG343">
        <v>0</v>
      </c>
    </row>
    <row r="344" spans="1:59" x14ac:dyDescent="0.3">
      <c r="A344" s="200">
        <v>23</v>
      </c>
      <c r="B344" t="s">
        <v>12315</v>
      </c>
      <c r="D344">
        <v>1</v>
      </c>
      <c r="E344">
        <v>1</v>
      </c>
      <c r="F344">
        <v>4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4</v>
      </c>
      <c r="R344">
        <v>0</v>
      </c>
      <c r="S344">
        <v>1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7</v>
      </c>
      <c r="Z344">
        <v>0</v>
      </c>
      <c r="AA344">
        <v>12</v>
      </c>
      <c r="AB344">
        <v>10</v>
      </c>
      <c r="AC344">
        <v>0</v>
      </c>
      <c r="AD344">
        <v>90</v>
      </c>
      <c r="AE344">
        <v>0</v>
      </c>
      <c r="AF344">
        <v>0</v>
      </c>
      <c r="AG344">
        <v>256</v>
      </c>
      <c r="AH344">
        <v>0</v>
      </c>
      <c r="AI344">
        <v>2.75</v>
      </c>
      <c r="AJ344">
        <v>5</v>
      </c>
      <c r="AK344">
        <v>0</v>
      </c>
      <c r="AL344">
        <v>1</v>
      </c>
      <c r="AM344">
        <v>53</v>
      </c>
      <c r="AN344">
        <v>100</v>
      </c>
      <c r="AO344">
        <v>0</v>
      </c>
      <c r="AP344">
        <v>90</v>
      </c>
      <c r="AQ344">
        <v>7000</v>
      </c>
      <c r="AR344">
        <v>3</v>
      </c>
      <c r="AS344">
        <v>0.375</v>
      </c>
      <c r="AT344">
        <v>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0.5</v>
      </c>
      <c r="BB344" t="s">
        <v>12314</v>
      </c>
      <c r="BC344">
        <v>0</v>
      </c>
      <c r="BD344">
        <v>0</v>
      </c>
      <c r="BE344">
        <v>0</v>
      </c>
      <c r="BF344">
        <v>0</v>
      </c>
      <c r="BG344">
        <v>0</v>
      </c>
    </row>
    <row r="345" spans="1:59" x14ac:dyDescent="0.3">
      <c r="A345" s="198" t="s">
        <v>74</v>
      </c>
      <c r="B345" t="s">
        <v>12313</v>
      </c>
      <c r="C345" s="13"/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C345">
        <v>0</v>
      </c>
      <c r="BD345">
        <v>0</v>
      </c>
      <c r="BE345">
        <v>0</v>
      </c>
      <c r="BF345">
        <v>0</v>
      </c>
      <c r="BG345">
        <v>0</v>
      </c>
    </row>
    <row r="346" spans="1:59" x14ac:dyDescent="0.3">
      <c r="A346" s="182" t="s">
        <v>74</v>
      </c>
      <c r="B346" t="s">
        <v>12035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5</v>
      </c>
      <c r="AB346">
        <v>20</v>
      </c>
      <c r="AC346">
        <v>0</v>
      </c>
      <c r="AD346">
        <v>20</v>
      </c>
      <c r="AE346">
        <v>0</v>
      </c>
      <c r="AF346">
        <v>0</v>
      </c>
      <c r="AG346">
        <v>85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C346">
        <v>0</v>
      </c>
      <c r="BD346">
        <v>0</v>
      </c>
      <c r="BE346">
        <v>0</v>
      </c>
      <c r="BF346">
        <v>0</v>
      </c>
      <c r="BG346">
        <v>0</v>
      </c>
    </row>
    <row r="347" spans="1:59" x14ac:dyDescent="0.3">
      <c r="B347" t="s">
        <v>12312</v>
      </c>
      <c r="D347">
        <v>1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C347">
        <v>0</v>
      </c>
      <c r="BD347">
        <v>0</v>
      </c>
      <c r="BE347">
        <v>0</v>
      </c>
      <c r="BF347">
        <v>0</v>
      </c>
      <c r="BG347">
        <v>0</v>
      </c>
    </row>
    <row r="348" spans="1:59" x14ac:dyDescent="0.3">
      <c r="B348" t="s">
        <v>12311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C348">
        <v>0</v>
      </c>
      <c r="BD348">
        <v>0</v>
      </c>
      <c r="BE348">
        <v>0</v>
      </c>
      <c r="BF348">
        <v>0</v>
      </c>
      <c r="BG348">
        <v>0</v>
      </c>
    </row>
    <row r="349" spans="1:59" x14ac:dyDescent="0.3">
      <c r="A349">
        <v>24</v>
      </c>
      <c r="B349" t="s">
        <v>3035</v>
      </c>
      <c r="D349">
        <v>1</v>
      </c>
      <c r="E349">
        <v>1</v>
      </c>
      <c r="F349">
        <v>3</v>
      </c>
      <c r="G349">
        <v>3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20</v>
      </c>
      <c r="AA349">
        <v>19</v>
      </c>
      <c r="AB349">
        <v>0</v>
      </c>
      <c r="AC349">
        <v>0</v>
      </c>
      <c r="AD349">
        <v>109</v>
      </c>
      <c r="AE349">
        <v>0</v>
      </c>
      <c r="AF349">
        <v>0</v>
      </c>
      <c r="AG349">
        <v>650</v>
      </c>
      <c r="AH349">
        <v>0</v>
      </c>
      <c r="AI349">
        <v>1</v>
      </c>
      <c r="AJ349">
        <v>6</v>
      </c>
      <c r="AK349">
        <v>0</v>
      </c>
      <c r="AL349">
        <v>16</v>
      </c>
      <c r="AM349">
        <v>150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C349">
        <v>0</v>
      </c>
      <c r="BD349">
        <v>0</v>
      </c>
      <c r="BE349">
        <v>0</v>
      </c>
      <c r="BF349">
        <v>0</v>
      </c>
      <c r="BG349">
        <v>0</v>
      </c>
    </row>
    <row r="350" spans="1:59" x14ac:dyDescent="0.3">
      <c r="B350" t="s">
        <v>12310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C350">
        <v>0</v>
      </c>
      <c r="BD350">
        <v>0</v>
      </c>
      <c r="BE350">
        <v>0</v>
      </c>
      <c r="BF350">
        <v>0</v>
      </c>
      <c r="BG350">
        <v>0</v>
      </c>
    </row>
    <row r="351" spans="1:59" x14ac:dyDescent="0.3">
      <c r="B351" t="s">
        <v>12309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50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C351">
        <v>0</v>
      </c>
      <c r="BD351">
        <v>0</v>
      </c>
      <c r="BE351">
        <v>0</v>
      </c>
      <c r="BF351">
        <v>0</v>
      </c>
      <c r="BG351">
        <v>0</v>
      </c>
    </row>
    <row r="352" spans="1:59" x14ac:dyDescent="0.3">
      <c r="B352" t="s">
        <v>3035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30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C352">
        <v>0</v>
      </c>
      <c r="BD352">
        <v>0</v>
      </c>
      <c r="BE352">
        <v>0</v>
      </c>
      <c r="BF352">
        <v>0</v>
      </c>
      <c r="BG352">
        <v>0</v>
      </c>
    </row>
    <row r="353" spans="1:59" x14ac:dyDescent="0.3">
      <c r="B353" t="s">
        <v>12308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2</v>
      </c>
      <c r="J353">
        <v>1</v>
      </c>
      <c r="K353">
        <v>3</v>
      </c>
      <c r="L353">
        <v>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50</v>
      </c>
      <c r="AC353">
        <v>0</v>
      </c>
      <c r="AD353">
        <v>140</v>
      </c>
      <c r="AE353">
        <v>0</v>
      </c>
      <c r="AF353">
        <v>0</v>
      </c>
      <c r="AG353">
        <v>200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C353">
        <v>0</v>
      </c>
      <c r="BD353">
        <v>0</v>
      </c>
      <c r="BE353">
        <v>0</v>
      </c>
      <c r="BF353">
        <v>0</v>
      </c>
      <c r="BG353">
        <v>0</v>
      </c>
    </row>
    <row r="354" spans="1:59" x14ac:dyDescent="0.3">
      <c r="A354">
        <v>25</v>
      </c>
      <c r="B354" t="s">
        <v>12307</v>
      </c>
      <c r="D354">
        <v>1</v>
      </c>
      <c r="E354">
        <v>1</v>
      </c>
      <c r="F354">
        <v>2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C354">
        <v>0</v>
      </c>
      <c r="BD354">
        <v>0</v>
      </c>
      <c r="BE354">
        <v>0</v>
      </c>
      <c r="BF354">
        <v>0</v>
      </c>
      <c r="BG354">
        <v>0</v>
      </c>
    </row>
    <row r="355" spans="1:59" x14ac:dyDescent="0.3">
      <c r="B355" t="s">
        <v>12306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C355">
        <v>0</v>
      </c>
      <c r="BD355">
        <v>0</v>
      </c>
      <c r="BE355">
        <v>0</v>
      </c>
      <c r="BF355">
        <v>0</v>
      </c>
      <c r="BG355">
        <v>0</v>
      </c>
    </row>
    <row r="356" spans="1:59" x14ac:dyDescent="0.3">
      <c r="A356">
        <v>26</v>
      </c>
      <c r="B356" t="s">
        <v>12305</v>
      </c>
      <c r="D356">
        <v>1</v>
      </c>
      <c r="E356">
        <v>1</v>
      </c>
      <c r="F356">
        <v>2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15</v>
      </c>
      <c r="AA356">
        <v>12</v>
      </c>
      <c r="AB356">
        <v>20</v>
      </c>
      <c r="AC356">
        <v>300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C356">
        <v>0</v>
      </c>
      <c r="BD356">
        <v>0</v>
      </c>
      <c r="BE356">
        <v>0</v>
      </c>
      <c r="BF356">
        <v>0</v>
      </c>
      <c r="BG356">
        <v>0</v>
      </c>
    </row>
    <row r="357" spans="1:59" x14ac:dyDescent="0.3">
      <c r="B357" t="s">
        <v>12033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C357">
        <v>0</v>
      </c>
      <c r="BD357">
        <v>0</v>
      </c>
      <c r="BE357">
        <v>0</v>
      </c>
      <c r="BF357">
        <v>0</v>
      </c>
      <c r="BG357">
        <v>0</v>
      </c>
    </row>
    <row r="358" spans="1:59" x14ac:dyDescent="0.3">
      <c r="A358">
        <v>27</v>
      </c>
      <c r="B358" t="s">
        <v>12304</v>
      </c>
      <c r="D358">
        <v>1</v>
      </c>
      <c r="E358">
        <v>1</v>
      </c>
      <c r="F358">
        <v>5</v>
      </c>
      <c r="G358">
        <v>1</v>
      </c>
      <c r="H358">
        <v>0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8</v>
      </c>
      <c r="AA358">
        <v>15</v>
      </c>
      <c r="AB358">
        <v>1</v>
      </c>
      <c r="AC358">
        <v>8</v>
      </c>
      <c r="AD358">
        <v>0</v>
      </c>
      <c r="AE358">
        <v>0</v>
      </c>
      <c r="AF358">
        <v>0</v>
      </c>
      <c r="AG358">
        <v>41</v>
      </c>
      <c r="AH358">
        <v>12</v>
      </c>
      <c r="AI358">
        <v>0.75</v>
      </c>
      <c r="AJ358">
        <v>1.75</v>
      </c>
      <c r="AK358">
        <v>0</v>
      </c>
      <c r="AL358">
        <v>3</v>
      </c>
      <c r="AM358">
        <v>22</v>
      </c>
      <c r="AN358">
        <v>53</v>
      </c>
      <c r="AO358">
        <v>0</v>
      </c>
      <c r="AP358">
        <v>27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C358">
        <v>0</v>
      </c>
      <c r="BD358">
        <v>0</v>
      </c>
      <c r="BE358">
        <v>0</v>
      </c>
      <c r="BF358">
        <v>0</v>
      </c>
      <c r="BG358">
        <v>0</v>
      </c>
    </row>
    <row r="359" spans="1:59" x14ac:dyDescent="0.3">
      <c r="B359" t="s">
        <v>12303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C359">
        <v>0</v>
      </c>
      <c r="BD359">
        <v>0</v>
      </c>
      <c r="BE359">
        <v>0</v>
      </c>
      <c r="BF359">
        <v>0</v>
      </c>
      <c r="BG359">
        <v>0</v>
      </c>
    </row>
    <row r="360" spans="1:59" x14ac:dyDescent="0.3">
      <c r="B360" t="s">
        <v>12302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4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C360">
        <v>0</v>
      </c>
      <c r="BD360">
        <v>0</v>
      </c>
      <c r="BE360">
        <v>0</v>
      </c>
      <c r="BF360">
        <v>0</v>
      </c>
      <c r="BG360">
        <v>0</v>
      </c>
    </row>
    <row r="361" spans="1:59" ht="18" x14ac:dyDescent="0.35">
      <c r="A361">
        <v>28</v>
      </c>
      <c r="B361" t="s">
        <v>11008</v>
      </c>
      <c r="D361">
        <v>1</v>
      </c>
      <c r="E361">
        <v>1</v>
      </c>
      <c r="F361">
        <v>1</v>
      </c>
      <c r="G361">
        <v>1</v>
      </c>
      <c r="H361">
        <v>0</v>
      </c>
      <c r="I361">
        <v>1</v>
      </c>
      <c r="J361">
        <v>3</v>
      </c>
      <c r="K361">
        <v>1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10</v>
      </c>
      <c r="Z361">
        <v>38</v>
      </c>
      <c r="AA361">
        <v>0</v>
      </c>
      <c r="AB361">
        <v>20</v>
      </c>
      <c r="AC361">
        <v>24</v>
      </c>
      <c r="AD361">
        <v>146</v>
      </c>
      <c r="AE361">
        <v>0</v>
      </c>
      <c r="AF361">
        <v>0</v>
      </c>
      <c r="AG361">
        <v>221</v>
      </c>
      <c r="AH361">
        <v>2</v>
      </c>
      <c r="AI361">
        <v>3</v>
      </c>
      <c r="AJ361">
        <v>3</v>
      </c>
      <c r="AK361">
        <v>0</v>
      </c>
      <c r="AL361">
        <v>3</v>
      </c>
      <c r="AM361">
        <v>30</v>
      </c>
      <c r="AN361">
        <v>15</v>
      </c>
      <c r="AO361">
        <v>0</v>
      </c>
      <c r="AP361">
        <v>48</v>
      </c>
      <c r="AQ361">
        <v>0</v>
      </c>
      <c r="AR361">
        <v>0</v>
      </c>
      <c r="AS361">
        <v>0</v>
      </c>
      <c r="AT361">
        <v>1</v>
      </c>
      <c r="AU361">
        <v>0</v>
      </c>
      <c r="AV361">
        <v>0</v>
      </c>
      <c r="AW361">
        <v>1</v>
      </c>
      <c r="AX361">
        <v>0</v>
      </c>
      <c r="AY361">
        <v>14</v>
      </c>
      <c r="AZ361">
        <v>0</v>
      </c>
      <c r="BA361" s="184" t="s">
        <v>9625</v>
      </c>
      <c r="BB361" t="s">
        <v>12301</v>
      </c>
      <c r="BC361">
        <v>0</v>
      </c>
      <c r="BD361">
        <v>0</v>
      </c>
      <c r="BE361">
        <v>0</v>
      </c>
      <c r="BF361">
        <v>0</v>
      </c>
      <c r="BG361">
        <v>0</v>
      </c>
    </row>
    <row r="362" spans="1:59" x14ac:dyDescent="0.3">
      <c r="B362" t="s">
        <v>12300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C362">
        <v>0</v>
      </c>
      <c r="BD362">
        <v>0</v>
      </c>
      <c r="BE362">
        <v>0</v>
      </c>
      <c r="BF362">
        <v>0</v>
      </c>
      <c r="BG362">
        <v>0</v>
      </c>
    </row>
    <row r="363" spans="1:59" x14ac:dyDescent="0.3">
      <c r="B363" t="s">
        <v>12299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C363">
        <v>0</v>
      </c>
      <c r="BD363">
        <v>0</v>
      </c>
      <c r="BE363">
        <v>0</v>
      </c>
      <c r="BF363">
        <v>0</v>
      </c>
      <c r="BG363">
        <v>0</v>
      </c>
    </row>
    <row r="365" spans="1:59" x14ac:dyDescent="0.3">
      <c r="A365" s="18" t="s">
        <v>554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</row>
    <row r="366" spans="1:59" x14ac:dyDescent="0.3">
      <c r="A366" s="182" t="s">
        <v>74</v>
      </c>
      <c r="B366" s="182" t="s">
        <v>12298</v>
      </c>
      <c r="C366" s="13" t="s">
        <v>12297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C366">
        <v>0</v>
      </c>
      <c r="BD366">
        <v>0</v>
      </c>
      <c r="BE366">
        <v>0</v>
      </c>
      <c r="BF366">
        <v>0</v>
      </c>
      <c r="BG366">
        <v>0</v>
      </c>
    </row>
    <row r="368" spans="1:59" x14ac:dyDescent="0.3">
      <c r="A368" s="18" t="s">
        <v>1070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</row>
    <row r="369" spans="1:59" x14ac:dyDescent="0.3">
      <c r="A369">
        <v>1</v>
      </c>
      <c r="B369" t="s">
        <v>11710</v>
      </c>
      <c r="C369" s="13" t="s">
        <v>12217</v>
      </c>
      <c r="D369">
        <v>1</v>
      </c>
      <c r="E369">
        <v>1</v>
      </c>
      <c r="F369">
        <v>2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</v>
      </c>
      <c r="R369">
        <v>2</v>
      </c>
      <c r="S369">
        <v>1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10</v>
      </c>
      <c r="Z369">
        <v>0</v>
      </c>
      <c r="AA369">
        <v>12</v>
      </c>
      <c r="AB369">
        <v>0</v>
      </c>
      <c r="AC369">
        <v>0</v>
      </c>
      <c r="AD369">
        <v>227</v>
      </c>
      <c r="AE369">
        <v>0</v>
      </c>
      <c r="AF369">
        <v>0</v>
      </c>
      <c r="AG369">
        <v>95</v>
      </c>
      <c r="AH369">
        <v>5</v>
      </c>
      <c r="AI369">
        <v>2.75</v>
      </c>
      <c r="AJ369">
        <v>2.75</v>
      </c>
      <c r="AK369">
        <v>0</v>
      </c>
      <c r="AL369">
        <v>3</v>
      </c>
      <c r="AM369">
        <v>18</v>
      </c>
      <c r="AN369">
        <v>50</v>
      </c>
      <c r="AO369">
        <v>0</v>
      </c>
      <c r="AP369">
        <v>0</v>
      </c>
      <c r="AQ369">
        <v>9000</v>
      </c>
      <c r="AR369">
        <v>6</v>
      </c>
      <c r="AS369">
        <v>0.75</v>
      </c>
      <c r="AT369">
        <v>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0.5</v>
      </c>
      <c r="BB369" t="s">
        <v>12212</v>
      </c>
      <c r="BC369">
        <v>0</v>
      </c>
      <c r="BD369">
        <v>0</v>
      </c>
      <c r="BE369">
        <v>0</v>
      </c>
      <c r="BF369">
        <v>0</v>
      </c>
      <c r="BG369">
        <v>0</v>
      </c>
    </row>
    <row r="370" spans="1:59" x14ac:dyDescent="0.3">
      <c r="A370" s="13"/>
      <c r="B370" t="s">
        <v>12296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C370">
        <v>0</v>
      </c>
      <c r="BD370">
        <v>0</v>
      </c>
      <c r="BE370">
        <v>0</v>
      </c>
      <c r="BF370">
        <v>0</v>
      </c>
      <c r="BG370">
        <v>0</v>
      </c>
    </row>
    <row r="371" spans="1:59" x14ac:dyDescent="0.3">
      <c r="B371" t="s">
        <v>12295</v>
      </c>
      <c r="C371" s="13"/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4</v>
      </c>
      <c r="AC371">
        <v>0</v>
      </c>
      <c r="AD371">
        <v>0</v>
      </c>
      <c r="AE371">
        <v>0</v>
      </c>
      <c r="AF371">
        <v>0</v>
      </c>
      <c r="AG371">
        <v>16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C371">
        <v>0</v>
      </c>
      <c r="BD371">
        <v>0</v>
      </c>
      <c r="BE371">
        <v>0</v>
      </c>
      <c r="BF371">
        <v>0</v>
      </c>
      <c r="BG371">
        <v>0</v>
      </c>
    </row>
    <row r="372" spans="1:59" x14ac:dyDescent="0.3">
      <c r="B372" t="s">
        <v>12294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C372">
        <v>0</v>
      </c>
      <c r="BD372">
        <v>0</v>
      </c>
      <c r="BE372">
        <v>0</v>
      </c>
      <c r="BF372">
        <v>0</v>
      </c>
      <c r="BG372">
        <v>0</v>
      </c>
    </row>
    <row r="373" spans="1:59" x14ac:dyDescent="0.3">
      <c r="B373" t="s">
        <v>12293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2</v>
      </c>
      <c r="Z373">
        <v>0</v>
      </c>
      <c r="AA373">
        <v>10</v>
      </c>
      <c r="AB373">
        <v>2</v>
      </c>
      <c r="AC373">
        <v>0</v>
      </c>
      <c r="AD373">
        <v>0</v>
      </c>
      <c r="AE373">
        <v>0</v>
      </c>
      <c r="AF373">
        <v>0</v>
      </c>
      <c r="AG373">
        <v>31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C373">
        <v>0</v>
      </c>
      <c r="BD373">
        <v>0</v>
      </c>
      <c r="BE373">
        <v>0</v>
      </c>
      <c r="BF373">
        <v>0</v>
      </c>
      <c r="BG373">
        <v>0</v>
      </c>
    </row>
    <row r="374" spans="1:59" x14ac:dyDescent="0.3">
      <c r="B374" t="s">
        <v>12292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C374">
        <v>0</v>
      </c>
      <c r="BD374">
        <v>0</v>
      </c>
      <c r="BE374">
        <v>0</v>
      </c>
      <c r="BF374">
        <v>0</v>
      </c>
      <c r="BG374">
        <v>0</v>
      </c>
    </row>
    <row r="375" spans="1:59" x14ac:dyDescent="0.3">
      <c r="A375">
        <v>2</v>
      </c>
      <c r="B375" t="s">
        <v>12291</v>
      </c>
      <c r="D375">
        <v>1</v>
      </c>
      <c r="E375">
        <v>1</v>
      </c>
      <c r="F375">
        <v>3</v>
      </c>
      <c r="G375">
        <v>2</v>
      </c>
      <c r="H375">
        <v>0</v>
      </c>
      <c r="I375">
        <v>1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9</v>
      </c>
      <c r="Z375">
        <v>2</v>
      </c>
      <c r="AA375">
        <v>12</v>
      </c>
      <c r="AB375">
        <v>2</v>
      </c>
      <c r="AC375">
        <v>0</v>
      </c>
      <c r="AD375">
        <v>30</v>
      </c>
      <c r="AE375">
        <v>0</v>
      </c>
      <c r="AF375">
        <v>0</v>
      </c>
      <c r="AG375">
        <v>40</v>
      </c>
      <c r="AH375">
        <v>3</v>
      </c>
      <c r="AI375">
        <v>1.25</v>
      </c>
      <c r="AJ375">
        <v>3</v>
      </c>
      <c r="AK375">
        <v>1.5</v>
      </c>
      <c r="AL375">
        <v>2</v>
      </c>
      <c r="AM375">
        <v>20</v>
      </c>
      <c r="AN375">
        <v>100</v>
      </c>
      <c r="AO375">
        <v>10</v>
      </c>
      <c r="AP375">
        <v>20</v>
      </c>
      <c r="AQ375">
        <v>1500</v>
      </c>
      <c r="AR375">
        <v>0</v>
      </c>
      <c r="AS375">
        <v>0</v>
      </c>
      <c r="AT375">
        <v>3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0.5</v>
      </c>
      <c r="BB375" t="s">
        <v>12287</v>
      </c>
      <c r="BC375">
        <v>0</v>
      </c>
      <c r="BD375">
        <v>0</v>
      </c>
      <c r="BE375">
        <v>0</v>
      </c>
      <c r="BF375">
        <v>0</v>
      </c>
      <c r="BG375">
        <v>0</v>
      </c>
    </row>
    <row r="376" spans="1:59" x14ac:dyDescent="0.3">
      <c r="B376" t="s">
        <v>278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C376">
        <v>0</v>
      </c>
      <c r="BD376">
        <v>0</v>
      </c>
      <c r="BE376">
        <v>0</v>
      </c>
      <c r="BF376">
        <v>0</v>
      </c>
      <c r="BG376">
        <v>0</v>
      </c>
    </row>
    <row r="377" spans="1:59" x14ac:dyDescent="0.3">
      <c r="B377" t="s">
        <v>12290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C377">
        <v>0</v>
      </c>
      <c r="BD377">
        <v>0</v>
      </c>
      <c r="BE377">
        <v>0</v>
      </c>
      <c r="BF377">
        <v>0</v>
      </c>
      <c r="BG377">
        <v>0</v>
      </c>
    </row>
    <row r="378" spans="1:59" x14ac:dyDescent="0.3">
      <c r="B378" t="s">
        <v>7578</v>
      </c>
      <c r="D378">
        <v>1</v>
      </c>
      <c r="E378">
        <v>1</v>
      </c>
      <c r="F378">
        <v>1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</v>
      </c>
      <c r="Z378">
        <v>3</v>
      </c>
      <c r="AA378">
        <v>14</v>
      </c>
      <c r="AB378">
        <v>3</v>
      </c>
      <c r="AC378">
        <v>0</v>
      </c>
      <c r="AD378">
        <v>40</v>
      </c>
      <c r="AE378">
        <v>0</v>
      </c>
      <c r="AF378">
        <v>0</v>
      </c>
      <c r="AG378">
        <v>0</v>
      </c>
      <c r="AH378">
        <v>0</v>
      </c>
      <c r="AI378">
        <v>0.75</v>
      </c>
      <c r="AJ378">
        <v>1</v>
      </c>
      <c r="AK378">
        <v>0.25</v>
      </c>
      <c r="AL378">
        <v>1</v>
      </c>
      <c r="AM378">
        <v>10</v>
      </c>
      <c r="AN378">
        <v>40</v>
      </c>
      <c r="AO378">
        <v>5</v>
      </c>
      <c r="AP378">
        <v>20</v>
      </c>
      <c r="AQ378">
        <v>0</v>
      </c>
      <c r="AR378">
        <v>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C378">
        <v>0</v>
      </c>
      <c r="BD378">
        <v>0</v>
      </c>
      <c r="BE378">
        <v>0</v>
      </c>
      <c r="BF378">
        <v>0</v>
      </c>
      <c r="BG378">
        <v>0</v>
      </c>
    </row>
    <row r="379" spans="1:59" x14ac:dyDescent="0.3">
      <c r="B379" t="s">
        <v>12289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C379">
        <v>0</v>
      </c>
      <c r="BD379">
        <v>0</v>
      </c>
      <c r="BE379">
        <v>0</v>
      </c>
      <c r="BF379">
        <v>0</v>
      </c>
      <c r="BG379">
        <v>0</v>
      </c>
    </row>
    <row r="380" spans="1:59" x14ac:dyDescent="0.3">
      <c r="A380">
        <v>3</v>
      </c>
      <c r="B380" t="s">
        <v>12288</v>
      </c>
      <c r="D380">
        <v>1</v>
      </c>
      <c r="E380">
        <v>1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3</v>
      </c>
      <c r="L380">
        <v>4</v>
      </c>
      <c r="M380">
        <v>0</v>
      </c>
      <c r="N380">
        <v>0</v>
      </c>
      <c r="O380">
        <v>0</v>
      </c>
      <c r="P380">
        <v>0</v>
      </c>
      <c r="Q380">
        <v>3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4</v>
      </c>
      <c r="Z380">
        <v>0</v>
      </c>
      <c r="AA380">
        <v>23</v>
      </c>
      <c r="AB380">
        <v>23</v>
      </c>
      <c r="AC380">
        <v>30</v>
      </c>
      <c r="AD380">
        <v>140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1.5</v>
      </c>
      <c r="AK380">
        <v>0.5</v>
      </c>
      <c r="AL380">
        <v>1</v>
      </c>
      <c r="AM380">
        <v>0</v>
      </c>
      <c r="AN380">
        <v>23</v>
      </c>
      <c r="AO380">
        <v>10</v>
      </c>
      <c r="AP380">
        <v>10</v>
      </c>
      <c r="AQ380">
        <v>0</v>
      </c>
      <c r="AR380">
        <v>0</v>
      </c>
      <c r="AS380">
        <v>0</v>
      </c>
      <c r="AT380">
        <v>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0.5</v>
      </c>
      <c r="BB380" t="s">
        <v>12287</v>
      </c>
      <c r="BC380">
        <v>0</v>
      </c>
      <c r="BD380">
        <v>0</v>
      </c>
      <c r="BE380">
        <v>0</v>
      </c>
      <c r="BF380">
        <v>0</v>
      </c>
      <c r="BG380">
        <v>0</v>
      </c>
    </row>
    <row r="381" spans="1:59" x14ac:dyDescent="0.3">
      <c r="B381" t="s">
        <v>7870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C381">
        <v>0</v>
      </c>
      <c r="BD381">
        <v>0</v>
      </c>
      <c r="BE381">
        <v>0</v>
      </c>
      <c r="BF381">
        <v>0</v>
      </c>
      <c r="BG381">
        <v>0</v>
      </c>
    </row>
    <row r="382" spans="1:59" x14ac:dyDescent="0.3">
      <c r="A382">
        <v>4</v>
      </c>
      <c r="B382" t="s">
        <v>12286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14</v>
      </c>
      <c r="AB382">
        <v>0</v>
      </c>
      <c r="AC382">
        <v>20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0.5</v>
      </c>
      <c r="AJ382">
        <v>1.5</v>
      </c>
      <c r="AK382">
        <v>0.5</v>
      </c>
      <c r="AL382">
        <v>0</v>
      </c>
      <c r="AM382">
        <v>1</v>
      </c>
      <c r="AN382">
        <v>25</v>
      </c>
      <c r="AO382">
        <v>5</v>
      </c>
      <c r="AP382">
        <v>0</v>
      </c>
      <c r="AQ382">
        <v>1000</v>
      </c>
      <c r="AR382">
        <v>1</v>
      </c>
      <c r="AS382">
        <v>0.25</v>
      </c>
      <c r="AT382">
        <v>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1</v>
      </c>
      <c r="BB382" t="s">
        <v>12285</v>
      </c>
      <c r="BC382">
        <v>0</v>
      </c>
      <c r="BD382">
        <v>0</v>
      </c>
      <c r="BE382">
        <v>0</v>
      </c>
      <c r="BF382">
        <v>0</v>
      </c>
      <c r="BG382">
        <v>1</v>
      </c>
    </row>
    <row r="383" spans="1:59" x14ac:dyDescent="0.3">
      <c r="B383" t="s">
        <v>12284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C383">
        <v>0</v>
      </c>
      <c r="BD383">
        <v>0</v>
      </c>
      <c r="BE383">
        <v>0</v>
      </c>
      <c r="BF383">
        <v>0</v>
      </c>
      <c r="BG383">
        <v>0</v>
      </c>
    </row>
    <row r="384" spans="1:59" x14ac:dyDescent="0.3">
      <c r="B384" t="s">
        <v>12283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1</v>
      </c>
      <c r="AA384">
        <v>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C384">
        <v>0</v>
      </c>
      <c r="BD384">
        <v>0</v>
      </c>
      <c r="BE384">
        <v>0</v>
      </c>
      <c r="BF384">
        <v>0</v>
      </c>
      <c r="BG384">
        <v>0</v>
      </c>
    </row>
    <row r="385" spans="1:59" x14ac:dyDescent="0.3">
      <c r="B385" t="s">
        <v>12282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C385">
        <v>0</v>
      </c>
      <c r="BD385">
        <v>0</v>
      </c>
      <c r="BE385">
        <v>0</v>
      </c>
      <c r="BF385">
        <v>0</v>
      </c>
      <c r="BG385">
        <v>0</v>
      </c>
    </row>
    <row r="386" spans="1:59" x14ac:dyDescent="0.3">
      <c r="B386" t="s">
        <v>10456</v>
      </c>
      <c r="D386">
        <v>1</v>
      </c>
      <c r="E386">
        <v>1</v>
      </c>
      <c r="F386">
        <v>1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2</v>
      </c>
      <c r="AA386">
        <v>12</v>
      </c>
      <c r="AB386">
        <v>2</v>
      </c>
      <c r="AC386">
        <v>0</v>
      </c>
      <c r="AD386">
        <v>0</v>
      </c>
      <c r="AE386">
        <v>0</v>
      </c>
      <c r="AF386">
        <v>0</v>
      </c>
      <c r="AG386">
        <v>70</v>
      </c>
      <c r="AH386">
        <v>0</v>
      </c>
      <c r="AI386">
        <v>0.5</v>
      </c>
      <c r="AJ386">
        <v>1.5</v>
      </c>
      <c r="AK386">
        <v>0.5</v>
      </c>
      <c r="AL386">
        <v>0</v>
      </c>
      <c r="AM386">
        <v>1</v>
      </c>
      <c r="AN386">
        <v>25</v>
      </c>
      <c r="AO386">
        <v>6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C386">
        <v>0</v>
      </c>
      <c r="BD386">
        <v>0</v>
      </c>
      <c r="BE386">
        <v>0</v>
      </c>
      <c r="BF386">
        <v>0</v>
      </c>
      <c r="BG386">
        <v>0</v>
      </c>
    </row>
    <row r="387" spans="1:59" x14ac:dyDescent="0.3">
      <c r="B387" t="s">
        <v>12281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C387">
        <v>0</v>
      </c>
      <c r="BD387">
        <v>0</v>
      </c>
      <c r="BE387">
        <v>0</v>
      </c>
      <c r="BF387">
        <v>0</v>
      </c>
      <c r="BG387">
        <v>0</v>
      </c>
    </row>
    <row r="388" spans="1:59" x14ac:dyDescent="0.3">
      <c r="B388" t="s">
        <v>12280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3</v>
      </c>
      <c r="AA388">
        <v>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10</v>
      </c>
      <c r="AH388">
        <v>0</v>
      </c>
      <c r="AI388">
        <v>0.75</v>
      </c>
      <c r="AJ388">
        <v>0.2</v>
      </c>
      <c r="AK388">
        <v>0</v>
      </c>
      <c r="AL388">
        <v>0</v>
      </c>
      <c r="AM388">
        <v>2</v>
      </c>
      <c r="AN388">
        <v>6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C388">
        <v>0</v>
      </c>
      <c r="BD388">
        <v>0</v>
      </c>
      <c r="BE388">
        <v>0</v>
      </c>
      <c r="BF388">
        <v>0</v>
      </c>
      <c r="BG388">
        <v>0</v>
      </c>
    </row>
    <row r="389" spans="1:59" x14ac:dyDescent="0.3">
      <c r="B389" t="s">
        <v>12279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C389">
        <v>0</v>
      </c>
      <c r="BD389">
        <v>0</v>
      </c>
      <c r="BE389">
        <v>0</v>
      </c>
      <c r="BF389">
        <v>0</v>
      </c>
      <c r="BG389">
        <v>0</v>
      </c>
    </row>
    <row r="390" spans="1:59" x14ac:dyDescent="0.3">
      <c r="A390">
        <v>5</v>
      </c>
      <c r="B390" t="s">
        <v>12278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2</v>
      </c>
      <c r="S390">
        <v>0</v>
      </c>
      <c r="T390">
        <v>3</v>
      </c>
      <c r="U390">
        <v>0</v>
      </c>
      <c r="V390">
        <v>0</v>
      </c>
      <c r="W390">
        <v>0</v>
      </c>
      <c r="X390">
        <v>0</v>
      </c>
      <c r="Y390">
        <v>5</v>
      </c>
      <c r="Z390">
        <v>4</v>
      </c>
      <c r="AA390">
        <v>16</v>
      </c>
      <c r="AB390">
        <v>26</v>
      </c>
      <c r="AC390">
        <v>0</v>
      </c>
      <c r="AD390">
        <v>340</v>
      </c>
      <c r="AE390">
        <v>0</v>
      </c>
      <c r="AF390">
        <v>0</v>
      </c>
      <c r="AG390">
        <v>183</v>
      </c>
      <c r="AH390">
        <v>0</v>
      </c>
      <c r="AI390">
        <v>1.5</v>
      </c>
      <c r="AJ390">
        <v>2</v>
      </c>
      <c r="AK390">
        <v>0</v>
      </c>
      <c r="AL390">
        <v>1</v>
      </c>
      <c r="AM390">
        <v>5</v>
      </c>
      <c r="AN390">
        <v>16</v>
      </c>
      <c r="AO390">
        <v>0</v>
      </c>
      <c r="AP390">
        <v>14</v>
      </c>
      <c r="AQ390">
        <v>3000</v>
      </c>
      <c r="AR390">
        <v>2</v>
      </c>
      <c r="AS390">
        <v>0.25</v>
      </c>
      <c r="AT390">
        <v>1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1</v>
      </c>
      <c r="BB390" t="s">
        <v>1620</v>
      </c>
      <c r="BC390">
        <v>0</v>
      </c>
      <c r="BD390">
        <v>0</v>
      </c>
      <c r="BE390">
        <v>0</v>
      </c>
      <c r="BF390">
        <v>0</v>
      </c>
      <c r="BG390">
        <v>0</v>
      </c>
    </row>
    <row r="391" spans="1:59" x14ac:dyDescent="0.3">
      <c r="B391" t="s">
        <v>12277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C391">
        <v>0</v>
      </c>
      <c r="BD391">
        <v>0</v>
      </c>
      <c r="BE391">
        <v>0</v>
      </c>
      <c r="BF391">
        <v>0</v>
      </c>
      <c r="BG391">
        <v>0</v>
      </c>
    </row>
    <row r="392" spans="1:59" x14ac:dyDescent="0.3">
      <c r="B392" t="s">
        <v>11919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C392">
        <v>0</v>
      </c>
      <c r="BD392">
        <v>0</v>
      </c>
      <c r="BE392">
        <v>0</v>
      </c>
      <c r="BF392">
        <v>0</v>
      </c>
      <c r="BG392">
        <v>0</v>
      </c>
    </row>
    <row r="393" spans="1:59" x14ac:dyDescent="0.3">
      <c r="B393" t="s">
        <v>12276</v>
      </c>
      <c r="D393">
        <v>1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2</v>
      </c>
      <c r="Z393">
        <v>1</v>
      </c>
      <c r="AA393">
        <v>15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48</v>
      </c>
      <c r="AH393">
        <v>0</v>
      </c>
      <c r="AI393">
        <v>0</v>
      </c>
      <c r="AJ393">
        <v>1</v>
      </c>
      <c r="AK393">
        <v>0</v>
      </c>
      <c r="AL393">
        <v>1</v>
      </c>
      <c r="AM393">
        <v>0</v>
      </c>
      <c r="AN393">
        <v>25</v>
      </c>
      <c r="AO393">
        <v>0</v>
      </c>
      <c r="AP393">
        <v>14</v>
      </c>
      <c r="AQ393">
        <v>0</v>
      </c>
      <c r="AR393">
        <v>0</v>
      </c>
      <c r="AS393">
        <v>0</v>
      </c>
      <c r="AT393">
        <v>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C393">
        <v>0</v>
      </c>
      <c r="BD393">
        <v>0</v>
      </c>
      <c r="BE393">
        <v>0</v>
      </c>
      <c r="BF393">
        <v>0</v>
      </c>
      <c r="BG393">
        <v>0</v>
      </c>
    </row>
    <row r="394" spans="1:59" x14ac:dyDescent="0.3">
      <c r="B394" t="s">
        <v>12275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C394">
        <v>0</v>
      </c>
      <c r="BD394">
        <v>0</v>
      </c>
      <c r="BE394">
        <v>0</v>
      </c>
      <c r="BF394">
        <v>0</v>
      </c>
      <c r="BG394">
        <v>0</v>
      </c>
    </row>
    <row r="395" spans="1:59" x14ac:dyDescent="0.3">
      <c r="A395">
        <v>6</v>
      </c>
      <c r="B395" t="s">
        <v>7665</v>
      </c>
      <c r="D395">
        <v>1</v>
      </c>
      <c r="E395">
        <v>1</v>
      </c>
      <c r="F395">
        <v>1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8</v>
      </c>
      <c r="AC395">
        <v>17</v>
      </c>
      <c r="AD395">
        <v>0</v>
      </c>
      <c r="AE395">
        <v>0</v>
      </c>
      <c r="AF395">
        <v>0</v>
      </c>
      <c r="AG395">
        <v>73</v>
      </c>
      <c r="AH395">
        <v>1</v>
      </c>
      <c r="AI395">
        <v>0.5</v>
      </c>
      <c r="AJ395">
        <v>1</v>
      </c>
      <c r="AK395">
        <v>0</v>
      </c>
      <c r="AL395">
        <v>1</v>
      </c>
      <c r="AM395">
        <v>4</v>
      </c>
      <c r="AN395">
        <v>8</v>
      </c>
      <c r="AO395">
        <v>0</v>
      </c>
      <c r="AP395">
        <v>6</v>
      </c>
      <c r="AQ395">
        <v>2000</v>
      </c>
      <c r="AR395">
        <v>1</v>
      </c>
      <c r="AS395">
        <v>0.25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0.25</v>
      </c>
      <c r="BB395" t="s">
        <v>12227</v>
      </c>
      <c r="BC395">
        <v>0</v>
      </c>
      <c r="BD395">
        <v>0</v>
      </c>
      <c r="BE395">
        <v>0</v>
      </c>
      <c r="BF395">
        <v>0</v>
      </c>
      <c r="BG395">
        <v>0</v>
      </c>
    </row>
    <row r="396" spans="1:59" x14ac:dyDescent="0.3">
      <c r="B396" t="s">
        <v>12274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 s="182" t="s">
        <v>74</v>
      </c>
      <c r="BC396">
        <v>0</v>
      </c>
      <c r="BD396">
        <v>0</v>
      </c>
      <c r="BE396">
        <v>0</v>
      </c>
      <c r="BF396">
        <v>0</v>
      </c>
      <c r="BG396">
        <v>0</v>
      </c>
    </row>
    <row r="397" spans="1:59" x14ac:dyDescent="0.3">
      <c r="A397">
        <v>7</v>
      </c>
      <c r="B397" t="s">
        <v>12273</v>
      </c>
      <c r="D397">
        <v>1</v>
      </c>
      <c r="E397">
        <v>1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2</v>
      </c>
      <c r="Z397">
        <v>4</v>
      </c>
      <c r="AA397">
        <v>12</v>
      </c>
      <c r="AB397">
        <v>9</v>
      </c>
      <c r="AC397">
        <v>3</v>
      </c>
      <c r="AD397">
        <v>8</v>
      </c>
      <c r="AE397">
        <v>0</v>
      </c>
      <c r="AF397">
        <v>0</v>
      </c>
      <c r="AG397">
        <v>9</v>
      </c>
      <c r="AH397">
        <v>0</v>
      </c>
      <c r="AI397">
        <v>0.5</v>
      </c>
      <c r="AJ397">
        <v>1</v>
      </c>
      <c r="AK397">
        <v>0</v>
      </c>
      <c r="AL397">
        <v>1</v>
      </c>
      <c r="AM397">
        <v>1</v>
      </c>
      <c r="AN397">
        <v>10</v>
      </c>
      <c r="AO397">
        <v>0</v>
      </c>
      <c r="AP397">
        <v>14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0.25</v>
      </c>
      <c r="BB397" t="s">
        <v>12227</v>
      </c>
      <c r="BC397">
        <v>0</v>
      </c>
      <c r="BD397">
        <v>0</v>
      </c>
      <c r="BE397">
        <v>0</v>
      </c>
      <c r="BF397">
        <v>0</v>
      </c>
      <c r="BG397">
        <v>0</v>
      </c>
    </row>
    <row r="398" spans="1:59" x14ac:dyDescent="0.3">
      <c r="B398" t="s">
        <v>12272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 s="182" t="s">
        <v>74</v>
      </c>
      <c r="BC398">
        <v>0</v>
      </c>
      <c r="BD398">
        <v>0</v>
      </c>
      <c r="BE398">
        <v>0</v>
      </c>
      <c r="BF398">
        <v>0</v>
      </c>
      <c r="BG398">
        <v>0</v>
      </c>
    </row>
    <row r="400" spans="1:59" x14ac:dyDescent="0.3">
      <c r="A400" s="18" t="s">
        <v>1117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</row>
    <row r="401" spans="1:59" x14ac:dyDescent="0.3">
      <c r="A401" s="182" t="s">
        <v>74</v>
      </c>
      <c r="B401" t="s">
        <v>12271</v>
      </c>
      <c r="C401" s="13" t="s">
        <v>12217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 s="182" t="s">
        <v>74</v>
      </c>
      <c r="BC401">
        <v>0</v>
      </c>
      <c r="BD401">
        <v>0</v>
      </c>
      <c r="BE401">
        <v>0</v>
      </c>
      <c r="BF401">
        <v>0</v>
      </c>
      <c r="BG401">
        <v>0</v>
      </c>
    </row>
    <row r="402" spans="1:59" x14ac:dyDescent="0.3">
      <c r="A402" s="195">
        <v>8</v>
      </c>
      <c r="B402" s="194" t="s">
        <v>12270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27</v>
      </c>
      <c r="AC402">
        <v>0</v>
      </c>
      <c r="AD402">
        <v>0</v>
      </c>
      <c r="AE402">
        <v>0</v>
      </c>
      <c r="AF402">
        <v>0</v>
      </c>
      <c r="AG402">
        <v>170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0.5</v>
      </c>
      <c r="BB402" t="s">
        <v>12223</v>
      </c>
      <c r="BC402">
        <v>0</v>
      </c>
      <c r="BD402">
        <v>0</v>
      </c>
      <c r="BE402">
        <v>0</v>
      </c>
      <c r="BF402">
        <v>0</v>
      </c>
      <c r="BG402">
        <v>0</v>
      </c>
    </row>
    <row r="403" spans="1:59" ht="18" x14ac:dyDescent="0.35">
      <c r="A403">
        <v>9</v>
      </c>
      <c r="B403" s="194" t="s">
        <v>12269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17</v>
      </c>
      <c r="AC403">
        <v>0</v>
      </c>
      <c r="AD403">
        <v>0</v>
      </c>
      <c r="AE403">
        <v>0</v>
      </c>
      <c r="AF403">
        <v>0</v>
      </c>
      <c r="AG403">
        <v>175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1.5</v>
      </c>
      <c r="BB403" t="s">
        <v>12268</v>
      </c>
      <c r="BC403">
        <v>0</v>
      </c>
      <c r="BD403">
        <v>0</v>
      </c>
      <c r="BE403">
        <v>0</v>
      </c>
      <c r="BF403">
        <v>0</v>
      </c>
      <c r="BG403">
        <v>0</v>
      </c>
    </row>
    <row r="404" spans="1:59" x14ac:dyDescent="0.3">
      <c r="A404">
        <v>10</v>
      </c>
      <c r="B404" t="s">
        <v>12267</v>
      </c>
      <c r="C404" s="13"/>
      <c r="D404">
        <v>1</v>
      </c>
      <c r="E404">
        <v>1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2</v>
      </c>
      <c r="AA404">
        <v>14</v>
      </c>
      <c r="AB404">
        <v>19</v>
      </c>
      <c r="AC404">
        <v>0</v>
      </c>
      <c r="AD404">
        <v>0</v>
      </c>
      <c r="AE404">
        <v>0</v>
      </c>
      <c r="AF404">
        <v>0</v>
      </c>
      <c r="AG404">
        <v>175</v>
      </c>
      <c r="AH404">
        <v>0</v>
      </c>
      <c r="AI404">
        <v>0</v>
      </c>
      <c r="AJ404">
        <v>4</v>
      </c>
      <c r="AK404">
        <v>0</v>
      </c>
      <c r="AL404">
        <v>0</v>
      </c>
      <c r="AM404">
        <v>0</v>
      </c>
      <c r="AN404">
        <v>34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0.25</v>
      </c>
      <c r="BB404" t="s">
        <v>12262</v>
      </c>
      <c r="BC404">
        <v>0</v>
      </c>
      <c r="BD404">
        <v>0</v>
      </c>
      <c r="BE404">
        <v>0</v>
      </c>
      <c r="BF404">
        <v>0</v>
      </c>
      <c r="BG404">
        <v>0</v>
      </c>
    </row>
    <row r="405" spans="1:59" x14ac:dyDescent="0.3">
      <c r="B405" t="s">
        <v>12266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 s="182" t="s">
        <v>74</v>
      </c>
      <c r="BC405">
        <v>0</v>
      </c>
      <c r="BD405">
        <v>0</v>
      </c>
      <c r="BE405">
        <v>0</v>
      </c>
      <c r="BF405">
        <v>0</v>
      </c>
      <c r="BG405">
        <v>0</v>
      </c>
    </row>
    <row r="406" spans="1:59" x14ac:dyDescent="0.3">
      <c r="B406" t="s">
        <v>12265</v>
      </c>
      <c r="D406">
        <v>1</v>
      </c>
      <c r="E406">
        <v>0</v>
      </c>
      <c r="F406">
        <v>0</v>
      </c>
      <c r="G406">
        <v>3</v>
      </c>
      <c r="H406">
        <v>0</v>
      </c>
      <c r="I406">
        <v>0</v>
      </c>
      <c r="J406">
        <v>1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3</v>
      </c>
      <c r="AC406">
        <v>0</v>
      </c>
      <c r="AD406">
        <v>0</v>
      </c>
      <c r="AE406">
        <v>0</v>
      </c>
      <c r="AF406">
        <v>0</v>
      </c>
      <c r="AG406">
        <v>60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 s="182" t="s">
        <v>74</v>
      </c>
      <c r="BC406">
        <v>0</v>
      </c>
      <c r="BD406">
        <v>0</v>
      </c>
      <c r="BE406">
        <v>0</v>
      </c>
      <c r="BF406">
        <v>0</v>
      </c>
      <c r="BG406">
        <v>0</v>
      </c>
    </row>
    <row r="407" spans="1:59" x14ac:dyDescent="0.3">
      <c r="A407">
        <v>11</v>
      </c>
      <c r="B407" t="s">
        <v>12040</v>
      </c>
      <c r="D407">
        <v>1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2</v>
      </c>
      <c r="AA407">
        <v>10</v>
      </c>
      <c r="AB407">
        <v>9</v>
      </c>
      <c r="AC407">
        <v>0</v>
      </c>
      <c r="AD407">
        <v>0</v>
      </c>
      <c r="AE407">
        <v>0</v>
      </c>
      <c r="AF407">
        <v>0</v>
      </c>
      <c r="AG407">
        <v>50</v>
      </c>
      <c r="AH407">
        <v>9</v>
      </c>
      <c r="AI407">
        <v>0</v>
      </c>
      <c r="AJ407">
        <v>3</v>
      </c>
      <c r="AK407">
        <v>0</v>
      </c>
      <c r="AL407">
        <v>0</v>
      </c>
      <c r="AM407">
        <v>0</v>
      </c>
      <c r="AN407">
        <v>23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0.5</v>
      </c>
      <c r="BB407" t="s">
        <v>12262</v>
      </c>
      <c r="BC407">
        <v>0</v>
      </c>
      <c r="BD407">
        <v>0</v>
      </c>
      <c r="BE407">
        <v>0</v>
      </c>
      <c r="BF407">
        <v>0</v>
      </c>
      <c r="BG407">
        <v>0</v>
      </c>
    </row>
    <row r="408" spans="1:59" x14ac:dyDescent="0.3">
      <c r="B408" t="s">
        <v>12264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 s="182" t="s">
        <v>74</v>
      </c>
      <c r="BC408">
        <v>0</v>
      </c>
      <c r="BD408">
        <v>0</v>
      </c>
      <c r="BE408">
        <v>0</v>
      </c>
      <c r="BF408">
        <v>0</v>
      </c>
      <c r="BG408">
        <v>0</v>
      </c>
    </row>
    <row r="409" spans="1:59" x14ac:dyDescent="0.3">
      <c r="A409">
        <v>12</v>
      </c>
      <c r="B409" t="s">
        <v>12263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</v>
      </c>
      <c r="Z409">
        <v>2</v>
      </c>
      <c r="AA409">
        <v>17</v>
      </c>
      <c r="AB409">
        <v>26</v>
      </c>
      <c r="AC409">
        <v>0</v>
      </c>
      <c r="AD409">
        <v>20</v>
      </c>
      <c r="AE409">
        <v>0</v>
      </c>
      <c r="AF409">
        <v>0</v>
      </c>
      <c r="AG409">
        <v>100</v>
      </c>
      <c r="AH409">
        <v>0</v>
      </c>
      <c r="AI409">
        <v>1</v>
      </c>
      <c r="AJ409">
        <v>2</v>
      </c>
      <c r="AK409">
        <v>0</v>
      </c>
      <c r="AL409">
        <v>2</v>
      </c>
      <c r="AM409">
        <v>0</v>
      </c>
      <c r="AN409">
        <v>27</v>
      </c>
      <c r="AO409">
        <v>0</v>
      </c>
      <c r="AP409">
        <v>21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0.25</v>
      </c>
      <c r="BB409" t="s">
        <v>12262</v>
      </c>
      <c r="BC409">
        <v>0</v>
      </c>
      <c r="BD409">
        <v>0</v>
      </c>
      <c r="BE409">
        <v>0</v>
      </c>
      <c r="BF409">
        <v>0</v>
      </c>
      <c r="BG409">
        <v>0</v>
      </c>
    </row>
    <row r="410" spans="1:59" x14ac:dyDescent="0.3">
      <c r="B410" t="s">
        <v>12261</v>
      </c>
      <c r="D410">
        <v>0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</v>
      </c>
      <c r="S410">
        <v>2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0</v>
      </c>
      <c r="AD410">
        <v>60</v>
      </c>
      <c r="AE410">
        <v>0</v>
      </c>
      <c r="AF410">
        <v>0</v>
      </c>
      <c r="AG410">
        <v>20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 s="182" t="s">
        <v>74</v>
      </c>
      <c r="BC410">
        <v>0</v>
      </c>
      <c r="BD410">
        <v>0</v>
      </c>
      <c r="BE410">
        <v>0</v>
      </c>
      <c r="BF410">
        <v>0</v>
      </c>
      <c r="BG410">
        <v>0</v>
      </c>
    </row>
    <row r="411" spans="1:59" x14ac:dyDescent="0.3">
      <c r="B411" t="s">
        <v>12260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2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2</v>
      </c>
      <c r="Z411">
        <v>0</v>
      </c>
      <c r="AA411">
        <v>10</v>
      </c>
      <c r="AB411">
        <v>10</v>
      </c>
      <c r="AC411">
        <v>0</v>
      </c>
      <c r="AD411">
        <v>50</v>
      </c>
      <c r="AE411">
        <v>0</v>
      </c>
      <c r="AF411">
        <v>0</v>
      </c>
      <c r="AG411">
        <v>160</v>
      </c>
      <c r="AH411">
        <v>0</v>
      </c>
      <c r="AI411">
        <v>1</v>
      </c>
      <c r="AJ411">
        <v>2</v>
      </c>
      <c r="AK411">
        <v>0</v>
      </c>
      <c r="AL411">
        <v>1</v>
      </c>
      <c r="AM411">
        <v>12</v>
      </c>
      <c r="AN411">
        <v>30</v>
      </c>
      <c r="AO411">
        <v>0</v>
      </c>
      <c r="AP411">
        <v>12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 s="182" t="s">
        <v>74</v>
      </c>
      <c r="BC411">
        <v>0</v>
      </c>
      <c r="BD411">
        <v>0</v>
      </c>
      <c r="BE411">
        <v>0</v>
      </c>
      <c r="BF411">
        <v>0</v>
      </c>
      <c r="BG411">
        <v>0</v>
      </c>
    </row>
    <row r="412" spans="1:59" x14ac:dyDescent="0.3">
      <c r="A412">
        <v>13</v>
      </c>
      <c r="B412" t="s">
        <v>12259</v>
      </c>
      <c r="D412">
        <v>1</v>
      </c>
      <c r="E412">
        <v>1</v>
      </c>
      <c r="F412">
        <v>2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9</v>
      </c>
      <c r="AA412">
        <v>13</v>
      </c>
      <c r="AB412">
        <v>8</v>
      </c>
      <c r="AC412">
        <v>0</v>
      </c>
      <c r="AD412">
        <v>130</v>
      </c>
      <c r="AE412">
        <v>0</v>
      </c>
      <c r="AF412">
        <v>0</v>
      </c>
      <c r="AG412">
        <v>110</v>
      </c>
      <c r="AH412">
        <v>0</v>
      </c>
      <c r="AI412">
        <v>1</v>
      </c>
      <c r="AJ412">
        <v>3.25</v>
      </c>
      <c r="AK412">
        <v>1</v>
      </c>
      <c r="AL412">
        <v>2</v>
      </c>
      <c r="AM412">
        <v>12</v>
      </c>
      <c r="AN412">
        <v>50</v>
      </c>
      <c r="AO412">
        <v>7</v>
      </c>
      <c r="AP412">
        <v>15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0.5</v>
      </c>
      <c r="BB412" t="s">
        <v>12256</v>
      </c>
      <c r="BC412">
        <v>0</v>
      </c>
      <c r="BD412">
        <v>0</v>
      </c>
      <c r="BE412">
        <v>0</v>
      </c>
      <c r="BF412">
        <v>0</v>
      </c>
      <c r="BG412">
        <v>0</v>
      </c>
    </row>
    <row r="413" spans="1:59" x14ac:dyDescent="0.3">
      <c r="B413" t="s">
        <v>12258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 s="182" t="s">
        <v>74</v>
      </c>
      <c r="BC413">
        <v>0</v>
      </c>
      <c r="BD413">
        <v>0</v>
      </c>
      <c r="BE413">
        <v>0</v>
      </c>
      <c r="BF413">
        <v>0</v>
      </c>
      <c r="BG413">
        <v>0</v>
      </c>
    </row>
    <row r="414" spans="1:59" x14ac:dyDescent="0.3">
      <c r="B414" t="s">
        <v>11008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 s="182" t="s">
        <v>74</v>
      </c>
      <c r="BC414">
        <v>0</v>
      </c>
      <c r="BD414">
        <v>0</v>
      </c>
      <c r="BE414">
        <v>0</v>
      </c>
      <c r="BF414">
        <v>0</v>
      </c>
      <c r="BG414">
        <v>0</v>
      </c>
    </row>
    <row r="415" spans="1:59" x14ac:dyDescent="0.3">
      <c r="A415">
        <v>14</v>
      </c>
      <c r="B415" t="s">
        <v>12257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</v>
      </c>
      <c r="S415">
        <v>1</v>
      </c>
      <c r="T415">
        <v>2</v>
      </c>
      <c r="U415">
        <v>0</v>
      </c>
      <c r="V415">
        <v>0</v>
      </c>
      <c r="W415">
        <v>0</v>
      </c>
      <c r="X415">
        <v>0</v>
      </c>
      <c r="Y415">
        <v>8</v>
      </c>
      <c r="Z415">
        <v>3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40</v>
      </c>
      <c r="AH415">
        <v>0</v>
      </c>
      <c r="AI415">
        <v>0.5</v>
      </c>
      <c r="AJ415">
        <v>3</v>
      </c>
      <c r="AK415">
        <v>0</v>
      </c>
      <c r="AL415">
        <v>1.5</v>
      </c>
      <c r="AM415">
        <v>3</v>
      </c>
      <c r="AN415">
        <v>30</v>
      </c>
      <c r="AO415">
        <v>0</v>
      </c>
      <c r="AP415">
        <v>25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0.5</v>
      </c>
      <c r="BB415" t="s">
        <v>12256</v>
      </c>
      <c r="BC415">
        <v>0</v>
      </c>
      <c r="BD415">
        <v>0</v>
      </c>
      <c r="BE415">
        <v>0</v>
      </c>
      <c r="BF415">
        <v>0</v>
      </c>
      <c r="BG415">
        <v>0</v>
      </c>
    </row>
    <row r="416" spans="1:59" x14ac:dyDescent="0.3">
      <c r="B416" t="s">
        <v>12255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 s="182" t="s">
        <v>74</v>
      </c>
      <c r="BC416">
        <v>0</v>
      </c>
      <c r="BD416">
        <v>0</v>
      </c>
      <c r="BE416">
        <v>0</v>
      </c>
      <c r="BF416">
        <v>0</v>
      </c>
      <c r="BG416">
        <v>0</v>
      </c>
    </row>
    <row r="417" spans="1:59" x14ac:dyDescent="0.3">
      <c r="A417">
        <v>15</v>
      </c>
      <c r="B417" t="s">
        <v>10360</v>
      </c>
      <c r="D417">
        <v>1</v>
      </c>
      <c r="E417">
        <v>1</v>
      </c>
      <c r="F417">
        <v>1</v>
      </c>
      <c r="G417">
        <v>5</v>
      </c>
      <c r="H417">
        <v>0</v>
      </c>
      <c r="I417">
        <v>2</v>
      </c>
      <c r="J417">
        <v>1</v>
      </c>
      <c r="K417">
        <v>1</v>
      </c>
      <c r="L417">
        <v>3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</v>
      </c>
      <c r="Z417">
        <v>17</v>
      </c>
      <c r="AA417">
        <v>12</v>
      </c>
      <c r="AB417">
        <v>13</v>
      </c>
      <c r="AC417">
        <v>0</v>
      </c>
      <c r="AD417">
        <v>270</v>
      </c>
      <c r="AE417">
        <v>0</v>
      </c>
      <c r="AF417">
        <v>0</v>
      </c>
      <c r="AG417">
        <v>200</v>
      </c>
      <c r="AH417">
        <v>6</v>
      </c>
      <c r="AI417">
        <v>4</v>
      </c>
      <c r="AJ417">
        <v>2</v>
      </c>
      <c r="AK417">
        <v>0</v>
      </c>
      <c r="AL417">
        <v>3</v>
      </c>
      <c r="AM417">
        <v>60</v>
      </c>
      <c r="AN417">
        <v>45</v>
      </c>
      <c r="AO417">
        <v>0</v>
      </c>
      <c r="AP417">
        <v>20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0.5</v>
      </c>
      <c r="AY417">
        <v>0</v>
      </c>
      <c r="AZ417">
        <v>0</v>
      </c>
      <c r="BA417">
        <v>0</v>
      </c>
      <c r="BB417" t="s">
        <v>12254</v>
      </c>
      <c r="BC417">
        <v>0</v>
      </c>
      <c r="BD417">
        <v>0</v>
      </c>
      <c r="BE417">
        <v>0</v>
      </c>
      <c r="BF417">
        <v>0</v>
      </c>
      <c r="BG417">
        <v>0</v>
      </c>
    </row>
    <row r="418" spans="1:59" x14ac:dyDescent="0.3">
      <c r="B418" t="s">
        <v>12253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 s="182" t="s">
        <v>74</v>
      </c>
      <c r="BC418">
        <v>0</v>
      </c>
      <c r="BD418">
        <v>0</v>
      </c>
      <c r="BE418">
        <v>0</v>
      </c>
      <c r="BF418">
        <v>0</v>
      </c>
      <c r="BG418">
        <v>0</v>
      </c>
    </row>
    <row r="419" spans="1:59" x14ac:dyDescent="0.3">
      <c r="A419">
        <v>16</v>
      </c>
      <c r="B419" t="s">
        <v>12051</v>
      </c>
      <c r="D419">
        <v>1</v>
      </c>
      <c r="E419">
        <v>1</v>
      </c>
      <c r="F419">
        <v>4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8</v>
      </c>
      <c r="Z419">
        <v>6</v>
      </c>
      <c r="AA419">
        <v>0</v>
      </c>
      <c r="AB419">
        <v>0</v>
      </c>
      <c r="AC419">
        <v>0</v>
      </c>
      <c r="AD419">
        <v>31</v>
      </c>
      <c r="AE419">
        <v>0</v>
      </c>
      <c r="AF419">
        <v>0</v>
      </c>
      <c r="AG419">
        <v>103</v>
      </c>
      <c r="AH419">
        <v>2</v>
      </c>
      <c r="AI419">
        <v>1</v>
      </c>
      <c r="AJ419">
        <v>3</v>
      </c>
      <c r="AK419">
        <v>1</v>
      </c>
      <c r="AL419">
        <v>2</v>
      </c>
      <c r="AM419">
        <v>3</v>
      </c>
      <c r="AN419">
        <v>38</v>
      </c>
      <c r="AO419">
        <v>3</v>
      </c>
      <c r="AP419">
        <v>6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0.25</v>
      </c>
      <c r="BB419" t="s">
        <v>12250</v>
      </c>
      <c r="BC419">
        <v>0</v>
      </c>
      <c r="BD419">
        <v>0</v>
      </c>
      <c r="BE419">
        <v>0</v>
      </c>
      <c r="BF419">
        <v>0</v>
      </c>
      <c r="BG419">
        <v>0</v>
      </c>
    </row>
    <row r="420" spans="1:59" x14ac:dyDescent="0.3">
      <c r="A420" s="22"/>
      <c r="B420" t="s">
        <v>12252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 s="182" t="s">
        <v>74</v>
      </c>
      <c r="BC420">
        <v>0</v>
      </c>
      <c r="BD420">
        <v>0</v>
      </c>
      <c r="BE420">
        <v>0</v>
      </c>
      <c r="BF420">
        <v>0</v>
      </c>
      <c r="BG420">
        <v>0</v>
      </c>
    </row>
    <row r="421" spans="1:59" x14ac:dyDescent="0.3">
      <c r="A421">
        <v>17</v>
      </c>
      <c r="B421" t="s">
        <v>12251</v>
      </c>
      <c r="D421">
        <v>1</v>
      </c>
      <c r="E421">
        <v>1</v>
      </c>
      <c r="F421">
        <v>0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64</v>
      </c>
      <c r="AH421">
        <v>0</v>
      </c>
      <c r="AI421">
        <v>0.5</v>
      </c>
      <c r="AJ421">
        <v>1</v>
      </c>
      <c r="AK421">
        <v>1</v>
      </c>
      <c r="AL421">
        <v>0</v>
      </c>
      <c r="AM421">
        <v>3</v>
      </c>
      <c r="AN421">
        <v>10</v>
      </c>
      <c r="AO421">
        <v>6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0.25</v>
      </c>
      <c r="BB421" t="s">
        <v>12250</v>
      </c>
      <c r="BC421">
        <v>0</v>
      </c>
      <c r="BD421">
        <v>0</v>
      </c>
      <c r="BE421">
        <v>0</v>
      </c>
      <c r="BF421">
        <v>0</v>
      </c>
      <c r="BG421">
        <v>0</v>
      </c>
    </row>
    <row r="422" spans="1:59" x14ac:dyDescent="0.3">
      <c r="B422" t="s">
        <v>12249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 s="182" t="s">
        <v>74</v>
      </c>
      <c r="BC422">
        <v>0</v>
      </c>
      <c r="BD422">
        <v>0</v>
      </c>
      <c r="BE422">
        <v>0</v>
      </c>
      <c r="BF422">
        <v>0</v>
      </c>
      <c r="BG422">
        <v>0</v>
      </c>
    </row>
    <row r="423" spans="1:59" x14ac:dyDescent="0.3">
      <c r="A423" s="195">
        <v>18</v>
      </c>
      <c r="B423" s="190" t="s">
        <v>12248</v>
      </c>
      <c r="D423">
        <v>1</v>
      </c>
      <c r="E423">
        <v>0</v>
      </c>
      <c r="F423">
        <v>1</v>
      </c>
      <c r="G423">
        <v>2</v>
      </c>
      <c r="H423">
        <v>0</v>
      </c>
      <c r="I423">
        <v>1</v>
      </c>
      <c r="J423">
        <v>3</v>
      </c>
      <c r="K423">
        <v>1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3</v>
      </c>
      <c r="AA423">
        <v>9</v>
      </c>
      <c r="AB423">
        <v>7</v>
      </c>
      <c r="AC423">
        <v>0</v>
      </c>
      <c r="AD423">
        <v>60</v>
      </c>
      <c r="AE423">
        <v>0</v>
      </c>
      <c r="AF423">
        <v>0</v>
      </c>
      <c r="AG423">
        <v>60</v>
      </c>
      <c r="AH423">
        <v>4</v>
      </c>
      <c r="AI423">
        <v>2</v>
      </c>
      <c r="AJ423">
        <v>2</v>
      </c>
      <c r="AK423">
        <v>1</v>
      </c>
      <c r="AL423">
        <v>1</v>
      </c>
      <c r="AM423">
        <v>5</v>
      </c>
      <c r="AN423">
        <v>30</v>
      </c>
      <c r="AO423">
        <v>6</v>
      </c>
      <c r="AP423">
        <v>6</v>
      </c>
      <c r="AQ423">
        <v>0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0.5</v>
      </c>
      <c r="BB423" t="s">
        <v>11031</v>
      </c>
      <c r="BC423">
        <v>0</v>
      </c>
      <c r="BD423">
        <v>0</v>
      </c>
      <c r="BE423">
        <v>0</v>
      </c>
      <c r="BF423">
        <v>0</v>
      </c>
      <c r="BG423">
        <v>0</v>
      </c>
    </row>
    <row r="424" spans="1:59" x14ac:dyDescent="0.3">
      <c r="B424" t="s">
        <v>12247</v>
      </c>
      <c r="C424" s="13"/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 s="182" t="s">
        <v>74</v>
      </c>
      <c r="BC424">
        <v>0</v>
      </c>
      <c r="BD424">
        <v>0</v>
      </c>
      <c r="BE424">
        <v>0</v>
      </c>
      <c r="BF424">
        <v>0</v>
      </c>
      <c r="BG424">
        <v>0</v>
      </c>
    </row>
    <row r="425" spans="1:59" x14ac:dyDescent="0.3">
      <c r="B425" t="s">
        <v>12246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 s="182" t="s">
        <v>74</v>
      </c>
      <c r="BC425">
        <v>0</v>
      </c>
      <c r="BD425">
        <v>0</v>
      </c>
      <c r="BE425">
        <v>0</v>
      </c>
      <c r="BF425">
        <v>0</v>
      </c>
      <c r="BG425">
        <v>0</v>
      </c>
    </row>
    <row r="427" spans="1:59" x14ac:dyDescent="0.3">
      <c r="A427" s="18" t="s">
        <v>1156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</row>
    <row r="428" spans="1:59" x14ac:dyDescent="0.3">
      <c r="A428" s="182" t="s">
        <v>74</v>
      </c>
      <c r="B428" t="s">
        <v>12245</v>
      </c>
      <c r="C428" s="13" t="s">
        <v>12217</v>
      </c>
      <c r="D428">
        <v>1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8</v>
      </c>
      <c r="AB428">
        <v>6</v>
      </c>
      <c r="AC428">
        <v>0</v>
      </c>
      <c r="AD428">
        <v>0</v>
      </c>
      <c r="AE428">
        <v>0</v>
      </c>
      <c r="AF428">
        <v>0</v>
      </c>
      <c r="AG428">
        <v>60</v>
      </c>
      <c r="AH428">
        <v>0</v>
      </c>
      <c r="AI428">
        <v>1</v>
      </c>
      <c r="AJ428">
        <v>1</v>
      </c>
      <c r="AK428">
        <v>0</v>
      </c>
      <c r="AL428">
        <v>0</v>
      </c>
      <c r="AM428">
        <v>5</v>
      </c>
      <c r="AN428">
        <v>12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C428">
        <v>0</v>
      </c>
      <c r="BD428">
        <v>0</v>
      </c>
      <c r="BE428">
        <v>0</v>
      </c>
      <c r="BF428">
        <v>0</v>
      </c>
      <c r="BG428">
        <v>0</v>
      </c>
    </row>
    <row r="429" spans="1:59" x14ac:dyDescent="0.3">
      <c r="B429" t="s">
        <v>12244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C429">
        <v>0</v>
      </c>
      <c r="BD429">
        <v>0</v>
      </c>
      <c r="BE429">
        <v>0</v>
      </c>
      <c r="BF429">
        <v>0</v>
      </c>
      <c r="BG429">
        <v>0</v>
      </c>
    </row>
    <row r="430" spans="1:59" x14ac:dyDescent="0.3">
      <c r="B430" t="s">
        <v>12243</v>
      </c>
      <c r="D430">
        <v>1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1</v>
      </c>
      <c r="AA430">
        <v>7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20</v>
      </c>
      <c r="AH430">
        <v>0</v>
      </c>
      <c r="AI430">
        <v>1</v>
      </c>
      <c r="AJ430">
        <v>1</v>
      </c>
      <c r="AK430">
        <v>0</v>
      </c>
      <c r="AL430">
        <v>0</v>
      </c>
      <c r="AM430">
        <v>2</v>
      </c>
      <c r="AN430">
        <v>12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C430">
        <v>0</v>
      </c>
      <c r="BD430">
        <v>0</v>
      </c>
      <c r="BE430">
        <v>0</v>
      </c>
      <c r="BF430">
        <v>0</v>
      </c>
      <c r="BG430">
        <v>0</v>
      </c>
    </row>
    <row r="431" spans="1:59" x14ac:dyDescent="0.3">
      <c r="B431" t="s">
        <v>12242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C431">
        <v>0</v>
      </c>
      <c r="BD431">
        <v>0</v>
      </c>
      <c r="BE431">
        <v>0</v>
      </c>
      <c r="BF431">
        <v>0</v>
      </c>
      <c r="BG431">
        <v>0</v>
      </c>
    </row>
    <row r="432" spans="1:59" x14ac:dyDescent="0.3">
      <c r="A432">
        <v>19</v>
      </c>
      <c r="B432" t="s">
        <v>12241</v>
      </c>
      <c r="D432">
        <v>1</v>
      </c>
      <c r="E432">
        <v>1</v>
      </c>
      <c r="F432">
        <v>1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2</v>
      </c>
      <c r="AA432">
        <v>9</v>
      </c>
      <c r="AB432">
        <v>2</v>
      </c>
      <c r="AC432">
        <v>0</v>
      </c>
      <c r="AD432">
        <v>0</v>
      </c>
      <c r="AE432">
        <v>0</v>
      </c>
      <c r="AF432">
        <v>0</v>
      </c>
      <c r="AG432">
        <v>11</v>
      </c>
      <c r="AH432">
        <v>0</v>
      </c>
      <c r="AI432">
        <v>2</v>
      </c>
      <c r="AJ432">
        <v>1.5</v>
      </c>
      <c r="AK432">
        <v>0</v>
      </c>
      <c r="AL432">
        <v>0</v>
      </c>
      <c r="AM432">
        <v>5</v>
      </c>
      <c r="AN432">
        <v>20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0.25</v>
      </c>
      <c r="BB432" t="s">
        <v>11031</v>
      </c>
      <c r="BC432">
        <v>0</v>
      </c>
      <c r="BD432">
        <v>0</v>
      </c>
      <c r="BE432">
        <v>0</v>
      </c>
      <c r="BF432">
        <v>0</v>
      </c>
      <c r="BG432">
        <v>0</v>
      </c>
    </row>
    <row r="433" spans="1:59" x14ac:dyDescent="0.3">
      <c r="B433" t="s">
        <v>12240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C433">
        <v>0</v>
      </c>
      <c r="BD433">
        <v>0</v>
      </c>
      <c r="BE433">
        <v>0</v>
      </c>
      <c r="BF433">
        <v>0</v>
      </c>
      <c r="BG433">
        <v>0</v>
      </c>
    </row>
    <row r="434" spans="1:59" x14ac:dyDescent="0.3">
      <c r="A434">
        <v>20</v>
      </c>
      <c r="B434" t="s">
        <v>12239</v>
      </c>
      <c r="D434">
        <v>1</v>
      </c>
      <c r="E434">
        <v>1</v>
      </c>
      <c r="F434">
        <v>5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1</v>
      </c>
      <c r="AA434">
        <v>7</v>
      </c>
      <c r="AB434">
        <v>0</v>
      </c>
      <c r="AC434">
        <v>0</v>
      </c>
      <c r="AD434">
        <v>40</v>
      </c>
      <c r="AE434">
        <v>0</v>
      </c>
      <c r="AF434">
        <v>0</v>
      </c>
      <c r="AG434">
        <v>30</v>
      </c>
      <c r="AH434">
        <v>0</v>
      </c>
      <c r="AI434">
        <v>2</v>
      </c>
      <c r="AJ434">
        <v>3</v>
      </c>
      <c r="AK434">
        <v>1</v>
      </c>
      <c r="AL434">
        <v>0</v>
      </c>
      <c r="AM434">
        <v>6</v>
      </c>
      <c r="AN434">
        <v>30</v>
      </c>
      <c r="AO434">
        <v>7</v>
      </c>
      <c r="AP434">
        <v>0</v>
      </c>
      <c r="AQ434">
        <v>1400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0.25</v>
      </c>
      <c r="BB434" t="s">
        <v>11031</v>
      </c>
      <c r="BC434">
        <v>0</v>
      </c>
      <c r="BD434">
        <v>0</v>
      </c>
      <c r="BE434">
        <v>0</v>
      </c>
      <c r="BF434">
        <v>0</v>
      </c>
      <c r="BG434">
        <v>0</v>
      </c>
    </row>
    <row r="435" spans="1:59" x14ac:dyDescent="0.3">
      <c r="B435" t="s">
        <v>12238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C435">
        <v>0</v>
      </c>
      <c r="BD435">
        <v>0</v>
      </c>
      <c r="BE435">
        <v>0</v>
      </c>
      <c r="BF435">
        <v>0</v>
      </c>
      <c r="BG435">
        <v>0</v>
      </c>
    </row>
    <row r="436" spans="1:59" x14ac:dyDescent="0.3">
      <c r="B436" t="s">
        <v>12237</v>
      </c>
      <c r="D436">
        <v>0</v>
      </c>
      <c r="E436">
        <v>1</v>
      </c>
      <c r="F436">
        <v>0</v>
      </c>
      <c r="G436">
        <v>1</v>
      </c>
      <c r="H436">
        <v>0</v>
      </c>
      <c r="I436">
        <v>1</v>
      </c>
      <c r="J436">
        <v>2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C436">
        <v>0</v>
      </c>
      <c r="BD436">
        <v>0</v>
      </c>
      <c r="BE436">
        <v>0</v>
      </c>
      <c r="BF436">
        <v>0</v>
      </c>
      <c r="BG436">
        <v>0</v>
      </c>
    </row>
    <row r="437" spans="1:59" x14ac:dyDescent="0.3">
      <c r="A437">
        <v>21</v>
      </c>
      <c r="B437" t="s">
        <v>12236</v>
      </c>
      <c r="D437">
        <v>0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C437">
        <v>0</v>
      </c>
      <c r="BD437">
        <v>0</v>
      </c>
      <c r="BE437">
        <v>0</v>
      </c>
      <c r="BF437">
        <v>0</v>
      </c>
      <c r="BG437">
        <v>0</v>
      </c>
    </row>
    <row r="438" spans="1:59" x14ac:dyDescent="0.3">
      <c r="A438">
        <v>22</v>
      </c>
      <c r="B438" t="s">
        <v>7590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1</v>
      </c>
      <c r="J438">
        <v>3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5</v>
      </c>
      <c r="R438">
        <v>1</v>
      </c>
      <c r="S438">
        <v>3</v>
      </c>
      <c r="T438">
        <v>4</v>
      </c>
      <c r="U438">
        <v>0</v>
      </c>
      <c r="V438">
        <v>0</v>
      </c>
      <c r="W438">
        <v>0</v>
      </c>
      <c r="X438">
        <v>0</v>
      </c>
      <c r="Y438">
        <v>9</v>
      </c>
      <c r="Z438">
        <v>9</v>
      </c>
      <c r="AA438">
        <v>37</v>
      </c>
      <c r="AB438">
        <v>41</v>
      </c>
      <c r="AC438">
        <v>0</v>
      </c>
      <c r="AD438">
        <v>47</v>
      </c>
      <c r="AE438">
        <v>0</v>
      </c>
      <c r="AF438">
        <v>0</v>
      </c>
      <c r="AG438">
        <v>56</v>
      </c>
      <c r="AH438">
        <v>20</v>
      </c>
      <c r="AI438">
        <v>1.75</v>
      </c>
      <c r="AJ438">
        <v>4</v>
      </c>
      <c r="AK438">
        <v>0.75</v>
      </c>
      <c r="AL438">
        <v>0</v>
      </c>
      <c r="AM438">
        <v>0</v>
      </c>
      <c r="AN438">
        <v>125</v>
      </c>
      <c r="AO438">
        <v>9</v>
      </c>
      <c r="AP438">
        <v>0</v>
      </c>
      <c r="AQ438">
        <v>5000</v>
      </c>
      <c r="AR438">
        <v>2</v>
      </c>
      <c r="AS438">
        <v>0.375</v>
      </c>
      <c r="AT438">
        <v>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</v>
      </c>
      <c r="BB438" t="s">
        <v>12235</v>
      </c>
      <c r="BC438">
        <v>0</v>
      </c>
      <c r="BD438">
        <v>0</v>
      </c>
      <c r="BE438">
        <v>0</v>
      </c>
      <c r="BF438">
        <v>0</v>
      </c>
      <c r="BG438">
        <v>0</v>
      </c>
    </row>
    <row r="439" spans="1:59" x14ac:dyDescent="0.3">
      <c r="B439" t="s">
        <v>12234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C439">
        <v>0</v>
      </c>
      <c r="BD439">
        <v>0</v>
      </c>
      <c r="BE439">
        <v>0</v>
      </c>
      <c r="BF439">
        <v>0</v>
      </c>
      <c r="BG439">
        <v>0</v>
      </c>
    </row>
    <row r="440" spans="1:59" x14ac:dyDescent="0.3">
      <c r="B440" t="s">
        <v>12233</v>
      </c>
      <c r="D440">
        <v>1</v>
      </c>
      <c r="E440">
        <v>1</v>
      </c>
      <c r="F440">
        <v>3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C440">
        <v>0</v>
      </c>
      <c r="BD440">
        <v>0</v>
      </c>
      <c r="BE440">
        <v>0</v>
      </c>
      <c r="BF440">
        <v>0</v>
      </c>
      <c r="BG440">
        <v>0</v>
      </c>
    </row>
    <row r="441" spans="1:59" x14ac:dyDescent="0.3">
      <c r="B441" t="s">
        <v>12232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C441">
        <v>0</v>
      </c>
      <c r="BD441">
        <v>0</v>
      </c>
      <c r="BE441">
        <v>0</v>
      </c>
      <c r="BF441">
        <v>0</v>
      </c>
      <c r="BG441">
        <v>0</v>
      </c>
    </row>
    <row r="442" spans="1:59" x14ac:dyDescent="0.3">
      <c r="B442" t="s">
        <v>9060</v>
      </c>
      <c r="D442">
        <v>1</v>
      </c>
      <c r="E442">
        <v>1</v>
      </c>
      <c r="F442">
        <v>3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2</v>
      </c>
      <c r="AA442">
        <v>10</v>
      </c>
      <c r="AB442">
        <v>5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6</v>
      </c>
      <c r="AK442">
        <v>0</v>
      </c>
      <c r="AL442">
        <v>0</v>
      </c>
      <c r="AM442">
        <v>0</v>
      </c>
      <c r="AN442">
        <v>77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C442">
        <v>0</v>
      </c>
      <c r="BD442">
        <v>0</v>
      </c>
      <c r="BE442">
        <v>0</v>
      </c>
      <c r="BF442">
        <v>0</v>
      </c>
      <c r="BG442">
        <v>0</v>
      </c>
    </row>
    <row r="443" spans="1:59" x14ac:dyDescent="0.3">
      <c r="B443" t="s">
        <v>12231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C443">
        <v>0</v>
      </c>
      <c r="BD443">
        <v>0</v>
      </c>
      <c r="BE443">
        <v>0</v>
      </c>
      <c r="BF443">
        <v>0</v>
      </c>
      <c r="BG443">
        <v>0</v>
      </c>
    </row>
    <row r="444" spans="1:59" x14ac:dyDescent="0.3">
      <c r="A444">
        <v>23</v>
      </c>
      <c r="B444" t="s">
        <v>12230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3</v>
      </c>
      <c r="J444">
        <v>1</v>
      </c>
      <c r="K444">
        <v>3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2</v>
      </c>
      <c r="Z444">
        <v>5</v>
      </c>
      <c r="AA444">
        <v>22</v>
      </c>
      <c r="AB444">
        <v>21</v>
      </c>
      <c r="AC444">
        <v>0</v>
      </c>
      <c r="AD444">
        <v>94</v>
      </c>
      <c r="AE444">
        <v>0</v>
      </c>
      <c r="AF444">
        <v>0</v>
      </c>
      <c r="AG444">
        <v>145</v>
      </c>
      <c r="AH444">
        <v>5</v>
      </c>
      <c r="AI444">
        <v>2.75</v>
      </c>
      <c r="AJ444">
        <v>1.5</v>
      </c>
      <c r="AK444">
        <v>0</v>
      </c>
      <c r="AL444">
        <v>1.25</v>
      </c>
      <c r="AM444">
        <v>40</v>
      </c>
      <c r="AN444">
        <v>63</v>
      </c>
      <c r="AO444">
        <v>0</v>
      </c>
      <c r="AP444">
        <v>21</v>
      </c>
      <c r="AQ444">
        <v>0</v>
      </c>
      <c r="AR444">
        <v>0</v>
      </c>
      <c r="AS444">
        <v>0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</v>
      </c>
      <c r="BB444" t="s">
        <v>10071</v>
      </c>
      <c r="BC444">
        <v>0</v>
      </c>
      <c r="BD444">
        <v>0</v>
      </c>
      <c r="BE444">
        <v>0</v>
      </c>
      <c r="BF444">
        <v>0</v>
      </c>
      <c r="BG444">
        <v>0</v>
      </c>
    </row>
    <row r="445" spans="1:59" x14ac:dyDescent="0.3">
      <c r="B445" t="s">
        <v>12229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 s="182" t="s">
        <v>74</v>
      </c>
      <c r="BC445">
        <v>0</v>
      </c>
      <c r="BD445">
        <v>0</v>
      </c>
      <c r="BE445">
        <v>0</v>
      </c>
      <c r="BF445">
        <v>0</v>
      </c>
      <c r="BG445">
        <v>0</v>
      </c>
    </row>
    <row r="446" spans="1:59" x14ac:dyDescent="0.3">
      <c r="A446">
        <v>24</v>
      </c>
      <c r="B446" t="s">
        <v>12228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2.5</v>
      </c>
      <c r="AJ446">
        <v>1.5</v>
      </c>
      <c r="AK446">
        <v>0.5</v>
      </c>
      <c r="AL446">
        <v>0</v>
      </c>
      <c r="AM446">
        <v>8</v>
      </c>
      <c r="AN446">
        <v>15</v>
      </c>
      <c r="AO446">
        <v>4</v>
      </c>
      <c r="AP446">
        <v>0</v>
      </c>
      <c r="AQ446">
        <v>0</v>
      </c>
      <c r="AR446">
        <v>0</v>
      </c>
      <c r="AS446">
        <v>0</v>
      </c>
      <c r="AT446">
        <v>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0.5</v>
      </c>
      <c r="BB446" t="s">
        <v>12227</v>
      </c>
      <c r="BC446">
        <v>0</v>
      </c>
      <c r="BD446">
        <v>0</v>
      </c>
      <c r="BE446">
        <v>0</v>
      </c>
      <c r="BF446">
        <v>0</v>
      </c>
      <c r="BG446">
        <v>0</v>
      </c>
    </row>
    <row r="447" spans="1:59" x14ac:dyDescent="0.3">
      <c r="B447" t="s">
        <v>12226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2</v>
      </c>
      <c r="Z447">
        <v>0</v>
      </c>
      <c r="AA447">
        <v>12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2</v>
      </c>
      <c r="AJ447">
        <v>1.5</v>
      </c>
      <c r="AK447">
        <v>0</v>
      </c>
      <c r="AL447">
        <v>1</v>
      </c>
      <c r="AM447">
        <v>6</v>
      </c>
      <c r="AN447">
        <v>15</v>
      </c>
      <c r="AO447">
        <v>0</v>
      </c>
      <c r="AP447">
        <v>8</v>
      </c>
      <c r="AQ447">
        <v>0</v>
      </c>
      <c r="AR447">
        <v>0</v>
      </c>
      <c r="AS447">
        <v>0</v>
      </c>
      <c r="AT447">
        <v>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 s="182" t="s">
        <v>74</v>
      </c>
      <c r="BC447">
        <v>0</v>
      </c>
      <c r="BD447">
        <v>0</v>
      </c>
      <c r="BE447">
        <v>0</v>
      </c>
      <c r="BF447">
        <v>0</v>
      </c>
      <c r="BG447">
        <v>0</v>
      </c>
    </row>
    <row r="448" spans="1:59" x14ac:dyDescent="0.3">
      <c r="B448" t="s">
        <v>12225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12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</v>
      </c>
      <c r="AJ448">
        <v>1.5</v>
      </c>
      <c r="AK448">
        <v>0.25</v>
      </c>
      <c r="AL448">
        <v>1</v>
      </c>
      <c r="AM448">
        <v>6</v>
      </c>
      <c r="AN448">
        <v>15</v>
      </c>
      <c r="AO448">
        <v>2</v>
      </c>
      <c r="AP448">
        <v>8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 s="182" t="s">
        <v>74</v>
      </c>
      <c r="BC448">
        <v>0</v>
      </c>
      <c r="BD448">
        <v>0</v>
      </c>
      <c r="BE448">
        <v>0</v>
      </c>
      <c r="BF448">
        <v>0</v>
      </c>
      <c r="BG448">
        <v>0</v>
      </c>
    </row>
    <row r="449" spans="1:59" x14ac:dyDescent="0.3">
      <c r="A449">
        <v>25</v>
      </c>
      <c r="B449" t="s">
        <v>12224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25</v>
      </c>
      <c r="AC449">
        <v>0</v>
      </c>
      <c r="AD449">
        <v>0</v>
      </c>
      <c r="AE449">
        <v>0</v>
      </c>
      <c r="AF449">
        <v>0</v>
      </c>
      <c r="AG449">
        <v>185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0.5</v>
      </c>
      <c r="BB449" t="s">
        <v>12223</v>
      </c>
      <c r="BC449">
        <v>0</v>
      </c>
      <c r="BD449">
        <v>0</v>
      </c>
      <c r="BE449">
        <v>0</v>
      </c>
      <c r="BF449">
        <v>0</v>
      </c>
      <c r="BG449">
        <v>0</v>
      </c>
    </row>
    <row r="450" spans="1:59" x14ac:dyDescent="0.3">
      <c r="B450" t="s">
        <v>12222</v>
      </c>
      <c r="D450">
        <v>1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10</v>
      </c>
      <c r="AB450">
        <v>0</v>
      </c>
      <c r="AC450">
        <v>0</v>
      </c>
      <c r="AD450">
        <v>125</v>
      </c>
      <c r="AE450">
        <v>0</v>
      </c>
      <c r="AF450">
        <v>0</v>
      </c>
      <c r="AG450">
        <v>50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 s="182" t="s">
        <v>74</v>
      </c>
      <c r="BC450">
        <v>0</v>
      </c>
      <c r="BD450">
        <v>0</v>
      </c>
      <c r="BE450">
        <v>0</v>
      </c>
      <c r="BF450">
        <v>0</v>
      </c>
      <c r="BG450">
        <v>0</v>
      </c>
    </row>
    <row r="451" spans="1:59" x14ac:dyDescent="0.3">
      <c r="B451" t="s">
        <v>12221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 s="182" t="s">
        <v>74</v>
      </c>
      <c r="BC451">
        <v>0</v>
      </c>
      <c r="BD451">
        <v>0</v>
      </c>
      <c r="BE451">
        <v>0</v>
      </c>
      <c r="BF451">
        <v>0</v>
      </c>
      <c r="BG451">
        <v>0</v>
      </c>
    </row>
    <row r="452" spans="1:59" x14ac:dyDescent="0.3">
      <c r="A452">
        <v>26</v>
      </c>
      <c r="B452" t="s">
        <v>12220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30</v>
      </c>
      <c r="AC452">
        <v>0</v>
      </c>
      <c r="AD452">
        <v>7</v>
      </c>
      <c r="AE452">
        <v>0</v>
      </c>
      <c r="AF452">
        <v>0</v>
      </c>
      <c r="AG452">
        <v>40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0.5</v>
      </c>
      <c r="BB452" t="s">
        <v>9106</v>
      </c>
      <c r="BC452">
        <v>0</v>
      </c>
      <c r="BD452">
        <v>0</v>
      </c>
      <c r="BE452">
        <v>0</v>
      </c>
      <c r="BF452">
        <v>0</v>
      </c>
      <c r="BG452">
        <v>0</v>
      </c>
    </row>
    <row r="453" spans="1:59" x14ac:dyDescent="0.3">
      <c r="B453" t="s">
        <v>12219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11</v>
      </c>
      <c r="AB453">
        <v>7</v>
      </c>
      <c r="AC453">
        <v>0</v>
      </c>
      <c r="AD453">
        <v>0</v>
      </c>
      <c r="AE453">
        <v>0</v>
      </c>
      <c r="AF453">
        <v>0</v>
      </c>
      <c r="AG453">
        <v>100</v>
      </c>
      <c r="AH453">
        <v>0</v>
      </c>
      <c r="AI453">
        <v>0.25</v>
      </c>
      <c r="AJ453">
        <v>2</v>
      </c>
      <c r="AK453">
        <v>0</v>
      </c>
      <c r="AL453">
        <v>0</v>
      </c>
      <c r="AM453">
        <v>3</v>
      </c>
      <c r="AN453">
        <v>40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 s="182" t="s">
        <v>74</v>
      </c>
      <c r="BC453">
        <v>0</v>
      </c>
      <c r="BD453">
        <v>0</v>
      </c>
      <c r="BE453">
        <v>0</v>
      </c>
      <c r="BF453">
        <v>0</v>
      </c>
      <c r="BG453">
        <v>0</v>
      </c>
    </row>
    <row r="454" spans="1:59" x14ac:dyDescent="0.3">
      <c r="B454" t="s">
        <v>12218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 s="182" t="s">
        <v>74</v>
      </c>
      <c r="BC454">
        <v>0</v>
      </c>
      <c r="BD454">
        <v>0</v>
      </c>
      <c r="BE454">
        <v>0</v>
      </c>
      <c r="BF454">
        <v>0</v>
      </c>
      <c r="BG454">
        <v>0</v>
      </c>
    </row>
    <row r="455" spans="1:59" x14ac:dyDescent="0.3">
      <c r="A455" s="199"/>
      <c r="B455" s="198"/>
    </row>
    <row r="456" spans="1:59" x14ac:dyDescent="0.3">
      <c r="A456" s="18" t="s">
        <v>1191</v>
      </c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</row>
    <row r="457" spans="1:59" ht="18" x14ac:dyDescent="0.35">
      <c r="A457" s="182">
        <v>27</v>
      </c>
      <c r="B457" t="s">
        <v>4773</v>
      </c>
      <c r="C457" s="13" t="s">
        <v>12217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5</v>
      </c>
      <c r="AC457">
        <v>0</v>
      </c>
      <c r="AD457">
        <v>0</v>
      </c>
      <c r="AE457">
        <v>0</v>
      </c>
      <c r="AF457">
        <v>0</v>
      </c>
      <c r="AG457">
        <v>120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 s="184" t="s">
        <v>9893</v>
      </c>
      <c r="BB457" t="s">
        <v>12211</v>
      </c>
      <c r="BC457">
        <v>0</v>
      </c>
      <c r="BD457">
        <v>0</v>
      </c>
      <c r="BE457">
        <v>0</v>
      </c>
      <c r="BF457">
        <v>0</v>
      </c>
      <c r="BG457">
        <v>0</v>
      </c>
    </row>
    <row r="458" spans="1:59" ht="18" x14ac:dyDescent="0.35">
      <c r="A458">
        <v>28</v>
      </c>
      <c r="B458" t="s">
        <v>12216</v>
      </c>
      <c r="D458">
        <v>1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12</v>
      </c>
      <c r="AB458">
        <v>8</v>
      </c>
      <c r="AC458">
        <v>0</v>
      </c>
      <c r="AD458">
        <v>0</v>
      </c>
      <c r="AE458">
        <v>0</v>
      </c>
      <c r="AF458">
        <v>0</v>
      </c>
      <c r="AG458">
        <v>189</v>
      </c>
      <c r="AH458">
        <v>0</v>
      </c>
      <c r="AI458">
        <v>1.5</v>
      </c>
      <c r="AJ458">
        <v>2</v>
      </c>
      <c r="AK458">
        <v>0.25</v>
      </c>
      <c r="AL458">
        <v>0.25</v>
      </c>
      <c r="AM458">
        <v>75</v>
      </c>
      <c r="AN458">
        <v>40</v>
      </c>
      <c r="AO458">
        <v>4</v>
      </c>
      <c r="AP458">
        <v>2</v>
      </c>
      <c r="AQ458">
        <v>0</v>
      </c>
      <c r="AR458">
        <v>0</v>
      </c>
      <c r="AS458">
        <v>0</v>
      </c>
      <c r="AT458">
        <v>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 s="184" t="s">
        <v>9893</v>
      </c>
      <c r="BB458" t="s">
        <v>12211</v>
      </c>
      <c r="BC458">
        <v>0</v>
      </c>
      <c r="BD458">
        <v>0</v>
      </c>
      <c r="BE458">
        <v>0</v>
      </c>
      <c r="BF458">
        <v>0</v>
      </c>
      <c r="BG458">
        <v>0</v>
      </c>
    </row>
    <row r="459" spans="1:59" x14ac:dyDescent="0.3">
      <c r="B459" t="s">
        <v>12215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C459">
        <v>0</v>
      </c>
      <c r="BD459">
        <v>0</v>
      </c>
      <c r="BE459">
        <v>0</v>
      </c>
      <c r="BF459">
        <v>0</v>
      </c>
      <c r="BG459">
        <v>0</v>
      </c>
    </row>
    <row r="460" spans="1:59" x14ac:dyDescent="0.3">
      <c r="B460" t="s">
        <v>7647</v>
      </c>
      <c r="D460">
        <v>1</v>
      </c>
      <c r="E460">
        <v>1</v>
      </c>
      <c r="F460">
        <v>3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12</v>
      </c>
      <c r="AB460">
        <v>6</v>
      </c>
      <c r="AC460">
        <v>0</v>
      </c>
      <c r="AD460">
        <v>0</v>
      </c>
      <c r="AE460">
        <v>0</v>
      </c>
      <c r="AF460">
        <v>0</v>
      </c>
      <c r="AG460">
        <v>77</v>
      </c>
      <c r="AH460">
        <v>0</v>
      </c>
      <c r="AI460">
        <v>1.5</v>
      </c>
      <c r="AJ460">
        <v>2</v>
      </c>
      <c r="AK460">
        <v>0</v>
      </c>
      <c r="AL460">
        <v>0</v>
      </c>
      <c r="AM460">
        <v>15</v>
      </c>
      <c r="AN460">
        <v>40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C460">
        <v>0</v>
      </c>
      <c r="BD460">
        <v>0</v>
      </c>
      <c r="BE460">
        <v>0</v>
      </c>
      <c r="BF460">
        <v>0</v>
      </c>
      <c r="BG460">
        <v>0</v>
      </c>
    </row>
    <row r="461" spans="1:59" x14ac:dyDescent="0.3">
      <c r="B461" t="s">
        <v>7648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C461">
        <v>0</v>
      </c>
      <c r="BD461">
        <v>0</v>
      </c>
      <c r="BE461">
        <v>0</v>
      </c>
      <c r="BF461">
        <v>0</v>
      </c>
      <c r="BG461">
        <v>0</v>
      </c>
    </row>
    <row r="462" spans="1:59" x14ac:dyDescent="0.3">
      <c r="B462" t="s">
        <v>12214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C462">
        <v>0</v>
      </c>
      <c r="BD462">
        <v>0</v>
      </c>
      <c r="BE462">
        <v>0</v>
      </c>
      <c r="BF462">
        <v>0</v>
      </c>
      <c r="BG462">
        <v>0</v>
      </c>
    </row>
    <row r="463" spans="1:59" x14ac:dyDescent="0.3">
      <c r="A463">
        <v>29</v>
      </c>
      <c r="B463" t="s">
        <v>12213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2</v>
      </c>
      <c r="Z463">
        <v>5</v>
      </c>
      <c r="AA463">
        <v>11</v>
      </c>
      <c r="AB463">
        <v>20</v>
      </c>
      <c r="AC463">
        <v>10</v>
      </c>
      <c r="AD463">
        <v>0</v>
      </c>
      <c r="AE463">
        <v>0</v>
      </c>
      <c r="AF463">
        <v>0</v>
      </c>
      <c r="AG463">
        <v>153</v>
      </c>
      <c r="AH463">
        <v>0</v>
      </c>
      <c r="AI463">
        <v>2.75</v>
      </c>
      <c r="AJ463">
        <v>2.5</v>
      </c>
      <c r="AK463">
        <v>0</v>
      </c>
      <c r="AL463">
        <v>1</v>
      </c>
      <c r="AM463">
        <v>18</v>
      </c>
      <c r="AN463">
        <v>50</v>
      </c>
      <c r="AO463">
        <v>0</v>
      </c>
      <c r="AP463">
        <v>8</v>
      </c>
      <c r="AQ463">
        <v>5000</v>
      </c>
      <c r="AR463">
        <v>4</v>
      </c>
      <c r="AS463">
        <v>0.5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0.5</v>
      </c>
      <c r="BB463" t="s">
        <v>12212</v>
      </c>
      <c r="BC463">
        <v>0</v>
      </c>
      <c r="BD463">
        <v>0</v>
      </c>
      <c r="BE463">
        <v>0</v>
      </c>
      <c r="BF463">
        <v>0</v>
      </c>
      <c r="BG463">
        <v>0</v>
      </c>
    </row>
    <row r="464" spans="1:59" ht="18" x14ac:dyDescent="0.35">
      <c r="A464">
        <v>30</v>
      </c>
      <c r="B464" t="s">
        <v>7634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170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 s="184" t="s">
        <v>9893</v>
      </c>
      <c r="BB464" t="s">
        <v>12211</v>
      </c>
      <c r="BC464">
        <v>0</v>
      </c>
      <c r="BD464">
        <v>0</v>
      </c>
      <c r="BE464">
        <v>0</v>
      </c>
      <c r="BF464">
        <v>0</v>
      </c>
      <c r="BG464">
        <v>0</v>
      </c>
    </row>
    <row r="465" spans="1:59" x14ac:dyDescent="0.3">
      <c r="B465" t="s">
        <v>12210</v>
      </c>
      <c r="D465">
        <v>1</v>
      </c>
      <c r="E465">
        <v>1</v>
      </c>
      <c r="F465">
        <v>0</v>
      </c>
      <c r="G465">
        <v>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C465">
        <v>0</v>
      </c>
      <c r="BD465">
        <v>0</v>
      </c>
      <c r="BE465">
        <v>0</v>
      </c>
      <c r="BF465">
        <v>0</v>
      </c>
      <c r="BG465">
        <v>0</v>
      </c>
    </row>
    <row r="466" spans="1:59" x14ac:dyDescent="0.3">
      <c r="B466" t="s">
        <v>12209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C466">
        <v>0</v>
      </c>
      <c r="BD466">
        <v>0</v>
      </c>
      <c r="BE466">
        <v>0</v>
      </c>
      <c r="BF466">
        <v>0</v>
      </c>
      <c r="BG466">
        <v>0</v>
      </c>
    </row>
    <row r="467" spans="1:59" x14ac:dyDescent="0.3">
      <c r="B467" t="s">
        <v>12208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2</v>
      </c>
      <c r="S467">
        <v>1</v>
      </c>
      <c r="T467">
        <v>3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3</v>
      </c>
      <c r="AA467">
        <v>10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104</v>
      </c>
      <c r="AH467">
        <v>0</v>
      </c>
      <c r="AI467">
        <v>2</v>
      </c>
      <c r="AJ467">
        <v>2</v>
      </c>
      <c r="AK467">
        <v>1</v>
      </c>
      <c r="AL467">
        <v>0</v>
      </c>
      <c r="AM467">
        <v>14</v>
      </c>
      <c r="AN467">
        <v>41</v>
      </c>
      <c r="AO467">
        <v>7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C467">
        <v>0</v>
      </c>
      <c r="BD467">
        <v>0</v>
      </c>
      <c r="BE467">
        <v>0</v>
      </c>
      <c r="BF467">
        <v>0</v>
      </c>
      <c r="BG467">
        <v>0</v>
      </c>
    </row>
    <row r="468" spans="1:59" x14ac:dyDescent="0.3">
      <c r="B468" t="s">
        <v>12207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C468">
        <v>0</v>
      </c>
      <c r="BD468">
        <v>0</v>
      </c>
      <c r="BE468">
        <v>0</v>
      </c>
      <c r="BF468">
        <v>0</v>
      </c>
      <c r="BG468">
        <v>0</v>
      </c>
    </row>
    <row r="470" spans="1:59" x14ac:dyDescent="0.3">
      <c r="A470" s="18" t="s">
        <v>1226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</row>
    <row r="471" spans="1:59" x14ac:dyDescent="0.3">
      <c r="A471" s="182">
        <v>1</v>
      </c>
      <c r="B471" t="s">
        <v>12206</v>
      </c>
      <c r="C471" s="13" t="s">
        <v>12114</v>
      </c>
      <c r="D471">
        <v>1</v>
      </c>
      <c r="E471">
        <v>1</v>
      </c>
      <c r="F471">
        <v>3</v>
      </c>
      <c r="G471">
        <v>5</v>
      </c>
      <c r="H471">
        <v>0</v>
      </c>
      <c r="I471">
        <v>3</v>
      </c>
      <c r="J471">
        <v>2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7</v>
      </c>
      <c r="R471">
        <v>0</v>
      </c>
      <c r="S471">
        <v>3</v>
      </c>
      <c r="T471">
        <v>3</v>
      </c>
      <c r="U471">
        <v>0</v>
      </c>
      <c r="V471">
        <v>0</v>
      </c>
      <c r="W471">
        <v>0</v>
      </c>
      <c r="X471">
        <v>0</v>
      </c>
      <c r="Y471">
        <v>18</v>
      </c>
      <c r="Z471">
        <v>80</v>
      </c>
      <c r="AA471">
        <v>52</v>
      </c>
      <c r="AB471">
        <v>65</v>
      </c>
      <c r="AC471">
        <v>0</v>
      </c>
      <c r="AD471">
        <v>650</v>
      </c>
      <c r="AE471">
        <v>0</v>
      </c>
      <c r="AF471">
        <v>0</v>
      </c>
      <c r="AG471">
        <v>300</v>
      </c>
      <c r="AH471">
        <v>40</v>
      </c>
      <c r="AI471">
        <v>8</v>
      </c>
      <c r="AJ471">
        <v>5</v>
      </c>
      <c r="AK471">
        <v>0</v>
      </c>
      <c r="AL471">
        <v>6</v>
      </c>
      <c r="AM471">
        <v>180</v>
      </c>
      <c r="AN471">
        <v>120</v>
      </c>
      <c r="AO471">
        <v>0</v>
      </c>
      <c r="AP471">
        <v>60</v>
      </c>
      <c r="AQ471">
        <v>15000</v>
      </c>
      <c r="AR471">
        <v>8</v>
      </c>
      <c r="AS471">
        <v>1</v>
      </c>
      <c r="AT471">
        <v>3</v>
      </c>
      <c r="AU471">
        <v>0</v>
      </c>
      <c r="AV471">
        <v>0</v>
      </c>
      <c r="AW471">
        <v>0</v>
      </c>
      <c r="AX471">
        <v>2</v>
      </c>
      <c r="AY471">
        <v>0</v>
      </c>
      <c r="AZ471">
        <v>0</v>
      </c>
      <c r="BA471">
        <v>0</v>
      </c>
      <c r="BB471" t="s">
        <v>12205</v>
      </c>
      <c r="BC471">
        <v>0</v>
      </c>
      <c r="BD471">
        <v>0</v>
      </c>
      <c r="BE471">
        <v>0</v>
      </c>
      <c r="BF471">
        <v>0</v>
      </c>
      <c r="BG471">
        <v>0</v>
      </c>
    </row>
    <row r="472" spans="1:59" x14ac:dyDescent="0.3">
      <c r="B472" t="s">
        <v>12204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 s="182" t="s">
        <v>74</v>
      </c>
      <c r="BC472">
        <v>0</v>
      </c>
      <c r="BD472">
        <v>0</v>
      </c>
      <c r="BE472">
        <v>0</v>
      </c>
      <c r="BF472">
        <v>0</v>
      </c>
      <c r="BG472">
        <v>0</v>
      </c>
    </row>
    <row r="473" spans="1:59" x14ac:dyDescent="0.3">
      <c r="B473" t="s">
        <v>12203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 s="182" t="s">
        <v>74</v>
      </c>
      <c r="BC473">
        <v>0</v>
      </c>
      <c r="BD473">
        <v>0</v>
      </c>
      <c r="BE473">
        <v>0</v>
      </c>
      <c r="BF473">
        <v>0</v>
      </c>
      <c r="BG473">
        <v>0</v>
      </c>
    </row>
    <row r="474" spans="1:59" x14ac:dyDescent="0.3">
      <c r="A474">
        <v>2</v>
      </c>
      <c r="B474" t="s">
        <v>12202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</v>
      </c>
      <c r="R474">
        <v>4</v>
      </c>
      <c r="S474">
        <v>4</v>
      </c>
      <c r="T474">
        <v>2</v>
      </c>
      <c r="U474">
        <v>0</v>
      </c>
      <c r="V474">
        <v>0</v>
      </c>
      <c r="W474">
        <v>0</v>
      </c>
      <c r="X474">
        <v>0</v>
      </c>
      <c r="Y474">
        <v>12</v>
      </c>
      <c r="Z474">
        <v>15</v>
      </c>
      <c r="AA474">
        <v>12</v>
      </c>
      <c r="AB474">
        <v>30</v>
      </c>
      <c r="AC474">
        <v>0</v>
      </c>
      <c r="AD474">
        <v>120</v>
      </c>
      <c r="AE474">
        <v>0</v>
      </c>
      <c r="AF474">
        <v>0</v>
      </c>
      <c r="AG474">
        <v>60</v>
      </c>
      <c r="AH474">
        <v>5</v>
      </c>
      <c r="AI474">
        <v>5</v>
      </c>
      <c r="AJ474">
        <v>4</v>
      </c>
      <c r="AK474">
        <v>1</v>
      </c>
      <c r="AL474">
        <v>4</v>
      </c>
      <c r="AM474">
        <v>80</v>
      </c>
      <c r="AN474">
        <v>100</v>
      </c>
      <c r="AO474">
        <v>20</v>
      </c>
      <c r="AP474">
        <v>30</v>
      </c>
      <c r="AQ474">
        <v>8000</v>
      </c>
      <c r="AR474">
        <v>2</v>
      </c>
      <c r="AS474">
        <v>0.25</v>
      </c>
      <c r="AT474">
        <v>2</v>
      </c>
      <c r="AU474">
        <v>0</v>
      </c>
      <c r="AV474">
        <v>0</v>
      </c>
      <c r="AW474">
        <v>0</v>
      </c>
      <c r="AX474">
        <v>1</v>
      </c>
      <c r="AY474">
        <v>132</v>
      </c>
      <c r="AZ474">
        <v>0</v>
      </c>
      <c r="BA474">
        <v>0</v>
      </c>
      <c r="BB474" t="s">
        <v>12201</v>
      </c>
      <c r="BC474">
        <v>0</v>
      </c>
      <c r="BD474">
        <v>0</v>
      </c>
      <c r="BE474">
        <v>0</v>
      </c>
      <c r="BF474">
        <v>0</v>
      </c>
      <c r="BG474">
        <v>0</v>
      </c>
    </row>
    <row r="475" spans="1:59" x14ac:dyDescent="0.3">
      <c r="B475" t="s">
        <v>12200</v>
      </c>
      <c r="D475">
        <v>1</v>
      </c>
      <c r="E475">
        <v>1</v>
      </c>
      <c r="F475">
        <v>3</v>
      </c>
      <c r="G475">
        <v>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</v>
      </c>
      <c r="R475">
        <v>2</v>
      </c>
      <c r="S475">
        <v>1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8</v>
      </c>
      <c r="Z475">
        <v>12</v>
      </c>
      <c r="AA475">
        <v>10</v>
      </c>
      <c r="AB475">
        <v>7</v>
      </c>
      <c r="AC475">
        <v>0</v>
      </c>
      <c r="AD475">
        <v>150</v>
      </c>
      <c r="AE475">
        <v>0</v>
      </c>
      <c r="AF475">
        <v>0</v>
      </c>
      <c r="AG475">
        <v>0</v>
      </c>
      <c r="AH475">
        <v>0</v>
      </c>
      <c r="AI475">
        <v>4</v>
      </c>
      <c r="AJ475">
        <v>2</v>
      </c>
      <c r="AK475">
        <v>0</v>
      </c>
      <c r="AL475">
        <v>0</v>
      </c>
      <c r="AM475">
        <v>60</v>
      </c>
      <c r="AN475">
        <v>80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 s="182" t="s">
        <v>74</v>
      </c>
      <c r="BC475">
        <v>0</v>
      </c>
      <c r="BD475">
        <v>0</v>
      </c>
      <c r="BE475">
        <v>0</v>
      </c>
      <c r="BF475">
        <v>0</v>
      </c>
      <c r="BG475">
        <v>1</v>
      </c>
    </row>
    <row r="476" spans="1:59" x14ac:dyDescent="0.3">
      <c r="B476" t="s">
        <v>12199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 s="182" t="s">
        <v>74</v>
      </c>
      <c r="BC476">
        <v>0</v>
      </c>
      <c r="BD476">
        <v>0</v>
      </c>
      <c r="BE476">
        <v>0</v>
      </c>
      <c r="BF476">
        <v>0</v>
      </c>
      <c r="BG476">
        <v>0</v>
      </c>
    </row>
    <row r="477" spans="1:59" x14ac:dyDescent="0.3">
      <c r="B477" t="s">
        <v>12198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 s="182" t="s">
        <v>74</v>
      </c>
      <c r="BC477">
        <v>0</v>
      </c>
      <c r="BD477">
        <v>0</v>
      </c>
      <c r="BE477">
        <v>0</v>
      </c>
      <c r="BF477">
        <v>0</v>
      </c>
      <c r="BG477">
        <v>0</v>
      </c>
    </row>
    <row r="478" spans="1:59" x14ac:dyDescent="0.3">
      <c r="B478" t="s">
        <v>12197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2</v>
      </c>
      <c r="AA478">
        <v>0</v>
      </c>
      <c r="AB478">
        <v>0</v>
      </c>
      <c r="AC478">
        <v>0</v>
      </c>
      <c r="AD478">
        <v>50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 s="182" t="s">
        <v>74</v>
      </c>
      <c r="BC478">
        <v>0</v>
      </c>
      <c r="BD478">
        <v>0</v>
      </c>
      <c r="BE478">
        <v>0</v>
      </c>
      <c r="BF478">
        <v>0</v>
      </c>
      <c r="BG478">
        <v>0</v>
      </c>
    </row>
    <row r="479" spans="1:59" x14ac:dyDescent="0.3">
      <c r="B479" t="s">
        <v>12196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 s="182" t="s">
        <v>74</v>
      </c>
      <c r="BC479">
        <v>0</v>
      </c>
      <c r="BD479">
        <v>0</v>
      </c>
      <c r="BE479">
        <v>0</v>
      </c>
      <c r="BF479">
        <v>0</v>
      </c>
      <c r="BG479">
        <v>0</v>
      </c>
    </row>
    <row r="480" spans="1:59" x14ac:dyDescent="0.3">
      <c r="A480">
        <v>3</v>
      </c>
      <c r="B480" t="s">
        <v>12195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2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3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11</v>
      </c>
      <c r="Z480">
        <v>13</v>
      </c>
      <c r="AA480">
        <v>24</v>
      </c>
      <c r="AB480">
        <v>13</v>
      </c>
      <c r="AC480">
        <v>0</v>
      </c>
      <c r="AD480">
        <v>300</v>
      </c>
      <c r="AE480">
        <v>0</v>
      </c>
      <c r="AF480">
        <v>0</v>
      </c>
      <c r="AG480">
        <v>0</v>
      </c>
      <c r="AH480">
        <v>0</v>
      </c>
      <c r="AI480">
        <v>4</v>
      </c>
      <c r="AJ480">
        <v>4</v>
      </c>
      <c r="AK480">
        <v>0</v>
      </c>
      <c r="AL480">
        <v>0</v>
      </c>
      <c r="AM480">
        <v>68</v>
      </c>
      <c r="AN480">
        <v>65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</v>
      </c>
      <c r="BB480" t="s">
        <v>10515</v>
      </c>
      <c r="BC480">
        <v>0</v>
      </c>
      <c r="BD480">
        <v>0</v>
      </c>
      <c r="BE480">
        <v>0</v>
      </c>
      <c r="BF480">
        <v>0</v>
      </c>
      <c r="BG480">
        <v>1</v>
      </c>
    </row>
    <row r="481" spans="1:59" x14ac:dyDescent="0.3">
      <c r="B481" t="s">
        <v>12194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 s="182" t="s">
        <v>74</v>
      </c>
      <c r="BC481">
        <v>0</v>
      </c>
      <c r="BD481">
        <v>0</v>
      </c>
      <c r="BE481">
        <v>0</v>
      </c>
      <c r="BF481">
        <v>0</v>
      </c>
      <c r="BG481">
        <v>0</v>
      </c>
    </row>
    <row r="482" spans="1:59" x14ac:dyDescent="0.3">
      <c r="B482" t="s">
        <v>12193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 s="182" t="s">
        <v>74</v>
      </c>
      <c r="BC482">
        <v>0</v>
      </c>
      <c r="BD482">
        <v>0</v>
      </c>
      <c r="BE482">
        <v>0</v>
      </c>
      <c r="BF482">
        <v>0</v>
      </c>
      <c r="BG482">
        <v>0</v>
      </c>
    </row>
    <row r="483" spans="1:59" x14ac:dyDescent="0.3">
      <c r="A483">
        <v>4</v>
      </c>
      <c r="B483" t="s">
        <v>9785</v>
      </c>
      <c r="D483">
        <v>1</v>
      </c>
      <c r="E483">
        <v>1</v>
      </c>
      <c r="F483">
        <v>4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2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9</v>
      </c>
      <c r="Z483">
        <v>15</v>
      </c>
      <c r="AA483">
        <v>0</v>
      </c>
      <c r="AB483">
        <v>6</v>
      </c>
      <c r="AC483">
        <v>0</v>
      </c>
      <c r="AD483">
        <v>200</v>
      </c>
      <c r="AE483">
        <v>0</v>
      </c>
      <c r="AF483">
        <v>1</v>
      </c>
      <c r="AG483">
        <v>26</v>
      </c>
      <c r="AH483">
        <v>0</v>
      </c>
      <c r="AI483">
        <v>4</v>
      </c>
      <c r="AJ483">
        <v>1</v>
      </c>
      <c r="AK483">
        <v>0</v>
      </c>
      <c r="AL483">
        <v>0</v>
      </c>
      <c r="AM483">
        <v>63</v>
      </c>
      <c r="AN483">
        <v>15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0.5</v>
      </c>
      <c r="BB483" t="s">
        <v>12192</v>
      </c>
      <c r="BC483">
        <v>0</v>
      </c>
      <c r="BD483">
        <v>0</v>
      </c>
      <c r="BE483">
        <v>0</v>
      </c>
      <c r="BF483">
        <v>0</v>
      </c>
      <c r="BG483">
        <v>0</v>
      </c>
    </row>
    <row r="484" spans="1:59" x14ac:dyDescent="0.3">
      <c r="B484" t="s">
        <v>12191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 s="182" t="s">
        <v>74</v>
      </c>
      <c r="BC484">
        <v>0</v>
      </c>
      <c r="BD484">
        <v>0</v>
      </c>
      <c r="BE484">
        <v>0</v>
      </c>
      <c r="BF484">
        <v>0</v>
      </c>
      <c r="BG484">
        <v>0</v>
      </c>
    </row>
    <row r="485" spans="1:59" x14ac:dyDescent="0.3">
      <c r="A485">
        <v>5</v>
      </c>
      <c r="B485" t="s">
        <v>12190</v>
      </c>
      <c r="D485">
        <v>1</v>
      </c>
      <c r="E485">
        <v>1</v>
      </c>
      <c r="F485">
        <v>1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1</v>
      </c>
      <c r="S485">
        <v>1</v>
      </c>
      <c r="T485">
        <v>2</v>
      </c>
      <c r="U485">
        <v>0</v>
      </c>
      <c r="V485">
        <v>0</v>
      </c>
      <c r="W485">
        <v>0</v>
      </c>
      <c r="X485">
        <v>0</v>
      </c>
      <c r="Y485">
        <v>10</v>
      </c>
      <c r="Z485">
        <v>15</v>
      </c>
      <c r="AA485">
        <v>16</v>
      </c>
      <c r="AB485">
        <v>0</v>
      </c>
      <c r="AC485">
        <v>5</v>
      </c>
      <c r="AD485">
        <v>150</v>
      </c>
      <c r="AE485">
        <v>0</v>
      </c>
      <c r="AF485">
        <v>0</v>
      </c>
      <c r="AG485">
        <v>140</v>
      </c>
      <c r="AH485">
        <v>0</v>
      </c>
      <c r="AI485">
        <v>5</v>
      </c>
      <c r="AJ485">
        <v>1</v>
      </c>
      <c r="AK485">
        <v>1</v>
      </c>
      <c r="AL485">
        <v>5</v>
      </c>
      <c r="AM485">
        <v>90</v>
      </c>
      <c r="AN485">
        <v>30</v>
      </c>
      <c r="AO485">
        <v>5</v>
      </c>
      <c r="AP485">
        <v>70</v>
      </c>
      <c r="AQ485">
        <v>0</v>
      </c>
      <c r="AR485">
        <v>0</v>
      </c>
      <c r="AS485">
        <v>0</v>
      </c>
      <c r="AT485">
        <v>1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0.5</v>
      </c>
      <c r="BB485" t="s">
        <v>1053</v>
      </c>
      <c r="BC485">
        <v>0</v>
      </c>
      <c r="BD485">
        <v>0</v>
      </c>
      <c r="BE485">
        <v>0</v>
      </c>
      <c r="BF485">
        <v>0</v>
      </c>
      <c r="BG485">
        <v>0</v>
      </c>
    </row>
    <row r="486" spans="1:59" x14ac:dyDescent="0.3">
      <c r="B486" t="s">
        <v>12189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 s="182" t="s">
        <v>74</v>
      </c>
      <c r="BC486">
        <v>0</v>
      </c>
      <c r="BD486">
        <v>0</v>
      </c>
      <c r="BE486">
        <v>0</v>
      </c>
      <c r="BF486">
        <v>0</v>
      </c>
      <c r="BG486">
        <v>0</v>
      </c>
    </row>
    <row r="487" spans="1:59" x14ac:dyDescent="0.3">
      <c r="A487" s="199"/>
      <c r="B487" s="190" t="s">
        <v>1495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</v>
      </c>
      <c r="R487">
        <v>3</v>
      </c>
      <c r="S487">
        <v>3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9</v>
      </c>
      <c r="Z487">
        <v>0</v>
      </c>
      <c r="AA487">
        <v>0</v>
      </c>
      <c r="AB487">
        <v>0</v>
      </c>
      <c r="AC487">
        <v>0</v>
      </c>
      <c r="AD487">
        <v>105</v>
      </c>
      <c r="AE487">
        <v>0</v>
      </c>
      <c r="AF487">
        <v>0</v>
      </c>
      <c r="AG487">
        <v>108</v>
      </c>
      <c r="AH487">
        <v>0</v>
      </c>
      <c r="AI487">
        <v>2</v>
      </c>
      <c r="AJ487">
        <v>0</v>
      </c>
      <c r="AK487">
        <v>0</v>
      </c>
      <c r="AL487">
        <v>3</v>
      </c>
      <c r="AM487">
        <v>30</v>
      </c>
      <c r="AN487">
        <v>0</v>
      </c>
      <c r="AO487">
        <v>0</v>
      </c>
      <c r="AP487">
        <v>40</v>
      </c>
      <c r="AQ487">
        <v>0</v>
      </c>
      <c r="AR487">
        <v>0</v>
      </c>
      <c r="AS487">
        <v>0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 s="182" t="s">
        <v>74</v>
      </c>
      <c r="BC487">
        <v>0</v>
      </c>
      <c r="BD487">
        <v>0</v>
      </c>
      <c r="BE487">
        <v>0</v>
      </c>
      <c r="BF487">
        <v>0</v>
      </c>
      <c r="BG487">
        <v>0</v>
      </c>
    </row>
    <row r="488" spans="1:59" x14ac:dyDescent="0.3">
      <c r="B488" t="s">
        <v>12188</v>
      </c>
      <c r="C488" s="13"/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 s="182" t="s">
        <v>74</v>
      </c>
      <c r="BC488">
        <v>0</v>
      </c>
      <c r="BD488">
        <v>0</v>
      </c>
      <c r="BE488">
        <v>0</v>
      </c>
      <c r="BF488">
        <v>0</v>
      </c>
      <c r="BG488">
        <v>0</v>
      </c>
    </row>
    <row r="489" spans="1:59" x14ac:dyDescent="0.3">
      <c r="A489">
        <v>6</v>
      </c>
      <c r="B489" t="s">
        <v>12187</v>
      </c>
      <c r="D489">
        <v>1</v>
      </c>
      <c r="E489">
        <v>1</v>
      </c>
      <c r="F489">
        <v>3</v>
      </c>
      <c r="G489">
        <v>5</v>
      </c>
      <c r="H489">
        <v>0</v>
      </c>
      <c r="I489">
        <v>1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6</v>
      </c>
      <c r="R489">
        <v>0</v>
      </c>
      <c r="S489">
        <v>2</v>
      </c>
      <c r="T489">
        <v>2</v>
      </c>
      <c r="U489">
        <v>0</v>
      </c>
      <c r="V489">
        <v>0</v>
      </c>
      <c r="W489">
        <v>0</v>
      </c>
      <c r="X489">
        <v>0</v>
      </c>
      <c r="Y489">
        <v>12</v>
      </c>
      <c r="Z489">
        <v>48</v>
      </c>
      <c r="AA489">
        <v>24</v>
      </c>
      <c r="AB489">
        <v>51</v>
      </c>
      <c r="AC489">
        <v>150</v>
      </c>
      <c r="AD489">
        <v>197</v>
      </c>
      <c r="AE489">
        <v>0</v>
      </c>
      <c r="AF489">
        <v>0</v>
      </c>
      <c r="AG489">
        <v>307</v>
      </c>
      <c r="AH489">
        <v>4</v>
      </c>
      <c r="AI489">
        <v>9.5</v>
      </c>
      <c r="AJ489">
        <v>3.5</v>
      </c>
      <c r="AK489">
        <v>1</v>
      </c>
      <c r="AL489">
        <v>8</v>
      </c>
      <c r="AM489">
        <v>118</v>
      </c>
      <c r="AN489">
        <v>59</v>
      </c>
      <c r="AO489">
        <v>13</v>
      </c>
      <c r="AP489">
        <v>92</v>
      </c>
      <c r="AQ489">
        <v>0</v>
      </c>
      <c r="AR489">
        <v>0</v>
      </c>
      <c r="AS489">
        <v>0</v>
      </c>
      <c r="AT489">
        <v>3</v>
      </c>
      <c r="AU489">
        <v>0</v>
      </c>
      <c r="AV489">
        <v>1</v>
      </c>
      <c r="AW489">
        <v>0</v>
      </c>
      <c r="AX489">
        <v>0</v>
      </c>
      <c r="AY489">
        <v>129</v>
      </c>
      <c r="AZ489">
        <v>140</v>
      </c>
      <c r="BA489">
        <v>0.5</v>
      </c>
      <c r="BB489" t="s">
        <v>12186</v>
      </c>
      <c r="BC489">
        <v>0</v>
      </c>
      <c r="BD489">
        <v>0</v>
      </c>
      <c r="BE489">
        <v>0</v>
      </c>
      <c r="BF489">
        <v>0</v>
      </c>
      <c r="BG489">
        <v>0</v>
      </c>
    </row>
    <row r="490" spans="1:59" x14ac:dyDescent="0.3">
      <c r="B490" t="s">
        <v>12185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 s="182" t="s">
        <v>74</v>
      </c>
      <c r="BC490">
        <v>0</v>
      </c>
      <c r="BD490">
        <v>0</v>
      </c>
      <c r="BE490">
        <v>0</v>
      </c>
      <c r="BF490">
        <v>0</v>
      </c>
      <c r="BG490">
        <v>0</v>
      </c>
    </row>
    <row r="491" spans="1:59" x14ac:dyDescent="0.3">
      <c r="B491" t="s">
        <v>12184</v>
      </c>
      <c r="D491">
        <v>1</v>
      </c>
      <c r="E491">
        <v>1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2</v>
      </c>
      <c r="R491">
        <v>3</v>
      </c>
      <c r="S491">
        <v>1</v>
      </c>
      <c r="T491">
        <v>2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7</v>
      </c>
      <c r="AE491">
        <v>0</v>
      </c>
      <c r="AF491">
        <v>0</v>
      </c>
      <c r="AG491">
        <v>43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 s="182" t="s">
        <v>74</v>
      </c>
      <c r="BC491">
        <v>0</v>
      </c>
      <c r="BD491">
        <v>0</v>
      </c>
      <c r="BE491">
        <v>0</v>
      </c>
      <c r="BF491">
        <v>0</v>
      </c>
      <c r="BG491">
        <v>0</v>
      </c>
    </row>
    <row r="492" spans="1:59" x14ac:dyDescent="0.3">
      <c r="B492" t="s">
        <v>12183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 s="182" t="s">
        <v>74</v>
      </c>
      <c r="BC492">
        <v>0</v>
      </c>
      <c r="BD492">
        <v>0</v>
      </c>
      <c r="BE492">
        <v>0</v>
      </c>
      <c r="BF492">
        <v>0</v>
      </c>
      <c r="BG492">
        <v>0</v>
      </c>
    </row>
    <row r="493" spans="1:59" ht="18" x14ac:dyDescent="0.35">
      <c r="A493">
        <v>7</v>
      </c>
      <c r="B493" t="s">
        <v>10241</v>
      </c>
      <c r="D493">
        <v>1</v>
      </c>
      <c r="E493">
        <v>1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4</v>
      </c>
      <c r="Z493">
        <v>4</v>
      </c>
      <c r="AA493">
        <v>0</v>
      </c>
      <c r="AB493">
        <v>0</v>
      </c>
      <c r="AC493">
        <v>0</v>
      </c>
      <c r="AD493">
        <v>33</v>
      </c>
      <c r="AE493">
        <v>0</v>
      </c>
      <c r="AF493">
        <v>0</v>
      </c>
      <c r="AG493">
        <v>0</v>
      </c>
      <c r="AH493">
        <v>0</v>
      </c>
      <c r="AI493">
        <v>2</v>
      </c>
      <c r="AJ493">
        <v>1</v>
      </c>
      <c r="AK493">
        <v>0</v>
      </c>
      <c r="AL493">
        <v>0</v>
      </c>
      <c r="AM493">
        <v>20</v>
      </c>
      <c r="AN493">
        <v>10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 s="184" t="s">
        <v>9839</v>
      </c>
      <c r="BB493" t="s">
        <v>12182</v>
      </c>
      <c r="BC493">
        <v>0</v>
      </c>
      <c r="BD493">
        <v>0</v>
      </c>
      <c r="BE493">
        <v>0</v>
      </c>
      <c r="BF493">
        <v>0</v>
      </c>
      <c r="BG493">
        <v>0</v>
      </c>
    </row>
    <row r="494" spans="1:59" x14ac:dyDescent="0.3">
      <c r="B494" t="s">
        <v>12181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 s="182" t="s">
        <v>74</v>
      </c>
      <c r="BC494">
        <v>0</v>
      </c>
      <c r="BD494">
        <v>0</v>
      </c>
      <c r="BE494">
        <v>0</v>
      </c>
      <c r="BF494">
        <v>0</v>
      </c>
      <c r="BG494">
        <v>0</v>
      </c>
    </row>
    <row r="495" spans="1:59" x14ac:dyDescent="0.3">
      <c r="A495">
        <v>8</v>
      </c>
      <c r="B495" t="s">
        <v>9747</v>
      </c>
      <c r="D495">
        <v>1</v>
      </c>
      <c r="E495">
        <v>1</v>
      </c>
      <c r="F495">
        <v>3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6</v>
      </c>
      <c r="Z495">
        <v>7</v>
      </c>
      <c r="AA495">
        <v>0</v>
      </c>
      <c r="AB495">
        <v>0</v>
      </c>
      <c r="AC495">
        <v>0</v>
      </c>
      <c r="AD495">
        <v>30</v>
      </c>
      <c r="AE495">
        <v>0</v>
      </c>
      <c r="AF495">
        <v>0</v>
      </c>
      <c r="AG495">
        <v>50</v>
      </c>
      <c r="AH495">
        <v>0</v>
      </c>
      <c r="AI495">
        <v>11</v>
      </c>
      <c r="AJ495">
        <v>1</v>
      </c>
      <c r="AK495">
        <v>0</v>
      </c>
      <c r="AL495">
        <v>0</v>
      </c>
      <c r="AM495">
        <v>40</v>
      </c>
      <c r="AN495">
        <v>16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0.5</v>
      </c>
      <c r="BB495" t="s">
        <v>12180</v>
      </c>
      <c r="BC495">
        <v>0</v>
      </c>
      <c r="BD495">
        <v>0</v>
      </c>
      <c r="BE495">
        <v>0</v>
      </c>
      <c r="BF495">
        <v>0</v>
      </c>
      <c r="BG495">
        <v>0</v>
      </c>
    </row>
    <row r="496" spans="1:59" x14ac:dyDescent="0.3">
      <c r="B496" t="s">
        <v>9734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 s="182" t="s">
        <v>74</v>
      </c>
      <c r="BC496">
        <v>0</v>
      </c>
      <c r="BD496">
        <v>0</v>
      </c>
      <c r="BE496">
        <v>0</v>
      </c>
      <c r="BF496">
        <v>0</v>
      </c>
      <c r="BG496">
        <v>0</v>
      </c>
    </row>
    <row r="497" spans="1:59" x14ac:dyDescent="0.3">
      <c r="A497">
        <v>9</v>
      </c>
      <c r="B497" t="s">
        <v>12179</v>
      </c>
      <c r="D497">
        <v>1</v>
      </c>
      <c r="E497">
        <v>1</v>
      </c>
      <c r="F497">
        <v>2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6</v>
      </c>
      <c r="Z497">
        <v>5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0</v>
      </c>
      <c r="AI497">
        <v>3</v>
      </c>
      <c r="AJ497">
        <v>1</v>
      </c>
      <c r="AK497">
        <v>0</v>
      </c>
      <c r="AL497">
        <v>1</v>
      </c>
      <c r="AM497">
        <v>30</v>
      </c>
      <c r="AN497">
        <v>12</v>
      </c>
      <c r="AO497">
        <v>0</v>
      </c>
      <c r="AP497">
        <v>10</v>
      </c>
      <c r="AQ497">
        <v>0</v>
      </c>
      <c r="AR497">
        <v>0</v>
      </c>
      <c r="AS497">
        <v>0</v>
      </c>
      <c r="AT497">
        <v>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 s="182" t="s">
        <v>74</v>
      </c>
      <c r="BC497">
        <v>0</v>
      </c>
      <c r="BD497">
        <v>0</v>
      </c>
      <c r="BE497">
        <v>0</v>
      </c>
      <c r="BF497">
        <v>0</v>
      </c>
      <c r="BG497">
        <v>0</v>
      </c>
    </row>
    <row r="498" spans="1:59" x14ac:dyDescent="0.3">
      <c r="B498" t="s">
        <v>12178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 s="182" t="s">
        <v>74</v>
      </c>
      <c r="BC498">
        <v>0</v>
      </c>
      <c r="BD498">
        <v>0</v>
      </c>
      <c r="BE498">
        <v>0</v>
      </c>
      <c r="BF498">
        <v>0</v>
      </c>
      <c r="BG498">
        <v>0</v>
      </c>
    </row>
    <row r="499" spans="1:59" x14ac:dyDescent="0.3">
      <c r="A499">
        <v>10</v>
      </c>
      <c r="B499" t="s">
        <v>12177</v>
      </c>
      <c r="D499">
        <v>1</v>
      </c>
      <c r="E499">
        <v>1</v>
      </c>
      <c r="F499">
        <v>1</v>
      </c>
      <c r="G499">
        <v>3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4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50</v>
      </c>
      <c r="AH499">
        <v>0</v>
      </c>
      <c r="AI499">
        <v>4</v>
      </c>
      <c r="AJ499">
        <v>3</v>
      </c>
      <c r="AK499">
        <v>0</v>
      </c>
      <c r="AL499">
        <v>0</v>
      </c>
      <c r="AM499">
        <v>20</v>
      </c>
      <c r="AN499">
        <v>10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0.25</v>
      </c>
      <c r="BB499" t="s">
        <v>10103</v>
      </c>
      <c r="BC499">
        <v>0</v>
      </c>
      <c r="BD499">
        <v>0</v>
      </c>
      <c r="BE499">
        <v>0</v>
      </c>
      <c r="BF499">
        <v>0</v>
      </c>
      <c r="BG499">
        <v>0</v>
      </c>
    </row>
    <row r="500" spans="1:59" x14ac:dyDescent="0.3">
      <c r="B500" t="s">
        <v>12176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 s="182" t="s">
        <v>74</v>
      </c>
      <c r="BC500">
        <v>0</v>
      </c>
      <c r="BD500">
        <v>0</v>
      </c>
      <c r="BE500">
        <v>0</v>
      </c>
      <c r="BF500">
        <v>0</v>
      </c>
      <c r="BG500">
        <v>0</v>
      </c>
    </row>
    <row r="501" spans="1:59" x14ac:dyDescent="0.3">
      <c r="B501" t="s">
        <v>12175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 s="182" t="s">
        <v>74</v>
      </c>
      <c r="BC501">
        <v>0</v>
      </c>
      <c r="BD501">
        <v>0</v>
      </c>
      <c r="BE501">
        <v>0</v>
      </c>
      <c r="BF501">
        <v>0</v>
      </c>
      <c r="BG501">
        <v>0</v>
      </c>
    </row>
    <row r="503" spans="1:59" x14ac:dyDescent="0.3">
      <c r="A503" s="18" t="s">
        <v>1259</v>
      </c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</row>
    <row r="504" spans="1:59" x14ac:dyDescent="0.3">
      <c r="A504" s="182">
        <v>11</v>
      </c>
      <c r="B504" t="s">
        <v>12120</v>
      </c>
      <c r="C504" s="13" t="s">
        <v>12114</v>
      </c>
      <c r="D504">
        <v>1</v>
      </c>
      <c r="E504">
        <v>1</v>
      </c>
      <c r="F504">
        <v>2</v>
      </c>
      <c r="G504">
        <v>4</v>
      </c>
      <c r="H504">
        <v>0</v>
      </c>
      <c r="I504">
        <v>1</v>
      </c>
      <c r="J504">
        <v>1</v>
      </c>
      <c r="K504">
        <v>2</v>
      </c>
      <c r="L504">
        <v>3</v>
      </c>
      <c r="M504">
        <v>0</v>
      </c>
      <c r="N504">
        <v>0</v>
      </c>
      <c r="O504">
        <v>0</v>
      </c>
      <c r="P504">
        <v>0</v>
      </c>
      <c r="Q504">
        <v>2</v>
      </c>
      <c r="R504">
        <v>6</v>
      </c>
      <c r="S504">
        <v>1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11</v>
      </c>
      <c r="Z504">
        <v>22</v>
      </c>
      <c r="AA504">
        <v>20</v>
      </c>
      <c r="AB504">
        <v>0</v>
      </c>
      <c r="AC504">
        <v>0</v>
      </c>
      <c r="AD504">
        <v>500</v>
      </c>
      <c r="AE504">
        <v>0</v>
      </c>
      <c r="AF504">
        <v>0</v>
      </c>
      <c r="AG504">
        <v>100</v>
      </c>
      <c r="AH504">
        <v>2</v>
      </c>
      <c r="AI504">
        <v>5</v>
      </c>
      <c r="AJ504">
        <v>3</v>
      </c>
      <c r="AK504">
        <v>0</v>
      </c>
      <c r="AL504">
        <v>3</v>
      </c>
      <c r="AM504">
        <v>70</v>
      </c>
      <c r="AN504">
        <v>60</v>
      </c>
      <c r="AO504">
        <v>0</v>
      </c>
      <c r="AP504">
        <v>40</v>
      </c>
      <c r="AQ504">
        <v>0</v>
      </c>
      <c r="AR504">
        <v>0</v>
      </c>
      <c r="AS504">
        <v>0</v>
      </c>
      <c r="AT504">
        <v>2</v>
      </c>
      <c r="AU504">
        <v>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1</v>
      </c>
      <c r="BB504" t="s">
        <v>12174</v>
      </c>
      <c r="BC504">
        <v>0</v>
      </c>
      <c r="BD504">
        <v>2</v>
      </c>
      <c r="BE504">
        <v>0</v>
      </c>
      <c r="BF504">
        <v>0</v>
      </c>
      <c r="BG504">
        <v>1</v>
      </c>
    </row>
    <row r="505" spans="1:59" x14ac:dyDescent="0.3">
      <c r="B505" t="s">
        <v>12173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 s="182" t="s">
        <v>74</v>
      </c>
      <c r="BC505">
        <v>0</v>
      </c>
      <c r="BD505">
        <v>0</v>
      </c>
      <c r="BE505">
        <v>0</v>
      </c>
      <c r="BF505">
        <v>0</v>
      </c>
      <c r="BG505">
        <v>0</v>
      </c>
    </row>
    <row r="506" spans="1:59" x14ac:dyDescent="0.3">
      <c r="B506" t="s">
        <v>12115</v>
      </c>
      <c r="D506">
        <v>1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5</v>
      </c>
      <c r="AA506">
        <v>10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3</v>
      </c>
      <c r="AJ506">
        <v>1</v>
      </c>
      <c r="AK506">
        <v>0</v>
      </c>
      <c r="AL506">
        <v>0</v>
      </c>
      <c r="AM506">
        <v>27</v>
      </c>
      <c r="AN506">
        <v>16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 s="182" t="s">
        <v>74</v>
      </c>
      <c r="BC506">
        <v>0</v>
      </c>
      <c r="BD506">
        <v>0</v>
      </c>
      <c r="BE506">
        <v>0</v>
      </c>
      <c r="BF506">
        <v>0</v>
      </c>
      <c r="BG506">
        <v>0</v>
      </c>
    </row>
    <row r="507" spans="1:59" x14ac:dyDescent="0.3">
      <c r="B507" t="s">
        <v>12172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 s="182" t="s">
        <v>74</v>
      </c>
      <c r="BC507">
        <v>0</v>
      </c>
      <c r="BD507">
        <v>0</v>
      </c>
      <c r="BE507">
        <v>0</v>
      </c>
      <c r="BF507">
        <v>0</v>
      </c>
      <c r="BG507">
        <v>0</v>
      </c>
    </row>
    <row r="508" spans="1:59" x14ac:dyDescent="0.3">
      <c r="B508" t="s">
        <v>12171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 s="182" t="s">
        <v>74</v>
      </c>
      <c r="BC508">
        <v>0</v>
      </c>
      <c r="BD508">
        <v>0</v>
      </c>
      <c r="BE508">
        <v>0</v>
      </c>
      <c r="BF508">
        <v>0</v>
      </c>
      <c r="BG508">
        <v>0</v>
      </c>
    </row>
    <row r="509" spans="1:59" x14ac:dyDescent="0.3">
      <c r="B509" t="s">
        <v>12170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 s="182" t="s">
        <v>74</v>
      </c>
      <c r="BC509">
        <v>0</v>
      </c>
      <c r="BD509">
        <v>0</v>
      </c>
      <c r="BE509">
        <v>0</v>
      </c>
      <c r="BF509">
        <v>0</v>
      </c>
      <c r="BG509">
        <v>0</v>
      </c>
    </row>
    <row r="510" spans="1:59" x14ac:dyDescent="0.3">
      <c r="B510" t="s">
        <v>12169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 s="182" t="s">
        <v>74</v>
      </c>
      <c r="BC510">
        <v>0</v>
      </c>
      <c r="BD510">
        <v>0</v>
      </c>
      <c r="BE510">
        <v>0</v>
      </c>
      <c r="BF510">
        <v>0</v>
      </c>
      <c r="BG510">
        <v>0</v>
      </c>
    </row>
    <row r="511" spans="1:59" x14ac:dyDescent="0.3">
      <c r="A511">
        <v>12</v>
      </c>
      <c r="B511" t="s">
        <v>12168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4</v>
      </c>
      <c r="R511">
        <v>1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10</v>
      </c>
      <c r="Z511">
        <v>25</v>
      </c>
      <c r="AA511">
        <v>12</v>
      </c>
      <c r="AB511">
        <v>5</v>
      </c>
      <c r="AC511">
        <v>0</v>
      </c>
      <c r="AD511">
        <v>525</v>
      </c>
      <c r="AE511">
        <v>0</v>
      </c>
      <c r="AF511">
        <v>0</v>
      </c>
      <c r="AG511">
        <v>155</v>
      </c>
      <c r="AH511">
        <v>5</v>
      </c>
      <c r="AI511">
        <v>5</v>
      </c>
      <c r="AJ511">
        <v>3</v>
      </c>
      <c r="AK511">
        <v>0</v>
      </c>
      <c r="AL511">
        <v>3</v>
      </c>
      <c r="AM511">
        <v>50</v>
      </c>
      <c r="AN511">
        <v>40</v>
      </c>
      <c r="AO511">
        <v>0</v>
      </c>
      <c r="AP511">
        <v>30</v>
      </c>
      <c r="AQ511">
        <v>0</v>
      </c>
      <c r="AR511">
        <v>0</v>
      </c>
      <c r="AS511">
        <v>0</v>
      </c>
      <c r="AT511">
        <v>2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2</v>
      </c>
      <c r="BB511" t="s">
        <v>12167</v>
      </c>
      <c r="BC511">
        <v>0</v>
      </c>
      <c r="BD511">
        <v>0</v>
      </c>
      <c r="BE511">
        <v>0</v>
      </c>
      <c r="BF511">
        <v>0</v>
      </c>
      <c r="BG511">
        <v>0</v>
      </c>
    </row>
    <row r="512" spans="1:59" x14ac:dyDescent="0.3">
      <c r="B512" t="s">
        <v>12166</v>
      </c>
      <c r="D512">
        <v>1</v>
      </c>
      <c r="E512">
        <v>1</v>
      </c>
      <c r="F512">
        <v>2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2</v>
      </c>
      <c r="T512">
        <v>2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10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15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 s="182" t="s">
        <v>74</v>
      </c>
      <c r="BC512">
        <v>0</v>
      </c>
      <c r="BD512">
        <v>0</v>
      </c>
      <c r="BE512">
        <v>0</v>
      </c>
      <c r="BF512">
        <v>0</v>
      </c>
      <c r="BG512">
        <v>0</v>
      </c>
    </row>
    <row r="513" spans="1:59" x14ac:dyDescent="0.3">
      <c r="B513" t="s">
        <v>12165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 s="182" t="s">
        <v>74</v>
      </c>
      <c r="BC513">
        <v>0</v>
      </c>
      <c r="BD513">
        <v>0</v>
      </c>
      <c r="BE513">
        <v>0</v>
      </c>
      <c r="BF513">
        <v>0</v>
      </c>
      <c r="BG513">
        <v>0</v>
      </c>
    </row>
    <row r="514" spans="1:59" x14ac:dyDescent="0.3">
      <c r="A514">
        <v>13</v>
      </c>
      <c r="B514" t="s">
        <v>12164</v>
      </c>
      <c r="D514">
        <v>1</v>
      </c>
      <c r="E514">
        <v>1</v>
      </c>
      <c r="F514">
        <v>1</v>
      </c>
      <c r="G514">
        <v>2</v>
      </c>
      <c r="H514">
        <v>0</v>
      </c>
      <c r="I514">
        <v>1</v>
      </c>
      <c r="J514">
        <v>1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</v>
      </c>
      <c r="S514">
        <v>1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20</v>
      </c>
      <c r="AA514">
        <v>10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20</v>
      </c>
      <c r="AH514">
        <v>0</v>
      </c>
      <c r="AI514">
        <v>4</v>
      </c>
      <c r="AJ514">
        <v>1</v>
      </c>
      <c r="AK514">
        <v>0</v>
      </c>
      <c r="AL514">
        <v>0</v>
      </c>
      <c r="AM514">
        <v>40</v>
      </c>
      <c r="AN514">
        <v>21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0.5</v>
      </c>
      <c r="BB514" t="s">
        <v>12163</v>
      </c>
      <c r="BC514">
        <v>0</v>
      </c>
      <c r="BD514">
        <v>0</v>
      </c>
      <c r="BE514">
        <v>0</v>
      </c>
      <c r="BF514">
        <v>0</v>
      </c>
      <c r="BG514">
        <v>0</v>
      </c>
    </row>
    <row r="515" spans="1:59" x14ac:dyDescent="0.3">
      <c r="B515" t="s">
        <v>12162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 s="182" t="s">
        <v>74</v>
      </c>
      <c r="BC515">
        <v>0</v>
      </c>
      <c r="BD515">
        <v>0</v>
      </c>
      <c r="BE515">
        <v>0</v>
      </c>
      <c r="BF515">
        <v>0</v>
      </c>
      <c r="BG515">
        <v>0</v>
      </c>
    </row>
    <row r="516" spans="1:59" x14ac:dyDescent="0.3">
      <c r="A516">
        <v>14</v>
      </c>
      <c r="B516" t="s">
        <v>12161</v>
      </c>
      <c r="D516">
        <v>1</v>
      </c>
      <c r="E516">
        <v>1</v>
      </c>
      <c r="F516">
        <v>3</v>
      </c>
      <c r="G516">
        <v>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2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15</v>
      </c>
      <c r="AA516">
        <v>10</v>
      </c>
      <c r="AB516">
        <v>8</v>
      </c>
      <c r="AC516">
        <v>0</v>
      </c>
      <c r="AD516">
        <v>200</v>
      </c>
      <c r="AE516">
        <v>0</v>
      </c>
      <c r="AF516">
        <v>0</v>
      </c>
      <c r="AG516">
        <v>25</v>
      </c>
      <c r="AH516">
        <v>0</v>
      </c>
      <c r="AI516">
        <v>3</v>
      </c>
      <c r="AJ516">
        <v>1</v>
      </c>
      <c r="AK516">
        <v>0</v>
      </c>
      <c r="AL516">
        <v>2</v>
      </c>
      <c r="AM516">
        <v>40</v>
      </c>
      <c r="AN516">
        <v>20</v>
      </c>
      <c r="AO516">
        <v>0</v>
      </c>
      <c r="AP516">
        <v>30</v>
      </c>
      <c r="AQ516">
        <v>0</v>
      </c>
      <c r="AR516">
        <v>0</v>
      </c>
      <c r="AS516">
        <v>0</v>
      </c>
      <c r="AT516">
        <v>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</v>
      </c>
      <c r="BB516" t="s">
        <v>12160</v>
      </c>
      <c r="BC516">
        <v>0</v>
      </c>
      <c r="BD516">
        <v>0</v>
      </c>
      <c r="BE516">
        <v>0</v>
      </c>
      <c r="BF516">
        <v>0</v>
      </c>
      <c r="BG516">
        <v>0</v>
      </c>
    </row>
    <row r="517" spans="1:59" x14ac:dyDescent="0.3">
      <c r="B517" t="s">
        <v>12159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 s="182" t="s">
        <v>74</v>
      </c>
      <c r="BC517">
        <v>0</v>
      </c>
      <c r="BD517">
        <v>0</v>
      </c>
      <c r="BE517">
        <v>0</v>
      </c>
      <c r="BF517">
        <v>0</v>
      </c>
      <c r="BG517">
        <v>0</v>
      </c>
    </row>
    <row r="518" spans="1:59" x14ac:dyDescent="0.3">
      <c r="A518" s="195">
        <v>15</v>
      </c>
      <c r="B518" s="190" t="s">
        <v>12158</v>
      </c>
      <c r="D518">
        <v>1</v>
      </c>
      <c r="E518">
        <v>1</v>
      </c>
      <c r="F518">
        <v>0</v>
      </c>
      <c r="G518">
        <v>5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10</v>
      </c>
      <c r="Z518">
        <v>12</v>
      </c>
      <c r="AA518">
        <v>0</v>
      </c>
      <c r="AB518">
        <v>0</v>
      </c>
      <c r="AC518">
        <v>0</v>
      </c>
      <c r="AD518">
        <v>200</v>
      </c>
      <c r="AE518">
        <v>0</v>
      </c>
      <c r="AF518">
        <v>0</v>
      </c>
      <c r="AG518">
        <v>25</v>
      </c>
      <c r="AH518">
        <v>0</v>
      </c>
      <c r="AI518">
        <v>4</v>
      </c>
      <c r="AJ518">
        <v>1</v>
      </c>
      <c r="AK518">
        <v>0</v>
      </c>
      <c r="AL518">
        <v>0</v>
      </c>
      <c r="AM518">
        <v>35</v>
      </c>
      <c r="AN518">
        <v>24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0.5</v>
      </c>
      <c r="BB518" t="s">
        <v>12157</v>
      </c>
      <c r="BC518">
        <v>0</v>
      </c>
      <c r="BD518">
        <v>0</v>
      </c>
      <c r="BE518">
        <v>0</v>
      </c>
      <c r="BF518">
        <v>0</v>
      </c>
      <c r="BG518">
        <v>0</v>
      </c>
    </row>
    <row r="519" spans="1:59" x14ac:dyDescent="0.3">
      <c r="B519" t="s">
        <v>12156</v>
      </c>
      <c r="C519" s="13"/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 s="182" t="s">
        <v>74</v>
      </c>
      <c r="BC519">
        <v>0</v>
      </c>
      <c r="BD519">
        <v>0</v>
      </c>
      <c r="BE519">
        <v>0</v>
      </c>
      <c r="BF519">
        <v>0</v>
      </c>
      <c r="BG519">
        <v>0</v>
      </c>
    </row>
    <row r="520" spans="1:59" x14ac:dyDescent="0.3">
      <c r="A520">
        <v>16</v>
      </c>
      <c r="B520" t="s">
        <v>1429</v>
      </c>
      <c r="D520">
        <v>1</v>
      </c>
      <c r="E520">
        <v>1</v>
      </c>
      <c r="F520">
        <v>2</v>
      </c>
      <c r="G520">
        <v>5</v>
      </c>
      <c r="H520">
        <v>0</v>
      </c>
      <c r="I520">
        <v>0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2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10</v>
      </c>
      <c r="Z520">
        <v>30</v>
      </c>
      <c r="AA520">
        <v>0</v>
      </c>
      <c r="AB520">
        <v>10</v>
      </c>
      <c r="AC520">
        <v>0</v>
      </c>
      <c r="AD520">
        <v>180</v>
      </c>
      <c r="AE520">
        <v>0</v>
      </c>
      <c r="AF520">
        <v>0</v>
      </c>
      <c r="AG520">
        <v>0</v>
      </c>
      <c r="AH520">
        <v>8</v>
      </c>
      <c r="AI520">
        <v>5</v>
      </c>
      <c r="AJ520">
        <v>2</v>
      </c>
      <c r="AK520">
        <v>0</v>
      </c>
      <c r="AL520">
        <v>3</v>
      </c>
      <c r="AM520">
        <v>75</v>
      </c>
      <c r="AN520">
        <v>40</v>
      </c>
      <c r="AO520">
        <v>0</v>
      </c>
      <c r="AP520">
        <v>115</v>
      </c>
      <c r="AQ520">
        <v>0</v>
      </c>
      <c r="AR520">
        <v>0</v>
      </c>
      <c r="AS520">
        <v>0</v>
      </c>
      <c r="AT520">
        <v>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2</v>
      </c>
      <c r="BB520" t="s">
        <v>12155</v>
      </c>
      <c r="BC520">
        <v>0</v>
      </c>
      <c r="BD520">
        <v>0</v>
      </c>
      <c r="BE520">
        <v>0</v>
      </c>
      <c r="BF520">
        <v>0</v>
      </c>
      <c r="BG520">
        <v>0</v>
      </c>
    </row>
    <row r="521" spans="1:59" x14ac:dyDescent="0.3">
      <c r="B521" t="s">
        <v>12154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 s="182" t="s">
        <v>74</v>
      </c>
      <c r="BC521">
        <v>0</v>
      </c>
      <c r="BD521">
        <v>0</v>
      </c>
      <c r="BE521">
        <v>0</v>
      </c>
      <c r="BF521">
        <v>0</v>
      </c>
      <c r="BG521">
        <v>0</v>
      </c>
    </row>
    <row r="522" spans="1:59" x14ac:dyDescent="0.3">
      <c r="B522" t="s">
        <v>12153</v>
      </c>
      <c r="D522">
        <v>1</v>
      </c>
      <c r="E522">
        <v>1</v>
      </c>
      <c r="F522">
        <v>2</v>
      </c>
      <c r="G522">
        <v>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6</v>
      </c>
      <c r="Z522">
        <v>4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1</v>
      </c>
      <c r="AK522">
        <v>0</v>
      </c>
      <c r="AL522">
        <v>0</v>
      </c>
      <c r="AM522">
        <v>20</v>
      </c>
      <c r="AN522">
        <v>16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 s="182" t="s">
        <v>74</v>
      </c>
      <c r="BC522">
        <v>0</v>
      </c>
      <c r="BD522">
        <v>0</v>
      </c>
      <c r="BE522">
        <v>0</v>
      </c>
      <c r="BF522">
        <v>0</v>
      </c>
      <c r="BG522">
        <v>0</v>
      </c>
    </row>
    <row r="523" spans="1:59" x14ac:dyDescent="0.3">
      <c r="B523" t="s">
        <v>12152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 s="182" t="s">
        <v>74</v>
      </c>
      <c r="BC523">
        <v>0</v>
      </c>
      <c r="BD523">
        <v>0</v>
      </c>
      <c r="BE523">
        <v>0</v>
      </c>
      <c r="BF523">
        <v>0</v>
      </c>
      <c r="BG523">
        <v>0</v>
      </c>
    </row>
    <row r="524" spans="1:59" x14ac:dyDescent="0.3">
      <c r="A524">
        <v>17</v>
      </c>
      <c r="B524" t="s">
        <v>12151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1</v>
      </c>
      <c r="J524">
        <v>2</v>
      </c>
      <c r="K524">
        <v>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3</v>
      </c>
      <c r="R524">
        <v>1</v>
      </c>
      <c r="S524">
        <v>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10</v>
      </c>
      <c r="Z524">
        <v>50</v>
      </c>
      <c r="AA524">
        <v>24</v>
      </c>
      <c r="AB524">
        <v>20</v>
      </c>
      <c r="AC524">
        <v>50</v>
      </c>
      <c r="AD524">
        <v>0</v>
      </c>
      <c r="AE524">
        <v>0</v>
      </c>
      <c r="AF524">
        <v>0</v>
      </c>
      <c r="AG524">
        <v>50</v>
      </c>
      <c r="AH524">
        <v>40</v>
      </c>
      <c r="AI524">
        <v>9</v>
      </c>
      <c r="AJ524">
        <v>4</v>
      </c>
      <c r="AK524">
        <v>0</v>
      </c>
      <c r="AL524">
        <v>4</v>
      </c>
      <c r="AM524">
        <v>100</v>
      </c>
      <c r="AN524">
        <v>1000</v>
      </c>
      <c r="AO524">
        <v>0</v>
      </c>
      <c r="AP524">
        <v>60</v>
      </c>
      <c r="AQ524">
        <v>4000</v>
      </c>
      <c r="AR524">
        <v>0</v>
      </c>
      <c r="AS524">
        <v>0</v>
      </c>
      <c r="AT524">
        <v>2</v>
      </c>
      <c r="AU524">
        <v>1</v>
      </c>
      <c r="AV524">
        <v>1</v>
      </c>
      <c r="AW524">
        <v>1</v>
      </c>
      <c r="AX524">
        <v>0</v>
      </c>
      <c r="AY524">
        <v>0</v>
      </c>
      <c r="AZ524">
        <v>0</v>
      </c>
      <c r="BA524">
        <v>0</v>
      </c>
      <c r="BB524" t="s">
        <v>12150</v>
      </c>
      <c r="BC524">
        <v>0</v>
      </c>
      <c r="BD524">
        <v>0</v>
      </c>
      <c r="BE524">
        <v>0</v>
      </c>
      <c r="BF524">
        <v>0</v>
      </c>
      <c r="BG524">
        <v>0</v>
      </c>
    </row>
    <row r="525" spans="1:59" x14ac:dyDescent="0.3">
      <c r="B525" t="s">
        <v>12149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 s="182" t="s">
        <v>74</v>
      </c>
      <c r="BC525">
        <v>0</v>
      </c>
      <c r="BD525">
        <v>0</v>
      </c>
      <c r="BE525">
        <v>0</v>
      </c>
      <c r="BF525">
        <v>0</v>
      </c>
      <c r="BG525">
        <v>0</v>
      </c>
    </row>
    <row r="526" spans="1:59" x14ac:dyDescent="0.3">
      <c r="B526" t="s">
        <v>12148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 s="182" t="s">
        <v>74</v>
      </c>
      <c r="BC526">
        <v>0</v>
      </c>
      <c r="BD526">
        <v>0</v>
      </c>
      <c r="BE526">
        <v>0</v>
      </c>
      <c r="BF526">
        <v>0</v>
      </c>
      <c r="BG526">
        <v>0</v>
      </c>
    </row>
    <row r="527" spans="1:59" x14ac:dyDescent="0.3">
      <c r="A527">
        <v>18</v>
      </c>
      <c r="B527" t="s">
        <v>12147</v>
      </c>
      <c r="D527">
        <v>1</v>
      </c>
      <c r="E527">
        <v>0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10</v>
      </c>
      <c r="Z527">
        <v>35</v>
      </c>
      <c r="AA527">
        <v>12</v>
      </c>
      <c r="AB527">
        <v>3</v>
      </c>
      <c r="AC527">
        <v>0</v>
      </c>
      <c r="AD527">
        <v>300</v>
      </c>
      <c r="AE527">
        <v>0</v>
      </c>
      <c r="AF527">
        <v>0</v>
      </c>
      <c r="AG527">
        <v>50</v>
      </c>
      <c r="AH527">
        <v>0</v>
      </c>
      <c r="AI527">
        <v>6</v>
      </c>
      <c r="AJ527">
        <v>3</v>
      </c>
      <c r="AK527">
        <v>0</v>
      </c>
      <c r="AL527">
        <v>3</v>
      </c>
      <c r="AM527">
        <v>90</v>
      </c>
      <c r="AN527">
        <v>50</v>
      </c>
      <c r="AO527">
        <v>0</v>
      </c>
      <c r="AP527">
        <v>20</v>
      </c>
      <c r="AQ527">
        <v>0</v>
      </c>
      <c r="AR527">
        <v>0</v>
      </c>
      <c r="AS527">
        <v>0</v>
      </c>
      <c r="AT527">
        <v>2</v>
      </c>
      <c r="AU527">
        <v>0</v>
      </c>
      <c r="AV527">
        <v>0</v>
      </c>
      <c r="AW527">
        <v>0</v>
      </c>
      <c r="AX527">
        <v>0</v>
      </c>
      <c r="AY527">
        <v>130</v>
      </c>
      <c r="AZ527">
        <v>0</v>
      </c>
      <c r="BA527">
        <v>1</v>
      </c>
      <c r="BB527" s="182" t="s">
        <v>10487</v>
      </c>
      <c r="BC527">
        <v>0</v>
      </c>
      <c r="BD527">
        <v>0</v>
      </c>
      <c r="BE527">
        <v>0</v>
      </c>
      <c r="BF527">
        <v>0</v>
      </c>
      <c r="BG527">
        <v>1</v>
      </c>
    </row>
    <row r="528" spans="1:59" x14ac:dyDescent="0.3">
      <c r="B528" t="s">
        <v>12146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 s="182" t="s">
        <v>74</v>
      </c>
      <c r="BC528">
        <v>0</v>
      </c>
      <c r="BD528">
        <v>0</v>
      </c>
      <c r="BE528">
        <v>0</v>
      </c>
      <c r="BF528">
        <v>0</v>
      </c>
      <c r="BG528">
        <v>0</v>
      </c>
    </row>
    <row r="529" spans="1:59" x14ac:dyDescent="0.3">
      <c r="B529" t="s">
        <v>12145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 s="182" t="s">
        <v>74</v>
      </c>
      <c r="BC529">
        <v>0</v>
      </c>
      <c r="BD529">
        <v>0</v>
      </c>
      <c r="BE529">
        <v>0</v>
      </c>
      <c r="BF529">
        <v>0</v>
      </c>
      <c r="BG529">
        <v>0</v>
      </c>
    </row>
    <row r="530" spans="1:59" x14ac:dyDescent="0.3">
      <c r="B530" t="s">
        <v>12144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 s="182" t="s">
        <v>74</v>
      </c>
      <c r="BC530">
        <v>0</v>
      </c>
      <c r="BD530">
        <v>0</v>
      </c>
      <c r="BE530">
        <v>0</v>
      </c>
      <c r="BF530">
        <v>0</v>
      </c>
      <c r="BG530">
        <v>0</v>
      </c>
    </row>
    <row r="532" spans="1:59" x14ac:dyDescent="0.3">
      <c r="A532" s="18" t="s">
        <v>1292</v>
      </c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</row>
    <row r="533" spans="1:59" x14ac:dyDescent="0.3">
      <c r="A533" s="182">
        <v>19</v>
      </c>
      <c r="B533" t="s">
        <v>12143</v>
      </c>
      <c r="C533" s="13" t="s">
        <v>12114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6</v>
      </c>
      <c r="R533">
        <v>5</v>
      </c>
      <c r="S533">
        <v>3</v>
      </c>
      <c r="T533">
        <v>4</v>
      </c>
      <c r="U533">
        <v>0</v>
      </c>
      <c r="V533">
        <v>0</v>
      </c>
      <c r="W533">
        <v>0</v>
      </c>
      <c r="X533">
        <v>0</v>
      </c>
      <c r="Y533">
        <v>12</v>
      </c>
      <c r="Z533">
        <v>15</v>
      </c>
      <c r="AA533">
        <v>16</v>
      </c>
      <c r="AB533">
        <v>20</v>
      </c>
      <c r="AC533">
        <v>0</v>
      </c>
      <c r="AD533">
        <v>100</v>
      </c>
      <c r="AE533">
        <v>0</v>
      </c>
      <c r="AF533">
        <v>0</v>
      </c>
      <c r="AG533">
        <v>0</v>
      </c>
      <c r="AH533">
        <v>12</v>
      </c>
      <c r="AI533">
        <v>8</v>
      </c>
      <c r="AJ533">
        <v>2</v>
      </c>
      <c r="AK533">
        <v>0</v>
      </c>
      <c r="AL533">
        <v>7</v>
      </c>
      <c r="AM533">
        <v>90</v>
      </c>
      <c r="AN533">
        <v>60</v>
      </c>
      <c r="AO533">
        <v>0</v>
      </c>
      <c r="AP533">
        <v>43</v>
      </c>
      <c r="AQ533">
        <v>0</v>
      </c>
      <c r="AR533">
        <v>0</v>
      </c>
      <c r="AS533">
        <v>0</v>
      </c>
      <c r="AT533">
        <v>1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0</v>
      </c>
      <c r="BA533">
        <v>0</v>
      </c>
      <c r="BB533" t="s">
        <v>12142</v>
      </c>
      <c r="BC533">
        <v>0</v>
      </c>
      <c r="BD533">
        <v>0</v>
      </c>
      <c r="BE533">
        <v>0</v>
      </c>
      <c r="BF533">
        <v>0</v>
      </c>
      <c r="BG533">
        <v>0</v>
      </c>
    </row>
    <row r="534" spans="1:59" x14ac:dyDescent="0.3">
      <c r="B534" t="s">
        <v>12141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 s="182" t="s">
        <v>74</v>
      </c>
      <c r="BC534">
        <v>0</v>
      </c>
      <c r="BD534">
        <v>0</v>
      </c>
      <c r="BE534">
        <v>0</v>
      </c>
      <c r="BF534">
        <v>0</v>
      </c>
      <c r="BG534">
        <v>0</v>
      </c>
    </row>
    <row r="535" spans="1:59" x14ac:dyDescent="0.3">
      <c r="B535" t="s">
        <v>12140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 s="182" t="s">
        <v>74</v>
      </c>
      <c r="BC535">
        <v>0</v>
      </c>
      <c r="BD535">
        <v>0</v>
      </c>
      <c r="BE535">
        <v>0</v>
      </c>
      <c r="BF535">
        <v>0</v>
      </c>
      <c r="BG535">
        <v>0</v>
      </c>
    </row>
    <row r="536" spans="1:59" x14ac:dyDescent="0.3">
      <c r="A536">
        <v>20</v>
      </c>
      <c r="B536" t="s">
        <v>12139</v>
      </c>
      <c r="D536">
        <v>1</v>
      </c>
      <c r="E536">
        <v>1</v>
      </c>
      <c r="F536">
        <v>1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18</v>
      </c>
      <c r="AA536">
        <v>12</v>
      </c>
      <c r="AB536">
        <v>0</v>
      </c>
      <c r="AC536">
        <v>0</v>
      </c>
      <c r="AD536">
        <v>31</v>
      </c>
      <c r="AE536">
        <v>0</v>
      </c>
      <c r="AF536">
        <v>0</v>
      </c>
      <c r="AG536">
        <v>69</v>
      </c>
      <c r="AH536">
        <v>0</v>
      </c>
      <c r="AI536">
        <v>3</v>
      </c>
      <c r="AJ536">
        <v>1</v>
      </c>
      <c r="AK536">
        <v>0</v>
      </c>
      <c r="AL536">
        <v>1</v>
      </c>
      <c r="AM536">
        <v>60</v>
      </c>
      <c r="AN536">
        <v>40</v>
      </c>
      <c r="AO536">
        <v>0</v>
      </c>
      <c r="AP536">
        <v>60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0.25</v>
      </c>
      <c r="BB536" t="s">
        <v>1053</v>
      </c>
      <c r="BC536">
        <v>0</v>
      </c>
      <c r="BD536">
        <v>0</v>
      </c>
      <c r="BE536">
        <v>0</v>
      </c>
      <c r="BF536">
        <v>0</v>
      </c>
      <c r="BG536">
        <v>0</v>
      </c>
    </row>
    <row r="537" spans="1:59" x14ac:dyDescent="0.3">
      <c r="B537" t="s">
        <v>12138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 s="182" t="s">
        <v>74</v>
      </c>
      <c r="BC537">
        <v>0</v>
      </c>
      <c r="BD537">
        <v>0</v>
      </c>
      <c r="BE537">
        <v>0</v>
      </c>
      <c r="BF537">
        <v>0</v>
      </c>
      <c r="BG537">
        <v>0</v>
      </c>
    </row>
    <row r="538" spans="1:59" ht="28.8" x14ac:dyDescent="0.3">
      <c r="A538">
        <v>21</v>
      </c>
      <c r="B538" t="s">
        <v>12137</v>
      </c>
      <c r="D538">
        <v>1</v>
      </c>
      <c r="E538">
        <v>1</v>
      </c>
      <c r="F538">
        <v>6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10</v>
      </c>
      <c r="Z538">
        <v>14</v>
      </c>
      <c r="AA538">
        <v>10</v>
      </c>
      <c r="AB538">
        <v>6</v>
      </c>
      <c r="AC538">
        <v>0</v>
      </c>
      <c r="AD538">
        <v>230</v>
      </c>
      <c r="AE538">
        <v>0</v>
      </c>
      <c r="AF538">
        <v>0</v>
      </c>
      <c r="AG538">
        <v>40</v>
      </c>
      <c r="AH538">
        <v>0</v>
      </c>
      <c r="AI538">
        <v>5</v>
      </c>
      <c r="AJ538">
        <v>2</v>
      </c>
      <c r="AK538">
        <v>0</v>
      </c>
      <c r="AL538">
        <v>2</v>
      </c>
      <c r="AM538">
        <v>60</v>
      </c>
      <c r="AN538">
        <v>4</v>
      </c>
      <c r="AO538">
        <v>0</v>
      </c>
      <c r="AP538">
        <v>20</v>
      </c>
      <c r="AQ538">
        <v>0</v>
      </c>
      <c r="AR538">
        <v>0</v>
      </c>
      <c r="AS538">
        <v>0</v>
      </c>
      <c r="AT538">
        <v>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1.375</v>
      </c>
      <c r="BB538" s="24" t="s">
        <v>12136</v>
      </c>
      <c r="BC538">
        <v>0</v>
      </c>
      <c r="BD538">
        <v>0</v>
      </c>
      <c r="BE538">
        <v>0</v>
      </c>
      <c r="BF538">
        <v>0</v>
      </c>
      <c r="BG538">
        <v>0</v>
      </c>
    </row>
    <row r="539" spans="1:59" x14ac:dyDescent="0.3">
      <c r="B539" t="s">
        <v>12135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 s="182" t="s">
        <v>74</v>
      </c>
      <c r="BC539">
        <v>0</v>
      </c>
      <c r="BD539">
        <v>0</v>
      </c>
      <c r="BE539">
        <v>0</v>
      </c>
      <c r="BF539">
        <v>0</v>
      </c>
      <c r="BG539">
        <v>0</v>
      </c>
    </row>
    <row r="540" spans="1:59" x14ac:dyDescent="0.3">
      <c r="B540" t="s">
        <v>12134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 s="182" t="s">
        <v>74</v>
      </c>
      <c r="BC540">
        <v>0</v>
      </c>
      <c r="BD540">
        <v>0</v>
      </c>
      <c r="BE540">
        <v>0</v>
      </c>
      <c r="BF540">
        <v>0</v>
      </c>
      <c r="BG540">
        <v>0</v>
      </c>
    </row>
    <row r="541" spans="1:59" x14ac:dyDescent="0.3">
      <c r="B541" t="s">
        <v>12133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 s="182" t="s">
        <v>74</v>
      </c>
      <c r="BC541">
        <v>0</v>
      </c>
      <c r="BD541">
        <v>0</v>
      </c>
      <c r="BE541">
        <v>0</v>
      </c>
      <c r="BF541">
        <v>0</v>
      </c>
      <c r="BG541">
        <v>0</v>
      </c>
    </row>
    <row r="542" spans="1:59" x14ac:dyDescent="0.3">
      <c r="A542">
        <v>22</v>
      </c>
      <c r="B542" t="s">
        <v>10293</v>
      </c>
      <c r="D542">
        <v>1</v>
      </c>
      <c r="E542">
        <v>1</v>
      </c>
      <c r="F542">
        <v>4</v>
      </c>
      <c r="G542">
        <v>4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8</v>
      </c>
      <c r="AA542">
        <v>0</v>
      </c>
      <c r="AB542">
        <v>3</v>
      </c>
      <c r="AC542">
        <v>0</v>
      </c>
      <c r="AD542">
        <v>40</v>
      </c>
      <c r="AE542">
        <v>0</v>
      </c>
      <c r="AF542">
        <v>0</v>
      </c>
      <c r="AG542">
        <v>33</v>
      </c>
      <c r="AH542">
        <v>0</v>
      </c>
      <c r="AI542">
        <v>4</v>
      </c>
      <c r="AJ542">
        <v>2</v>
      </c>
      <c r="AK542">
        <v>0</v>
      </c>
      <c r="AL542">
        <v>1</v>
      </c>
      <c r="AM542">
        <v>35</v>
      </c>
      <c r="AN542">
        <v>20</v>
      </c>
      <c r="AO542">
        <v>0</v>
      </c>
      <c r="AP542">
        <v>15</v>
      </c>
      <c r="AQ542">
        <v>0</v>
      </c>
      <c r="AR542">
        <v>0</v>
      </c>
      <c r="AS542">
        <v>0</v>
      </c>
      <c r="AT542">
        <v>1</v>
      </c>
      <c r="AU542">
        <v>0</v>
      </c>
      <c r="AV542">
        <v>0</v>
      </c>
      <c r="AW542">
        <v>0</v>
      </c>
      <c r="AX542" s="186">
        <v>0</v>
      </c>
      <c r="AY542" s="186" t="s">
        <v>10838</v>
      </c>
      <c r="AZ542">
        <v>72</v>
      </c>
      <c r="BA542">
        <v>0.25</v>
      </c>
      <c r="BB542" t="s">
        <v>12132</v>
      </c>
      <c r="BC542">
        <v>0</v>
      </c>
      <c r="BD542">
        <v>0</v>
      </c>
      <c r="BE542">
        <v>0</v>
      </c>
      <c r="BF542">
        <v>0</v>
      </c>
      <c r="BG542">
        <v>0</v>
      </c>
    </row>
    <row r="543" spans="1:59" x14ac:dyDescent="0.3">
      <c r="B543" t="s">
        <v>12131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 s="182" t="s">
        <v>74</v>
      </c>
      <c r="BC543">
        <v>0</v>
      </c>
      <c r="BD543">
        <v>0</v>
      </c>
      <c r="BE543">
        <v>0</v>
      </c>
      <c r="BF543">
        <v>0</v>
      </c>
      <c r="BG543">
        <v>0</v>
      </c>
    </row>
    <row r="544" spans="1:59" x14ac:dyDescent="0.3">
      <c r="B544" t="s">
        <v>12130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 s="182" t="s">
        <v>74</v>
      </c>
      <c r="BC544">
        <v>0</v>
      </c>
      <c r="BD544">
        <v>0</v>
      </c>
      <c r="BE544">
        <v>0</v>
      </c>
      <c r="BF544">
        <v>0</v>
      </c>
      <c r="BG544">
        <v>0</v>
      </c>
    </row>
    <row r="545" spans="1:59" x14ac:dyDescent="0.3">
      <c r="B545" t="s">
        <v>12129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 s="182" t="s">
        <v>74</v>
      </c>
      <c r="BC545">
        <v>0</v>
      </c>
      <c r="BD545">
        <v>0</v>
      </c>
      <c r="BE545">
        <v>0</v>
      </c>
      <c r="BF545">
        <v>0</v>
      </c>
      <c r="BG545">
        <v>0</v>
      </c>
    </row>
    <row r="546" spans="1:59" x14ac:dyDescent="0.3">
      <c r="B546" t="s">
        <v>12104</v>
      </c>
      <c r="D546">
        <v>1</v>
      </c>
      <c r="E546">
        <v>1</v>
      </c>
      <c r="F546">
        <v>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6</v>
      </c>
      <c r="AA546">
        <v>8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30</v>
      </c>
      <c r="AH546">
        <v>0</v>
      </c>
      <c r="AI546">
        <v>2</v>
      </c>
      <c r="AJ546">
        <v>2</v>
      </c>
      <c r="AK546">
        <v>0</v>
      </c>
      <c r="AL546">
        <v>0</v>
      </c>
      <c r="AM546">
        <v>12</v>
      </c>
      <c r="AN546">
        <v>20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 s="182" t="s">
        <v>74</v>
      </c>
      <c r="BC546">
        <v>0</v>
      </c>
      <c r="BD546">
        <v>0</v>
      </c>
      <c r="BE546">
        <v>0</v>
      </c>
      <c r="BF546">
        <v>0</v>
      </c>
      <c r="BG546">
        <v>0</v>
      </c>
    </row>
    <row r="547" spans="1:59" x14ac:dyDescent="0.3">
      <c r="B547" t="s">
        <v>10436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 s="182" t="s">
        <v>74</v>
      </c>
      <c r="BC547">
        <v>0</v>
      </c>
      <c r="BD547">
        <v>0</v>
      </c>
      <c r="BE547">
        <v>0</v>
      </c>
      <c r="BF547">
        <v>0</v>
      </c>
      <c r="BG547">
        <v>0</v>
      </c>
    </row>
    <row r="548" spans="1:59" x14ac:dyDescent="0.3">
      <c r="B548" t="s">
        <v>12128</v>
      </c>
      <c r="D548">
        <v>1</v>
      </c>
      <c r="E548">
        <v>1</v>
      </c>
      <c r="F548">
        <v>1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3</v>
      </c>
      <c r="AA548">
        <v>10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3</v>
      </c>
      <c r="AJ548">
        <v>1</v>
      </c>
      <c r="AK548">
        <v>0</v>
      </c>
      <c r="AL548">
        <v>1</v>
      </c>
      <c r="AM548">
        <v>22</v>
      </c>
      <c r="AN548">
        <v>10</v>
      </c>
      <c r="AO548">
        <v>0</v>
      </c>
      <c r="AP548">
        <v>8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 s="182" t="s">
        <v>74</v>
      </c>
      <c r="BC548">
        <v>0</v>
      </c>
      <c r="BD548">
        <v>0</v>
      </c>
      <c r="BE548">
        <v>0</v>
      </c>
      <c r="BF548">
        <v>0</v>
      </c>
      <c r="BG548">
        <v>0</v>
      </c>
    </row>
    <row r="549" spans="1:59" x14ac:dyDescent="0.3">
      <c r="A549" s="199"/>
      <c r="B549" s="190" t="s">
        <v>12127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 s="182" t="s">
        <v>74</v>
      </c>
      <c r="BC549">
        <v>0</v>
      </c>
      <c r="BD549">
        <v>0</v>
      </c>
      <c r="BE549">
        <v>0</v>
      </c>
      <c r="BF549">
        <v>0</v>
      </c>
      <c r="BG549">
        <v>0</v>
      </c>
    </row>
    <row r="550" spans="1:59" x14ac:dyDescent="0.3">
      <c r="A550">
        <v>23</v>
      </c>
      <c r="B550" t="s">
        <v>12126</v>
      </c>
      <c r="C550" s="13"/>
      <c r="D550">
        <v>1</v>
      </c>
      <c r="E550">
        <v>1</v>
      </c>
      <c r="F550">
        <v>1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</v>
      </c>
      <c r="S550">
        <v>2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9</v>
      </c>
      <c r="Z550">
        <v>21</v>
      </c>
      <c r="AA550">
        <v>15</v>
      </c>
      <c r="AB550">
        <v>4</v>
      </c>
      <c r="AC550">
        <v>10</v>
      </c>
      <c r="AD550">
        <v>300</v>
      </c>
      <c r="AE550">
        <v>0</v>
      </c>
      <c r="AF550">
        <v>0</v>
      </c>
      <c r="AG550">
        <v>100</v>
      </c>
      <c r="AH550">
        <v>0</v>
      </c>
      <c r="AI550">
        <v>4</v>
      </c>
      <c r="AJ550">
        <v>1</v>
      </c>
      <c r="AK550">
        <v>0</v>
      </c>
      <c r="AL550">
        <v>5</v>
      </c>
      <c r="AM550">
        <v>75</v>
      </c>
      <c r="AN550">
        <v>15</v>
      </c>
      <c r="AO550">
        <v>0</v>
      </c>
      <c r="AP550">
        <v>100</v>
      </c>
      <c r="AQ550">
        <v>0</v>
      </c>
      <c r="AR550">
        <v>0</v>
      </c>
      <c r="AS550">
        <v>0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0.25</v>
      </c>
      <c r="BB550" t="s">
        <v>1053</v>
      </c>
      <c r="BC550">
        <v>0</v>
      </c>
      <c r="BD550">
        <v>0</v>
      </c>
      <c r="BE550">
        <v>0</v>
      </c>
      <c r="BF550">
        <v>0</v>
      </c>
      <c r="BG550">
        <v>0</v>
      </c>
    </row>
    <row r="551" spans="1:59" x14ac:dyDescent="0.3">
      <c r="B551" t="s">
        <v>12125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 s="182" t="s">
        <v>74</v>
      </c>
      <c r="BC551">
        <v>0</v>
      </c>
      <c r="BD551">
        <v>0</v>
      </c>
      <c r="BE551">
        <v>0</v>
      </c>
      <c r="BF551">
        <v>0</v>
      </c>
      <c r="BG551">
        <v>0</v>
      </c>
    </row>
    <row r="552" spans="1:59" x14ac:dyDescent="0.3">
      <c r="A552">
        <v>24</v>
      </c>
      <c r="B552" t="s">
        <v>12124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40</v>
      </c>
      <c r="AA552">
        <v>90</v>
      </c>
      <c r="AB552">
        <v>100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1000</v>
      </c>
      <c r="AR552">
        <v>2</v>
      </c>
      <c r="AS552" s="186" t="s">
        <v>9839</v>
      </c>
      <c r="AT552">
        <v>0</v>
      </c>
      <c r="AU552">
        <v>0</v>
      </c>
      <c r="AV552">
        <v>0</v>
      </c>
      <c r="AW552">
        <v>0</v>
      </c>
      <c r="AX552">
        <v>2</v>
      </c>
      <c r="AY552">
        <v>244</v>
      </c>
      <c r="AZ552">
        <v>125</v>
      </c>
      <c r="BA552">
        <v>0</v>
      </c>
      <c r="BB552" t="s">
        <v>12123</v>
      </c>
      <c r="BC552">
        <v>0</v>
      </c>
      <c r="BD552">
        <v>0</v>
      </c>
      <c r="BE552">
        <v>0</v>
      </c>
      <c r="BF552">
        <v>0</v>
      </c>
      <c r="BG552">
        <v>0</v>
      </c>
    </row>
    <row r="553" spans="1:59" x14ac:dyDescent="0.3">
      <c r="B553" t="s">
        <v>2368</v>
      </c>
      <c r="D553">
        <v>1</v>
      </c>
      <c r="E553">
        <v>1</v>
      </c>
      <c r="F553">
        <v>5</v>
      </c>
      <c r="G553">
        <v>1</v>
      </c>
      <c r="H553">
        <v>0</v>
      </c>
      <c r="I553">
        <v>1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8</v>
      </c>
      <c r="Z553">
        <v>7</v>
      </c>
      <c r="AA553">
        <v>8</v>
      </c>
      <c r="AB553">
        <v>20</v>
      </c>
      <c r="AC553">
        <v>0</v>
      </c>
      <c r="AD553">
        <v>0</v>
      </c>
      <c r="AE553">
        <v>0</v>
      </c>
      <c r="AF553">
        <v>0</v>
      </c>
      <c r="AG553">
        <v>370</v>
      </c>
      <c r="AH553">
        <v>0</v>
      </c>
      <c r="AI553">
        <v>2</v>
      </c>
      <c r="AJ553">
        <v>2.5</v>
      </c>
      <c r="AK553">
        <v>0</v>
      </c>
      <c r="AL553">
        <v>1.5</v>
      </c>
      <c r="AM553">
        <v>44</v>
      </c>
      <c r="AN553">
        <v>85</v>
      </c>
      <c r="AO553">
        <v>0</v>
      </c>
      <c r="AP553">
        <v>40</v>
      </c>
      <c r="AQ553">
        <v>0</v>
      </c>
      <c r="AR553">
        <v>0</v>
      </c>
      <c r="AS553">
        <v>0</v>
      </c>
      <c r="AT553">
        <v>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 s="182" t="s">
        <v>74</v>
      </c>
      <c r="BC553">
        <v>0</v>
      </c>
      <c r="BD553">
        <v>0</v>
      </c>
      <c r="BE553">
        <v>0</v>
      </c>
      <c r="BF553">
        <v>0</v>
      </c>
      <c r="BG553">
        <v>0</v>
      </c>
    </row>
    <row r="554" spans="1:59" x14ac:dyDescent="0.3">
      <c r="B554" t="s">
        <v>12122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 s="182" t="s">
        <v>74</v>
      </c>
      <c r="BC554">
        <v>0</v>
      </c>
      <c r="BD554">
        <v>0</v>
      </c>
      <c r="BE554">
        <v>0</v>
      </c>
      <c r="BF554">
        <v>0</v>
      </c>
      <c r="BG554">
        <v>0</v>
      </c>
    </row>
    <row r="555" spans="1:59" x14ac:dyDescent="0.3">
      <c r="A555" s="199"/>
      <c r="B555" s="190" t="s">
        <v>12121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 s="182" t="s">
        <v>74</v>
      </c>
      <c r="BC555">
        <v>0</v>
      </c>
      <c r="BD555">
        <v>0</v>
      </c>
      <c r="BE555">
        <v>0</v>
      </c>
      <c r="BF555">
        <v>0</v>
      </c>
      <c r="BG555">
        <v>0</v>
      </c>
    </row>
    <row r="556" spans="1:59" x14ac:dyDescent="0.3">
      <c r="A556">
        <v>25</v>
      </c>
      <c r="B556" t="s">
        <v>12120</v>
      </c>
      <c r="C556" s="13"/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 s="182" t="s">
        <v>74</v>
      </c>
      <c r="BC556">
        <v>0</v>
      </c>
      <c r="BD556">
        <v>0</v>
      </c>
      <c r="BE556">
        <v>0</v>
      </c>
      <c r="BF556">
        <v>0</v>
      </c>
      <c r="BG556">
        <v>0</v>
      </c>
    </row>
    <row r="557" spans="1:59" x14ac:dyDescent="0.3">
      <c r="B557" t="s">
        <v>12119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 s="182" t="s">
        <v>74</v>
      </c>
      <c r="BC557">
        <v>0</v>
      </c>
      <c r="BD557">
        <v>0</v>
      </c>
      <c r="BE557">
        <v>0</v>
      </c>
      <c r="BF557">
        <v>0</v>
      </c>
      <c r="BG557">
        <v>0</v>
      </c>
    </row>
    <row r="558" spans="1:59" x14ac:dyDescent="0.3">
      <c r="B558" t="s">
        <v>12118</v>
      </c>
      <c r="D558">
        <v>1</v>
      </c>
      <c r="E558">
        <v>1</v>
      </c>
      <c r="F558">
        <v>3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8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 s="182" t="s">
        <v>74</v>
      </c>
      <c r="BC558">
        <v>0</v>
      </c>
      <c r="BD558">
        <v>0</v>
      </c>
      <c r="BE558">
        <v>0</v>
      </c>
      <c r="BF558">
        <v>0</v>
      </c>
      <c r="BG558">
        <v>0</v>
      </c>
    </row>
    <row r="559" spans="1:59" x14ac:dyDescent="0.3">
      <c r="B559" t="s">
        <v>12117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 s="182" t="s">
        <v>74</v>
      </c>
      <c r="BC559">
        <v>0</v>
      </c>
      <c r="BD559">
        <v>0</v>
      </c>
      <c r="BE559">
        <v>0</v>
      </c>
      <c r="BF559">
        <v>0</v>
      </c>
      <c r="BG559">
        <v>0</v>
      </c>
    </row>
    <row r="560" spans="1:59" x14ac:dyDescent="0.3">
      <c r="B560" t="s">
        <v>9742</v>
      </c>
      <c r="D560">
        <v>1</v>
      </c>
      <c r="E560">
        <v>1</v>
      </c>
      <c r="F560">
        <v>1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6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1.25</v>
      </c>
      <c r="AJ560">
        <v>0.75</v>
      </c>
      <c r="AK560">
        <v>0</v>
      </c>
      <c r="AL560">
        <v>0.5</v>
      </c>
      <c r="AM560">
        <v>10</v>
      </c>
      <c r="AN560">
        <v>12</v>
      </c>
      <c r="AO560">
        <v>0</v>
      </c>
      <c r="AP560">
        <v>3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 s="182" t="s">
        <v>74</v>
      </c>
      <c r="BC560">
        <v>0</v>
      </c>
      <c r="BD560">
        <v>0</v>
      </c>
      <c r="BE560">
        <v>0</v>
      </c>
      <c r="BF560">
        <v>0</v>
      </c>
      <c r="BG560">
        <v>0</v>
      </c>
    </row>
    <row r="561" spans="1:59" x14ac:dyDescent="0.3">
      <c r="B561" t="s">
        <v>12116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 s="182" t="s">
        <v>74</v>
      </c>
      <c r="BC561">
        <v>0</v>
      </c>
      <c r="BD561">
        <v>0</v>
      </c>
      <c r="BE561">
        <v>0</v>
      </c>
      <c r="BF561">
        <v>0</v>
      </c>
      <c r="BG561">
        <v>0</v>
      </c>
    </row>
    <row r="563" spans="1:59" x14ac:dyDescent="0.3">
      <c r="A563" s="18" t="s">
        <v>1295</v>
      </c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</row>
    <row r="564" spans="1:59" x14ac:dyDescent="0.3">
      <c r="A564" s="182" t="s">
        <v>74</v>
      </c>
      <c r="B564" t="s">
        <v>12115</v>
      </c>
      <c r="C564" s="13" t="s">
        <v>12114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C564">
        <v>0</v>
      </c>
      <c r="BD564">
        <v>0</v>
      </c>
      <c r="BE564">
        <v>0</v>
      </c>
      <c r="BF564">
        <v>0</v>
      </c>
      <c r="BG564">
        <v>0</v>
      </c>
    </row>
    <row r="565" spans="1:59" x14ac:dyDescent="0.3">
      <c r="B565" t="s">
        <v>12113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6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</v>
      </c>
      <c r="AJ565">
        <v>2</v>
      </c>
      <c r="AK565">
        <v>0</v>
      </c>
      <c r="AL565">
        <v>0</v>
      </c>
      <c r="AM565">
        <v>28</v>
      </c>
      <c r="AN565">
        <v>30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C565">
        <v>0</v>
      </c>
      <c r="BD565">
        <v>0</v>
      </c>
      <c r="BE565">
        <v>0</v>
      </c>
      <c r="BF565">
        <v>0</v>
      </c>
      <c r="BG565">
        <v>0</v>
      </c>
    </row>
    <row r="566" spans="1:59" x14ac:dyDescent="0.3">
      <c r="B566" t="s">
        <v>12112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C566">
        <v>0</v>
      </c>
      <c r="BD566">
        <v>0</v>
      </c>
      <c r="BE566">
        <v>0</v>
      </c>
      <c r="BF566">
        <v>0</v>
      </c>
      <c r="BG566">
        <v>0</v>
      </c>
    </row>
    <row r="567" spans="1:59" x14ac:dyDescent="0.3">
      <c r="B567" t="s">
        <v>12111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C567">
        <v>0</v>
      </c>
      <c r="BD567">
        <v>0</v>
      </c>
      <c r="BE567">
        <v>0</v>
      </c>
      <c r="BF567">
        <v>0</v>
      </c>
      <c r="BG567">
        <v>0</v>
      </c>
    </row>
    <row r="568" spans="1:59" x14ac:dyDescent="0.3">
      <c r="B568" t="s">
        <v>12110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C568">
        <v>0</v>
      </c>
      <c r="BD568">
        <v>0</v>
      </c>
      <c r="BE568">
        <v>0</v>
      </c>
      <c r="BF568">
        <v>0</v>
      </c>
      <c r="BG568">
        <v>0</v>
      </c>
    </row>
    <row r="569" spans="1:59" x14ac:dyDescent="0.3">
      <c r="B569" t="s">
        <v>12109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C569">
        <v>0</v>
      </c>
      <c r="BD569">
        <v>0</v>
      </c>
      <c r="BE569">
        <v>0</v>
      </c>
      <c r="BF569">
        <v>0</v>
      </c>
      <c r="BG569">
        <v>0</v>
      </c>
    </row>
    <row r="571" spans="1:59" x14ac:dyDescent="0.3">
      <c r="A571" s="18" t="s">
        <v>1336</v>
      </c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</row>
    <row r="572" spans="1:59" x14ac:dyDescent="0.3">
      <c r="A572" s="182">
        <v>1</v>
      </c>
      <c r="B572" t="s">
        <v>12108</v>
      </c>
      <c r="C572" s="13" t="s">
        <v>12045</v>
      </c>
      <c r="D572">
        <v>1</v>
      </c>
      <c r="E572">
        <v>1</v>
      </c>
      <c r="F572">
        <v>0</v>
      </c>
      <c r="G572">
        <v>2</v>
      </c>
      <c r="H572">
        <v>0</v>
      </c>
      <c r="I572">
        <v>2</v>
      </c>
      <c r="J572">
        <v>2</v>
      </c>
      <c r="K572">
        <v>2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11</v>
      </c>
      <c r="Z572">
        <v>25</v>
      </c>
      <c r="AA572">
        <v>0</v>
      </c>
      <c r="AB572">
        <v>40</v>
      </c>
      <c r="AC572">
        <v>0</v>
      </c>
      <c r="AD572">
        <v>150</v>
      </c>
      <c r="AE572">
        <v>0</v>
      </c>
      <c r="AF572">
        <v>0</v>
      </c>
      <c r="AG572">
        <v>200</v>
      </c>
      <c r="AH572">
        <v>5</v>
      </c>
      <c r="AI572">
        <v>3</v>
      </c>
      <c r="AJ572">
        <v>2</v>
      </c>
      <c r="AK572">
        <v>0</v>
      </c>
      <c r="AL572">
        <v>6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 s="186">
        <v>0.75</v>
      </c>
      <c r="BB572" t="s">
        <v>12107</v>
      </c>
      <c r="BC572">
        <v>0</v>
      </c>
      <c r="BD572">
        <v>0</v>
      </c>
      <c r="BE572">
        <v>0</v>
      </c>
      <c r="BF572">
        <v>0</v>
      </c>
      <c r="BG572">
        <v>0</v>
      </c>
    </row>
    <row r="573" spans="1:59" x14ac:dyDescent="0.3">
      <c r="B573" t="s">
        <v>12106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 s="182" t="s">
        <v>74</v>
      </c>
      <c r="BC573">
        <v>0</v>
      </c>
      <c r="BD573">
        <v>0</v>
      </c>
      <c r="BE573">
        <v>0</v>
      </c>
      <c r="BF573">
        <v>0</v>
      </c>
      <c r="BG573">
        <v>0</v>
      </c>
    </row>
    <row r="574" spans="1:59" x14ac:dyDescent="0.3">
      <c r="A574">
        <v>2</v>
      </c>
      <c r="B574" t="s">
        <v>9783</v>
      </c>
      <c r="D574">
        <v>1</v>
      </c>
      <c r="E574">
        <v>1</v>
      </c>
      <c r="F574">
        <v>2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10</v>
      </c>
      <c r="Z574">
        <v>12</v>
      </c>
      <c r="AA574">
        <v>2</v>
      </c>
      <c r="AB574">
        <v>10</v>
      </c>
      <c r="AC574">
        <v>3</v>
      </c>
      <c r="AD574">
        <v>200</v>
      </c>
      <c r="AE574">
        <v>2</v>
      </c>
      <c r="AF574">
        <v>0</v>
      </c>
      <c r="AG574">
        <v>100</v>
      </c>
      <c r="AH574">
        <v>5</v>
      </c>
      <c r="AI574">
        <v>3</v>
      </c>
      <c r="AJ574">
        <v>2</v>
      </c>
      <c r="AK574">
        <v>0</v>
      </c>
      <c r="AL574">
        <v>7</v>
      </c>
      <c r="AM574">
        <v>25</v>
      </c>
      <c r="AN574">
        <v>28</v>
      </c>
      <c r="AO574">
        <v>0</v>
      </c>
      <c r="AP574">
        <v>30</v>
      </c>
      <c r="AQ574">
        <v>0</v>
      </c>
      <c r="AR574">
        <v>0</v>
      </c>
      <c r="AS574">
        <v>0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0.5</v>
      </c>
      <c r="BB574" t="s">
        <v>12045</v>
      </c>
      <c r="BC574">
        <v>0</v>
      </c>
      <c r="BD574">
        <v>0</v>
      </c>
      <c r="BE574">
        <v>0</v>
      </c>
      <c r="BF574">
        <v>0</v>
      </c>
      <c r="BG574">
        <v>0</v>
      </c>
    </row>
    <row r="575" spans="1:59" x14ac:dyDescent="0.3">
      <c r="B575" t="s">
        <v>12105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 s="182" t="s">
        <v>74</v>
      </c>
      <c r="BC575">
        <v>0</v>
      </c>
      <c r="BD575">
        <v>0</v>
      </c>
      <c r="BE575">
        <v>0</v>
      </c>
      <c r="BF575">
        <v>0</v>
      </c>
      <c r="BG575">
        <v>0</v>
      </c>
    </row>
    <row r="576" spans="1:59" x14ac:dyDescent="0.3">
      <c r="A576">
        <v>3</v>
      </c>
      <c r="B576" t="s">
        <v>12104</v>
      </c>
      <c r="D576">
        <v>1</v>
      </c>
      <c r="E576">
        <v>1</v>
      </c>
      <c r="F576">
        <v>2</v>
      </c>
      <c r="G576">
        <v>2</v>
      </c>
      <c r="H576">
        <v>0</v>
      </c>
      <c r="I576">
        <v>3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4</v>
      </c>
      <c r="Z576">
        <v>25</v>
      </c>
      <c r="AA576">
        <v>0</v>
      </c>
      <c r="AB576">
        <v>8</v>
      </c>
      <c r="AC576">
        <v>0</v>
      </c>
      <c r="AD576">
        <v>200</v>
      </c>
      <c r="AE576">
        <v>1</v>
      </c>
      <c r="AF576">
        <v>0</v>
      </c>
      <c r="AG576">
        <v>90</v>
      </c>
      <c r="AH576">
        <v>0</v>
      </c>
      <c r="AI576">
        <v>2</v>
      </c>
      <c r="AJ576">
        <v>2</v>
      </c>
      <c r="AK576">
        <v>0</v>
      </c>
      <c r="AL576">
        <v>8</v>
      </c>
      <c r="AM576">
        <v>20</v>
      </c>
      <c r="AN576">
        <v>20</v>
      </c>
      <c r="AO576">
        <v>0</v>
      </c>
      <c r="AP576">
        <v>30</v>
      </c>
      <c r="AQ576">
        <v>0</v>
      </c>
      <c r="AR576">
        <v>0</v>
      </c>
      <c r="AS576">
        <v>0</v>
      </c>
      <c r="AT576">
        <v>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0.5</v>
      </c>
      <c r="BB576" t="s">
        <v>12103</v>
      </c>
      <c r="BC576">
        <v>0</v>
      </c>
      <c r="BD576">
        <v>0</v>
      </c>
      <c r="BE576">
        <v>0</v>
      </c>
      <c r="BF576">
        <v>0</v>
      </c>
      <c r="BG576">
        <v>0</v>
      </c>
    </row>
    <row r="577" spans="1:59" x14ac:dyDescent="0.3">
      <c r="B577" t="s">
        <v>12102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 s="182" t="s">
        <v>74</v>
      </c>
      <c r="BC577">
        <v>0</v>
      </c>
      <c r="BD577">
        <v>0</v>
      </c>
      <c r="BE577">
        <v>0</v>
      </c>
      <c r="BF577">
        <v>0</v>
      </c>
      <c r="BG577">
        <v>0</v>
      </c>
    </row>
    <row r="578" spans="1:59" x14ac:dyDescent="0.3">
      <c r="A578">
        <v>4</v>
      </c>
      <c r="B578" t="s">
        <v>12101</v>
      </c>
      <c r="D578">
        <v>1</v>
      </c>
      <c r="E578">
        <v>1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5</v>
      </c>
      <c r="AA578">
        <v>9</v>
      </c>
      <c r="AB578">
        <v>9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2</v>
      </c>
      <c r="AK578">
        <v>0</v>
      </c>
      <c r="AL578">
        <v>2</v>
      </c>
      <c r="AM578">
        <v>2</v>
      </c>
      <c r="AN578">
        <v>25</v>
      </c>
      <c r="AO578">
        <v>0</v>
      </c>
      <c r="AP578">
        <v>14</v>
      </c>
      <c r="AQ578">
        <v>0</v>
      </c>
      <c r="AR578">
        <v>0</v>
      </c>
      <c r="AS578">
        <v>0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0.125</v>
      </c>
      <c r="BB578" t="s">
        <v>8783</v>
      </c>
      <c r="BC578">
        <v>0</v>
      </c>
      <c r="BD578">
        <v>0</v>
      </c>
      <c r="BE578">
        <v>0</v>
      </c>
      <c r="BF578">
        <v>0</v>
      </c>
      <c r="BG578">
        <v>0</v>
      </c>
    </row>
    <row r="579" spans="1:59" x14ac:dyDescent="0.3">
      <c r="B579" t="s">
        <v>12100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 s="182" t="s">
        <v>74</v>
      </c>
      <c r="BC579">
        <v>0</v>
      </c>
      <c r="BD579">
        <v>0</v>
      </c>
      <c r="BE579">
        <v>0</v>
      </c>
      <c r="BF579">
        <v>0</v>
      </c>
      <c r="BG579">
        <v>0</v>
      </c>
    </row>
    <row r="580" spans="1:59" x14ac:dyDescent="0.3">
      <c r="B580" t="s">
        <v>12099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 s="182" t="s">
        <v>74</v>
      </c>
      <c r="BC580">
        <v>0</v>
      </c>
      <c r="BD580">
        <v>0</v>
      </c>
      <c r="BE580">
        <v>0</v>
      </c>
      <c r="BF580">
        <v>0</v>
      </c>
      <c r="BG580">
        <v>0</v>
      </c>
    </row>
    <row r="581" spans="1:59" x14ac:dyDescent="0.3">
      <c r="A581">
        <v>5</v>
      </c>
      <c r="B581" t="s">
        <v>12098</v>
      </c>
      <c r="D581">
        <v>1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8</v>
      </c>
      <c r="Z581">
        <v>10</v>
      </c>
      <c r="AA581">
        <v>0</v>
      </c>
      <c r="AB581">
        <v>0</v>
      </c>
      <c r="AC581">
        <v>0</v>
      </c>
      <c r="AD581">
        <v>40</v>
      </c>
      <c r="AE581">
        <v>0</v>
      </c>
      <c r="AF581">
        <v>0</v>
      </c>
      <c r="AG581">
        <v>30</v>
      </c>
      <c r="AH581">
        <v>0</v>
      </c>
      <c r="AI581">
        <v>2</v>
      </c>
      <c r="AJ581">
        <v>1</v>
      </c>
      <c r="AK581">
        <v>0</v>
      </c>
      <c r="AL581">
        <v>3</v>
      </c>
      <c r="AM581">
        <v>16</v>
      </c>
      <c r="AN581">
        <v>10</v>
      </c>
      <c r="AO581">
        <v>0</v>
      </c>
      <c r="AP581">
        <v>14</v>
      </c>
      <c r="AQ581">
        <v>0</v>
      </c>
      <c r="AR581">
        <v>0</v>
      </c>
      <c r="AS581">
        <v>0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0.125</v>
      </c>
      <c r="BB581" t="s">
        <v>8783</v>
      </c>
      <c r="BC581">
        <v>0</v>
      </c>
      <c r="BD581">
        <v>0</v>
      </c>
      <c r="BE581">
        <v>0</v>
      </c>
      <c r="BF581">
        <v>0</v>
      </c>
      <c r="BG581">
        <v>0</v>
      </c>
    </row>
    <row r="582" spans="1:59" x14ac:dyDescent="0.3">
      <c r="A582" s="199"/>
      <c r="B582" s="190" t="s">
        <v>12097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 s="182" t="s">
        <v>74</v>
      </c>
      <c r="BC582">
        <v>0</v>
      </c>
      <c r="BD582">
        <v>0</v>
      </c>
      <c r="BE582">
        <v>0</v>
      </c>
      <c r="BF582">
        <v>0</v>
      </c>
      <c r="BG582">
        <v>0</v>
      </c>
    </row>
    <row r="583" spans="1:59" x14ac:dyDescent="0.3">
      <c r="A583">
        <v>6</v>
      </c>
      <c r="B583" t="s">
        <v>12096</v>
      </c>
      <c r="C583" s="13"/>
      <c r="D583">
        <v>1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4</v>
      </c>
      <c r="R583">
        <v>3</v>
      </c>
      <c r="S583">
        <v>1</v>
      </c>
      <c r="T583">
        <v>3</v>
      </c>
      <c r="U583">
        <v>0</v>
      </c>
      <c r="V583">
        <v>0</v>
      </c>
      <c r="W583">
        <v>0</v>
      </c>
      <c r="X583">
        <v>0</v>
      </c>
      <c r="Y583">
        <v>8</v>
      </c>
      <c r="Z583">
        <v>10</v>
      </c>
      <c r="AA583">
        <v>16</v>
      </c>
      <c r="AB583">
        <v>10</v>
      </c>
      <c r="AC583">
        <v>0</v>
      </c>
      <c r="AD583">
        <v>60</v>
      </c>
      <c r="AE583">
        <v>0</v>
      </c>
      <c r="AF583">
        <v>0</v>
      </c>
      <c r="AG583">
        <v>30</v>
      </c>
      <c r="AH583">
        <v>3</v>
      </c>
      <c r="AI583">
        <v>6</v>
      </c>
      <c r="AJ583">
        <v>1.5</v>
      </c>
      <c r="AK583">
        <v>0</v>
      </c>
      <c r="AL583">
        <v>4</v>
      </c>
      <c r="AM583">
        <v>39</v>
      </c>
      <c r="AN583">
        <v>23</v>
      </c>
      <c r="AO583">
        <v>0</v>
      </c>
      <c r="AP583">
        <v>32</v>
      </c>
      <c r="AQ583">
        <v>0</v>
      </c>
      <c r="AR583">
        <v>0</v>
      </c>
      <c r="AS583">
        <v>0</v>
      </c>
      <c r="AT583">
        <v>3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</v>
      </c>
      <c r="BB583" t="s">
        <v>10482</v>
      </c>
      <c r="BC583">
        <v>0</v>
      </c>
      <c r="BD583">
        <v>0</v>
      </c>
      <c r="BE583">
        <v>0</v>
      </c>
      <c r="BF583">
        <v>0</v>
      </c>
      <c r="BG583">
        <v>0</v>
      </c>
    </row>
    <row r="584" spans="1:59" x14ac:dyDescent="0.3">
      <c r="B584" t="s">
        <v>10486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 s="182" t="s">
        <v>74</v>
      </c>
      <c r="BC584">
        <v>0</v>
      </c>
      <c r="BD584">
        <v>0</v>
      </c>
      <c r="BE584">
        <v>0</v>
      </c>
      <c r="BF584">
        <v>0</v>
      </c>
      <c r="BG584">
        <v>0</v>
      </c>
    </row>
    <row r="585" spans="1:59" x14ac:dyDescent="0.3">
      <c r="B585" t="s">
        <v>12095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2</v>
      </c>
      <c r="AA585">
        <v>0</v>
      </c>
      <c r="AB585">
        <v>0</v>
      </c>
      <c r="AC585">
        <v>0</v>
      </c>
      <c r="AD585">
        <v>5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 s="182" t="s">
        <v>74</v>
      </c>
      <c r="BC585">
        <v>0</v>
      </c>
      <c r="BD585">
        <v>0</v>
      </c>
      <c r="BE585">
        <v>0</v>
      </c>
      <c r="BF585">
        <v>0</v>
      </c>
      <c r="BG585">
        <v>0</v>
      </c>
    </row>
    <row r="586" spans="1:59" x14ac:dyDescent="0.3">
      <c r="A586">
        <v>7</v>
      </c>
      <c r="B586" t="s">
        <v>12094</v>
      </c>
      <c r="D586">
        <v>1</v>
      </c>
      <c r="E586">
        <v>1</v>
      </c>
      <c r="F586">
        <v>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25</v>
      </c>
      <c r="AA586">
        <v>8</v>
      </c>
      <c r="AB586">
        <v>26</v>
      </c>
      <c r="AC586">
        <v>5</v>
      </c>
      <c r="AD586">
        <v>95</v>
      </c>
      <c r="AE586">
        <v>0</v>
      </c>
      <c r="AF586">
        <v>0</v>
      </c>
      <c r="AG586">
        <v>236</v>
      </c>
      <c r="AH586">
        <v>0</v>
      </c>
      <c r="AI586">
        <v>5</v>
      </c>
      <c r="AJ586">
        <v>1</v>
      </c>
      <c r="AK586">
        <v>1</v>
      </c>
      <c r="AL586">
        <v>6</v>
      </c>
      <c r="AM586">
        <v>18</v>
      </c>
      <c r="AN586">
        <v>32</v>
      </c>
      <c r="AO586">
        <v>15</v>
      </c>
      <c r="AP586">
        <v>50</v>
      </c>
      <c r="AQ586">
        <v>0</v>
      </c>
      <c r="AR586">
        <v>0</v>
      </c>
      <c r="AS586">
        <v>0</v>
      </c>
      <c r="AT586">
        <v>1</v>
      </c>
      <c r="AU586">
        <v>0</v>
      </c>
      <c r="AV586">
        <v>0</v>
      </c>
      <c r="AW586">
        <v>0</v>
      </c>
      <c r="AX586">
        <v>0.5</v>
      </c>
      <c r="AY586">
        <v>0</v>
      </c>
      <c r="AZ586">
        <v>0</v>
      </c>
      <c r="BA586">
        <v>0</v>
      </c>
      <c r="BB586" s="182" t="s">
        <v>12093</v>
      </c>
      <c r="BC586">
        <v>0</v>
      </c>
      <c r="BD586">
        <v>0</v>
      </c>
      <c r="BE586">
        <v>0</v>
      </c>
      <c r="BF586">
        <v>0</v>
      </c>
      <c r="BG586">
        <v>0</v>
      </c>
    </row>
    <row r="587" spans="1:59" x14ac:dyDescent="0.3">
      <c r="B587" t="s">
        <v>12092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 s="182" t="s">
        <v>74</v>
      </c>
      <c r="BC587">
        <v>0</v>
      </c>
      <c r="BD587">
        <v>0</v>
      </c>
      <c r="BE587">
        <v>0</v>
      </c>
      <c r="BF587">
        <v>0</v>
      </c>
      <c r="BG587">
        <v>0</v>
      </c>
    </row>
    <row r="588" spans="1:59" x14ac:dyDescent="0.3">
      <c r="B588" t="s">
        <v>12091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 s="182" t="s">
        <v>74</v>
      </c>
      <c r="BC588">
        <v>0</v>
      </c>
      <c r="BD588">
        <v>0</v>
      </c>
      <c r="BE588">
        <v>0</v>
      </c>
      <c r="BF588">
        <v>0</v>
      </c>
      <c r="BG588">
        <v>0</v>
      </c>
    </row>
    <row r="589" spans="1:59" x14ac:dyDescent="0.3">
      <c r="A589">
        <v>8</v>
      </c>
      <c r="B589" t="s">
        <v>12090</v>
      </c>
      <c r="D589">
        <v>1</v>
      </c>
      <c r="E589">
        <v>1</v>
      </c>
      <c r="F589">
        <v>3</v>
      </c>
      <c r="G589">
        <v>3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2</v>
      </c>
      <c r="Z589">
        <v>2</v>
      </c>
      <c r="AA589">
        <v>14</v>
      </c>
      <c r="AB589">
        <v>15</v>
      </c>
      <c r="AC589">
        <v>0</v>
      </c>
      <c r="AD589">
        <v>130</v>
      </c>
      <c r="AE589">
        <v>0</v>
      </c>
      <c r="AF589">
        <v>0</v>
      </c>
      <c r="AG589">
        <v>300</v>
      </c>
      <c r="AH589">
        <v>6</v>
      </c>
      <c r="AI589">
        <v>2</v>
      </c>
      <c r="AJ589">
        <v>1</v>
      </c>
      <c r="AK589">
        <v>1</v>
      </c>
      <c r="AL589">
        <v>5</v>
      </c>
      <c r="AM589">
        <v>29</v>
      </c>
      <c r="AN589">
        <v>20</v>
      </c>
      <c r="AO589">
        <v>5</v>
      </c>
      <c r="AP589">
        <v>35</v>
      </c>
      <c r="AQ589">
        <v>0</v>
      </c>
      <c r="AR589">
        <v>0</v>
      </c>
      <c r="AS589">
        <v>0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</v>
      </c>
      <c r="BB589" s="182" t="s">
        <v>12089</v>
      </c>
      <c r="BC589">
        <v>0</v>
      </c>
      <c r="BD589">
        <v>0</v>
      </c>
      <c r="BE589">
        <v>0</v>
      </c>
      <c r="BF589">
        <v>0</v>
      </c>
      <c r="BG589">
        <v>0</v>
      </c>
    </row>
    <row r="590" spans="1:59" x14ac:dyDescent="0.3">
      <c r="B590" t="s">
        <v>12088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 s="182" t="s">
        <v>74</v>
      </c>
      <c r="BC590">
        <v>0</v>
      </c>
      <c r="BD590">
        <v>0</v>
      </c>
      <c r="BE590">
        <v>0</v>
      </c>
      <c r="BF590">
        <v>0</v>
      </c>
      <c r="BG590">
        <v>0</v>
      </c>
    </row>
    <row r="591" spans="1:59" x14ac:dyDescent="0.3">
      <c r="A591">
        <v>9</v>
      </c>
      <c r="B591" t="s">
        <v>12087</v>
      </c>
      <c r="D591">
        <v>1</v>
      </c>
      <c r="E591">
        <v>1</v>
      </c>
      <c r="F591">
        <v>3</v>
      </c>
      <c r="G591">
        <v>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2</v>
      </c>
      <c r="Z591">
        <v>8</v>
      </c>
      <c r="AA591">
        <v>12</v>
      </c>
      <c r="AB591">
        <v>2</v>
      </c>
      <c r="AC591">
        <v>0</v>
      </c>
      <c r="AD591">
        <v>3</v>
      </c>
      <c r="AE591">
        <v>0</v>
      </c>
      <c r="AF591">
        <v>0</v>
      </c>
      <c r="AG591">
        <v>50</v>
      </c>
      <c r="AH591">
        <v>0</v>
      </c>
      <c r="AI591">
        <v>3</v>
      </c>
      <c r="AJ591">
        <v>2</v>
      </c>
      <c r="AK591">
        <v>0.75</v>
      </c>
      <c r="AL591">
        <v>3</v>
      </c>
      <c r="AM591">
        <v>30</v>
      </c>
      <c r="AN591">
        <v>40</v>
      </c>
      <c r="AO591">
        <v>4</v>
      </c>
      <c r="AP591">
        <v>30</v>
      </c>
      <c r="AQ591">
        <v>0</v>
      </c>
      <c r="AR591">
        <v>0</v>
      </c>
      <c r="AS591">
        <v>0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0.25</v>
      </c>
      <c r="BB591" t="s">
        <v>10535</v>
      </c>
      <c r="BC591">
        <v>0</v>
      </c>
      <c r="BD591">
        <v>0</v>
      </c>
      <c r="BE591">
        <v>0</v>
      </c>
      <c r="BF591">
        <v>0</v>
      </c>
      <c r="BG591">
        <v>0</v>
      </c>
    </row>
    <row r="592" spans="1:59" x14ac:dyDescent="0.3">
      <c r="B592" t="s">
        <v>12086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 s="182" t="s">
        <v>74</v>
      </c>
      <c r="BC592">
        <v>0</v>
      </c>
      <c r="BD592">
        <v>0</v>
      </c>
      <c r="BE592">
        <v>0</v>
      </c>
      <c r="BF592">
        <v>0</v>
      </c>
      <c r="BG592">
        <v>0</v>
      </c>
    </row>
    <row r="593" spans="1:59" x14ac:dyDescent="0.3">
      <c r="B593" t="s">
        <v>12085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 s="182" t="s">
        <v>74</v>
      </c>
      <c r="BC593">
        <v>0</v>
      </c>
      <c r="BD593">
        <v>0</v>
      </c>
      <c r="BE593">
        <v>0</v>
      </c>
      <c r="BF593">
        <v>0</v>
      </c>
      <c r="BG593">
        <v>0</v>
      </c>
    </row>
    <row r="594" spans="1:59" x14ac:dyDescent="0.3">
      <c r="A594">
        <v>10</v>
      </c>
      <c r="B594" t="s">
        <v>12084</v>
      </c>
      <c r="D594">
        <v>1</v>
      </c>
      <c r="E594">
        <v>1</v>
      </c>
      <c r="F594">
        <v>3</v>
      </c>
      <c r="G594">
        <v>0</v>
      </c>
      <c r="H594">
        <v>0</v>
      </c>
      <c r="I594">
        <v>3</v>
      </c>
      <c r="J594">
        <v>0</v>
      </c>
      <c r="K594">
        <v>2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5</v>
      </c>
      <c r="AA594">
        <v>10</v>
      </c>
      <c r="AB594">
        <v>17</v>
      </c>
      <c r="AC594">
        <v>4</v>
      </c>
      <c r="AD594">
        <v>100</v>
      </c>
      <c r="AE594">
        <v>0</v>
      </c>
      <c r="AF594">
        <v>0</v>
      </c>
      <c r="AG594">
        <v>125</v>
      </c>
      <c r="AH594">
        <v>0</v>
      </c>
      <c r="AI594">
        <v>2</v>
      </c>
      <c r="AJ594">
        <v>1</v>
      </c>
      <c r="AK594">
        <v>0</v>
      </c>
      <c r="AL594">
        <v>2</v>
      </c>
      <c r="AM594">
        <v>6</v>
      </c>
      <c r="AN594">
        <v>12</v>
      </c>
      <c r="AO594">
        <v>0</v>
      </c>
      <c r="AP594">
        <v>20</v>
      </c>
      <c r="AQ594">
        <v>0</v>
      </c>
      <c r="AR594">
        <v>0</v>
      </c>
      <c r="AS594">
        <v>0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0.75</v>
      </c>
      <c r="BB594" t="s">
        <v>10535</v>
      </c>
      <c r="BC594">
        <v>0</v>
      </c>
      <c r="BD594">
        <v>0</v>
      </c>
      <c r="BE594">
        <v>0</v>
      </c>
      <c r="BF594">
        <v>0</v>
      </c>
      <c r="BG594">
        <v>0</v>
      </c>
    </row>
    <row r="595" spans="1:59" x14ac:dyDescent="0.3">
      <c r="B595" t="s">
        <v>12083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 s="182" t="s">
        <v>74</v>
      </c>
      <c r="BC595">
        <v>0</v>
      </c>
      <c r="BD595">
        <v>0</v>
      </c>
      <c r="BE595">
        <v>0</v>
      </c>
      <c r="BF595">
        <v>0</v>
      </c>
      <c r="BG595">
        <v>0</v>
      </c>
    </row>
    <row r="596" spans="1:59" x14ac:dyDescent="0.3">
      <c r="A596">
        <v>11</v>
      </c>
      <c r="B596" t="s">
        <v>9060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2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</v>
      </c>
      <c r="S596">
        <v>2</v>
      </c>
      <c r="T596">
        <v>4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4</v>
      </c>
      <c r="AA596">
        <v>6</v>
      </c>
      <c r="AB596">
        <v>7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3</v>
      </c>
      <c r="AJ596">
        <v>2</v>
      </c>
      <c r="AK596">
        <v>0</v>
      </c>
      <c r="AL596">
        <v>0</v>
      </c>
      <c r="AM596">
        <v>20</v>
      </c>
      <c r="AN596">
        <v>20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0.5</v>
      </c>
      <c r="BB596" t="s">
        <v>12067</v>
      </c>
      <c r="BC596">
        <v>0</v>
      </c>
      <c r="BD596">
        <v>0</v>
      </c>
      <c r="BE596">
        <v>0</v>
      </c>
      <c r="BF596">
        <v>0</v>
      </c>
      <c r="BG596">
        <v>0</v>
      </c>
    </row>
    <row r="597" spans="1:59" x14ac:dyDescent="0.3">
      <c r="B597" t="s">
        <v>10644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 s="182" t="s">
        <v>74</v>
      </c>
      <c r="BC597">
        <v>0</v>
      </c>
      <c r="BD597">
        <v>0</v>
      </c>
      <c r="BE597">
        <v>0</v>
      </c>
      <c r="BF597">
        <v>0</v>
      </c>
      <c r="BG597">
        <v>0</v>
      </c>
    </row>
    <row r="598" spans="1:59" x14ac:dyDescent="0.3">
      <c r="B598" t="s">
        <v>10344</v>
      </c>
      <c r="D598">
        <v>1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9</v>
      </c>
      <c r="Z598">
        <v>8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 s="182" t="s">
        <v>74</v>
      </c>
      <c r="BC598">
        <v>0</v>
      </c>
      <c r="BD598">
        <v>0</v>
      </c>
      <c r="BE598">
        <v>0</v>
      </c>
      <c r="BF598">
        <v>0</v>
      </c>
      <c r="BG598">
        <v>0</v>
      </c>
    </row>
    <row r="599" spans="1:59" x14ac:dyDescent="0.3">
      <c r="B599" t="s">
        <v>12082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 s="182" t="s">
        <v>74</v>
      </c>
      <c r="BC599">
        <v>0</v>
      </c>
      <c r="BD599">
        <v>0</v>
      </c>
      <c r="BE599">
        <v>0</v>
      </c>
      <c r="BF599">
        <v>0</v>
      </c>
      <c r="BG599">
        <v>0</v>
      </c>
    </row>
    <row r="600" spans="1:59" x14ac:dyDescent="0.3">
      <c r="A600">
        <v>12</v>
      </c>
      <c r="B600" t="s">
        <v>12081</v>
      </c>
      <c r="D600">
        <v>1</v>
      </c>
      <c r="E600">
        <v>1</v>
      </c>
      <c r="F600">
        <v>4</v>
      </c>
      <c r="G600">
        <v>3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10</v>
      </c>
      <c r="Z600">
        <v>17</v>
      </c>
      <c r="AA600">
        <v>0</v>
      </c>
      <c r="AB600">
        <v>0</v>
      </c>
      <c r="AC600">
        <v>0</v>
      </c>
      <c r="AD600">
        <v>127</v>
      </c>
      <c r="AE600">
        <v>0</v>
      </c>
      <c r="AF600">
        <v>0</v>
      </c>
      <c r="AG600">
        <v>140</v>
      </c>
      <c r="AH600">
        <v>0</v>
      </c>
      <c r="AI600">
        <v>4</v>
      </c>
      <c r="AJ600">
        <v>1</v>
      </c>
      <c r="AK600">
        <v>0</v>
      </c>
      <c r="AL600">
        <v>3</v>
      </c>
      <c r="AM600">
        <v>40</v>
      </c>
      <c r="AN600">
        <v>20</v>
      </c>
      <c r="AO600">
        <v>0</v>
      </c>
      <c r="AP600">
        <v>30</v>
      </c>
      <c r="AQ600">
        <v>0</v>
      </c>
      <c r="AR600">
        <v>0</v>
      </c>
      <c r="AS600">
        <v>0</v>
      </c>
      <c r="AT600">
        <v>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0.5</v>
      </c>
      <c r="BB600" t="s">
        <v>12076</v>
      </c>
      <c r="BC600">
        <v>0</v>
      </c>
      <c r="BD600">
        <v>0</v>
      </c>
      <c r="BE600">
        <v>0</v>
      </c>
      <c r="BF600">
        <v>0</v>
      </c>
      <c r="BG600">
        <v>0</v>
      </c>
    </row>
    <row r="601" spans="1:59" x14ac:dyDescent="0.3">
      <c r="B601" t="s">
        <v>12080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 s="182" t="s">
        <v>74</v>
      </c>
      <c r="BC601">
        <v>0</v>
      </c>
      <c r="BD601">
        <v>0</v>
      </c>
      <c r="BE601">
        <v>0</v>
      </c>
      <c r="BF601">
        <v>0</v>
      </c>
      <c r="BG601">
        <v>0</v>
      </c>
    </row>
    <row r="602" spans="1:59" x14ac:dyDescent="0.3">
      <c r="B602" t="s">
        <v>12079</v>
      </c>
      <c r="D602">
        <v>1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 s="182" t="s">
        <v>74</v>
      </c>
      <c r="BC602">
        <v>0</v>
      </c>
      <c r="BD602">
        <v>0</v>
      </c>
      <c r="BE602">
        <v>0</v>
      </c>
      <c r="BF602">
        <v>0</v>
      </c>
      <c r="BG602">
        <v>0</v>
      </c>
    </row>
    <row r="603" spans="1:59" x14ac:dyDescent="0.3">
      <c r="B603" t="s">
        <v>12078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 s="182" t="s">
        <v>74</v>
      </c>
      <c r="BC603">
        <v>0</v>
      </c>
      <c r="BD603">
        <v>0</v>
      </c>
      <c r="BE603">
        <v>0</v>
      </c>
      <c r="BF603">
        <v>0</v>
      </c>
      <c r="BG603">
        <v>0</v>
      </c>
    </row>
    <row r="605" spans="1:59" x14ac:dyDescent="0.3">
      <c r="A605" s="18" t="s">
        <v>1376</v>
      </c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</row>
    <row r="606" spans="1:59" x14ac:dyDescent="0.3">
      <c r="A606" s="182">
        <v>13</v>
      </c>
      <c r="B606" t="s">
        <v>12077</v>
      </c>
      <c r="C606" s="13" t="s">
        <v>12045</v>
      </c>
      <c r="D606">
        <v>1</v>
      </c>
      <c r="E606">
        <v>0</v>
      </c>
      <c r="F606">
        <v>3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4</v>
      </c>
      <c r="Z606">
        <v>2</v>
      </c>
      <c r="AA606">
        <v>0</v>
      </c>
      <c r="AB606">
        <v>2</v>
      </c>
      <c r="AC606">
        <v>0</v>
      </c>
      <c r="AD606">
        <v>2</v>
      </c>
      <c r="AE606">
        <v>0</v>
      </c>
      <c r="AF606">
        <v>0</v>
      </c>
      <c r="AG606">
        <v>27</v>
      </c>
      <c r="AH606">
        <v>0</v>
      </c>
      <c r="AI606">
        <v>1</v>
      </c>
      <c r="AJ606">
        <v>2</v>
      </c>
      <c r="AK606">
        <v>1</v>
      </c>
      <c r="AL606">
        <v>2</v>
      </c>
      <c r="AM606">
        <v>0</v>
      </c>
      <c r="AN606">
        <v>21</v>
      </c>
      <c r="AO606">
        <v>8</v>
      </c>
      <c r="AP606">
        <v>21</v>
      </c>
      <c r="AQ606">
        <v>0</v>
      </c>
      <c r="AR606">
        <v>0</v>
      </c>
      <c r="AS606">
        <v>0</v>
      </c>
      <c r="AT606">
        <v>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0.5</v>
      </c>
      <c r="BB606" t="s">
        <v>12076</v>
      </c>
      <c r="BC606">
        <v>0</v>
      </c>
      <c r="BD606">
        <v>0</v>
      </c>
      <c r="BE606">
        <v>0</v>
      </c>
      <c r="BF606">
        <v>0</v>
      </c>
      <c r="BG606">
        <v>0</v>
      </c>
    </row>
    <row r="607" spans="1:59" x14ac:dyDescent="0.3">
      <c r="B607" t="s">
        <v>12075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11</v>
      </c>
      <c r="AE607">
        <v>0</v>
      </c>
      <c r="AF607">
        <v>0</v>
      </c>
      <c r="AG607">
        <v>21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 s="182" t="s">
        <v>74</v>
      </c>
      <c r="BC607">
        <v>0</v>
      </c>
      <c r="BD607">
        <v>0</v>
      </c>
      <c r="BE607">
        <v>0</v>
      </c>
      <c r="BF607">
        <v>0</v>
      </c>
      <c r="BG607">
        <v>0</v>
      </c>
    </row>
    <row r="608" spans="1:59" x14ac:dyDescent="0.3">
      <c r="B608" t="s">
        <v>12074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8</v>
      </c>
      <c r="AB608">
        <v>2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 s="182" t="s">
        <v>74</v>
      </c>
      <c r="BC608">
        <v>0</v>
      </c>
      <c r="BD608">
        <v>0</v>
      </c>
      <c r="BE608">
        <v>0</v>
      </c>
      <c r="BF608">
        <v>0</v>
      </c>
      <c r="BG608">
        <v>0</v>
      </c>
    </row>
    <row r="609" spans="1:59" x14ac:dyDescent="0.3">
      <c r="B609" t="s">
        <v>12073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4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25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 s="182" t="s">
        <v>74</v>
      </c>
      <c r="BC609">
        <v>0</v>
      </c>
      <c r="BD609">
        <v>0</v>
      </c>
      <c r="BE609">
        <v>0</v>
      </c>
      <c r="BF609">
        <v>0</v>
      </c>
      <c r="BG609">
        <v>0</v>
      </c>
    </row>
    <row r="610" spans="1:59" x14ac:dyDescent="0.3">
      <c r="B610" t="s">
        <v>12072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9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18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 s="182" t="s">
        <v>74</v>
      </c>
      <c r="BC610">
        <v>0</v>
      </c>
      <c r="BD610">
        <v>0</v>
      </c>
      <c r="BE610">
        <v>0</v>
      </c>
      <c r="BF610">
        <v>0</v>
      </c>
      <c r="BG610">
        <v>0</v>
      </c>
    </row>
    <row r="611" spans="1:59" x14ac:dyDescent="0.3">
      <c r="B611" t="s">
        <v>12071</v>
      </c>
      <c r="D611">
        <v>1</v>
      </c>
      <c r="E611">
        <v>1</v>
      </c>
      <c r="F611">
        <v>1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4</v>
      </c>
      <c r="AA611">
        <v>3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 s="182" t="s">
        <v>74</v>
      </c>
      <c r="BC611">
        <v>0</v>
      </c>
      <c r="BD611">
        <v>0</v>
      </c>
      <c r="BE611">
        <v>0</v>
      </c>
      <c r="BF611">
        <v>0</v>
      </c>
      <c r="BG611">
        <v>0</v>
      </c>
    </row>
    <row r="612" spans="1:59" x14ac:dyDescent="0.3">
      <c r="B612" t="s">
        <v>12070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 s="182" t="s">
        <v>74</v>
      </c>
      <c r="BC612">
        <v>0</v>
      </c>
      <c r="BD612">
        <v>0</v>
      </c>
      <c r="BE612">
        <v>0</v>
      </c>
      <c r="BF612">
        <v>0</v>
      </c>
      <c r="BG612">
        <v>0</v>
      </c>
    </row>
    <row r="613" spans="1:59" x14ac:dyDescent="0.3">
      <c r="A613">
        <v>14</v>
      </c>
      <c r="B613" t="s">
        <v>10309</v>
      </c>
      <c r="D613">
        <v>1</v>
      </c>
      <c r="E613">
        <v>1</v>
      </c>
      <c r="F613">
        <v>0</v>
      </c>
      <c r="G613">
        <v>2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9</v>
      </c>
      <c r="Z613">
        <v>13</v>
      </c>
      <c r="AA613">
        <v>0</v>
      </c>
      <c r="AB613">
        <v>0</v>
      </c>
      <c r="AC613">
        <v>0</v>
      </c>
      <c r="AD613">
        <v>65</v>
      </c>
      <c r="AE613">
        <v>0</v>
      </c>
      <c r="AF613">
        <v>0</v>
      </c>
      <c r="AG613">
        <v>75</v>
      </c>
      <c r="AH613">
        <v>0</v>
      </c>
      <c r="AI613">
        <v>2</v>
      </c>
      <c r="AJ613">
        <v>2</v>
      </c>
      <c r="AK613">
        <v>0</v>
      </c>
      <c r="AL613">
        <v>2</v>
      </c>
      <c r="AM613">
        <v>20</v>
      </c>
      <c r="AN613">
        <v>30</v>
      </c>
      <c r="AO613">
        <v>0</v>
      </c>
      <c r="AP613">
        <v>23</v>
      </c>
      <c r="AQ613">
        <v>0</v>
      </c>
      <c r="AR613">
        <v>0</v>
      </c>
      <c r="AS613">
        <v>0</v>
      </c>
      <c r="AT613">
        <v>1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 s="186" t="s">
        <v>9893</v>
      </c>
      <c r="BB613" t="s">
        <v>12069</v>
      </c>
      <c r="BC613">
        <v>0</v>
      </c>
      <c r="BD613">
        <v>0</v>
      </c>
      <c r="BE613">
        <v>0</v>
      </c>
      <c r="BF613">
        <v>0</v>
      </c>
      <c r="BG613">
        <v>0</v>
      </c>
    </row>
    <row r="614" spans="1:59" x14ac:dyDescent="0.3">
      <c r="A614" s="199"/>
      <c r="B614" s="190" t="s">
        <v>12068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 s="182" t="s">
        <v>74</v>
      </c>
      <c r="BC614">
        <v>0</v>
      </c>
      <c r="BD614">
        <v>0</v>
      </c>
      <c r="BE614">
        <v>0</v>
      </c>
      <c r="BF614">
        <v>0</v>
      </c>
      <c r="BG614">
        <v>0</v>
      </c>
    </row>
    <row r="615" spans="1:59" x14ac:dyDescent="0.3">
      <c r="A615">
        <v>15</v>
      </c>
      <c r="B615" t="s">
        <v>7983</v>
      </c>
      <c r="C615" s="13"/>
      <c r="D615">
        <v>1</v>
      </c>
      <c r="E615">
        <v>1</v>
      </c>
      <c r="F615">
        <v>3</v>
      </c>
      <c r="G615">
        <v>2</v>
      </c>
      <c r="H615">
        <v>0</v>
      </c>
      <c r="I615">
        <v>0</v>
      </c>
      <c r="J615">
        <v>3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1</v>
      </c>
      <c r="S615">
        <v>1</v>
      </c>
      <c r="T615">
        <v>3</v>
      </c>
      <c r="U615">
        <v>0</v>
      </c>
      <c r="V615">
        <v>0</v>
      </c>
      <c r="W615">
        <v>0</v>
      </c>
      <c r="X615">
        <v>0</v>
      </c>
      <c r="Y615">
        <v>8</v>
      </c>
      <c r="Z615">
        <v>25</v>
      </c>
      <c r="AA615">
        <v>12</v>
      </c>
      <c r="AB615">
        <v>0</v>
      </c>
      <c r="AC615">
        <v>0</v>
      </c>
      <c r="AD615">
        <v>150</v>
      </c>
      <c r="AE615">
        <v>0</v>
      </c>
      <c r="AF615">
        <v>0</v>
      </c>
      <c r="AG615">
        <v>110</v>
      </c>
      <c r="AH615">
        <v>0</v>
      </c>
      <c r="AI615">
        <v>6</v>
      </c>
      <c r="AJ615">
        <v>2</v>
      </c>
      <c r="AK615">
        <v>0</v>
      </c>
      <c r="AL615">
        <v>3</v>
      </c>
      <c r="AM615">
        <v>70</v>
      </c>
      <c r="AN615">
        <v>30</v>
      </c>
      <c r="AO615">
        <v>0</v>
      </c>
      <c r="AP615">
        <v>40</v>
      </c>
      <c r="AQ615">
        <v>0</v>
      </c>
      <c r="AR615">
        <v>0</v>
      </c>
      <c r="AS615">
        <v>0</v>
      </c>
      <c r="AT615">
        <v>2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0.5</v>
      </c>
      <c r="BB615" t="s">
        <v>12067</v>
      </c>
      <c r="BC615">
        <v>0</v>
      </c>
      <c r="BD615">
        <v>0</v>
      </c>
      <c r="BE615">
        <v>0</v>
      </c>
      <c r="BF615">
        <v>0</v>
      </c>
      <c r="BG615">
        <v>0</v>
      </c>
    </row>
    <row r="616" spans="1:59" x14ac:dyDescent="0.3">
      <c r="B616" t="s">
        <v>12066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 s="182" t="s">
        <v>74</v>
      </c>
      <c r="BC616">
        <v>0</v>
      </c>
      <c r="BD616">
        <v>0</v>
      </c>
      <c r="BE616">
        <v>0</v>
      </c>
      <c r="BF616">
        <v>0</v>
      </c>
      <c r="BG616">
        <v>0</v>
      </c>
    </row>
    <row r="617" spans="1:59" x14ac:dyDescent="0.3">
      <c r="A617">
        <v>16</v>
      </c>
      <c r="B617" t="s">
        <v>12065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165</v>
      </c>
      <c r="AE617">
        <v>0</v>
      </c>
      <c r="AF617">
        <v>0</v>
      </c>
      <c r="AG617">
        <v>0</v>
      </c>
      <c r="AH617">
        <v>0</v>
      </c>
      <c r="AI617">
        <v>2</v>
      </c>
      <c r="AJ617">
        <v>1</v>
      </c>
      <c r="AK617">
        <v>0</v>
      </c>
      <c r="AL617">
        <v>0</v>
      </c>
      <c r="AM617">
        <v>23</v>
      </c>
      <c r="AN617">
        <v>12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1</v>
      </c>
      <c r="BB617" t="s">
        <v>12064</v>
      </c>
      <c r="BC617">
        <v>0</v>
      </c>
      <c r="BD617">
        <v>0</v>
      </c>
      <c r="BE617">
        <v>0</v>
      </c>
      <c r="BF617">
        <v>0</v>
      </c>
      <c r="BG617">
        <v>0</v>
      </c>
    </row>
    <row r="618" spans="1:59" x14ac:dyDescent="0.3">
      <c r="A618">
        <v>17</v>
      </c>
      <c r="B618" t="s">
        <v>12063</v>
      </c>
      <c r="D618">
        <v>1</v>
      </c>
      <c r="E618">
        <v>1</v>
      </c>
      <c r="F618">
        <v>1</v>
      </c>
      <c r="G618">
        <v>6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4</v>
      </c>
      <c r="R618">
        <v>3</v>
      </c>
      <c r="S618">
        <v>2</v>
      </c>
      <c r="T618">
        <v>4</v>
      </c>
      <c r="U618">
        <v>0</v>
      </c>
      <c r="V618">
        <v>0</v>
      </c>
      <c r="W618">
        <v>0</v>
      </c>
      <c r="X618">
        <v>0</v>
      </c>
      <c r="Y618">
        <v>10</v>
      </c>
      <c r="Z618">
        <v>42</v>
      </c>
      <c r="AA618">
        <v>12</v>
      </c>
      <c r="AB618">
        <v>25</v>
      </c>
      <c r="AC618">
        <v>0</v>
      </c>
      <c r="AD618">
        <v>60</v>
      </c>
      <c r="AE618">
        <v>0</v>
      </c>
      <c r="AF618">
        <v>0</v>
      </c>
      <c r="AG618">
        <v>160</v>
      </c>
      <c r="AH618">
        <v>0</v>
      </c>
      <c r="AI618">
        <v>4.5</v>
      </c>
      <c r="AJ618">
        <v>2</v>
      </c>
      <c r="AK618">
        <v>0</v>
      </c>
      <c r="AL618">
        <v>10</v>
      </c>
      <c r="AM618">
        <v>60</v>
      </c>
      <c r="AN618">
        <v>40</v>
      </c>
      <c r="AO618">
        <v>0</v>
      </c>
      <c r="AP618">
        <v>90</v>
      </c>
      <c r="AQ618">
        <v>0</v>
      </c>
      <c r="AR618">
        <v>0</v>
      </c>
      <c r="AS618">
        <v>0</v>
      </c>
      <c r="AT618">
        <v>2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1</v>
      </c>
      <c r="BB618" s="182" t="s">
        <v>12062</v>
      </c>
      <c r="BC618">
        <v>0</v>
      </c>
      <c r="BD618">
        <v>0</v>
      </c>
      <c r="BE618">
        <v>0</v>
      </c>
      <c r="BF618">
        <v>0</v>
      </c>
      <c r="BG618">
        <v>0</v>
      </c>
    </row>
    <row r="619" spans="1:59" x14ac:dyDescent="0.3">
      <c r="B619" t="s">
        <v>12061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 s="182" t="s">
        <v>74</v>
      </c>
      <c r="BC619">
        <v>0</v>
      </c>
      <c r="BD619">
        <v>0</v>
      </c>
      <c r="BE619">
        <v>0</v>
      </c>
      <c r="BF619">
        <v>0</v>
      </c>
      <c r="BG619">
        <v>0</v>
      </c>
    </row>
    <row r="620" spans="1:59" x14ac:dyDescent="0.3">
      <c r="B620" t="s">
        <v>12060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 s="182" t="s">
        <v>74</v>
      </c>
      <c r="BC620">
        <v>0</v>
      </c>
      <c r="BD620">
        <v>0</v>
      </c>
      <c r="BE620">
        <v>0</v>
      </c>
      <c r="BF620">
        <v>0</v>
      </c>
      <c r="BG620">
        <v>0</v>
      </c>
    </row>
    <row r="621" spans="1:59" ht="18" x14ac:dyDescent="0.35">
      <c r="A621">
        <v>18</v>
      </c>
      <c r="B621" t="s">
        <v>12059</v>
      </c>
      <c r="D621">
        <v>1</v>
      </c>
      <c r="E621">
        <v>1</v>
      </c>
      <c r="F621">
        <v>3</v>
      </c>
      <c r="G621">
        <v>5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2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4</v>
      </c>
      <c r="Z621">
        <v>27</v>
      </c>
      <c r="AA621">
        <v>10</v>
      </c>
      <c r="AB621">
        <v>11</v>
      </c>
      <c r="AC621">
        <v>0</v>
      </c>
      <c r="AD621">
        <v>140</v>
      </c>
      <c r="AE621">
        <v>0</v>
      </c>
      <c r="AF621">
        <v>0</v>
      </c>
      <c r="AG621">
        <v>148</v>
      </c>
      <c r="AH621">
        <v>2</v>
      </c>
      <c r="AI621">
        <v>3</v>
      </c>
      <c r="AJ621">
        <v>1</v>
      </c>
      <c r="AK621">
        <v>0</v>
      </c>
      <c r="AL621">
        <v>2</v>
      </c>
      <c r="AM621">
        <v>20</v>
      </c>
      <c r="AN621">
        <v>15</v>
      </c>
      <c r="AO621">
        <v>0</v>
      </c>
      <c r="AP621">
        <v>15</v>
      </c>
      <c r="AQ621">
        <v>0</v>
      </c>
      <c r="AR621">
        <v>0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1</v>
      </c>
      <c r="BB621" t="s">
        <v>12058</v>
      </c>
      <c r="BC621">
        <v>0</v>
      </c>
      <c r="BD621">
        <v>0</v>
      </c>
      <c r="BE621">
        <v>0</v>
      </c>
      <c r="BF621">
        <v>0</v>
      </c>
      <c r="BG621">
        <v>0</v>
      </c>
    </row>
    <row r="622" spans="1:59" x14ac:dyDescent="0.3">
      <c r="B622" t="s">
        <v>12057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 s="182" t="s">
        <v>74</v>
      </c>
      <c r="BC622">
        <v>0</v>
      </c>
      <c r="BD622">
        <v>0</v>
      </c>
      <c r="BE622">
        <v>0</v>
      </c>
      <c r="BF622">
        <v>0</v>
      </c>
      <c r="BG622">
        <v>0</v>
      </c>
    </row>
    <row r="623" spans="1:59" ht="18" x14ac:dyDescent="0.35">
      <c r="A623">
        <v>19</v>
      </c>
      <c r="B623" t="s">
        <v>12056</v>
      </c>
      <c r="D623">
        <v>1</v>
      </c>
      <c r="E623">
        <v>1</v>
      </c>
      <c r="F623">
        <v>3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10</v>
      </c>
      <c r="Z623">
        <v>30</v>
      </c>
      <c r="AA623">
        <v>0</v>
      </c>
      <c r="AB623">
        <v>10</v>
      </c>
      <c r="AC623">
        <v>0</v>
      </c>
      <c r="AD623">
        <v>100</v>
      </c>
      <c r="AE623">
        <v>0</v>
      </c>
      <c r="AF623">
        <v>0</v>
      </c>
      <c r="AG623">
        <v>230</v>
      </c>
      <c r="AH623">
        <v>0</v>
      </c>
      <c r="AI623">
        <v>3</v>
      </c>
      <c r="AJ623">
        <v>3</v>
      </c>
      <c r="AK623">
        <v>0</v>
      </c>
      <c r="AL623">
        <v>4</v>
      </c>
      <c r="AM623">
        <v>20</v>
      </c>
      <c r="AN623">
        <v>60</v>
      </c>
      <c r="AO623">
        <v>0</v>
      </c>
      <c r="AP623">
        <v>40</v>
      </c>
      <c r="AQ623">
        <v>0</v>
      </c>
      <c r="AR623">
        <v>0</v>
      </c>
      <c r="AS623">
        <v>0</v>
      </c>
      <c r="AT623">
        <v>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 s="184" t="s">
        <v>9893</v>
      </c>
      <c r="BB623" t="s">
        <v>12053</v>
      </c>
      <c r="BC623">
        <v>0</v>
      </c>
      <c r="BD623">
        <v>0</v>
      </c>
      <c r="BE623">
        <v>0</v>
      </c>
      <c r="BF623">
        <v>0</v>
      </c>
      <c r="BG623">
        <v>0</v>
      </c>
    </row>
    <row r="624" spans="1:59" x14ac:dyDescent="0.3">
      <c r="B624" t="s">
        <v>12055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 s="182" t="s">
        <v>74</v>
      </c>
      <c r="BC624">
        <v>0</v>
      </c>
      <c r="BD624">
        <v>0</v>
      </c>
      <c r="BE624">
        <v>0</v>
      </c>
      <c r="BF624">
        <v>0</v>
      </c>
      <c r="BG624">
        <v>0</v>
      </c>
    </row>
    <row r="625" spans="1:59" ht="18" x14ac:dyDescent="0.35">
      <c r="A625">
        <v>20</v>
      </c>
      <c r="B625" t="s">
        <v>4151</v>
      </c>
      <c r="D625">
        <v>1</v>
      </c>
      <c r="E625">
        <v>1</v>
      </c>
      <c r="F625">
        <v>2</v>
      </c>
      <c r="G625">
        <v>4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10</v>
      </c>
      <c r="Z625">
        <v>20</v>
      </c>
      <c r="AA625">
        <v>0</v>
      </c>
      <c r="AB625">
        <v>3</v>
      </c>
      <c r="AC625">
        <v>0</v>
      </c>
      <c r="AD625">
        <v>125</v>
      </c>
      <c r="AE625">
        <v>0</v>
      </c>
      <c r="AF625">
        <v>0</v>
      </c>
      <c r="AG625">
        <v>200</v>
      </c>
      <c r="AH625">
        <v>0</v>
      </c>
      <c r="AI625">
        <v>1.5</v>
      </c>
      <c r="AJ625">
        <v>1.5</v>
      </c>
      <c r="AK625">
        <v>0</v>
      </c>
      <c r="AL625">
        <v>3</v>
      </c>
      <c r="AM625">
        <v>7</v>
      </c>
      <c r="AN625">
        <v>3</v>
      </c>
      <c r="AO625">
        <v>0</v>
      </c>
      <c r="AP625">
        <v>40</v>
      </c>
      <c r="AQ625">
        <v>0</v>
      </c>
      <c r="AR625">
        <v>0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 s="184" t="s">
        <v>9893</v>
      </c>
      <c r="BB625" t="s">
        <v>12053</v>
      </c>
      <c r="BC625">
        <v>0</v>
      </c>
      <c r="BD625">
        <v>0</v>
      </c>
      <c r="BE625">
        <v>0</v>
      </c>
      <c r="BF625">
        <v>0</v>
      </c>
      <c r="BG625">
        <v>0</v>
      </c>
    </row>
    <row r="626" spans="1:59" x14ac:dyDescent="0.3">
      <c r="B626" t="s">
        <v>12054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 s="182" t="s">
        <v>74</v>
      </c>
      <c r="BC626">
        <v>0</v>
      </c>
      <c r="BD626">
        <v>0</v>
      </c>
      <c r="BE626">
        <v>0</v>
      </c>
      <c r="BF626">
        <v>0</v>
      </c>
      <c r="BG626">
        <v>0</v>
      </c>
    </row>
    <row r="627" spans="1:59" ht="18" x14ac:dyDescent="0.35">
      <c r="A627">
        <v>21</v>
      </c>
      <c r="B627" t="s">
        <v>10223</v>
      </c>
      <c r="D627">
        <v>1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</v>
      </c>
      <c r="R627">
        <v>1</v>
      </c>
      <c r="S627">
        <v>2</v>
      </c>
      <c r="T627">
        <v>2</v>
      </c>
      <c r="U627">
        <v>0</v>
      </c>
      <c r="V627">
        <v>0</v>
      </c>
      <c r="W627">
        <v>0</v>
      </c>
      <c r="X627">
        <v>0</v>
      </c>
      <c r="Y627">
        <v>8</v>
      </c>
      <c r="Z627">
        <v>20</v>
      </c>
      <c r="AA627">
        <v>0</v>
      </c>
      <c r="AB627">
        <v>18</v>
      </c>
      <c r="AC627">
        <v>0</v>
      </c>
      <c r="AD627">
        <v>200</v>
      </c>
      <c r="AE627">
        <v>0</v>
      </c>
      <c r="AF627">
        <v>0</v>
      </c>
      <c r="AG627">
        <v>75</v>
      </c>
      <c r="AH627">
        <v>0</v>
      </c>
      <c r="AI627">
        <v>1</v>
      </c>
      <c r="AJ627">
        <v>1</v>
      </c>
      <c r="AK627">
        <v>0</v>
      </c>
      <c r="AL627">
        <v>2</v>
      </c>
      <c r="AM627">
        <v>15</v>
      </c>
      <c r="AN627">
        <v>20</v>
      </c>
      <c r="AO627">
        <v>0</v>
      </c>
      <c r="AP627">
        <v>25</v>
      </c>
      <c r="AQ627">
        <v>0</v>
      </c>
      <c r="AR627">
        <v>0</v>
      </c>
      <c r="AS627">
        <v>0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 s="184" t="s">
        <v>9893</v>
      </c>
      <c r="BB627" t="s">
        <v>12053</v>
      </c>
      <c r="BC627">
        <v>0</v>
      </c>
      <c r="BD627">
        <v>0</v>
      </c>
      <c r="BE627">
        <v>0</v>
      </c>
      <c r="BF627">
        <v>0</v>
      </c>
      <c r="BG627">
        <v>0</v>
      </c>
    </row>
    <row r="628" spans="1:59" x14ac:dyDescent="0.3">
      <c r="B628" t="s">
        <v>12052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 s="182" t="s">
        <v>74</v>
      </c>
      <c r="BC628">
        <v>0</v>
      </c>
      <c r="BD628">
        <v>0</v>
      </c>
      <c r="BE628">
        <v>0</v>
      </c>
      <c r="BF628">
        <v>0</v>
      </c>
      <c r="BG628">
        <v>0</v>
      </c>
    </row>
    <row r="629" spans="1:59" x14ac:dyDescent="0.3">
      <c r="A629">
        <v>22</v>
      </c>
      <c r="B629" t="s">
        <v>12051</v>
      </c>
      <c r="D629">
        <v>1</v>
      </c>
      <c r="E629">
        <v>1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6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25</v>
      </c>
      <c r="AH629">
        <v>1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10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 s="182" t="s">
        <v>74</v>
      </c>
      <c r="BC629">
        <v>0</v>
      </c>
      <c r="BD629">
        <v>0</v>
      </c>
      <c r="BE629">
        <v>0</v>
      </c>
      <c r="BF629">
        <v>0</v>
      </c>
      <c r="BG629">
        <v>0</v>
      </c>
    </row>
    <row r="630" spans="1:59" x14ac:dyDescent="0.3">
      <c r="B630" t="s">
        <v>12050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 s="182" t="s">
        <v>74</v>
      </c>
      <c r="BC630">
        <v>0</v>
      </c>
      <c r="BD630">
        <v>0</v>
      </c>
      <c r="BE630">
        <v>0</v>
      </c>
      <c r="BF630">
        <v>0</v>
      </c>
      <c r="BG630">
        <v>0</v>
      </c>
    </row>
    <row r="631" spans="1:59" x14ac:dyDescent="0.3">
      <c r="A631">
        <v>23</v>
      </c>
      <c r="B631" t="s">
        <v>12049</v>
      </c>
      <c r="D631">
        <v>1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13</v>
      </c>
      <c r="AA631">
        <v>10</v>
      </c>
      <c r="AB631">
        <v>1</v>
      </c>
      <c r="AC631">
        <v>0</v>
      </c>
      <c r="AD631">
        <v>125</v>
      </c>
      <c r="AE631">
        <v>0</v>
      </c>
      <c r="AF631">
        <v>0</v>
      </c>
      <c r="AG631">
        <v>20</v>
      </c>
      <c r="AH631">
        <v>0</v>
      </c>
      <c r="AI631">
        <v>2</v>
      </c>
      <c r="AJ631">
        <v>1</v>
      </c>
      <c r="AK631">
        <v>0</v>
      </c>
      <c r="AL631">
        <v>1</v>
      </c>
      <c r="AM631">
        <v>12</v>
      </c>
      <c r="AN631">
        <v>15</v>
      </c>
      <c r="AO631">
        <v>0</v>
      </c>
      <c r="AP631">
        <v>11</v>
      </c>
      <c r="AQ631">
        <v>0</v>
      </c>
      <c r="AR631">
        <v>0</v>
      </c>
      <c r="AS631">
        <v>0</v>
      </c>
      <c r="AT631">
        <v>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 s="182" t="s">
        <v>74</v>
      </c>
      <c r="BC631">
        <v>0</v>
      </c>
      <c r="BD631">
        <v>0</v>
      </c>
      <c r="BE631">
        <v>0</v>
      </c>
      <c r="BF631">
        <v>0</v>
      </c>
      <c r="BG631">
        <v>0</v>
      </c>
    </row>
    <row r="632" spans="1:59" x14ac:dyDescent="0.3">
      <c r="B632" t="s">
        <v>12048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 s="182" t="s">
        <v>74</v>
      </c>
      <c r="BC632">
        <v>0</v>
      </c>
      <c r="BD632">
        <v>0</v>
      </c>
      <c r="BE632">
        <v>0</v>
      </c>
      <c r="BF632">
        <v>0</v>
      </c>
      <c r="BG632">
        <v>0</v>
      </c>
    </row>
    <row r="633" spans="1:59" ht="18" x14ac:dyDescent="0.35">
      <c r="A633">
        <v>24</v>
      </c>
      <c r="B633" t="s">
        <v>10649</v>
      </c>
      <c r="D633">
        <v>1</v>
      </c>
      <c r="E633">
        <v>1</v>
      </c>
      <c r="F633">
        <v>1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3</v>
      </c>
      <c r="R633">
        <v>1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9</v>
      </c>
      <c r="Z633">
        <v>2</v>
      </c>
      <c r="AA633">
        <v>0</v>
      </c>
      <c r="AB633">
        <v>16</v>
      </c>
      <c r="AC633">
        <v>0</v>
      </c>
      <c r="AD633">
        <v>280</v>
      </c>
      <c r="AE633">
        <v>0</v>
      </c>
      <c r="AF633">
        <v>0</v>
      </c>
      <c r="AG633">
        <v>80</v>
      </c>
      <c r="AH633">
        <v>0</v>
      </c>
      <c r="AI633">
        <v>2</v>
      </c>
      <c r="AJ633">
        <v>1</v>
      </c>
      <c r="AK633">
        <v>0</v>
      </c>
      <c r="AL633">
        <v>1</v>
      </c>
      <c r="AM633">
        <v>14</v>
      </c>
      <c r="AN633">
        <v>12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1.5</v>
      </c>
      <c r="BB633" t="s">
        <v>12047</v>
      </c>
      <c r="BC633">
        <v>0</v>
      </c>
      <c r="BD633">
        <v>0</v>
      </c>
      <c r="BE633">
        <v>0</v>
      </c>
      <c r="BF633">
        <v>0</v>
      </c>
      <c r="BG633">
        <v>0</v>
      </c>
    </row>
    <row r="634" spans="1:59" x14ac:dyDescent="0.3">
      <c r="B634" t="s">
        <v>12046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 s="182" t="s">
        <v>74</v>
      </c>
      <c r="BC634">
        <v>0</v>
      </c>
      <c r="BD634">
        <v>0</v>
      </c>
      <c r="BE634">
        <v>0</v>
      </c>
      <c r="BF634">
        <v>0</v>
      </c>
      <c r="BG634">
        <v>0</v>
      </c>
    </row>
    <row r="636" spans="1:59" x14ac:dyDescent="0.3">
      <c r="A636" s="18" t="s">
        <v>1414</v>
      </c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</row>
    <row r="637" spans="1:59" x14ac:dyDescent="0.3">
      <c r="A637" s="182" t="s">
        <v>74</v>
      </c>
      <c r="B637" t="s">
        <v>9785</v>
      </c>
      <c r="C637" s="13" t="s">
        <v>12045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 s="182" t="s">
        <v>74</v>
      </c>
      <c r="BC637">
        <v>0</v>
      </c>
      <c r="BD637">
        <v>0</v>
      </c>
      <c r="BE637">
        <v>0</v>
      </c>
      <c r="BF637">
        <v>0</v>
      </c>
      <c r="BG637">
        <v>0</v>
      </c>
    </row>
    <row r="638" spans="1:59" x14ac:dyDescent="0.3">
      <c r="A638">
        <v>25</v>
      </c>
      <c r="B638" t="s">
        <v>12044</v>
      </c>
      <c r="D638">
        <v>1</v>
      </c>
      <c r="E638">
        <v>1</v>
      </c>
      <c r="F638">
        <v>3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9</v>
      </c>
      <c r="Z638">
        <v>20</v>
      </c>
      <c r="AA638">
        <v>0</v>
      </c>
      <c r="AB638">
        <v>10</v>
      </c>
      <c r="AC638">
        <v>0</v>
      </c>
      <c r="AD638">
        <v>40</v>
      </c>
      <c r="AE638">
        <v>0</v>
      </c>
      <c r="AF638">
        <v>0</v>
      </c>
      <c r="AG638">
        <v>100</v>
      </c>
      <c r="AH638">
        <v>0</v>
      </c>
      <c r="AI638">
        <v>3</v>
      </c>
      <c r="AJ638">
        <v>1</v>
      </c>
      <c r="AK638">
        <v>0</v>
      </c>
      <c r="AL638">
        <v>4</v>
      </c>
      <c r="AM638">
        <v>27</v>
      </c>
      <c r="AN638">
        <v>15</v>
      </c>
      <c r="AO638">
        <v>0</v>
      </c>
      <c r="AP638">
        <v>25</v>
      </c>
      <c r="AQ638">
        <v>0</v>
      </c>
      <c r="AR638">
        <v>0</v>
      </c>
      <c r="AS638">
        <v>0</v>
      </c>
      <c r="AT638">
        <v>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 s="182" t="s">
        <v>74</v>
      </c>
      <c r="BC638">
        <v>0</v>
      </c>
      <c r="BD638">
        <v>0</v>
      </c>
      <c r="BE638">
        <v>0</v>
      </c>
      <c r="BF638">
        <v>0</v>
      </c>
      <c r="BG638">
        <v>0</v>
      </c>
    </row>
    <row r="639" spans="1:59" x14ac:dyDescent="0.3">
      <c r="B639" t="s">
        <v>12043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 s="182" t="s">
        <v>74</v>
      </c>
      <c r="BC639">
        <v>0</v>
      </c>
      <c r="BD639">
        <v>0</v>
      </c>
      <c r="BE639">
        <v>0</v>
      </c>
      <c r="BF639">
        <v>0</v>
      </c>
      <c r="BG639">
        <v>0</v>
      </c>
    </row>
    <row r="640" spans="1:59" x14ac:dyDescent="0.3">
      <c r="A640">
        <v>26</v>
      </c>
      <c r="B640" t="s">
        <v>12042</v>
      </c>
      <c r="D640">
        <v>1</v>
      </c>
      <c r="E640">
        <v>1</v>
      </c>
      <c r="F640">
        <v>1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4</v>
      </c>
      <c r="AA640">
        <v>12</v>
      </c>
      <c r="AB640">
        <v>4</v>
      </c>
      <c r="AC640">
        <v>0</v>
      </c>
      <c r="AD640">
        <v>30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2</v>
      </c>
      <c r="AM640">
        <v>10</v>
      </c>
      <c r="AN640">
        <v>0</v>
      </c>
      <c r="AO640">
        <v>0</v>
      </c>
      <c r="AP640">
        <v>20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 s="182" t="s">
        <v>74</v>
      </c>
      <c r="BC640">
        <v>0</v>
      </c>
      <c r="BD640">
        <v>0</v>
      </c>
      <c r="BE640">
        <v>0</v>
      </c>
      <c r="BF640">
        <v>0</v>
      </c>
      <c r="BG640">
        <v>0</v>
      </c>
    </row>
    <row r="641" spans="1:59" x14ac:dyDescent="0.3">
      <c r="B641" t="s">
        <v>12041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 s="182" t="s">
        <v>74</v>
      </c>
      <c r="BC641">
        <v>0</v>
      </c>
      <c r="BD641">
        <v>0</v>
      </c>
      <c r="BE641">
        <v>0</v>
      </c>
      <c r="BF641">
        <v>0</v>
      </c>
      <c r="BG641">
        <v>0</v>
      </c>
    </row>
    <row r="642" spans="1:59" x14ac:dyDescent="0.3">
      <c r="B642" t="s">
        <v>12040</v>
      </c>
      <c r="D642">
        <v>1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 s="182" t="s">
        <v>74</v>
      </c>
      <c r="BC642">
        <v>0</v>
      </c>
      <c r="BD642">
        <v>0</v>
      </c>
      <c r="BE642">
        <v>0</v>
      </c>
      <c r="BF642">
        <v>0</v>
      </c>
      <c r="BG642">
        <v>0</v>
      </c>
    </row>
    <row r="643" spans="1:59" x14ac:dyDescent="0.3">
      <c r="B643" t="s">
        <v>12039</v>
      </c>
      <c r="D643">
        <v>0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 s="182" t="s">
        <v>74</v>
      </c>
      <c r="BC643">
        <v>0</v>
      </c>
      <c r="BD643">
        <v>0</v>
      </c>
      <c r="BE643">
        <v>0</v>
      </c>
      <c r="BF643">
        <v>0</v>
      </c>
      <c r="BG643">
        <v>0</v>
      </c>
    </row>
    <row r="644" spans="1:59" x14ac:dyDescent="0.3">
      <c r="B644" t="s">
        <v>12038</v>
      </c>
      <c r="D644">
        <v>1</v>
      </c>
      <c r="E644">
        <v>1</v>
      </c>
      <c r="F644">
        <v>1</v>
      </c>
      <c r="G644">
        <v>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0.25</v>
      </c>
      <c r="BB644" t="s">
        <v>8783</v>
      </c>
      <c r="BC644">
        <v>0</v>
      </c>
      <c r="BD644">
        <v>0</v>
      </c>
      <c r="BE644">
        <v>0</v>
      </c>
      <c r="BF644">
        <v>0</v>
      </c>
      <c r="BG644">
        <v>0</v>
      </c>
    </row>
    <row r="645" spans="1:59" x14ac:dyDescent="0.3">
      <c r="A645" s="199"/>
      <c r="B645" s="190" t="s">
        <v>12037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 s="182" t="s">
        <v>74</v>
      </c>
      <c r="BC645">
        <v>0</v>
      </c>
      <c r="BD645">
        <v>0</v>
      </c>
      <c r="BE645">
        <v>0</v>
      </c>
      <c r="BF645">
        <v>0</v>
      </c>
      <c r="BG645">
        <v>0</v>
      </c>
    </row>
    <row r="646" spans="1:59" x14ac:dyDescent="0.3">
      <c r="C646" s="13"/>
    </row>
    <row r="647" spans="1:59" x14ac:dyDescent="0.3">
      <c r="A647" s="18" t="s">
        <v>1447</v>
      </c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</row>
    <row r="648" spans="1:59" x14ac:dyDescent="0.3">
      <c r="A648" s="182">
        <v>1</v>
      </c>
      <c r="B648" t="s">
        <v>2619</v>
      </c>
      <c r="C648" s="13" t="s">
        <v>11950</v>
      </c>
      <c r="D648">
        <v>1</v>
      </c>
      <c r="E648">
        <v>1</v>
      </c>
      <c r="F648">
        <v>4</v>
      </c>
      <c r="G648">
        <v>2</v>
      </c>
      <c r="H648">
        <v>0</v>
      </c>
      <c r="I648">
        <v>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2</v>
      </c>
      <c r="R648">
        <v>2</v>
      </c>
      <c r="S648">
        <v>1</v>
      </c>
      <c r="T648">
        <v>2</v>
      </c>
      <c r="U648">
        <v>0</v>
      </c>
      <c r="V648">
        <v>0</v>
      </c>
      <c r="W648">
        <v>0</v>
      </c>
      <c r="X648">
        <v>0</v>
      </c>
      <c r="Y648">
        <v>9</v>
      </c>
      <c r="Z648">
        <v>0</v>
      </c>
      <c r="AA648">
        <v>9</v>
      </c>
      <c r="AB648">
        <v>0</v>
      </c>
      <c r="AC648">
        <v>0</v>
      </c>
      <c r="AD648">
        <v>100</v>
      </c>
      <c r="AE648">
        <v>0</v>
      </c>
      <c r="AF648">
        <v>0</v>
      </c>
      <c r="AG648">
        <v>110</v>
      </c>
      <c r="AH648">
        <v>4</v>
      </c>
      <c r="AI648">
        <v>1</v>
      </c>
      <c r="AJ648">
        <v>6</v>
      </c>
      <c r="AK648">
        <v>0</v>
      </c>
      <c r="AL648">
        <v>3</v>
      </c>
      <c r="AM648">
        <v>16</v>
      </c>
      <c r="AN648">
        <v>150</v>
      </c>
      <c r="AO648">
        <v>45</v>
      </c>
      <c r="AP648">
        <v>0</v>
      </c>
      <c r="AQ648">
        <v>11000</v>
      </c>
      <c r="AR648">
        <v>10</v>
      </c>
      <c r="AS648">
        <v>2</v>
      </c>
      <c r="AT648">
        <v>2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0.5</v>
      </c>
      <c r="BB648" t="s">
        <v>12032</v>
      </c>
      <c r="BC648">
        <v>0</v>
      </c>
      <c r="BD648">
        <v>0</v>
      </c>
      <c r="BE648">
        <v>0</v>
      </c>
      <c r="BF648">
        <v>0</v>
      </c>
      <c r="BG648">
        <v>0</v>
      </c>
    </row>
    <row r="649" spans="1:59" x14ac:dyDescent="0.3">
      <c r="B649" t="s">
        <v>12036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 s="182" t="s">
        <v>74</v>
      </c>
      <c r="BC649">
        <v>0</v>
      </c>
      <c r="BD649">
        <v>0</v>
      </c>
      <c r="BE649">
        <v>0</v>
      </c>
      <c r="BF649">
        <v>0</v>
      </c>
      <c r="BG649">
        <v>0</v>
      </c>
    </row>
    <row r="650" spans="1:59" x14ac:dyDescent="0.3">
      <c r="B650" t="s">
        <v>12035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10</v>
      </c>
      <c r="AC650">
        <v>0</v>
      </c>
      <c r="AD650">
        <v>0</v>
      </c>
      <c r="AE650">
        <v>0</v>
      </c>
      <c r="AF650">
        <v>0</v>
      </c>
      <c r="AG650">
        <v>10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 s="182" t="s">
        <v>74</v>
      </c>
      <c r="BC650">
        <v>0</v>
      </c>
      <c r="BD650">
        <v>0</v>
      </c>
      <c r="BE650">
        <v>0</v>
      </c>
      <c r="BF650">
        <v>0</v>
      </c>
      <c r="BG650">
        <v>0</v>
      </c>
    </row>
    <row r="651" spans="1:59" x14ac:dyDescent="0.3">
      <c r="B651" t="s">
        <v>12034</v>
      </c>
      <c r="D651">
        <v>1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2</v>
      </c>
      <c r="AA651">
        <v>10</v>
      </c>
      <c r="AB651">
        <v>10</v>
      </c>
      <c r="AC651">
        <v>0</v>
      </c>
      <c r="AD651">
        <v>0</v>
      </c>
      <c r="AE651">
        <v>0</v>
      </c>
      <c r="AF651">
        <v>0</v>
      </c>
      <c r="AG651">
        <v>20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 s="182" t="s">
        <v>74</v>
      </c>
      <c r="BC651">
        <v>0</v>
      </c>
      <c r="BD651">
        <v>0</v>
      </c>
      <c r="BE651">
        <v>0</v>
      </c>
      <c r="BF651">
        <v>0</v>
      </c>
      <c r="BG651">
        <v>0</v>
      </c>
    </row>
    <row r="652" spans="1:59" x14ac:dyDescent="0.3">
      <c r="B652" t="s">
        <v>12033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 s="182" t="s">
        <v>74</v>
      </c>
      <c r="BC652">
        <v>0</v>
      </c>
      <c r="BD652">
        <v>0</v>
      </c>
      <c r="BE652">
        <v>0</v>
      </c>
      <c r="BF652">
        <v>0</v>
      </c>
      <c r="BG652">
        <v>0</v>
      </c>
    </row>
    <row r="653" spans="1:59" x14ac:dyDescent="0.3">
      <c r="A653">
        <v>2</v>
      </c>
      <c r="B653" t="s">
        <v>11790</v>
      </c>
      <c r="D653">
        <v>1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6</v>
      </c>
      <c r="R653">
        <v>6</v>
      </c>
      <c r="S653">
        <v>3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9</v>
      </c>
      <c r="Z653">
        <v>0</v>
      </c>
      <c r="AA653">
        <v>28</v>
      </c>
      <c r="AB653">
        <v>60</v>
      </c>
      <c r="AC653">
        <v>0</v>
      </c>
      <c r="AD653">
        <v>145</v>
      </c>
      <c r="AE653">
        <v>0</v>
      </c>
      <c r="AF653">
        <v>0</v>
      </c>
      <c r="AG653">
        <v>450</v>
      </c>
      <c r="AH653">
        <v>14</v>
      </c>
      <c r="AI653">
        <v>1</v>
      </c>
      <c r="AJ653">
        <v>4</v>
      </c>
      <c r="AK653">
        <v>1</v>
      </c>
      <c r="AL653">
        <v>2</v>
      </c>
      <c r="AM653">
        <v>20</v>
      </c>
      <c r="AN653">
        <v>100</v>
      </c>
      <c r="AO653">
        <v>10</v>
      </c>
      <c r="AP653">
        <v>20</v>
      </c>
      <c r="AQ653">
        <v>5000</v>
      </c>
      <c r="AR653">
        <v>3</v>
      </c>
      <c r="AS653">
        <v>1</v>
      </c>
      <c r="AT653">
        <v>3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0.5</v>
      </c>
      <c r="BB653" t="s">
        <v>12032</v>
      </c>
      <c r="BC653">
        <v>0</v>
      </c>
      <c r="BD653">
        <v>0</v>
      </c>
      <c r="BE653">
        <v>0</v>
      </c>
      <c r="BF653">
        <v>0</v>
      </c>
      <c r="BG653">
        <v>1</v>
      </c>
    </row>
    <row r="654" spans="1:59" x14ac:dyDescent="0.3">
      <c r="B654" t="s">
        <v>7648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 s="182" t="s">
        <v>74</v>
      </c>
      <c r="BC654">
        <v>0</v>
      </c>
      <c r="BD654">
        <v>0</v>
      </c>
      <c r="BE654">
        <v>0</v>
      </c>
      <c r="BF654">
        <v>0</v>
      </c>
      <c r="BG654">
        <v>0</v>
      </c>
    </row>
    <row r="655" spans="1:59" x14ac:dyDescent="0.3">
      <c r="A655">
        <v>3</v>
      </c>
      <c r="B655" t="s">
        <v>12031</v>
      </c>
      <c r="D655">
        <v>1</v>
      </c>
      <c r="E655">
        <v>1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3</v>
      </c>
      <c r="Z655">
        <v>2</v>
      </c>
      <c r="AA655">
        <v>10</v>
      </c>
      <c r="AB655">
        <v>3</v>
      </c>
      <c r="AC655">
        <v>0</v>
      </c>
      <c r="AD655">
        <v>25</v>
      </c>
      <c r="AE655">
        <v>0</v>
      </c>
      <c r="AF655">
        <v>0</v>
      </c>
      <c r="AG655">
        <v>50</v>
      </c>
      <c r="AH655">
        <v>0</v>
      </c>
      <c r="AI655">
        <v>1</v>
      </c>
      <c r="AJ655">
        <v>1</v>
      </c>
      <c r="AK655">
        <v>0</v>
      </c>
      <c r="AL655">
        <v>0</v>
      </c>
      <c r="AM655">
        <v>2</v>
      </c>
      <c r="AN655">
        <v>14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</v>
      </c>
      <c r="AU655">
        <v>1</v>
      </c>
      <c r="AV655">
        <v>0</v>
      </c>
      <c r="AW655">
        <v>0</v>
      </c>
      <c r="AX655">
        <v>0</v>
      </c>
      <c r="AY655">
        <v>507</v>
      </c>
      <c r="AZ655">
        <v>200</v>
      </c>
      <c r="BA655">
        <v>0</v>
      </c>
      <c r="BB655" s="182" t="s">
        <v>74</v>
      </c>
      <c r="BC655">
        <v>0</v>
      </c>
      <c r="BD655">
        <v>0</v>
      </c>
      <c r="BE655">
        <v>0</v>
      </c>
      <c r="BF655">
        <v>0</v>
      </c>
      <c r="BG655">
        <v>0</v>
      </c>
    </row>
    <row r="656" spans="1:59" x14ac:dyDescent="0.3">
      <c r="B656" t="s">
        <v>12030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 s="182" t="s">
        <v>74</v>
      </c>
      <c r="BC656">
        <v>0</v>
      </c>
      <c r="BD656">
        <v>0</v>
      </c>
      <c r="BE656">
        <v>0</v>
      </c>
      <c r="BF656">
        <v>0</v>
      </c>
      <c r="BG656">
        <v>0</v>
      </c>
    </row>
    <row r="657" spans="1:59" x14ac:dyDescent="0.3">
      <c r="B657" t="s">
        <v>12029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10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8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 s="182" t="s">
        <v>74</v>
      </c>
      <c r="BC657">
        <v>0</v>
      </c>
      <c r="BD657">
        <v>0</v>
      </c>
      <c r="BE657">
        <v>0</v>
      </c>
      <c r="BF657">
        <v>0</v>
      </c>
      <c r="BG657">
        <v>0</v>
      </c>
    </row>
    <row r="658" spans="1:59" x14ac:dyDescent="0.3">
      <c r="B658" t="s">
        <v>12028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 s="182" t="s">
        <v>74</v>
      </c>
      <c r="BC658">
        <v>0</v>
      </c>
      <c r="BD658">
        <v>0</v>
      </c>
      <c r="BE658">
        <v>0</v>
      </c>
      <c r="BF658">
        <v>0</v>
      </c>
      <c r="BG658">
        <v>0</v>
      </c>
    </row>
    <row r="659" spans="1:59" x14ac:dyDescent="0.3">
      <c r="A659">
        <v>4</v>
      </c>
      <c r="B659" t="s">
        <v>12027</v>
      </c>
      <c r="D659">
        <v>1</v>
      </c>
      <c r="E659">
        <v>1</v>
      </c>
      <c r="F659">
        <v>0</v>
      </c>
      <c r="G659">
        <v>1</v>
      </c>
      <c r="H659">
        <v>0</v>
      </c>
      <c r="I659">
        <v>0</v>
      </c>
      <c r="J659">
        <v>1</v>
      </c>
      <c r="K659">
        <v>2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4</v>
      </c>
      <c r="R659">
        <v>2</v>
      </c>
      <c r="S659">
        <v>1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2</v>
      </c>
      <c r="Z659">
        <v>4</v>
      </c>
      <c r="AA659">
        <v>26</v>
      </c>
      <c r="AB659">
        <v>0</v>
      </c>
      <c r="AC659">
        <v>60</v>
      </c>
      <c r="AD659">
        <v>0</v>
      </c>
      <c r="AE659">
        <v>0</v>
      </c>
      <c r="AF659">
        <v>0</v>
      </c>
      <c r="AG659">
        <v>378</v>
      </c>
      <c r="AH659">
        <v>0</v>
      </c>
      <c r="AI659">
        <v>2</v>
      </c>
      <c r="AJ659">
        <v>3</v>
      </c>
      <c r="AK659">
        <v>0.75</v>
      </c>
      <c r="AL659">
        <v>3</v>
      </c>
      <c r="AM659">
        <v>25</v>
      </c>
      <c r="AN659">
        <v>100</v>
      </c>
      <c r="AO659">
        <v>12</v>
      </c>
      <c r="AP659">
        <v>26</v>
      </c>
      <c r="AQ659">
        <v>8000</v>
      </c>
      <c r="AR659">
        <v>5</v>
      </c>
      <c r="AS659">
        <v>0.5</v>
      </c>
      <c r="AT659">
        <v>2</v>
      </c>
      <c r="AU659">
        <v>0</v>
      </c>
      <c r="AV659">
        <v>0</v>
      </c>
      <c r="AW659">
        <v>0</v>
      </c>
      <c r="AX659">
        <v>0.5</v>
      </c>
      <c r="AY659">
        <v>0</v>
      </c>
      <c r="AZ659">
        <v>0</v>
      </c>
      <c r="BA659">
        <v>0</v>
      </c>
      <c r="BB659" t="s">
        <v>12023</v>
      </c>
      <c r="BC659">
        <v>0</v>
      </c>
      <c r="BD659">
        <v>0</v>
      </c>
      <c r="BE659">
        <v>0</v>
      </c>
      <c r="BF659">
        <v>0</v>
      </c>
      <c r="BG659">
        <v>0</v>
      </c>
    </row>
    <row r="660" spans="1:59" x14ac:dyDescent="0.3">
      <c r="B660" t="s">
        <v>12012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 s="182" t="s">
        <v>74</v>
      </c>
      <c r="BC660">
        <v>0</v>
      </c>
      <c r="BD660">
        <v>0</v>
      </c>
      <c r="BE660">
        <v>0</v>
      </c>
      <c r="BF660">
        <v>0</v>
      </c>
      <c r="BG660">
        <v>0</v>
      </c>
    </row>
    <row r="661" spans="1:59" x14ac:dyDescent="0.3">
      <c r="B661" t="s">
        <v>12026</v>
      </c>
      <c r="D661">
        <v>1</v>
      </c>
      <c r="E661">
        <v>1</v>
      </c>
      <c r="F661">
        <v>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2</v>
      </c>
      <c r="Z661">
        <v>3</v>
      </c>
      <c r="AA661">
        <v>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 s="182" t="s">
        <v>74</v>
      </c>
      <c r="BC661">
        <v>0</v>
      </c>
      <c r="BD661">
        <v>0</v>
      </c>
      <c r="BE661">
        <v>0</v>
      </c>
      <c r="BF661">
        <v>0</v>
      </c>
      <c r="BG661">
        <v>0</v>
      </c>
    </row>
    <row r="662" spans="1:59" x14ac:dyDescent="0.3">
      <c r="B662" t="s">
        <v>12025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 s="182" t="s">
        <v>74</v>
      </c>
      <c r="BC662">
        <v>0</v>
      </c>
      <c r="BD662">
        <v>0</v>
      </c>
      <c r="BE662">
        <v>0</v>
      </c>
      <c r="BF662">
        <v>0</v>
      </c>
      <c r="BG662">
        <v>0</v>
      </c>
    </row>
    <row r="663" spans="1:59" x14ac:dyDescent="0.3">
      <c r="A663">
        <v>5</v>
      </c>
      <c r="B663" t="s">
        <v>12024</v>
      </c>
      <c r="D663">
        <v>1</v>
      </c>
      <c r="E663">
        <v>1</v>
      </c>
      <c r="F663">
        <v>2</v>
      </c>
      <c r="G663">
        <v>3</v>
      </c>
      <c r="H663">
        <v>0</v>
      </c>
      <c r="I663">
        <v>1</v>
      </c>
      <c r="J663">
        <v>1</v>
      </c>
      <c r="K663">
        <v>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5</v>
      </c>
      <c r="R663">
        <v>0</v>
      </c>
      <c r="S663">
        <v>2</v>
      </c>
      <c r="T663">
        <v>3</v>
      </c>
      <c r="U663">
        <v>0</v>
      </c>
      <c r="V663">
        <v>0</v>
      </c>
      <c r="W663">
        <v>0</v>
      </c>
      <c r="X663">
        <v>0</v>
      </c>
      <c r="Y663">
        <v>5</v>
      </c>
      <c r="Z663">
        <v>8</v>
      </c>
      <c r="AA663">
        <v>12</v>
      </c>
      <c r="AB663">
        <v>9</v>
      </c>
      <c r="AC663">
        <v>0</v>
      </c>
      <c r="AD663">
        <v>136</v>
      </c>
      <c r="AE663">
        <v>0</v>
      </c>
      <c r="AF663">
        <v>0</v>
      </c>
      <c r="AG663">
        <v>401</v>
      </c>
      <c r="AH663">
        <v>2</v>
      </c>
      <c r="AI663">
        <v>2</v>
      </c>
      <c r="AJ663">
        <v>3</v>
      </c>
      <c r="AK663">
        <v>1</v>
      </c>
      <c r="AL663">
        <v>33</v>
      </c>
      <c r="AM663">
        <v>25</v>
      </c>
      <c r="AN663">
        <v>100</v>
      </c>
      <c r="AO663">
        <v>23</v>
      </c>
      <c r="AP663">
        <v>30</v>
      </c>
      <c r="AQ663">
        <v>12000</v>
      </c>
      <c r="AR663">
        <v>9</v>
      </c>
      <c r="AS663">
        <v>1</v>
      </c>
      <c r="AT663">
        <v>1</v>
      </c>
      <c r="AU663">
        <v>0</v>
      </c>
      <c r="AV663">
        <v>0</v>
      </c>
      <c r="AW663">
        <v>0</v>
      </c>
      <c r="AX663">
        <v>0.5</v>
      </c>
      <c r="AY663">
        <v>0</v>
      </c>
      <c r="AZ663">
        <v>0</v>
      </c>
      <c r="BA663">
        <v>0</v>
      </c>
      <c r="BB663" t="s">
        <v>12023</v>
      </c>
      <c r="BC663">
        <v>0</v>
      </c>
      <c r="BD663">
        <v>0</v>
      </c>
      <c r="BE663">
        <v>0</v>
      </c>
      <c r="BF663">
        <v>0</v>
      </c>
      <c r="BG663">
        <v>0</v>
      </c>
    </row>
    <row r="664" spans="1:59" x14ac:dyDescent="0.3">
      <c r="B664" t="s">
        <v>12022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 s="182" t="s">
        <v>74</v>
      </c>
      <c r="BC664">
        <v>0</v>
      </c>
      <c r="BD664">
        <v>0</v>
      </c>
      <c r="BE664">
        <v>0</v>
      </c>
      <c r="BF664">
        <v>0</v>
      </c>
      <c r="BG664">
        <v>0</v>
      </c>
    </row>
    <row r="665" spans="1:59" x14ac:dyDescent="0.3">
      <c r="B665" t="s">
        <v>12021</v>
      </c>
      <c r="D665">
        <v>1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4</v>
      </c>
      <c r="AA665">
        <v>10</v>
      </c>
      <c r="AB665">
        <v>6</v>
      </c>
      <c r="AC665">
        <v>0</v>
      </c>
      <c r="AD665">
        <v>19</v>
      </c>
      <c r="AE665">
        <v>0</v>
      </c>
      <c r="AF665">
        <v>0</v>
      </c>
      <c r="AG665">
        <v>39</v>
      </c>
      <c r="AH665">
        <v>3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 s="182" t="s">
        <v>74</v>
      </c>
      <c r="BC665">
        <v>0</v>
      </c>
      <c r="BD665">
        <v>0</v>
      </c>
      <c r="BE665">
        <v>0</v>
      </c>
      <c r="BF665">
        <v>0</v>
      </c>
      <c r="BG665">
        <v>0</v>
      </c>
    </row>
    <row r="666" spans="1:59" x14ac:dyDescent="0.3">
      <c r="B666" t="s">
        <v>12020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 s="182" t="s">
        <v>74</v>
      </c>
      <c r="BC666">
        <v>0</v>
      </c>
      <c r="BD666">
        <v>0</v>
      </c>
      <c r="BE666">
        <v>0</v>
      </c>
      <c r="BF666">
        <v>0</v>
      </c>
      <c r="BG666">
        <v>0</v>
      </c>
    </row>
    <row r="667" spans="1:59" x14ac:dyDescent="0.3">
      <c r="B667" t="s">
        <v>12019</v>
      </c>
      <c r="D667">
        <v>1</v>
      </c>
      <c r="E667">
        <v>1</v>
      </c>
      <c r="F667">
        <v>4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2</v>
      </c>
      <c r="AA667">
        <v>10</v>
      </c>
      <c r="AB667">
        <v>12</v>
      </c>
      <c r="AC667">
        <v>0</v>
      </c>
      <c r="AD667">
        <v>0</v>
      </c>
      <c r="AE667">
        <v>0</v>
      </c>
      <c r="AF667">
        <v>0</v>
      </c>
      <c r="AG667">
        <v>18</v>
      </c>
      <c r="AH667">
        <v>2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 s="182" t="s">
        <v>74</v>
      </c>
      <c r="BC667">
        <v>0</v>
      </c>
      <c r="BD667">
        <v>0</v>
      </c>
      <c r="BE667">
        <v>0</v>
      </c>
      <c r="BF667">
        <v>0</v>
      </c>
      <c r="BG667">
        <v>0</v>
      </c>
    </row>
    <row r="668" spans="1:59" x14ac:dyDescent="0.3">
      <c r="B668" t="s">
        <v>12018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 s="182" t="s">
        <v>74</v>
      </c>
      <c r="BC668">
        <v>0</v>
      </c>
      <c r="BD668">
        <v>0</v>
      </c>
      <c r="BE668">
        <v>0</v>
      </c>
      <c r="BF668">
        <v>0</v>
      </c>
      <c r="BG668">
        <v>0</v>
      </c>
    </row>
    <row r="669" spans="1:59" x14ac:dyDescent="0.3">
      <c r="A669">
        <v>6</v>
      </c>
      <c r="B669" t="s">
        <v>12017</v>
      </c>
      <c r="D669">
        <v>1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4</v>
      </c>
      <c r="R669">
        <v>2</v>
      </c>
      <c r="S669">
        <v>2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6</v>
      </c>
      <c r="AA669">
        <v>15</v>
      </c>
      <c r="AB669">
        <v>0</v>
      </c>
      <c r="AC669">
        <v>2</v>
      </c>
      <c r="AD669">
        <v>0</v>
      </c>
      <c r="AE669">
        <v>0</v>
      </c>
      <c r="AF669">
        <v>0</v>
      </c>
      <c r="AG669">
        <v>55</v>
      </c>
      <c r="AH669">
        <v>2</v>
      </c>
      <c r="AI669">
        <v>1</v>
      </c>
      <c r="AJ669">
        <v>2</v>
      </c>
      <c r="AK669">
        <v>0</v>
      </c>
      <c r="AL669">
        <v>0</v>
      </c>
      <c r="AM669">
        <v>40</v>
      </c>
      <c r="AN669">
        <v>80</v>
      </c>
      <c r="AO669">
        <v>0</v>
      </c>
      <c r="AP669">
        <v>0</v>
      </c>
      <c r="AQ669">
        <v>5000</v>
      </c>
      <c r="AR669">
        <v>3</v>
      </c>
      <c r="AS669">
        <v>0.5</v>
      </c>
      <c r="AT669">
        <v>1</v>
      </c>
      <c r="AU669">
        <v>0</v>
      </c>
      <c r="AV669">
        <v>0</v>
      </c>
      <c r="AW669">
        <v>0</v>
      </c>
      <c r="AX669">
        <v>0.5</v>
      </c>
      <c r="AY669">
        <v>0</v>
      </c>
      <c r="AZ669">
        <v>0</v>
      </c>
      <c r="BA669">
        <v>0</v>
      </c>
      <c r="BB669" t="s">
        <v>12003</v>
      </c>
      <c r="BC669">
        <v>0</v>
      </c>
      <c r="BD669">
        <v>0</v>
      </c>
      <c r="BE669">
        <v>0</v>
      </c>
      <c r="BF669">
        <v>0</v>
      </c>
      <c r="BG669">
        <v>0</v>
      </c>
    </row>
    <row r="670" spans="1:59" x14ac:dyDescent="0.3">
      <c r="B670" t="s">
        <v>12016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 s="182" t="s">
        <v>74</v>
      </c>
      <c r="BC670">
        <v>0</v>
      </c>
      <c r="BD670">
        <v>0</v>
      </c>
      <c r="BE670">
        <v>0</v>
      </c>
      <c r="BF670">
        <v>0</v>
      </c>
      <c r="BG670">
        <v>0</v>
      </c>
    </row>
    <row r="671" spans="1:59" x14ac:dyDescent="0.3">
      <c r="B671" t="s">
        <v>12015</v>
      </c>
      <c r="D671">
        <v>1</v>
      </c>
      <c r="E671">
        <v>1</v>
      </c>
      <c r="F671">
        <v>2</v>
      </c>
      <c r="G671">
        <v>1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2</v>
      </c>
      <c r="AA671">
        <v>17</v>
      </c>
      <c r="AB671">
        <v>7</v>
      </c>
      <c r="AC671">
        <v>23</v>
      </c>
      <c r="AD671">
        <v>0</v>
      </c>
      <c r="AE671">
        <v>0</v>
      </c>
      <c r="AF671">
        <v>0</v>
      </c>
      <c r="AG671">
        <v>88</v>
      </c>
      <c r="AH671">
        <v>1</v>
      </c>
      <c r="AI671">
        <v>0.5</v>
      </c>
      <c r="AJ671">
        <v>1</v>
      </c>
      <c r="AK671">
        <v>0</v>
      </c>
      <c r="AL671">
        <v>1</v>
      </c>
      <c r="AM671">
        <v>15</v>
      </c>
      <c r="AN671">
        <v>30</v>
      </c>
      <c r="AO671">
        <v>0</v>
      </c>
      <c r="AP671">
        <v>30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 s="182" t="s">
        <v>74</v>
      </c>
      <c r="BC671">
        <v>0</v>
      </c>
      <c r="BD671">
        <v>0</v>
      </c>
      <c r="BE671">
        <v>0</v>
      </c>
      <c r="BF671">
        <v>0</v>
      </c>
      <c r="BG671">
        <v>0</v>
      </c>
    </row>
    <row r="672" spans="1:59" x14ac:dyDescent="0.3">
      <c r="B672" t="s">
        <v>12014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 s="182" t="s">
        <v>74</v>
      </c>
      <c r="BC672">
        <v>0</v>
      </c>
      <c r="BD672">
        <v>0</v>
      </c>
      <c r="BE672">
        <v>0</v>
      </c>
      <c r="BF672">
        <v>0</v>
      </c>
      <c r="BG672">
        <v>0</v>
      </c>
    </row>
    <row r="673" spans="1:59" x14ac:dyDescent="0.3">
      <c r="B673" t="s">
        <v>12013</v>
      </c>
      <c r="D673">
        <v>1</v>
      </c>
      <c r="E673">
        <v>1</v>
      </c>
      <c r="F673">
        <v>3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8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0.5</v>
      </c>
      <c r="AJ673">
        <v>1</v>
      </c>
      <c r="AK673">
        <v>0</v>
      </c>
      <c r="AL673">
        <v>0</v>
      </c>
      <c r="AM673">
        <v>20</v>
      </c>
      <c r="AN673">
        <v>30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 s="182" t="s">
        <v>74</v>
      </c>
      <c r="BC673">
        <v>0</v>
      </c>
      <c r="BD673">
        <v>0</v>
      </c>
      <c r="BE673">
        <v>0</v>
      </c>
      <c r="BF673">
        <v>0</v>
      </c>
      <c r="BG673">
        <v>0</v>
      </c>
    </row>
    <row r="674" spans="1:59" x14ac:dyDescent="0.3">
      <c r="B674" t="s">
        <v>12012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 s="182" t="s">
        <v>74</v>
      </c>
      <c r="BC674">
        <v>0</v>
      </c>
      <c r="BD674">
        <v>0</v>
      </c>
      <c r="BE674">
        <v>0</v>
      </c>
      <c r="BF674">
        <v>0</v>
      </c>
      <c r="BG674">
        <v>0</v>
      </c>
    </row>
    <row r="675" spans="1:59" x14ac:dyDescent="0.3">
      <c r="B675" t="s">
        <v>12011</v>
      </c>
      <c r="D675">
        <v>0</v>
      </c>
      <c r="E675">
        <v>1</v>
      </c>
      <c r="F675">
        <v>1</v>
      </c>
      <c r="G675">
        <v>3</v>
      </c>
      <c r="H675">
        <v>0</v>
      </c>
      <c r="I675">
        <v>1</v>
      </c>
      <c r="J675">
        <v>0</v>
      </c>
      <c r="K675">
        <v>1</v>
      </c>
      <c r="L675">
        <v>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12</v>
      </c>
      <c r="AB675">
        <v>0</v>
      </c>
      <c r="AC675">
        <v>0</v>
      </c>
      <c r="AD675">
        <v>33</v>
      </c>
      <c r="AE675">
        <v>0</v>
      </c>
      <c r="AF675">
        <v>0</v>
      </c>
      <c r="AG675">
        <v>75</v>
      </c>
      <c r="AH675">
        <v>0</v>
      </c>
      <c r="AI675">
        <v>0</v>
      </c>
      <c r="AJ675">
        <v>1</v>
      </c>
      <c r="AK675">
        <v>0</v>
      </c>
      <c r="AL675">
        <v>1</v>
      </c>
      <c r="AM675">
        <v>0</v>
      </c>
      <c r="AN675">
        <v>30</v>
      </c>
      <c r="AO675">
        <v>0</v>
      </c>
      <c r="AP675">
        <v>10</v>
      </c>
      <c r="AQ675">
        <v>0</v>
      </c>
      <c r="AR675">
        <v>0</v>
      </c>
      <c r="AS675">
        <v>0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 s="182" t="s">
        <v>74</v>
      </c>
      <c r="BC675">
        <v>0</v>
      </c>
      <c r="BD675">
        <v>0</v>
      </c>
      <c r="BE675">
        <v>0</v>
      </c>
      <c r="BF675">
        <v>0</v>
      </c>
      <c r="BG675">
        <v>0</v>
      </c>
    </row>
    <row r="676" spans="1:59" x14ac:dyDescent="0.3">
      <c r="A676" s="195">
        <v>7</v>
      </c>
      <c r="B676" s="190" t="s">
        <v>11790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0</v>
      </c>
      <c r="J676">
        <v>1</v>
      </c>
      <c r="K676">
        <v>1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</v>
      </c>
      <c r="Z676">
        <v>0</v>
      </c>
      <c r="AA676">
        <v>10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6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20</v>
      </c>
      <c r="AP676">
        <v>0</v>
      </c>
      <c r="AQ676">
        <v>5000</v>
      </c>
      <c r="AR676">
        <v>2</v>
      </c>
      <c r="AS676">
        <v>0.5</v>
      </c>
      <c r="AT676">
        <v>0</v>
      </c>
      <c r="AU676">
        <v>0</v>
      </c>
      <c r="AV676">
        <v>0</v>
      </c>
      <c r="AW676">
        <v>0</v>
      </c>
      <c r="AX676">
        <v>0.125</v>
      </c>
      <c r="AY676">
        <v>0</v>
      </c>
      <c r="AZ676">
        <v>0</v>
      </c>
      <c r="BA676">
        <v>0</v>
      </c>
      <c r="BB676" t="s">
        <v>12003</v>
      </c>
      <c r="BC676">
        <v>0</v>
      </c>
      <c r="BD676">
        <v>0</v>
      </c>
      <c r="BE676">
        <v>0</v>
      </c>
      <c r="BF676">
        <v>0</v>
      </c>
      <c r="BG676">
        <v>0</v>
      </c>
    </row>
    <row r="677" spans="1:59" x14ac:dyDescent="0.3">
      <c r="B677" t="s">
        <v>12010</v>
      </c>
      <c r="C677" s="13"/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 s="182" t="s">
        <v>74</v>
      </c>
      <c r="BC677">
        <v>0</v>
      </c>
      <c r="BD677">
        <v>0</v>
      </c>
      <c r="BE677">
        <v>0</v>
      </c>
      <c r="BF677">
        <v>0</v>
      </c>
      <c r="BG677">
        <v>0</v>
      </c>
    </row>
    <row r="678" spans="1:59" x14ac:dyDescent="0.3">
      <c r="A678">
        <v>8</v>
      </c>
      <c r="B678" t="s">
        <v>12009</v>
      </c>
      <c r="D678">
        <v>1</v>
      </c>
      <c r="E678">
        <v>1</v>
      </c>
      <c r="F678">
        <v>2</v>
      </c>
      <c r="G678">
        <v>7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3</v>
      </c>
      <c r="AA678">
        <v>9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30</v>
      </c>
      <c r="AH678">
        <v>5</v>
      </c>
      <c r="AI678">
        <v>0.5</v>
      </c>
      <c r="AJ678">
        <v>2</v>
      </c>
      <c r="AK678">
        <v>0.25</v>
      </c>
      <c r="AL678">
        <v>2</v>
      </c>
      <c r="AM678">
        <v>20</v>
      </c>
      <c r="AN678">
        <v>60</v>
      </c>
      <c r="AO678">
        <v>8</v>
      </c>
      <c r="AP678">
        <v>30</v>
      </c>
      <c r="AQ678">
        <v>1400</v>
      </c>
      <c r="AR678">
        <v>0</v>
      </c>
      <c r="AS678">
        <v>0.25</v>
      </c>
      <c r="AT678">
        <v>1</v>
      </c>
      <c r="AU678">
        <v>0</v>
      </c>
      <c r="AV678">
        <v>0</v>
      </c>
      <c r="AW678">
        <v>0</v>
      </c>
      <c r="AX678">
        <v>0.125</v>
      </c>
      <c r="AY678">
        <v>0</v>
      </c>
      <c r="AZ678">
        <v>0</v>
      </c>
      <c r="BA678">
        <v>0</v>
      </c>
      <c r="BB678" t="s">
        <v>12003</v>
      </c>
      <c r="BC678">
        <v>0</v>
      </c>
      <c r="BD678">
        <v>0</v>
      </c>
      <c r="BE678">
        <v>0</v>
      </c>
      <c r="BF678">
        <v>0</v>
      </c>
      <c r="BG678">
        <v>0</v>
      </c>
    </row>
    <row r="679" spans="1:59" x14ac:dyDescent="0.3">
      <c r="B679" t="s">
        <v>12008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 s="182" t="s">
        <v>74</v>
      </c>
      <c r="BC679">
        <v>0</v>
      </c>
      <c r="BD679">
        <v>0</v>
      </c>
      <c r="BE679">
        <v>0</v>
      </c>
      <c r="BF679">
        <v>0</v>
      </c>
      <c r="BG679">
        <v>0</v>
      </c>
    </row>
    <row r="681" spans="1:59" x14ac:dyDescent="0.3">
      <c r="A681" s="18" t="s">
        <v>1487</v>
      </c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</row>
    <row r="682" spans="1:59" x14ac:dyDescent="0.3">
      <c r="A682" s="182">
        <v>9</v>
      </c>
      <c r="B682" t="s">
        <v>12007</v>
      </c>
      <c r="C682" s="13" t="s">
        <v>11950</v>
      </c>
      <c r="D682">
        <v>1</v>
      </c>
      <c r="E682">
        <v>1</v>
      </c>
      <c r="F682">
        <v>2</v>
      </c>
      <c r="G682">
        <v>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2</v>
      </c>
      <c r="AI682">
        <v>0.125</v>
      </c>
      <c r="AJ682">
        <v>0.25</v>
      </c>
      <c r="AK682">
        <v>0</v>
      </c>
      <c r="AL682">
        <v>0</v>
      </c>
      <c r="AM682">
        <v>6</v>
      </c>
      <c r="AN682">
        <v>10</v>
      </c>
      <c r="AO682">
        <v>0</v>
      </c>
      <c r="AP682">
        <v>0</v>
      </c>
      <c r="AQ682">
        <v>1300</v>
      </c>
      <c r="AR682">
        <v>1</v>
      </c>
      <c r="AS682">
        <v>0.5</v>
      </c>
      <c r="AT682">
        <v>0</v>
      </c>
      <c r="AU682">
        <v>0</v>
      </c>
      <c r="AV682">
        <v>0</v>
      </c>
      <c r="AW682">
        <v>0</v>
      </c>
      <c r="AX682">
        <v>0.125</v>
      </c>
      <c r="AY682">
        <v>0</v>
      </c>
      <c r="AZ682">
        <v>0</v>
      </c>
      <c r="BA682">
        <v>0</v>
      </c>
      <c r="BB682" t="s">
        <v>12003</v>
      </c>
      <c r="BC682">
        <v>0</v>
      </c>
      <c r="BD682">
        <v>0</v>
      </c>
      <c r="BE682">
        <v>0</v>
      </c>
      <c r="BF682">
        <v>0</v>
      </c>
      <c r="BG682">
        <v>0</v>
      </c>
    </row>
    <row r="683" spans="1:59" x14ac:dyDescent="0.3">
      <c r="B683" t="s">
        <v>12006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 s="182" t="s">
        <v>74</v>
      </c>
      <c r="BC683">
        <v>0</v>
      </c>
      <c r="BD683">
        <v>0</v>
      </c>
      <c r="BE683">
        <v>0</v>
      </c>
      <c r="BF683">
        <v>0</v>
      </c>
      <c r="BG683">
        <v>0</v>
      </c>
    </row>
    <row r="684" spans="1:59" x14ac:dyDescent="0.3">
      <c r="B684" t="s">
        <v>12005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2</v>
      </c>
      <c r="Z684">
        <v>1</v>
      </c>
      <c r="AA684">
        <v>10</v>
      </c>
      <c r="AB684">
        <v>2</v>
      </c>
      <c r="AC684">
        <v>0</v>
      </c>
      <c r="AD684">
        <v>0</v>
      </c>
      <c r="AE684">
        <v>0</v>
      </c>
      <c r="AF684">
        <v>0</v>
      </c>
      <c r="AG684">
        <v>40</v>
      </c>
      <c r="AH684">
        <v>0</v>
      </c>
      <c r="AI684">
        <v>0.25</v>
      </c>
      <c r="AJ684">
        <v>0.75</v>
      </c>
      <c r="AK684">
        <v>0</v>
      </c>
      <c r="AL684">
        <v>1</v>
      </c>
      <c r="AM684">
        <v>12</v>
      </c>
      <c r="AN684">
        <v>26</v>
      </c>
      <c r="AO684">
        <v>0</v>
      </c>
      <c r="AP684">
        <v>10</v>
      </c>
      <c r="AQ684">
        <v>0</v>
      </c>
      <c r="AR684">
        <v>0</v>
      </c>
      <c r="AS684">
        <v>0</v>
      </c>
      <c r="AT684">
        <v>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 s="182" t="s">
        <v>74</v>
      </c>
      <c r="BC684">
        <v>0</v>
      </c>
      <c r="BD684">
        <v>0</v>
      </c>
      <c r="BE684">
        <v>0</v>
      </c>
      <c r="BF684">
        <v>0</v>
      </c>
      <c r="BG684">
        <v>0</v>
      </c>
    </row>
    <row r="685" spans="1:59" x14ac:dyDescent="0.3">
      <c r="B685" t="s">
        <v>12004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 s="182" t="s">
        <v>74</v>
      </c>
      <c r="BC685">
        <v>0</v>
      </c>
      <c r="BD685">
        <v>0</v>
      </c>
      <c r="BE685">
        <v>0</v>
      </c>
      <c r="BF685">
        <v>0</v>
      </c>
      <c r="BG685">
        <v>0</v>
      </c>
    </row>
    <row r="686" spans="1:59" x14ac:dyDescent="0.3">
      <c r="A686">
        <v>10</v>
      </c>
      <c r="B686" t="s">
        <v>743</v>
      </c>
      <c r="D686">
        <v>1</v>
      </c>
      <c r="E686">
        <v>1</v>
      </c>
      <c r="F686">
        <v>1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5</v>
      </c>
      <c r="AA686">
        <v>12</v>
      </c>
      <c r="AB686">
        <v>30</v>
      </c>
      <c r="AC686">
        <v>0</v>
      </c>
      <c r="AD686">
        <v>50</v>
      </c>
      <c r="AE686">
        <v>0</v>
      </c>
      <c r="AF686">
        <v>0</v>
      </c>
      <c r="AG686">
        <v>250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1</v>
      </c>
      <c r="AU686">
        <v>0</v>
      </c>
      <c r="AV686">
        <v>0</v>
      </c>
      <c r="AW686">
        <v>0</v>
      </c>
      <c r="AX686">
        <v>0.125</v>
      </c>
      <c r="AY686">
        <v>0</v>
      </c>
      <c r="AZ686">
        <v>0</v>
      </c>
      <c r="BA686">
        <v>0</v>
      </c>
      <c r="BB686" t="s">
        <v>12003</v>
      </c>
      <c r="BC686">
        <v>1</v>
      </c>
      <c r="BD686">
        <v>0</v>
      </c>
      <c r="BE686">
        <v>0</v>
      </c>
      <c r="BF686">
        <v>0</v>
      </c>
      <c r="BG686">
        <v>0</v>
      </c>
    </row>
    <row r="687" spans="1:59" x14ac:dyDescent="0.3">
      <c r="B687" t="s">
        <v>12002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 s="182" t="s">
        <v>74</v>
      </c>
      <c r="BC687">
        <v>0</v>
      </c>
      <c r="BD687">
        <v>0</v>
      </c>
      <c r="BE687">
        <v>0</v>
      </c>
      <c r="BF687">
        <v>0</v>
      </c>
      <c r="BG687">
        <v>0</v>
      </c>
    </row>
    <row r="688" spans="1:59" x14ac:dyDescent="0.3">
      <c r="A688">
        <v>11</v>
      </c>
      <c r="B688" t="s">
        <v>12001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2</v>
      </c>
      <c r="AA688">
        <v>18</v>
      </c>
      <c r="AB688">
        <v>8</v>
      </c>
      <c r="AC688">
        <v>0</v>
      </c>
      <c r="AD688">
        <v>40</v>
      </c>
      <c r="AE688">
        <v>0</v>
      </c>
      <c r="AF688">
        <v>0</v>
      </c>
      <c r="AG688">
        <v>120</v>
      </c>
      <c r="AH688">
        <v>1</v>
      </c>
      <c r="AI688">
        <v>1</v>
      </c>
      <c r="AJ688">
        <v>2</v>
      </c>
      <c r="AK688">
        <v>0</v>
      </c>
      <c r="AL688">
        <v>0</v>
      </c>
      <c r="AM688">
        <v>10</v>
      </c>
      <c r="AN688">
        <v>33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1</v>
      </c>
      <c r="AU688">
        <v>0</v>
      </c>
      <c r="AV688">
        <v>0</v>
      </c>
      <c r="AW688">
        <v>0</v>
      </c>
      <c r="AX688">
        <v>0.5</v>
      </c>
      <c r="AY688">
        <v>726</v>
      </c>
      <c r="AZ688">
        <v>141</v>
      </c>
      <c r="BA688">
        <v>0</v>
      </c>
      <c r="BB688" t="s">
        <v>12000</v>
      </c>
      <c r="BC688">
        <v>0</v>
      </c>
      <c r="BD688">
        <v>0</v>
      </c>
      <c r="BE688">
        <v>0</v>
      </c>
      <c r="BF688">
        <v>0</v>
      </c>
      <c r="BG688">
        <v>0</v>
      </c>
    </row>
    <row r="689" spans="1:59" x14ac:dyDescent="0.3">
      <c r="B689" t="s">
        <v>11999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C689">
        <v>0</v>
      </c>
      <c r="BD689">
        <v>0</v>
      </c>
      <c r="BE689">
        <v>0</v>
      </c>
      <c r="BF689">
        <v>0</v>
      </c>
      <c r="BG689">
        <v>0</v>
      </c>
    </row>
    <row r="690" spans="1:59" x14ac:dyDescent="0.3">
      <c r="A690">
        <v>12</v>
      </c>
      <c r="B690" t="s">
        <v>11998</v>
      </c>
      <c r="D690">
        <v>1</v>
      </c>
      <c r="E690">
        <v>1</v>
      </c>
      <c r="F690">
        <v>0</v>
      </c>
      <c r="G690">
        <v>3</v>
      </c>
      <c r="H690">
        <v>0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2</v>
      </c>
      <c r="Z690">
        <v>0</v>
      </c>
      <c r="AA690">
        <v>21</v>
      </c>
      <c r="AB690">
        <v>3</v>
      </c>
      <c r="AC690">
        <v>3</v>
      </c>
      <c r="AD690">
        <v>0</v>
      </c>
      <c r="AE690">
        <v>0</v>
      </c>
      <c r="AF690">
        <v>0</v>
      </c>
      <c r="AG690">
        <v>120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C690">
        <v>0</v>
      </c>
      <c r="BD690">
        <v>0</v>
      </c>
      <c r="BE690">
        <v>0</v>
      </c>
      <c r="BF690">
        <v>0</v>
      </c>
      <c r="BG690">
        <v>0</v>
      </c>
    </row>
    <row r="691" spans="1:59" x14ac:dyDescent="0.3">
      <c r="B691" t="s">
        <v>11997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C691">
        <v>0</v>
      </c>
      <c r="BD691">
        <v>0</v>
      </c>
      <c r="BE691">
        <v>0</v>
      </c>
      <c r="BF691">
        <v>0</v>
      </c>
      <c r="BG691">
        <v>0</v>
      </c>
    </row>
    <row r="692" spans="1:59" x14ac:dyDescent="0.3">
      <c r="A692">
        <v>13</v>
      </c>
      <c r="B692" t="s">
        <v>11996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5</v>
      </c>
      <c r="AA692">
        <v>6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0.5</v>
      </c>
      <c r="AJ692">
        <v>1</v>
      </c>
      <c r="AK692">
        <v>0</v>
      </c>
      <c r="AL692">
        <v>0</v>
      </c>
      <c r="AM692">
        <v>5</v>
      </c>
      <c r="AN692">
        <v>16</v>
      </c>
      <c r="AO692">
        <v>0</v>
      </c>
      <c r="AP692">
        <v>0</v>
      </c>
      <c r="AQ692">
        <v>2000</v>
      </c>
      <c r="AR692">
        <v>1</v>
      </c>
      <c r="AS692">
        <v>0.125</v>
      </c>
      <c r="AT692">
        <v>1</v>
      </c>
      <c r="AU692">
        <v>0</v>
      </c>
      <c r="AV692">
        <v>0</v>
      </c>
      <c r="AW692">
        <v>0</v>
      </c>
      <c r="AX692">
        <v>0</v>
      </c>
      <c r="AY692">
        <v>38</v>
      </c>
      <c r="AZ692">
        <v>117</v>
      </c>
      <c r="BA692">
        <v>0</v>
      </c>
      <c r="BC692">
        <v>0</v>
      </c>
      <c r="BD692">
        <v>0</v>
      </c>
      <c r="BE692">
        <v>0</v>
      </c>
      <c r="BF692">
        <v>0</v>
      </c>
      <c r="BG692">
        <v>0</v>
      </c>
    </row>
    <row r="693" spans="1:59" x14ac:dyDescent="0.3">
      <c r="B693" t="s">
        <v>11995</v>
      </c>
      <c r="D693">
        <v>0</v>
      </c>
      <c r="E693">
        <v>1</v>
      </c>
      <c r="F693">
        <v>1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3</v>
      </c>
      <c r="R693">
        <v>1</v>
      </c>
      <c r="S693">
        <v>2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4</v>
      </c>
      <c r="AA693">
        <v>14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300</v>
      </c>
      <c r="AH693">
        <v>0</v>
      </c>
      <c r="AI693">
        <v>0.5</v>
      </c>
      <c r="AJ693">
        <v>1</v>
      </c>
      <c r="AK693">
        <v>1</v>
      </c>
      <c r="AL693">
        <v>0</v>
      </c>
      <c r="AM693">
        <v>5</v>
      </c>
      <c r="AN693">
        <v>24</v>
      </c>
      <c r="AO693">
        <v>10</v>
      </c>
      <c r="AP693">
        <v>0</v>
      </c>
      <c r="AQ693">
        <v>0</v>
      </c>
      <c r="AR693">
        <v>0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C693">
        <v>0</v>
      </c>
      <c r="BD693">
        <v>0</v>
      </c>
      <c r="BE693">
        <v>0</v>
      </c>
      <c r="BF693">
        <v>0</v>
      </c>
      <c r="BG693">
        <v>1</v>
      </c>
    </row>
    <row r="694" spans="1:59" x14ac:dyDescent="0.3">
      <c r="B694" t="s">
        <v>11994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C694">
        <v>0</v>
      </c>
      <c r="BD694">
        <v>0</v>
      </c>
      <c r="BE694">
        <v>0</v>
      </c>
      <c r="BF694">
        <v>0</v>
      </c>
      <c r="BG694">
        <v>0</v>
      </c>
    </row>
    <row r="695" spans="1:59" x14ac:dyDescent="0.3">
      <c r="A695">
        <v>14</v>
      </c>
      <c r="B695" t="s">
        <v>11993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</v>
      </c>
      <c r="Z695">
        <v>2</v>
      </c>
      <c r="AA695">
        <v>8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0.5</v>
      </c>
      <c r="AJ695">
        <v>0.5</v>
      </c>
      <c r="AK695">
        <v>0</v>
      </c>
      <c r="AL695">
        <v>1</v>
      </c>
      <c r="AM695">
        <v>8</v>
      </c>
      <c r="AN695">
        <v>8</v>
      </c>
      <c r="AO695">
        <v>0</v>
      </c>
      <c r="AP695">
        <v>10</v>
      </c>
      <c r="AQ695">
        <v>2000</v>
      </c>
      <c r="AR695">
        <v>1</v>
      </c>
      <c r="AS695">
        <v>0.125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38</v>
      </c>
      <c r="AZ695">
        <v>117</v>
      </c>
      <c r="BA695">
        <v>0</v>
      </c>
      <c r="BC695">
        <v>0</v>
      </c>
      <c r="BD695">
        <v>0</v>
      </c>
      <c r="BE695">
        <v>0</v>
      </c>
      <c r="BF695">
        <v>0</v>
      </c>
      <c r="BG695">
        <v>0</v>
      </c>
    </row>
    <row r="696" spans="1:59" x14ac:dyDescent="0.3">
      <c r="A696">
        <v>15</v>
      </c>
      <c r="B696" t="s">
        <v>2013</v>
      </c>
      <c r="D696">
        <v>1</v>
      </c>
      <c r="E696">
        <v>1</v>
      </c>
      <c r="F696">
        <v>2</v>
      </c>
      <c r="G696">
        <v>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</v>
      </c>
      <c r="Z696">
        <v>0</v>
      </c>
      <c r="AA696">
        <v>16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25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30</v>
      </c>
      <c r="AO696">
        <v>0</v>
      </c>
      <c r="AP696">
        <v>0</v>
      </c>
      <c r="AQ696">
        <v>2000</v>
      </c>
      <c r="AR696">
        <v>0.5</v>
      </c>
      <c r="AS696">
        <v>0.5</v>
      </c>
      <c r="AT696">
        <v>2</v>
      </c>
      <c r="AU696">
        <v>0</v>
      </c>
      <c r="AV696">
        <v>0</v>
      </c>
      <c r="AW696">
        <v>0</v>
      </c>
      <c r="AX696">
        <v>0</v>
      </c>
      <c r="AY696">
        <v>264</v>
      </c>
      <c r="AZ696">
        <v>446</v>
      </c>
      <c r="BA696">
        <v>0</v>
      </c>
      <c r="BC696">
        <v>0</v>
      </c>
      <c r="BD696">
        <v>0</v>
      </c>
      <c r="BE696">
        <v>0</v>
      </c>
      <c r="BF696">
        <v>0</v>
      </c>
      <c r="BG696">
        <v>0</v>
      </c>
    </row>
    <row r="697" spans="1:59" x14ac:dyDescent="0.3">
      <c r="B697" t="s">
        <v>11992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C697">
        <v>0</v>
      </c>
      <c r="BD697">
        <v>0</v>
      </c>
      <c r="BE697">
        <v>0</v>
      </c>
      <c r="BF697">
        <v>0</v>
      </c>
      <c r="BG697">
        <v>0</v>
      </c>
    </row>
    <row r="698" spans="1:59" x14ac:dyDescent="0.3">
      <c r="A698">
        <v>16</v>
      </c>
      <c r="B698" t="s">
        <v>11991</v>
      </c>
      <c r="D698">
        <v>1</v>
      </c>
      <c r="E698">
        <v>1</v>
      </c>
      <c r="F698">
        <v>3</v>
      </c>
      <c r="G698">
        <v>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0.25</v>
      </c>
      <c r="AJ698">
        <v>0.25</v>
      </c>
      <c r="AK698">
        <v>0</v>
      </c>
      <c r="AL698">
        <v>0</v>
      </c>
      <c r="AM698">
        <v>3</v>
      </c>
      <c r="AN698">
        <v>11</v>
      </c>
      <c r="AO698">
        <v>0</v>
      </c>
      <c r="AP698">
        <v>0</v>
      </c>
      <c r="AQ698">
        <v>4000</v>
      </c>
      <c r="AR698">
        <v>1</v>
      </c>
      <c r="AS698">
        <v>0.5</v>
      </c>
      <c r="AT698">
        <v>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C698">
        <v>0</v>
      </c>
      <c r="BD698">
        <v>0</v>
      </c>
      <c r="BE698">
        <v>0</v>
      </c>
      <c r="BF698">
        <v>0</v>
      </c>
      <c r="BG698">
        <v>0</v>
      </c>
    </row>
    <row r="699" spans="1:59" x14ac:dyDescent="0.3">
      <c r="B699" t="s">
        <v>11990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C699">
        <v>0</v>
      </c>
      <c r="BD699">
        <v>0</v>
      </c>
      <c r="BE699">
        <v>0</v>
      </c>
      <c r="BF699">
        <v>0</v>
      </c>
      <c r="BG699">
        <v>0</v>
      </c>
    </row>
    <row r="700" spans="1:59" x14ac:dyDescent="0.3">
      <c r="B700" t="s">
        <v>11989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C700">
        <v>0</v>
      </c>
      <c r="BD700">
        <v>0</v>
      </c>
      <c r="BE700">
        <v>0</v>
      </c>
      <c r="BF700">
        <v>0</v>
      </c>
      <c r="BG700">
        <v>0</v>
      </c>
    </row>
    <row r="701" spans="1:59" x14ac:dyDescent="0.3">
      <c r="A701">
        <v>17</v>
      </c>
      <c r="B701" t="s">
        <v>11988</v>
      </c>
      <c r="D701">
        <v>1</v>
      </c>
      <c r="E701">
        <v>1</v>
      </c>
      <c r="F701">
        <v>2</v>
      </c>
      <c r="G701">
        <v>2</v>
      </c>
      <c r="H701">
        <v>0</v>
      </c>
      <c r="I701">
        <v>1</v>
      </c>
      <c r="J701">
        <v>2</v>
      </c>
      <c r="K701">
        <v>2</v>
      </c>
      <c r="L701">
        <v>3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7</v>
      </c>
      <c r="Z701">
        <v>4</v>
      </c>
      <c r="AA701">
        <v>18</v>
      </c>
      <c r="AB701">
        <v>2</v>
      </c>
      <c r="AC701">
        <v>0</v>
      </c>
      <c r="AD701">
        <v>50</v>
      </c>
      <c r="AE701">
        <v>0</v>
      </c>
      <c r="AF701">
        <v>0</v>
      </c>
      <c r="AG701">
        <v>0</v>
      </c>
      <c r="AH701">
        <v>0</v>
      </c>
      <c r="AI701">
        <v>2</v>
      </c>
      <c r="AJ701">
        <v>1</v>
      </c>
      <c r="AK701">
        <v>0</v>
      </c>
      <c r="AL701">
        <v>3</v>
      </c>
      <c r="AM701">
        <v>60</v>
      </c>
      <c r="AN701">
        <v>20</v>
      </c>
      <c r="AO701">
        <v>0</v>
      </c>
      <c r="AP701">
        <v>100</v>
      </c>
      <c r="AQ701">
        <v>9000</v>
      </c>
      <c r="AR701">
        <v>8</v>
      </c>
      <c r="AS701">
        <v>1</v>
      </c>
      <c r="AT701">
        <v>3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0.1</v>
      </c>
      <c r="BB701" t="s">
        <v>11980</v>
      </c>
      <c r="BC701">
        <v>0</v>
      </c>
      <c r="BD701">
        <v>0</v>
      </c>
      <c r="BE701">
        <v>0</v>
      </c>
      <c r="BF701">
        <v>0</v>
      </c>
      <c r="BG701">
        <v>0</v>
      </c>
    </row>
    <row r="702" spans="1:59" x14ac:dyDescent="0.3">
      <c r="B702" t="s">
        <v>11987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C702">
        <v>0</v>
      </c>
      <c r="BD702">
        <v>0</v>
      </c>
      <c r="BE702">
        <v>0</v>
      </c>
      <c r="BF702">
        <v>0</v>
      </c>
      <c r="BG702">
        <v>0</v>
      </c>
    </row>
    <row r="703" spans="1:59" x14ac:dyDescent="0.3">
      <c r="B703" t="s">
        <v>11977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C703">
        <v>0</v>
      </c>
      <c r="BD703">
        <v>0</v>
      </c>
      <c r="BE703">
        <v>0</v>
      </c>
      <c r="BF703">
        <v>0</v>
      </c>
      <c r="BG703">
        <v>0</v>
      </c>
    </row>
    <row r="704" spans="1:59" x14ac:dyDescent="0.3">
      <c r="B704" t="s">
        <v>11986</v>
      </c>
      <c r="D704">
        <v>1</v>
      </c>
      <c r="E704">
        <v>1</v>
      </c>
      <c r="F704">
        <v>3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12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30</v>
      </c>
      <c r="AH704">
        <v>3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C704">
        <v>0</v>
      </c>
      <c r="BD704">
        <v>0</v>
      </c>
      <c r="BE704">
        <v>0</v>
      </c>
      <c r="BF704">
        <v>0</v>
      </c>
      <c r="BG704">
        <v>0</v>
      </c>
    </row>
    <row r="705" spans="1:59" x14ac:dyDescent="0.3">
      <c r="A705" s="199"/>
      <c r="B705" s="190" t="s">
        <v>11985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C705">
        <v>0</v>
      </c>
      <c r="BD705">
        <v>0</v>
      </c>
      <c r="BE705">
        <v>0</v>
      </c>
      <c r="BF705">
        <v>0</v>
      </c>
      <c r="BG705">
        <v>0</v>
      </c>
    </row>
    <row r="706" spans="1:59" x14ac:dyDescent="0.3">
      <c r="B706" t="s">
        <v>11984</v>
      </c>
      <c r="C706" s="13"/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C706">
        <v>0</v>
      </c>
      <c r="BD706">
        <v>0</v>
      </c>
      <c r="BE706">
        <v>0</v>
      </c>
      <c r="BF706">
        <v>0</v>
      </c>
      <c r="BG706">
        <v>0</v>
      </c>
    </row>
    <row r="707" spans="1:59" x14ac:dyDescent="0.3">
      <c r="A707">
        <v>18</v>
      </c>
      <c r="B707" t="s">
        <v>11983</v>
      </c>
      <c r="D707">
        <v>1</v>
      </c>
      <c r="E707">
        <v>1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3</v>
      </c>
      <c r="AA707">
        <v>16</v>
      </c>
      <c r="AB707">
        <v>11</v>
      </c>
      <c r="AC707">
        <v>0</v>
      </c>
      <c r="AD707">
        <v>20</v>
      </c>
      <c r="AE707">
        <v>0</v>
      </c>
      <c r="AF707">
        <v>0</v>
      </c>
      <c r="AG707">
        <v>130</v>
      </c>
      <c r="AH707">
        <v>12</v>
      </c>
      <c r="AI707">
        <v>0.75</v>
      </c>
      <c r="AJ707">
        <v>1</v>
      </c>
      <c r="AK707">
        <v>0</v>
      </c>
      <c r="AL707">
        <v>2</v>
      </c>
      <c r="AM707">
        <v>8</v>
      </c>
      <c r="AN707">
        <v>30</v>
      </c>
      <c r="AO707">
        <v>0</v>
      </c>
      <c r="AP707">
        <v>15</v>
      </c>
      <c r="AQ707">
        <v>2000</v>
      </c>
      <c r="AR707">
        <v>0</v>
      </c>
      <c r="AS707">
        <v>0</v>
      </c>
      <c r="AT707">
        <v>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0.1</v>
      </c>
      <c r="BB707" t="s">
        <v>11980</v>
      </c>
      <c r="BC707">
        <v>0</v>
      </c>
      <c r="BD707">
        <v>0</v>
      </c>
      <c r="BE707">
        <v>0</v>
      </c>
      <c r="BF707">
        <v>0</v>
      </c>
      <c r="BG707">
        <v>0</v>
      </c>
    </row>
    <row r="708" spans="1:59" x14ac:dyDescent="0.3">
      <c r="B708" t="s">
        <v>11982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 s="182" t="s">
        <v>74</v>
      </c>
      <c r="BC708">
        <v>0</v>
      </c>
      <c r="BD708">
        <v>0</v>
      </c>
      <c r="BE708">
        <v>0</v>
      </c>
      <c r="BF708">
        <v>0</v>
      </c>
      <c r="BG708">
        <v>0</v>
      </c>
    </row>
    <row r="709" spans="1:59" x14ac:dyDescent="0.3">
      <c r="A709">
        <v>19</v>
      </c>
      <c r="B709" t="s">
        <v>11981</v>
      </c>
      <c r="D709">
        <v>1</v>
      </c>
      <c r="E709">
        <v>1</v>
      </c>
      <c r="F709">
        <v>2</v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7</v>
      </c>
      <c r="AA709">
        <v>10</v>
      </c>
      <c r="AB709">
        <v>6</v>
      </c>
      <c r="AC709">
        <v>3</v>
      </c>
      <c r="AD709">
        <v>0</v>
      </c>
      <c r="AE709">
        <v>0</v>
      </c>
      <c r="AF709">
        <v>0</v>
      </c>
      <c r="AG709">
        <v>52</v>
      </c>
      <c r="AH709">
        <v>1</v>
      </c>
      <c r="AI709">
        <v>1</v>
      </c>
      <c r="AJ709">
        <v>1</v>
      </c>
      <c r="AK709">
        <v>1</v>
      </c>
      <c r="AL709">
        <v>0</v>
      </c>
      <c r="AM709">
        <v>20</v>
      </c>
      <c r="AN709">
        <v>58</v>
      </c>
      <c r="AO709">
        <v>6</v>
      </c>
      <c r="AP709">
        <v>0</v>
      </c>
      <c r="AQ709">
        <v>0</v>
      </c>
      <c r="AR709">
        <v>0</v>
      </c>
      <c r="AS709">
        <v>0</v>
      </c>
      <c r="AT709">
        <v>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0.2</v>
      </c>
      <c r="BB709" t="s">
        <v>11980</v>
      </c>
      <c r="BC709">
        <v>0</v>
      </c>
      <c r="BD709">
        <v>0</v>
      </c>
      <c r="BE709">
        <v>0</v>
      </c>
      <c r="BF709">
        <v>0</v>
      </c>
      <c r="BG709">
        <v>0</v>
      </c>
    </row>
    <row r="710" spans="1:59" x14ac:dyDescent="0.3">
      <c r="B710" t="s">
        <v>11979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 s="182" t="s">
        <v>74</v>
      </c>
      <c r="BC710">
        <v>0</v>
      </c>
      <c r="BD710">
        <v>0</v>
      </c>
      <c r="BE710">
        <v>0</v>
      </c>
      <c r="BF710">
        <v>0</v>
      </c>
      <c r="BG710">
        <v>0</v>
      </c>
    </row>
    <row r="712" spans="1:59" x14ac:dyDescent="0.3">
      <c r="A712" s="18" t="s">
        <v>1526</v>
      </c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</row>
    <row r="713" spans="1:59" x14ac:dyDescent="0.3">
      <c r="A713" s="182" t="s">
        <v>74</v>
      </c>
      <c r="B713" t="s">
        <v>11978</v>
      </c>
      <c r="C713" s="13" t="s">
        <v>11950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2</v>
      </c>
      <c r="Z713">
        <v>0</v>
      </c>
      <c r="AA713">
        <v>15</v>
      </c>
      <c r="AB713">
        <v>0</v>
      </c>
      <c r="AC713">
        <v>0</v>
      </c>
      <c r="AD713">
        <v>25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15</v>
      </c>
      <c r="AQ713">
        <v>0</v>
      </c>
      <c r="AR713">
        <v>0</v>
      </c>
      <c r="AS713">
        <v>0</v>
      </c>
      <c r="AT713">
        <v>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 s="182" t="s">
        <v>74</v>
      </c>
      <c r="BC713">
        <v>0</v>
      </c>
      <c r="BD713">
        <v>0</v>
      </c>
      <c r="BE713">
        <v>0</v>
      </c>
      <c r="BF713">
        <v>0</v>
      </c>
      <c r="BG713">
        <v>0</v>
      </c>
    </row>
    <row r="714" spans="1:59" x14ac:dyDescent="0.3">
      <c r="B714" t="s">
        <v>11977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4</v>
      </c>
      <c r="AA714">
        <v>16</v>
      </c>
      <c r="AB714">
        <v>0</v>
      </c>
      <c r="AC714">
        <v>0</v>
      </c>
      <c r="AD714">
        <v>38</v>
      </c>
      <c r="AE714">
        <v>0</v>
      </c>
      <c r="AF714">
        <v>0</v>
      </c>
      <c r="AG714">
        <v>53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15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 s="182" t="s">
        <v>74</v>
      </c>
      <c r="BC714">
        <v>0</v>
      </c>
      <c r="BD714">
        <v>0</v>
      </c>
      <c r="BE714">
        <v>0</v>
      </c>
      <c r="BF714">
        <v>0</v>
      </c>
      <c r="BG714">
        <v>0</v>
      </c>
    </row>
    <row r="715" spans="1:59" x14ac:dyDescent="0.3">
      <c r="B715" t="s">
        <v>11976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5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 s="182" t="s">
        <v>74</v>
      </c>
      <c r="BC715">
        <v>0</v>
      </c>
      <c r="BD715">
        <v>0</v>
      </c>
      <c r="BE715">
        <v>0</v>
      </c>
      <c r="BF715">
        <v>0</v>
      </c>
      <c r="BG715">
        <v>0</v>
      </c>
    </row>
    <row r="716" spans="1:59" x14ac:dyDescent="0.3">
      <c r="A716">
        <v>20</v>
      </c>
      <c r="B716" t="s">
        <v>11975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7</v>
      </c>
      <c r="AA716">
        <v>12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8</v>
      </c>
      <c r="AI716">
        <v>2</v>
      </c>
      <c r="AJ716">
        <v>4</v>
      </c>
      <c r="AK716">
        <v>1</v>
      </c>
      <c r="AL716">
        <v>2</v>
      </c>
      <c r="AM716">
        <v>18</v>
      </c>
      <c r="AN716">
        <v>60</v>
      </c>
      <c r="AO716">
        <v>8</v>
      </c>
      <c r="AP716">
        <v>20</v>
      </c>
      <c r="AQ716">
        <v>2000</v>
      </c>
      <c r="AR716">
        <v>0</v>
      </c>
      <c r="AS716">
        <v>0</v>
      </c>
      <c r="AT716">
        <v>1</v>
      </c>
      <c r="AU716">
        <v>0</v>
      </c>
      <c r="AV716">
        <v>0</v>
      </c>
      <c r="AW716">
        <v>0</v>
      </c>
      <c r="AX716">
        <v>0.5</v>
      </c>
      <c r="AY716">
        <v>0</v>
      </c>
      <c r="AZ716">
        <v>0</v>
      </c>
      <c r="BA716">
        <v>0</v>
      </c>
      <c r="BB716" t="s">
        <v>11970</v>
      </c>
      <c r="BC716">
        <v>0</v>
      </c>
      <c r="BD716">
        <v>0</v>
      </c>
      <c r="BE716">
        <v>0</v>
      </c>
      <c r="BF716">
        <v>0</v>
      </c>
      <c r="BG716">
        <v>0</v>
      </c>
    </row>
    <row r="717" spans="1:59" x14ac:dyDescent="0.3">
      <c r="B717" t="s">
        <v>11974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 s="182" t="s">
        <v>74</v>
      </c>
      <c r="BC717">
        <v>0</v>
      </c>
      <c r="BD717">
        <v>0</v>
      </c>
      <c r="BE717">
        <v>0</v>
      </c>
      <c r="BF717">
        <v>0</v>
      </c>
      <c r="BG717">
        <v>0</v>
      </c>
    </row>
    <row r="718" spans="1:59" x14ac:dyDescent="0.3">
      <c r="B718" t="s">
        <v>11735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12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1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 s="182" t="s">
        <v>74</v>
      </c>
      <c r="BC718">
        <v>0</v>
      </c>
      <c r="BD718">
        <v>0</v>
      </c>
      <c r="BE718">
        <v>0</v>
      </c>
      <c r="BF718">
        <v>0</v>
      </c>
      <c r="BG718">
        <v>0</v>
      </c>
    </row>
    <row r="719" spans="1:59" x14ac:dyDescent="0.3">
      <c r="B719" t="s">
        <v>11969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 s="182" t="s">
        <v>74</v>
      </c>
      <c r="BC719">
        <v>0</v>
      </c>
      <c r="BD719">
        <v>0</v>
      </c>
      <c r="BE719">
        <v>0</v>
      </c>
      <c r="BF719">
        <v>0</v>
      </c>
      <c r="BG719">
        <v>0</v>
      </c>
    </row>
    <row r="720" spans="1:59" x14ac:dyDescent="0.3">
      <c r="B720" t="s">
        <v>11973</v>
      </c>
      <c r="D720">
        <v>1</v>
      </c>
      <c r="E720">
        <v>1</v>
      </c>
      <c r="F720">
        <v>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2</v>
      </c>
      <c r="AA720">
        <v>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5</v>
      </c>
      <c r="AI720">
        <v>0</v>
      </c>
      <c r="AJ720">
        <v>1</v>
      </c>
      <c r="AK720">
        <v>0</v>
      </c>
      <c r="AL720">
        <v>1</v>
      </c>
      <c r="AM720">
        <v>0</v>
      </c>
      <c r="AN720">
        <v>12</v>
      </c>
      <c r="AO720">
        <v>0</v>
      </c>
      <c r="AP720">
        <v>10</v>
      </c>
      <c r="AQ720">
        <v>0</v>
      </c>
      <c r="AR720">
        <v>0</v>
      </c>
      <c r="AS720">
        <v>0</v>
      </c>
      <c r="AT720">
        <v>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 s="182" t="s">
        <v>74</v>
      </c>
      <c r="BC720">
        <v>0</v>
      </c>
      <c r="BD720">
        <v>0</v>
      </c>
      <c r="BE720">
        <v>0</v>
      </c>
      <c r="BF720">
        <v>0</v>
      </c>
      <c r="BG720">
        <v>0</v>
      </c>
    </row>
    <row r="721" spans="1:59" x14ac:dyDescent="0.3">
      <c r="B721" t="s">
        <v>11972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 s="182" t="s">
        <v>74</v>
      </c>
      <c r="BC721">
        <v>0</v>
      </c>
      <c r="BD721">
        <v>0</v>
      </c>
      <c r="BE721">
        <v>0</v>
      </c>
      <c r="BF721">
        <v>0</v>
      </c>
      <c r="BG721">
        <v>0</v>
      </c>
    </row>
    <row r="722" spans="1:59" x14ac:dyDescent="0.3">
      <c r="A722">
        <v>21</v>
      </c>
      <c r="B722" t="s">
        <v>11971</v>
      </c>
      <c r="D722">
        <v>1</v>
      </c>
      <c r="E722">
        <v>1</v>
      </c>
      <c r="F722">
        <v>2</v>
      </c>
      <c r="G722">
        <v>2</v>
      </c>
      <c r="H722">
        <v>0</v>
      </c>
      <c r="I722">
        <v>2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1</v>
      </c>
      <c r="T722">
        <v>2</v>
      </c>
      <c r="U722">
        <v>0</v>
      </c>
      <c r="V722">
        <v>0</v>
      </c>
      <c r="W722">
        <v>0</v>
      </c>
      <c r="X722">
        <v>0</v>
      </c>
      <c r="Y722">
        <v>3</v>
      </c>
      <c r="Z722">
        <v>2</v>
      </c>
      <c r="AA722">
        <v>11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128</v>
      </c>
      <c r="AH722">
        <v>2</v>
      </c>
      <c r="AI722">
        <v>2</v>
      </c>
      <c r="AJ722">
        <v>3</v>
      </c>
      <c r="AK722">
        <v>0.25</v>
      </c>
      <c r="AL722">
        <v>0</v>
      </c>
      <c r="AM722">
        <v>20</v>
      </c>
      <c r="AN722">
        <v>30</v>
      </c>
      <c r="AO722">
        <v>8</v>
      </c>
      <c r="AP722">
        <v>0</v>
      </c>
      <c r="AQ722">
        <v>3000</v>
      </c>
      <c r="AR722">
        <v>0</v>
      </c>
      <c r="AS722">
        <v>0</v>
      </c>
      <c r="AT722">
        <v>1</v>
      </c>
      <c r="AU722">
        <v>0</v>
      </c>
      <c r="AV722">
        <v>0</v>
      </c>
      <c r="AW722">
        <v>0</v>
      </c>
      <c r="AX722">
        <v>0.5</v>
      </c>
      <c r="AY722">
        <v>0</v>
      </c>
      <c r="AZ722">
        <v>0</v>
      </c>
      <c r="BA722">
        <v>0</v>
      </c>
      <c r="BB722" t="s">
        <v>11970</v>
      </c>
      <c r="BC722">
        <v>0</v>
      </c>
      <c r="BD722">
        <v>0</v>
      </c>
      <c r="BE722">
        <v>0</v>
      </c>
      <c r="BF722">
        <v>0</v>
      </c>
      <c r="BG722">
        <v>1</v>
      </c>
    </row>
    <row r="723" spans="1:59" x14ac:dyDescent="0.3">
      <c r="B723" t="s">
        <v>175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 s="182" t="s">
        <v>74</v>
      </c>
      <c r="BC723">
        <v>0</v>
      </c>
      <c r="BD723">
        <v>0</v>
      </c>
      <c r="BE723">
        <v>0</v>
      </c>
      <c r="BF723">
        <v>0</v>
      </c>
      <c r="BG723">
        <v>0</v>
      </c>
    </row>
    <row r="724" spans="1:59" x14ac:dyDescent="0.3">
      <c r="B724" t="s">
        <v>11969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27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 s="182" t="s">
        <v>74</v>
      </c>
      <c r="BC724">
        <v>0</v>
      </c>
      <c r="BD724">
        <v>0</v>
      </c>
      <c r="BE724">
        <v>0</v>
      </c>
      <c r="BF724">
        <v>0</v>
      </c>
      <c r="BG724">
        <v>0</v>
      </c>
    </row>
    <row r="725" spans="1:59" x14ac:dyDescent="0.3">
      <c r="B725" t="s">
        <v>11968</v>
      </c>
      <c r="D725">
        <v>1</v>
      </c>
      <c r="E725">
        <v>1</v>
      </c>
      <c r="F725">
        <v>0</v>
      </c>
      <c r="G725">
        <v>1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2</v>
      </c>
      <c r="AA725">
        <v>14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52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1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 s="182" t="s">
        <v>74</v>
      </c>
      <c r="BC725">
        <v>0</v>
      </c>
      <c r="BD725">
        <v>0</v>
      </c>
      <c r="BE725">
        <v>0</v>
      </c>
      <c r="BF725">
        <v>0</v>
      </c>
      <c r="BG725">
        <v>0</v>
      </c>
    </row>
    <row r="726" spans="1:59" x14ac:dyDescent="0.3">
      <c r="B726" t="s">
        <v>11967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 s="182" t="s">
        <v>74</v>
      </c>
      <c r="BC726">
        <v>0</v>
      </c>
      <c r="BD726">
        <v>0</v>
      </c>
      <c r="BE726">
        <v>0</v>
      </c>
      <c r="BF726">
        <v>0</v>
      </c>
      <c r="BG726">
        <v>0</v>
      </c>
    </row>
    <row r="727" spans="1:59" x14ac:dyDescent="0.3">
      <c r="A727">
        <v>22</v>
      </c>
      <c r="B727" t="s">
        <v>11966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1</v>
      </c>
      <c r="J727">
        <v>2</v>
      </c>
      <c r="K727">
        <v>1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4</v>
      </c>
      <c r="R727">
        <v>2</v>
      </c>
      <c r="S727">
        <v>4</v>
      </c>
      <c r="T727">
        <v>2</v>
      </c>
      <c r="U727">
        <v>0</v>
      </c>
      <c r="V727">
        <v>0</v>
      </c>
      <c r="W727">
        <v>0</v>
      </c>
      <c r="X727">
        <v>0</v>
      </c>
      <c r="Y727">
        <v>6</v>
      </c>
      <c r="Z727">
        <v>7</v>
      </c>
      <c r="AA727">
        <v>17</v>
      </c>
      <c r="AB727">
        <v>28</v>
      </c>
      <c r="AC727">
        <v>0</v>
      </c>
      <c r="AD727">
        <v>60</v>
      </c>
      <c r="AE727">
        <v>0</v>
      </c>
      <c r="AF727">
        <v>0</v>
      </c>
      <c r="AG727">
        <v>270</v>
      </c>
      <c r="AH727">
        <v>2</v>
      </c>
      <c r="AI727">
        <v>5</v>
      </c>
      <c r="AJ727">
        <v>4</v>
      </c>
      <c r="AK727">
        <v>1</v>
      </c>
      <c r="AL727">
        <v>4</v>
      </c>
      <c r="AM727">
        <v>18</v>
      </c>
      <c r="AN727">
        <v>60</v>
      </c>
      <c r="AO727">
        <v>14</v>
      </c>
      <c r="AP727">
        <v>50</v>
      </c>
      <c r="AQ727">
        <v>11000</v>
      </c>
      <c r="AR727">
        <v>6</v>
      </c>
      <c r="AS727">
        <v>1</v>
      </c>
      <c r="AT727">
        <v>3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1</v>
      </c>
      <c r="BB727" t="s">
        <v>11965</v>
      </c>
      <c r="BC727">
        <v>0</v>
      </c>
      <c r="BD727">
        <v>0</v>
      </c>
      <c r="BE727">
        <v>0</v>
      </c>
      <c r="BF727">
        <v>0</v>
      </c>
      <c r="BG727">
        <v>0</v>
      </c>
    </row>
    <row r="728" spans="1:59" x14ac:dyDescent="0.3">
      <c r="B728" t="s">
        <v>11964</v>
      </c>
      <c r="D728">
        <v>1</v>
      </c>
      <c r="E728">
        <v>1</v>
      </c>
      <c r="F728">
        <v>4</v>
      </c>
      <c r="G728">
        <v>2</v>
      </c>
      <c r="H728">
        <v>0</v>
      </c>
      <c r="I728">
        <v>0</v>
      </c>
      <c r="J728">
        <v>0</v>
      </c>
      <c r="K728">
        <v>1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2</v>
      </c>
      <c r="AA728">
        <v>9</v>
      </c>
      <c r="AB728">
        <v>8</v>
      </c>
      <c r="AC728">
        <v>0</v>
      </c>
      <c r="AD728">
        <v>0</v>
      </c>
      <c r="AE728">
        <v>0</v>
      </c>
      <c r="AF728">
        <v>0</v>
      </c>
      <c r="AG728">
        <v>133</v>
      </c>
      <c r="AH728">
        <v>0</v>
      </c>
      <c r="AI728">
        <v>0.75</v>
      </c>
      <c r="AJ728">
        <v>0</v>
      </c>
      <c r="AK728">
        <v>0</v>
      </c>
      <c r="AL728">
        <v>0</v>
      </c>
      <c r="AM728">
        <v>5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 s="182" t="s">
        <v>74</v>
      </c>
      <c r="BC728">
        <v>0</v>
      </c>
      <c r="BD728">
        <v>0</v>
      </c>
      <c r="BE728">
        <v>0</v>
      </c>
      <c r="BF728">
        <v>0</v>
      </c>
      <c r="BG728">
        <v>0</v>
      </c>
    </row>
    <row r="729" spans="1:59" x14ac:dyDescent="0.3">
      <c r="B729" t="s">
        <v>8261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 s="182" t="s">
        <v>74</v>
      </c>
      <c r="BC729">
        <v>0</v>
      </c>
      <c r="BD729">
        <v>0</v>
      </c>
      <c r="BE729">
        <v>0</v>
      </c>
      <c r="BF729">
        <v>0</v>
      </c>
      <c r="BG729">
        <v>0</v>
      </c>
    </row>
    <row r="730" spans="1:59" x14ac:dyDescent="0.3">
      <c r="A730">
        <v>23</v>
      </c>
      <c r="B730" t="s">
        <v>11963</v>
      </c>
      <c r="D730">
        <v>1</v>
      </c>
      <c r="E730">
        <v>1</v>
      </c>
      <c r="F730">
        <v>0</v>
      </c>
      <c r="G730">
        <v>3</v>
      </c>
      <c r="H730">
        <v>0</v>
      </c>
      <c r="I730">
        <v>1</v>
      </c>
      <c r="J730">
        <v>0</v>
      </c>
      <c r="K730">
        <v>2</v>
      </c>
      <c r="L730">
        <v>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2</v>
      </c>
      <c r="AA730">
        <v>19</v>
      </c>
      <c r="AB730">
        <v>16</v>
      </c>
      <c r="AC730">
        <v>0</v>
      </c>
      <c r="AD730">
        <v>15</v>
      </c>
      <c r="AE730">
        <v>0</v>
      </c>
      <c r="AF730">
        <v>0</v>
      </c>
      <c r="AG730">
        <v>150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1</v>
      </c>
      <c r="AU730">
        <v>0</v>
      </c>
      <c r="AV730">
        <v>0</v>
      </c>
      <c r="AW730">
        <v>0</v>
      </c>
      <c r="AX730">
        <v>0</v>
      </c>
      <c r="AY730">
        <v>988</v>
      </c>
      <c r="AZ730">
        <v>523</v>
      </c>
      <c r="BA730">
        <v>0</v>
      </c>
      <c r="BB730" s="182" t="s">
        <v>74</v>
      </c>
      <c r="BC730">
        <v>0</v>
      </c>
      <c r="BD730">
        <v>0</v>
      </c>
      <c r="BE730">
        <v>0</v>
      </c>
      <c r="BF730">
        <v>0</v>
      </c>
      <c r="BG730">
        <v>0</v>
      </c>
    </row>
    <row r="731" spans="1:59" x14ac:dyDescent="0.3">
      <c r="B731" t="s">
        <v>11962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 s="182" t="s">
        <v>74</v>
      </c>
      <c r="BC731">
        <v>0</v>
      </c>
      <c r="BD731">
        <v>0</v>
      </c>
      <c r="BE731">
        <v>0</v>
      </c>
      <c r="BF731">
        <v>0</v>
      </c>
      <c r="BG731">
        <v>0</v>
      </c>
    </row>
    <row r="732" spans="1:59" ht="18" x14ac:dyDescent="0.35">
      <c r="A732">
        <v>24</v>
      </c>
      <c r="B732" t="s">
        <v>11961</v>
      </c>
      <c r="D732">
        <v>1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2</v>
      </c>
      <c r="AA732">
        <v>12</v>
      </c>
      <c r="AB732">
        <v>13</v>
      </c>
      <c r="AC732">
        <v>0</v>
      </c>
      <c r="AD732">
        <v>14</v>
      </c>
      <c r="AE732">
        <v>0</v>
      </c>
      <c r="AF732">
        <v>0</v>
      </c>
      <c r="AG732">
        <v>86</v>
      </c>
      <c r="AH732">
        <v>1</v>
      </c>
      <c r="AI732">
        <v>1</v>
      </c>
      <c r="AJ732">
        <v>2</v>
      </c>
      <c r="AK732">
        <v>0.25</v>
      </c>
      <c r="AL732">
        <v>1</v>
      </c>
      <c r="AM732">
        <v>12</v>
      </c>
      <c r="AN732">
        <v>30</v>
      </c>
      <c r="AO732">
        <v>3</v>
      </c>
      <c r="AP732">
        <v>5</v>
      </c>
      <c r="AQ732">
        <v>3000</v>
      </c>
      <c r="AR732">
        <v>1</v>
      </c>
      <c r="AS732">
        <v>0.25</v>
      </c>
      <c r="AT732">
        <v>1</v>
      </c>
      <c r="AU732">
        <v>0</v>
      </c>
      <c r="AV732">
        <v>0</v>
      </c>
      <c r="AW732">
        <v>0</v>
      </c>
      <c r="AX732" s="184" t="s">
        <v>9893</v>
      </c>
      <c r="AY732">
        <v>0</v>
      </c>
      <c r="AZ732">
        <v>0</v>
      </c>
      <c r="BA732">
        <v>0</v>
      </c>
      <c r="BB732" t="s">
        <v>11955</v>
      </c>
      <c r="BC732">
        <v>0</v>
      </c>
      <c r="BD732">
        <v>0</v>
      </c>
      <c r="BE732">
        <v>0</v>
      </c>
      <c r="BF732">
        <v>0</v>
      </c>
      <c r="BG732">
        <v>0</v>
      </c>
    </row>
    <row r="733" spans="1:59" x14ac:dyDescent="0.3">
      <c r="B733" t="s">
        <v>11960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 s="182" t="s">
        <v>74</v>
      </c>
      <c r="BC733">
        <v>0</v>
      </c>
      <c r="BD733">
        <v>0</v>
      </c>
      <c r="BE733">
        <v>0</v>
      </c>
      <c r="BF733">
        <v>0</v>
      </c>
      <c r="BG733">
        <v>0</v>
      </c>
    </row>
    <row r="734" spans="1:59" ht="18" x14ac:dyDescent="0.35">
      <c r="A734">
        <v>25</v>
      </c>
      <c r="B734" t="s">
        <v>11959</v>
      </c>
      <c r="D734">
        <v>1</v>
      </c>
      <c r="E734">
        <v>1</v>
      </c>
      <c r="F734">
        <v>2</v>
      </c>
      <c r="G734">
        <v>3</v>
      </c>
      <c r="H734">
        <v>0</v>
      </c>
      <c r="I734">
        <v>2</v>
      </c>
      <c r="J734">
        <v>2</v>
      </c>
      <c r="K734">
        <v>2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2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</v>
      </c>
      <c r="Z734">
        <v>3</v>
      </c>
      <c r="AA734">
        <v>17</v>
      </c>
      <c r="AB734">
        <v>12</v>
      </c>
      <c r="AC734">
        <v>0</v>
      </c>
      <c r="AD734">
        <v>73</v>
      </c>
      <c r="AE734">
        <v>0</v>
      </c>
      <c r="AF734">
        <v>0</v>
      </c>
      <c r="AG734">
        <v>84</v>
      </c>
      <c r="AH734">
        <v>4</v>
      </c>
      <c r="AI734">
        <v>1</v>
      </c>
      <c r="AJ734">
        <v>2</v>
      </c>
      <c r="AK734">
        <v>1</v>
      </c>
      <c r="AL734">
        <v>3</v>
      </c>
      <c r="AM734">
        <v>14</v>
      </c>
      <c r="AN734">
        <v>30</v>
      </c>
      <c r="AO734">
        <v>14</v>
      </c>
      <c r="AP734">
        <v>25</v>
      </c>
      <c r="AQ734">
        <v>3000</v>
      </c>
      <c r="AR734">
        <v>1</v>
      </c>
      <c r="AS734">
        <v>0.25</v>
      </c>
      <c r="AT734">
        <v>1</v>
      </c>
      <c r="AU734">
        <v>0</v>
      </c>
      <c r="AV734">
        <v>0</v>
      </c>
      <c r="AW734">
        <v>0</v>
      </c>
      <c r="AX734" s="184" t="s">
        <v>9893</v>
      </c>
      <c r="AY734">
        <v>0</v>
      </c>
      <c r="AZ734">
        <v>0</v>
      </c>
      <c r="BA734">
        <v>0</v>
      </c>
      <c r="BB734" t="s">
        <v>11955</v>
      </c>
      <c r="BC734">
        <v>0</v>
      </c>
      <c r="BD734">
        <v>0</v>
      </c>
      <c r="BE734">
        <v>0</v>
      </c>
      <c r="BF734">
        <v>0</v>
      </c>
      <c r="BG734">
        <v>0</v>
      </c>
    </row>
    <row r="735" spans="1:59" x14ac:dyDescent="0.3">
      <c r="B735" t="s">
        <v>11958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 s="182" t="s">
        <v>74</v>
      </c>
      <c r="BC735">
        <v>0</v>
      </c>
      <c r="BD735">
        <v>0</v>
      </c>
      <c r="BE735">
        <v>0</v>
      </c>
      <c r="BF735">
        <v>0</v>
      </c>
      <c r="BG735">
        <v>0</v>
      </c>
    </row>
    <row r="736" spans="1:59" x14ac:dyDescent="0.3">
      <c r="B736" t="s">
        <v>11957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</v>
      </c>
      <c r="L736">
        <v>6</v>
      </c>
      <c r="M736">
        <v>0</v>
      </c>
      <c r="N736">
        <v>0</v>
      </c>
      <c r="O736">
        <v>1</v>
      </c>
      <c r="P736">
        <v>0</v>
      </c>
      <c r="Q736">
        <v>2</v>
      </c>
      <c r="R736">
        <v>2</v>
      </c>
      <c r="S736">
        <v>2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 s="182" t="s">
        <v>74</v>
      </c>
      <c r="BC736">
        <v>0</v>
      </c>
      <c r="BD736">
        <v>0</v>
      </c>
      <c r="BE736">
        <v>0</v>
      </c>
      <c r="BF736">
        <v>0</v>
      </c>
      <c r="BG736">
        <v>0</v>
      </c>
    </row>
    <row r="737" spans="1:59" ht="18" x14ac:dyDescent="0.35">
      <c r="A737" s="195">
        <v>26</v>
      </c>
      <c r="B737" s="190" t="s">
        <v>11956</v>
      </c>
      <c r="D737">
        <v>1</v>
      </c>
      <c r="E737">
        <v>1</v>
      </c>
      <c r="F737">
        <v>1</v>
      </c>
      <c r="G737">
        <v>1</v>
      </c>
      <c r="H737">
        <v>0</v>
      </c>
      <c r="I737">
        <v>2</v>
      </c>
      <c r="J737">
        <v>1</v>
      </c>
      <c r="K737">
        <v>3</v>
      </c>
      <c r="L737">
        <v>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1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5</v>
      </c>
      <c r="AA737">
        <v>12</v>
      </c>
      <c r="AB737">
        <v>23</v>
      </c>
      <c r="AC737">
        <v>0</v>
      </c>
      <c r="AD737">
        <v>30</v>
      </c>
      <c r="AE737">
        <v>0</v>
      </c>
      <c r="AF737">
        <v>0</v>
      </c>
      <c r="AG737">
        <v>100</v>
      </c>
      <c r="AH737">
        <v>12</v>
      </c>
      <c r="AI737">
        <v>1</v>
      </c>
      <c r="AJ737">
        <v>1</v>
      </c>
      <c r="AK737">
        <v>1</v>
      </c>
      <c r="AL737">
        <v>1</v>
      </c>
      <c r="AM737">
        <v>6</v>
      </c>
      <c r="AN737">
        <v>41</v>
      </c>
      <c r="AO737">
        <v>10</v>
      </c>
      <c r="AP737">
        <v>7</v>
      </c>
      <c r="AQ737">
        <v>3000</v>
      </c>
      <c r="AR737">
        <v>1</v>
      </c>
      <c r="AS737">
        <v>0.25</v>
      </c>
      <c r="AT737">
        <v>1</v>
      </c>
      <c r="AU737">
        <v>0</v>
      </c>
      <c r="AV737">
        <v>0</v>
      </c>
      <c r="AW737">
        <v>0</v>
      </c>
      <c r="AX737" s="184" t="s">
        <v>9893</v>
      </c>
      <c r="AY737">
        <v>0</v>
      </c>
      <c r="AZ737">
        <v>0</v>
      </c>
      <c r="BA737">
        <v>0</v>
      </c>
      <c r="BB737" t="s">
        <v>11955</v>
      </c>
      <c r="BC737">
        <v>0</v>
      </c>
      <c r="BD737">
        <v>0</v>
      </c>
      <c r="BE737">
        <v>0</v>
      </c>
      <c r="BF737">
        <v>0</v>
      </c>
      <c r="BG737">
        <v>0</v>
      </c>
    </row>
    <row r="738" spans="1:59" x14ac:dyDescent="0.3">
      <c r="B738" t="s">
        <v>11954</v>
      </c>
      <c r="C738" s="13"/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 s="182" t="s">
        <v>74</v>
      </c>
      <c r="BC738">
        <v>0</v>
      </c>
      <c r="BD738">
        <v>0</v>
      </c>
      <c r="BE738">
        <v>0</v>
      </c>
      <c r="BF738">
        <v>0</v>
      </c>
      <c r="BG738">
        <v>0</v>
      </c>
    </row>
    <row r="739" spans="1:59" x14ac:dyDescent="0.3">
      <c r="A739">
        <v>27</v>
      </c>
      <c r="B739" t="s">
        <v>11953</v>
      </c>
      <c r="D739">
        <v>1</v>
      </c>
      <c r="E739">
        <v>1</v>
      </c>
      <c r="F739">
        <v>2</v>
      </c>
      <c r="G739">
        <v>6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6</v>
      </c>
      <c r="AA739">
        <v>12</v>
      </c>
      <c r="AB739">
        <v>18</v>
      </c>
      <c r="AC739">
        <v>0</v>
      </c>
      <c r="AD739">
        <v>0</v>
      </c>
      <c r="AE739">
        <v>0</v>
      </c>
      <c r="AF739">
        <v>0</v>
      </c>
      <c r="AG739">
        <v>200</v>
      </c>
      <c r="AH739">
        <v>5</v>
      </c>
      <c r="AI739">
        <v>1</v>
      </c>
      <c r="AJ739">
        <v>2</v>
      </c>
      <c r="AK739">
        <v>0</v>
      </c>
      <c r="AL739">
        <v>1</v>
      </c>
      <c r="AM739">
        <v>18</v>
      </c>
      <c r="AN739">
        <v>80</v>
      </c>
      <c r="AO739">
        <v>0</v>
      </c>
      <c r="AP739">
        <v>30</v>
      </c>
      <c r="AQ739">
        <v>5000</v>
      </c>
      <c r="AR739">
        <v>0</v>
      </c>
      <c r="AS739">
        <v>0</v>
      </c>
      <c r="AT739">
        <v>1</v>
      </c>
      <c r="AU739">
        <v>0</v>
      </c>
      <c r="AV739">
        <v>0</v>
      </c>
      <c r="AW739">
        <v>0</v>
      </c>
      <c r="AX739">
        <v>0</v>
      </c>
      <c r="AY739">
        <v>543</v>
      </c>
      <c r="AZ739">
        <v>450</v>
      </c>
      <c r="BA739">
        <v>0</v>
      </c>
      <c r="BB739" s="182" t="s">
        <v>74</v>
      </c>
      <c r="BC739">
        <v>0</v>
      </c>
      <c r="BD739">
        <v>0</v>
      </c>
      <c r="BE739">
        <v>0</v>
      </c>
      <c r="BF739">
        <v>0</v>
      </c>
      <c r="BG739">
        <v>0</v>
      </c>
    </row>
    <row r="740" spans="1:59" x14ac:dyDescent="0.3">
      <c r="B740" t="s">
        <v>11952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 s="182" t="s">
        <v>74</v>
      </c>
      <c r="BC740">
        <v>0</v>
      </c>
      <c r="BD740">
        <v>0</v>
      </c>
      <c r="BE740">
        <v>0</v>
      </c>
      <c r="BF740">
        <v>0</v>
      </c>
      <c r="BG740">
        <v>0</v>
      </c>
    </row>
    <row r="742" spans="1:59" x14ac:dyDescent="0.3">
      <c r="A742" s="18" t="s">
        <v>1528</v>
      </c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</row>
    <row r="743" spans="1:59" x14ac:dyDescent="0.3">
      <c r="A743" s="182" t="s">
        <v>74</v>
      </c>
      <c r="B743" t="s">
        <v>11951</v>
      </c>
      <c r="C743" s="13" t="s">
        <v>11950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 s="182" t="s">
        <v>74</v>
      </c>
      <c r="BC743">
        <v>0</v>
      </c>
      <c r="BD743">
        <v>0</v>
      </c>
      <c r="BE743">
        <v>0</v>
      </c>
      <c r="BF743">
        <v>0</v>
      </c>
      <c r="BG743">
        <v>0</v>
      </c>
    </row>
    <row r="744" spans="1:59" x14ac:dyDescent="0.3">
      <c r="B744" t="s">
        <v>11949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 s="182" t="s">
        <v>74</v>
      </c>
      <c r="BC744">
        <v>0</v>
      </c>
      <c r="BD744">
        <v>0</v>
      </c>
      <c r="BE744">
        <v>0</v>
      </c>
      <c r="BF744">
        <v>0</v>
      </c>
      <c r="BG744">
        <v>0</v>
      </c>
    </row>
    <row r="745" spans="1:59" x14ac:dyDescent="0.3">
      <c r="B745" t="s">
        <v>11948</v>
      </c>
      <c r="D745">
        <v>1</v>
      </c>
      <c r="E745">
        <v>1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2</v>
      </c>
      <c r="Z745">
        <v>0</v>
      </c>
      <c r="AA745">
        <v>13</v>
      </c>
      <c r="AB745">
        <v>11</v>
      </c>
      <c r="AC745">
        <v>0</v>
      </c>
      <c r="AD745">
        <v>20</v>
      </c>
      <c r="AE745">
        <v>0</v>
      </c>
      <c r="AF745">
        <v>0</v>
      </c>
      <c r="AG745">
        <v>100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 s="182" t="s">
        <v>74</v>
      </c>
      <c r="BC745">
        <v>0</v>
      </c>
      <c r="BD745">
        <v>0</v>
      </c>
      <c r="BE745">
        <v>0</v>
      </c>
      <c r="BF745">
        <v>0</v>
      </c>
      <c r="BG745">
        <v>0</v>
      </c>
    </row>
    <row r="746" spans="1:59" x14ac:dyDescent="0.3">
      <c r="B746" t="s">
        <v>11947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 s="182" t="s">
        <v>74</v>
      </c>
      <c r="BC746">
        <v>0</v>
      </c>
      <c r="BD746">
        <v>0</v>
      </c>
      <c r="BE746">
        <v>0</v>
      </c>
      <c r="BF746">
        <v>0</v>
      </c>
      <c r="BG746">
        <v>0</v>
      </c>
    </row>
    <row r="747" spans="1:59" x14ac:dyDescent="0.3">
      <c r="A747">
        <v>28</v>
      </c>
      <c r="B747" t="s">
        <v>11946</v>
      </c>
      <c r="D747">
        <v>1</v>
      </c>
      <c r="E747">
        <v>1</v>
      </c>
      <c r="F747">
        <v>1</v>
      </c>
      <c r="G747">
        <v>6</v>
      </c>
      <c r="H747">
        <v>0</v>
      </c>
      <c r="I747">
        <v>2</v>
      </c>
      <c r="J747">
        <v>1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</v>
      </c>
      <c r="R747">
        <v>1</v>
      </c>
      <c r="S747">
        <v>1</v>
      </c>
      <c r="T747">
        <v>2</v>
      </c>
      <c r="U747">
        <v>0</v>
      </c>
      <c r="V747">
        <v>0</v>
      </c>
      <c r="W747">
        <v>0</v>
      </c>
      <c r="X747">
        <v>0</v>
      </c>
      <c r="Y747">
        <v>2</v>
      </c>
      <c r="Z747">
        <v>13</v>
      </c>
      <c r="AA747">
        <v>26</v>
      </c>
      <c r="AB747">
        <v>10</v>
      </c>
      <c r="AC747">
        <v>0</v>
      </c>
      <c r="AD747">
        <v>63</v>
      </c>
      <c r="AE747">
        <v>0</v>
      </c>
      <c r="AF747">
        <v>0</v>
      </c>
      <c r="AG747">
        <v>332</v>
      </c>
      <c r="AH747">
        <v>2</v>
      </c>
      <c r="AI747">
        <v>1</v>
      </c>
      <c r="AJ747">
        <v>3</v>
      </c>
      <c r="AK747">
        <v>0</v>
      </c>
      <c r="AL747">
        <v>2</v>
      </c>
      <c r="AM747">
        <v>27</v>
      </c>
      <c r="AN747">
        <v>100</v>
      </c>
      <c r="AO747">
        <v>0</v>
      </c>
      <c r="AP747">
        <v>21</v>
      </c>
      <c r="AQ747">
        <v>13000</v>
      </c>
      <c r="AR747">
        <v>4</v>
      </c>
      <c r="AS747">
        <v>1</v>
      </c>
      <c r="AT747">
        <v>3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1</v>
      </c>
      <c r="BB747" t="s">
        <v>11945</v>
      </c>
      <c r="BC747">
        <v>0</v>
      </c>
      <c r="BD747">
        <v>0</v>
      </c>
      <c r="BE747">
        <v>0</v>
      </c>
      <c r="BF747">
        <v>0</v>
      </c>
      <c r="BG747">
        <v>0</v>
      </c>
    </row>
    <row r="748" spans="1:59" x14ac:dyDescent="0.3">
      <c r="B748" t="s">
        <v>11944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 s="182" t="s">
        <v>74</v>
      </c>
      <c r="BC748">
        <v>0</v>
      </c>
      <c r="BD748">
        <v>0</v>
      </c>
      <c r="BE748">
        <v>0</v>
      </c>
      <c r="BF748">
        <v>0</v>
      </c>
      <c r="BG748">
        <v>0</v>
      </c>
    </row>
    <row r="749" spans="1:59" x14ac:dyDescent="0.3">
      <c r="B749" t="s">
        <v>11943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6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 s="182" t="s">
        <v>74</v>
      </c>
      <c r="BC749">
        <v>0</v>
      </c>
      <c r="BD749">
        <v>0</v>
      </c>
      <c r="BE749">
        <v>0</v>
      </c>
      <c r="BF749">
        <v>0</v>
      </c>
      <c r="BG749">
        <v>0</v>
      </c>
    </row>
    <row r="750" spans="1:59" x14ac:dyDescent="0.3">
      <c r="B750" t="s">
        <v>11535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 s="182" t="s">
        <v>74</v>
      </c>
      <c r="BC750">
        <v>0</v>
      </c>
      <c r="BD750">
        <v>0</v>
      </c>
      <c r="BE750">
        <v>0</v>
      </c>
      <c r="BF750">
        <v>0</v>
      </c>
      <c r="BG750">
        <v>0</v>
      </c>
    </row>
    <row r="751" spans="1:59" x14ac:dyDescent="0.3">
      <c r="B751" t="s">
        <v>11942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8</v>
      </c>
      <c r="AA751">
        <v>10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27</v>
      </c>
      <c r="AH751">
        <v>0</v>
      </c>
      <c r="AI751">
        <v>0.25</v>
      </c>
      <c r="AJ751">
        <v>0.5</v>
      </c>
      <c r="AK751">
        <v>0</v>
      </c>
      <c r="AL751">
        <v>0</v>
      </c>
      <c r="AM751">
        <v>4</v>
      </c>
      <c r="AN751">
        <v>8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 s="182" t="s">
        <v>74</v>
      </c>
      <c r="BC751">
        <v>0</v>
      </c>
      <c r="BD751">
        <v>0</v>
      </c>
      <c r="BE751">
        <v>0</v>
      </c>
      <c r="BF751">
        <v>0</v>
      </c>
      <c r="BG751">
        <v>0</v>
      </c>
    </row>
    <row r="752" spans="1:59" x14ac:dyDescent="0.3">
      <c r="B752" t="s">
        <v>11941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 s="182" t="s">
        <v>74</v>
      </c>
      <c r="BC752">
        <v>0</v>
      </c>
      <c r="BD752">
        <v>0</v>
      </c>
      <c r="BE752">
        <v>0</v>
      </c>
      <c r="BF752">
        <v>0</v>
      </c>
      <c r="BG752">
        <v>0</v>
      </c>
    </row>
    <row r="753" spans="1:59" x14ac:dyDescent="0.3">
      <c r="B753" t="s">
        <v>11940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 s="182" t="s">
        <v>74</v>
      </c>
      <c r="BC753">
        <v>0</v>
      </c>
      <c r="BD753">
        <v>0</v>
      </c>
      <c r="BE753">
        <v>0</v>
      </c>
      <c r="BF753">
        <v>0</v>
      </c>
      <c r="BG753">
        <v>0</v>
      </c>
    </row>
    <row r="754" spans="1:59" x14ac:dyDescent="0.3">
      <c r="A754">
        <v>29</v>
      </c>
      <c r="B754" t="s">
        <v>11939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20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</v>
      </c>
      <c r="BB754" t="s">
        <v>11938</v>
      </c>
      <c r="BC754">
        <v>0</v>
      </c>
      <c r="BD754">
        <v>0</v>
      </c>
      <c r="BE754">
        <v>0</v>
      </c>
      <c r="BF754">
        <v>0</v>
      </c>
      <c r="BG754">
        <v>0</v>
      </c>
    </row>
    <row r="756" spans="1:59" x14ac:dyDescent="0.3">
      <c r="A756" s="18" t="s">
        <v>1574</v>
      </c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</row>
    <row r="757" spans="1:59" ht="18" x14ac:dyDescent="0.35">
      <c r="A757" s="182">
        <v>1</v>
      </c>
      <c r="B757" t="s">
        <v>11792</v>
      </c>
      <c r="C757" s="13" t="s">
        <v>11721</v>
      </c>
      <c r="D757">
        <v>1</v>
      </c>
      <c r="E757">
        <v>1</v>
      </c>
      <c r="F757">
        <v>1</v>
      </c>
      <c r="G757">
        <v>1</v>
      </c>
      <c r="H757">
        <v>0</v>
      </c>
      <c r="I757">
        <v>2</v>
      </c>
      <c r="J757">
        <v>3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2</v>
      </c>
      <c r="Z757">
        <v>6</v>
      </c>
      <c r="AA757">
        <v>12</v>
      </c>
      <c r="AB757">
        <v>10</v>
      </c>
      <c r="AC757">
        <v>4</v>
      </c>
      <c r="AD757">
        <v>0</v>
      </c>
      <c r="AE757">
        <v>0</v>
      </c>
      <c r="AF757">
        <v>0</v>
      </c>
      <c r="AG757">
        <v>160</v>
      </c>
      <c r="AH757">
        <v>0</v>
      </c>
      <c r="AI757">
        <v>1</v>
      </c>
      <c r="AJ757">
        <v>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 s="184" t="s">
        <v>9893</v>
      </c>
      <c r="BB757" t="s">
        <v>11154</v>
      </c>
      <c r="BC757">
        <v>0</v>
      </c>
      <c r="BD757">
        <v>0</v>
      </c>
      <c r="BE757">
        <v>0</v>
      </c>
      <c r="BF757">
        <v>0</v>
      </c>
      <c r="BG757">
        <v>0</v>
      </c>
    </row>
    <row r="758" spans="1:59" x14ac:dyDescent="0.3">
      <c r="B758" t="s">
        <v>11937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 s="182" t="s">
        <v>74</v>
      </c>
      <c r="BC758">
        <v>0</v>
      </c>
      <c r="BD758">
        <v>0</v>
      </c>
      <c r="BE758">
        <v>0</v>
      </c>
      <c r="BF758">
        <v>0</v>
      </c>
      <c r="BG758">
        <v>0</v>
      </c>
    </row>
    <row r="759" spans="1:59" x14ac:dyDescent="0.3">
      <c r="A759">
        <v>2</v>
      </c>
      <c r="B759" t="s">
        <v>11936</v>
      </c>
      <c r="D759">
        <v>1</v>
      </c>
      <c r="E759">
        <v>1</v>
      </c>
      <c r="F759">
        <v>1</v>
      </c>
      <c r="G759">
        <v>1</v>
      </c>
      <c r="H759">
        <v>0</v>
      </c>
      <c r="I759">
        <v>1</v>
      </c>
      <c r="J759">
        <v>2</v>
      </c>
      <c r="K759">
        <v>1</v>
      </c>
      <c r="L759">
        <v>3</v>
      </c>
      <c r="M759">
        <v>0</v>
      </c>
      <c r="N759">
        <v>0</v>
      </c>
      <c r="O759">
        <v>0</v>
      </c>
      <c r="P759">
        <v>0</v>
      </c>
      <c r="Q759">
        <v>3</v>
      </c>
      <c r="R759">
        <v>5</v>
      </c>
      <c r="S759">
        <v>4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3</v>
      </c>
      <c r="AA759">
        <v>24</v>
      </c>
      <c r="AB759">
        <v>5</v>
      </c>
      <c r="AC759">
        <v>0</v>
      </c>
      <c r="AD759">
        <v>200</v>
      </c>
      <c r="AE759">
        <v>0</v>
      </c>
      <c r="AF759">
        <v>0</v>
      </c>
      <c r="AG759">
        <v>300</v>
      </c>
      <c r="AH759">
        <v>1</v>
      </c>
      <c r="AI759">
        <v>2</v>
      </c>
      <c r="AJ759">
        <v>2</v>
      </c>
      <c r="AK759">
        <v>0</v>
      </c>
      <c r="AL759">
        <v>2</v>
      </c>
      <c r="AM759">
        <v>50</v>
      </c>
      <c r="AN759">
        <v>30</v>
      </c>
      <c r="AO759">
        <v>0</v>
      </c>
      <c r="AP759">
        <v>20</v>
      </c>
      <c r="AQ759">
        <v>50000</v>
      </c>
      <c r="AR759">
        <v>15</v>
      </c>
      <c r="AS759">
        <v>2</v>
      </c>
      <c r="AT759">
        <v>1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2</v>
      </c>
      <c r="BB759" t="s">
        <v>11935</v>
      </c>
      <c r="BC759">
        <v>1</v>
      </c>
      <c r="BD759">
        <v>0</v>
      </c>
      <c r="BE759">
        <v>0</v>
      </c>
      <c r="BF759">
        <v>0</v>
      </c>
      <c r="BG759">
        <v>0</v>
      </c>
    </row>
    <row r="760" spans="1:59" x14ac:dyDescent="0.3">
      <c r="B760" t="s">
        <v>7300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 s="182" t="s">
        <v>74</v>
      </c>
      <c r="BC760">
        <v>0</v>
      </c>
      <c r="BD760">
        <v>0</v>
      </c>
      <c r="BE760">
        <v>0</v>
      </c>
      <c r="BF760">
        <v>0</v>
      </c>
      <c r="BG760">
        <v>0</v>
      </c>
    </row>
    <row r="761" spans="1:59" x14ac:dyDescent="0.3">
      <c r="B761" t="s">
        <v>942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 s="182" t="s">
        <v>74</v>
      </c>
      <c r="BC761">
        <v>0</v>
      </c>
      <c r="BD761">
        <v>0</v>
      </c>
      <c r="BE761">
        <v>0</v>
      </c>
      <c r="BF761">
        <v>0</v>
      </c>
      <c r="BG761">
        <v>0</v>
      </c>
    </row>
    <row r="762" spans="1:59" x14ac:dyDescent="0.3">
      <c r="B762" t="s">
        <v>11934</v>
      </c>
      <c r="D762">
        <v>1</v>
      </c>
      <c r="E762">
        <v>1</v>
      </c>
      <c r="F762">
        <v>2</v>
      </c>
      <c r="G762">
        <v>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2</v>
      </c>
      <c r="AA762">
        <v>12</v>
      </c>
      <c r="AB762">
        <v>1</v>
      </c>
      <c r="AC762">
        <v>0</v>
      </c>
      <c r="AD762">
        <v>34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0</v>
      </c>
      <c r="AM762">
        <v>11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1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 s="182" t="s">
        <v>74</v>
      </c>
      <c r="BC762">
        <v>0</v>
      </c>
      <c r="BD762">
        <v>0</v>
      </c>
      <c r="BE762">
        <v>0</v>
      </c>
      <c r="BF762">
        <v>0</v>
      </c>
      <c r="BG762">
        <v>0</v>
      </c>
    </row>
    <row r="763" spans="1:59" x14ac:dyDescent="0.3">
      <c r="B763" t="s">
        <v>11933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 s="182" t="s">
        <v>74</v>
      </c>
      <c r="BC763">
        <v>0</v>
      </c>
      <c r="BD763">
        <v>0</v>
      </c>
      <c r="BE763">
        <v>0</v>
      </c>
      <c r="BF763">
        <v>0</v>
      </c>
      <c r="BG763">
        <v>0</v>
      </c>
    </row>
    <row r="764" spans="1:59" x14ac:dyDescent="0.3">
      <c r="B764" t="s">
        <v>743</v>
      </c>
      <c r="D764">
        <v>1</v>
      </c>
      <c r="E764">
        <v>1</v>
      </c>
      <c r="F764">
        <v>2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 s="182" t="s">
        <v>74</v>
      </c>
      <c r="BC764">
        <v>0</v>
      </c>
      <c r="BD764">
        <v>0</v>
      </c>
      <c r="BE764">
        <v>0</v>
      </c>
      <c r="BF764">
        <v>0</v>
      </c>
      <c r="BG764">
        <v>0</v>
      </c>
    </row>
    <row r="765" spans="1:59" x14ac:dyDescent="0.3">
      <c r="B765" t="s">
        <v>11932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 s="182" t="s">
        <v>74</v>
      </c>
      <c r="BC765">
        <v>0</v>
      </c>
      <c r="BD765">
        <v>0</v>
      </c>
      <c r="BE765">
        <v>0</v>
      </c>
      <c r="BF765">
        <v>0</v>
      </c>
      <c r="BG765">
        <v>0</v>
      </c>
    </row>
    <row r="766" spans="1:59" x14ac:dyDescent="0.3">
      <c r="B766" t="s">
        <v>11931</v>
      </c>
      <c r="D766">
        <v>1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25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 s="182" t="s">
        <v>74</v>
      </c>
      <c r="BC766">
        <v>0</v>
      </c>
      <c r="BD766">
        <v>0</v>
      </c>
      <c r="BE766">
        <v>0</v>
      </c>
      <c r="BF766">
        <v>0</v>
      </c>
      <c r="BG766">
        <v>0</v>
      </c>
    </row>
    <row r="767" spans="1:59" x14ac:dyDescent="0.3">
      <c r="B767" t="s">
        <v>11930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 s="182" t="s">
        <v>74</v>
      </c>
      <c r="BC767">
        <v>0</v>
      </c>
      <c r="BD767">
        <v>0</v>
      </c>
      <c r="BE767">
        <v>0</v>
      </c>
      <c r="BF767">
        <v>0</v>
      </c>
      <c r="BG767">
        <v>0</v>
      </c>
    </row>
    <row r="768" spans="1:59" x14ac:dyDescent="0.3">
      <c r="A768" s="199"/>
      <c r="B768" s="190" t="s">
        <v>11929</v>
      </c>
      <c r="D768">
        <v>0</v>
      </c>
      <c r="E768">
        <v>1</v>
      </c>
      <c r="F768">
        <v>1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 s="182" t="s">
        <v>74</v>
      </c>
      <c r="BC768">
        <v>0</v>
      </c>
      <c r="BD768">
        <v>0</v>
      </c>
      <c r="BE768">
        <v>0</v>
      </c>
      <c r="BF768">
        <v>0</v>
      </c>
      <c r="BG768">
        <v>0</v>
      </c>
    </row>
    <row r="769" spans="1:59" x14ac:dyDescent="0.3">
      <c r="A769">
        <v>3</v>
      </c>
      <c r="B769" t="s">
        <v>11928</v>
      </c>
      <c r="C769" s="13"/>
      <c r="D769">
        <v>1</v>
      </c>
      <c r="E769">
        <v>1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</v>
      </c>
      <c r="R769">
        <v>2</v>
      </c>
      <c r="S769">
        <v>1</v>
      </c>
      <c r="T769">
        <v>2</v>
      </c>
      <c r="U769">
        <v>0</v>
      </c>
      <c r="V769">
        <v>0</v>
      </c>
      <c r="W769">
        <v>0</v>
      </c>
      <c r="X769">
        <v>0</v>
      </c>
      <c r="Y769">
        <v>3</v>
      </c>
      <c r="Z769">
        <v>10</v>
      </c>
      <c r="AA769">
        <v>23</v>
      </c>
      <c r="AB769">
        <v>40</v>
      </c>
      <c r="AC769">
        <v>0</v>
      </c>
      <c r="AD769">
        <v>378</v>
      </c>
      <c r="AE769">
        <v>0</v>
      </c>
      <c r="AF769">
        <v>0</v>
      </c>
      <c r="AG769">
        <v>573</v>
      </c>
      <c r="AH769">
        <v>14</v>
      </c>
      <c r="AI769">
        <v>2</v>
      </c>
      <c r="AJ769">
        <v>3</v>
      </c>
      <c r="AK769">
        <v>0</v>
      </c>
      <c r="AL769">
        <v>2</v>
      </c>
      <c r="AM769">
        <v>32</v>
      </c>
      <c r="AN769">
        <v>83</v>
      </c>
      <c r="AO769">
        <v>0</v>
      </c>
      <c r="AP769">
        <v>84</v>
      </c>
      <c r="AQ769">
        <v>4000</v>
      </c>
      <c r="AR769">
        <v>2</v>
      </c>
      <c r="AS769">
        <v>0.5</v>
      </c>
      <c r="AT769">
        <v>1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</v>
      </c>
      <c r="BB769" t="s">
        <v>11927</v>
      </c>
      <c r="BC769">
        <v>0</v>
      </c>
      <c r="BD769">
        <v>1</v>
      </c>
      <c r="BE769">
        <v>0</v>
      </c>
      <c r="BF769">
        <v>0</v>
      </c>
      <c r="BG769">
        <v>0</v>
      </c>
    </row>
    <row r="770" spans="1:59" x14ac:dyDescent="0.3">
      <c r="B770" t="s">
        <v>11926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 s="182" t="s">
        <v>74</v>
      </c>
      <c r="BC770">
        <v>0</v>
      </c>
      <c r="BD770">
        <v>0</v>
      </c>
      <c r="BE770">
        <v>0</v>
      </c>
      <c r="BF770">
        <v>0</v>
      </c>
      <c r="BG770">
        <v>0</v>
      </c>
    </row>
    <row r="771" spans="1:59" x14ac:dyDescent="0.3">
      <c r="B771" t="s">
        <v>11925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 s="182" t="s">
        <v>74</v>
      </c>
      <c r="BC771">
        <v>0</v>
      </c>
      <c r="BD771">
        <v>0</v>
      </c>
      <c r="BE771">
        <v>0</v>
      </c>
      <c r="BF771">
        <v>0</v>
      </c>
      <c r="BG771">
        <v>0</v>
      </c>
    </row>
    <row r="772" spans="1:59" x14ac:dyDescent="0.3">
      <c r="B772" t="s">
        <v>11924</v>
      </c>
      <c r="D772">
        <v>1</v>
      </c>
      <c r="E772">
        <v>1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9</v>
      </c>
      <c r="AA772">
        <v>11</v>
      </c>
      <c r="AB772">
        <v>23</v>
      </c>
      <c r="AC772">
        <v>0</v>
      </c>
      <c r="AD772">
        <v>12</v>
      </c>
      <c r="AE772">
        <v>0</v>
      </c>
      <c r="AF772">
        <v>0</v>
      </c>
      <c r="AG772">
        <v>75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 s="182" t="s">
        <v>74</v>
      </c>
      <c r="BC772">
        <v>0</v>
      </c>
      <c r="BD772">
        <v>0</v>
      </c>
      <c r="BE772">
        <v>0</v>
      </c>
      <c r="BF772">
        <v>0</v>
      </c>
      <c r="BG772">
        <v>0</v>
      </c>
    </row>
    <row r="773" spans="1:59" x14ac:dyDescent="0.3">
      <c r="B773" t="s">
        <v>11923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 s="182" t="s">
        <v>74</v>
      </c>
      <c r="BC773">
        <v>0</v>
      </c>
      <c r="BD773">
        <v>0</v>
      </c>
      <c r="BE773">
        <v>0</v>
      </c>
      <c r="BF773">
        <v>0</v>
      </c>
      <c r="BG773">
        <v>0</v>
      </c>
    </row>
    <row r="774" spans="1:59" ht="18" x14ac:dyDescent="0.35">
      <c r="A774">
        <v>4</v>
      </c>
      <c r="B774" t="s">
        <v>11922</v>
      </c>
      <c r="D774">
        <v>0</v>
      </c>
      <c r="E774">
        <v>1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2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2</v>
      </c>
      <c r="AA774">
        <v>10</v>
      </c>
      <c r="AB774">
        <v>4</v>
      </c>
      <c r="AC774">
        <v>11</v>
      </c>
      <c r="AD774">
        <v>0</v>
      </c>
      <c r="AE774">
        <v>0</v>
      </c>
      <c r="AF774">
        <v>0</v>
      </c>
      <c r="AG774">
        <v>110</v>
      </c>
      <c r="AH774">
        <v>0</v>
      </c>
      <c r="AI774">
        <v>1.5</v>
      </c>
      <c r="AJ774">
        <v>5</v>
      </c>
      <c r="AK774">
        <v>0</v>
      </c>
      <c r="AL774">
        <v>1</v>
      </c>
      <c r="AM774">
        <v>10</v>
      </c>
      <c r="AN774">
        <v>40</v>
      </c>
      <c r="AO774">
        <v>0</v>
      </c>
      <c r="AP774">
        <v>10</v>
      </c>
      <c r="AQ774">
        <v>0</v>
      </c>
      <c r="AR774">
        <v>0</v>
      </c>
      <c r="AS774">
        <v>0</v>
      </c>
      <c r="AT774">
        <v>1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 s="184" t="s">
        <v>9893</v>
      </c>
      <c r="BB774" t="s">
        <v>11154</v>
      </c>
      <c r="BC774">
        <v>0</v>
      </c>
      <c r="BD774">
        <v>0</v>
      </c>
      <c r="BE774">
        <v>0</v>
      </c>
      <c r="BF774">
        <v>0</v>
      </c>
      <c r="BG774">
        <v>1</v>
      </c>
    </row>
    <row r="775" spans="1:59" x14ac:dyDescent="0.3">
      <c r="A775" s="199"/>
      <c r="B775" s="190" t="s">
        <v>11921</v>
      </c>
      <c r="D775">
        <v>1</v>
      </c>
      <c r="E775">
        <v>1</v>
      </c>
      <c r="F775">
        <v>2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7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 s="182" t="s">
        <v>74</v>
      </c>
      <c r="BC775">
        <v>0</v>
      </c>
      <c r="BD775">
        <v>0</v>
      </c>
      <c r="BE775">
        <v>0</v>
      </c>
      <c r="BF775">
        <v>0</v>
      </c>
      <c r="BG775">
        <v>0</v>
      </c>
    </row>
    <row r="776" spans="1:59" x14ac:dyDescent="0.3">
      <c r="B776" t="s">
        <v>11920</v>
      </c>
      <c r="C776" s="13"/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 s="182" t="s">
        <v>74</v>
      </c>
      <c r="BC776">
        <v>0</v>
      </c>
      <c r="BD776">
        <v>0</v>
      </c>
      <c r="BE776">
        <v>0</v>
      </c>
      <c r="BF776">
        <v>0</v>
      </c>
      <c r="BG776">
        <v>0</v>
      </c>
    </row>
    <row r="777" spans="1:59" x14ac:dyDescent="0.3">
      <c r="B777" t="s">
        <v>11919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2</v>
      </c>
      <c r="AA777">
        <v>13</v>
      </c>
      <c r="AB777">
        <v>5</v>
      </c>
      <c r="AC777">
        <v>4</v>
      </c>
      <c r="AD777">
        <v>0</v>
      </c>
      <c r="AE777">
        <v>0</v>
      </c>
      <c r="AF777">
        <v>0</v>
      </c>
      <c r="AG777">
        <v>71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 s="182" t="s">
        <v>74</v>
      </c>
      <c r="BC777">
        <v>0</v>
      </c>
      <c r="BD777">
        <v>0</v>
      </c>
      <c r="BE777">
        <v>0</v>
      </c>
      <c r="BF777">
        <v>0</v>
      </c>
      <c r="BG777">
        <v>0</v>
      </c>
    </row>
    <row r="778" spans="1:59" x14ac:dyDescent="0.3">
      <c r="B778" t="s">
        <v>11918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 s="182" t="s">
        <v>74</v>
      </c>
      <c r="BC778">
        <v>0</v>
      </c>
      <c r="BD778">
        <v>0</v>
      </c>
      <c r="BE778">
        <v>0</v>
      </c>
      <c r="BF778">
        <v>0</v>
      </c>
      <c r="BG778">
        <v>0</v>
      </c>
    </row>
    <row r="779" spans="1:59" ht="18" x14ac:dyDescent="0.35">
      <c r="A779">
        <v>5</v>
      </c>
      <c r="B779" t="s">
        <v>11917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1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3</v>
      </c>
      <c r="R779">
        <v>1</v>
      </c>
      <c r="S779">
        <v>1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7</v>
      </c>
      <c r="AA779">
        <v>11</v>
      </c>
      <c r="AB779">
        <v>15</v>
      </c>
      <c r="AC779">
        <v>0</v>
      </c>
      <c r="AD779">
        <v>0</v>
      </c>
      <c r="AE779">
        <v>0</v>
      </c>
      <c r="AF779">
        <v>0</v>
      </c>
      <c r="AG779">
        <v>16</v>
      </c>
      <c r="AH779">
        <v>0</v>
      </c>
      <c r="AI779">
        <v>1</v>
      </c>
      <c r="AJ779">
        <v>4</v>
      </c>
      <c r="AK779">
        <v>0.25</v>
      </c>
      <c r="AL779">
        <v>1.25</v>
      </c>
      <c r="AM779">
        <v>0</v>
      </c>
      <c r="AN779">
        <v>0</v>
      </c>
      <c r="AO779">
        <v>0</v>
      </c>
      <c r="AP779">
        <v>0</v>
      </c>
      <c r="AQ779">
        <v>6000</v>
      </c>
      <c r="AR779">
        <v>0</v>
      </c>
      <c r="AS779">
        <v>0</v>
      </c>
      <c r="AT779">
        <v>1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 s="184" t="s">
        <v>9893</v>
      </c>
      <c r="BB779" t="s">
        <v>11154</v>
      </c>
      <c r="BC779">
        <v>0</v>
      </c>
      <c r="BD779">
        <v>0</v>
      </c>
      <c r="BE779">
        <v>0</v>
      </c>
      <c r="BF779">
        <v>0</v>
      </c>
      <c r="BG779">
        <v>0</v>
      </c>
    </row>
    <row r="780" spans="1:59" x14ac:dyDescent="0.3">
      <c r="A780" s="199"/>
      <c r="B780" s="190" t="s">
        <v>11916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 s="182" t="s">
        <v>74</v>
      </c>
      <c r="BC780">
        <v>0</v>
      </c>
      <c r="BD780">
        <v>0</v>
      </c>
      <c r="BE780">
        <v>0</v>
      </c>
      <c r="BF780">
        <v>0</v>
      </c>
      <c r="BG780">
        <v>0</v>
      </c>
    </row>
    <row r="781" spans="1:59" x14ac:dyDescent="0.3">
      <c r="B781" t="s">
        <v>11915</v>
      </c>
      <c r="C781" s="13"/>
      <c r="D781">
        <v>1</v>
      </c>
      <c r="E781">
        <v>1</v>
      </c>
      <c r="F781">
        <v>3</v>
      </c>
      <c r="G781">
        <v>3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0.75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 s="182" t="s">
        <v>74</v>
      </c>
      <c r="BC781">
        <v>0</v>
      </c>
      <c r="BD781">
        <v>0</v>
      </c>
      <c r="BE781">
        <v>0</v>
      </c>
      <c r="BF781">
        <v>0</v>
      </c>
      <c r="BG781">
        <v>0</v>
      </c>
    </row>
    <row r="782" spans="1:59" x14ac:dyDescent="0.3">
      <c r="B782" t="s">
        <v>6481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 s="182" t="s">
        <v>74</v>
      </c>
      <c r="BC782">
        <v>0</v>
      </c>
      <c r="BD782">
        <v>0</v>
      </c>
      <c r="BE782">
        <v>0</v>
      </c>
      <c r="BF782">
        <v>0</v>
      </c>
      <c r="BG782">
        <v>0</v>
      </c>
    </row>
    <row r="783" spans="1:59" x14ac:dyDescent="0.3">
      <c r="B783" t="s">
        <v>11914</v>
      </c>
      <c r="D783">
        <v>1</v>
      </c>
      <c r="E783">
        <v>1</v>
      </c>
      <c r="F783">
        <v>2</v>
      </c>
      <c r="G783">
        <v>2</v>
      </c>
      <c r="H783">
        <v>0</v>
      </c>
      <c r="I783">
        <v>1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6</v>
      </c>
      <c r="AA783">
        <v>15</v>
      </c>
      <c r="AB783">
        <v>12</v>
      </c>
      <c r="AC783">
        <v>0</v>
      </c>
      <c r="AD783">
        <v>67</v>
      </c>
      <c r="AE783">
        <v>0</v>
      </c>
      <c r="AF783">
        <v>0</v>
      </c>
      <c r="AG783">
        <v>155</v>
      </c>
      <c r="AH783">
        <v>0</v>
      </c>
      <c r="AI783">
        <v>0.5</v>
      </c>
      <c r="AJ783">
        <v>0.75</v>
      </c>
      <c r="AK783">
        <v>0</v>
      </c>
      <c r="AL783">
        <v>0</v>
      </c>
      <c r="AM783">
        <v>5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 s="182" t="s">
        <v>74</v>
      </c>
      <c r="BC783">
        <v>0</v>
      </c>
      <c r="BD783">
        <v>0</v>
      </c>
      <c r="BE783">
        <v>0</v>
      </c>
      <c r="BF783">
        <v>0</v>
      </c>
      <c r="BG783">
        <v>0</v>
      </c>
    </row>
    <row r="784" spans="1:59" x14ac:dyDescent="0.3">
      <c r="B784" t="s">
        <v>11913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 s="182" t="s">
        <v>74</v>
      </c>
      <c r="BC784">
        <v>0</v>
      </c>
      <c r="BD784">
        <v>0</v>
      </c>
      <c r="BE784">
        <v>0</v>
      </c>
      <c r="BF784">
        <v>0</v>
      </c>
      <c r="BG784">
        <v>0</v>
      </c>
    </row>
    <row r="785" spans="1:59" ht="18" x14ac:dyDescent="0.35">
      <c r="A785">
        <v>6</v>
      </c>
      <c r="B785" t="s">
        <v>11912</v>
      </c>
      <c r="D785">
        <v>1</v>
      </c>
      <c r="E785">
        <v>1</v>
      </c>
      <c r="F785">
        <v>2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2</v>
      </c>
      <c r="Z785">
        <v>3</v>
      </c>
      <c r="AA785">
        <v>12</v>
      </c>
      <c r="AB785">
        <v>60</v>
      </c>
      <c r="AC785">
        <v>0</v>
      </c>
      <c r="AD785">
        <v>60</v>
      </c>
      <c r="AE785">
        <v>0</v>
      </c>
      <c r="AF785">
        <v>0</v>
      </c>
      <c r="AG785">
        <v>190</v>
      </c>
      <c r="AH785">
        <v>4</v>
      </c>
      <c r="AI785">
        <v>2</v>
      </c>
      <c r="AJ785">
        <v>1.5</v>
      </c>
      <c r="AK785">
        <v>0</v>
      </c>
      <c r="AL785">
        <v>2</v>
      </c>
      <c r="AM785">
        <v>11</v>
      </c>
      <c r="AN785">
        <v>36</v>
      </c>
      <c r="AO785">
        <v>0</v>
      </c>
      <c r="AP785">
        <v>13</v>
      </c>
      <c r="AQ785">
        <v>3000</v>
      </c>
      <c r="AR785">
        <v>1</v>
      </c>
      <c r="AS785">
        <v>0.375</v>
      </c>
      <c r="AT785">
        <v>1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</v>
      </c>
      <c r="BB785" t="s">
        <v>11911</v>
      </c>
      <c r="BC785">
        <v>0</v>
      </c>
      <c r="BD785">
        <v>0</v>
      </c>
      <c r="BE785">
        <v>0</v>
      </c>
      <c r="BF785">
        <v>0</v>
      </c>
      <c r="BG785">
        <v>0</v>
      </c>
    </row>
    <row r="786" spans="1:59" x14ac:dyDescent="0.3">
      <c r="B786" t="s">
        <v>11503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 s="182" t="s">
        <v>74</v>
      </c>
      <c r="BC786">
        <v>0</v>
      </c>
      <c r="BD786">
        <v>0</v>
      </c>
      <c r="BE786">
        <v>0</v>
      </c>
      <c r="BF786">
        <v>0</v>
      </c>
      <c r="BG786">
        <v>0</v>
      </c>
    </row>
    <row r="787" spans="1:59" x14ac:dyDescent="0.3">
      <c r="B787" t="s">
        <v>11790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2</v>
      </c>
      <c r="Z787">
        <v>0</v>
      </c>
      <c r="AA787">
        <v>10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25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 s="182" t="s">
        <v>74</v>
      </c>
      <c r="BC787">
        <v>0</v>
      </c>
      <c r="BD787">
        <v>0</v>
      </c>
      <c r="BE787">
        <v>0</v>
      </c>
      <c r="BF787">
        <v>0</v>
      </c>
      <c r="BG787">
        <v>0</v>
      </c>
    </row>
    <row r="788" spans="1:59" x14ac:dyDescent="0.3">
      <c r="B788" t="s">
        <v>11910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 s="182" t="s">
        <v>74</v>
      </c>
      <c r="BC788">
        <v>0</v>
      </c>
      <c r="BD788">
        <v>0</v>
      </c>
      <c r="BE788">
        <v>0</v>
      </c>
      <c r="BF788">
        <v>0</v>
      </c>
      <c r="BG788">
        <v>0</v>
      </c>
    </row>
    <row r="790" spans="1:59" x14ac:dyDescent="0.3">
      <c r="A790" s="18" t="s">
        <v>1613</v>
      </c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</row>
    <row r="791" spans="1:59" x14ac:dyDescent="0.3">
      <c r="A791" s="182">
        <v>7</v>
      </c>
      <c r="B791" t="s">
        <v>11909</v>
      </c>
      <c r="C791" s="13" t="s">
        <v>11721</v>
      </c>
      <c r="D791">
        <v>1</v>
      </c>
      <c r="E791">
        <v>1</v>
      </c>
      <c r="F791">
        <v>3</v>
      </c>
      <c r="G791">
        <v>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2</v>
      </c>
      <c r="AA791">
        <v>9</v>
      </c>
      <c r="AB791">
        <v>0</v>
      </c>
      <c r="AC791">
        <v>0</v>
      </c>
      <c r="AD791">
        <v>51</v>
      </c>
      <c r="AE791">
        <v>0</v>
      </c>
      <c r="AF791">
        <v>0</v>
      </c>
      <c r="AG791">
        <v>98</v>
      </c>
      <c r="AH791">
        <v>2</v>
      </c>
      <c r="AI791">
        <v>1</v>
      </c>
      <c r="AJ791">
        <v>2</v>
      </c>
      <c r="AK791">
        <v>0</v>
      </c>
      <c r="AL791">
        <v>0.5</v>
      </c>
      <c r="AM791">
        <v>7</v>
      </c>
      <c r="AN791">
        <v>36</v>
      </c>
      <c r="AO791">
        <v>0</v>
      </c>
      <c r="AP791">
        <v>9</v>
      </c>
      <c r="AQ791">
        <v>0</v>
      </c>
      <c r="AR791">
        <v>0</v>
      </c>
      <c r="AS791">
        <v>0</v>
      </c>
      <c r="AT791">
        <v>1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0.25</v>
      </c>
      <c r="BB791" t="s">
        <v>11801</v>
      </c>
      <c r="BC791">
        <v>0</v>
      </c>
      <c r="BD791">
        <v>0</v>
      </c>
      <c r="BE791">
        <v>0</v>
      </c>
      <c r="BF791">
        <v>0</v>
      </c>
      <c r="BG791">
        <v>0</v>
      </c>
    </row>
    <row r="792" spans="1:59" x14ac:dyDescent="0.3">
      <c r="B792" t="s">
        <v>11198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 s="182" t="s">
        <v>74</v>
      </c>
      <c r="BC792">
        <v>0</v>
      </c>
      <c r="BD792">
        <v>0</v>
      </c>
      <c r="BE792">
        <v>0</v>
      </c>
      <c r="BF792">
        <v>0</v>
      </c>
      <c r="BG792">
        <v>0</v>
      </c>
    </row>
    <row r="793" spans="1:59" x14ac:dyDescent="0.3">
      <c r="A793">
        <v>8</v>
      </c>
      <c r="B793" t="s">
        <v>11908</v>
      </c>
      <c r="D793">
        <v>1</v>
      </c>
      <c r="E793">
        <v>1</v>
      </c>
      <c r="F793">
        <v>4</v>
      </c>
      <c r="G793">
        <v>1</v>
      </c>
      <c r="H793">
        <v>0</v>
      </c>
      <c r="I793">
        <v>2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2</v>
      </c>
      <c r="Z793">
        <v>5</v>
      </c>
      <c r="AA793">
        <v>20</v>
      </c>
      <c r="AB793">
        <v>6</v>
      </c>
      <c r="AC793">
        <v>0</v>
      </c>
      <c r="AD793">
        <v>0</v>
      </c>
      <c r="AE793">
        <v>0</v>
      </c>
      <c r="AF793">
        <v>0</v>
      </c>
      <c r="AG793">
        <v>170</v>
      </c>
      <c r="AH793">
        <v>6</v>
      </c>
      <c r="AI793">
        <v>1.5</v>
      </c>
      <c r="AJ793">
        <v>3</v>
      </c>
      <c r="AK793">
        <v>0.5</v>
      </c>
      <c r="AL793">
        <v>1</v>
      </c>
      <c r="AM793">
        <v>10</v>
      </c>
      <c r="AN793">
        <v>74</v>
      </c>
      <c r="AO793">
        <v>12</v>
      </c>
      <c r="AP793">
        <v>10</v>
      </c>
      <c r="AQ793">
        <v>0</v>
      </c>
      <c r="AR793">
        <v>0</v>
      </c>
      <c r="AS793">
        <v>0</v>
      </c>
      <c r="AT793">
        <v>1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0.25</v>
      </c>
      <c r="BB793" t="s">
        <v>11801</v>
      </c>
      <c r="BC793">
        <v>0</v>
      </c>
      <c r="BD793">
        <v>1</v>
      </c>
      <c r="BE793">
        <v>0</v>
      </c>
      <c r="BF793">
        <v>0</v>
      </c>
      <c r="BG793">
        <v>0</v>
      </c>
    </row>
    <row r="794" spans="1:59" x14ac:dyDescent="0.3">
      <c r="B794" t="s">
        <v>11907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 s="182" t="s">
        <v>74</v>
      </c>
      <c r="BC794">
        <v>0</v>
      </c>
      <c r="BD794">
        <v>0</v>
      </c>
      <c r="BE794">
        <v>0</v>
      </c>
      <c r="BF794">
        <v>0</v>
      </c>
      <c r="BG794">
        <v>0</v>
      </c>
    </row>
    <row r="795" spans="1:59" x14ac:dyDescent="0.3">
      <c r="A795">
        <v>9</v>
      </c>
      <c r="B795" t="s">
        <v>11906</v>
      </c>
      <c r="D795">
        <v>1</v>
      </c>
      <c r="E795">
        <v>1</v>
      </c>
      <c r="F795">
        <v>1</v>
      </c>
      <c r="G795">
        <v>3</v>
      </c>
      <c r="H795">
        <v>0</v>
      </c>
      <c r="I795">
        <v>1</v>
      </c>
      <c r="J795">
        <v>1</v>
      </c>
      <c r="K795">
        <v>1</v>
      </c>
      <c r="L795">
        <v>2</v>
      </c>
      <c r="M795">
        <v>0</v>
      </c>
      <c r="N795">
        <v>0</v>
      </c>
      <c r="O795">
        <v>0</v>
      </c>
      <c r="P795">
        <v>0</v>
      </c>
      <c r="Q795">
        <v>3</v>
      </c>
      <c r="R795">
        <v>5</v>
      </c>
      <c r="S795">
        <v>3</v>
      </c>
      <c r="T795">
        <v>3</v>
      </c>
      <c r="U795">
        <v>0</v>
      </c>
      <c r="V795">
        <v>0</v>
      </c>
      <c r="W795">
        <v>0</v>
      </c>
      <c r="X795">
        <v>0</v>
      </c>
      <c r="Y795">
        <v>10</v>
      </c>
      <c r="Z795">
        <v>2</v>
      </c>
      <c r="AA795">
        <v>12</v>
      </c>
      <c r="AB795">
        <v>5</v>
      </c>
      <c r="AC795">
        <v>0</v>
      </c>
      <c r="AD795">
        <v>82</v>
      </c>
      <c r="AE795">
        <v>0</v>
      </c>
      <c r="AF795">
        <v>0</v>
      </c>
      <c r="AG795">
        <v>229</v>
      </c>
      <c r="AH795">
        <v>12</v>
      </c>
      <c r="AI795">
        <v>2</v>
      </c>
      <c r="AJ795">
        <v>1</v>
      </c>
      <c r="AK795">
        <v>0</v>
      </c>
      <c r="AL795">
        <v>1</v>
      </c>
      <c r="AM795">
        <v>30</v>
      </c>
      <c r="AN795">
        <v>12</v>
      </c>
      <c r="AO795">
        <v>0</v>
      </c>
      <c r="AP795">
        <v>0</v>
      </c>
      <c r="AQ795">
        <v>10000</v>
      </c>
      <c r="AR795">
        <v>8</v>
      </c>
      <c r="AS795">
        <v>2</v>
      </c>
      <c r="AT795">
        <v>2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2</v>
      </c>
      <c r="BB795" t="s">
        <v>11905</v>
      </c>
      <c r="BC795">
        <v>0</v>
      </c>
      <c r="BD795">
        <v>0</v>
      </c>
      <c r="BE795">
        <v>0</v>
      </c>
      <c r="BF795">
        <v>0</v>
      </c>
      <c r="BG795">
        <v>0</v>
      </c>
    </row>
    <row r="796" spans="1:59" x14ac:dyDescent="0.3">
      <c r="B796" t="s">
        <v>11904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 s="182" t="s">
        <v>74</v>
      </c>
      <c r="BC796">
        <v>0</v>
      </c>
      <c r="BD796">
        <v>0</v>
      </c>
      <c r="BE796">
        <v>0</v>
      </c>
      <c r="BF796">
        <v>0</v>
      </c>
      <c r="BG796">
        <v>0</v>
      </c>
    </row>
    <row r="797" spans="1:59" x14ac:dyDescent="0.3">
      <c r="B797" t="s">
        <v>11903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</v>
      </c>
      <c r="Z797">
        <v>2</v>
      </c>
      <c r="AA797">
        <v>10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8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1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 s="182" t="s">
        <v>74</v>
      </c>
      <c r="BC797">
        <v>0</v>
      </c>
      <c r="BD797">
        <v>0</v>
      </c>
      <c r="BE797">
        <v>0</v>
      </c>
      <c r="BF797">
        <v>0</v>
      </c>
      <c r="BG797">
        <v>0</v>
      </c>
    </row>
    <row r="798" spans="1:59" x14ac:dyDescent="0.3">
      <c r="B798" t="s">
        <v>11902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 s="182" t="s">
        <v>74</v>
      </c>
      <c r="BC798">
        <v>0</v>
      </c>
      <c r="BD798">
        <v>0</v>
      </c>
      <c r="BE798">
        <v>0</v>
      </c>
      <c r="BF798">
        <v>0</v>
      </c>
      <c r="BG798">
        <v>0</v>
      </c>
    </row>
    <row r="799" spans="1:59" x14ac:dyDescent="0.3">
      <c r="B799" t="s">
        <v>11901</v>
      </c>
      <c r="D799">
        <v>1</v>
      </c>
      <c r="E799">
        <v>1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2</v>
      </c>
      <c r="Z799">
        <v>2</v>
      </c>
      <c r="AA799">
        <v>10</v>
      </c>
      <c r="AB799">
        <v>14</v>
      </c>
      <c r="AC799">
        <v>0</v>
      </c>
      <c r="AD799">
        <v>0</v>
      </c>
      <c r="AE799">
        <v>0</v>
      </c>
      <c r="AF799">
        <v>0</v>
      </c>
      <c r="AG799">
        <v>50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 s="182" t="s">
        <v>74</v>
      </c>
      <c r="BC799">
        <v>0</v>
      </c>
      <c r="BD799">
        <v>0</v>
      </c>
      <c r="BE799">
        <v>0</v>
      </c>
      <c r="BF799">
        <v>0</v>
      </c>
      <c r="BG799">
        <v>0</v>
      </c>
    </row>
    <row r="800" spans="1:59" x14ac:dyDescent="0.3">
      <c r="B800" t="s">
        <v>11900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 s="182" t="s">
        <v>74</v>
      </c>
      <c r="BC800">
        <v>0</v>
      </c>
      <c r="BD800">
        <v>0</v>
      </c>
      <c r="BE800">
        <v>0</v>
      </c>
      <c r="BF800">
        <v>0</v>
      </c>
      <c r="BG800">
        <v>0</v>
      </c>
    </row>
    <row r="801" spans="1:59" x14ac:dyDescent="0.3">
      <c r="B801" t="s">
        <v>11899</v>
      </c>
      <c r="D801">
        <v>1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1</v>
      </c>
      <c r="AA801">
        <v>11</v>
      </c>
      <c r="AB801">
        <v>0</v>
      </c>
      <c r="AC801">
        <v>0</v>
      </c>
      <c r="AD801">
        <v>25</v>
      </c>
      <c r="AE801">
        <v>0</v>
      </c>
      <c r="AF801">
        <v>0</v>
      </c>
      <c r="AG801">
        <v>37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 s="182" t="s">
        <v>74</v>
      </c>
      <c r="BC801">
        <v>0</v>
      </c>
      <c r="BD801">
        <v>0</v>
      </c>
      <c r="BE801">
        <v>0</v>
      </c>
      <c r="BF801">
        <v>0</v>
      </c>
      <c r="BG801">
        <v>0</v>
      </c>
    </row>
    <row r="802" spans="1:59" x14ac:dyDescent="0.3">
      <c r="B802" t="s">
        <v>11898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 s="182" t="s">
        <v>74</v>
      </c>
      <c r="BC802">
        <v>0</v>
      </c>
      <c r="BD802">
        <v>0</v>
      </c>
      <c r="BE802">
        <v>0</v>
      </c>
      <c r="BF802">
        <v>0</v>
      </c>
      <c r="BG802">
        <v>0</v>
      </c>
    </row>
    <row r="803" spans="1:59" x14ac:dyDescent="0.3">
      <c r="B803" t="s">
        <v>11897</v>
      </c>
      <c r="D803">
        <v>1</v>
      </c>
      <c r="E803">
        <v>1</v>
      </c>
      <c r="F803">
        <v>2</v>
      </c>
      <c r="G803">
        <v>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2</v>
      </c>
      <c r="AA803">
        <v>10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8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 s="182" t="s">
        <v>74</v>
      </c>
      <c r="BC803">
        <v>0</v>
      </c>
      <c r="BD803">
        <v>0</v>
      </c>
      <c r="BE803">
        <v>0</v>
      </c>
      <c r="BF803">
        <v>0</v>
      </c>
      <c r="BG803">
        <v>0</v>
      </c>
    </row>
    <row r="804" spans="1:59" x14ac:dyDescent="0.3">
      <c r="B804" t="s">
        <v>2720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 s="182" t="s">
        <v>74</v>
      </c>
      <c r="BC804">
        <v>0</v>
      </c>
      <c r="BD804">
        <v>0</v>
      </c>
      <c r="BE804">
        <v>0</v>
      </c>
      <c r="BF804">
        <v>0</v>
      </c>
      <c r="BG804">
        <v>0</v>
      </c>
    </row>
    <row r="805" spans="1:59" x14ac:dyDescent="0.3">
      <c r="A805">
        <v>10</v>
      </c>
      <c r="B805" t="s">
        <v>11849</v>
      </c>
      <c r="D805">
        <v>1</v>
      </c>
      <c r="E805">
        <v>1</v>
      </c>
      <c r="F805">
        <v>3</v>
      </c>
      <c r="G805">
        <v>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1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2</v>
      </c>
      <c r="Z805">
        <v>3</v>
      </c>
      <c r="AA805">
        <v>11</v>
      </c>
      <c r="AB805">
        <v>6</v>
      </c>
      <c r="AC805">
        <v>0</v>
      </c>
      <c r="AD805">
        <v>106</v>
      </c>
      <c r="AE805">
        <v>0</v>
      </c>
      <c r="AF805">
        <v>0</v>
      </c>
      <c r="AG805">
        <v>246</v>
      </c>
      <c r="AH805">
        <v>0</v>
      </c>
      <c r="AI805">
        <v>1</v>
      </c>
      <c r="AJ805">
        <v>1</v>
      </c>
      <c r="AK805">
        <v>0</v>
      </c>
      <c r="AL805">
        <v>0</v>
      </c>
      <c r="AM805">
        <v>22</v>
      </c>
      <c r="AN805">
        <v>28</v>
      </c>
      <c r="AO805">
        <v>0</v>
      </c>
      <c r="AP805">
        <v>0</v>
      </c>
      <c r="AQ805">
        <v>3400</v>
      </c>
      <c r="AR805">
        <v>0</v>
      </c>
      <c r="AS805">
        <v>0</v>
      </c>
      <c r="AT805">
        <v>1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1</v>
      </c>
      <c r="BB805" t="s">
        <v>10248</v>
      </c>
      <c r="BC805">
        <v>0</v>
      </c>
      <c r="BD805">
        <v>0</v>
      </c>
      <c r="BE805">
        <v>0</v>
      </c>
      <c r="BF805">
        <v>0</v>
      </c>
      <c r="BG805">
        <v>0</v>
      </c>
    </row>
    <row r="806" spans="1:59" x14ac:dyDescent="0.3">
      <c r="B806" t="s">
        <v>11896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 s="182" t="s">
        <v>74</v>
      </c>
      <c r="BC806">
        <v>0</v>
      </c>
      <c r="BD806">
        <v>0</v>
      </c>
      <c r="BE806">
        <v>0</v>
      </c>
      <c r="BF806">
        <v>0</v>
      </c>
      <c r="BG806">
        <v>0</v>
      </c>
    </row>
    <row r="807" spans="1:59" x14ac:dyDescent="0.3">
      <c r="A807">
        <v>11</v>
      </c>
      <c r="B807" t="s">
        <v>7323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1</v>
      </c>
      <c r="J807">
        <v>1</v>
      </c>
      <c r="K807">
        <v>3</v>
      </c>
      <c r="L807">
        <v>6</v>
      </c>
      <c r="M807">
        <v>0</v>
      </c>
      <c r="N807">
        <v>0</v>
      </c>
      <c r="O807">
        <v>0</v>
      </c>
      <c r="P807">
        <v>0</v>
      </c>
      <c r="Q807">
        <v>5</v>
      </c>
      <c r="R807">
        <v>4</v>
      </c>
      <c r="S807">
        <v>2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7</v>
      </c>
      <c r="Z807">
        <v>11</v>
      </c>
      <c r="AA807">
        <v>26</v>
      </c>
      <c r="AB807">
        <v>8</v>
      </c>
      <c r="AC807">
        <v>0</v>
      </c>
      <c r="AD807">
        <v>97</v>
      </c>
      <c r="AE807">
        <v>0</v>
      </c>
      <c r="AF807">
        <v>0</v>
      </c>
      <c r="AG807">
        <v>264</v>
      </c>
      <c r="AH807">
        <v>8</v>
      </c>
      <c r="AI807">
        <v>3</v>
      </c>
      <c r="AJ807">
        <v>3</v>
      </c>
      <c r="AK807">
        <v>0</v>
      </c>
      <c r="AL807">
        <v>0</v>
      </c>
      <c r="AM807">
        <v>50</v>
      </c>
      <c r="AN807">
        <v>77</v>
      </c>
      <c r="AO807">
        <v>0</v>
      </c>
      <c r="AP807">
        <v>0</v>
      </c>
      <c r="AQ807">
        <v>14000</v>
      </c>
      <c r="AR807">
        <v>5</v>
      </c>
      <c r="AS807">
        <v>1</v>
      </c>
      <c r="AT807">
        <v>2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1</v>
      </c>
      <c r="BB807" t="s">
        <v>11895</v>
      </c>
      <c r="BC807">
        <v>0</v>
      </c>
      <c r="BD807">
        <v>0</v>
      </c>
      <c r="BE807">
        <v>0</v>
      </c>
      <c r="BF807">
        <v>0</v>
      </c>
      <c r="BG807">
        <v>0</v>
      </c>
    </row>
    <row r="808" spans="1:59" x14ac:dyDescent="0.3">
      <c r="B808" t="s">
        <v>11894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 s="182" t="s">
        <v>74</v>
      </c>
      <c r="BC808">
        <v>0</v>
      </c>
      <c r="BD808">
        <v>0</v>
      </c>
      <c r="BE808">
        <v>0</v>
      </c>
      <c r="BF808">
        <v>0</v>
      </c>
      <c r="BG808">
        <v>0</v>
      </c>
    </row>
    <row r="809" spans="1:59" x14ac:dyDescent="0.3">
      <c r="B809" t="s">
        <v>11893</v>
      </c>
      <c r="D809">
        <v>1</v>
      </c>
      <c r="E809">
        <v>1</v>
      </c>
      <c r="F809">
        <v>3</v>
      </c>
      <c r="G809">
        <v>4</v>
      </c>
      <c r="H809">
        <v>0</v>
      </c>
      <c r="I809">
        <v>1</v>
      </c>
      <c r="J809">
        <v>0</v>
      </c>
      <c r="K809">
        <v>1</v>
      </c>
      <c r="L809">
        <v>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</v>
      </c>
      <c r="Z809">
        <v>0</v>
      </c>
      <c r="AA809">
        <v>11</v>
      </c>
      <c r="AB809">
        <v>2</v>
      </c>
      <c r="AC809">
        <v>0</v>
      </c>
      <c r="AD809">
        <v>71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1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 s="182" t="s">
        <v>74</v>
      </c>
      <c r="BC809">
        <v>0</v>
      </c>
      <c r="BD809">
        <v>0</v>
      </c>
      <c r="BE809">
        <v>0</v>
      </c>
      <c r="BF809">
        <v>0</v>
      </c>
      <c r="BG809">
        <v>0</v>
      </c>
    </row>
    <row r="810" spans="1:59" x14ac:dyDescent="0.3">
      <c r="B810" t="s">
        <v>11892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 s="182" t="s">
        <v>74</v>
      </c>
      <c r="BC810">
        <v>0</v>
      </c>
      <c r="BD810">
        <v>0</v>
      </c>
      <c r="BE810">
        <v>0</v>
      </c>
      <c r="BF810">
        <v>0</v>
      </c>
      <c r="BG810">
        <v>0</v>
      </c>
    </row>
    <row r="811" spans="1:59" x14ac:dyDescent="0.3">
      <c r="B811" t="s">
        <v>11891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10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 s="182" t="s">
        <v>74</v>
      </c>
      <c r="BC811">
        <v>0</v>
      </c>
      <c r="BD811">
        <v>0</v>
      </c>
      <c r="BE811">
        <v>0</v>
      </c>
      <c r="BF811">
        <v>0</v>
      </c>
      <c r="BG811">
        <v>0</v>
      </c>
    </row>
    <row r="812" spans="1:59" x14ac:dyDescent="0.3">
      <c r="A812" s="199"/>
      <c r="B812" s="190" t="s">
        <v>11890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 s="182" t="s">
        <v>74</v>
      </c>
      <c r="BC812">
        <v>0</v>
      </c>
      <c r="BD812">
        <v>0</v>
      </c>
      <c r="BE812">
        <v>0</v>
      </c>
      <c r="BF812">
        <v>0</v>
      </c>
      <c r="BG812">
        <v>0</v>
      </c>
    </row>
    <row r="813" spans="1:59" x14ac:dyDescent="0.3">
      <c r="A813">
        <v>12</v>
      </c>
      <c r="B813" t="s">
        <v>11889</v>
      </c>
      <c r="C813" s="13"/>
      <c r="D813">
        <v>1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3</v>
      </c>
      <c r="S813">
        <v>1</v>
      </c>
      <c r="T813">
        <v>2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1</v>
      </c>
      <c r="AA813">
        <v>9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23</v>
      </c>
      <c r="AH813">
        <v>0</v>
      </c>
      <c r="AI813">
        <v>2</v>
      </c>
      <c r="AJ813">
        <v>1</v>
      </c>
      <c r="AK813">
        <v>0</v>
      </c>
      <c r="AL813">
        <v>0</v>
      </c>
      <c r="AM813">
        <v>28</v>
      </c>
      <c r="AN813">
        <v>17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0.5</v>
      </c>
      <c r="BB813" t="s">
        <v>11886</v>
      </c>
      <c r="BC813">
        <v>0</v>
      </c>
      <c r="BD813">
        <v>0</v>
      </c>
      <c r="BE813">
        <v>0</v>
      </c>
      <c r="BF813">
        <v>0</v>
      </c>
      <c r="BG813">
        <v>1</v>
      </c>
    </row>
    <row r="814" spans="1:59" x14ac:dyDescent="0.3">
      <c r="B814" t="s">
        <v>2267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 s="182" t="s">
        <v>74</v>
      </c>
      <c r="BC814">
        <v>0</v>
      </c>
      <c r="BD814">
        <v>0</v>
      </c>
      <c r="BE814">
        <v>0</v>
      </c>
      <c r="BF814">
        <v>0</v>
      </c>
      <c r="BG814">
        <v>0</v>
      </c>
    </row>
    <row r="815" spans="1:59" x14ac:dyDescent="0.3">
      <c r="B815" t="s">
        <v>11888</v>
      </c>
      <c r="D815">
        <v>1</v>
      </c>
      <c r="E815">
        <v>1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2</v>
      </c>
      <c r="Z815">
        <v>0</v>
      </c>
      <c r="AA815">
        <v>10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 s="182" t="s">
        <v>74</v>
      </c>
      <c r="BC815">
        <v>0</v>
      </c>
      <c r="BD815">
        <v>0</v>
      </c>
      <c r="BE815">
        <v>0</v>
      </c>
      <c r="BF815">
        <v>0</v>
      </c>
      <c r="BG815">
        <v>0</v>
      </c>
    </row>
    <row r="816" spans="1:59" x14ac:dyDescent="0.3">
      <c r="B816" t="s">
        <v>11887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 s="182" t="s">
        <v>74</v>
      </c>
      <c r="BC816">
        <v>0</v>
      </c>
      <c r="BD816">
        <v>0</v>
      </c>
      <c r="BE816">
        <v>0</v>
      </c>
      <c r="BF816">
        <v>0</v>
      </c>
      <c r="BG816">
        <v>0</v>
      </c>
    </row>
    <row r="817" spans="1:59" x14ac:dyDescent="0.3">
      <c r="A817">
        <v>13</v>
      </c>
      <c r="B817" t="s">
        <v>8203</v>
      </c>
      <c r="D817">
        <v>1</v>
      </c>
      <c r="E817">
        <v>1</v>
      </c>
      <c r="F817">
        <v>2</v>
      </c>
      <c r="G817">
        <v>3</v>
      </c>
      <c r="H817">
        <v>0</v>
      </c>
      <c r="I817">
        <v>0</v>
      </c>
      <c r="J817">
        <v>2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10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100</v>
      </c>
      <c r="AH817">
        <v>0</v>
      </c>
      <c r="AI817">
        <v>2</v>
      </c>
      <c r="AJ817">
        <v>1</v>
      </c>
      <c r="AK817">
        <v>0</v>
      </c>
      <c r="AL817">
        <v>0</v>
      </c>
      <c r="AM817">
        <v>25</v>
      </c>
      <c r="AN817">
        <v>5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0.5</v>
      </c>
      <c r="BB817" t="s">
        <v>11886</v>
      </c>
      <c r="BC817">
        <v>0</v>
      </c>
      <c r="BD817">
        <v>0</v>
      </c>
      <c r="BE817">
        <v>0</v>
      </c>
      <c r="BF817">
        <v>0</v>
      </c>
      <c r="BG817">
        <v>0</v>
      </c>
    </row>
    <row r="818" spans="1:59" x14ac:dyDescent="0.3">
      <c r="B818" t="s">
        <v>11885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 s="182" t="s">
        <v>74</v>
      </c>
      <c r="BC818">
        <v>0</v>
      </c>
      <c r="BD818">
        <v>0</v>
      </c>
      <c r="BE818">
        <v>0</v>
      </c>
      <c r="BF818">
        <v>0</v>
      </c>
      <c r="BG818">
        <v>0</v>
      </c>
    </row>
    <row r="819" spans="1:59" x14ac:dyDescent="0.3">
      <c r="A819">
        <v>14</v>
      </c>
      <c r="B819" t="s">
        <v>11884</v>
      </c>
      <c r="D819">
        <v>1</v>
      </c>
      <c r="E819">
        <v>1</v>
      </c>
      <c r="F819">
        <v>1</v>
      </c>
      <c r="G819">
        <v>2</v>
      </c>
      <c r="H819">
        <v>0</v>
      </c>
      <c r="I819">
        <v>2</v>
      </c>
      <c r="J819">
        <v>0</v>
      </c>
      <c r="K819">
        <v>1</v>
      </c>
      <c r="L819">
        <v>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3</v>
      </c>
      <c r="AA819">
        <v>12</v>
      </c>
      <c r="AB819">
        <v>4</v>
      </c>
      <c r="AC819">
        <v>21</v>
      </c>
      <c r="AD819">
        <v>0</v>
      </c>
      <c r="AE819">
        <v>0</v>
      </c>
      <c r="AF819">
        <v>0</v>
      </c>
      <c r="AG819">
        <v>65</v>
      </c>
      <c r="AH819">
        <v>0</v>
      </c>
      <c r="AI819">
        <v>3</v>
      </c>
      <c r="AJ819">
        <v>1</v>
      </c>
      <c r="AK819">
        <v>0</v>
      </c>
      <c r="AL819">
        <v>0</v>
      </c>
      <c r="AM819">
        <v>55</v>
      </c>
      <c r="AN819">
        <v>34</v>
      </c>
      <c r="AO819">
        <v>0</v>
      </c>
      <c r="AP819">
        <v>0</v>
      </c>
      <c r="AQ819">
        <v>3000</v>
      </c>
      <c r="AR819">
        <v>1</v>
      </c>
      <c r="AS819">
        <v>0.25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2</v>
      </c>
      <c r="BB819" t="s">
        <v>11883</v>
      </c>
      <c r="BC819">
        <v>0</v>
      </c>
      <c r="BD819">
        <v>0</v>
      </c>
      <c r="BE819">
        <v>0</v>
      </c>
      <c r="BF819">
        <v>0</v>
      </c>
      <c r="BG819">
        <v>0</v>
      </c>
    </row>
    <row r="820" spans="1:59" x14ac:dyDescent="0.3">
      <c r="B820" t="s">
        <v>11882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 s="182" t="s">
        <v>74</v>
      </c>
      <c r="BC820">
        <v>0</v>
      </c>
      <c r="BD820">
        <v>0</v>
      </c>
      <c r="BE820">
        <v>0</v>
      </c>
      <c r="BF820">
        <v>0</v>
      </c>
      <c r="BG820">
        <v>0</v>
      </c>
    </row>
    <row r="821" spans="1:59" x14ac:dyDescent="0.3">
      <c r="B821" t="s">
        <v>11881</v>
      </c>
      <c r="D821">
        <v>1</v>
      </c>
      <c r="E821">
        <v>1</v>
      </c>
      <c r="F821">
        <v>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2</v>
      </c>
      <c r="AA821">
        <v>11</v>
      </c>
      <c r="AB821">
        <v>0</v>
      </c>
      <c r="AC821">
        <v>20</v>
      </c>
      <c r="AD821">
        <v>0</v>
      </c>
      <c r="AE821">
        <v>0</v>
      </c>
      <c r="AF821">
        <v>0</v>
      </c>
      <c r="AG821">
        <v>38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 s="182" t="s">
        <v>74</v>
      </c>
      <c r="BC821">
        <v>0</v>
      </c>
      <c r="BD821">
        <v>0</v>
      </c>
      <c r="BE821">
        <v>0</v>
      </c>
      <c r="BF821">
        <v>0</v>
      </c>
      <c r="BG821">
        <v>0</v>
      </c>
    </row>
    <row r="822" spans="1:59" x14ac:dyDescent="0.3">
      <c r="B822" t="s">
        <v>11880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 s="182" t="s">
        <v>74</v>
      </c>
      <c r="BC822">
        <v>0</v>
      </c>
      <c r="BD822">
        <v>0</v>
      </c>
      <c r="BE822">
        <v>0</v>
      </c>
      <c r="BF822">
        <v>0</v>
      </c>
      <c r="BG822">
        <v>0</v>
      </c>
    </row>
    <row r="823" spans="1:59" x14ac:dyDescent="0.3">
      <c r="B823" t="s">
        <v>11879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 s="182" t="s">
        <v>74</v>
      </c>
      <c r="BC823">
        <v>0</v>
      </c>
      <c r="BD823">
        <v>0</v>
      </c>
      <c r="BE823">
        <v>0</v>
      </c>
      <c r="BF823">
        <v>0</v>
      </c>
      <c r="BG823">
        <v>0</v>
      </c>
    </row>
    <row r="824" spans="1:59" x14ac:dyDescent="0.3">
      <c r="A824">
        <v>15</v>
      </c>
      <c r="B824" t="s">
        <v>11878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3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2</v>
      </c>
      <c r="T824">
        <v>2</v>
      </c>
      <c r="U824">
        <v>0</v>
      </c>
      <c r="V824">
        <v>0</v>
      </c>
      <c r="W824">
        <v>0</v>
      </c>
      <c r="X824">
        <v>0</v>
      </c>
      <c r="Y824">
        <v>2</v>
      </c>
      <c r="Z824">
        <v>5</v>
      </c>
      <c r="AA824">
        <v>11</v>
      </c>
      <c r="AB824">
        <v>17</v>
      </c>
      <c r="AC824">
        <v>0</v>
      </c>
      <c r="AD824">
        <v>0</v>
      </c>
      <c r="AE824">
        <v>0</v>
      </c>
      <c r="AF824">
        <v>0</v>
      </c>
      <c r="AG824">
        <v>263</v>
      </c>
      <c r="AH824">
        <v>0</v>
      </c>
      <c r="AI824">
        <v>1.5</v>
      </c>
      <c r="AJ824">
        <v>2</v>
      </c>
      <c r="AK824">
        <v>0</v>
      </c>
      <c r="AL824">
        <v>0</v>
      </c>
      <c r="AM824">
        <v>40</v>
      </c>
      <c r="AN824">
        <v>40</v>
      </c>
      <c r="AO824">
        <v>0</v>
      </c>
      <c r="AP824">
        <v>0</v>
      </c>
      <c r="AQ824">
        <v>3000</v>
      </c>
      <c r="AR824">
        <v>1</v>
      </c>
      <c r="AS824">
        <v>0.375</v>
      </c>
      <c r="AT824">
        <v>1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0.5</v>
      </c>
      <c r="BB824" t="s">
        <v>8635</v>
      </c>
      <c r="BC824">
        <v>0</v>
      </c>
      <c r="BD824">
        <v>0</v>
      </c>
      <c r="BE824">
        <v>0</v>
      </c>
      <c r="BF824">
        <v>0</v>
      </c>
      <c r="BG824">
        <v>0</v>
      </c>
    </row>
    <row r="825" spans="1:59" x14ac:dyDescent="0.3">
      <c r="B825" t="s">
        <v>11877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 s="182" t="s">
        <v>74</v>
      </c>
      <c r="BC825">
        <v>0</v>
      </c>
      <c r="BD825">
        <v>0</v>
      </c>
      <c r="BE825">
        <v>0</v>
      </c>
      <c r="BF825">
        <v>0</v>
      </c>
      <c r="BG825">
        <v>0</v>
      </c>
    </row>
    <row r="827" spans="1:59" x14ac:dyDescent="0.3">
      <c r="A827" s="18" t="s">
        <v>1648</v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</row>
    <row r="828" spans="1:59" x14ac:dyDescent="0.3">
      <c r="A828" s="182">
        <v>16</v>
      </c>
      <c r="B828" t="s">
        <v>11876</v>
      </c>
      <c r="C828" s="13" t="s">
        <v>11721</v>
      </c>
      <c r="D828">
        <v>1</v>
      </c>
      <c r="E828">
        <v>1</v>
      </c>
      <c r="F828">
        <v>3</v>
      </c>
      <c r="G828">
        <v>1</v>
      </c>
      <c r="H828">
        <v>0</v>
      </c>
      <c r="I828">
        <v>1</v>
      </c>
      <c r="J828">
        <v>2</v>
      </c>
      <c r="K828">
        <v>3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2</v>
      </c>
      <c r="Z828">
        <v>3</v>
      </c>
      <c r="AA828">
        <v>12</v>
      </c>
      <c r="AB828">
        <v>13</v>
      </c>
      <c r="AC828">
        <v>0</v>
      </c>
      <c r="AD828">
        <v>0</v>
      </c>
      <c r="AE828">
        <v>0</v>
      </c>
      <c r="AF828">
        <v>0</v>
      </c>
      <c r="AG828">
        <v>170</v>
      </c>
      <c r="AH828">
        <v>0</v>
      </c>
      <c r="AI828">
        <v>1</v>
      </c>
      <c r="AJ828">
        <v>2</v>
      </c>
      <c r="AK828">
        <v>0</v>
      </c>
      <c r="AL828">
        <v>0</v>
      </c>
      <c r="AM828">
        <v>14</v>
      </c>
      <c r="AN828">
        <v>50</v>
      </c>
      <c r="AO828">
        <v>0</v>
      </c>
      <c r="AP828">
        <v>0</v>
      </c>
      <c r="AQ828">
        <v>3000</v>
      </c>
      <c r="AR828">
        <v>1</v>
      </c>
      <c r="AS828">
        <v>0.375</v>
      </c>
      <c r="AT828">
        <v>1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0.5</v>
      </c>
      <c r="BB828" t="s">
        <v>8635</v>
      </c>
      <c r="BC828">
        <v>0</v>
      </c>
      <c r="BD828">
        <v>0</v>
      </c>
      <c r="BE828">
        <v>0</v>
      </c>
      <c r="BF828">
        <v>0</v>
      </c>
      <c r="BG828">
        <v>0</v>
      </c>
    </row>
    <row r="829" spans="1:59" x14ac:dyDescent="0.3">
      <c r="B829" t="s">
        <v>11875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 s="182" t="s">
        <v>74</v>
      </c>
      <c r="BC829">
        <v>0</v>
      </c>
      <c r="BD829">
        <v>0</v>
      </c>
      <c r="BE829">
        <v>0</v>
      </c>
      <c r="BF829">
        <v>0</v>
      </c>
      <c r="BG829">
        <v>0</v>
      </c>
    </row>
    <row r="830" spans="1:59" x14ac:dyDescent="0.3">
      <c r="A830">
        <v>17</v>
      </c>
      <c r="B830" t="s">
        <v>11874</v>
      </c>
      <c r="D830">
        <v>1</v>
      </c>
      <c r="E830">
        <v>1</v>
      </c>
      <c r="F830">
        <v>1</v>
      </c>
      <c r="G830">
        <v>1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2</v>
      </c>
      <c r="R830">
        <v>0</v>
      </c>
      <c r="S830">
        <v>3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2</v>
      </c>
      <c r="Z830">
        <v>4</v>
      </c>
      <c r="AA830">
        <v>14</v>
      </c>
      <c r="AB830">
        <v>8</v>
      </c>
      <c r="AC830">
        <v>49</v>
      </c>
      <c r="AD830">
        <v>56</v>
      </c>
      <c r="AE830">
        <v>0</v>
      </c>
      <c r="AF830">
        <v>0</v>
      </c>
      <c r="AG830">
        <v>215</v>
      </c>
      <c r="AH830">
        <v>7</v>
      </c>
      <c r="AI830">
        <v>3</v>
      </c>
      <c r="AJ830">
        <v>3</v>
      </c>
      <c r="AK830">
        <v>0</v>
      </c>
      <c r="AL830">
        <v>0</v>
      </c>
      <c r="AM830">
        <v>22</v>
      </c>
      <c r="AN830">
        <v>61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0.5</v>
      </c>
      <c r="BB830" t="s">
        <v>11869</v>
      </c>
      <c r="BC830">
        <v>0</v>
      </c>
      <c r="BD830">
        <v>0</v>
      </c>
      <c r="BE830">
        <v>0</v>
      </c>
      <c r="BF830">
        <v>0</v>
      </c>
      <c r="BG830">
        <v>0</v>
      </c>
    </row>
    <row r="831" spans="1:59" x14ac:dyDescent="0.3">
      <c r="B831" t="s">
        <v>11873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 s="182" t="s">
        <v>74</v>
      </c>
      <c r="BC831">
        <v>0</v>
      </c>
      <c r="BD831">
        <v>0</v>
      </c>
      <c r="BE831">
        <v>0</v>
      </c>
      <c r="BF831">
        <v>0</v>
      </c>
      <c r="BG831">
        <v>0</v>
      </c>
    </row>
    <row r="832" spans="1:59" x14ac:dyDescent="0.3">
      <c r="B832" t="s">
        <v>6202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 s="182" t="s">
        <v>74</v>
      </c>
      <c r="BC832">
        <v>0</v>
      </c>
      <c r="BD832">
        <v>0</v>
      </c>
      <c r="BE832">
        <v>0</v>
      </c>
      <c r="BF832">
        <v>0</v>
      </c>
      <c r="BG832">
        <v>0</v>
      </c>
    </row>
    <row r="833" spans="1:59" x14ac:dyDescent="0.3">
      <c r="B833" t="s">
        <v>11872</v>
      </c>
      <c r="D833">
        <v>1</v>
      </c>
      <c r="E833">
        <v>1</v>
      </c>
      <c r="F833">
        <v>1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 s="182" t="s">
        <v>74</v>
      </c>
      <c r="BC833">
        <v>0</v>
      </c>
      <c r="BD833">
        <v>0</v>
      </c>
      <c r="BE833">
        <v>0</v>
      </c>
      <c r="BF833">
        <v>0</v>
      </c>
      <c r="BG833">
        <v>0</v>
      </c>
    </row>
    <row r="834" spans="1:59" x14ac:dyDescent="0.3">
      <c r="B834" t="s">
        <v>11871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 s="182" t="s">
        <v>74</v>
      </c>
      <c r="BC834">
        <v>0</v>
      </c>
      <c r="BD834">
        <v>0</v>
      </c>
      <c r="BE834">
        <v>0</v>
      </c>
      <c r="BF834">
        <v>0</v>
      </c>
      <c r="BG834">
        <v>0</v>
      </c>
    </row>
    <row r="835" spans="1:59" x14ac:dyDescent="0.3">
      <c r="A835">
        <v>18</v>
      </c>
      <c r="B835" t="s">
        <v>11870</v>
      </c>
      <c r="D835">
        <v>1</v>
      </c>
      <c r="E835">
        <v>1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2</v>
      </c>
      <c r="R835">
        <v>2</v>
      </c>
      <c r="S835">
        <v>1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11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174</v>
      </c>
      <c r="AH835">
        <v>0</v>
      </c>
      <c r="AI835">
        <v>2</v>
      </c>
      <c r="AJ835">
        <v>2</v>
      </c>
      <c r="AK835">
        <v>0</v>
      </c>
      <c r="AL835">
        <v>1</v>
      </c>
      <c r="AM835">
        <v>31</v>
      </c>
      <c r="AN835">
        <v>38</v>
      </c>
      <c r="AO835">
        <v>0</v>
      </c>
      <c r="AP835">
        <v>10</v>
      </c>
      <c r="AQ835">
        <v>0</v>
      </c>
      <c r="AR835">
        <v>0</v>
      </c>
      <c r="AS835">
        <v>0</v>
      </c>
      <c r="AT835">
        <v>1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0.5</v>
      </c>
      <c r="BB835" t="s">
        <v>11869</v>
      </c>
      <c r="BC835">
        <v>0</v>
      </c>
      <c r="BD835">
        <v>0</v>
      </c>
      <c r="BE835">
        <v>0</v>
      </c>
      <c r="BF835">
        <v>0</v>
      </c>
      <c r="BG835">
        <v>0</v>
      </c>
    </row>
    <row r="836" spans="1:59" x14ac:dyDescent="0.3">
      <c r="B836" t="s">
        <v>11868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 s="182" t="s">
        <v>74</v>
      </c>
      <c r="BC836">
        <v>0</v>
      </c>
      <c r="BD836">
        <v>0</v>
      </c>
      <c r="BE836">
        <v>0</v>
      </c>
      <c r="BF836">
        <v>0</v>
      </c>
      <c r="BG836">
        <v>0</v>
      </c>
    </row>
    <row r="837" spans="1:59" x14ac:dyDescent="0.3">
      <c r="A837">
        <v>19</v>
      </c>
      <c r="B837" t="s">
        <v>11867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4</v>
      </c>
      <c r="K837">
        <v>6</v>
      </c>
      <c r="L837">
        <v>5</v>
      </c>
      <c r="M837">
        <v>0</v>
      </c>
      <c r="N837">
        <v>0</v>
      </c>
      <c r="O837">
        <v>0</v>
      </c>
      <c r="P837">
        <v>0</v>
      </c>
      <c r="Q837">
        <v>4</v>
      </c>
      <c r="R837">
        <v>0</v>
      </c>
      <c r="S837">
        <v>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14</v>
      </c>
      <c r="AA837">
        <v>24</v>
      </c>
      <c r="AB837">
        <v>17</v>
      </c>
      <c r="AC837">
        <v>0</v>
      </c>
      <c r="AD837">
        <v>570</v>
      </c>
      <c r="AE837">
        <v>0</v>
      </c>
      <c r="AF837">
        <v>0</v>
      </c>
      <c r="AG837">
        <v>93</v>
      </c>
      <c r="AH837">
        <v>16</v>
      </c>
      <c r="AI837">
        <v>3</v>
      </c>
      <c r="AJ837">
        <v>2</v>
      </c>
      <c r="AK837">
        <v>0</v>
      </c>
      <c r="AL837">
        <v>2</v>
      </c>
      <c r="AM837">
        <v>40</v>
      </c>
      <c r="AN837">
        <v>40</v>
      </c>
      <c r="AO837">
        <v>0</v>
      </c>
      <c r="AP837">
        <v>11</v>
      </c>
      <c r="AQ837">
        <v>0</v>
      </c>
      <c r="AR837">
        <v>0</v>
      </c>
      <c r="AS837">
        <v>0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2</v>
      </c>
      <c r="BB837" t="s">
        <v>11866</v>
      </c>
      <c r="BC837">
        <v>0</v>
      </c>
      <c r="BD837">
        <v>0</v>
      </c>
      <c r="BE837">
        <v>0</v>
      </c>
      <c r="BF837">
        <v>0</v>
      </c>
      <c r="BG837">
        <v>0</v>
      </c>
    </row>
    <row r="838" spans="1:59" x14ac:dyDescent="0.3">
      <c r="B838" t="s">
        <v>11865</v>
      </c>
      <c r="D838">
        <v>1</v>
      </c>
      <c r="E838">
        <v>1</v>
      </c>
      <c r="F838">
        <v>4</v>
      </c>
      <c r="G838">
        <v>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3</v>
      </c>
      <c r="AA838">
        <v>8</v>
      </c>
      <c r="AB838">
        <v>19</v>
      </c>
      <c r="AC838">
        <v>0</v>
      </c>
      <c r="AD838">
        <v>74</v>
      </c>
      <c r="AE838">
        <v>0</v>
      </c>
      <c r="AF838">
        <v>0</v>
      </c>
      <c r="AG838">
        <v>33</v>
      </c>
      <c r="AH838">
        <v>0</v>
      </c>
      <c r="AI838">
        <v>2</v>
      </c>
      <c r="AJ838">
        <v>2</v>
      </c>
      <c r="AK838">
        <v>0</v>
      </c>
      <c r="AL838">
        <v>0</v>
      </c>
      <c r="AM838">
        <v>30</v>
      </c>
      <c r="AN838">
        <v>40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 s="182" t="s">
        <v>74</v>
      </c>
      <c r="BC838">
        <v>0</v>
      </c>
      <c r="BD838">
        <v>0</v>
      </c>
      <c r="BE838">
        <v>0</v>
      </c>
      <c r="BF838">
        <v>0</v>
      </c>
      <c r="BG838">
        <v>0</v>
      </c>
    </row>
    <row r="839" spans="1:59" x14ac:dyDescent="0.3">
      <c r="B839" t="s">
        <v>11851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 s="182" t="s">
        <v>74</v>
      </c>
      <c r="BC839">
        <v>0</v>
      </c>
      <c r="BD839">
        <v>0</v>
      </c>
      <c r="BE839">
        <v>0</v>
      </c>
      <c r="BF839">
        <v>0</v>
      </c>
      <c r="BG839">
        <v>0</v>
      </c>
    </row>
    <row r="840" spans="1:59" x14ac:dyDescent="0.3">
      <c r="B840" t="s">
        <v>11864</v>
      </c>
      <c r="D840">
        <v>1</v>
      </c>
      <c r="E840">
        <v>1</v>
      </c>
      <c r="F840">
        <v>6</v>
      </c>
      <c r="G840">
        <v>2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5</v>
      </c>
      <c r="AA840">
        <v>12</v>
      </c>
      <c r="AB840">
        <v>10</v>
      </c>
      <c r="AC840">
        <v>0</v>
      </c>
      <c r="AD840">
        <v>96</v>
      </c>
      <c r="AE840">
        <v>0</v>
      </c>
      <c r="AF840">
        <v>0</v>
      </c>
      <c r="AG840">
        <v>30</v>
      </c>
      <c r="AH840">
        <v>0</v>
      </c>
      <c r="AI840">
        <v>2</v>
      </c>
      <c r="AJ840">
        <v>2</v>
      </c>
      <c r="AK840">
        <v>0</v>
      </c>
      <c r="AL840">
        <v>0</v>
      </c>
      <c r="AM840">
        <v>30</v>
      </c>
      <c r="AN840">
        <v>40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 s="182" t="s">
        <v>74</v>
      </c>
      <c r="BC840">
        <v>0</v>
      </c>
      <c r="BD840">
        <v>0</v>
      </c>
      <c r="BE840">
        <v>0</v>
      </c>
      <c r="BF840">
        <v>0</v>
      </c>
      <c r="BG840">
        <v>0</v>
      </c>
    </row>
    <row r="841" spans="1:59" x14ac:dyDescent="0.3">
      <c r="B841" t="s">
        <v>11863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 s="182" t="s">
        <v>74</v>
      </c>
      <c r="BC841">
        <v>0</v>
      </c>
      <c r="BD841">
        <v>0</v>
      </c>
      <c r="BE841">
        <v>0</v>
      </c>
      <c r="BF841">
        <v>0</v>
      </c>
      <c r="BG841">
        <v>0</v>
      </c>
    </row>
    <row r="842" spans="1:59" x14ac:dyDescent="0.3">
      <c r="A842">
        <v>20</v>
      </c>
      <c r="B842" t="s">
        <v>11862</v>
      </c>
      <c r="D842">
        <v>1</v>
      </c>
      <c r="E842">
        <v>1</v>
      </c>
      <c r="F842">
        <v>2</v>
      </c>
      <c r="G842">
        <v>1</v>
      </c>
      <c r="H842">
        <v>0</v>
      </c>
      <c r="I842">
        <v>2</v>
      </c>
      <c r="J842">
        <v>1</v>
      </c>
      <c r="K842">
        <v>3</v>
      </c>
      <c r="L842">
        <v>2</v>
      </c>
      <c r="M842">
        <v>0</v>
      </c>
      <c r="N842">
        <v>0</v>
      </c>
      <c r="O842">
        <v>0</v>
      </c>
      <c r="P842">
        <v>0</v>
      </c>
      <c r="Q842">
        <v>4</v>
      </c>
      <c r="R842">
        <v>2</v>
      </c>
      <c r="S842">
        <v>3</v>
      </c>
      <c r="T842">
        <v>2</v>
      </c>
      <c r="U842">
        <v>0</v>
      </c>
      <c r="V842">
        <v>0</v>
      </c>
      <c r="W842">
        <v>0</v>
      </c>
      <c r="X842">
        <v>0</v>
      </c>
      <c r="Y842">
        <v>3</v>
      </c>
      <c r="Z842">
        <v>2</v>
      </c>
      <c r="AA842">
        <v>24</v>
      </c>
      <c r="AB842">
        <v>8</v>
      </c>
      <c r="AC842">
        <v>0</v>
      </c>
      <c r="AD842">
        <v>25</v>
      </c>
      <c r="AE842">
        <v>0</v>
      </c>
      <c r="AF842">
        <v>0</v>
      </c>
      <c r="AG842">
        <v>30</v>
      </c>
      <c r="AH842">
        <v>20</v>
      </c>
      <c r="AI842">
        <v>3</v>
      </c>
      <c r="AJ842">
        <v>2</v>
      </c>
      <c r="AK842">
        <v>1</v>
      </c>
      <c r="AL842">
        <v>0</v>
      </c>
      <c r="AM842">
        <v>22</v>
      </c>
      <c r="AN842">
        <v>12</v>
      </c>
      <c r="AO842">
        <v>8</v>
      </c>
      <c r="AP842">
        <v>0</v>
      </c>
      <c r="AQ842">
        <v>11000</v>
      </c>
      <c r="AR842">
        <v>2</v>
      </c>
      <c r="AS842">
        <v>0.25</v>
      </c>
      <c r="AT842">
        <v>1</v>
      </c>
      <c r="AU842">
        <v>1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 t="s">
        <v>11861</v>
      </c>
      <c r="BC842">
        <v>1</v>
      </c>
      <c r="BD842">
        <v>0</v>
      </c>
      <c r="BE842">
        <v>0</v>
      </c>
      <c r="BF842">
        <v>0</v>
      </c>
      <c r="BG842">
        <v>0</v>
      </c>
    </row>
    <row r="843" spans="1:59" x14ac:dyDescent="0.3">
      <c r="A843" s="199"/>
      <c r="B843" s="190" t="s">
        <v>11860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 s="182" t="s">
        <v>74</v>
      </c>
      <c r="BC843">
        <v>0</v>
      </c>
      <c r="BD843">
        <v>0</v>
      </c>
      <c r="BE843">
        <v>0</v>
      </c>
      <c r="BF843">
        <v>0</v>
      </c>
      <c r="BG843">
        <v>0</v>
      </c>
    </row>
    <row r="844" spans="1:59" x14ac:dyDescent="0.3">
      <c r="B844" t="s">
        <v>11859</v>
      </c>
      <c r="C844" s="13"/>
      <c r="D844">
        <v>1</v>
      </c>
      <c r="E844">
        <v>1</v>
      </c>
      <c r="F844">
        <v>5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3</v>
      </c>
      <c r="R844">
        <v>4</v>
      </c>
      <c r="S844">
        <v>3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8</v>
      </c>
      <c r="Z844">
        <v>6</v>
      </c>
      <c r="AA844">
        <v>20</v>
      </c>
      <c r="AB844">
        <v>14</v>
      </c>
      <c r="AC844">
        <v>0</v>
      </c>
      <c r="AD844">
        <v>35</v>
      </c>
      <c r="AE844">
        <v>0</v>
      </c>
      <c r="AF844">
        <v>0</v>
      </c>
      <c r="AG844">
        <v>43</v>
      </c>
      <c r="AH844">
        <v>0</v>
      </c>
      <c r="AI844">
        <v>4</v>
      </c>
      <c r="AJ844">
        <v>4</v>
      </c>
      <c r="AK844">
        <v>0.5</v>
      </c>
      <c r="AL844">
        <v>0</v>
      </c>
      <c r="AM844">
        <v>45</v>
      </c>
      <c r="AN844">
        <v>49</v>
      </c>
      <c r="AO844">
        <v>3</v>
      </c>
      <c r="AP844">
        <v>0</v>
      </c>
      <c r="AQ844">
        <v>0</v>
      </c>
      <c r="AR844">
        <v>0</v>
      </c>
      <c r="AS844">
        <v>0</v>
      </c>
      <c r="AT844">
        <v>2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 s="182" t="s">
        <v>74</v>
      </c>
      <c r="BC844">
        <v>0</v>
      </c>
      <c r="BD844">
        <v>0</v>
      </c>
      <c r="BE844">
        <v>0</v>
      </c>
      <c r="BF844">
        <v>0</v>
      </c>
      <c r="BG844">
        <v>0</v>
      </c>
    </row>
    <row r="845" spans="1:59" x14ac:dyDescent="0.3">
      <c r="B845" t="s">
        <v>11858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 s="182" t="s">
        <v>74</v>
      </c>
      <c r="BC845">
        <v>0</v>
      </c>
      <c r="BD845">
        <v>0</v>
      </c>
      <c r="BE845">
        <v>0</v>
      </c>
      <c r="BF845">
        <v>0</v>
      </c>
      <c r="BG845">
        <v>0</v>
      </c>
    </row>
    <row r="846" spans="1:59" x14ac:dyDescent="0.3">
      <c r="B846" t="s">
        <v>3021</v>
      </c>
      <c r="D846">
        <v>1</v>
      </c>
      <c r="E846">
        <v>1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4</v>
      </c>
      <c r="R846">
        <v>0</v>
      </c>
      <c r="S846">
        <v>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3</v>
      </c>
      <c r="AA846">
        <v>14</v>
      </c>
      <c r="AB846">
        <v>6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3</v>
      </c>
      <c r="AJ846">
        <v>0.75</v>
      </c>
      <c r="AK846">
        <v>0</v>
      </c>
      <c r="AL846">
        <v>0</v>
      </c>
      <c r="AM846">
        <v>10</v>
      </c>
      <c r="AN846">
        <v>2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 s="182" t="s">
        <v>74</v>
      </c>
      <c r="BC846">
        <v>0</v>
      </c>
      <c r="BD846">
        <v>0</v>
      </c>
      <c r="BE846">
        <v>0</v>
      </c>
      <c r="BF846">
        <v>0</v>
      </c>
      <c r="BG846">
        <v>0</v>
      </c>
    </row>
    <row r="847" spans="1:59" x14ac:dyDescent="0.3">
      <c r="B847" t="s">
        <v>11857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 s="182" t="s">
        <v>74</v>
      </c>
      <c r="BC847">
        <v>0</v>
      </c>
      <c r="BD847">
        <v>0</v>
      </c>
      <c r="BE847">
        <v>0</v>
      </c>
      <c r="BF847">
        <v>0</v>
      </c>
      <c r="BG847">
        <v>0</v>
      </c>
    </row>
    <row r="848" spans="1:59" x14ac:dyDescent="0.3">
      <c r="A848">
        <v>21</v>
      </c>
      <c r="B848" t="s">
        <v>11856</v>
      </c>
      <c r="D848">
        <v>1</v>
      </c>
      <c r="E848">
        <v>1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3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4</v>
      </c>
      <c r="R848">
        <v>1</v>
      </c>
      <c r="S848">
        <v>3</v>
      </c>
      <c r="T848">
        <v>2</v>
      </c>
      <c r="U848">
        <v>0</v>
      </c>
      <c r="V848">
        <v>0</v>
      </c>
      <c r="W848">
        <v>0</v>
      </c>
      <c r="X848">
        <v>0</v>
      </c>
      <c r="Y848">
        <v>4</v>
      </c>
      <c r="Z848">
        <v>2</v>
      </c>
      <c r="AA848">
        <v>35</v>
      </c>
      <c r="AB848">
        <v>0</v>
      </c>
      <c r="AC848">
        <v>0</v>
      </c>
      <c r="AD848">
        <v>21</v>
      </c>
      <c r="AE848">
        <v>0</v>
      </c>
      <c r="AF848">
        <v>0</v>
      </c>
      <c r="AG848">
        <v>8</v>
      </c>
      <c r="AH848">
        <v>7</v>
      </c>
      <c r="AI848">
        <v>7</v>
      </c>
      <c r="AJ848">
        <v>3</v>
      </c>
      <c r="AK848">
        <v>0</v>
      </c>
      <c r="AL848">
        <v>3</v>
      </c>
      <c r="AM848">
        <v>77</v>
      </c>
      <c r="AN848">
        <v>36</v>
      </c>
      <c r="AO848">
        <v>0</v>
      </c>
      <c r="AP848">
        <v>14</v>
      </c>
      <c r="AQ848">
        <v>9000</v>
      </c>
      <c r="AR848">
        <v>7</v>
      </c>
      <c r="AS848">
        <v>1</v>
      </c>
      <c r="AT848">
        <v>2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1</v>
      </c>
      <c r="BB848" t="s">
        <v>11855</v>
      </c>
      <c r="BC848">
        <v>0</v>
      </c>
      <c r="BD848">
        <v>0</v>
      </c>
      <c r="BE848">
        <v>0</v>
      </c>
      <c r="BF848">
        <v>0</v>
      </c>
      <c r="BG848">
        <v>2</v>
      </c>
    </row>
    <row r="849" spans="1:59" x14ac:dyDescent="0.3">
      <c r="B849" t="s">
        <v>11854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 s="182" t="s">
        <v>74</v>
      </c>
      <c r="BC849">
        <v>0</v>
      </c>
      <c r="BD849">
        <v>0</v>
      </c>
      <c r="BE849">
        <v>0</v>
      </c>
      <c r="BF849">
        <v>0</v>
      </c>
      <c r="BG849">
        <v>0</v>
      </c>
    </row>
    <row r="850" spans="1:59" x14ac:dyDescent="0.3">
      <c r="B850" t="s">
        <v>11853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 s="182" t="s">
        <v>74</v>
      </c>
      <c r="BC850">
        <v>0</v>
      </c>
      <c r="BD850">
        <v>0</v>
      </c>
      <c r="BE850">
        <v>0</v>
      </c>
      <c r="BF850">
        <v>0</v>
      </c>
      <c r="BG850">
        <v>0</v>
      </c>
    </row>
    <row r="851" spans="1:59" x14ac:dyDescent="0.3">
      <c r="B851" t="s">
        <v>11852</v>
      </c>
      <c r="D851">
        <v>1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10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 s="182" t="s">
        <v>74</v>
      </c>
      <c r="BC851">
        <v>0</v>
      </c>
      <c r="BD851">
        <v>0</v>
      </c>
      <c r="BE851">
        <v>0</v>
      </c>
      <c r="BF851">
        <v>0</v>
      </c>
      <c r="BG851">
        <v>0</v>
      </c>
    </row>
    <row r="852" spans="1:59" x14ac:dyDescent="0.3">
      <c r="B852" t="s">
        <v>11851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 s="182" t="s">
        <v>74</v>
      </c>
      <c r="BC852">
        <v>0</v>
      </c>
      <c r="BD852">
        <v>0</v>
      </c>
      <c r="BE852">
        <v>0</v>
      </c>
      <c r="BF852">
        <v>0</v>
      </c>
      <c r="BG852">
        <v>0</v>
      </c>
    </row>
    <row r="853" spans="1:59" x14ac:dyDescent="0.3">
      <c r="B853" t="s">
        <v>10122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10</v>
      </c>
      <c r="AB853">
        <v>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1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 s="182" t="s">
        <v>74</v>
      </c>
      <c r="BC853">
        <v>0</v>
      </c>
      <c r="BD853">
        <v>0</v>
      </c>
      <c r="BE853">
        <v>0</v>
      </c>
      <c r="BF853">
        <v>0</v>
      </c>
      <c r="BG853">
        <v>0</v>
      </c>
    </row>
    <row r="854" spans="1:59" x14ac:dyDescent="0.3">
      <c r="B854" t="s">
        <v>11850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 s="182" t="s">
        <v>74</v>
      </c>
      <c r="BC854">
        <v>0</v>
      </c>
      <c r="BD854">
        <v>0</v>
      </c>
      <c r="BE854">
        <v>0</v>
      </c>
      <c r="BF854">
        <v>0</v>
      </c>
      <c r="BG854">
        <v>0</v>
      </c>
    </row>
    <row r="855" spans="1:59" x14ac:dyDescent="0.3">
      <c r="B855" t="s">
        <v>11849</v>
      </c>
      <c r="D855">
        <v>1</v>
      </c>
      <c r="E855">
        <v>1</v>
      </c>
      <c r="F855">
        <v>0</v>
      </c>
      <c r="G855">
        <v>3</v>
      </c>
      <c r="H855">
        <v>0</v>
      </c>
      <c r="I855">
        <v>1</v>
      </c>
      <c r="J855">
        <v>2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12</v>
      </c>
      <c r="AB855">
        <v>2</v>
      </c>
      <c r="AC855">
        <v>0</v>
      </c>
      <c r="AD855">
        <v>26</v>
      </c>
      <c r="AE855">
        <v>0</v>
      </c>
      <c r="AF855">
        <v>0</v>
      </c>
      <c r="AG855">
        <v>31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1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 s="182" t="s">
        <v>74</v>
      </c>
      <c r="BC855">
        <v>0</v>
      </c>
      <c r="BD855">
        <v>0</v>
      </c>
      <c r="BE855">
        <v>0</v>
      </c>
      <c r="BF855">
        <v>0</v>
      </c>
      <c r="BG855">
        <v>0</v>
      </c>
    </row>
    <row r="856" spans="1:59" x14ac:dyDescent="0.3">
      <c r="B856" t="s">
        <v>11848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 s="182" t="s">
        <v>74</v>
      </c>
      <c r="BC856">
        <v>0</v>
      </c>
      <c r="BD856">
        <v>0</v>
      </c>
      <c r="BE856">
        <v>0</v>
      </c>
      <c r="BF856">
        <v>0</v>
      </c>
      <c r="BG856">
        <v>0</v>
      </c>
    </row>
    <row r="857" spans="1:59" x14ac:dyDescent="0.3">
      <c r="A857">
        <v>22</v>
      </c>
      <c r="B857" t="s">
        <v>11847</v>
      </c>
      <c r="D857">
        <v>1</v>
      </c>
      <c r="E857">
        <v>1</v>
      </c>
      <c r="F857">
        <v>1</v>
      </c>
      <c r="G857">
        <v>7</v>
      </c>
      <c r="H857">
        <v>0</v>
      </c>
      <c r="I857">
        <v>1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4</v>
      </c>
      <c r="R857">
        <v>5</v>
      </c>
      <c r="S857">
        <v>2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4</v>
      </c>
      <c r="Z857">
        <v>10</v>
      </c>
      <c r="AA857">
        <v>17</v>
      </c>
      <c r="AB857">
        <v>0</v>
      </c>
      <c r="AC857">
        <v>50</v>
      </c>
      <c r="AD857">
        <v>800</v>
      </c>
      <c r="AE857">
        <v>0</v>
      </c>
      <c r="AF857">
        <v>0</v>
      </c>
      <c r="AG857">
        <v>150</v>
      </c>
      <c r="AH857">
        <v>0</v>
      </c>
      <c r="AI857">
        <v>4</v>
      </c>
      <c r="AJ857">
        <v>2</v>
      </c>
      <c r="AK857">
        <v>0</v>
      </c>
      <c r="AL857">
        <v>0</v>
      </c>
      <c r="AM857">
        <v>20</v>
      </c>
      <c r="AN857">
        <v>24</v>
      </c>
      <c r="AO857">
        <v>0</v>
      </c>
      <c r="AP857">
        <v>0</v>
      </c>
      <c r="AQ857">
        <v>4000</v>
      </c>
      <c r="AR857">
        <v>0</v>
      </c>
      <c r="AS857">
        <v>0</v>
      </c>
      <c r="AT857">
        <v>1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1</v>
      </c>
      <c r="BB857" t="s">
        <v>9792</v>
      </c>
      <c r="BC857">
        <v>0</v>
      </c>
      <c r="BD857">
        <v>0</v>
      </c>
      <c r="BE857">
        <v>0</v>
      </c>
      <c r="BF857">
        <v>0</v>
      </c>
      <c r="BG857">
        <v>0</v>
      </c>
    </row>
    <row r="858" spans="1:59" x14ac:dyDescent="0.3">
      <c r="B858" t="s">
        <v>11846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 s="182" t="s">
        <v>74</v>
      </c>
      <c r="BC858">
        <v>0</v>
      </c>
      <c r="BD858">
        <v>0</v>
      </c>
      <c r="BE858">
        <v>0</v>
      </c>
      <c r="BF858">
        <v>0</v>
      </c>
      <c r="BG858">
        <v>0</v>
      </c>
    </row>
    <row r="859" spans="1:59" x14ac:dyDescent="0.3">
      <c r="B859" t="s">
        <v>11845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10</v>
      </c>
      <c r="AB859">
        <v>0</v>
      </c>
      <c r="AC859">
        <v>0</v>
      </c>
      <c r="AD859">
        <v>73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 s="182" t="s">
        <v>74</v>
      </c>
      <c r="BC859">
        <v>0</v>
      </c>
      <c r="BD859">
        <v>0</v>
      </c>
      <c r="BE859">
        <v>0</v>
      </c>
      <c r="BF859">
        <v>0</v>
      </c>
      <c r="BG859">
        <v>0</v>
      </c>
    </row>
    <row r="861" spans="1:59" x14ac:dyDescent="0.3">
      <c r="A861" s="18" t="s">
        <v>1688</v>
      </c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</row>
    <row r="862" spans="1:59" ht="28.8" x14ac:dyDescent="0.3">
      <c r="A862" s="182">
        <v>23</v>
      </c>
      <c r="B862" t="s">
        <v>11844</v>
      </c>
      <c r="C862" s="13" t="s">
        <v>11721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1</v>
      </c>
      <c r="J862">
        <v>1</v>
      </c>
      <c r="K862">
        <v>3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4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6</v>
      </c>
      <c r="Z862">
        <v>8</v>
      </c>
      <c r="AA862">
        <v>10</v>
      </c>
      <c r="AB862">
        <v>11</v>
      </c>
      <c r="AC862">
        <v>10</v>
      </c>
      <c r="AD862">
        <v>350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1</v>
      </c>
      <c r="BB862" s="24" t="s">
        <v>11843</v>
      </c>
      <c r="BC862">
        <v>0</v>
      </c>
      <c r="BD862">
        <v>0</v>
      </c>
      <c r="BE862">
        <v>0</v>
      </c>
      <c r="BF862">
        <v>0</v>
      </c>
      <c r="BG862">
        <v>0</v>
      </c>
    </row>
    <row r="863" spans="1:59" x14ac:dyDescent="0.3">
      <c r="A863">
        <v>24</v>
      </c>
      <c r="B863" t="s">
        <v>11842</v>
      </c>
      <c r="D863">
        <v>1</v>
      </c>
      <c r="E863">
        <v>1</v>
      </c>
      <c r="F863">
        <v>2</v>
      </c>
      <c r="G863">
        <v>2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2</v>
      </c>
      <c r="AA863">
        <v>10</v>
      </c>
      <c r="AB863">
        <v>2</v>
      </c>
      <c r="AC863">
        <v>0</v>
      </c>
      <c r="AD863">
        <v>0</v>
      </c>
      <c r="AE863">
        <v>0</v>
      </c>
      <c r="AF863">
        <v>0</v>
      </c>
      <c r="AG863">
        <v>150</v>
      </c>
      <c r="AH863">
        <v>6</v>
      </c>
      <c r="AI863">
        <v>3</v>
      </c>
      <c r="AJ863">
        <v>1</v>
      </c>
      <c r="AK863">
        <v>0</v>
      </c>
      <c r="AL863">
        <v>0</v>
      </c>
      <c r="AM863">
        <v>20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</v>
      </c>
      <c r="BB863" t="s">
        <v>10198</v>
      </c>
      <c r="BC863">
        <v>0</v>
      </c>
      <c r="BD863">
        <v>0</v>
      </c>
      <c r="BE863">
        <v>0</v>
      </c>
      <c r="BF863">
        <v>0</v>
      </c>
      <c r="BG863">
        <v>0</v>
      </c>
    </row>
    <row r="864" spans="1:59" x14ac:dyDescent="0.3">
      <c r="B864" t="s">
        <v>11841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 s="182" t="s">
        <v>74</v>
      </c>
      <c r="BC864">
        <v>0</v>
      </c>
      <c r="BD864">
        <v>0</v>
      </c>
      <c r="BE864">
        <v>0</v>
      </c>
      <c r="BF864">
        <v>0</v>
      </c>
      <c r="BG864">
        <v>0</v>
      </c>
    </row>
    <row r="865" spans="1:59" x14ac:dyDescent="0.3">
      <c r="A865">
        <v>25</v>
      </c>
      <c r="B865" t="s">
        <v>11840</v>
      </c>
      <c r="D865">
        <v>1</v>
      </c>
      <c r="E865">
        <v>1</v>
      </c>
      <c r="F865">
        <v>4</v>
      </c>
      <c r="G865">
        <v>2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7</v>
      </c>
      <c r="AA865">
        <v>12</v>
      </c>
      <c r="AB865">
        <v>1</v>
      </c>
      <c r="AC865">
        <v>8</v>
      </c>
      <c r="AD865">
        <v>100</v>
      </c>
      <c r="AE865">
        <v>0</v>
      </c>
      <c r="AF865">
        <v>0</v>
      </c>
      <c r="AG865">
        <v>100</v>
      </c>
      <c r="AH865">
        <v>2</v>
      </c>
      <c r="AI865">
        <v>5</v>
      </c>
      <c r="AJ865">
        <v>2</v>
      </c>
      <c r="AK865">
        <v>0</v>
      </c>
      <c r="AL865">
        <v>0</v>
      </c>
      <c r="AM865">
        <v>42</v>
      </c>
      <c r="AN865">
        <v>20</v>
      </c>
      <c r="AO865">
        <v>0</v>
      </c>
      <c r="AP865">
        <v>0</v>
      </c>
      <c r="AQ865">
        <v>2000</v>
      </c>
      <c r="AR865">
        <v>1</v>
      </c>
      <c r="AS865">
        <v>0.5</v>
      </c>
      <c r="AT865">
        <v>1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1</v>
      </c>
      <c r="BB865" t="s">
        <v>9792</v>
      </c>
      <c r="BC865">
        <v>0</v>
      </c>
      <c r="BD865">
        <v>1</v>
      </c>
      <c r="BE865">
        <v>0</v>
      </c>
      <c r="BF865">
        <v>0</v>
      </c>
      <c r="BG865">
        <v>0</v>
      </c>
    </row>
    <row r="866" spans="1:59" x14ac:dyDescent="0.3">
      <c r="B866" t="s">
        <v>11839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 s="182" t="s">
        <v>74</v>
      </c>
      <c r="BC866">
        <v>0</v>
      </c>
      <c r="BD866">
        <v>0</v>
      </c>
      <c r="BE866">
        <v>0</v>
      </c>
      <c r="BF866">
        <v>0</v>
      </c>
      <c r="BG866">
        <v>0</v>
      </c>
    </row>
    <row r="867" spans="1:59" x14ac:dyDescent="0.3">
      <c r="B867" t="s">
        <v>11838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1</v>
      </c>
      <c r="J867">
        <v>1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3</v>
      </c>
      <c r="R867">
        <v>0</v>
      </c>
      <c r="S867">
        <v>4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2</v>
      </c>
      <c r="Z867">
        <v>0</v>
      </c>
      <c r="AA867">
        <v>13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1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 s="182" t="s">
        <v>74</v>
      </c>
      <c r="BC867">
        <v>0</v>
      </c>
      <c r="BD867">
        <v>0</v>
      </c>
      <c r="BE867">
        <v>0</v>
      </c>
      <c r="BF867">
        <v>0</v>
      </c>
      <c r="BG867">
        <v>0</v>
      </c>
    </row>
    <row r="868" spans="1:59" x14ac:dyDescent="0.3">
      <c r="B868" t="s">
        <v>11837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 s="182" t="s">
        <v>74</v>
      </c>
      <c r="BC868">
        <v>0</v>
      </c>
      <c r="BD868">
        <v>0</v>
      </c>
      <c r="BE868">
        <v>0</v>
      </c>
      <c r="BF868">
        <v>0</v>
      </c>
      <c r="BG868">
        <v>0</v>
      </c>
    </row>
    <row r="869" spans="1:59" x14ac:dyDescent="0.3">
      <c r="A869">
        <v>26</v>
      </c>
      <c r="B869" t="s">
        <v>11836</v>
      </c>
      <c r="D869">
        <v>1</v>
      </c>
      <c r="E869">
        <v>1</v>
      </c>
      <c r="F869">
        <v>1</v>
      </c>
      <c r="G869">
        <v>2</v>
      </c>
      <c r="H869">
        <v>0</v>
      </c>
      <c r="I869">
        <v>3</v>
      </c>
      <c r="J869">
        <v>5</v>
      </c>
      <c r="K869">
        <v>4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5</v>
      </c>
      <c r="R869">
        <v>1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5</v>
      </c>
      <c r="Z869">
        <v>17</v>
      </c>
      <c r="AA869">
        <v>36</v>
      </c>
      <c r="AB869">
        <v>16</v>
      </c>
      <c r="AC869">
        <v>0</v>
      </c>
      <c r="AD869">
        <v>71</v>
      </c>
      <c r="AE869">
        <v>0</v>
      </c>
      <c r="AF869">
        <v>0</v>
      </c>
      <c r="AG869">
        <v>243</v>
      </c>
      <c r="AH869">
        <v>13</v>
      </c>
      <c r="AI869">
        <v>5</v>
      </c>
      <c r="AJ869">
        <v>2</v>
      </c>
      <c r="AK869">
        <v>0</v>
      </c>
      <c r="AL869">
        <v>0</v>
      </c>
      <c r="AM869">
        <v>51</v>
      </c>
      <c r="AN869">
        <v>43</v>
      </c>
      <c r="AO869">
        <v>0</v>
      </c>
      <c r="AP869">
        <v>0</v>
      </c>
      <c r="AQ869">
        <v>8000</v>
      </c>
      <c r="AR869">
        <v>3</v>
      </c>
      <c r="AS869">
        <v>1</v>
      </c>
      <c r="AT869">
        <v>3</v>
      </c>
      <c r="AU869">
        <v>1</v>
      </c>
      <c r="AV869">
        <v>0</v>
      </c>
      <c r="AW869">
        <v>0</v>
      </c>
      <c r="AX869">
        <v>0</v>
      </c>
      <c r="AY869">
        <v>86</v>
      </c>
      <c r="AZ869">
        <v>75</v>
      </c>
      <c r="BA869">
        <v>1</v>
      </c>
      <c r="BB869" t="s">
        <v>11835</v>
      </c>
      <c r="BC869">
        <v>0</v>
      </c>
      <c r="BD869">
        <v>1</v>
      </c>
      <c r="BE869">
        <v>0</v>
      </c>
      <c r="BF869">
        <v>0</v>
      </c>
      <c r="BG869">
        <v>0</v>
      </c>
    </row>
    <row r="870" spans="1:59" x14ac:dyDescent="0.3">
      <c r="B870" t="s">
        <v>11834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C870">
        <v>0</v>
      </c>
      <c r="BD870">
        <v>0</v>
      </c>
      <c r="BE870">
        <v>0</v>
      </c>
      <c r="BF870">
        <v>0</v>
      </c>
      <c r="BG870">
        <v>0</v>
      </c>
    </row>
    <row r="871" spans="1:59" x14ac:dyDescent="0.3">
      <c r="B871" t="s">
        <v>11833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C871">
        <v>0</v>
      </c>
      <c r="BD871">
        <v>0</v>
      </c>
      <c r="BE871">
        <v>0</v>
      </c>
      <c r="BF871">
        <v>0</v>
      </c>
      <c r="BG871">
        <v>0</v>
      </c>
    </row>
    <row r="872" spans="1:59" x14ac:dyDescent="0.3">
      <c r="B872" t="s">
        <v>11832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C872">
        <v>0</v>
      </c>
      <c r="BD872">
        <v>0</v>
      </c>
      <c r="BE872">
        <v>0</v>
      </c>
      <c r="BF872">
        <v>0</v>
      </c>
      <c r="BG872">
        <v>0</v>
      </c>
    </row>
    <row r="873" spans="1:59" x14ac:dyDescent="0.3">
      <c r="B873" t="s">
        <v>11831</v>
      </c>
      <c r="D873">
        <v>1</v>
      </c>
      <c r="E873">
        <v>0</v>
      </c>
      <c r="F873">
        <v>5</v>
      </c>
      <c r="G873">
        <v>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C873">
        <v>0</v>
      </c>
      <c r="BD873">
        <v>0</v>
      </c>
      <c r="BE873">
        <v>0</v>
      </c>
      <c r="BF873">
        <v>0</v>
      </c>
      <c r="BG873">
        <v>0</v>
      </c>
    </row>
    <row r="874" spans="1:59" x14ac:dyDescent="0.3">
      <c r="A874" s="199"/>
      <c r="B874" s="190" t="s">
        <v>11830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C874">
        <v>0</v>
      </c>
      <c r="BD874">
        <v>0</v>
      </c>
      <c r="BE874">
        <v>0</v>
      </c>
      <c r="BF874">
        <v>0</v>
      </c>
      <c r="BG874">
        <v>0</v>
      </c>
    </row>
    <row r="875" spans="1:59" x14ac:dyDescent="0.3">
      <c r="B875" t="s">
        <v>11829</v>
      </c>
      <c r="C875" s="13"/>
      <c r="D875">
        <v>1</v>
      </c>
      <c r="E875">
        <v>1</v>
      </c>
      <c r="F875">
        <v>2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C875">
        <v>0</v>
      </c>
      <c r="BD875">
        <v>0</v>
      </c>
      <c r="BE875">
        <v>0</v>
      </c>
      <c r="BF875">
        <v>0</v>
      </c>
      <c r="BG875">
        <v>0</v>
      </c>
    </row>
    <row r="876" spans="1:59" x14ac:dyDescent="0.3">
      <c r="B876" t="s">
        <v>11828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C876">
        <v>0</v>
      </c>
      <c r="BD876">
        <v>0</v>
      </c>
      <c r="BE876">
        <v>0</v>
      </c>
      <c r="BF876">
        <v>0</v>
      </c>
      <c r="BG876">
        <v>0</v>
      </c>
    </row>
    <row r="877" spans="1:59" x14ac:dyDescent="0.3">
      <c r="A877">
        <v>27</v>
      </c>
      <c r="B877" t="s">
        <v>11781</v>
      </c>
      <c r="D877">
        <v>1</v>
      </c>
      <c r="E877">
        <v>1</v>
      </c>
      <c r="F877">
        <v>4</v>
      </c>
      <c r="G877">
        <v>2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4</v>
      </c>
      <c r="AA877">
        <v>18</v>
      </c>
      <c r="AB877">
        <v>0</v>
      </c>
      <c r="AC877">
        <v>0</v>
      </c>
      <c r="AD877">
        <v>74</v>
      </c>
      <c r="AE877">
        <v>0</v>
      </c>
      <c r="AF877">
        <v>0</v>
      </c>
      <c r="AG877">
        <v>316</v>
      </c>
      <c r="AH877">
        <v>4</v>
      </c>
      <c r="AI877">
        <v>1</v>
      </c>
      <c r="AJ877">
        <v>3.5</v>
      </c>
      <c r="AK877">
        <v>0</v>
      </c>
      <c r="AL877">
        <v>1</v>
      </c>
      <c r="AM877">
        <v>19</v>
      </c>
      <c r="AN877">
        <v>68</v>
      </c>
      <c r="AO877">
        <v>0</v>
      </c>
      <c r="AP877">
        <v>10</v>
      </c>
      <c r="AQ877">
        <v>5000</v>
      </c>
      <c r="AR877">
        <v>2</v>
      </c>
      <c r="AS877">
        <v>0.5</v>
      </c>
      <c r="AT877">
        <v>1</v>
      </c>
      <c r="AU877">
        <v>0</v>
      </c>
      <c r="AV877">
        <v>0</v>
      </c>
      <c r="AW877">
        <v>0</v>
      </c>
      <c r="AX877">
        <v>0</v>
      </c>
      <c r="AY877">
        <v>525</v>
      </c>
      <c r="AZ877">
        <v>350</v>
      </c>
      <c r="BA877">
        <v>0</v>
      </c>
      <c r="BC877">
        <v>0</v>
      </c>
      <c r="BD877">
        <v>0</v>
      </c>
      <c r="BE877">
        <v>0</v>
      </c>
      <c r="BF877">
        <v>0</v>
      </c>
      <c r="BG877">
        <v>0</v>
      </c>
    </row>
    <row r="878" spans="1:59" x14ac:dyDescent="0.3">
      <c r="B878" t="s">
        <v>11827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C878">
        <v>0</v>
      </c>
      <c r="BD878">
        <v>0</v>
      </c>
      <c r="BE878">
        <v>0</v>
      </c>
      <c r="BF878">
        <v>0</v>
      </c>
      <c r="BG878">
        <v>0</v>
      </c>
    </row>
    <row r="879" spans="1:59" x14ac:dyDescent="0.3">
      <c r="B879" t="s">
        <v>11826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C879">
        <v>0</v>
      </c>
      <c r="BD879">
        <v>0</v>
      </c>
      <c r="BE879">
        <v>0</v>
      </c>
      <c r="BF879">
        <v>0</v>
      </c>
      <c r="BG879">
        <v>0</v>
      </c>
    </row>
    <row r="880" spans="1:59" x14ac:dyDescent="0.3">
      <c r="B880" t="s">
        <v>11825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C880">
        <v>0</v>
      </c>
      <c r="BD880">
        <v>0</v>
      </c>
      <c r="BE880">
        <v>0</v>
      </c>
      <c r="BF880">
        <v>0</v>
      </c>
      <c r="BG880">
        <v>0</v>
      </c>
    </row>
    <row r="881" spans="1:59" x14ac:dyDescent="0.3">
      <c r="B881" t="s">
        <v>11757</v>
      </c>
      <c r="D881">
        <v>1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</v>
      </c>
      <c r="Z881">
        <v>0</v>
      </c>
      <c r="AA881">
        <v>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68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C881">
        <v>0</v>
      </c>
      <c r="BD881">
        <v>0</v>
      </c>
      <c r="BE881">
        <v>0</v>
      </c>
      <c r="BF881">
        <v>0</v>
      </c>
      <c r="BG881">
        <v>0</v>
      </c>
    </row>
    <row r="882" spans="1:59" x14ac:dyDescent="0.3">
      <c r="B882" t="s">
        <v>11824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C882">
        <v>0</v>
      </c>
      <c r="BD882">
        <v>0</v>
      </c>
      <c r="BE882">
        <v>0</v>
      </c>
      <c r="BF882">
        <v>0</v>
      </c>
      <c r="BG882">
        <v>0</v>
      </c>
    </row>
    <row r="883" spans="1:59" x14ac:dyDescent="0.3">
      <c r="A883">
        <v>28</v>
      </c>
      <c r="B883" t="s">
        <v>11823</v>
      </c>
      <c r="D883">
        <v>1</v>
      </c>
      <c r="E883">
        <v>1</v>
      </c>
      <c r="F883">
        <v>1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7</v>
      </c>
      <c r="AA883">
        <v>7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0.375</v>
      </c>
      <c r="AJ883">
        <v>2</v>
      </c>
      <c r="AK883">
        <v>0.125</v>
      </c>
      <c r="AL883">
        <v>1</v>
      </c>
      <c r="AM883">
        <v>4</v>
      </c>
      <c r="AN883">
        <v>18</v>
      </c>
      <c r="AO883">
        <v>2</v>
      </c>
      <c r="AP883">
        <v>8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262</v>
      </c>
      <c r="AZ883">
        <v>475</v>
      </c>
      <c r="BA883">
        <v>0</v>
      </c>
      <c r="BC883">
        <v>0</v>
      </c>
      <c r="BD883">
        <v>0</v>
      </c>
      <c r="BE883">
        <v>0</v>
      </c>
      <c r="BF883">
        <v>0</v>
      </c>
      <c r="BG883">
        <v>0</v>
      </c>
    </row>
    <row r="884" spans="1:59" x14ac:dyDescent="0.3">
      <c r="B884" t="s">
        <v>10339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C884">
        <v>0</v>
      </c>
      <c r="BD884">
        <v>0</v>
      </c>
      <c r="BE884">
        <v>0</v>
      </c>
      <c r="BF884">
        <v>0</v>
      </c>
      <c r="BG884">
        <v>0</v>
      </c>
    </row>
    <row r="885" spans="1:59" x14ac:dyDescent="0.3">
      <c r="A885">
        <v>29</v>
      </c>
      <c r="B885" t="s">
        <v>11822</v>
      </c>
      <c r="D885">
        <v>1</v>
      </c>
      <c r="E885">
        <v>1</v>
      </c>
      <c r="F885">
        <v>0</v>
      </c>
      <c r="G885">
        <v>3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3</v>
      </c>
      <c r="Z885">
        <v>5</v>
      </c>
      <c r="AA885">
        <v>14</v>
      </c>
      <c r="AB885">
        <v>21</v>
      </c>
      <c r="AC885">
        <v>0</v>
      </c>
      <c r="AD885">
        <v>47</v>
      </c>
      <c r="AE885">
        <v>0</v>
      </c>
      <c r="AF885">
        <v>0</v>
      </c>
      <c r="AG885">
        <v>159</v>
      </c>
      <c r="AH885">
        <v>4</v>
      </c>
      <c r="AI885">
        <v>1.25</v>
      </c>
      <c r="AJ885">
        <v>4</v>
      </c>
      <c r="AK885">
        <v>0.5</v>
      </c>
      <c r="AL885">
        <v>1</v>
      </c>
      <c r="AM885">
        <v>15</v>
      </c>
      <c r="AN885">
        <v>90</v>
      </c>
      <c r="AO885">
        <v>6</v>
      </c>
      <c r="AP885">
        <v>0</v>
      </c>
      <c r="AQ885">
        <v>2000</v>
      </c>
      <c r="AR885">
        <v>0.5</v>
      </c>
      <c r="AS885">
        <v>0.125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262</v>
      </c>
      <c r="AZ885">
        <v>475</v>
      </c>
      <c r="BA885">
        <v>0</v>
      </c>
      <c r="BC885">
        <v>0</v>
      </c>
      <c r="BD885">
        <v>0</v>
      </c>
      <c r="BE885">
        <v>0</v>
      </c>
      <c r="BF885">
        <v>0</v>
      </c>
      <c r="BG885">
        <v>0</v>
      </c>
    </row>
    <row r="886" spans="1:59" x14ac:dyDescent="0.3">
      <c r="B886" t="s">
        <v>11821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C886">
        <v>0</v>
      </c>
      <c r="BD886">
        <v>0</v>
      </c>
      <c r="BE886">
        <v>0</v>
      </c>
      <c r="BF886">
        <v>0</v>
      </c>
      <c r="BG886">
        <v>0</v>
      </c>
    </row>
    <row r="887" spans="1:59" x14ac:dyDescent="0.3">
      <c r="B887" t="s">
        <v>11820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17</v>
      </c>
      <c r="AC887">
        <v>0</v>
      </c>
      <c r="AD887">
        <v>0</v>
      </c>
      <c r="AE887">
        <v>0</v>
      </c>
      <c r="AF887">
        <v>0</v>
      </c>
      <c r="AG887">
        <v>31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C887">
        <v>0</v>
      </c>
      <c r="BD887">
        <v>0</v>
      </c>
      <c r="BE887">
        <v>0</v>
      </c>
      <c r="BF887">
        <v>0</v>
      </c>
      <c r="BG887">
        <v>0</v>
      </c>
    </row>
    <row r="888" spans="1:59" x14ac:dyDescent="0.3">
      <c r="B888" t="s">
        <v>11819</v>
      </c>
      <c r="D888">
        <v>1</v>
      </c>
      <c r="E888">
        <v>1</v>
      </c>
      <c r="F888">
        <v>0</v>
      </c>
      <c r="G888">
        <v>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C888">
        <v>0</v>
      </c>
      <c r="BD888">
        <v>0</v>
      </c>
      <c r="BE888">
        <v>0</v>
      </c>
      <c r="BF888">
        <v>0</v>
      </c>
      <c r="BG888">
        <v>0</v>
      </c>
    </row>
    <row r="889" spans="1:59" x14ac:dyDescent="0.3">
      <c r="B889" t="s">
        <v>11818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C889">
        <v>0</v>
      </c>
      <c r="BD889">
        <v>0</v>
      </c>
      <c r="BE889">
        <v>0</v>
      </c>
      <c r="BF889">
        <v>0</v>
      </c>
      <c r="BG889">
        <v>0</v>
      </c>
    </row>
    <row r="891" spans="1:59" x14ac:dyDescent="0.3">
      <c r="A891" s="18" t="s">
        <v>1722</v>
      </c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</row>
    <row r="892" spans="1:59" x14ac:dyDescent="0.3">
      <c r="A892" s="182">
        <v>30</v>
      </c>
      <c r="B892" t="s">
        <v>11817</v>
      </c>
      <c r="C892" s="13" t="s">
        <v>11721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3</v>
      </c>
      <c r="J892">
        <v>1</v>
      </c>
      <c r="K892">
        <v>2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2</v>
      </c>
      <c r="S892">
        <v>1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4</v>
      </c>
      <c r="Z892">
        <v>0</v>
      </c>
      <c r="AA892">
        <v>60</v>
      </c>
      <c r="AB892">
        <v>0</v>
      </c>
      <c r="AC892">
        <v>600</v>
      </c>
      <c r="AD892">
        <v>30</v>
      </c>
      <c r="AE892">
        <v>0</v>
      </c>
      <c r="AF892">
        <v>0</v>
      </c>
      <c r="AG892">
        <v>50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1</v>
      </c>
      <c r="AU892">
        <v>0</v>
      </c>
      <c r="AV892">
        <v>0</v>
      </c>
      <c r="AW892">
        <v>0</v>
      </c>
      <c r="AX892">
        <v>0</v>
      </c>
      <c r="AY892">
        <v>86</v>
      </c>
      <c r="AZ892">
        <v>75</v>
      </c>
      <c r="BA892">
        <v>0</v>
      </c>
      <c r="BC892">
        <v>0</v>
      </c>
      <c r="BD892">
        <v>0</v>
      </c>
      <c r="BE892">
        <v>0</v>
      </c>
      <c r="BF892">
        <v>0</v>
      </c>
      <c r="BG892">
        <v>0</v>
      </c>
    </row>
    <row r="893" spans="1:59" x14ac:dyDescent="0.3">
      <c r="A893">
        <v>31</v>
      </c>
      <c r="B893" t="s">
        <v>11816</v>
      </c>
      <c r="D893">
        <v>1</v>
      </c>
      <c r="E893">
        <v>1</v>
      </c>
      <c r="F893">
        <v>2</v>
      </c>
      <c r="G893">
        <v>2</v>
      </c>
      <c r="H893">
        <v>0</v>
      </c>
      <c r="I893">
        <v>0</v>
      </c>
      <c r="J893">
        <v>0</v>
      </c>
      <c r="K893">
        <v>1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1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3</v>
      </c>
      <c r="AA893">
        <v>12</v>
      </c>
      <c r="AB893">
        <v>8</v>
      </c>
      <c r="AC893">
        <v>0</v>
      </c>
      <c r="AD893">
        <v>56</v>
      </c>
      <c r="AE893">
        <v>0</v>
      </c>
      <c r="AF893">
        <v>0</v>
      </c>
      <c r="AG893">
        <v>140</v>
      </c>
      <c r="AH893">
        <v>0</v>
      </c>
      <c r="AI893">
        <v>1.5</v>
      </c>
      <c r="AJ893">
        <v>2</v>
      </c>
      <c r="AK893">
        <v>0</v>
      </c>
      <c r="AL893">
        <v>0</v>
      </c>
      <c r="AM893">
        <v>12</v>
      </c>
      <c r="AN893">
        <v>8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C893">
        <v>0</v>
      </c>
      <c r="BD893">
        <v>0</v>
      </c>
      <c r="BE893">
        <v>0</v>
      </c>
      <c r="BF893">
        <v>0</v>
      </c>
      <c r="BG893">
        <v>0</v>
      </c>
    </row>
    <row r="894" spans="1:59" x14ac:dyDescent="0.3">
      <c r="B894" t="s">
        <v>11815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C894">
        <v>0</v>
      </c>
      <c r="BD894">
        <v>0</v>
      </c>
      <c r="BE894">
        <v>0</v>
      </c>
      <c r="BF894">
        <v>0</v>
      </c>
      <c r="BG894">
        <v>0</v>
      </c>
    </row>
    <row r="895" spans="1:59" x14ac:dyDescent="0.3">
      <c r="A895">
        <v>32</v>
      </c>
      <c r="B895" t="s">
        <v>11814</v>
      </c>
      <c r="D895">
        <v>1</v>
      </c>
      <c r="E895">
        <v>1</v>
      </c>
      <c r="F895">
        <v>0</v>
      </c>
      <c r="G895">
        <v>3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8</v>
      </c>
      <c r="AA895">
        <v>18</v>
      </c>
      <c r="AB895">
        <v>26</v>
      </c>
      <c r="AC895">
        <v>0</v>
      </c>
      <c r="AD895">
        <v>112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0</v>
      </c>
      <c r="AL895">
        <v>0</v>
      </c>
      <c r="AM895">
        <v>30</v>
      </c>
      <c r="AN895">
        <v>30</v>
      </c>
      <c r="AO895">
        <v>0</v>
      </c>
      <c r="AP895">
        <v>0</v>
      </c>
      <c r="AQ895">
        <v>3000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C895">
        <v>0</v>
      </c>
      <c r="BD895">
        <v>0</v>
      </c>
      <c r="BE895">
        <v>0</v>
      </c>
      <c r="BF895">
        <v>0</v>
      </c>
      <c r="BG895">
        <v>0</v>
      </c>
    </row>
    <row r="896" spans="1:59" x14ac:dyDescent="0.3">
      <c r="B896" t="s">
        <v>11813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C896">
        <v>0</v>
      </c>
      <c r="BD896">
        <v>0</v>
      </c>
      <c r="BE896">
        <v>0</v>
      </c>
      <c r="BF896">
        <v>0</v>
      </c>
      <c r="BG896">
        <v>0</v>
      </c>
    </row>
    <row r="897" spans="1:59" x14ac:dyDescent="0.3">
      <c r="B897" t="s">
        <v>11812</v>
      </c>
      <c r="D897">
        <v>1</v>
      </c>
      <c r="E897">
        <v>1</v>
      </c>
      <c r="F897">
        <v>0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8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57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16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C897">
        <v>0</v>
      </c>
      <c r="BD897">
        <v>0</v>
      </c>
      <c r="BE897">
        <v>0</v>
      </c>
      <c r="BF897">
        <v>0</v>
      </c>
      <c r="BG897">
        <v>0</v>
      </c>
    </row>
    <row r="898" spans="1:59" x14ac:dyDescent="0.3">
      <c r="B898" t="s">
        <v>11811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C898">
        <v>0</v>
      </c>
      <c r="BD898">
        <v>0</v>
      </c>
      <c r="BE898">
        <v>0</v>
      </c>
      <c r="BF898">
        <v>0</v>
      </c>
      <c r="BG898">
        <v>0</v>
      </c>
    </row>
    <row r="899" spans="1:59" x14ac:dyDescent="0.3">
      <c r="A899">
        <v>33</v>
      </c>
      <c r="B899" t="s">
        <v>11810</v>
      </c>
      <c r="D899">
        <v>1</v>
      </c>
      <c r="E899">
        <v>1</v>
      </c>
      <c r="F899">
        <v>1</v>
      </c>
      <c r="G899">
        <v>0</v>
      </c>
      <c r="H899">
        <v>0</v>
      </c>
      <c r="I899">
        <v>2</v>
      </c>
      <c r="J899">
        <v>5</v>
      </c>
      <c r="K899">
        <v>3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7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17</v>
      </c>
      <c r="AH899">
        <v>8</v>
      </c>
      <c r="AI899">
        <v>1</v>
      </c>
      <c r="AJ899">
        <v>0</v>
      </c>
      <c r="AK899">
        <v>0</v>
      </c>
      <c r="AL899">
        <v>0</v>
      </c>
      <c r="AM899">
        <v>10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C899">
        <v>0</v>
      </c>
      <c r="BD899">
        <v>0</v>
      </c>
      <c r="BE899">
        <v>0</v>
      </c>
      <c r="BF899">
        <v>0</v>
      </c>
      <c r="BG899">
        <v>0</v>
      </c>
    </row>
    <row r="900" spans="1:59" x14ac:dyDescent="0.3">
      <c r="B900" t="s">
        <v>11809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C900">
        <v>0</v>
      </c>
      <c r="BD900">
        <v>0</v>
      </c>
      <c r="BE900">
        <v>0</v>
      </c>
      <c r="BF900">
        <v>0</v>
      </c>
      <c r="BG900">
        <v>0</v>
      </c>
    </row>
    <row r="901" spans="1:59" x14ac:dyDescent="0.3">
      <c r="B901" t="s">
        <v>11808</v>
      </c>
      <c r="D901">
        <v>1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5</v>
      </c>
      <c r="AA901">
        <v>9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12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1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C901">
        <v>0</v>
      </c>
      <c r="BD901">
        <v>0</v>
      </c>
      <c r="BE901">
        <v>0</v>
      </c>
      <c r="BF901">
        <v>0</v>
      </c>
      <c r="BG901">
        <v>0</v>
      </c>
    </row>
    <row r="902" spans="1:59" x14ac:dyDescent="0.3">
      <c r="B902" t="s">
        <v>7838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C902">
        <v>0</v>
      </c>
      <c r="BD902">
        <v>0</v>
      </c>
      <c r="BE902">
        <v>0</v>
      </c>
      <c r="BF902">
        <v>0</v>
      </c>
      <c r="BG902">
        <v>0</v>
      </c>
    </row>
    <row r="903" spans="1:59" x14ac:dyDescent="0.3">
      <c r="B903" t="s">
        <v>11807</v>
      </c>
      <c r="D903">
        <v>1</v>
      </c>
      <c r="E903">
        <v>1</v>
      </c>
      <c r="F903">
        <v>0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10</v>
      </c>
      <c r="AB903">
        <v>6</v>
      </c>
      <c r="AC903">
        <v>0</v>
      </c>
      <c r="AD903">
        <v>50</v>
      </c>
      <c r="AE903">
        <v>0</v>
      </c>
      <c r="AF903">
        <v>0</v>
      </c>
      <c r="AG903">
        <v>65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1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C903">
        <v>0</v>
      </c>
      <c r="BD903">
        <v>0</v>
      </c>
      <c r="BE903">
        <v>0</v>
      </c>
      <c r="BF903">
        <v>0</v>
      </c>
      <c r="BG903">
        <v>0</v>
      </c>
    </row>
    <row r="904" spans="1:59" x14ac:dyDescent="0.3">
      <c r="B904" t="s">
        <v>11806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C904">
        <v>0</v>
      </c>
      <c r="BD904">
        <v>0</v>
      </c>
      <c r="BE904">
        <v>0</v>
      </c>
      <c r="BF904">
        <v>0</v>
      </c>
      <c r="BG904">
        <v>0</v>
      </c>
    </row>
    <row r="905" spans="1:59" x14ac:dyDescent="0.3">
      <c r="B905" t="s">
        <v>11805</v>
      </c>
      <c r="D905">
        <v>1</v>
      </c>
      <c r="E905">
        <v>1</v>
      </c>
      <c r="F905">
        <v>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C905">
        <v>0</v>
      </c>
      <c r="BD905">
        <v>0</v>
      </c>
      <c r="BE905">
        <v>0</v>
      </c>
      <c r="BF905">
        <v>0</v>
      </c>
      <c r="BG905">
        <v>0</v>
      </c>
    </row>
    <row r="906" spans="1:59" x14ac:dyDescent="0.3">
      <c r="A906" s="199"/>
      <c r="B906" s="190" t="s">
        <v>11804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C906">
        <v>0</v>
      </c>
      <c r="BD906">
        <v>0</v>
      </c>
      <c r="BE906">
        <v>0</v>
      </c>
      <c r="BF906">
        <v>0</v>
      </c>
      <c r="BG906">
        <v>0</v>
      </c>
    </row>
    <row r="907" spans="1:59" x14ac:dyDescent="0.3">
      <c r="B907" t="s">
        <v>11803</v>
      </c>
      <c r="C907" s="13"/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86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1</v>
      </c>
      <c r="BB907" t="s">
        <v>9792</v>
      </c>
      <c r="BC907">
        <v>0</v>
      </c>
      <c r="BD907">
        <v>0</v>
      </c>
      <c r="BE907">
        <v>0</v>
      </c>
      <c r="BF907">
        <v>0</v>
      </c>
      <c r="BG907">
        <v>0</v>
      </c>
    </row>
    <row r="908" spans="1:59" x14ac:dyDescent="0.3">
      <c r="B908" t="s">
        <v>11802</v>
      </c>
      <c r="D908">
        <v>1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11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1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0.25</v>
      </c>
      <c r="BB908" t="s">
        <v>11801</v>
      </c>
      <c r="BC908">
        <v>0</v>
      </c>
      <c r="BD908">
        <v>0</v>
      </c>
      <c r="BE908">
        <v>0</v>
      </c>
      <c r="BF908">
        <v>0</v>
      </c>
      <c r="BG908">
        <v>0</v>
      </c>
    </row>
    <row r="909" spans="1:59" x14ac:dyDescent="0.3">
      <c r="B909" t="s">
        <v>6483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 s="182" t="s">
        <v>74</v>
      </c>
      <c r="BC909">
        <v>0</v>
      </c>
      <c r="BD909">
        <v>0</v>
      </c>
      <c r="BE909">
        <v>0</v>
      </c>
      <c r="BF909">
        <v>0</v>
      </c>
      <c r="BG909">
        <v>0</v>
      </c>
    </row>
    <row r="911" spans="1:59" x14ac:dyDescent="0.3">
      <c r="A911" s="18" t="s">
        <v>1761</v>
      </c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</row>
    <row r="912" spans="1:59" x14ac:dyDescent="0.3">
      <c r="A912" s="182">
        <v>1</v>
      </c>
      <c r="B912" t="s">
        <v>11800</v>
      </c>
      <c r="C912" s="13" t="s">
        <v>11721</v>
      </c>
      <c r="D912">
        <v>1</v>
      </c>
      <c r="E912">
        <v>1</v>
      </c>
      <c r="F912">
        <v>2</v>
      </c>
      <c r="G912">
        <v>3</v>
      </c>
      <c r="H912">
        <v>1</v>
      </c>
      <c r="I912">
        <v>12</v>
      </c>
      <c r="J912">
        <v>17</v>
      </c>
      <c r="K912">
        <v>14</v>
      </c>
      <c r="L912">
        <v>11</v>
      </c>
      <c r="M912">
        <v>0</v>
      </c>
      <c r="N912">
        <v>0</v>
      </c>
      <c r="O912">
        <v>0</v>
      </c>
      <c r="P912">
        <v>0</v>
      </c>
      <c r="Q912">
        <v>4</v>
      </c>
      <c r="R912">
        <v>1</v>
      </c>
      <c r="S912">
        <v>2</v>
      </c>
      <c r="T912">
        <v>2</v>
      </c>
      <c r="U912">
        <v>0</v>
      </c>
      <c r="V912">
        <v>0</v>
      </c>
      <c r="W912">
        <v>0</v>
      </c>
      <c r="X912">
        <v>0</v>
      </c>
      <c r="Y912">
        <v>10</v>
      </c>
      <c r="Z912">
        <v>17</v>
      </c>
      <c r="AA912">
        <v>72</v>
      </c>
      <c r="AB912">
        <v>85</v>
      </c>
      <c r="AC912">
        <v>304</v>
      </c>
      <c r="AD912">
        <v>516</v>
      </c>
      <c r="AE912">
        <v>0</v>
      </c>
      <c r="AF912">
        <v>0</v>
      </c>
      <c r="AG912">
        <v>309</v>
      </c>
      <c r="AH912">
        <v>0</v>
      </c>
      <c r="AI912">
        <v>7</v>
      </c>
      <c r="AJ912">
        <v>4</v>
      </c>
      <c r="AK912">
        <v>0</v>
      </c>
      <c r="AL912">
        <v>5</v>
      </c>
      <c r="AM912">
        <v>83</v>
      </c>
      <c r="AN912">
        <v>41</v>
      </c>
      <c r="AO912">
        <v>0</v>
      </c>
      <c r="AP912">
        <v>24</v>
      </c>
      <c r="AQ912">
        <v>12000</v>
      </c>
      <c r="AR912">
        <v>8</v>
      </c>
      <c r="AS912">
        <v>6</v>
      </c>
      <c r="AT912">
        <v>3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2</v>
      </c>
      <c r="BB912" t="s">
        <v>11799</v>
      </c>
      <c r="BC912">
        <v>0</v>
      </c>
      <c r="BD912">
        <v>0</v>
      </c>
      <c r="BE912">
        <v>0</v>
      </c>
      <c r="BF912">
        <v>0</v>
      </c>
      <c r="BG912">
        <v>0</v>
      </c>
    </row>
    <row r="913" spans="1:59" x14ac:dyDescent="0.3">
      <c r="B913" t="s">
        <v>11798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 s="182" t="s">
        <v>74</v>
      </c>
      <c r="BC913">
        <v>0</v>
      </c>
      <c r="BD913">
        <v>0</v>
      </c>
      <c r="BE913">
        <v>0</v>
      </c>
      <c r="BF913">
        <v>0</v>
      </c>
      <c r="BG913">
        <v>0</v>
      </c>
    </row>
    <row r="914" spans="1:59" x14ac:dyDescent="0.3">
      <c r="B914" t="s">
        <v>10774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 s="182" t="s">
        <v>74</v>
      </c>
      <c r="BC914">
        <v>0</v>
      </c>
      <c r="BD914">
        <v>0</v>
      </c>
      <c r="BE914">
        <v>0</v>
      </c>
      <c r="BF914">
        <v>0</v>
      </c>
      <c r="BG914">
        <v>0</v>
      </c>
    </row>
    <row r="915" spans="1:59" x14ac:dyDescent="0.3">
      <c r="B915" t="s">
        <v>11797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 s="182" t="s">
        <v>74</v>
      </c>
      <c r="BC915">
        <v>0</v>
      </c>
      <c r="BD915">
        <v>0</v>
      </c>
      <c r="BE915">
        <v>0</v>
      </c>
      <c r="BF915">
        <v>0</v>
      </c>
      <c r="BG915">
        <v>0</v>
      </c>
    </row>
    <row r="916" spans="1:59" x14ac:dyDescent="0.3">
      <c r="B916" t="s">
        <v>11796</v>
      </c>
      <c r="D916">
        <v>1</v>
      </c>
      <c r="E916">
        <v>1</v>
      </c>
      <c r="F916">
        <v>6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20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 s="182" t="s">
        <v>74</v>
      </c>
      <c r="BC916">
        <v>0</v>
      </c>
      <c r="BD916">
        <v>0</v>
      </c>
      <c r="BE916">
        <v>0</v>
      </c>
      <c r="BF916">
        <v>0</v>
      </c>
      <c r="BG916">
        <v>0</v>
      </c>
    </row>
    <row r="917" spans="1:59" x14ac:dyDescent="0.3">
      <c r="B917" t="s">
        <v>11795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 s="182" t="s">
        <v>74</v>
      </c>
      <c r="BC917">
        <v>0</v>
      </c>
      <c r="BD917">
        <v>0</v>
      </c>
      <c r="BE917">
        <v>0</v>
      </c>
      <c r="BF917">
        <v>0</v>
      </c>
      <c r="BG917">
        <v>0</v>
      </c>
    </row>
    <row r="918" spans="1:59" x14ac:dyDescent="0.3">
      <c r="B918" t="s">
        <v>11794</v>
      </c>
      <c r="D918">
        <v>1</v>
      </c>
      <c r="E918">
        <v>1</v>
      </c>
      <c r="F918">
        <v>2</v>
      </c>
      <c r="G918">
        <v>3</v>
      </c>
      <c r="H918">
        <v>0</v>
      </c>
      <c r="I918">
        <v>1</v>
      </c>
      <c r="J918">
        <v>1</v>
      </c>
      <c r="K918">
        <v>1</v>
      </c>
      <c r="L918">
        <v>4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8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 s="182" t="s">
        <v>74</v>
      </c>
      <c r="BC918">
        <v>0</v>
      </c>
      <c r="BD918">
        <v>0</v>
      </c>
      <c r="BE918">
        <v>0</v>
      </c>
      <c r="BF918">
        <v>0</v>
      </c>
      <c r="BG918">
        <v>0</v>
      </c>
    </row>
    <row r="919" spans="1:59" x14ac:dyDescent="0.3">
      <c r="B919" t="s">
        <v>11793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 s="182" t="s">
        <v>74</v>
      </c>
      <c r="BC919">
        <v>0</v>
      </c>
      <c r="BD919">
        <v>0</v>
      </c>
      <c r="BE919">
        <v>0</v>
      </c>
      <c r="BF919">
        <v>0</v>
      </c>
      <c r="BG919">
        <v>0</v>
      </c>
    </row>
    <row r="920" spans="1:59" x14ac:dyDescent="0.3">
      <c r="A920">
        <v>2</v>
      </c>
      <c r="B920" t="s">
        <v>11792</v>
      </c>
      <c r="D920">
        <v>1</v>
      </c>
      <c r="E920">
        <v>1</v>
      </c>
      <c r="F920">
        <v>2</v>
      </c>
      <c r="G920">
        <v>2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6</v>
      </c>
      <c r="AA920">
        <v>14</v>
      </c>
      <c r="AB920">
        <v>0</v>
      </c>
      <c r="AC920">
        <v>10</v>
      </c>
      <c r="AD920">
        <v>20</v>
      </c>
      <c r="AE920">
        <v>0</v>
      </c>
      <c r="AF920">
        <v>0</v>
      </c>
      <c r="AG920">
        <v>200</v>
      </c>
      <c r="AH920">
        <v>0</v>
      </c>
      <c r="AI920">
        <v>1</v>
      </c>
      <c r="AJ920">
        <v>1</v>
      </c>
      <c r="AK920">
        <v>0</v>
      </c>
      <c r="AL920">
        <v>0</v>
      </c>
      <c r="AM920">
        <v>10</v>
      </c>
      <c r="AN920">
        <v>50</v>
      </c>
      <c r="AO920">
        <v>0</v>
      </c>
      <c r="AP920">
        <v>0</v>
      </c>
      <c r="AQ920">
        <v>12000</v>
      </c>
      <c r="AR920">
        <v>4</v>
      </c>
      <c r="AS920">
        <v>1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0.5</v>
      </c>
      <c r="BB920" t="s">
        <v>7289</v>
      </c>
      <c r="BC920">
        <v>0</v>
      </c>
      <c r="BD920">
        <v>0</v>
      </c>
      <c r="BE920">
        <v>0</v>
      </c>
      <c r="BF920">
        <v>0</v>
      </c>
      <c r="BG920">
        <v>0</v>
      </c>
    </row>
    <row r="921" spans="1:59" x14ac:dyDescent="0.3">
      <c r="B921" t="s">
        <v>11791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 s="182" t="s">
        <v>74</v>
      </c>
      <c r="BC921">
        <v>0</v>
      </c>
      <c r="BD921">
        <v>0</v>
      </c>
      <c r="BE921">
        <v>0</v>
      </c>
      <c r="BF921">
        <v>0</v>
      </c>
      <c r="BG921">
        <v>0</v>
      </c>
    </row>
    <row r="922" spans="1:59" x14ac:dyDescent="0.3">
      <c r="B922" t="s">
        <v>11790</v>
      </c>
      <c r="D922">
        <v>1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12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1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 s="182" t="s">
        <v>74</v>
      </c>
      <c r="BC922">
        <v>0</v>
      </c>
      <c r="BD922">
        <v>0</v>
      </c>
      <c r="BE922">
        <v>0</v>
      </c>
      <c r="BF922">
        <v>0</v>
      </c>
      <c r="BG922">
        <v>0</v>
      </c>
    </row>
    <row r="923" spans="1:59" x14ac:dyDescent="0.3">
      <c r="B923" t="s">
        <v>11789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 s="182" t="s">
        <v>74</v>
      </c>
      <c r="BC923">
        <v>0</v>
      </c>
      <c r="BD923">
        <v>0</v>
      </c>
      <c r="BE923">
        <v>0</v>
      </c>
      <c r="BF923">
        <v>0</v>
      </c>
      <c r="BG923">
        <v>0</v>
      </c>
    </row>
    <row r="924" spans="1:59" x14ac:dyDescent="0.3">
      <c r="A924">
        <v>3</v>
      </c>
      <c r="B924" t="s">
        <v>11788</v>
      </c>
      <c r="D924">
        <v>1</v>
      </c>
      <c r="E924">
        <v>1</v>
      </c>
      <c r="F924">
        <v>2</v>
      </c>
      <c r="G924">
        <v>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3</v>
      </c>
      <c r="AA924">
        <v>13</v>
      </c>
      <c r="AB924">
        <v>14</v>
      </c>
      <c r="AC924">
        <v>0</v>
      </c>
      <c r="AD924">
        <v>0</v>
      </c>
      <c r="AE924">
        <v>0</v>
      </c>
      <c r="AF924">
        <v>0</v>
      </c>
      <c r="AG924">
        <v>25</v>
      </c>
      <c r="AH924">
        <v>10</v>
      </c>
      <c r="AI924">
        <v>1.5</v>
      </c>
      <c r="AJ924">
        <v>1.75</v>
      </c>
      <c r="AK924">
        <v>0</v>
      </c>
      <c r="AL924">
        <v>0</v>
      </c>
      <c r="AM924">
        <v>6</v>
      </c>
      <c r="AN924">
        <v>6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0.25</v>
      </c>
      <c r="BB924" t="s">
        <v>7289</v>
      </c>
      <c r="BC924">
        <v>0</v>
      </c>
      <c r="BD924">
        <v>0</v>
      </c>
      <c r="BE924">
        <v>0</v>
      </c>
      <c r="BF924">
        <v>0</v>
      </c>
      <c r="BG924">
        <v>0</v>
      </c>
    </row>
    <row r="925" spans="1:59" x14ac:dyDescent="0.3">
      <c r="B925" t="s">
        <v>11787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 s="182" t="s">
        <v>74</v>
      </c>
      <c r="BC925">
        <v>0</v>
      </c>
      <c r="BD925">
        <v>0</v>
      </c>
      <c r="BE925">
        <v>0</v>
      </c>
      <c r="BF925">
        <v>0</v>
      </c>
      <c r="BG925">
        <v>0</v>
      </c>
    </row>
    <row r="926" spans="1:59" x14ac:dyDescent="0.3">
      <c r="A926">
        <v>4</v>
      </c>
      <c r="B926" t="s">
        <v>11786</v>
      </c>
      <c r="D926">
        <v>1</v>
      </c>
      <c r="E926">
        <v>1</v>
      </c>
      <c r="F926">
        <v>0</v>
      </c>
      <c r="G926">
        <v>2</v>
      </c>
      <c r="H926">
        <v>0</v>
      </c>
      <c r="I926">
        <v>1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12</v>
      </c>
      <c r="AD926">
        <v>11</v>
      </c>
      <c r="AE926">
        <v>0</v>
      </c>
      <c r="AF926">
        <v>0</v>
      </c>
      <c r="AG926">
        <v>44</v>
      </c>
      <c r="AH926">
        <v>1</v>
      </c>
      <c r="AI926">
        <v>1</v>
      </c>
      <c r="AJ926">
        <v>1</v>
      </c>
      <c r="AK926">
        <v>0</v>
      </c>
      <c r="AL926">
        <v>0</v>
      </c>
      <c r="AM926">
        <v>7</v>
      </c>
      <c r="AN926">
        <v>21</v>
      </c>
      <c r="AO926">
        <v>0</v>
      </c>
      <c r="AP926">
        <v>0</v>
      </c>
      <c r="AQ926">
        <v>1000</v>
      </c>
      <c r="AR926">
        <v>1</v>
      </c>
      <c r="AS926">
        <v>0</v>
      </c>
      <c r="AT926">
        <v>1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0.25</v>
      </c>
      <c r="BB926" t="s">
        <v>7289</v>
      </c>
      <c r="BC926">
        <v>0</v>
      </c>
      <c r="BD926">
        <v>0</v>
      </c>
      <c r="BE926">
        <v>0</v>
      </c>
      <c r="BF926">
        <v>0</v>
      </c>
      <c r="BG926">
        <v>0</v>
      </c>
    </row>
    <row r="927" spans="1:59" x14ac:dyDescent="0.3">
      <c r="A927" s="199"/>
      <c r="B927" s="190" t="s">
        <v>11785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 s="182" t="s">
        <v>74</v>
      </c>
      <c r="BC927">
        <v>0</v>
      </c>
      <c r="BD927">
        <v>0</v>
      </c>
      <c r="BE927">
        <v>0</v>
      </c>
      <c r="BF927">
        <v>0</v>
      </c>
      <c r="BG927">
        <v>0</v>
      </c>
    </row>
    <row r="928" spans="1:59" x14ac:dyDescent="0.3">
      <c r="B928" t="s">
        <v>11784</v>
      </c>
      <c r="C928" s="13"/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 s="182" t="s">
        <v>74</v>
      </c>
      <c r="BC928">
        <v>0</v>
      </c>
      <c r="BD928">
        <v>0</v>
      </c>
      <c r="BE928">
        <v>0</v>
      </c>
      <c r="BF928">
        <v>0</v>
      </c>
      <c r="BG928">
        <v>0</v>
      </c>
    </row>
    <row r="929" spans="1:59" x14ac:dyDescent="0.3">
      <c r="A929">
        <v>5</v>
      </c>
      <c r="B929" t="s">
        <v>11783</v>
      </c>
      <c r="D929">
        <v>1</v>
      </c>
      <c r="E929">
        <v>1</v>
      </c>
      <c r="F929">
        <v>4</v>
      </c>
      <c r="G929">
        <v>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3</v>
      </c>
      <c r="R929">
        <v>5</v>
      </c>
      <c r="S929">
        <v>2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8</v>
      </c>
      <c r="Z929">
        <v>6</v>
      </c>
      <c r="AA929">
        <v>36</v>
      </c>
      <c r="AB929">
        <v>15</v>
      </c>
      <c r="AC929">
        <v>100</v>
      </c>
      <c r="AD929">
        <v>100</v>
      </c>
      <c r="AE929">
        <v>0</v>
      </c>
      <c r="AF929">
        <v>0</v>
      </c>
      <c r="AG929">
        <v>200</v>
      </c>
      <c r="AH929">
        <v>2</v>
      </c>
      <c r="AI929">
        <v>5</v>
      </c>
      <c r="AJ929">
        <v>5</v>
      </c>
      <c r="AK929">
        <v>1</v>
      </c>
      <c r="AL929">
        <v>1</v>
      </c>
      <c r="AM929">
        <v>23</v>
      </c>
      <c r="AN929">
        <v>80</v>
      </c>
      <c r="AO929">
        <v>6</v>
      </c>
      <c r="AP929">
        <v>6</v>
      </c>
      <c r="AQ929">
        <v>8000</v>
      </c>
      <c r="AR929">
        <v>2</v>
      </c>
      <c r="AS929">
        <v>1</v>
      </c>
      <c r="AT929">
        <v>2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1</v>
      </c>
      <c r="BB929" t="s">
        <v>11782</v>
      </c>
      <c r="BC929">
        <v>0</v>
      </c>
      <c r="BD929">
        <v>0</v>
      </c>
      <c r="BE929">
        <v>0</v>
      </c>
      <c r="BF929">
        <v>0</v>
      </c>
      <c r="BG929">
        <v>0</v>
      </c>
    </row>
    <row r="930" spans="1:59" x14ac:dyDescent="0.3">
      <c r="B930" t="s">
        <v>11733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 s="182" t="s">
        <v>74</v>
      </c>
      <c r="BC930">
        <v>0</v>
      </c>
      <c r="BD930">
        <v>0</v>
      </c>
      <c r="BE930">
        <v>0</v>
      </c>
      <c r="BF930">
        <v>0</v>
      </c>
      <c r="BG930">
        <v>0</v>
      </c>
    </row>
    <row r="931" spans="1:59" x14ac:dyDescent="0.3">
      <c r="B931" t="s">
        <v>11781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 s="182" t="s">
        <v>74</v>
      </c>
      <c r="BC931">
        <v>0</v>
      </c>
      <c r="BD931">
        <v>0</v>
      </c>
      <c r="BE931">
        <v>0</v>
      </c>
      <c r="BF931">
        <v>0</v>
      </c>
      <c r="BG931">
        <v>0</v>
      </c>
    </row>
    <row r="932" spans="1:59" x14ac:dyDescent="0.3">
      <c r="B932" t="s">
        <v>11780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2</v>
      </c>
      <c r="Z932">
        <v>0</v>
      </c>
      <c r="AA932">
        <v>10</v>
      </c>
      <c r="AB932">
        <v>3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 s="182" t="s">
        <v>74</v>
      </c>
      <c r="BC932">
        <v>0</v>
      </c>
      <c r="BD932">
        <v>0</v>
      </c>
      <c r="BE932">
        <v>0</v>
      </c>
      <c r="BF932">
        <v>0</v>
      </c>
      <c r="BG932">
        <v>0</v>
      </c>
    </row>
    <row r="933" spans="1:59" x14ac:dyDescent="0.3">
      <c r="B933" t="s">
        <v>11779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 s="182" t="s">
        <v>74</v>
      </c>
      <c r="BC933">
        <v>0</v>
      </c>
      <c r="BD933">
        <v>0</v>
      </c>
      <c r="BE933">
        <v>0</v>
      </c>
      <c r="BF933">
        <v>0</v>
      </c>
      <c r="BG933">
        <v>0</v>
      </c>
    </row>
    <row r="934" spans="1:59" x14ac:dyDescent="0.3">
      <c r="B934" t="s">
        <v>11778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 s="182" t="s">
        <v>74</v>
      </c>
      <c r="BC934">
        <v>0</v>
      </c>
      <c r="BD934">
        <v>0</v>
      </c>
      <c r="BE934">
        <v>0</v>
      </c>
      <c r="BF934">
        <v>0</v>
      </c>
      <c r="BG934">
        <v>0</v>
      </c>
    </row>
    <row r="935" spans="1:59" x14ac:dyDescent="0.3">
      <c r="B935" t="s">
        <v>11777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 s="182" t="s">
        <v>74</v>
      </c>
      <c r="BC935">
        <v>0</v>
      </c>
      <c r="BD935">
        <v>0</v>
      </c>
      <c r="BE935">
        <v>0</v>
      </c>
      <c r="BF935">
        <v>0</v>
      </c>
      <c r="BG935">
        <v>0</v>
      </c>
    </row>
    <row r="936" spans="1:59" x14ac:dyDescent="0.3">
      <c r="B936" t="s">
        <v>11776</v>
      </c>
      <c r="D936">
        <v>1</v>
      </c>
      <c r="E936">
        <v>1</v>
      </c>
      <c r="F936">
        <v>3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 s="182" t="s">
        <v>74</v>
      </c>
      <c r="BC936">
        <v>0</v>
      </c>
      <c r="BD936">
        <v>0</v>
      </c>
      <c r="BE936">
        <v>0</v>
      </c>
      <c r="BF936">
        <v>0</v>
      </c>
      <c r="BG936">
        <v>0</v>
      </c>
    </row>
    <row r="937" spans="1:59" x14ac:dyDescent="0.3">
      <c r="B937" t="s">
        <v>11775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 s="182" t="s">
        <v>74</v>
      </c>
      <c r="BC937">
        <v>0</v>
      </c>
      <c r="BD937">
        <v>0</v>
      </c>
      <c r="BE937">
        <v>0</v>
      </c>
      <c r="BF937">
        <v>0</v>
      </c>
      <c r="BG937">
        <v>0</v>
      </c>
    </row>
    <row r="938" spans="1:59" x14ac:dyDescent="0.3">
      <c r="A938">
        <v>6</v>
      </c>
      <c r="B938" t="s">
        <v>11774</v>
      </c>
      <c r="D938">
        <v>1</v>
      </c>
      <c r="E938">
        <v>1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2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4</v>
      </c>
      <c r="S938">
        <v>2</v>
      </c>
      <c r="T938">
        <v>2</v>
      </c>
      <c r="U938">
        <v>0</v>
      </c>
      <c r="V938">
        <v>0</v>
      </c>
      <c r="W938">
        <v>0</v>
      </c>
      <c r="X938">
        <v>0</v>
      </c>
      <c r="Y938">
        <v>8</v>
      </c>
      <c r="Z938">
        <v>8</v>
      </c>
      <c r="AA938">
        <v>70</v>
      </c>
      <c r="AB938">
        <v>30</v>
      </c>
      <c r="AC938">
        <v>0</v>
      </c>
      <c r="AD938">
        <v>273</v>
      </c>
      <c r="AE938">
        <v>0</v>
      </c>
      <c r="AF938">
        <v>0</v>
      </c>
      <c r="AG938">
        <v>225</v>
      </c>
      <c r="AH938">
        <v>6</v>
      </c>
      <c r="AI938">
        <v>5</v>
      </c>
      <c r="AJ938">
        <v>2</v>
      </c>
      <c r="AK938">
        <v>1</v>
      </c>
      <c r="AL938">
        <v>2</v>
      </c>
      <c r="AM938">
        <v>30</v>
      </c>
      <c r="AN938">
        <v>29</v>
      </c>
      <c r="AO938">
        <v>10</v>
      </c>
      <c r="AP938">
        <v>20</v>
      </c>
      <c r="AQ938">
        <v>9500</v>
      </c>
      <c r="AR938">
        <v>3</v>
      </c>
      <c r="AS938">
        <v>1</v>
      </c>
      <c r="AT938">
        <v>2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</v>
      </c>
      <c r="BB938" t="s">
        <v>11773</v>
      </c>
      <c r="BC938">
        <v>1</v>
      </c>
      <c r="BD938">
        <v>1</v>
      </c>
      <c r="BE938">
        <v>0</v>
      </c>
      <c r="BF938">
        <v>0</v>
      </c>
      <c r="BG938">
        <v>0</v>
      </c>
    </row>
    <row r="939" spans="1:59" x14ac:dyDescent="0.3">
      <c r="B939" t="s">
        <v>11772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 s="182" t="s">
        <v>74</v>
      </c>
      <c r="BC939">
        <v>0</v>
      </c>
      <c r="BD939">
        <v>0</v>
      </c>
      <c r="BE939">
        <v>0</v>
      </c>
      <c r="BF939">
        <v>0</v>
      </c>
      <c r="BG939">
        <v>0</v>
      </c>
    </row>
    <row r="941" spans="1:59" x14ac:dyDescent="0.3">
      <c r="A941" s="18" t="s">
        <v>1799</v>
      </c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</row>
    <row r="942" spans="1:59" x14ac:dyDescent="0.3">
      <c r="A942" s="182" t="s">
        <v>74</v>
      </c>
      <c r="B942" t="s">
        <v>11771</v>
      </c>
      <c r="C942" s="13" t="s">
        <v>11721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 s="182" t="s">
        <v>74</v>
      </c>
      <c r="BC942">
        <v>0</v>
      </c>
      <c r="BD942">
        <v>0</v>
      </c>
      <c r="BE942">
        <v>0</v>
      </c>
      <c r="BF942">
        <v>0</v>
      </c>
      <c r="BG942">
        <v>0</v>
      </c>
    </row>
    <row r="943" spans="1:59" x14ac:dyDescent="0.3">
      <c r="B943" t="s">
        <v>11770</v>
      </c>
      <c r="D943">
        <v>1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4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 s="182" t="s">
        <v>74</v>
      </c>
      <c r="BC943">
        <v>0</v>
      </c>
      <c r="BD943">
        <v>0</v>
      </c>
      <c r="BE943">
        <v>0</v>
      </c>
      <c r="BF943">
        <v>0</v>
      </c>
      <c r="BG943">
        <v>0</v>
      </c>
    </row>
    <row r="944" spans="1:59" x14ac:dyDescent="0.3">
      <c r="B944" t="s">
        <v>2500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 s="182" t="s">
        <v>74</v>
      </c>
      <c r="BC944">
        <v>0</v>
      </c>
      <c r="BD944">
        <v>0</v>
      </c>
      <c r="BE944">
        <v>0</v>
      </c>
      <c r="BF944">
        <v>0</v>
      </c>
      <c r="BG944">
        <v>0</v>
      </c>
    </row>
    <row r="945" spans="1:59" x14ac:dyDescent="0.3">
      <c r="B945" t="s">
        <v>11769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7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 s="182" t="s">
        <v>74</v>
      </c>
      <c r="BC945">
        <v>0</v>
      </c>
      <c r="BD945">
        <v>0</v>
      </c>
      <c r="BE945">
        <v>0</v>
      </c>
      <c r="BF945">
        <v>0</v>
      </c>
      <c r="BG945">
        <v>2</v>
      </c>
    </row>
    <row r="946" spans="1:59" x14ac:dyDescent="0.3">
      <c r="B946" t="s">
        <v>11768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 s="182" t="s">
        <v>74</v>
      </c>
      <c r="BC946">
        <v>0</v>
      </c>
      <c r="BD946">
        <v>0</v>
      </c>
      <c r="BE946">
        <v>0</v>
      </c>
      <c r="BF946">
        <v>0</v>
      </c>
      <c r="BG946">
        <v>0</v>
      </c>
    </row>
    <row r="947" spans="1:59" x14ac:dyDescent="0.3">
      <c r="A947">
        <v>7</v>
      </c>
      <c r="B947" t="s">
        <v>11735</v>
      </c>
      <c r="D947">
        <v>1</v>
      </c>
      <c r="E947">
        <v>1</v>
      </c>
      <c r="F947">
        <v>0</v>
      </c>
      <c r="G947">
        <v>1</v>
      </c>
      <c r="H947">
        <v>0</v>
      </c>
      <c r="I947">
        <v>1</v>
      </c>
      <c r="J947">
        <v>0</v>
      </c>
      <c r="K947">
        <v>2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5</v>
      </c>
      <c r="AA947">
        <v>16</v>
      </c>
      <c r="AB947">
        <v>5</v>
      </c>
      <c r="AC947">
        <v>20</v>
      </c>
      <c r="AD947">
        <v>40</v>
      </c>
      <c r="AE947">
        <v>0</v>
      </c>
      <c r="AF947">
        <v>0</v>
      </c>
      <c r="AG947">
        <v>20</v>
      </c>
      <c r="AH947">
        <v>1</v>
      </c>
      <c r="AI947">
        <v>2</v>
      </c>
      <c r="AJ947">
        <v>1</v>
      </c>
      <c r="AK947">
        <v>0</v>
      </c>
      <c r="AL947">
        <v>4</v>
      </c>
      <c r="AM947">
        <v>15</v>
      </c>
      <c r="AN947">
        <v>12</v>
      </c>
      <c r="AO947">
        <v>0</v>
      </c>
      <c r="AP947">
        <v>6</v>
      </c>
      <c r="AQ947">
        <v>3000</v>
      </c>
      <c r="AR947">
        <v>2</v>
      </c>
      <c r="AS947">
        <v>1</v>
      </c>
      <c r="AT947">
        <v>1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0.5</v>
      </c>
      <c r="BB947" t="s">
        <v>11767</v>
      </c>
      <c r="BC947">
        <v>0</v>
      </c>
      <c r="BD947">
        <v>0</v>
      </c>
      <c r="BE947">
        <v>0</v>
      </c>
      <c r="BF947">
        <v>0</v>
      </c>
      <c r="BG947">
        <v>0</v>
      </c>
    </row>
    <row r="948" spans="1:59" x14ac:dyDescent="0.3">
      <c r="B948" t="s">
        <v>11766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 s="182" t="s">
        <v>74</v>
      </c>
      <c r="BC948">
        <v>0</v>
      </c>
      <c r="BD948">
        <v>0</v>
      </c>
      <c r="BE948">
        <v>0</v>
      </c>
      <c r="BF948">
        <v>0</v>
      </c>
      <c r="BG948">
        <v>0</v>
      </c>
    </row>
    <row r="949" spans="1:59" ht="18" x14ac:dyDescent="0.35">
      <c r="A949">
        <v>8</v>
      </c>
      <c r="B949" t="s">
        <v>11765</v>
      </c>
      <c r="D949">
        <v>1</v>
      </c>
      <c r="E949">
        <v>1</v>
      </c>
      <c r="F949">
        <v>5</v>
      </c>
      <c r="G949">
        <v>4</v>
      </c>
      <c r="H949">
        <v>0</v>
      </c>
      <c r="I949">
        <v>2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8</v>
      </c>
      <c r="AA949">
        <v>37</v>
      </c>
      <c r="AB949">
        <v>17</v>
      </c>
      <c r="AC949">
        <v>270</v>
      </c>
      <c r="AD949">
        <v>59</v>
      </c>
      <c r="AE949">
        <v>0</v>
      </c>
      <c r="AF949">
        <v>0</v>
      </c>
      <c r="AG949">
        <v>21</v>
      </c>
      <c r="AH949">
        <v>3</v>
      </c>
      <c r="AI949">
        <v>2</v>
      </c>
      <c r="AJ949">
        <v>1</v>
      </c>
      <c r="AK949">
        <v>0</v>
      </c>
      <c r="AL949">
        <v>1</v>
      </c>
      <c r="AM949">
        <v>22</v>
      </c>
      <c r="AN949">
        <v>11</v>
      </c>
      <c r="AO949">
        <v>0</v>
      </c>
      <c r="AP949">
        <v>0</v>
      </c>
      <c r="AQ949">
        <v>20000</v>
      </c>
      <c r="AR949">
        <v>3</v>
      </c>
      <c r="AS949">
        <v>4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1</v>
      </c>
      <c r="BB949" t="s">
        <v>11764</v>
      </c>
      <c r="BC949">
        <v>0</v>
      </c>
      <c r="BD949">
        <v>0</v>
      </c>
      <c r="BE949">
        <v>0</v>
      </c>
      <c r="BF949">
        <v>0</v>
      </c>
      <c r="BG949">
        <v>0</v>
      </c>
    </row>
    <row r="950" spans="1:59" x14ac:dyDescent="0.3">
      <c r="B950" t="s">
        <v>1917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 s="182" t="s">
        <v>74</v>
      </c>
      <c r="BC950">
        <v>0</v>
      </c>
      <c r="BD950">
        <v>0</v>
      </c>
      <c r="BE950">
        <v>0</v>
      </c>
      <c r="BF950">
        <v>0</v>
      </c>
      <c r="BG950">
        <v>0</v>
      </c>
    </row>
    <row r="951" spans="1:59" x14ac:dyDescent="0.3">
      <c r="B951" t="s">
        <v>11763</v>
      </c>
      <c r="D951">
        <v>1</v>
      </c>
      <c r="E951">
        <v>0</v>
      </c>
      <c r="F951">
        <v>3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4</v>
      </c>
      <c r="AA951">
        <v>15</v>
      </c>
      <c r="AB951">
        <v>4</v>
      </c>
      <c r="AC951">
        <v>26</v>
      </c>
      <c r="AD951">
        <v>26</v>
      </c>
      <c r="AE951">
        <v>0</v>
      </c>
      <c r="AF951">
        <v>0</v>
      </c>
      <c r="AG951">
        <v>63</v>
      </c>
      <c r="AH951">
        <v>0</v>
      </c>
      <c r="AI951">
        <v>2</v>
      </c>
      <c r="AJ951">
        <v>1</v>
      </c>
      <c r="AK951">
        <v>0</v>
      </c>
      <c r="AL951">
        <v>0</v>
      </c>
      <c r="AM951">
        <v>22</v>
      </c>
      <c r="AN951">
        <v>11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 s="182" t="s">
        <v>74</v>
      </c>
      <c r="BC951">
        <v>0</v>
      </c>
      <c r="BD951">
        <v>0</v>
      </c>
      <c r="BE951">
        <v>0</v>
      </c>
      <c r="BF951">
        <v>0</v>
      </c>
      <c r="BG951">
        <v>0</v>
      </c>
    </row>
    <row r="952" spans="1:59" x14ac:dyDescent="0.3">
      <c r="B952" t="s">
        <v>11762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6</v>
      </c>
      <c r="AA952">
        <v>23</v>
      </c>
      <c r="AB952">
        <v>8</v>
      </c>
      <c r="AC952">
        <v>0</v>
      </c>
      <c r="AD952">
        <v>0</v>
      </c>
      <c r="AE952">
        <v>0</v>
      </c>
      <c r="AF952">
        <v>0</v>
      </c>
      <c r="AG952">
        <v>200</v>
      </c>
      <c r="AH952">
        <v>0</v>
      </c>
      <c r="AI952">
        <v>2</v>
      </c>
      <c r="AJ952">
        <v>1</v>
      </c>
      <c r="AK952">
        <v>0</v>
      </c>
      <c r="AL952">
        <v>0</v>
      </c>
      <c r="AM952">
        <v>22</v>
      </c>
      <c r="AN952">
        <v>11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 s="182" t="s">
        <v>74</v>
      </c>
      <c r="BC952">
        <v>0</v>
      </c>
      <c r="BD952">
        <v>0</v>
      </c>
      <c r="BE952">
        <v>0</v>
      </c>
      <c r="BF952">
        <v>0</v>
      </c>
      <c r="BG952">
        <v>0</v>
      </c>
    </row>
    <row r="953" spans="1:59" x14ac:dyDescent="0.3">
      <c r="B953" t="s">
        <v>11761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 s="182" t="s">
        <v>74</v>
      </c>
      <c r="BC953">
        <v>0</v>
      </c>
      <c r="BD953">
        <v>0</v>
      </c>
      <c r="BE953">
        <v>0</v>
      </c>
      <c r="BF953">
        <v>0</v>
      </c>
      <c r="BG953">
        <v>0</v>
      </c>
    </row>
    <row r="954" spans="1:59" x14ac:dyDescent="0.3">
      <c r="B954" t="s">
        <v>11760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 s="182" t="s">
        <v>74</v>
      </c>
      <c r="BC954">
        <v>0</v>
      </c>
      <c r="BD954">
        <v>0</v>
      </c>
      <c r="BE954">
        <v>0</v>
      </c>
      <c r="BF954">
        <v>0</v>
      </c>
      <c r="BG954">
        <v>0</v>
      </c>
    </row>
    <row r="955" spans="1:59" ht="18" x14ac:dyDescent="0.35">
      <c r="A955">
        <v>9</v>
      </c>
      <c r="B955" t="s">
        <v>11759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3</v>
      </c>
      <c r="J955">
        <v>1</v>
      </c>
      <c r="K955">
        <v>1</v>
      </c>
      <c r="L955">
        <v>3</v>
      </c>
      <c r="M955">
        <v>0</v>
      </c>
      <c r="N955">
        <v>0</v>
      </c>
      <c r="O955">
        <v>0</v>
      </c>
      <c r="P955">
        <v>0</v>
      </c>
      <c r="Q955">
        <v>3</v>
      </c>
      <c r="R955">
        <v>4</v>
      </c>
      <c r="S955">
        <v>4</v>
      </c>
      <c r="T955">
        <v>3</v>
      </c>
      <c r="U955">
        <v>0</v>
      </c>
      <c r="V955">
        <v>0</v>
      </c>
      <c r="W955">
        <v>0</v>
      </c>
      <c r="X955">
        <v>0</v>
      </c>
      <c r="Y955">
        <v>9</v>
      </c>
      <c r="Z955">
        <v>8</v>
      </c>
      <c r="AA955">
        <v>30</v>
      </c>
      <c r="AB955">
        <v>20</v>
      </c>
      <c r="AC955">
        <v>0</v>
      </c>
      <c r="AD955">
        <v>105</v>
      </c>
      <c r="AE955">
        <v>0</v>
      </c>
      <c r="AF955">
        <v>0</v>
      </c>
      <c r="AG955">
        <v>210</v>
      </c>
      <c r="AH955">
        <v>0</v>
      </c>
      <c r="AI955">
        <v>5</v>
      </c>
      <c r="AJ955">
        <v>4</v>
      </c>
      <c r="AK955">
        <v>0</v>
      </c>
      <c r="AL955">
        <v>2</v>
      </c>
      <c r="AM955">
        <v>20</v>
      </c>
      <c r="AN955">
        <v>15</v>
      </c>
      <c r="AO955">
        <v>0</v>
      </c>
      <c r="AP955">
        <v>12</v>
      </c>
      <c r="AQ955">
        <v>15000</v>
      </c>
      <c r="AR955">
        <v>5</v>
      </c>
      <c r="AS955">
        <v>5</v>
      </c>
      <c r="AT955">
        <v>2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1.5</v>
      </c>
      <c r="BB955" t="s">
        <v>11758</v>
      </c>
      <c r="BC955">
        <v>0</v>
      </c>
      <c r="BD955">
        <v>0</v>
      </c>
      <c r="BE955">
        <v>0</v>
      </c>
      <c r="BF955">
        <v>0</v>
      </c>
      <c r="BG955">
        <v>0</v>
      </c>
    </row>
    <row r="956" spans="1:59" x14ac:dyDescent="0.3">
      <c r="B956" t="s">
        <v>11757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 s="182" t="s">
        <v>74</v>
      </c>
      <c r="BC956">
        <v>0</v>
      </c>
      <c r="BD956">
        <v>0</v>
      </c>
      <c r="BE956">
        <v>0</v>
      </c>
      <c r="BF956">
        <v>0</v>
      </c>
      <c r="BG956">
        <v>0</v>
      </c>
    </row>
    <row r="957" spans="1:59" x14ac:dyDescent="0.3">
      <c r="B957" t="s">
        <v>11756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 s="182" t="s">
        <v>74</v>
      </c>
      <c r="BC957">
        <v>0</v>
      </c>
      <c r="BD957">
        <v>0</v>
      </c>
      <c r="BE957">
        <v>0</v>
      </c>
      <c r="BF957">
        <v>0</v>
      </c>
      <c r="BG957">
        <v>0</v>
      </c>
    </row>
    <row r="958" spans="1:59" x14ac:dyDescent="0.3">
      <c r="A958" s="199"/>
      <c r="B958" s="190" t="s">
        <v>11755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 s="182" t="s">
        <v>74</v>
      </c>
      <c r="BC958">
        <v>0</v>
      </c>
      <c r="BD958">
        <v>0</v>
      </c>
      <c r="BE958">
        <v>0</v>
      </c>
      <c r="BF958">
        <v>0</v>
      </c>
      <c r="BG958">
        <v>0</v>
      </c>
    </row>
    <row r="959" spans="1:59" x14ac:dyDescent="0.3">
      <c r="B959" t="s">
        <v>11754</v>
      </c>
      <c r="C959" s="13"/>
      <c r="D959">
        <v>1</v>
      </c>
      <c r="E959">
        <v>1</v>
      </c>
      <c r="F959">
        <v>2</v>
      </c>
      <c r="G959">
        <v>4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4</v>
      </c>
      <c r="AA959">
        <v>8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3</v>
      </c>
      <c r="AI959">
        <v>1</v>
      </c>
      <c r="AJ959">
        <v>0</v>
      </c>
      <c r="AK959">
        <v>0</v>
      </c>
      <c r="AL959">
        <v>0</v>
      </c>
      <c r="AM959">
        <v>9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 s="182" t="s">
        <v>74</v>
      </c>
      <c r="BC959">
        <v>0</v>
      </c>
      <c r="BD959">
        <v>0</v>
      </c>
      <c r="BE959">
        <v>0</v>
      </c>
      <c r="BF959">
        <v>0</v>
      </c>
      <c r="BG959">
        <v>0</v>
      </c>
    </row>
    <row r="960" spans="1:59" x14ac:dyDescent="0.3">
      <c r="B960" t="s">
        <v>11753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 s="182" t="s">
        <v>74</v>
      </c>
      <c r="BC960">
        <v>0</v>
      </c>
      <c r="BD960">
        <v>0</v>
      </c>
      <c r="BE960">
        <v>0</v>
      </c>
      <c r="BF960">
        <v>0</v>
      </c>
      <c r="BG960">
        <v>0</v>
      </c>
    </row>
    <row r="961" spans="1:59" x14ac:dyDescent="0.3">
      <c r="B961" t="s">
        <v>11452</v>
      </c>
      <c r="D961">
        <v>1</v>
      </c>
      <c r="E961">
        <v>1</v>
      </c>
      <c r="F961">
        <v>5</v>
      </c>
      <c r="G961">
        <v>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5</v>
      </c>
      <c r="AA961">
        <v>12</v>
      </c>
      <c r="AB961">
        <v>2</v>
      </c>
      <c r="AC961">
        <v>0</v>
      </c>
      <c r="AD961">
        <v>0</v>
      </c>
      <c r="AE961">
        <v>0</v>
      </c>
      <c r="AF961">
        <v>0</v>
      </c>
      <c r="AG961">
        <v>14</v>
      </c>
      <c r="AH961">
        <v>1</v>
      </c>
      <c r="AI961">
        <v>2</v>
      </c>
      <c r="AJ961">
        <v>1</v>
      </c>
      <c r="AK961">
        <v>0</v>
      </c>
      <c r="AL961">
        <v>0</v>
      </c>
      <c r="AM961">
        <v>11</v>
      </c>
      <c r="AN961">
        <v>6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 s="182" t="s">
        <v>74</v>
      </c>
      <c r="BC961">
        <v>0</v>
      </c>
      <c r="BD961">
        <v>0</v>
      </c>
      <c r="BE961">
        <v>0</v>
      </c>
      <c r="BF961">
        <v>0</v>
      </c>
      <c r="BG961">
        <v>0</v>
      </c>
    </row>
    <row r="962" spans="1:59" x14ac:dyDescent="0.3">
      <c r="B962" t="s">
        <v>11752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 s="182" t="s">
        <v>74</v>
      </c>
      <c r="BC962">
        <v>0</v>
      </c>
      <c r="BD962">
        <v>0</v>
      </c>
      <c r="BE962">
        <v>0</v>
      </c>
      <c r="BF962">
        <v>0</v>
      </c>
      <c r="BG962">
        <v>0</v>
      </c>
    </row>
    <row r="963" spans="1:59" x14ac:dyDescent="0.3">
      <c r="A963">
        <v>10</v>
      </c>
      <c r="B963" t="s">
        <v>11449</v>
      </c>
      <c r="D963">
        <v>1</v>
      </c>
      <c r="E963">
        <v>1</v>
      </c>
      <c r="F963">
        <v>2</v>
      </c>
      <c r="G963">
        <v>4</v>
      </c>
      <c r="H963">
        <v>0</v>
      </c>
      <c r="I963">
        <v>4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3</v>
      </c>
      <c r="Z963">
        <v>5</v>
      </c>
      <c r="AA963">
        <v>24</v>
      </c>
      <c r="AB963">
        <v>9</v>
      </c>
      <c r="AC963">
        <v>0</v>
      </c>
      <c r="AD963">
        <v>156</v>
      </c>
      <c r="AE963">
        <v>0</v>
      </c>
      <c r="AF963">
        <v>0</v>
      </c>
      <c r="AG963">
        <v>162</v>
      </c>
      <c r="AH963">
        <v>4</v>
      </c>
      <c r="AI963">
        <v>4</v>
      </c>
      <c r="AJ963">
        <v>1</v>
      </c>
      <c r="AK963">
        <v>0</v>
      </c>
      <c r="AL963">
        <v>3</v>
      </c>
      <c r="AM963">
        <v>39</v>
      </c>
      <c r="AN963">
        <v>48</v>
      </c>
      <c r="AO963">
        <v>0</v>
      </c>
      <c r="AP963">
        <v>40</v>
      </c>
      <c r="AQ963">
        <v>4000</v>
      </c>
      <c r="AR963">
        <v>2</v>
      </c>
      <c r="AS963">
        <v>0.125</v>
      </c>
      <c r="AT963">
        <v>1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1</v>
      </c>
      <c r="BB963" t="s">
        <v>7595</v>
      </c>
      <c r="BC963">
        <v>0</v>
      </c>
      <c r="BD963">
        <v>0</v>
      </c>
      <c r="BE963">
        <v>0</v>
      </c>
      <c r="BF963">
        <v>0</v>
      </c>
      <c r="BG963">
        <v>0</v>
      </c>
    </row>
    <row r="964" spans="1:59" x14ac:dyDescent="0.3">
      <c r="B964" t="s">
        <v>11751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 s="182" t="s">
        <v>74</v>
      </c>
      <c r="BC964">
        <v>0</v>
      </c>
      <c r="BD964">
        <v>0</v>
      </c>
      <c r="BE964">
        <v>0</v>
      </c>
      <c r="BF964">
        <v>0</v>
      </c>
      <c r="BG964">
        <v>0</v>
      </c>
    </row>
    <row r="965" spans="1:59" x14ac:dyDescent="0.3">
      <c r="B965" t="s">
        <v>11749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10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 s="182" t="s">
        <v>74</v>
      </c>
      <c r="BC965">
        <v>0</v>
      </c>
      <c r="BD965">
        <v>0</v>
      </c>
      <c r="BE965">
        <v>0</v>
      </c>
      <c r="BF965">
        <v>0</v>
      </c>
      <c r="BG965">
        <v>0</v>
      </c>
    </row>
    <row r="966" spans="1:59" x14ac:dyDescent="0.3">
      <c r="B966" t="s">
        <v>11750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8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 s="182" t="s">
        <v>74</v>
      </c>
      <c r="BC966">
        <v>0</v>
      </c>
      <c r="BD966">
        <v>0</v>
      </c>
      <c r="BE966">
        <v>0</v>
      </c>
      <c r="BF966">
        <v>0</v>
      </c>
      <c r="BG966">
        <v>0</v>
      </c>
    </row>
    <row r="968" spans="1:59" x14ac:dyDescent="0.3">
      <c r="A968" s="18" t="s">
        <v>1832</v>
      </c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</row>
    <row r="969" spans="1:59" x14ac:dyDescent="0.3">
      <c r="A969" s="182" t="s">
        <v>74</v>
      </c>
      <c r="B969" t="s">
        <v>11749</v>
      </c>
      <c r="C969" s="13" t="s">
        <v>11721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2</v>
      </c>
      <c r="Z969">
        <v>0</v>
      </c>
      <c r="AA969">
        <v>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 s="182" t="s">
        <v>74</v>
      </c>
      <c r="BC969">
        <v>0</v>
      </c>
      <c r="BD969">
        <v>0</v>
      </c>
      <c r="BE969">
        <v>0</v>
      </c>
      <c r="BF969">
        <v>0</v>
      </c>
      <c r="BG969">
        <v>0</v>
      </c>
    </row>
    <row r="970" spans="1:59" x14ac:dyDescent="0.3">
      <c r="B970" t="s">
        <v>11748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8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 s="182" t="s">
        <v>74</v>
      </c>
      <c r="BC970">
        <v>0</v>
      </c>
      <c r="BD970">
        <v>0</v>
      </c>
      <c r="BE970">
        <v>0</v>
      </c>
      <c r="BF970">
        <v>0</v>
      </c>
      <c r="BG970">
        <v>0</v>
      </c>
    </row>
    <row r="971" spans="1:59" ht="33.6" x14ac:dyDescent="0.3">
      <c r="A971">
        <v>11</v>
      </c>
      <c r="B971" t="s">
        <v>4623</v>
      </c>
      <c r="D971">
        <v>1</v>
      </c>
      <c r="E971">
        <v>1</v>
      </c>
      <c r="F971">
        <v>1</v>
      </c>
      <c r="G971">
        <v>3</v>
      </c>
      <c r="H971">
        <v>0</v>
      </c>
      <c r="I971">
        <v>1</v>
      </c>
      <c r="J971">
        <v>2</v>
      </c>
      <c r="K971">
        <v>1</v>
      </c>
      <c r="L971">
        <v>3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2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</v>
      </c>
      <c r="Z971">
        <v>3</v>
      </c>
      <c r="AA971">
        <v>20</v>
      </c>
      <c r="AB971">
        <v>13</v>
      </c>
      <c r="AC971">
        <v>0</v>
      </c>
      <c r="AD971">
        <v>20</v>
      </c>
      <c r="AE971">
        <v>0</v>
      </c>
      <c r="AF971">
        <v>0</v>
      </c>
      <c r="AG971">
        <v>0</v>
      </c>
      <c r="AH971">
        <v>2</v>
      </c>
      <c r="AI971">
        <v>3</v>
      </c>
      <c r="AJ971">
        <v>3</v>
      </c>
      <c r="AK971">
        <v>0</v>
      </c>
      <c r="AL971">
        <v>1</v>
      </c>
      <c r="AM971">
        <v>6</v>
      </c>
      <c r="AN971">
        <v>16</v>
      </c>
      <c r="AO971">
        <v>0</v>
      </c>
      <c r="AP971">
        <v>7</v>
      </c>
      <c r="AQ971">
        <v>3500</v>
      </c>
      <c r="AR971">
        <v>1</v>
      </c>
      <c r="AS971">
        <v>0.5</v>
      </c>
      <c r="AT971">
        <v>1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1.5</v>
      </c>
      <c r="BB971" s="24" t="s">
        <v>11747</v>
      </c>
      <c r="BC971">
        <v>0</v>
      </c>
      <c r="BD971">
        <v>1</v>
      </c>
      <c r="BE971">
        <v>0</v>
      </c>
      <c r="BF971">
        <v>0</v>
      </c>
      <c r="BG971">
        <v>0</v>
      </c>
    </row>
    <row r="972" spans="1:59" x14ac:dyDescent="0.3">
      <c r="B972" t="s">
        <v>11746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 s="182" t="s">
        <v>74</v>
      </c>
      <c r="BC972">
        <v>0</v>
      </c>
      <c r="BD972">
        <v>0</v>
      </c>
      <c r="BE972">
        <v>0</v>
      </c>
      <c r="BF972">
        <v>0</v>
      </c>
      <c r="BG972">
        <v>0</v>
      </c>
    </row>
    <row r="973" spans="1:59" x14ac:dyDescent="0.3">
      <c r="B973" t="s">
        <v>11642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 s="182" t="s">
        <v>74</v>
      </c>
      <c r="BC973">
        <v>0</v>
      </c>
      <c r="BD973">
        <v>0</v>
      </c>
      <c r="BE973">
        <v>0</v>
      </c>
      <c r="BF973">
        <v>0</v>
      </c>
      <c r="BG973">
        <v>0</v>
      </c>
    </row>
    <row r="974" spans="1:59" x14ac:dyDescent="0.3">
      <c r="B974" t="s">
        <v>11745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 s="182" t="s">
        <v>74</v>
      </c>
      <c r="BC974">
        <v>0</v>
      </c>
      <c r="BD974">
        <v>0</v>
      </c>
      <c r="BE974">
        <v>0</v>
      </c>
      <c r="BF974">
        <v>0</v>
      </c>
      <c r="BG974">
        <v>0</v>
      </c>
    </row>
    <row r="975" spans="1:59" x14ac:dyDescent="0.3">
      <c r="B975" t="s">
        <v>11744</v>
      </c>
      <c r="D975">
        <v>1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7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1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 s="182" t="s">
        <v>74</v>
      </c>
      <c r="BC975">
        <v>0</v>
      </c>
      <c r="BD975">
        <v>0</v>
      </c>
      <c r="BE975">
        <v>0</v>
      </c>
      <c r="BF975">
        <v>0</v>
      </c>
      <c r="BG975">
        <v>0</v>
      </c>
    </row>
    <row r="976" spans="1:59" x14ac:dyDescent="0.3">
      <c r="B976" t="s">
        <v>11743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 s="182" t="s">
        <v>74</v>
      </c>
      <c r="BC976">
        <v>0</v>
      </c>
      <c r="BD976">
        <v>0</v>
      </c>
      <c r="BE976">
        <v>0</v>
      </c>
      <c r="BF976">
        <v>0</v>
      </c>
      <c r="BG976">
        <v>0</v>
      </c>
    </row>
    <row r="977" spans="1:59" x14ac:dyDescent="0.3">
      <c r="B977" t="s">
        <v>11742</v>
      </c>
      <c r="D977">
        <v>0</v>
      </c>
      <c r="E977">
        <v>1</v>
      </c>
      <c r="F977">
        <v>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8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1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 s="182" t="s">
        <v>74</v>
      </c>
      <c r="BC977">
        <v>0</v>
      </c>
      <c r="BD977">
        <v>0</v>
      </c>
      <c r="BE977">
        <v>0</v>
      </c>
      <c r="BF977">
        <v>0</v>
      </c>
      <c r="BG977">
        <v>0</v>
      </c>
    </row>
    <row r="978" spans="1:59" x14ac:dyDescent="0.3">
      <c r="B978" t="s">
        <v>11741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 s="182" t="s">
        <v>74</v>
      </c>
      <c r="BC978">
        <v>0</v>
      </c>
      <c r="BD978">
        <v>0</v>
      </c>
      <c r="BE978">
        <v>0</v>
      </c>
      <c r="BF978">
        <v>0</v>
      </c>
      <c r="BG978">
        <v>0</v>
      </c>
    </row>
    <row r="979" spans="1:59" x14ac:dyDescent="0.3">
      <c r="A979">
        <v>12</v>
      </c>
      <c r="B979" t="s">
        <v>11740</v>
      </c>
      <c r="D979">
        <v>1</v>
      </c>
      <c r="E979">
        <v>1</v>
      </c>
      <c r="F979">
        <v>4</v>
      </c>
      <c r="G979">
        <v>2</v>
      </c>
      <c r="H979">
        <v>0</v>
      </c>
      <c r="I979">
        <v>5</v>
      </c>
      <c r="J979">
        <v>4</v>
      </c>
      <c r="K979">
        <v>4</v>
      </c>
      <c r="L979">
        <v>2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3</v>
      </c>
      <c r="Z979">
        <v>2</v>
      </c>
      <c r="AA979">
        <v>20</v>
      </c>
      <c r="AB979">
        <v>0</v>
      </c>
      <c r="AC979">
        <v>50</v>
      </c>
      <c r="AD979">
        <v>10</v>
      </c>
      <c r="AE979">
        <v>0</v>
      </c>
      <c r="AF979">
        <v>0</v>
      </c>
      <c r="AG979">
        <v>0</v>
      </c>
      <c r="AH979">
        <v>0</v>
      </c>
      <c r="AI979">
        <v>2</v>
      </c>
      <c r="AJ979">
        <v>1</v>
      </c>
      <c r="AK979">
        <v>0.5</v>
      </c>
      <c r="AL979">
        <v>0</v>
      </c>
      <c r="AM979">
        <v>14</v>
      </c>
      <c r="AN979">
        <v>13</v>
      </c>
      <c r="AO979">
        <v>5</v>
      </c>
      <c r="AP979">
        <v>0</v>
      </c>
      <c r="AQ979">
        <v>8000</v>
      </c>
      <c r="AR979">
        <v>2</v>
      </c>
      <c r="AS979">
        <v>2</v>
      </c>
      <c r="AT979">
        <v>1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0.5</v>
      </c>
      <c r="BB979" t="s">
        <v>11739</v>
      </c>
      <c r="BC979">
        <v>0</v>
      </c>
      <c r="BD979">
        <v>0</v>
      </c>
      <c r="BE979">
        <v>0</v>
      </c>
      <c r="BF979">
        <v>0</v>
      </c>
      <c r="BG979">
        <v>0</v>
      </c>
    </row>
    <row r="980" spans="1:59" x14ac:dyDescent="0.3">
      <c r="B980" t="s">
        <v>11738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 s="182" t="s">
        <v>74</v>
      </c>
      <c r="BC980">
        <v>0</v>
      </c>
      <c r="BD980">
        <v>0</v>
      </c>
      <c r="BE980">
        <v>0</v>
      </c>
      <c r="BF980">
        <v>0</v>
      </c>
      <c r="BG980">
        <v>0</v>
      </c>
    </row>
    <row r="981" spans="1:59" x14ac:dyDescent="0.3">
      <c r="A981">
        <v>13</v>
      </c>
      <c r="B981" t="s">
        <v>11737</v>
      </c>
      <c r="D981">
        <v>1</v>
      </c>
      <c r="E981">
        <v>1</v>
      </c>
      <c r="F981">
        <v>3</v>
      </c>
      <c r="G981">
        <v>0</v>
      </c>
      <c r="H981">
        <v>0</v>
      </c>
      <c r="I981">
        <v>2</v>
      </c>
      <c r="J981">
        <v>2</v>
      </c>
      <c r="K981">
        <v>1</v>
      </c>
      <c r="L981">
        <v>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2</v>
      </c>
      <c r="Z981">
        <v>0</v>
      </c>
      <c r="AA981">
        <v>24</v>
      </c>
      <c r="AB981">
        <v>0</v>
      </c>
      <c r="AC981">
        <v>0</v>
      </c>
      <c r="AD981">
        <v>50</v>
      </c>
      <c r="AE981">
        <v>0</v>
      </c>
      <c r="AF981">
        <v>0</v>
      </c>
      <c r="AG981">
        <v>300</v>
      </c>
      <c r="AH981">
        <v>0</v>
      </c>
      <c r="AI981">
        <v>3</v>
      </c>
      <c r="AJ981">
        <v>2</v>
      </c>
      <c r="AK981">
        <v>0</v>
      </c>
      <c r="AL981">
        <v>0</v>
      </c>
      <c r="AM981">
        <v>18</v>
      </c>
      <c r="AN981">
        <v>24</v>
      </c>
      <c r="AO981">
        <v>0</v>
      </c>
      <c r="AP981">
        <v>0</v>
      </c>
      <c r="AQ981">
        <v>6000</v>
      </c>
      <c r="AR981">
        <v>1</v>
      </c>
      <c r="AS981">
        <v>1</v>
      </c>
      <c r="AT981">
        <v>1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0.5</v>
      </c>
      <c r="BB981" t="s">
        <v>7595</v>
      </c>
      <c r="BC981">
        <v>0</v>
      </c>
      <c r="BD981">
        <v>0</v>
      </c>
      <c r="BE981">
        <v>0</v>
      </c>
      <c r="BF981">
        <v>0</v>
      </c>
      <c r="BG981">
        <v>0</v>
      </c>
    </row>
    <row r="982" spans="1:59" x14ac:dyDescent="0.3">
      <c r="B982" t="s">
        <v>11736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 s="182" t="s">
        <v>74</v>
      </c>
      <c r="BC982">
        <v>0</v>
      </c>
      <c r="BD982">
        <v>0</v>
      </c>
      <c r="BE982">
        <v>0</v>
      </c>
      <c r="BF982">
        <v>0</v>
      </c>
      <c r="BG982">
        <v>0</v>
      </c>
    </row>
    <row r="983" spans="1:59" x14ac:dyDescent="0.3">
      <c r="A983">
        <v>14</v>
      </c>
      <c r="B983" t="s">
        <v>11735</v>
      </c>
      <c r="D983">
        <v>1</v>
      </c>
      <c r="E983">
        <v>1</v>
      </c>
      <c r="F983">
        <v>0</v>
      </c>
      <c r="G983">
        <v>4</v>
      </c>
      <c r="H983">
        <v>0</v>
      </c>
      <c r="I983">
        <v>0</v>
      </c>
      <c r="J983">
        <v>3</v>
      </c>
      <c r="K983">
        <v>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3</v>
      </c>
      <c r="R983">
        <v>3</v>
      </c>
      <c r="S983">
        <v>2</v>
      </c>
      <c r="T983">
        <v>4</v>
      </c>
      <c r="U983">
        <v>0</v>
      </c>
      <c r="V983">
        <v>0</v>
      </c>
      <c r="W983">
        <v>0</v>
      </c>
      <c r="X983">
        <v>0</v>
      </c>
      <c r="Y983">
        <v>8</v>
      </c>
      <c r="Z983">
        <v>10</v>
      </c>
      <c r="AA983">
        <v>26</v>
      </c>
      <c r="AB983">
        <v>8</v>
      </c>
      <c r="AC983">
        <v>20</v>
      </c>
      <c r="AD983">
        <v>380</v>
      </c>
      <c r="AE983">
        <v>0</v>
      </c>
      <c r="AF983">
        <v>0</v>
      </c>
      <c r="AG983">
        <v>68</v>
      </c>
      <c r="AH983">
        <v>8</v>
      </c>
      <c r="AI983">
        <v>6</v>
      </c>
      <c r="AJ983">
        <v>2</v>
      </c>
      <c r="AK983">
        <v>0</v>
      </c>
      <c r="AL983">
        <v>2</v>
      </c>
      <c r="AM983">
        <v>75</v>
      </c>
      <c r="AN983">
        <v>46</v>
      </c>
      <c r="AO983">
        <v>0</v>
      </c>
      <c r="AP983">
        <v>20</v>
      </c>
      <c r="AQ983">
        <v>8000</v>
      </c>
      <c r="AR983">
        <v>2</v>
      </c>
      <c r="AS983">
        <v>2</v>
      </c>
      <c r="AT983">
        <v>3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2</v>
      </c>
      <c r="BB983" t="s">
        <v>11734</v>
      </c>
      <c r="BC983">
        <v>0</v>
      </c>
      <c r="BD983">
        <v>0</v>
      </c>
      <c r="BE983">
        <v>0</v>
      </c>
      <c r="BF983">
        <v>0</v>
      </c>
      <c r="BG983">
        <v>0</v>
      </c>
    </row>
    <row r="984" spans="1:59" x14ac:dyDescent="0.3">
      <c r="B984" t="s">
        <v>11733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 s="182" t="s">
        <v>74</v>
      </c>
      <c r="BC984">
        <v>0</v>
      </c>
      <c r="BD984">
        <v>0</v>
      </c>
      <c r="BE984">
        <v>0</v>
      </c>
      <c r="BF984">
        <v>0</v>
      </c>
      <c r="BG984">
        <v>0</v>
      </c>
    </row>
    <row r="985" spans="1:59" x14ac:dyDescent="0.3">
      <c r="B985" t="s">
        <v>11732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 s="182" t="s">
        <v>74</v>
      </c>
      <c r="BC985">
        <v>0</v>
      </c>
      <c r="BD985">
        <v>0</v>
      </c>
      <c r="BE985">
        <v>0</v>
      </c>
      <c r="BF985">
        <v>0</v>
      </c>
      <c r="BG985">
        <v>0</v>
      </c>
    </row>
    <row r="986" spans="1:59" x14ac:dyDescent="0.3">
      <c r="B986" t="s">
        <v>11731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1</v>
      </c>
      <c r="T986">
        <v>2</v>
      </c>
      <c r="U986">
        <v>0</v>
      </c>
      <c r="V986">
        <v>0</v>
      </c>
      <c r="W986">
        <v>0</v>
      </c>
      <c r="X986">
        <v>0</v>
      </c>
      <c r="Y986">
        <v>2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 s="182" t="s">
        <v>74</v>
      </c>
      <c r="BC986">
        <v>0</v>
      </c>
      <c r="BD986">
        <v>0</v>
      </c>
      <c r="BE986">
        <v>0</v>
      </c>
      <c r="BF986">
        <v>0</v>
      </c>
      <c r="BG986">
        <v>0</v>
      </c>
    </row>
    <row r="987" spans="1:59" x14ac:dyDescent="0.3">
      <c r="A987">
        <v>15</v>
      </c>
      <c r="B987" t="s">
        <v>11730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3</v>
      </c>
      <c r="AA987">
        <v>10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16</v>
      </c>
      <c r="AH987">
        <v>0</v>
      </c>
      <c r="AI987">
        <v>1</v>
      </c>
      <c r="AJ987">
        <v>1</v>
      </c>
      <c r="AK987">
        <v>0</v>
      </c>
      <c r="AL987">
        <v>2</v>
      </c>
      <c r="AM987">
        <v>10</v>
      </c>
      <c r="AN987">
        <v>36</v>
      </c>
      <c r="AO987">
        <v>0</v>
      </c>
      <c r="AP987">
        <v>10</v>
      </c>
      <c r="AQ987">
        <v>5000</v>
      </c>
      <c r="AR987">
        <v>1</v>
      </c>
      <c r="AS987">
        <v>0.125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0.5</v>
      </c>
      <c r="BB987" t="s">
        <v>11723</v>
      </c>
      <c r="BC987">
        <v>0</v>
      </c>
      <c r="BD987">
        <v>0</v>
      </c>
      <c r="BE987">
        <v>0</v>
      </c>
      <c r="BF987">
        <v>0</v>
      </c>
      <c r="BG987">
        <v>0</v>
      </c>
    </row>
    <row r="988" spans="1:59" x14ac:dyDescent="0.3">
      <c r="B988" t="s">
        <v>11729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2</v>
      </c>
      <c r="Z988">
        <v>0</v>
      </c>
      <c r="AA988">
        <v>10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 s="182" t="s">
        <v>74</v>
      </c>
      <c r="BC988">
        <v>0</v>
      </c>
      <c r="BD988">
        <v>0</v>
      </c>
      <c r="BE988">
        <v>0</v>
      </c>
      <c r="BF988">
        <v>0</v>
      </c>
      <c r="BG988">
        <v>0</v>
      </c>
    </row>
    <row r="989" spans="1:59" x14ac:dyDescent="0.3">
      <c r="A989" s="199"/>
      <c r="B989" s="190" t="s">
        <v>11728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 s="182" t="s">
        <v>74</v>
      </c>
      <c r="BC989">
        <v>0</v>
      </c>
      <c r="BD989">
        <v>0</v>
      </c>
      <c r="BE989">
        <v>0</v>
      </c>
      <c r="BF989">
        <v>0</v>
      </c>
      <c r="BG989">
        <v>0</v>
      </c>
    </row>
    <row r="990" spans="1:59" x14ac:dyDescent="0.3">
      <c r="B990" t="s">
        <v>11727</v>
      </c>
      <c r="C990" s="13"/>
      <c r="D990">
        <v>1</v>
      </c>
      <c r="E990">
        <v>1</v>
      </c>
      <c r="F990">
        <v>5</v>
      </c>
      <c r="G990">
        <v>1</v>
      </c>
      <c r="H990">
        <v>0</v>
      </c>
      <c r="I990">
        <v>0</v>
      </c>
      <c r="J990">
        <v>1</v>
      </c>
      <c r="K990">
        <v>1</v>
      </c>
      <c r="L990">
        <v>2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3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3</v>
      </c>
      <c r="Z990">
        <v>4</v>
      </c>
      <c r="AA990">
        <v>10</v>
      </c>
      <c r="AB990">
        <v>0</v>
      </c>
      <c r="AC990">
        <v>15</v>
      </c>
      <c r="AD990">
        <v>60</v>
      </c>
      <c r="AE990">
        <v>0</v>
      </c>
      <c r="AF990">
        <v>0</v>
      </c>
      <c r="AG990">
        <v>6</v>
      </c>
      <c r="AH990">
        <v>0</v>
      </c>
      <c r="AI990">
        <v>0.75</v>
      </c>
      <c r="AJ990">
        <v>0.5</v>
      </c>
      <c r="AK990">
        <v>0</v>
      </c>
      <c r="AL990">
        <v>0</v>
      </c>
      <c r="AM990">
        <v>6</v>
      </c>
      <c r="AN990">
        <v>11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 s="182" t="s">
        <v>74</v>
      </c>
      <c r="BC990">
        <v>0</v>
      </c>
      <c r="BD990">
        <v>0</v>
      </c>
      <c r="BE990">
        <v>0</v>
      </c>
      <c r="BF990">
        <v>0</v>
      </c>
      <c r="BG990">
        <v>0</v>
      </c>
    </row>
    <row r="991" spans="1:59" x14ac:dyDescent="0.3">
      <c r="B991" t="s">
        <v>10902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 s="182" t="s">
        <v>74</v>
      </c>
      <c r="BC991">
        <v>0</v>
      </c>
      <c r="BD991">
        <v>0</v>
      </c>
      <c r="BE991">
        <v>0</v>
      </c>
      <c r="BF991">
        <v>0</v>
      </c>
      <c r="BG991">
        <v>0</v>
      </c>
    </row>
    <row r="992" spans="1:59" x14ac:dyDescent="0.3">
      <c r="A992">
        <v>16</v>
      </c>
      <c r="B992" t="s">
        <v>11726</v>
      </c>
      <c r="D992">
        <v>1</v>
      </c>
      <c r="E992">
        <v>1</v>
      </c>
      <c r="F992">
        <v>1</v>
      </c>
      <c r="G992">
        <v>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2</v>
      </c>
      <c r="AA992">
        <v>10</v>
      </c>
      <c r="AB992">
        <v>0</v>
      </c>
      <c r="AC992">
        <v>10</v>
      </c>
      <c r="AD992">
        <v>0</v>
      </c>
      <c r="AE992">
        <v>0</v>
      </c>
      <c r="AF992">
        <v>0</v>
      </c>
      <c r="AG992">
        <v>30</v>
      </c>
      <c r="AH992">
        <v>0</v>
      </c>
      <c r="AI992">
        <v>0.5</v>
      </c>
      <c r="AJ992">
        <v>1</v>
      </c>
      <c r="AK992">
        <v>0</v>
      </c>
      <c r="AL992">
        <v>0</v>
      </c>
      <c r="AM992">
        <v>7</v>
      </c>
      <c r="AN992">
        <v>30</v>
      </c>
      <c r="AO992">
        <v>0</v>
      </c>
      <c r="AP992">
        <v>0</v>
      </c>
      <c r="AQ992">
        <v>3000</v>
      </c>
      <c r="AR992">
        <v>1</v>
      </c>
      <c r="AS992">
        <v>0</v>
      </c>
      <c r="AT992">
        <v>1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0.25</v>
      </c>
      <c r="BB992" t="s">
        <v>11723</v>
      </c>
      <c r="BC992">
        <v>0</v>
      </c>
      <c r="BD992">
        <v>0</v>
      </c>
      <c r="BE992">
        <v>0</v>
      </c>
      <c r="BF992">
        <v>0</v>
      </c>
      <c r="BG992">
        <v>0</v>
      </c>
    </row>
    <row r="993" spans="1:59" x14ac:dyDescent="0.3">
      <c r="B993" t="s">
        <v>11725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 s="182" t="s">
        <v>74</v>
      </c>
      <c r="BC993">
        <v>0</v>
      </c>
      <c r="BD993">
        <v>0</v>
      </c>
      <c r="BE993">
        <v>0</v>
      </c>
      <c r="BF993">
        <v>0</v>
      </c>
      <c r="BG993">
        <v>0</v>
      </c>
    </row>
    <row r="994" spans="1:59" x14ac:dyDescent="0.3">
      <c r="A994">
        <v>17</v>
      </c>
      <c r="B994" t="s">
        <v>11724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8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0.25</v>
      </c>
      <c r="BB994" t="s">
        <v>11723</v>
      </c>
      <c r="BC994">
        <v>0</v>
      </c>
      <c r="BD994">
        <v>0</v>
      </c>
      <c r="BE994">
        <v>0</v>
      </c>
      <c r="BF994">
        <v>0</v>
      </c>
      <c r="BG994">
        <v>0</v>
      </c>
    </row>
    <row r="996" spans="1:59" x14ac:dyDescent="0.3">
      <c r="A996" s="18" t="s">
        <v>1847</v>
      </c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</row>
    <row r="997" spans="1:59" x14ac:dyDescent="0.3">
      <c r="A997" s="182">
        <v>18</v>
      </c>
      <c r="B997" t="s">
        <v>11722</v>
      </c>
      <c r="C997" s="13" t="s">
        <v>11721</v>
      </c>
      <c r="D997">
        <v>1</v>
      </c>
      <c r="E997">
        <v>1</v>
      </c>
      <c r="F997">
        <v>3</v>
      </c>
      <c r="G997">
        <v>3</v>
      </c>
      <c r="H997">
        <v>0</v>
      </c>
      <c r="I997">
        <v>1</v>
      </c>
      <c r="J997">
        <v>0</v>
      </c>
      <c r="K997">
        <v>1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1</v>
      </c>
      <c r="AA997">
        <v>12</v>
      </c>
      <c r="AB997">
        <v>0</v>
      </c>
      <c r="AC997">
        <v>60</v>
      </c>
      <c r="AD997">
        <v>18</v>
      </c>
      <c r="AE997">
        <v>0</v>
      </c>
      <c r="AF997">
        <v>0</v>
      </c>
      <c r="AG997">
        <v>200</v>
      </c>
      <c r="AH997">
        <v>0</v>
      </c>
      <c r="AI997">
        <v>1.5</v>
      </c>
      <c r="AJ997">
        <v>2</v>
      </c>
      <c r="AK997">
        <v>0.25</v>
      </c>
      <c r="AL997">
        <v>0</v>
      </c>
      <c r="AM997">
        <v>12</v>
      </c>
      <c r="AN997">
        <v>40</v>
      </c>
      <c r="AO997">
        <v>3</v>
      </c>
      <c r="AP997">
        <v>0</v>
      </c>
      <c r="AQ997">
        <v>0</v>
      </c>
      <c r="AR997">
        <v>0</v>
      </c>
      <c r="AS997">
        <v>0</v>
      </c>
      <c r="AT997">
        <v>1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0.5</v>
      </c>
      <c r="BB997" t="s">
        <v>8783</v>
      </c>
      <c r="BC997">
        <v>0</v>
      </c>
      <c r="BD997">
        <v>0</v>
      </c>
      <c r="BE997">
        <v>0</v>
      </c>
      <c r="BF997">
        <v>0</v>
      </c>
      <c r="BG997">
        <v>0</v>
      </c>
    </row>
    <row r="998" spans="1:59" x14ac:dyDescent="0.3">
      <c r="B998" t="s">
        <v>11720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 s="182" t="s">
        <v>74</v>
      </c>
      <c r="BC998">
        <v>0</v>
      </c>
      <c r="BD998">
        <v>0</v>
      </c>
      <c r="BE998">
        <v>0</v>
      </c>
      <c r="BF998">
        <v>0</v>
      </c>
      <c r="BG998">
        <v>0</v>
      </c>
    </row>
    <row r="999" spans="1:59" x14ac:dyDescent="0.3">
      <c r="B999" t="s">
        <v>11719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 s="182" t="s">
        <v>74</v>
      </c>
      <c r="BC999">
        <v>0</v>
      </c>
      <c r="BD999">
        <v>0</v>
      </c>
      <c r="BE999">
        <v>0</v>
      </c>
      <c r="BF999">
        <v>0</v>
      </c>
      <c r="BG999">
        <v>0</v>
      </c>
    </row>
    <row r="1000" spans="1:59" x14ac:dyDescent="0.3">
      <c r="A1000">
        <v>19</v>
      </c>
      <c r="B1000" t="s">
        <v>11718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8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70</v>
      </c>
      <c r="AH1000">
        <v>0</v>
      </c>
      <c r="AI1000">
        <v>1</v>
      </c>
      <c r="AJ1000">
        <v>1</v>
      </c>
      <c r="AK1000">
        <v>0</v>
      </c>
      <c r="AL1000">
        <v>0</v>
      </c>
      <c r="AM1000">
        <v>5</v>
      </c>
      <c r="AN1000">
        <v>8</v>
      </c>
      <c r="AO1000">
        <v>0</v>
      </c>
      <c r="AP1000">
        <v>0</v>
      </c>
      <c r="AQ1000">
        <v>8000</v>
      </c>
      <c r="AR1000">
        <v>1</v>
      </c>
      <c r="AS1000">
        <v>1</v>
      </c>
      <c r="AT1000">
        <v>1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0.25</v>
      </c>
      <c r="BB1000" t="s">
        <v>8783</v>
      </c>
      <c r="BC1000">
        <v>0</v>
      </c>
      <c r="BD1000">
        <v>0</v>
      </c>
      <c r="BE1000">
        <v>0</v>
      </c>
      <c r="BF1000">
        <v>0</v>
      </c>
      <c r="BG1000">
        <v>0</v>
      </c>
    </row>
    <row r="1001" spans="1:59" x14ac:dyDescent="0.3">
      <c r="B1001" t="s">
        <v>11717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 s="182" t="s">
        <v>74</v>
      </c>
      <c r="BC1001">
        <v>0</v>
      </c>
      <c r="BD1001">
        <v>0</v>
      </c>
      <c r="BE1001">
        <v>0</v>
      </c>
      <c r="BF1001">
        <v>0</v>
      </c>
      <c r="BG1001">
        <v>0</v>
      </c>
    </row>
    <row r="1002" spans="1:59" x14ac:dyDescent="0.3">
      <c r="A1002">
        <v>20</v>
      </c>
      <c r="B1002" t="s">
        <v>11716</v>
      </c>
      <c r="D1002">
        <v>0</v>
      </c>
      <c r="E1002">
        <v>1</v>
      </c>
      <c r="F1002">
        <v>2</v>
      </c>
      <c r="G1002">
        <v>0</v>
      </c>
      <c r="H1002">
        <v>0</v>
      </c>
      <c r="I1002">
        <v>0</v>
      </c>
      <c r="J1002">
        <v>0</v>
      </c>
      <c r="K1002">
        <v>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1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  <c r="AA1002">
        <v>12</v>
      </c>
      <c r="AB1002">
        <v>8</v>
      </c>
      <c r="AC1002">
        <v>20</v>
      </c>
      <c r="AD1002">
        <v>113</v>
      </c>
      <c r="AE1002">
        <v>0</v>
      </c>
      <c r="AF1002">
        <v>0</v>
      </c>
      <c r="AG1002">
        <v>50</v>
      </c>
      <c r="AH1002">
        <v>0</v>
      </c>
      <c r="AI1002">
        <v>1</v>
      </c>
      <c r="AJ1002">
        <v>1</v>
      </c>
      <c r="AK1002">
        <v>0</v>
      </c>
      <c r="AL1002">
        <v>0</v>
      </c>
      <c r="AM1002">
        <v>16</v>
      </c>
      <c r="AN1002">
        <v>8</v>
      </c>
      <c r="AO1002">
        <v>0</v>
      </c>
      <c r="AP1002">
        <v>0</v>
      </c>
      <c r="AQ1002">
        <v>3000</v>
      </c>
      <c r="AR1002">
        <v>0</v>
      </c>
      <c r="AS1002">
        <v>0.25</v>
      </c>
      <c r="AT1002">
        <v>1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0.25</v>
      </c>
      <c r="BB1002" t="s">
        <v>8783</v>
      </c>
      <c r="BC1002">
        <v>0</v>
      </c>
      <c r="BD1002">
        <v>0</v>
      </c>
      <c r="BE1002">
        <v>0</v>
      </c>
      <c r="BF1002">
        <v>0</v>
      </c>
      <c r="BG1002">
        <v>0</v>
      </c>
    </row>
    <row r="1003" spans="1:59" x14ac:dyDescent="0.3">
      <c r="B1003" t="s">
        <v>11715</v>
      </c>
      <c r="D1003">
        <v>1</v>
      </c>
      <c r="E1003">
        <v>1</v>
      </c>
      <c r="F1003">
        <v>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3</v>
      </c>
      <c r="AA1003">
        <v>12</v>
      </c>
      <c r="AB1003">
        <v>0</v>
      </c>
      <c r="AC1003">
        <v>0</v>
      </c>
      <c r="AD1003">
        <v>30</v>
      </c>
      <c r="AE1003">
        <v>0</v>
      </c>
      <c r="AF1003">
        <v>0</v>
      </c>
      <c r="AG1003">
        <v>25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1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 s="182" t="s">
        <v>74</v>
      </c>
      <c r="BC1003">
        <v>0</v>
      </c>
      <c r="BD1003">
        <v>0</v>
      </c>
      <c r="BE1003">
        <v>0</v>
      </c>
      <c r="BF1003">
        <v>0</v>
      </c>
      <c r="BG1003">
        <v>0</v>
      </c>
    </row>
    <row r="1004" spans="1:59" x14ac:dyDescent="0.3">
      <c r="B1004" t="s">
        <v>11714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 s="182" t="s">
        <v>74</v>
      </c>
      <c r="BC1004">
        <v>0</v>
      </c>
      <c r="BD1004">
        <v>0</v>
      </c>
      <c r="BE1004">
        <v>0</v>
      </c>
      <c r="BF1004">
        <v>0</v>
      </c>
      <c r="BG1004">
        <v>0</v>
      </c>
    </row>
    <row r="1005" spans="1:59" x14ac:dyDescent="0.3">
      <c r="A1005">
        <v>21</v>
      </c>
      <c r="B1005" t="s">
        <v>11713</v>
      </c>
      <c r="D1005">
        <v>1</v>
      </c>
      <c r="E1005">
        <v>1</v>
      </c>
      <c r="F1005">
        <v>2</v>
      </c>
      <c r="G1005">
        <v>3</v>
      </c>
      <c r="H1005">
        <v>0</v>
      </c>
      <c r="I1005">
        <v>0</v>
      </c>
      <c r="J1005">
        <v>0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4</v>
      </c>
      <c r="Z1005">
        <v>3</v>
      </c>
      <c r="AA1005">
        <v>12</v>
      </c>
      <c r="AB1005">
        <v>0</v>
      </c>
      <c r="AC1005">
        <v>0</v>
      </c>
      <c r="AD1005">
        <v>40</v>
      </c>
      <c r="AE1005">
        <v>0</v>
      </c>
      <c r="AF1005">
        <v>0</v>
      </c>
      <c r="AG1005">
        <v>350</v>
      </c>
      <c r="AH1005">
        <v>2</v>
      </c>
      <c r="AI1005">
        <v>1</v>
      </c>
      <c r="AJ1005">
        <v>0.5</v>
      </c>
      <c r="AK1005">
        <v>0</v>
      </c>
      <c r="AL1005">
        <v>0</v>
      </c>
      <c r="AM1005">
        <v>16</v>
      </c>
      <c r="AN1005">
        <v>4</v>
      </c>
      <c r="AO1005">
        <v>0</v>
      </c>
      <c r="AP1005">
        <v>0</v>
      </c>
      <c r="AQ1005">
        <v>6000</v>
      </c>
      <c r="AR1005">
        <v>2</v>
      </c>
      <c r="AS1005">
        <v>0.125</v>
      </c>
      <c r="AT1005">
        <v>1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</v>
      </c>
      <c r="BB1005" t="s">
        <v>11712</v>
      </c>
      <c r="BC1005">
        <v>0</v>
      </c>
      <c r="BD1005">
        <v>0</v>
      </c>
      <c r="BE1005">
        <v>0</v>
      </c>
      <c r="BF1005">
        <v>0</v>
      </c>
      <c r="BG1005">
        <v>0</v>
      </c>
    </row>
    <row r="1006" spans="1:59" x14ac:dyDescent="0.3">
      <c r="B1006" t="s">
        <v>11711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 s="182" t="s">
        <v>74</v>
      </c>
      <c r="BC1006">
        <v>0</v>
      </c>
      <c r="BD1006">
        <v>0</v>
      </c>
      <c r="BE1006">
        <v>0</v>
      </c>
      <c r="BF1006">
        <v>0</v>
      </c>
      <c r="BG1006">
        <v>0</v>
      </c>
    </row>
    <row r="1007" spans="1:59" x14ac:dyDescent="0.3">
      <c r="B1007" t="s">
        <v>11710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 s="182" t="s">
        <v>74</v>
      </c>
      <c r="BC1007">
        <v>0</v>
      </c>
      <c r="BD1007">
        <v>0</v>
      </c>
      <c r="BE1007">
        <v>0</v>
      </c>
      <c r="BF1007">
        <v>0</v>
      </c>
      <c r="BG1007">
        <v>0</v>
      </c>
    </row>
    <row r="1008" spans="1:59" x14ac:dyDescent="0.3">
      <c r="A1008">
        <v>22</v>
      </c>
      <c r="B1008" t="s">
        <v>11709</v>
      </c>
      <c r="D1008">
        <v>1</v>
      </c>
      <c r="E1008">
        <v>1</v>
      </c>
      <c r="F1008">
        <v>0</v>
      </c>
      <c r="G1008">
        <v>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2</v>
      </c>
      <c r="AA1008">
        <v>10</v>
      </c>
      <c r="AB1008">
        <v>7</v>
      </c>
      <c r="AC1008">
        <v>3</v>
      </c>
      <c r="AD1008">
        <v>0</v>
      </c>
      <c r="AE1008">
        <v>0</v>
      </c>
      <c r="AF1008">
        <v>0</v>
      </c>
      <c r="AG1008">
        <v>27</v>
      </c>
      <c r="AH1008">
        <v>0</v>
      </c>
      <c r="AI1008">
        <v>1</v>
      </c>
      <c r="AJ1008">
        <v>1</v>
      </c>
      <c r="AK1008">
        <v>0</v>
      </c>
      <c r="AL1008">
        <v>0</v>
      </c>
      <c r="AM1008">
        <v>9</v>
      </c>
      <c r="AN1008">
        <v>8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 t="s">
        <v>11708</v>
      </c>
      <c r="BC1008">
        <v>0</v>
      </c>
      <c r="BD1008">
        <v>0</v>
      </c>
      <c r="BE1008">
        <v>0</v>
      </c>
      <c r="BF1008">
        <v>0</v>
      </c>
      <c r="BG1008">
        <v>0</v>
      </c>
    </row>
    <row r="1009" spans="1:59" x14ac:dyDescent="0.3">
      <c r="B1009" t="s">
        <v>11707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 s="182" t="s">
        <v>74</v>
      </c>
      <c r="BC1009">
        <v>0</v>
      </c>
      <c r="BD1009">
        <v>0</v>
      </c>
      <c r="BE1009">
        <v>0</v>
      </c>
      <c r="BF1009">
        <v>0</v>
      </c>
      <c r="BG1009">
        <v>0</v>
      </c>
    </row>
    <row r="1010" spans="1:59" x14ac:dyDescent="0.3">
      <c r="A1010">
        <v>23</v>
      </c>
      <c r="B1010" t="s">
        <v>8268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 s="182" t="s">
        <v>74</v>
      </c>
      <c r="BC1010">
        <v>0</v>
      </c>
      <c r="BD1010">
        <v>0</v>
      </c>
      <c r="BE1010">
        <v>0</v>
      </c>
      <c r="BF1010">
        <v>0</v>
      </c>
      <c r="BG1010">
        <v>0</v>
      </c>
    </row>
    <row r="1011" spans="1:59" x14ac:dyDescent="0.3">
      <c r="B1011" t="s">
        <v>11706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30</v>
      </c>
      <c r="AE1011">
        <v>0</v>
      </c>
      <c r="AF1011">
        <v>0</v>
      </c>
      <c r="AG1011">
        <v>100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 s="182" t="s">
        <v>74</v>
      </c>
      <c r="BC1011">
        <v>0</v>
      </c>
      <c r="BD1011">
        <v>0</v>
      </c>
      <c r="BE1011">
        <v>0</v>
      </c>
      <c r="BF1011">
        <v>0</v>
      </c>
      <c r="BG1011">
        <v>0</v>
      </c>
    </row>
    <row r="1012" spans="1:59" x14ac:dyDescent="0.3">
      <c r="B1012" t="s">
        <v>11705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 s="182" t="s">
        <v>74</v>
      </c>
      <c r="BC1012">
        <v>0</v>
      </c>
      <c r="BD1012">
        <v>0</v>
      </c>
      <c r="BE1012">
        <v>0</v>
      </c>
      <c r="BF1012">
        <v>0</v>
      </c>
      <c r="BG1012">
        <v>0</v>
      </c>
    </row>
    <row r="1013" spans="1:59" x14ac:dyDescent="0.3">
      <c r="B1013" t="s">
        <v>11704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20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1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 s="182" t="s">
        <v>74</v>
      </c>
      <c r="BC1013">
        <v>0</v>
      </c>
      <c r="BD1013">
        <v>0</v>
      </c>
      <c r="BE1013">
        <v>0</v>
      </c>
      <c r="BF1013">
        <v>0</v>
      </c>
      <c r="BG1013">
        <v>0</v>
      </c>
    </row>
    <row r="1014" spans="1:59" x14ac:dyDescent="0.3">
      <c r="B1014" t="s">
        <v>11703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 s="182" t="s">
        <v>74</v>
      </c>
      <c r="BC1014">
        <v>0</v>
      </c>
      <c r="BD1014">
        <v>0</v>
      </c>
      <c r="BE1014">
        <v>0</v>
      </c>
      <c r="BF1014">
        <v>0</v>
      </c>
      <c r="BG1014">
        <v>0</v>
      </c>
    </row>
    <row r="1015" spans="1:59" x14ac:dyDescent="0.3">
      <c r="B1015" t="s">
        <v>11702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 s="182" t="s">
        <v>74</v>
      </c>
      <c r="BC1015">
        <v>0</v>
      </c>
      <c r="BD1015">
        <v>0</v>
      </c>
      <c r="BE1015">
        <v>0</v>
      </c>
      <c r="BF1015">
        <v>0</v>
      </c>
      <c r="BG1015">
        <v>0</v>
      </c>
    </row>
    <row r="1016" spans="1:59" x14ac:dyDescent="0.3">
      <c r="B1016" t="s">
        <v>11701</v>
      </c>
      <c r="D1016">
        <v>1</v>
      </c>
      <c r="E1016">
        <v>1</v>
      </c>
      <c r="F1016">
        <v>2</v>
      </c>
      <c r="G1016">
        <v>1</v>
      </c>
      <c r="H1016">
        <v>0</v>
      </c>
      <c r="I1016">
        <v>1</v>
      </c>
      <c r="J1016">
        <v>0</v>
      </c>
      <c r="K1016">
        <v>1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10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150</v>
      </c>
      <c r="AH1016">
        <v>0</v>
      </c>
      <c r="AI1016">
        <v>1</v>
      </c>
      <c r="AJ1016">
        <v>1</v>
      </c>
      <c r="AK1016">
        <v>0</v>
      </c>
      <c r="AL1016">
        <v>0</v>
      </c>
      <c r="AM1016">
        <v>9</v>
      </c>
      <c r="AN1016">
        <v>12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 s="182" t="s">
        <v>74</v>
      </c>
      <c r="BC1016">
        <v>0</v>
      </c>
      <c r="BD1016">
        <v>0</v>
      </c>
      <c r="BE1016">
        <v>0</v>
      </c>
      <c r="BF1016">
        <v>0</v>
      </c>
      <c r="BG1016">
        <v>0</v>
      </c>
    </row>
    <row r="1017" spans="1:59" x14ac:dyDescent="0.3">
      <c r="B1017" t="s">
        <v>11700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 s="182" t="s">
        <v>74</v>
      </c>
      <c r="BC1017">
        <v>0</v>
      </c>
      <c r="BD1017">
        <v>0</v>
      </c>
      <c r="BE1017">
        <v>0</v>
      </c>
      <c r="BF1017">
        <v>0</v>
      </c>
      <c r="BG1017">
        <v>0</v>
      </c>
    </row>
    <row r="1019" spans="1:59" x14ac:dyDescent="0.3">
      <c r="A1019" s="18" t="s">
        <v>1889</v>
      </c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</row>
    <row r="1020" spans="1:59" x14ac:dyDescent="0.3">
      <c r="A1020" s="182">
        <v>1</v>
      </c>
      <c r="B1020" t="s">
        <v>11699</v>
      </c>
      <c r="C1020" s="13" t="s">
        <v>11507</v>
      </c>
      <c r="D1020">
        <v>1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2</v>
      </c>
      <c r="R1020">
        <v>1</v>
      </c>
      <c r="S1020">
        <v>2</v>
      </c>
      <c r="T1020">
        <v>4</v>
      </c>
      <c r="U1020">
        <v>0</v>
      </c>
      <c r="V1020">
        <v>0</v>
      </c>
      <c r="W1020">
        <v>0</v>
      </c>
      <c r="X1020">
        <v>0</v>
      </c>
      <c r="Y1020">
        <v>4</v>
      </c>
      <c r="Z1020">
        <v>2</v>
      </c>
      <c r="AA1020">
        <v>18</v>
      </c>
      <c r="AB1020">
        <v>14</v>
      </c>
      <c r="AC1020">
        <v>0</v>
      </c>
      <c r="AD1020">
        <v>0</v>
      </c>
      <c r="AE1020">
        <v>0</v>
      </c>
      <c r="AF1020">
        <v>0</v>
      </c>
      <c r="AG1020">
        <v>175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6500</v>
      </c>
      <c r="AR1020">
        <v>1</v>
      </c>
      <c r="AS1020">
        <v>1</v>
      </c>
      <c r="AT1020">
        <v>2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1</v>
      </c>
      <c r="BB1020" t="s">
        <v>11698</v>
      </c>
      <c r="BC1020">
        <v>0</v>
      </c>
      <c r="BD1020">
        <v>1</v>
      </c>
      <c r="BE1020">
        <v>0</v>
      </c>
      <c r="BF1020">
        <v>0</v>
      </c>
      <c r="BG1020">
        <v>0</v>
      </c>
    </row>
    <row r="1021" spans="1:59" x14ac:dyDescent="0.3">
      <c r="A1021" s="199"/>
      <c r="B1021" s="190" t="s">
        <v>11697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 s="182" t="s">
        <v>74</v>
      </c>
      <c r="BC1021">
        <v>0</v>
      </c>
      <c r="BD1021">
        <v>0</v>
      </c>
      <c r="BE1021">
        <v>0</v>
      </c>
      <c r="BF1021">
        <v>0</v>
      </c>
      <c r="BG1021">
        <v>0</v>
      </c>
    </row>
    <row r="1022" spans="1:59" x14ac:dyDescent="0.3">
      <c r="B1022" t="s">
        <v>11696</v>
      </c>
      <c r="C1022" s="13"/>
      <c r="D1022">
        <v>1</v>
      </c>
      <c r="E1022">
        <v>0</v>
      </c>
      <c r="F1022">
        <v>0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 s="182" t="s">
        <v>74</v>
      </c>
      <c r="BC1022">
        <v>0</v>
      </c>
      <c r="BD1022">
        <v>0</v>
      </c>
      <c r="BE1022">
        <v>0</v>
      </c>
      <c r="BF1022">
        <v>0</v>
      </c>
      <c r="BG1022">
        <v>0</v>
      </c>
    </row>
    <row r="1023" spans="1:59" x14ac:dyDescent="0.3">
      <c r="B1023" t="s">
        <v>11695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2</v>
      </c>
      <c r="R1023">
        <v>4</v>
      </c>
      <c r="S1023">
        <v>1</v>
      </c>
      <c r="T1023">
        <v>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8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1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 s="182" t="s">
        <v>74</v>
      </c>
      <c r="BC1023">
        <v>0</v>
      </c>
      <c r="BD1023">
        <v>0</v>
      </c>
      <c r="BE1023">
        <v>0</v>
      </c>
      <c r="BF1023">
        <v>0</v>
      </c>
      <c r="BG1023">
        <v>0</v>
      </c>
    </row>
    <row r="1024" spans="1:59" x14ac:dyDescent="0.3">
      <c r="A1024">
        <v>2</v>
      </c>
      <c r="B1024" t="s">
        <v>11694</v>
      </c>
      <c r="D1024">
        <v>1</v>
      </c>
      <c r="E1024">
        <v>1</v>
      </c>
      <c r="F1024">
        <v>0</v>
      </c>
      <c r="G1024">
        <v>3</v>
      </c>
      <c r="H1024">
        <v>0</v>
      </c>
      <c r="I1024">
        <v>0</v>
      </c>
      <c r="J1024">
        <v>0</v>
      </c>
      <c r="K1024">
        <v>2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4</v>
      </c>
      <c r="AA1024">
        <v>16</v>
      </c>
      <c r="AB1024">
        <v>12</v>
      </c>
      <c r="AC1024">
        <v>4</v>
      </c>
      <c r="AD1024">
        <v>0</v>
      </c>
      <c r="AE1024">
        <v>0</v>
      </c>
      <c r="AF1024">
        <v>0</v>
      </c>
      <c r="AG1024">
        <v>189</v>
      </c>
      <c r="AH1024">
        <v>4</v>
      </c>
      <c r="AI1024">
        <v>2</v>
      </c>
      <c r="AJ1024">
        <v>2</v>
      </c>
      <c r="AK1024">
        <v>0.25</v>
      </c>
      <c r="AL1024">
        <v>0</v>
      </c>
      <c r="AM1024">
        <v>20</v>
      </c>
      <c r="AN1024">
        <v>24</v>
      </c>
      <c r="AO1024">
        <v>5</v>
      </c>
      <c r="AP1024">
        <v>0</v>
      </c>
      <c r="AQ1024">
        <v>3000</v>
      </c>
      <c r="AR1024">
        <v>1</v>
      </c>
      <c r="AS1024">
        <v>1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1</v>
      </c>
      <c r="BB1024" t="s">
        <v>11693</v>
      </c>
      <c r="BC1024">
        <v>0</v>
      </c>
      <c r="BD1024">
        <v>0</v>
      </c>
      <c r="BE1024">
        <v>0</v>
      </c>
      <c r="BF1024">
        <v>0</v>
      </c>
      <c r="BG1024">
        <v>0</v>
      </c>
    </row>
    <row r="1025" spans="1:59" x14ac:dyDescent="0.3">
      <c r="B1025" t="s">
        <v>11692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 s="182" t="s">
        <v>74</v>
      </c>
      <c r="BC1025">
        <v>0</v>
      </c>
      <c r="BD1025">
        <v>0</v>
      </c>
      <c r="BE1025">
        <v>0</v>
      </c>
      <c r="BF1025">
        <v>0</v>
      </c>
      <c r="BG1025">
        <v>0</v>
      </c>
    </row>
    <row r="1026" spans="1:59" x14ac:dyDescent="0.3">
      <c r="B1026" t="s">
        <v>11691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 s="182" t="s">
        <v>74</v>
      </c>
      <c r="BC1026">
        <v>0</v>
      </c>
      <c r="BD1026">
        <v>0</v>
      </c>
      <c r="BE1026">
        <v>0</v>
      </c>
      <c r="BF1026">
        <v>0</v>
      </c>
      <c r="BG1026">
        <v>0</v>
      </c>
    </row>
    <row r="1027" spans="1:59" x14ac:dyDescent="0.3">
      <c r="B1027" t="s">
        <v>11690</v>
      </c>
      <c r="D1027">
        <v>1</v>
      </c>
      <c r="E1027">
        <v>1</v>
      </c>
      <c r="F1027">
        <v>1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2</v>
      </c>
      <c r="AA1027">
        <v>18</v>
      </c>
      <c r="AB1027">
        <v>16</v>
      </c>
      <c r="AC1027">
        <v>0</v>
      </c>
      <c r="AD1027">
        <v>0</v>
      </c>
      <c r="AE1027">
        <v>0</v>
      </c>
      <c r="AF1027">
        <v>0</v>
      </c>
      <c r="AG1027">
        <v>76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8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1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 s="182" t="s">
        <v>74</v>
      </c>
      <c r="BC1027">
        <v>0</v>
      </c>
      <c r="BD1027">
        <v>0</v>
      </c>
      <c r="BE1027">
        <v>0</v>
      </c>
      <c r="BF1027">
        <v>0</v>
      </c>
      <c r="BG1027">
        <v>0</v>
      </c>
    </row>
    <row r="1028" spans="1:59" x14ac:dyDescent="0.3">
      <c r="B1028" t="s">
        <v>11689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 s="182" t="s">
        <v>74</v>
      </c>
      <c r="BC1028">
        <v>0</v>
      </c>
      <c r="BD1028">
        <v>0</v>
      </c>
      <c r="BE1028">
        <v>0</v>
      </c>
      <c r="BF1028">
        <v>0</v>
      </c>
      <c r="BG1028">
        <v>0</v>
      </c>
    </row>
    <row r="1029" spans="1:59" x14ac:dyDescent="0.3">
      <c r="B1029" t="s">
        <v>11688</v>
      </c>
      <c r="D1029">
        <v>1</v>
      </c>
      <c r="E1029">
        <v>1</v>
      </c>
      <c r="F1029">
        <v>2</v>
      </c>
      <c r="G1029">
        <v>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8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64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 s="182" t="s">
        <v>74</v>
      </c>
      <c r="BC1029">
        <v>0</v>
      </c>
      <c r="BD1029">
        <v>0</v>
      </c>
      <c r="BE1029">
        <v>0</v>
      </c>
      <c r="BF1029">
        <v>0</v>
      </c>
      <c r="BG1029">
        <v>0</v>
      </c>
    </row>
    <row r="1030" spans="1:59" x14ac:dyDescent="0.3">
      <c r="B1030" t="s">
        <v>11687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 s="182" t="s">
        <v>74</v>
      </c>
      <c r="BC1030">
        <v>0</v>
      </c>
      <c r="BD1030">
        <v>0</v>
      </c>
      <c r="BE1030">
        <v>0</v>
      </c>
      <c r="BF1030">
        <v>0</v>
      </c>
      <c r="BG1030">
        <v>0</v>
      </c>
    </row>
    <row r="1031" spans="1:59" x14ac:dyDescent="0.3">
      <c r="B1031" t="s">
        <v>107</v>
      </c>
      <c r="D1031">
        <v>1</v>
      </c>
      <c r="E1031">
        <v>1</v>
      </c>
      <c r="F1031">
        <v>2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6</v>
      </c>
      <c r="AC1031">
        <v>0</v>
      </c>
      <c r="AD1031">
        <v>0</v>
      </c>
      <c r="AE1031">
        <v>0</v>
      </c>
      <c r="AF1031">
        <v>0</v>
      </c>
      <c r="AG1031">
        <v>52</v>
      </c>
      <c r="AH1031">
        <v>0</v>
      </c>
      <c r="AI1031">
        <v>0.75</v>
      </c>
      <c r="AJ1031">
        <v>0</v>
      </c>
      <c r="AK1031">
        <v>0</v>
      </c>
      <c r="AL1031">
        <v>0</v>
      </c>
      <c r="AM1031">
        <v>6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 s="182" t="s">
        <v>74</v>
      </c>
      <c r="BC1031">
        <v>0</v>
      </c>
      <c r="BD1031">
        <v>0</v>
      </c>
      <c r="BE1031">
        <v>0</v>
      </c>
      <c r="BF1031">
        <v>0</v>
      </c>
      <c r="BG1031">
        <v>0</v>
      </c>
    </row>
    <row r="1032" spans="1:59" x14ac:dyDescent="0.3">
      <c r="B1032" t="s">
        <v>11686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 s="182" t="s">
        <v>74</v>
      </c>
      <c r="BC1032">
        <v>0</v>
      </c>
      <c r="BD1032">
        <v>0</v>
      </c>
      <c r="BE1032">
        <v>0</v>
      </c>
      <c r="BF1032">
        <v>0</v>
      </c>
      <c r="BG1032">
        <v>0</v>
      </c>
    </row>
    <row r="1033" spans="1:59" x14ac:dyDescent="0.3">
      <c r="B1033" t="s">
        <v>11685</v>
      </c>
      <c r="D1033">
        <v>1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6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 s="182" t="s">
        <v>74</v>
      </c>
      <c r="BC1033">
        <v>0</v>
      </c>
      <c r="BD1033">
        <v>0</v>
      </c>
      <c r="BE1033">
        <v>0</v>
      </c>
      <c r="BF1033">
        <v>0</v>
      </c>
      <c r="BG1033">
        <v>0</v>
      </c>
    </row>
    <row r="1034" spans="1:59" x14ac:dyDescent="0.3">
      <c r="B1034" t="s">
        <v>11684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 s="182" t="s">
        <v>74</v>
      </c>
      <c r="BC1034">
        <v>0</v>
      </c>
      <c r="BD1034">
        <v>0</v>
      </c>
      <c r="BE1034">
        <v>0</v>
      </c>
      <c r="BF1034">
        <v>0</v>
      </c>
      <c r="BG1034">
        <v>0</v>
      </c>
    </row>
    <row r="1035" spans="1:59" x14ac:dyDescent="0.3">
      <c r="A1035">
        <v>3</v>
      </c>
      <c r="B1035" t="s">
        <v>11449</v>
      </c>
      <c r="D1035">
        <v>1</v>
      </c>
      <c r="E1035">
        <v>0</v>
      </c>
      <c r="F1035">
        <v>1</v>
      </c>
      <c r="G1035">
        <v>0</v>
      </c>
      <c r="H1035">
        <v>0</v>
      </c>
      <c r="I1035">
        <v>1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2</v>
      </c>
      <c r="Z1035">
        <v>0</v>
      </c>
      <c r="AA1035">
        <v>10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3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1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0.5</v>
      </c>
      <c r="BB1035" t="s">
        <v>11678</v>
      </c>
      <c r="BC1035">
        <v>0</v>
      </c>
      <c r="BD1035">
        <v>0</v>
      </c>
      <c r="BE1035">
        <v>0</v>
      </c>
      <c r="BF1035">
        <v>0</v>
      </c>
      <c r="BG1035">
        <v>0</v>
      </c>
    </row>
    <row r="1036" spans="1:59" x14ac:dyDescent="0.3">
      <c r="B1036" t="s">
        <v>11683</v>
      </c>
      <c r="D1036">
        <v>1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 s="182" t="s">
        <v>74</v>
      </c>
      <c r="BC1036">
        <v>0</v>
      </c>
      <c r="BD1036">
        <v>0</v>
      </c>
      <c r="BE1036">
        <v>0</v>
      </c>
      <c r="BF1036">
        <v>0</v>
      </c>
      <c r="BG1036">
        <v>0</v>
      </c>
    </row>
    <row r="1037" spans="1:59" x14ac:dyDescent="0.3">
      <c r="B1037" t="s">
        <v>11682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 s="182" t="s">
        <v>74</v>
      </c>
      <c r="BC1037">
        <v>0</v>
      </c>
      <c r="BD1037">
        <v>0</v>
      </c>
      <c r="BE1037">
        <v>0</v>
      </c>
      <c r="BF1037">
        <v>0</v>
      </c>
      <c r="BG1037">
        <v>0</v>
      </c>
    </row>
    <row r="1038" spans="1:59" x14ac:dyDescent="0.3">
      <c r="B1038" t="s">
        <v>11681</v>
      </c>
      <c r="D1038">
        <v>1</v>
      </c>
      <c r="E1038">
        <v>1</v>
      </c>
      <c r="F1038">
        <v>2</v>
      </c>
      <c r="G1038">
        <v>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7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0.5</v>
      </c>
      <c r="AJ1038">
        <v>0</v>
      </c>
      <c r="AK1038">
        <v>0</v>
      </c>
      <c r="AL1038">
        <v>0</v>
      </c>
      <c r="AM1038">
        <v>5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 s="182" t="s">
        <v>74</v>
      </c>
      <c r="BC1038">
        <v>0</v>
      </c>
      <c r="BD1038">
        <v>0</v>
      </c>
      <c r="BE1038">
        <v>0</v>
      </c>
      <c r="BF1038">
        <v>0</v>
      </c>
      <c r="BG1038">
        <v>0</v>
      </c>
    </row>
    <row r="1039" spans="1:59" x14ac:dyDescent="0.3">
      <c r="B1039" t="s">
        <v>11680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 s="182" t="s">
        <v>74</v>
      </c>
      <c r="BC1039">
        <v>0</v>
      </c>
      <c r="BD1039">
        <v>0</v>
      </c>
      <c r="BE1039">
        <v>0</v>
      </c>
      <c r="BF1039">
        <v>0</v>
      </c>
      <c r="BG1039">
        <v>0</v>
      </c>
    </row>
    <row r="1040" spans="1:59" x14ac:dyDescent="0.3">
      <c r="A1040">
        <v>4</v>
      </c>
      <c r="B1040" t="s">
        <v>11679</v>
      </c>
      <c r="D1040">
        <v>1</v>
      </c>
      <c r="E1040">
        <v>1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3</v>
      </c>
      <c r="AA1040">
        <v>10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</v>
      </c>
      <c r="AJ1040">
        <v>1.5</v>
      </c>
      <c r="AK1040">
        <v>0</v>
      </c>
      <c r="AL1040">
        <v>0.5</v>
      </c>
      <c r="AM1040">
        <v>12</v>
      </c>
      <c r="AN1040">
        <v>5</v>
      </c>
      <c r="AO1040">
        <v>0</v>
      </c>
      <c r="AP1040">
        <v>8</v>
      </c>
      <c r="AQ1040">
        <v>0</v>
      </c>
      <c r="AR1040">
        <v>0</v>
      </c>
      <c r="AS1040">
        <v>0</v>
      </c>
      <c r="AT1040">
        <v>1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0.5</v>
      </c>
      <c r="BB1040" t="s">
        <v>11678</v>
      </c>
      <c r="BC1040">
        <v>1</v>
      </c>
      <c r="BD1040">
        <v>0</v>
      </c>
      <c r="BE1040">
        <v>0</v>
      </c>
      <c r="BF1040">
        <v>0</v>
      </c>
      <c r="BG1040">
        <v>0</v>
      </c>
    </row>
    <row r="1041" spans="1:59" x14ac:dyDescent="0.3">
      <c r="B1041" t="s">
        <v>11677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 s="182" t="s">
        <v>74</v>
      </c>
      <c r="BC1041">
        <v>0</v>
      </c>
      <c r="BD1041">
        <v>0</v>
      </c>
      <c r="BE1041">
        <v>0</v>
      </c>
      <c r="BF1041">
        <v>0</v>
      </c>
      <c r="BG1041">
        <v>0</v>
      </c>
    </row>
    <row r="1042" spans="1:59" x14ac:dyDescent="0.3">
      <c r="B1042" t="s">
        <v>11676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10</v>
      </c>
      <c r="AB1042">
        <v>3</v>
      </c>
      <c r="AC1042">
        <v>0</v>
      </c>
      <c r="AD1042">
        <v>100</v>
      </c>
      <c r="AE1042">
        <v>0</v>
      </c>
      <c r="AF1042">
        <v>0</v>
      </c>
      <c r="AG1042">
        <v>50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 s="182" t="s">
        <v>74</v>
      </c>
      <c r="BC1042">
        <v>0</v>
      </c>
      <c r="BD1042">
        <v>0</v>
      </c>
      <c r="BE1042">
        <v>0</v>
      </c>
      <c r="BF1042">
        <v>0</v>
      </c>
      <c r="BG1042">
        <v>0</v>
      </c>
    </row>
    <row r="1043" spans="1:59" x14ac:dyDescent="0.3">
      <c r="B1043" t="s">
        <v>11675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 s="182" t="s">
        <v>74</v>
      </c>
      <c r="BC1043">
        <v>0</v>
      </c>
      <c r="BD1043">
        <v>0</v>
      </c>
      <c r="BE1043">
        <v>0</v>
      </c>
      <c r="BF1043">
        <v>0</v>
      </c>
      <c r="BG1043">
        <v>0</v>
      </c>
    </row>
    <row r="1044" spans="1:59" x14ac:dyDescent="0.3">
      <c r="A1044">
        <v>5</v>
      </c>
      <c r="B1044" t="s">
        <v>11674</v>
      </c>
      <c r="D1044">
        <v>1</v>
      </c>
      <c r="E1044">
        <v>1</v>
      </c>
      <c r="F1044">
        <v>1</v>
      </c>
      <c r="G1044">
        <v>2</v>
      </c>
      <c r="H1044">
        <v>0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12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61</v>
      </c>
      <c r="AH1044">
        <v>0</v>
      </c>
      <c r="AI1044">
        <v>2</v>
      </c>
      <c r="AJ1044">
        <v>2</v>
      </c>
      <c r="AK1044">
        <v>0.5</v>
      </c>
      <c r="AL1044">
        <v>0</v>
      </c>
      <c r="AM1044">
        <v>20</v>
      </c>
      <c r="AN1044">
        <v>25</v>
      </c>
      <c r="AO1044">
        <v>10</v>
      </c>
      <c r="AP1044">
        <v>0</v>
      </c>
      <c r="AQ1044">
        <v>8000</v>
      </c>
      <c r="AR1044">
        <v>1</v>
      </c>
      <c r="AS1044">
        <v>0.5</v>
      </c>
      <c r="AT1044">
        <v>1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0.5</v>
      </c>
      <c r="BB1044" t="s">
        <v>11665</v>
      </c>
      <c r="BC1044">
        <v>0</v>
      </c>
      <c r="BD1044">
        <v>0</v>
      </c>
      <c r="BE1044">
        <v>0</v>
      </c>
      <c r="BF1044">
        <v>0</v>
      </c>
      <c r="BG1044">
        <v>0</v>
      </c>
    </row>
    <row r="1045" spans="1:59" x14ac:dyDescent="0.3">
      <c r="B1045" t="s">
        <v>11673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 s="182" t="s">
        <v>74</v>
      </c>
      <c r="BC1045">
        <v>0</v>
      </c>
      <c r="BD1045">
        <v>0</v>
      </c>
      <c r="BE1045">
        <v>0</v>
      </c>
      <c r="BF1045">
        <v>0</v>
      </c>
      <c r="BG1045">
        <v>0</v>
      </c>
    </row>
    <row r="1046" spans="1:59" x14ac:dyDescent="0.3">
      <c r="B1046" t="s">
        <v>11672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 s="182" t="s">
        <v>74</v>
      </c>
      <c r="BC1046">
        <v>0</v>
      </c>
      <c r="BD1046">
        <v>0</v>
      </c>
      <c r="BE1046">
        <v>0</v>
      </c>
      <c r="BF1046">
        <v>0</v>
      </c>
      <c r="BG1046">
        <v>0</v>
      </c>
    </row>
    <row r="1047" spans="1:59" x14ac:dyDescent="0.3">
      <c r="B1047" t="s">
        <v>11671</v>
      </c>
      <c r="D1047">
        <v>1</v>
      </c>
      <c r="E1047">
        <v>1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2</v>
      </c>
      <c r="Z1047">
        <v>1</v>
      </c>
      <c r="AA1047">
        <v>12</v>
      </c>
      <c r="AB1047">
        <v>10</v>
      </c>
      <c r="AC1047">
        <v>0</v>
      </c>
      <c r="AD1047">
        <v>0</v>
      </c>
      <c r="AE1047">
        <v>0</v>
      </c>
      <c r="AF1047">
        <v>0</v>
      </c>
      <c r="AG1047">
        <v>90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 s="182" t="s">
        <v>74</v>
      </c>
      <c r="BC1047">
        <v>0</v>
      </c>
      <c r="BD1047">
        <v>0</v>
      </c>
      <c r="BE1047">
        <v>0</v>
      </c>
      <c r="BF1047">
        <v>0</v>
      </c>
      <c r="BG1047">
        <v>0</v>
      </c>
    </row>
    <row r="1048" spans="1:59" x14ac:dyDescent="0.3">
      <c r="B1048" t="s">
        <v>11670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 s="182" t="s">
        <v>74</v>
      </c>
      <c r="BC1048">
        <v>0</v>
      </c>
      <c r="BD1048">
        <v>0</v>
      </c>
      <c r="BE1048">
        <v>0</v>
      </c>
      <c r="BF1048">
        <v>0</v>
      </c>
      <c r="BG1048">
        <v>0</v>
      </c>
    </row>
    <row r="1049" spans="1:59" x14ac:dyDescent="0.3">
      <c r="B1049" t="s">
        <v>11669</v>
      </c>
      <c r="D1049">
        <v>0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</v>
      </c>
      <c r="AC1049">
        <v>0</v>
      </c>
      <c r="AD1049">
        <v>25</v>
      </c>
      <c r="AE1049">
        <v>0</v>
      </c>
      <c r="AF1049">
        <v>0</v>
      </c>
      <c r="AG1049">
        <v>19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 s="182" t="s">
        <v>74</v>
      </c>
      <c r="BC1049">
        <v>0</v>
      </c>
      <c r="BD1049">
        <v>0</v>
      </c>
      <c r="BE1049">
        <v>0</v>
      </c>
      <c r="BF1049">
        <v>0</v>
      </c>
      <c r="BG1049">
        <v>0</v>
      </c>
    </row>
    <row r="1051" spans="1:59" x14ac:dyDescent="0.3">
      <c r="A1051" s="18" t="s">
        <v>1924</v>
      </c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</row>
    <row r="1052" spans="1:59" x14ac:dyDescent="0.3">
      <c r="A1052" s="182" t="s">
        <v>74</v>
      </c>
      <c r="B1052" t="s">
        <v>11668</v>
      </c>
      <c r="C1052" s="13" t="s">
        <v>11507</v>
      </c>
      <c r="D1052">
        <v>1</v>
      </c>
      <c r="E1052">
        <v>1</v>
      </c>
      <c r="F1052">
        <v>1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9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1.5</v>
      </c>
      <c r="AJ1052">
        <v>0.5</v>
      </c>
      <c r="AK1052">
        <v>0</v>
      </c>
      <c r="AL1052">
        <v>0</v>
      </c>
      <c r="AM1052">
        <v>78</v>
      </c>
      <c r="AN1052">
        <v>8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 s="182" t="s">
        <v>74</v>
      </c>
      <c r="BC1052">
        <v>0</v>
      </c>
      <c r="BD1052">
        <v>0</v>
      </c>
      <c r="BE1052">
        <v>0</v>
      </c>
      <c r="BF1052">
        <v>0</v>
      </c>
      <c r="BG1052">
        <v>0</v>
      </c>
    </row>
    <row r="1053" spans="1:59" x14ac:dyDescent="0.3">
      <c r="B1053" t="s">
        <v>11667</v>
      </c>
      <c r="C1053" s="13"/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 s="182" t="s">
        <v>74</v>
      </c>
      <c r="BC1053">
        <v>0</v>
      </c>
      <c r="BD1053">
        <v>0</v>
      </c>
      <c r="BE1053">
        <v>0</v>
      </c>
      <c r="BF1053">
        <v>0</v>
      </c>
      <c r="BG1053">
        <v>0</v>
      </c>
    </row>
    <row r="1054" spans="1:59" x14ac:dyDescent="0.3">
      <c r="A1054">
        <v>6</v>
      </c>
      <c r="B1054" t="s">
        <v>11666</v>
      </c>
      <c r="D1054">
        <v>1</v>
      </c>
      <c r="E1054">
        <v>1</v>
      </c>
      <c r="F1054">
        <v>2</v>
      </c>
      <c r="G1054">
        <v>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2</v>
      </c>
      <c r="Z1054">
        <v>3</v>
      </c>
      <c r="AA1054">
        <v>17</v>
      </c>
      <c r="AB1054">
        <v>10</v>
      </c>
      <c r="AC1054">
        <v>10</v>
      </c>
      <c r="AD1054">
        <v>0</v>
      </c>
      <c r="AE1054">
        <v>0</v>
      </c>
      <c r="AF1054">
        <v>0</v>
      </c>
      <c r="AG1054">
        <v>150</v>
      </c>
      <c r="AH1054">
        <v>2</v>
      </c>
      <c r="AI1054">
        <v>2</v>
      </c>
      <c r="AJ1054">
        <v>1</v>
      </c>
      <c r="AK1054">
        <v>1</v>
      </c>
      <c r="AL1054">
        <v>0</v>
      </c>
      <c r="AM1054">
        <v>20</v>
      </c>
      <c r="AN1054">
        <v>5</v>
      </c>
      <c r="AO1054">
        <v>4</v>
      </c>
      <c r="AP1054">
        <v>0</v>
      </c>
      <c r="AQ1054">
        <v>10000</v>
      </c>
      <c r="AR1054">
        <v>1</v>
      </c>
      <c r="AS1054">
        <v>1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0.5</v>
      </c>
      <c r="BB1054" t="s">
        <v>11665</v>
      </c>
      <c r="BC1054">
        <v>0</v>
      </c>
      <c r="BD1054">
        <v>0</v>
      </c>
      <c r="BE1054">
        <v>0</v>
      </c>
      <c r="BF1054">
        <v>0</v>
      </c>
      <c r="BG1054">
        <v>0</v>
      </c>
    </row>
    <row r="1055" spans="1:59" x14ac:dyDescent="0.3">
      <c r="B1055" t="s">
        <v>11664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 s="182" t="s">
        <v>74</v>
      </c>
      <c r="BC1055">
        <v>0</v>
      </c>
      <c r="BD1055">
        <v>0</v>
      </c>
      <c r="BE1055">
        <v>0</v>
      </c>
      <c r="BF1055">
        <v>0</v>
      </c>
      <c r="BG1055">
        <v>0</v>
      </c>
    </row>
    <row r="1056" spans="1:59" x14ac:dyDescent="0.3">
      <c r="B1056" t="s">
        <v>11663</v>
      </c>
      <c r="D1056">
        <v>1</v>
      </c>
      <c r="E1056">
        <v>1</v>
      </c>
      <c r="F1056">
        <v>0</v>
      </c>
      <c r="G1056">
        <v>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8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1</v>
      </c>
      <c r="AK1056">
        <v>0</v>
      </c>
      <c r="AL1056">
        <v>0</v>
      </c>
      <c r="AM1056">
        <v>12</v>
      </c>
      <c r="AN1056">
        <v>8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 s="182" t="s">
        <v>74</v>
      </c>
      <c r="BC1056">
        <v>0</v>
      </c>
      <c r="BD1056">
        <v>0</v>
      </c>
      <c r="BE1056">
        <v>0</v>
      </c>
      <c r="BF1056">
        <v>0</v>
      </c>
      <c r="BG1056">
        <v>0</v>
      </c>
    </row>
    <row r="1057" spans="1:59" x14ac:dyDescent="0.3">
      <c r="B1057" t="s">
        <v>702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 s="182" t="s">
        <v>74</v>
      </c>
      <c r="BC1057">
        <v>0</v>
      </c>
      <c r="BD1057">
        <v>0</v>
      </c>
      <c r="BE1057">
        <v>0</v>
      </c>
      <c r="BF1057">
        <v>0</v>
      </c>
      <c r="BG1057">
        <v>0</v>
      </c>
    </row>
    <row r="1058" spans="1:59" x14ac:dyDescent="0.3">
      <c r="A1058">
        <v>7</v>
      </c>
      <c r="B1058" t="s">
        <v>11662</v>
      </c>
      <c r="D1058">
        <v>1</v>
      </c>
      <c r="E1058">
        <v>1</v>
      </c>
      <c r="F1058">
        <v>0</v>
      </c>
      <c r="G1058">
        <v>1</v>
      </c>
      <c r="H1058">
        <v>0</v>
      </c>
      <c r="I1058">
        <v>1</v>
      </c>
      <c r="J1058">
        <v>4</v>
      </c>
      <c r="K1058">
        <v>4</v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3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2</v>
      </c>
      <c r="Z1058">
        <v>3</v>
      </c>
      <c r="AA1058">
        <v>38</v>
      </c>
      <c r="AB1058">
        <v>35</v>
      </c>
      <c r="AC1058">
        <v>0</v>
      </c>
      <c r="AD1058">
        <v>150</v>
      </c>
      <c r="AE1058">
        <v>0</v>
      </c>
      <c r="AF1058">
        <v>0</v>
      </c>
      <c r="AG1058">
        <v>100</v>
      </c>
      <c r="AH1058">
        <v>3</v>
      </c>
      <c r="AI1058">
        <v>4</v>
      </c>
      <c r="AJ1058">
        <v>2</v>
      </c>
      <c r="AK1058">
        <v>1</v>
      </c>
      <c r="AL1058">
        <v>1</v>
      </c>
      <c r="AM1058">
        <v>60</v>
      </c>
      <c r="AN1058">
        <v>11</v>
      </c>
      <c r="AO1058">
        <v>8</v>
      </c>
      <c r="AP1058">
        <v>20</v>
      </c>
      <c r="AQ1058">
        <v>18000</v>
      </c>
      <c r="AR1058">
        <v>2</v>
      </c>
      <c r="AS1058">
        <v>5</v>
      </c>
      <c r="AT1058">
        <v>1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2</v>
      </c>
      <c r="BB1058" t="s">
        <v>11661</v>
      </c>
      <c r="BC1058">
        <v>0</v>
      </c>
      <c r="BD1058">
        <v>0</v>
      </c>
      <c r="BE1058">
        <v>0</v>
      </c>
      <c r="BF1058">
        <v>0</v>
      </c>
      <c r="BG1058">
        <v>1</v>
      </c>
    </row>
    <row r="1059" spans="1:59" x14ac:dyDescent="0.3">
      <c r="B1059" t="s">
        <v>11660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 s="182" t="s">
        <v>74</v>
      </c>
      <c r="BC1059">
        <v>0</v>
      </c>
      <c r="BD1059">
        <v>0</v>
      </c>
      <c r="BE1059">
        <v>0</v>
      </c>
      <c r="BF1059">
        <v>0</v>
      </c>
      <c r="BG1059">
        <v>0</v>
      </c>
    </row>
    <row r="1060" spans="1:59" x14ac:dyDescent="0.3">
      <c r="B1060" t="s">
        <v>11659</v>
      </c>
      <c r="D1060">
        <v>1</v>
      </c>
      <c r="E1060">
        <v>1</v>
      </c>
      <c r="F1060">
        <v>1</v>
      </c>
      <c r="G1060">
        <v>3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12</v>
      </c>
      <c r="AB1060">
        <v>3</v>
      </c>
      <c r="AC1060">
        <v>0</v>
      </c>
      <c r="AD1060">
        <v>14</v>
      </c>
      <c r="AE1060">
        <v>0</v>
      </c>
      <c r="AF1060">
        <v>0</v>
      </c>
      <c r="AG1060">
        <v>45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1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 s="182" t="s">
        <v>74</v>
      </c>
      <c r="BC1060">
        <v>0</v>
      </c>
      <c r="BD1060">
        <v>0</v>
      </c>
      <c r="BE1060">
        <v>0</v>
      </c>
      <c r="BF1060">
        <v>0</v>
      </c>
      <c r="BG1060">
        <v>0</v>
      </c>
    </row>
    <row r="1061" spans="1:59" x14ac:dyDescent="0.3">
      <c r="B1061" t="s">
        <v>11658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 s="182" t="s">
        <v>74</v>
      </c>
      <c r="BC1061">
        <v>0</v>
      </c>
      <c r="BD1061">
        <v>0</v>
      </c>
      <c r="BE1061">
        <v>0</v>
      </c>
      <c r="BF1061">
        <v>0</v>
      </c>
      <c r="BG1061">
        <v>0</v>
      </c>
    </row>
    <row r="1062" spans="1:59" x14ac:dyDescent="0.3">
      <c r="B1062" t="s">
        <v>11657</v>
      </c>
      <c r="D1062">
        <v>1</v>
      </c>
      <c r="E1062">
        <v>1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1</v>
      </c>
      <c r="AA1062">
        <v>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20</v>
      </c>
      <c r="AH1062">
        <v>0</v>
      </c>
      <c r="AI1062">
        <v>0.5</v>
      </c>
      <c r="AJ1062">
        <v>0</v>
      </c>
      <c r="AK1062">
        <v>0</v>
      </c>
      <c r="AL1062">
        <v>0</v>
      </c>
      <c r="AM1062">
        <v>10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1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 s="182" t="s">
        <v>74</v>
      </c>
      <c r="BC1062">
        <v>0</v>
      </c>
      <c r="BD1062">
        <v>0</v>
      </c>
      <c r="BE1062">
        <v>0</v>
      </c>
      <c r="BF1062">
        <v>0</v>
      </c>
      <c r="BG1062">
        <v>0</v>
      </c>
    </row>
    <row r="1063" spans="1:59" x14ac:dyDescent="0.3">
      <c r="B1063" t="s">
        <v>11656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 s="182" t="s">
        <v>74</v>
      </c>
      <c r="BC1063">
        <v>0</v>
      </c>
      <c r="BD1063">
        <v>0</v>
      </c>
      <c r="BE1063">
        <v>0</v>
      </c>
      <c r="BF1063">
        <v>0</v>
      </c>
      <c r="BG1063">
        <v>0</v>
      </c>
    </row>
    <row r="1064" spans="1:59" x14ac:dyDescent="0.3">
      <c r="B1064" t="s">
        <v>11655</v>
      </c>
      <c r="D1064">
        <v>1</v>
      </c>
      <c r="E1064">
        <v>1</v>
      </c>
      <c r="F1064">
        <v>3</v>
      </c>
      <c r="G1064">
        <v>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1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 s="182" t="s">
        <v>74</v>
      </c>
      <c r="BC1064">
        <v>0</v>
      </c>
      <c r="BD1064">
        <v>0</v>
      </c>
      <c r="BE1064">
        <v>0</v>
      </c>
      <c r="BF1064">
        <v>0</v>
      </c>
      <c r="BG1064">
        <v>0</v>
      </c>
    </row>
    <row r="1065" spans="1:59" x14ac:dyDescent="0.3">
      <c r="B1065" t="s">
        <v>11654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 s="182" t="s">
        <v>74</v>
      </c>
      <c r="BC1065">
        <v>0</v>
      </c>
      <c r="BD1065">
        <v>0</v>
      </c>
      <c r="BE1065">
        <v>0</v>
      </c>
      <c r="BF1065">
        <v>0</v>
      </c>
      <c r="BG1065">
        <v>0</v>
      </c>
    </row>
    <row r="1066" spans="1:59" x14ac:dyDescent="0.3">
      <c r="B1066" t="s">
        <v>11653</v>
      </c>
      <c r="D1066">
        <v>1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1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 s="182" t="s">
        <v>74</v>
      </c>
      <c r="BC1066">
        <v>0</v>
      </c>
      <c r="BD1066">
        <v>0</v>
      </c>
      <c r="BE1066">
        <v>0</v>
      </c>
      <c r="BF1066">
        <v>0</v>
      </c>
      <c r="BG1066">
        <v>0</v>
      </c>
    </row>
    <row r="1067" spans="1:59" x14ac:dyDescent="0.3">
      <c r="B1067" t="s">
        <v>10193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 s="182" t="s">
        <v>74</v>
      </c>
      <c r="BC1067">
        <v>0</v>
      </c>
      <c r="BD1067">
        <v>0</v>
      </c>
      <c r="BE1067">
        <v>0</v>
      </c>
      <c r="BF1067">
        <v>0</v>
      </c>
      <c r="BG1067">
        <v>0</v>
      </c>
    </row>
    <row r="1068" spans="1:59" x14ac:dyDescent="0.3">
      <c r="B1068" t="s">
        <v>11652</v>
      </c>
      <c r="D1068">
        <v>1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10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1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 s="182" t="s">
        <v>74</v>
      </c>
      <c r="BC1068">
        <v>0</v>
      </c>
      <c r="BD1068">
        <v>0</v>
      </c>
      <c r="BE1068">
        <v>0</v>
      </c>
      <c r="BF1068">
        <v>0</v>
      </c>
      <c r="BG1068">
        <v>0</v>
      </c>
    </row>
    <row r="1069" spans="1:59" x14ac:dyDescent="0.3">
      <c r="B1069" t="s">
        <v>11651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 s="182" t="s">
        <v>74</v>
      </c>
      <c r="BC1069">
        <v>0</v>
      </c>
      <c r="BD1069">
        <v>0</v>
      </c>
      <c r="BE1069">
        <v>0</v>
      </c>
      <c r="BF1069">
        <v>0</v>
      </c>
      <c r="BG1069">
        <v>0</v>
      </c>
    </row>
    <row r="1070" spans="1:59" x14ac:dyDescent="0.3">
      <c r="B1070" t="s">
        <v>1583</v>
      </c>
      <c r="D1070">
        <v>1</v>
      </c>
      <c r="E1070">
        <v>1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2</v>
      </c>
      <c r="AA1070">
        <v>0</v>
      </c>
      <c r="AB1070">
        <v>4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0.5</v>
      </c>
      <c r="AJ1070">
        <v>0</v>
      </c>
      <c r="AK1070">
        <v>0</v>
      </c>
      <c r="AL1070">
        <v>0</v>
      </c>
      <c r="AM1070">
        <v>6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1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 s="182" t="s">
        <v>74</v>
      </c>
      <c r="BC1070">
        <v>0</v>
      </c>
      <c r="BD1070">
        <v>0</v>
      </c>
      <c r="BE1070">
        <v>0</v>
      </c>
      <c r="BF1070">
        <v>0</v>
      </c>
      <c r="BG1070">
        <v>0</v>
      </c>
    </row>
    <row r="1071" spans="1:59" x14ac:dyDescent="0.3">
      <c r="B1071" t="s">
        <v>11650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 s="182" t="s">
        <v>74</v>
      </c>
      <c r="BC1071">
        <v>0</v>
      </c>
      <c r="BD1071">
        <v>0</v>
      </c>
      <c r="BE1071">
        <v>0</v>
      </c>
      <c r="BF1071">
        <v>0</v>
      </c>
      <c r="BG1071">
        <v>0</v>
      </c>
    </row>
    <row r="1072" spans="1:59" x14ac:dyDescent="0.3">
      <c r="A1072">
        <v>8</v>
      </c>
      <c r="B1072" t="s">
        <v>11600</v>
      </c>
      <c r="D1072">
        <v>1</v>
      </c>
      <c r="E1072">
        <v>1</v>
      </c>
      <c r="F1072">
        <v>0</v>
      </c>
      <c r="G1072">
        <v>2</v>
      </c>
      <c r="H1072">
        <v>0</v>
      </c>
      <c r="I1072">
        <v>3</v>
      </c>
      <c r="J1072">
        <v>1</v>
      </c>
      <c r="K1072">
        <v>2</v>
      </c>
      <c r="L1072">
        <v>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2</v>
      </c>
      <c r="AA1072">
        <v>20</v>
      </c>
      <c r="AB1072">
        <v>16</v>
      </c>
      <c r="AC1072">
        <v>0</v>
      </c>
      <c r="AD1072">
        <v>150</v>
      </c>
      <c r="AE1072">
        <v>0</v>
      </c>
      <c r="AF1072">
        <v>0</v>
      </c>
      <c r="AG1072">
        <v>375</v>
      </c>
      <c r="AH1072">
        <v>0</v>
      </c>
      <c r="AI1072">
        <v>1</v>
      </c>
      <c r="AJ1072">
        <v>1</v>
      </c>
      <c r="AK1072">
        <v>0</v>
      </c>
      <c r="AL1072">
        <v>0</v>
      </c>
      <c r="AM1072">
        <v>12</v>
      </c>
      <c r="AN1072">
        <v>6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0.5</v>
      </c>
      <c r="BB1072" t="s">
        <v>11649</v>
      </c>
      <c r="BC1072">
        <v>1</v>
      </c>
      <c r="BD1072">
        <v>0</v>
      </c>
      <c r="BE1072">
        <v>0</v>
      </c>
      <c r="BF1072">
        <v>0</v>
      </c>
      <c r="BG1072">
        <v>0</v>
      </c>
    </row>
    <row r="1073" spans="1:59" x14ac:dyDescent="0.3">
      <c r="B1073" t="s">
        <v>11648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 s="182" t="s">
        <v>74</v>
      </c>
      <c r="BC1073">
        <v>0</v>
      </c>
      <c r="BD1073">
        <v>0</v>
      </c>
      <c r="BE1073">
        <v>0</v>
      </c>
      <c r="BF1073">
        <v>0</v>
      </c>
      <c r="BG1073">
        <v>0</v>
      </c>
    </row>
    <row r="1074" spans="1:59" x14ac:dyDescent="0.3">
      <c r="B1074" t="s">
        <v>11647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 s="182" t="s">
        <v>74</v>
      </c>
      <c r="BC1074">
        <v>0</v>
      </c>
      <c r="BD1074">
        <v>0</v>
      </c>
      <c r="BE1074">
        <v>0</v>
      </c>
      <c r="BF1074">
        <v>0</v>
      </c>
      <c r="BG1074">
        <v>0</v>
      </c>
    </row>
    <row r="1075" spans="1:59" x14ac:dyDescent="0.3">
      <c r="A1075">
        <v>9</v>
      </c>
      <c r="B1075" t="s">
        <v>11646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11</v>
      </c>
      <c r="AB1075">
        <v>1</v>
      </c>
      <c r="AC1075">
        <v>25</v>
      </c>
      <c r="AD1075">
        <v>0</v>
      </c>
      <c r="AE1075">
        <v>0</v>
      </c>
      <c r="AF1075">
        <v>0</v>
      </c>
      <c r="AG1075">
        <v>75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8000</v>
      </c>
      <c r="AR1075">
        <v>1</v>
      </c>
      <c r="AS1075">
        <v>1</v>
      </c>
      <c r="AT1075">
        <v>1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0.5</v>
      </c>
      <c r="BB1075" s="182" t="s">
        <v>11644</v>
      </c>
      <c r="BC1075">
        <v>0</v>
      </c>
      <c r="BD1075">
        <v>0</v>
      </c>
      <c r="BE1075">
        <v>0</v>
      </c>
      <c r="BF1075">
        <v>0</v>
      </c>
      <c r="BG1075">
        <v>0</v>
      </c>
    </row>
    <row r="1076" spans="1:59" x14ac:dyDescent="0.3">
      <c r="B1076" t="s">
        <v>11645</v>
      </c>
      <c r="D1076">
        <v>1</v>
      </c>
      <c r="E1076">
        <v>1</v>
      </c>
      <c r="F1076">
        <v>1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17</v>
      </c>
      <c r="AB1076">
        <v>5</v>
      </c>
      <c r="AC1076">
        <v>0</v>
      </c>
      <c r="AD1076">
        <v>80</v>
      </c>
      <c r="AE1076">
        <v>0</v>
      </c>
      <c r="AF1076">
        <v>0</v>
      </c>
      <c r="AG1076">
        <v>300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8000</v>
      </c>
      <c r="AR1076">
        <v>1</v>
      </c>
      <c r="AS1076">
        <v>1</v>
      </c>
      <c r="AT1076">
        <v>1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0.5</v>
      </c>
      <c r="BB1076" t="s">
        <v>11644</v>
      </c>
      <c r="BC1076">
        <v>0</v>
      </c>
      <c r="BD1076">
        <v>0</v>
      </c>
      <c r="BE1076">
        <v>0</v>
      </c>
      <c r="BF1076">
        <v>0</v>
      </c>
      <c r="BG1076">
        <v>0</v>
      </c>
    </row>
    <row r="1077" spans="1:59" x14ac:dyDescent="0.3">
      <c r="B1077" t="s">
        <v>11643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 s="182" t="s">
        <v>74</v>
      </c>
      <c r="BC1077">
        <v>0</v>
      </c>
      <c r="BD1077">
        <v>0</v>
      </c>
      <c r="BE1077">
        <v>0</v>
      </c>
      <c r="BF1077">
        <v>0</v>
      </c>
      <c r="BG1077">
        <v>0</v>
      </c>
    </row>
    <row r="1078" spans="1:59" x14ac:dyDescent="0.3">
      <c r="A1078">
        <v>10</v>
      </c>
      <c r="B1078" t="s">
        <v>11642</v>
      </c>
      <c r="D1078">
        <v>1</v>
      </c>
      <c r="E1078">
        <v>1</v>
      </c>
      <c r="F1078">
        <v>4</v>
      </c>
      <c r="G1078">
        <v>2</v>
      </c>
      <c r="H1078">
        <v>0</v>
      </c>
      <c r="I1078">
        <v>9</v>
      </c>
      <c r="J1078">
        <v>3</v>
      </c>
      <c r="K1078">
        <v>4</v>
      </c>
      <c r="L1078">
        <v>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3</v>
      </c>
      <c r="Z1078">
        <v>4</v>
      </c>
      <c r="AA1078">
        <v>40</v>
      </c>
      <c r="AB1078">
        <v>24</v>
      </c>
      <c r="AC1078">
        <v>200</v>
      </c>
      <c r="AD1078">
        <v>30</v>
      </c>
      <c r="AE1078">
        <v>0</v>
      </c>
      <c r="AF1078">
        <v>0</v>
      </c>
      <c r="AG1078">
        <v>500</v>
      </c>
      <c r="AH1078">
        <v>0</v>
      </c>
      <c r="AI1078">
        <v>3.5</v>
      </c>
      <c r="AJ1078">
        <v>0</v>
      </c>
      <c r="AK1078">
        <v>2</v>
      </c>
      <c r="AL1078">
        <v>0</v>
      </c>
      <c r="AM1078">
        <v>60</v>
      </c>
      <c r="AN1078">
        <v>0</v>
      </c>
      <c r="AO1078">
        <v>40</v>
      </c>
      <c r="AP1078">
        <v>0</v>
      </c>
      <c r="AQ1078">
        <v>20000</v>
      </c>
      <c r="AR1078">
        <v>6</v>
      </c>
      <c r="AS1078">
        <v>5</v>
      </c>
      <c r="AT1078">
        <v>3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0.5</v>
      </c>
      <c r="BB1078" t="s">
        <v>11639</v>
      </c>
      <c r="BC1078">
        <v>0</v>
      </c>
      <c r="BD1078">
        <v>0</v>
      </c>
      <c r="BE1078">
        <v>0</v>
      </c>
      <c r="BF1078">
        <v>0</v>
      </c>
      <c r="BG1078">
        <v>0</v>
      </c>
    </row>
    <row r="1079" spans="1:59" x14ac:dyDescent="0.3">
      <c r="B1079" t="s">
        <v>11641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 s="182" t="s">
        <v>74</v>
      </c>
      <c r="BC1079">
        <v>0</v>
      </c>
      <c r="BD1079">
        <v>0</v>
      </c>
      <c r="BE1079">
        <v>0</v>
      </c>
      <c r="BF1079">
        <v>0</v>
      </c>
      <c r="BG1079">
        <v>0</v>
      </c>
    </row>
    <row r="1080" spans="1:59" x14ac:dyDescent="0.3">
      <c r="B1080" t="s">
        <v>1583</v>
      </c>
      <c r="D1080">
        <v>1</v>
      </c>
      <c r="E1080">
        <v>1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12</v>
      </c>
      <c r="AB1080">
        <v>2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0</v>
      </c>
      <c r="AL1080">
        <v>0</v>
      </c>
      <c r="AM1080">
        <v>16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 s="182" t="s">
        <v>74</v>
      </c>
      <c r="BC1080">
        <v>0</v>
      </c>
      <c r="BD1080">
        <v>0</v>
      </c>
      <c r="BE1080">
        <v>0</v>
      </c>
      <c r="BF1080">
        <v>0</v>
      </c>
      <c r="BG1080">
        <v>0</v>
      </c>
    </row>
    <row r="1081" spans="1:59" x14ac:dyDescent="0.3">
      <c r="B1081" t="s">
        <v>8231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 s="182" t="s">
        <v>74</v>
      </c>
      <c r="BC1081">
        <v>0</v>
      </c>
      <c r="BD1081">
        <v>0</v>
      </c>
      <c r="BE1081">
        <v>0</v>
      </c>
      <c r="BF1081">
        <v>0</v>
      </c>
      <c r="BG1081">
        <v>0</v>
      </c>
    </row>
    <row r="1082" spans="1:59" x14ac:dyDescent="0.3">
      <c r="B1082" t="s">
        <v>11640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 s="182" t="s">
        <v>74</v>
      </c>
      <c r="BC1082">
        <v>0</v>
      </c>
      <c r="BD1082">
        <v>0</v>
      </c>
      <c r="BE1082">
        <v>0</v>
      </c>
      <c r="BF1082">
        <v>0</v>
      </c>
      <c r="BG1082">
        <v>0</v>
      </c>
    </row>
    <row r="1083" spans="1:59" x14ac:dyDescent="0.3">
      <c r="A1083" s="195">
        <v>11</v>
      </c>
      <c r="B1083" s="190" t="s">
        <v>1839</v>
      </c>
      <c r="D1083">
        <v>1</v>
      </c>
      <c r="E1083">
        <v>1</v>
      </c>
      <c r="F1083">
        <v>4</v>
      </c>
      <c r="G1083">
        <v>3</v>
      </c>
      <c r="H1083">
        <v>0</v>
      </c>
      <c r="I1083">
        <v>1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2</v>
      </c>
      <c r="R1083">
        <v>0</v>
      </c>
      <c r="S1083">
        <v>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18</v>
      </c>
      <c r="AB1083">
        <v>14</v>
      </c>
      <c r="AC1083">
        <v>0</v>
      </c>
      <c r="AD1083">
        <v>24</v>
      </c>
      <c r="AE1083">
        <v>0</v>
      </c>
      <c r="AF1083">
        <v>0</v>
      </c>
      <c r="AG1083">
        <v>127</v>
      </c>
      <c r="AH1083">
        <v>0</v>
      </c>
      <c r="AI1083">
        <v>2</v>
      </c>
      <c r="AJ1083">
        <v>1</v>
      </c>
      <c r="AK1083">
        <v>0.5</v>
      </c>
      <c r="AL1083">
        <v>0</v>
      </c>
      <c r="AM1083">
        <v>26</v>
      </c>
      <c r="AN1083">
        <v>24</v>
      </c>
      <c r="AO1083">
        <v>8</v>
      </c>
      <c r="AP1083">
        <v>0</v>
      </c>
      <c r="AQ1083">
        <v>7000</v>
      </c>
      <c r="AR1083">
        <v>2</v>
      </c>
      <c r="AS1083">
        <v>0.5</v>
      </c>
      <c r="AT1083">
        <v>1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0.5</v>
      </c>
      <c r="BB1083" t="s">
        <v>11639</v>
      </c>
      <c r="BC1083">
        <v>0</v>
      </c>
      <c r="BD1083">
        <v>0</v>
      </c>
      <c r="BE1083">
        <v>0</v>
      </c>
      <c r="BF1083">
        <v>0</v>
      </c>
      <c r="BG1083">
        <v>0</v>
      </c>
    </row>
    <row r="1084" spans="1:59" x14ac:dyDescent="0.3">
      <c r="B1084" t="s">
        <v>11638</v>
      </c>
      <c r="C1084" s="13"/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 s="182" t="s">
        <v>74</v>
      </c>
      <c r="BC1084">
        <v>0</v>
      </c>
      <c r="BD1084">
        <v>0</v>
      </c>
      <c r="BE1084">
        <v>0</v>
      </c>
      <c r="BF1084">
        <v>0</v>
      </c>
      <c r="BG1084">
        <v>0</v>
      </c>
    </row>
    <row r="1086" spans="1:59" x14ac:dyDescent="0.3">
      <c r="A1086" s="18" t="s">
        <v>1951</v>
      </c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</row>
    <row r="1087" spans="1:59" x14ac:dyDescent="0.3">
      <c r="A1087" s="182" t="s">
        <v>74</v>
      </c>
      <c r="B1087" t="s">
        <v>11637</v>
      </c>
      <c r="C1087" s="13" t="s">
        <v>11507</v>
      </c>
      <c r="D1087">
        <v>1</v>
      </c>
      <c r="E1087">
        <v>1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6</v>
      </c>
      <c r="AB1087">
        <v>11</v>
      </c>
      <c r="AC1087">
        <v>0</v>
      </c>
      <c r="AD1087">
        <v>0</v>
      </c>
      <c r="AE1087">
        <v>0</v>
      </c>
      <c r="AF1087">
        <v>0</v>
      </c>
      <c r="AG1087">
        <v>20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20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1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 s="182" t="s">
        <v>74</v>
      </c>
      <c r="BC1087">
        <v>0</v>
      </c>
      <c r="BD1087">
        <v>0</v>
      </c>
      <c r="BE1087">
        <v>0</v>
      </c>
      <c r="BF1087">
        <v>0</v>
      </c>
      <c r="BG1087">
        <v>0</v>
      </c>
    </row>
    <row r="1088" spans="1:59" x14ac:dyDescent="0.3">
      <c r="B1088" t="s">
        <v>11636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 s="182" t="s">
        <v>74</v>
      </c>
      <c r="BC1088">
        <v>0</v>
      </c>
      <c r="BD1088">
        <v>0</v>
      </c>
      <c r="BE1088">
        <v>0</v>
      </c>
      <c r="BF1088">
        <v>0</v>
      </c>
      <c r="BG1088">
        <v>0</v>
      </c>
    </row>
    <row r="1089" spans="1:59" x14ac:dyDescent="0.3">
      <c r="B1089" t="s">
        <v>11635</v>
      </c>
      <c r="D1089">
        <v>1</v>
      </c>
      <c r="E1089">
        <v>1</v>
      </c>
      <c r="F1089">
        <v>0</v>
      </c>
      <c r="G1089">
        <v>2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7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0</v>
      </c>
      <c r="AK1089">
        <v>0</v>
      </c>
      <c r="AL1089">
        <v>0</v>
      </c>
      <c r="AM1089">
        <v>8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1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 s="182" t="s">
        <v>74</v>
      </c>
      <c r="BC1089">
        <v>0</v>
      </c>
      <c r="BD1089">
        <v>0</v>
      </c>
      <c r="BE1089">
        <v>0</v>
      </c>
      <c r="BF1089">
        <v>0</v>
      </c>
      <c r="BG1089">
        <v>0</v>
      </c>
    </row>
    <row r="1090" spans="1:59" x14ac:dyDescent="0.3">
      <c r="B1090" t="s">
        <v>11634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 s="182" t="s">
        <v>74</v>
      </c>
      <c r="BC1090">
        <v>0</v>
      </c>
      <c r="BD1090">
        <v>0</v>
      </c>
      <c r="BE1090">
        <v>0</v>
      </c>
      <c r="BF1090">
        <v>0</v>
      </c>
      <c r="BG1090">
        <v>0</v>
      </c>
    </row>
    <row r="1091" spans="1:59" x14ac:dyDescent="0.3">
      <c r="B1091" t="s">
        <v>11633</v>
      </c>
      <c r="D1091">
        <v>1</v>
      </c>
      <c r="E1091">
        <v>1</v>
      </c>
      <c r="F1091">
        <v>2</v>
      </c>
      <c r="G1091">
        <v>2</v>
      </c>
      <c r="H1091">
        <v>0</v>
      </c>
      <c r="I1091">
        <v>3</v>
      </c>
      <c r="J1091">
        <v>2</v>
      </c>
      <c r="K1091">
        <v>2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2</v>
      </c>
      <c r="Z1091">
        <v>2</v>
      </c>
      <c r="AA1091">
        <v>13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70</v>
      </c>
      <c r="AH1091">
        <v>0</v>
      </c>
      <c r="AI1091">
        <v>0.5</v>
      </c>
      <c r="AJ1091">
        <v>0.5</v>
      </c>
      <c r="AK1091">
        <v>0.5</v>
      </c>
      <c r="AL1091">
        <v>0</v>
      </c>
      <c r="AM1091">
        <v>20</v>
      </c>
      <c r="AN1091">
        <v>9</v>
      </c>
      <c r="AO1091">
        <v>7</v>
      </c>
      <c r="AP1091">
        <v>0</v>
      </c>
      <c r="AQ1091">
        <v>0</v>
      </c>
      <c r="AR1091">
        <v>0</v>
      </c>
      <c r="AS1091">
        <v>0</v>
      </c>
      <c r="AT1091">
        <v>1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 s="182" t="s">
        <v>74</v>
      </c>
      <c r="BC1091">
        <v>0</v>
      </c>
      <c r="BD1091">
        <v>0</v>
      </c>
      <c r="BE1091">
        <v>0</v>
      </c>
      <c r="BF1091">
        <v>0</v>
      </c>
      <c r="BG1091">
        <v>0</v>
      </c>
    </row>
    <row r="1092" spans="1:59" x14ac:dyDescent="0.3">
      <c r="B1092" t="s">
        <v>11632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 s="182" t="s">
        <v>74</v>
      </c>
      <c r="BC1092">
        <v>0</v>
      </c>
      <c r="BD1092">
        <v>0</v>
      </c>
      <c r="BE1092">
        <v>0</v>
      </c>
      <c r="BF1092">
        <v>0</v>
      </c>
      <c r="BG1092">
        <v>0</v>
      </c>
    </row>
    <row r="1093" spans="1:59" x14ac:dyDescent="0.3">
      <c r="A1093">
        <v>12</v>
      </c>
      <c r="B1093" t="s">
        <v>11631</v>
      </c>
      <c r="D1093">
        <v>1</v>
      </c>
      <c r="E1093">
        <v>1</v>
      </c>
      <c r="F1093">
        <v>5</v>
      </c>
      <c r="G1093">
        <v>1</v>
      </c>
      <c r="H1093">
        <v>0</v>
      </c>
      <c r="I1093">
        <v>4</v>
      </c>
      <c r="J1093">
        <v>2</v>
      </c>
      <c r="K1093">
        <v>5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5</v>
      </c>
      <c r="AA1093">
        <v>28</v>
      </c>
      <c r="AB1093">
        <v>65</v>
      </c>
      <c r="AC1093">
        <v>0</v>
      </c>
      <c r="AD1093">
        <v>25</v>
      </c>
      <c r="AE1093">
        <v>0</v>
      </c>
      <c r="AF1093">
        <v>0</v>
      </c>
      <c r="AG1093">
        <v>198</v>
      </c>
      <c r="AH1093">
        <v>0</v>
      </c>
      <c r="AI1093">
        <v>1</v>
      </c>
      <c r="AJ1093">
        <v>0</v>
      </c>
      <c r="AK1093">
        <v>1</v>
      </c>
      <c r="AL1093">
        <v>0</v>
      </c>
      <c r="AM1093">
        <v>24</v>
      </c>
      <c r="AN1093">
        <v>0</v>
      </c>
      <c r="AO1093">
        <v>20</v>
      </c>
      <c r="AP1093">
        <v>0</v>
      </c>
      <c r="AQ1093">
        <v>11000</v>
      </c>
      <c r="AR1093">
        <v>0</v>
      </c>
      <c r="AS1093">
        <v>0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1.5</v>
      </c>
      <c r="BB1093" t="s">
        <v>11630</v>
      </c>
      <c r="BC1093">
        <v>0</v>
      </c>
      <c r="BD1093">
        <v>0</v>
      </c>
      <c r="BE1093">
        <v>0</v>
      </c>
      <c r="BF1093">
        <v>0</v>
      </c>
      <c r="BG1093">
        <v>0</v>
      </c>
    </row>
    <row r="1094" spans="1:59" x14ac:dyDescent="0.3">
      <c r="B1094" t="s">
        <v>11629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 s="182" t="s">
        <v>74</v>
      </c>
      <c r="BC1094">
        <v>0</v>
      </c>
      <c r="BD1094">
        <v>0</v>
      </c>
      <c r="BE1094">
        <v>0</v>
      </c>
      <c r="BF1094">
        <v>0</v>
      </c>
      <c r="BG1094">
        <v>0</v>
      </c>
    </row>
    <row r="1095" spans="1:59" x14ac:dyDescent="0.3">
      <c r="B1095" t="s">
        <v>11628</v>
      </c>
      <c r="D1095">
        <v>1</v>
      </c>
      <c r="E1095">
        <v>1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9</v>
      </c>
      <c r="AB1095">
        <v>1</v>
      </c>
      <c r="AC1095">
        <v>3</v>
      </c>
      <c r="AD1095">
        <v>0</v>
      </c>
      <c r="AE1095">
        <v>0</v>
      </c>
      <c r="AF1095">
        <v>0</v>
      </c>
      <c r="AG1095">
        <v>48</v>
      </c>
      <c r="AH1095">
        <v>1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 s="182" t="s">
        <v>74</v>
      </c>
      <c r="BC1095">
        <v>0</v>
      </c>
      <c r="BD1095">
        <v>0</v>
      </c>
      <c r="BE1095">
        <v>0</v>
      </c>
      <c r="BF1095">
        <v>0</v>
      </c>
      <c r="BG1095">
        <v>0</v>
      </c>
    </row>
    <row r="1096" spans="1:59" x14ac:dyDescent="0.3">
      <c r="B1096" t="s">
        <v>11627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 s="182" t="s">
        <v>74</v>
      </c>
      <c r="BC1096">
        <v>0</v>
      </c>
      <c r="BD1096">
        <v>0</v>
      </c>
      <c r="BE1096">
        <v>0</v>
      </c>
      <c r="BF1096">
        <v>0</v>
      </c>
      <c r="BG1096">
        <v>0</v>
      </c>
    </row>
    <row r="1097" spans="1:59" ht="18" x14ac:dyDescent="0.35">
      <c r="A1097" s="195">
        <v>13</v>
      </c>
      <c r="B1097" s="190" t="s">
        <v>11626</v>
      </c>
      <c r="D1097">
        <v>1</v>
      </c>
      <c r="E1097">
        <v>1</v>
      </c>
      <c r="F1097">
        <v>2</v>
      </c>
      <c r="G1097">
        <v>0</v>
      </c>
      <c r="H1097">
        <v>0</v>
      </c>
      <c r="I1097">
        <v>3</v>
      </c>
      <c r="J1097">
        <v>2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6</v>
      </c>
      <c r="AA1097">
        <v>22</v>
      </c>
      <c r="AB1097">
        <v>45</v>
      </c>
      <c r="AC1097">
        <v>0</v>
      </c>
      <c r="AD1097">
        <v>20</v>
      </c>
      <c r="AE1097">
        <v>0</v>
      </c>
      <c r="AF1097">
        <v>0</v>
      </c>
      <c r="AG1097">
        <v>84</v>
      </c>
      <c r="AH1097">
        <v>4</v>
      </c>
      <c r="AI1097">
        <v>1</v>
      </c>
      <c r="AJ1097">
        <v>0</v>
      </c>
      <c r="AK1097">
        <v>0</v>
      </c>
      <c r="AL1097">
        <v>0</v>
      </c>
      <c r="AM1097">
        <v>24</v>
      </c>
      <c r="AN1097">
        <v>0</v>
      </c>
      <c r="AO1097">
        <v>0</v>
      </c>
      <c r="AP1097">
        <v>0</v>
      </c>
      <c r="AQ1097">
        <v>5000</v>
      </c>
      <c r="AR1097">
        <v>1</v>
      </c>
      <c r="AS1097">
        <v>1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1.5</v>
      </c>
      <c r="BB1097" t="s">
        <v>11625</v>
      </c>
      <c r="BC1097">
        <v>0</v>
      </c>
      <c r="BD1097">
        <v>0</v>
      </c>
      <c r="BE1097">
        <v>0</v>
      </c>
      <c r="BF1097">
        <v>0</v>
      </c>
      <c r="BG1097">
        <v>0</v>
      </c>
    </row>
    <row r="1098" spans="1:59" x14ac:dyDescent="0.3">
      <c r="B1098" t="s">
        <v>11624</v>
      </c>
      <c r="C1098" s="13"/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 s="182" t="s">
        <v>74</v>
      </c>
      <c r="BC1098">
        <v>0</v>
      </c>
      <c r="BD1098">
        <v>0</v>
      </c>
      <c r="BE1098">
        <v>0</v>
      </c>
      <c r="BF1098">
        <v>0</v>
      </c>
      <c r="BG1098">
        <v>0</v>
      </c>
    </row>
    <row r="1099" spans="1:59" x14ac:dyDescent="0.3">
      <c r="B1099" t="s">
        <v>11623</v>
      </c>
      <c r="D1099">
        <v>1</v>
      </c>
      <c r="E1099">
        <v>1</v>
      </c>
      <c r="F1099">
        <v>0</v>
      </c>
      <c r="G1099">
        <v>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4</v>
      </c>
      <c r="AB1099">
        <v>0</v>
      </c>
      <c r="AC1099">
        <v>0</v>
      </c>
      <c r="AD1099">
        <v>6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 s="182" t="s">
        <v>74</v>
      </c>
      <c r="BC1099">
        <v>0</v>
      </c>
      <c r="BD1099">
        <v>0</v>
      </c>
      <c r="BE1099">
        <v>0</v>
      </c>
      <c r="BF1099">
        <v>0</v>
      </c>
      <c r="BG1099">
        <v>0</v>
      </c>
    </row>
    <row r="1100" spans="1:59" x14ac:dyDescent="0.3">
      <c r="B1100" t="s">
        <v>11622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 s="182" t="s">
        <v>74</v>
      </c>
      <c r="BC1100">
        <v>0</v>
      </c>
      <c r="BD1100">
        <v>0</v>
      </c>
      <c r="BE1100">
        <v>0</v>
      </c>
      <c r="BF1100">
        <v>0</v>
      </c>
      <c r="BG1100">
        <v>0</v>
      </c>
    </row>
    <row r="1101" spans="1:59" x14ac:dyDescent="0.3">
      <c r="A1101">
        <v>14</v>
      </c>
      <c r="B1101" t="s">
        <v>11621</v>
      </c>
      <c r="D1101">
        <v>1</v>
      </c>
      <c r="E1101">
        <v>1</v>
      </c>
      <c r="F1101">
        <v>1</v>
      </c>
      <c r="G1101">
        <v>2</v>
      </c>
      <c r="H1101">
        <v>0</v>
      </c>
      <c r="I1101">
        <v>2</v>
      </c>
      <c r="J1101">
        <v>0</v>
      </c>
      <c r="K1101">
        <v>3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4</v>
      </c>
      <c r="Z1101">
        <v>0</v>
      </c>
      <c r="AA1101">
        <v>16</v>
      </c>
      <c r="AB1101">
        <v>40</v>
      </c>
      <c r="AC1101">
        <v>0</v>
      </c>
      <c r="AD1101">
        <v>0</v>
      </c>
      <c r="AE1101">
        <v>0</v>
      </c>
      <c r="AF1101">
        <v>0</v>
      </c>
      <c r="AG1101">
        <v>521</v>
      </c>
      <c r="AH1101">
        <v>0</v>
      </c>
      <c r="AI1101">
        <v>0.75</v>
      </c>
      <c r="AJ1101">
        <v>1</v>
      </c>
      <c r="AK1101">
        <v>0</v>
      </c>
      <c r="AL1101">
        <v>0</v>
      </c>
      <c r="AM1101">
        <v>25</v>
      </c>
      <c r="AN1101">
        <v>10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</v>
      </c>
      <c r="AU1101">
        <v>1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0.5</v>
      </c>
      <c r="BB1101" t="s">
        <v>11618</v>
      </c>
      <c r="BC1101">
        <v>0</v>
      </c>
      <c r="BD1101">
        <v>0</v>
      </c>
      <c r="BE1101">
        <v>0</v>
      </c>
      <c r="BF1101">
        <v>0</v>
      </c>
      <c r="BG1101">
        <v>0</v>
      </c>
    </row>
    <row r="1102" spans="1:59" x14ac:dyDescent="0.3">
      <c r="B1102" t="s">
        <v>11620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 s="182" t="s">
        <v>74</v>
      </c>
      <c r="BC1102">
        <v>0</v>
      </c>
      <c r="BD1102">
        <v>0</v>
      </c>
      <c r="BE1102">
        <v>0</v>
      </c>
      <c r="BF1102">
        <v>0</v>
      </c>
      <c r="BG1102">
        <v>0</v>
      </c>
    </row>
    <row r="1103" spans="1:59" x14ac:dyDescent="0.3">
      <c r="B1103" t="s">
        <v>11619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 s="182" t="s">
        <v>74</v>
      </c>
      <c r="BC1103">
        <v>0</v>
      </c>
      <c r="BD1103">
        <v>0</v>
      </c>
      <c r="BE1103">
        <v>0</v>
      </c>
      <c r="BF1103">
        <v>0</v>
      </c>
      <c r="BG1103">
        <v>0</v>
      </c>
    </row>
    <row r="1104" spans="1:59" x14ac:dyDescent="0.3">
      <c r="A1104">
        <v>15</v>
      </c>
      <c r="B1104" t="s">
        <v>4403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1</v>
      </c>
      <c r="J1104">
        <v>2</v>
      </c>
      <c r="K1104">
        <v>2</v>
      </c>
      <c r="L1104">
        <v>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2</v>
      </c>
      <c r="Z1104">
        <v>1</v>
      </c>
      <c r="AA1104">
        <v>12</v>
      </c>
      <c r="AB1104">
        <v>16</v>
      </c>
      <c r="AC1104">
        <v>0</v>
      </c>
      <c r="AD1104">
        <v>50</v>
      </c>
      <c r="AE1104">
        <v>0</v>
      </c>
      <c r="AF1104">
        <v>0</v>
      </c>
      <c r="AG1104">
        <v>300</v>
      </c>
      <c r="AH1104">
        <v>0</v>
      </c>
      <c r="AI1104">
        <v>0.75</v>
      </c>
      <c r="AJ1104">
        <v>1</v>
      </c>
      <c r="AK1104">
        <v>0</v>
      </c>
      <c r="AL1104">
        <v>0.75</v>
      </c>
      <c r="AM1104">
        <v>12</v>
      </c>
      <c r="AN1104">
        <v>8</v>
      </c>
      <c r="AO1104">
        <v>0</v>
      </c>
      <c r="AP1104">
        <v>10</v>
      </c>
      <c r="AQ1104">
        <v>0</v>
      </c>
      <c r="AR1104">
        <v>0</v>
      </c>
      <c r="AS1104">
        <v>0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0.5</v>
      </c>
      <c r="BB1104" t="s">
        <v>11618</v>
      </c>
      <c r="BC1104">
        <v>0</v>
      </c>
      <c r="BD1104">
        <v>0</v>
      </c>
      <c r="BE1104">
        <v>0</v>
      </c>
      <c r="BF1104">
        <v>0</v>
      </c>
      <c r="BG1104">
        <v>0</v>
      </c>
    </row>
    <row r="1105" spans="1:59" x14ac:dyDescent="0.3">
      <c r="B1105" t="s">
        <v>11617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 s="182" t="s">
        <v>74</v>
      </c>
      <c r="BC1105">
        <v>0</v>
      </c>
      <c r="BD1105">
        <v>0</v>
      </c>
      <c r="BE1105">
        <v>0</v>
      </c>
      <c r="BF1105">
        <v>0</v>
      </c>
      <c r="BG1105">
        <v>0</v>
      </c>
    </row>
    <row r="1106" spans="1:59" x14ac:dyDescent="0.3">
      <c r="B1106" t="s">
        <v>11616</v>
      </c>
      <c r="D1106">
        <v>1</v>
      </c>
      <c r="E1106">
        <v>1</v>
      </c>
      <c r="F1106">
        <v>1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8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0.5</v>
      </c>
      <c r="AJ1106">
        <v>0</v>
      </c>
      <c r="AK1106">
        <v>0</v>
      </c>
      <c r="AL1106">
        <v>0</v>
      </c>
      <c r="AM1106">
        <v>4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1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 s="182" t="s">
        <v>74</v>
      </c>
      <c r="BC1106">
        <v>0</v>
      </c>
      <c r="BD1106">
        <v>0</v>
      </c>
      <c r="BE1106">
        <v>0</v>
      </c>
      <c r="BF1106">
        <v>0</v>
      </c>
      <c r="BG1106">
        <v>0</v>
      </c>
    </row>
    <row r="1107" spans="1:59" x14ac:dyDescent="0.3">
      <c r="B1107" t="s">
        <v>11615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 s="182" t="s">
        <v>74</v>
      </c>
      <c r="BC1107">
        <v>0</v>
      </c>
      <c r="BD1107">
        <v>0</v>
      </c>
      <c r="BE1107">
        <v>0</v>
      </c>
      <c r="BF1107">
        <v>0</v>
      </c>
      <c r="BG1107">
        <v>0</v>
      </c>
    </row>
    <row r="1108" spans="1:59" x14ac:dyDescent="0.3">
      <c r="B1108" t="s">
        <v>11614</v>
      </c>
      <c r="D1108">
        <v>1</v>
      </c>
      <c r="E1108">
        <v>1</v>
      </c>
      <c r="F1108">
        <v>2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2</v>
      </c>
      <c r="Z1108">
        <v>1</v>
      </c>
      <c r="AA1108">
        <v>10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1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 s="182" t="s">
        <v>74</v>
      </c>
      <c r="BC1108">
        <v>0</v>
      </c>
      <c r="BD1108">
        <v>0</v>
      </c>
      <c r="BE1108">
        <v>0</v>
      </c>
      <c r="BF1108">
        <v>0</v>
      </c>
      <c r="BG1108">
        <v>0</v>
      </c>
    </row>
    <row r="1109" spans="1:59" x14ac:dyDescent="0.3">
      <c r="B1109" t="s">
        <v>11613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 s="182" t="s">
        <v>74</v>
      </c>
      <c r="BC1109">
        <v>0</v>
      </c>
      <c r="BD1109">
        <v>0</v>
      </c>
      <c r="BE1109">
        <v>0</v>
      </c>
      <c r="BF1109">
        <v>0</v>
      </c>
      <c r="BG1109">
        <v>0</v>
      </c>
    </row>
    <row r="1110" spans="1:59" x14ac:dyDescent="0.3">
      <c r="B1110" t="s">
        <v>11612</v>
      </c>
      <c r="D1110">
        <v>1</v>
      </c>
      <c r="E1110">
        <v>1</v>
      </c>
      <c r="F1110">
        <v>1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10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65</v>
      </c>
      <c r="AH1110">
        <v>0</v>
      </c>
      <c r="AI1110">
        <v>0.25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 s="182" t="s">
        <v>74</v>
      </c>
      <c r="BC1110">
        <v>0</v>
      </c>
      <c r="BD1110">
        <v>0</v>
      </c>
      <c r="BE1110">
        <v>0</v>
      </c>
      <c r="BF1110">
        <v>0</v>
      </c>
      <c r="BG1110">
        <v>0</v>
      </c>
    </row>
    <row r="1111" spans="1:59" x14ac:dyDescent="0.3">
      <c r="B1111" t="s">
        <v>11611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 s="182" t="s">
        <v>74</v>
      </c>
      <c r="BC1111">
        <v>0</v>
      </c>
      <c r="BD1111">
        <v>0</v>
      </c>
      <c r="BE1111">
        <v>0</v>
      </c>
      <c r="BF1111">
        <v>0</v>
      </c>
      <c r="BG1111">
        <v>0</v>
      </c>
    </row>
    <row r="1112" spans="1:59" x14ac:dyDescent="0.3">
      <c r="A1112">
        <v>16</v>
      </c>
      <c r="B1112" t="s">
        <v>11610</v>
      </c>
      <c r="D1112">
        <v>1</v>
      </c>
      <c r="E1112">
        <v>1</v>
      </c>
      <c r="F1112">
        <v>0</v>
      </c>
      <c r="G1112">
        <v>0</v>
      </c>
      <c r="H1112">
        <v>0</v>
      </c>
      <c r="I1112">
        <v>3</v>
      </c>
      <c r="J1112">
        <v>2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4</v>
      </c>
      <c r="R1112">
        <v>1</v>
      </c>
      <c r="S1112">
        <v>2</v>
      </c>
      <c r="T1112">
        <v>3</v>
      </c>
      <c r="U1112">
        <v>0</v>
      </c>
      <c r="V1112">
        <v>0</v>
      </c>
      <c r="W1112">
        <v>0</v>
      </c>
      <c r="X1112">
        <v>0</v>
      </c>
      <c r="Y1112">
        <v>3</v>
      </c>
      <c r="Z1112">
        <v>11</v>
      </c>
      <c r="AA1112">
        <v>29</v>
      </c>
      <c r="AB1112">
        <v>40</v>
      </c>
      <c r="AC1112">
        <v>0</v>
      </c>
      <c r="AD1112">
        <v>0</v>
      </c>
      <c r="AE1112">
        <v>0</v>
      </c>
      <c r="AF1112">
        <v>0</v>
      </c>
      <c r="AG1112">
        <v>803</v>
      </c>
      <c r="AH1112">
        <v>5</v>
      </c>
      <c r="AI1112">
        <v>0.5</v>
      </c>
      <c r="AJ1112">
        <v>0.5</v>
      </c>
      <c r="AK1112">
        <v>0</v>
      </c>
      <c r="AL1112">
        <v>0</v>
      </c>
      <c r="AM1112">
        <v>20</v>
      </c>
      <c r="AN1112">
        <v>7</v>
      </c>
      <c r="AO1112">
        <v>0</v>
      </c>
      <c r="AP1112">
        <v>0</v>
      </c>
      <c r="AQ1112">
        <v>14000</v>
      </c>
      <c r="AR1112">
        <v>2</v>
      </c>
      <c r="AS1112">
        <v>4</v>
      </c>
      <c r="AT1112">
        <v>2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2</v>
      </c>
      <c r="BB1112" t="s">
        <v>11609</v>
      </c>
      <c r="BC1112">
        <v>0</v>
      </c>
      <c r="BD1112">
        <v>0</v>
      </c>
      <c r="BE1112">
        <v>0</v>
      </c>
      <c r="BF1112">
        <v>0</v>
      </c>
      <c r="BG1112">
        <v>0</v>
      </c>
    </row>
    <row r="1113" spans="1:59" x14ac:dyDescent="0.3">
      <c r="B1113" t="s">
        <v>11608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 s="182" t="s">
        <v>74</v>
      </c>
      <c r="BC1113">
        <v>0</v>
      </c>
      <c r="BD1113">
        <v>0</v>
      </c>
      <c r="BE1113">
        <v>0</v>
      </c>
      <c r="BF1113">
        <v>0</v>
      </c>
      <c r="BG1113">
        <v>0</v>
      </c>
    </row>
    <row r="1114" spans="1:59" x14ac:dyDescent="0.3">
      <c r="B1114" t="s">
        <v>11607</v>
      </c>
      <c r="D1114">
        <v>1</v>
      </c>
      <c r="E1114">
        <v>1</v>
      </c>
      <c r="F1114">
        <v>1</v>
      </c>
      <c r="G1114">
        <v>1</v>
      </c>
      <c r="H1114">
        <v>0</v>
      </c>
      <c r="I1114">
        <v>2</v>
      </c>
      <c r="J1114">
        <v>0</v>
      </c>
      <c r="K1114">
        <v>2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2</v>
      </c>
      <c r="Z1114">
        <v>0</v>
      </c>
      <c r="AA1114">
        <v>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111</v>
      </c>
      <c r="AH1114">
        <v>0</v>
      </c>
      <c r="AI1114">
        <v>0.5</v>
      </c>
      <c r="AJ1114">
        <v>0</v>
      </c>
      <c r="AK1114">
        <v>0</v>
      </c>
      <c r="AL1114">
        <v>0</v>
      </c>
      <c r="AM1114">
        <v>10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 s="182" t="s">
        <v>74</v>
      </c>
      <c r="BC1114">
        <v>0</v>
      </c>
      <c r="BD1114">
        <v>0</v>
      </c>
      <c r="BE1114">
        <v>0</v>
      </c>
      <c r="BF1114">
        <v>0</v>
      </c>
      <c r="BG1114">
        <v>0</v>
      </c>
    </row>
    <row r="1115" spans="1:59" x14ac:dyDescent="0.3">
      <c r="B1115" t="s">
        <v>11606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 s="182" t="s">
        <v>74</v>
      </c>
      <c r="BC1115">
        <v>0</v>
      </c>
      <c r="BD1115">
        <v>0</v>
      </c>
      <c r="BE1115">
        <v>0</v>
      </c>
      <c r="BF1115">
        <v>0</v>
      </c>
      <c r="BG1115">
        <v>0</v>
      </c>
    </row>
    <row r="1116" spans="1:59" x14ac:dyDescent="0.3">
      <c r="B1116" t="s">
        <v>11605</v>
      </c>
      <c r="D1116">
        <v>1</v>
      </c>
      <c r="E1116">
        <v>1</v>
      </c>
      <c r="F1116">
        <v>2</v>
      </c>
      <c r="G1116">
        <v>1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2</v>
      </c>
      <c r="Z1116">
        <v>0</v>
      </c>
      <c r="AA1116">
        <v>7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104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1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 s="182" t="s">
        <v>74</v>
      </c>
      <c r="BC1116">
        <v>0</v>
      </c>
      <c r="BD1116">
        <v>0</v>
      </c>
      <c r="BE1116">
        <v>0</v>
      </c>
      <c r="BF1116">
        <v>0</v>
      </c>
      <c r="BG1116">
        <v>0</v>
      </c>
    </row>
    <row r="1117" spans="1:59" x14ac:dyDescent="0.3">
      <c r="B1117" t="s">
        <v>11604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 s="182" t="s">
        <v>74</v>
      </c>
      <c r="BC1117">
        <v>0</v>
      </c>
      <c r="BD1117">
        <v>0</v>
      </c>
      <c r="BE1117">
        <v>0</v>
      </c>
      <c r="BF1117">
        <v>0</v>
      </c>
      <c r="BG1117">
        <v>0</v>
      </c>
    </row>
    <row r="1118" spans="1:59" x14ac:dyDescent="0.3">
      <c r="B1118" t="s">
        <v>11603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6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4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 s="182" t="s">
        <v>74</v>
      </c>
      <c r="BC1118">
        <v>0</v>
      </c>
      <c r="BD1118">
        <v>0</v>
      </c>
      <c r="BE1118">
        <v>0</v>
      </c>
      <c r="BF1118">
        <v>0</v>
      </c>
      <c r="BG1118">
        <v>0</v>
      </c>
    </row>
    <row r="1119" spans="1:59" x14ac:dyDescent="0.3">
      <c r="B1119" t="s">
        <v>11602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 s="182" t="s">
        <v>74</v>
      </c>
      <c r="BC1119">
        <v>0</v>
      </c>
      <c r="BD1119">
        <v>0</v>
      </c>
      <c r="BE1119">
        <v>0</v>
      </c>
      <c r="BF1119">
        <v>0</v>
      </c>
      <c r="BG1119">
        <v>0</v>
      </c>
    </row>
    <row r="1120" spans="1:59" x14ac:dyDescent="0.3">
      <c r="B1120" t="s">
        <v>5375</v>
      </c>
      <c r="D1120">
        <v>1</v>
      </c>
      <c r="E1120">
        <v>1</v>
      </c>
      <c r="F1120">
        <v>2</v>
      </c>
      <c r="G1120">
        <v>3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121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 s="182" t="s">
        <v>74</v>
      </c>
      <c r="BC1120">
        <v>0</v>
      </c>
      <c r="BD1120">
        <v>0</v>
      </c>
      <c r="BE1120">
        <v>0</v>
      </c>
      <c r="BF1120">
        <v>0</v>
      </c>
      <c r="BG1120">
        <v>0</v>
      </c>
    </row>
    <row r="1121" spans="1:59" x14ac:dyDescent="0.3">
      <c r="B1121" t="s">
        <v>11601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 s="182" t="s">
        <v>74</v>
      </c>
      <c r="BC1121">
        <v>0</v>
      </c>
      <c r="BD1121">
        <v>0</v>
      </c>
      <c r="BE1121">
        <v>0</v>
      </c>
      <c r="BF1121">
        <v>0</v>
      </c>
      <c r="BG1121">
        <v>0</v>
      </c>
    </row>
    <row r="1123" spans="1:59" x14ac:dyDescent="0.3">
      <c r="A1123" s="18" t="s">
        <v>1991</v>
      </c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</row>
    <row r="1124" spans="1:59" x14ac:dyDescent="0.3">
      <c r="A1124" s="182" t="s">
        <v>74</v>
      </c>
      <c r="B1124" s="182" t="s">
        <v>11600</v>
      </c>
      <c r="C1124" s="13" t="s">
        <v>11507</v>
      </c>
      <c r="D1124">
        <v>1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6</v>
      </c>
      <c r="AB1124">
        <v>2</v>
      </c>
      <c r="AC1124">
        <v>0</v>
      </c>
      <c r="AD1124">
        <v>0</v>
      </c>
      <c r="AE1124">
        <v>0</v>
      </c>
      <c r="AF1124">
        <v>0</v>
      </c>
      <c r="AG1124">
        <v>187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 s="182" t="s">
        <v>74</v>
      </c>
      <c r="BC1124">
        <v>0</v>
      </c>
      <c r="BD1124">
        <v>0</v>
      </c>
      <c r="BE1124">
        <v>0</v>
      </c>
      <c r="BF1124">
        <v>0</v>
      </c>
      <c r="BG1124">
        <v>0</v>
      </c>
    </row>
    <row r="1125" spans="1:59" x14ac:dyDescent="0.3">
      <c r="B1125" t="s">
        <v>11599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 s="182" t="s">
        <v>74</v>
      </c>
      <c r="BC1125">
        <v>0</v>
      </c>
      <c r="BD1125">
        <v>0</v>
      </c>
      <c r="BE1125">
        <v>0</v>
      </c>
      <c r="BF1125">
        <v>0</v>
      </c>
      <c r="BG1125">
        <v>0</v>
      </c>
    </row>
    <row r="1126" spans="1:59" x14ac:dyDescent="0.3">
      <c r="B1126" t="s">
        <v>11598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 s="182" t="s">
        <v>74</v>
      </c>
      <c r="BC1126">
        <v>0</v>
      </c>
      <c r="BD1126">
        <v>0</v>
      </c>
      <c r="BE1126">
        <v>0</v>
      </c>
      <c r="BF1126">
        <v>0</v>
      </c>
      <c r="BG1126">
        <v>0</v>
      </c>
    </row>
    <row r="1127" spans="1:59" x14ac:dyDescent="0.3">
      <c r="A1127">
        <v>17</v>
      </c>
      <c r="B1127" t="s">
        <v>11597</v>
      </c>
      <c r="D1127">
        <v>1</v>
      </c>
      <c r="E1127">
        <v>1</v>
      </c>
      <c r="F1127">
        <v>1</v>
      </c>
      <c r="G1127">
        <v>1</v>
      </c>
      <c r="H1127">
        <v>0</v>
      </c>
      <c r="I1127">
        <v>1</v>
      </c>
      <c r="J1127">
        <v>2</v>
      </c>
      <c r="K1127">
        <v>4</v>
      </c>
      <c r="L1127">
        <v>3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10</v>
      </c>
      <c r="AB1127">
        <v>4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2</v>
      </c>
      <c r="AI1127">
        <v>0.75</v>
      </c>
      <c r="AJ1127">
        <v>1</v>
      </c>
      <c r="AK1127">
        <v>0.25</v>
      </c>
      <c r="AL1127">
        <v>0</v>
      </c>
      <c r="AM1127">
        <v>6</v>
      </c>
      <c r="AN1127">
        <v>10</v>
      </c>
      <c r="AO1127">
        <v>0</v>
      </c>
      <c r="AP1127">
        <v>0</v>
      </c>
      <c r="AQ1127">
        <v>11000</v>
      </c>
      <c r="AR1127">
        <v>1</v>
      </c>
      <c r="AS1127">
        <v>0.25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1</v>
      </c>
      <c r="BB1127" t="s">
        <v>11185</v>
      </c>
      <c r="BC1127">
        <v>0</v>
      </c>
      <c r="BD1127">
        <v>0</v>
      </c>
      <c r="BE1127">
        <v>0</v>
      </c>
      <c r="BF1127">
        <v>0</v>
      </c>
      <c r="BG1127">
        <v>0</v>
      </c>
    </row>
    <row r="1128" spans="1:59" x14ac:dyDescent="0.3">
      <c r="A1128" s="199"/>
      <c r="B1128" s="190" t="s">
        <v>11596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 s="182" t="s">
        <v>74</v>
      </c>
      <c r="BC1128">
        <v>0</v>
      </c>
      <c r="BD1128">
        <v>0</v>
      </c>
      <c r="BE1128">
        <v>0</v>
      </c>
      <c r="BF1128">
        <v>0</v>
      </c>
      <c r="BG1128">
        <v>0</v>
      </c>
    </row>
    <row r="1129" spans="1:59" x14ac:dyDescent="0.3">
      <c r="B1129" t="s">
        <v>11595</v>
      </c>
      <c r="C1129" s="13"/>
      <c r="D1129">
        <v>1</v>
      </c>
      <c r="E1129">
        <v>0</v>
      </c>
      <c r="F1129">
        <v>1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300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18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 s="182" t="s">
        <v>74</v>
      </c>
      <c r="BC1129">
        <v>1</v>
      </c>
      <c r="BD1129">
        <v>0</v>
      </c>
      <c r="BE1129">
        <v>0</v>
      </c>
      <c r="BF1129">
        <v>0</v>
      </c>
      <c r="BG1129">
        <v>0</v>
      </c>
    </row>
    <row r="1130" spans="1:59" x14ac:dyDescent="0.3">
      <c r="B1130" t="s">
        <v>11594</v>
      </c>
      <c r="D1130">
        <v>1</v>
      </c>
      <c r="E1130">
        <v>1</v>
      </c>
      <c r="F1130">
        <v>1</v>
      </c>
      <c r="G1130">
        <v>1</v>
      </c>
      <c r="H1130">
        <v>0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30</v>
      </c>
      <c r="AH1130">
        <v>0</v>
      </c>
      <c r="AI1130">
        <v>0.5</v>
      </c>
      <c r="AJ1130">
        <v>0</v>
      </c>
      <c r="AK1130">
        <v>0</v>
      </c>
      <c r="AL1130">
        <v>0</v>
      </c>
      <c r="AM1130">
        <v>8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 s="182" t="s">
        <v>74</v>
      </c>
      <c r="BC1130">
        <v>0</v>
      </c>
      <c r="BD1130">
        <v>0</v>
      </c>
      <c r="BE1130">
        <v>0</v>
      </c>
      <c r="BF1130">
        <v>0</v>
      </c>
      <c r="BG1130">
        <v>0</v>
      </c>
    </row>
    <row r="1131" spans="1:59" x14ac:dyDescent="0.3">
      <c r="B1131" t="s">
        <v>11593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 s="182" t="s">
        <v>74</v>
      </c>
      <c r="BC1131">
        <v>0</v>
      </c>
      <c r="BD1131">
        <v>0</v>
      </c>
      <c r="BE1131">
        <v>0</v>
      </c>
      <c r="BF1131">
        <v>0</v>
      </c>
      <c r="BG1131">
        <v>0</v>
      </c>
    </row>
    <row r="1132" spans="1:59" x14ac:dyDescent="0.3">
      <c r="B1132" t="s">
        <v>11592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10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1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 s="182" t="s">
        <v>74</v>
      </c>
      <c r="BC1132">
        <v>0</v>
      </c>
      <c r="BD1132">
        <v>0</v>
      </c>
      <c r="BE1132">
        <v>0</v>
      </c>
      <c r="BF1132">
        <v>0</v>
      </c>
      <c r="BG1132">
        <v>0</v>
      </c>
    </row>
    <row r="1133" spans="1:59" x14ac:dyDescent="0.3">
      <c r="B1133" t="s">
        <v>11591</v>
      </c>
      <c r="D1133">
        <v>1</v>
      </c>
      <c r="E1133">
        <v>1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2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30</v>
      </c>
      <c r="AH1133">
        <v>1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 s="182" t="s">
        <v>74</v>
      </c>
      <c r="BC1133">
        <v>0</v>
      </c>
      <c r="BD1133">
        <v>0</v>
      </c>
      <c r="BE1133">
        <v>0</v>
      </c>
      <c r="BF1133">
        <v>0</v>
      </c>
      <c r="BG1133">
        <v>0</v>
      </c>
    </row>
    <row r="1134" spans="1:59" x14ac:dyDescent="0.3">
      <c r="B1134" t="s">
        <v>11590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 s="182" t="s">
        <v>74</v>
      </c>
      <c r="BC1134">
        <v>0</v>
      </c>
      <c r="BD1134">
        <v>0</v>
      </c>
      <c r="BE1134">
        <v>0</v>
      </c>
      <c r="BF1134">
        <v>0</v>
      </c>
      <c r="BG1134">
        <v>0</v>
      </c>
    </row>
    <row r="1135" spans="1:59" x14ac:dyDescent="0.3">
      <c r="A1135">
        <v>18</v>
      </c>
      <c r="B1135" t="s">
        <v>11589</v>
      </c>
      <c r="D1135">
        <v>0</v>
      </c>
      <c r="E1135">
        <v>1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2</v>
      </c>
      <c r="R1135">
        <v>2</v>
      </c>
      <c r="S1135">
        <v>3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2</v>
      </c>
      <c r="Z1135">
        <v>3</v>
      </c>
      <c r="AA1135">
        <v>11</v>
      </c>
      <c r="AB1135">
        <v>13</v>
      </c>
      <c r="AC1135">
        <v>0</v>
      </c>
      <c r="AD1135">
        <v>212</v>
      </c>
      <c r="AE1135">
        <v>0</v>
      </c>
      <c r="AF1135">
        <v>0</v>
      </c>
      <c r="AG1135">
        <v>230</v>
      </c>
      <c r="AH1135">
        <v>0</v>
      </c>
      <c r="AI1135">
        <v>1</v>
      </c>
      <c r="AJ1135">
        <v>2</v>
      </c>
      <c r="AK1135">
        <v>0</v>
      </c>
      <c r="AL1135">
        <v>0</v>
      </c>
      <c r="AM1135">
        <v>14</v>
      </c>
      <c r="AN1135">
        <v>20</v>
      </c>
      <c r="AO1135">
        <v>0</v>
      </c>
      <c r="AP1135">
        <v>0</v>
      </c>
      <c r="AQ1135">
        <v>3000</v>
      </c>
      <c r="AR1135">
        <v>1</v>
      </c>
      <c r="AS1135">
        <v>0.5</v>
      </c>
      <c r="AT1135">
        <v>1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1</v>
      </c>
      <c r="BB1135" t="s">
        <v>11588</v>
      </c>
      <c r="BC1135">
        <v>0</v>
      </c>
      <c r="BD1135">
        <v>0</v>
      </c>
      <c r="BE1135">
        <v>0</v>
      </c>
      <c r="BF1135">
        <v>0</v>
      </c>
      <c r="BG1135">
        <v>1</v>
      </c>
    </row>
    <row r="1136" spans="1:59" x14ac:dyDescent="0.3">
      <c r="B1136" t="s">
        <v>11587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3</v>
      </c>
      <c r="AB1136">
        <v>12</v>
      </c>
      <c r="AC1136">
        <v>0</v>
      </c>
      <c r="AD1136">
        <v>0</v>
      </c>
      <c r="AE1136">
        <v>0</v>
      </c>
      <c r="AF1136">
        <v>0</v>
      </c>
      <c r="AG1136">
        <v>30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 s="182" t="s">
        <v>74</v>
      </c>
      <c r="BC1136">
        <v>0</v>
      </c>
      <c r="BD1136">
        <v>0</v>
      </c>
      <c r="BE1136">
        <v>0</v>
      </c>
      <c r="BF1136">
        <v>0</v>
      </c>
      <c r="BG1136">
        <v>0</v>
      </c>
    </row>
    <row r="1137" spans="1:59" x14ac:dyDescent="0.3">
      <c r="B1137" t="s">
        <v>11586</v>
      </c>
      <c r="D1137">
        <v>1</v>
      </c>
      <c r="E1137">
        <v>1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2</v>
      </c>
      <c r="Z1137">
        <v>2</v>
      </c>
      <c r="AA1137">
        <v>14</v>
      </c>
      <c r="AB1137">
        <v>9</v>
      </c>
      <c r="AC1137">
        <v>6</v>
      </c>
      <c r="AD1137">
        <v>25</v>
      </c>
      <c r="AE1137">
        <v>0</v>
      </c>
      <c r="AF1137">
        <v>0</v>
      </c>
      <c r="AG1137">
        <v>13</v>
      </c>
      <c r="AH1137">
        <v>0</v>
      </c>
      <c r="AI1137">
        <v>0.25</v>
      </c>
      <c r="AJ1137">
        <v>1</v>
      </c>
      <c r="AK1137">
        <v>0</v>
      </c>
      <c r="AL1137">
        <v>0</v>
      </c>
      <c r="AM1137">
        <v>5</v>
      </c>
      <c r="AN1137">
        <v>20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 s="182" t="s">
        <v>74</v>
      </c>
      <c r="BC1137">
        <v>0</v>
      </c>
      <c r="BD1137">
        <v>0</v>
      </c>
      <c r="BE1137">
        <v>0</v>
      </c>
      <c r="BF1137">
        <v>0</v>
      </c>
      <c r="BG1137">
        <v>0</v>
      </c>
    </row>
    <row r="1138" spans="1:59" x14ac:dyDescent="0.3">
      <c r="B1138" t="s">
        <v>11585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 s="182" t="s">
        <v>74</v>
      </c>
      <c r="BC1138">
        <v>0</v>
      </c>
      <c r="BD1138">
        <v>0</v>
      </c>
      <c r="BE1138">
        <v>0</v>
      </c>
      <c r="BF1138">
        <v>0</v>
      </c>
      <c r="BG1138">
        <v>0</v>
      </c>
    </row>
    <row r="1139" spans="1:59" x14ac:dyDescent="0.3">
      <c r="B1139" t="s">
        <v>621</v>
      </c>
      <c r="D1139">
        <v>1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12</v>
      </c>
      <c r="AB1139">
        <v>10</v>
      </c>
      <c r="AC1139">
        <v>0</v>
      </c>
      <c r="AD1139">
        <v>6</v>
      </c>
      <c r="AE1139">
        <v>0</v>
      </c>
      <c r="AF1139">
        <v>0</v>
      </c>
      <c r="AG1139">
        <v>107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1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 s="182" t="s">
        <v>74</v>
      </c>
      <c r="BC1139">
        <v>0</v>
      </c>
      <c r="BD1139">
        <v>0</v>
      </c>
      <c r="BE1139">
        <v>0</v>
      </c>
      <c r="BF1139">
        <v>0</v>
      </c>
      <c r="BG1139">
        <v>0</v>
      </c>
    </row>
    <row r="1140" spans="1:59" x14ac:dyDescent="0.3">
      <c r="B1140" t="s">
        <v>11584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 s="182" t="s">
        <v>74</v>
      </c>
      <c r="BC1140">
        <v>0</v>
      </c>
      <c r="BD1140">
        <v>0</v>
      </c>
      <c r="BE1140">
        <v>0</v>
      </c>
      <c r="BF1140">
        <v>0</v>
      </c>
      <c r="BG1140">
        <v>0</v>
      </c>
    </row>
    <row r="1141" spans="1:59" x14ac:dyDescent="0.3">
      <c r="B1141" t="s">
        <v>11583</v>
      </c>
      <c r="D1141">
        <v>1</v>
      </c>
      <c r="E1141">
        <v>1</v>
      </c>
      <c r="F1141">
        <v>0</v>
      </c>
      <c r="G1141">
        <v>1</v>
      </c>
      <c r="H1141">
        <v>0</v>
      </c>
      <c r="I1141">
        <v>1</v>
      </c>
      <c r="J1141">
        <v>1</v>
      </c>
      <c r="K1141">
        <v>2</v>
      </c>
      <c r="L1141">
        <v>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2</v>
      </c>
      <c r="AA1141">
        <v>10</v>
      </c>
      <c r="AB1141">
        <v>3</v>
      </c>
      <c r="AC1141">
        <v>0</v>
      </c>
      <c r="AD1141">
        <v>66</v>
      </c>
      <c r="AE1141">
        <v>0</v>
      </c>
      <c r="AF1141">
        <v>0</v>
      </c>
      <c r="AG1141">
        <v>217</v>
      </c>
      <c r="AH1141">
        <v>0</v>
      </c>
      <c r="AI1141">
        <v>0.5</v>
      </c>
      <c r="AJ1141">
        <v>0.5</v>
      </c>
      <c r="AK1141">
        <v>0</v>
      </c>
      <c r="AL1141">
        <v>0</v>
      </c>
      <c r="AM1141">
        <v>3</v>
      </c>
      <c r="AN1141">
        <v>5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1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 s="182" t="s">
        <v>74</v>
      </c>
      <c r="BC1141">
        <v>0</v>
      </c>
      <c r="BD1141">
        <v>0</v>
      </c>
      <c r="BE1141">
        <v>0</v>
      </c>
      <c r="BF1141">
        <v>0</v>
      </c>
      <c r="BG1141">
        <v>0</v>
      </c>
    </row>
    <row r="1142" spans="1:59" x14ac:dyDescent="0.3">
      <c r="B1142" t="s">
        <v>11582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 s="182" t="s">
        <v>74</v>
      </c>
      <c r="BC1142">
        <v>0</v>
      </c>
      <c r="BD1142">
        <v>0</v>
      </c>
      <c r="BE1142">
        <v>0</v>
      </c>
      <c r="BF1142">
        <v>0</v>
      </c>
      <c r="BG1142">
        <v>0</v>
      </c>
    </row>
    <row r="1143" spans="1:59" x14ac:dyDescent="0.3">
      <c r="A1143">
        <v>19</v>
      </c>
      <c r="B1143" t="s">
        <v>11581</v>
      </c>
      <c r="D1143">
        <v>1</v>
      </c>
      <c r="E1143">
        <v>1</v>
      </c>
      <c r="F1143">
        <v>2</v>
      </c>
      <c r="G1143">
        <v>5</v>
      </c>
      <c r="H1143">
        <v>0</v>
      </c>
      <c r="I1143">
        <v>3</v>
      </c>
      <c r="J1143">
        <v>5</v>
      </c>
      <c r="K1143">
        <v>3</v>
      </c>
      <c r="L1143">
        <v>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</v>
      </c>
      <c r="AA1143">
        <v>16</v>
      </c>
      <c r="AB1143">
        <v>7</v>
      </c>
      <c r="AC1143">
        <v>17</v>
      </c>
      <c r="AD1143">
        <v>220</v>
      </c>
      <c r="AE1143">
        <v>0</v>
      </c>
      <c r="AF1143">
        <v>0</v>
      </c>
      <c r="AG1143">
        <v>637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15000</v>
      </c>
      <c r="AR1143">
        <v>2</v>
      </c>
      <c r="AS1143">
        <v>4</v>
      </c>
      <c r="AT1143">
        <v>1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1</v>
      </c>
      <c r="BB1143" t="s">
        <v>11580</v>
      </c>
      <c r="BC1143">
        <v>0</v>
      </c>
      <c r="BD1143">
        <v>0</v>
      </c>
      <c r="BE1143">
        <v>0</v>
      </c>
      <c r="BF1143">
        <v>0</v>
      </c>
      <c r="BG1143">
        <v>0</v>
      </c>
    </row>
    <row r="1144" spans="1:59" x14ac:dyDescent="0.3">
      <c r="B1144" t="s">
        <v>11579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 s="182" t="s">
        <v>74</v>
      </c>
      <c r="BC1144">
        <v>0</v>
      </c>
      <c r="BD1144">
        <v>0</v>
      </c>
      <c r="BE1144">
        <v>0</v>
      </c>
      <c r="BF1144">
        <v>0</v>
      </c>
      <c r="BG1144">
        <v>0</v>
      </c>
    </row>
    <row r="1145" spans="1:59" x14ac:dyDescent="0.3">
      <c r="A1145">
        <v>20</v>
      </c>
      <c r="B1145" t="s">
        <v>11578</v>
      </c>
      <c r="D1145">
        <v>1</v>
      </c>
      <c r="E1145">
        <v>1</v>
      </c>
      <c r="F1145">
        <v>2</v>
      </c>
      <c r="G1145">
        <v>5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10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20</v>
      </c>
      <c r="AH1145">
        <v>0</v>
      </c>
      <c r="AI1145">
        <v>0.25</v>
      </c>
      <c r="AJ1145">
        <v>0.5</v>
      </c>
      <c r="AK1145">
        <v>0</v>
      </c>
      <c r="AL1145">
        <v>0</v>
      </c>
      <c r="AM1145">
        <v>2</v>
      </c>
      <c r="AN1145">
        <v>7</v>
      </c>
      <c r="AO1145">
        <v>0</v>
      </c>
      <c r="AP1145">
        <v>0</v>
      </c>
      <c r="AQ1145">
        <v>1000</v>
      </c>
      <c r="AR1145">
        <v>0</v>
      </c>
      <c r="AS1145">
        <v>0.25</v>
      </c>
      <c r="AT1145">
        <v>1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1</v>
      </c>
      <c r="BB1145" t="s">
        <v>10515</v>
      </c>
      <c r="BC1145">
        <v>0</v>
      </c>
      <c r="BD1145">
        <v>0</v>
      </c>
      <c r="BE1145">
        <v>0</v>
      </c>
      <c r="BF1145">
        <v>0</v>
      </c>
      <c r="BG1145">
        <v>0</v>
      </c>
    </row>
    <row r="1146" spans="1:59" x14ac:dyDescent="0.3">
      <c r="B1146" t="s">
        <v>11577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 s="182" t="s">
        <v>74</v>
      </c>
      <c r="BC1146">
        <v>0</v>
      </c>
      <c r="BD1146">
        <v>0</v>
      </c>
      <c r="BE1146">
        <v>0</v>
      </c>
      <c r="BF1146">
        <v>0</v>
      </c>
      <c r="BG1146">
        <v>0</v>
      </c>
    </row>
    <row r="1147" spans="1:59" x14ac:dyDescent="0.3">
      <c r="A1147">
        <v>21</v>
      </c>
      <c r="B1147" t="s">
        <v>11576</v>
      </c>
      <c r="D1147">
        <v>1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2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  <c r="Z1147">
        <v>1</v>
      </c>
      <c r="AA1147">
        <v>10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300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6000</v>
      </c>
      <c r="AR1147">
        <v>0.5</v>
      </c>
      <c r="AS1147">
        <v>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1</v>
      </c>
      <c r="BB1147" t="s">
        <v>11575</v>
      </c>
      <c r="BC1147">
        <v>0</v>
      </c>
      <c r="BD1147">
        <v>0</v>
      </c>
      <c r="BE1147">
        <v>0</v>
      </c>
      <c r="BF1147">
        <v>0</v>
      </c>
      <c r="BG1147">
        <v>0</v>
      </c>
    </row>
    <row r="1148" spans="1:59" x14ac:dyDescent="0.3">
      <c r="B1148" t="s">
        <v>11574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 s="182" t="s">
        <v>74</v>
      </c>
      <c r="BC1148">
        <v>0</v>
      </c>
      <c r="BD1148">
        <v>0</v>
      </c>
      <c r="BE1148">
        <v>0</v>
      </c>
      <c r="BF1148">
        <v>0</v>
      </c>
      <c r="BG1148">
        <v>0</v>
      </c>
    </row>
    <row r="1149" spans="1:59" x14ac:dyDescent="0.3">
      <c r="B1149" t="s">
        <v>11573</v>
      </c>
      <c r="D1149">
        <v>1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10</v>
      </c>
      <c r="AB1149">
        <v>2</v>
      </c>
      <c r="AC1149">
        <v>0</v>
      </c>
      <c r="AD1149">
        <v>20</v>
      </c>
      <c r="AE1149">
        <v>0</v>
      </c>
      <c r="AF1149">
        <v>0</v>
      </c>
      <c r="AG1149">
        <v>130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1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 s="182" t="s">
        <v>74</v>
      </c>
      <c r="BC1149">
        <v>0</v>
      </c>
      <c r="BD1149">
        <v>0</v>
      </c>
      <c r="BE1149">
        <v>0</v>
      </c>
      <c r="BF1149">
        <v>0</v>
      </c>
      <c r="BG1149">
        <v>0</v>
      </c>
    </row>
    <row r="1150" spans="1:59" x14ac:dyDescent="0.3">
      <c r="B1150" t="s">
        <v>11572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 s="182" t="s">
        <v>74</v>
      </c>
      <c r="BC1150">
        <v>0</v>
      </c>
      <c r="BD1150">
        <v>0</v>
      </c>
      <c r="BE1150">
        <v>0</v>
      </c>
      <c r="BF1150">
        <v>0</v>
      </c>
      <c r="BG1150">
        <v>0</v>
      </c>
    </row>
    <row r="1151" spans="1:59" ht="18" x14ac:dyDescent="0.35">
      <c r="A1151">
        <v>22</v>
      </c>
      <c r="B1151" t="s">
        <v>11571</v>
      </c>
      <c r="D1151">
        <v>1</v>
      </c>
      <c r="E1151">
        <v>1</v>
      </c>
      <c r="F1151">
        <v>2</v>
      </c>
      <c r="G1151">
        <v>3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2</v>
      </c>
      <c r="AA1151">
        <v>6</v>
      </c>
      <c r="AB1151">
        <v>4</v>
      </c>
      <c r="AC1151">
        <v>0</v>
      </c>
      <c r="AD1151">
        <v>80</v>
      </c>
      <c r="AE1151">
        <v>0</v>
      </c>
      <c r="AF1151">
        <v>0</v>
      </c>
      <c r="AG1151">
        <v>90</v>
      </c>
      <c r="AH1151">
        <v>0</v>
      </c>
      <c r="AI1151">
        <v>1</v>
      </c>
      <c r="AJ1151">
        <v>1</v>
      </c>
      <c r="AK1151">
        <v>0</v>
      </c>
      <c r="AL1151">
        <v>0</v>
      </c>
      <c r="AM1151">
        <v>14</v>
      </c>
      <c r="AN1151">
        <v>17</v>
      </c>
      <c r="AO1151">
        <v>0</v>
      </c>
      <c r="AP1151">
        <v>0</v>
      </c>
      <c r="AQ1151">
        <v>6000</v>
      </c>
      <c r="AR1151">
        <v>2</v>
      </c>
      <c r="AS1151">
        <v>0.25</v>
      </c>
      <c r="AT1151">
        <v>1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1</v>
      </c>
      <c r="BB1151" t="s">
        <v>11570</v>
      </c>
      <c r="BC1151">
        <v>0</v>
      </c>
      <c r="BD1151">
        <v>0</v>
      </c>
      <c r="BE1151">
        <v>0</v>
      </c>
      <c r="BF1151">
        <v>0</v>
      </c>
      <c r="BG1151">
        <v>0</v>
      </c>
    </row>
    <row r="1152" spans="1:59" x14ac:dyDescent="0.3">
      <c r="B1152" t="s">
        <v>11569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 s="182" t="s">
        <v>74</v>
      </c>
      <c r="BC1152">
        <v>0</v>
      </c>
      <c r="BD1152">
        <v>0</v>
      </c>
      <c r="BE1152">
        <v>0</v>
      </c>
      <c r="BF1152">
        <v>0</v>
      </c>
      <c r="BG1152">
        <v>0</v>
      </c>
    </row>
    <row r="1153" spans="1:59" x14ac:dyDescent="0.3">
      <c r="B1153" t="s">
        <v>7485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 s="182" t="s">
        <v>74</v>
      </c>
      <c r="BC1153">
        <v>0</v>
      </c>
      <c r="BD1153">
        <v>0</v>
      </c>
      <c r="BE1153">
        <v>0</v>
      </c>
      <c r="BF1153">
        <v>0</v>
      </c>
      <c r="BG1153">
        <v>0</v>
      </c>
    </row>
    <row r="1154" spans="1:59" x14ac:dyDescent="0.3">
      <c r="B1154" s="198"/>
    </row>
    <row r="1155" spans="1:59" x14ac:dyDescent="0.3">
      <c r="A1155" s="18" t="s">
        <v>2024</v>
      </c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</row>
    <row r="1156" spans="1:59" x14ac:dyDescent="0.3">
      <c r="A1156" s="182" t="s">
        <v>74</v>
      </c>
      <c r="B1156" s="182" t="s">
        <v>11568</v>
      </c>
      <c r="C1156" s="13" t="s">
        <v>11507</v>
      </c>
      <c r="D1156">
        <v>1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10</v>
      </c>
      <c r="AB1156">
        <v>0</v>
      </c>
      <c r="AC1156">
        <v>0</v>
      </c>
      <c r="AD1156">
        <v>100</v>
      </c>
      <c r="AE1156">
        <v>0</v>
      </c>
      <c r="AF1156">
        <v>0</v>
      </c>
      <c r="AG1156">
        <v>40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 s="182" t="s">
        <v>74</v>
      </c>
      <c r="BC1156">
        <v>0</v>
      </c>
      <c r="BD1156">
        <v>0</v>
      </c>
      <c r="BE1156">
        <v>0</v>
      </c>
      <c r="BF1156">
        <v>0</v>
      </c>
      <c r="BG1156">
        <v>0</v>
      </c>
    </row>
    <row r="1157" spans="1:59" x14ac:dyDescent="0.3">
      <c r="B1157" t="s">
        <v>11567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 s="182" t="s">
        <v>74</v>
      </c>
      <c r="BC1157">
        <v>0</v>
      </c>
      <c r="BD1157">
        <v>0</v>
      </c>
      <c r="BE1157">
        <v>0</v>
      </c>
      <c r="BF1157">
        <v>0</v>
      </c>
      <c r="BG1157">
        <v>0</v>
      </c>
    </row>
    <row r="1158" spans="1:59" x14ac:dyDescent="0.3">
      <c r="B1158" t="s">
        <v>11566</v>
      </c>
      <c r="D1158">
        <v>1</v>
      </c>
      <c r="E1158">
        <v>1</v>
      </c>
      <c r="F1158">
        <v>1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10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 s="182" t="s">
        <v>74</v>
      </c>
      <c r="BC1158">
        <v>0</v>
      </c>
      <c r="BD1158">
        <v>0</v>
      </c>
      <c r="BE1158">
        <v>0</v>
      </c>
      <c r="BF1158">
        <v>0</v>
      </c>
      <c r="BG1158">
        <v>0</v>
      </c>
    </row>
    <row r="1159" spans="1:59" x14ac:dyDescent="0.3">
      <c r="A1159" s="199"/>
      <c r="B1159" s="190" t="s">
        <v>11565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 s="182" t="s">
        <v>74</v>
      </c>
      <c r="BC1159">
        <v>0</v>
      </c>
      <c r="BD1159">
        <v>0</v>
      </c>
      <c r="BE1159">
        <v>0</v>
      </c>
      <c r="BF1159">
        <v>0</v>
      </c>
      <c r="BG1159">
        <v>0</v>
      </c>
    </row>
    <row r="1160" spans="1:59" x14ac:dyDescent="0.3">
      <c r="B1160" t="s">
        <v>2988</v>
      </c>
      <c r="C1160" s="13"/>
      <c r="D1160">
        <v>1</v>
      </c>
      <c r="E1160">
        <v>1</v>
      </c>
      <c r="F1160">
        <v>2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8</v>
      </c>
      <c r="AB1160">
        <v>6</v>
      </c>
      <c r="AC1160">
        <v>0</v>
      </c>
      <c r="AD1160">
        <v>0</v>
      </c>
      <c r="AE1160">
        <v>0</v>
      </c>
      <c r="AF1160">
        <v>0</v>
      </c>
      <c r="AG1160">
        <v>51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 s="182" t="s">
        <v>74</v>
      </c>
      <c r="BC1160">
        <v>0</v>
      </c>
      <c r="BD1160">
        <v>0</v>
      </c>
      <c r="BE1160">
        <v>0</v>
      </c>
      <c r="BF1160">
        <v>0</v>
      </c>
      <c r="BG1160">
        <v>0</v>
      </c>
    </row>
    <row r="1161" spans="1:59" x14ac:dyDescent="0.3">
      <c r="B1161" t="s">
        <v>11564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 s="182" t="s">
        <v>74</v>
      </c>
      <c r="BC1161">
        <v>0</v>
      </c>
      <c r="BD1161">
        <v>0</v>
      </c>
      <c r="BE1161">
        <v>0</v>
      </c>
      <c r="BF1161">
        <v>0</v>
      </c>
      <c r="BG1161">
        <v>0</v>
      </c>
    </row>
    <row r="1162" spans="1:59" x14ac:dyDescent="0.3">
      <c r="B1162" t="s">
        <v>11563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 s="182" t="s">
        <v>74</v>
      </c>
      <c r="BC1162">
        <v>0</v>
      </c>
      <c r="BD1162">
        <v>0</v>
      </c>
      <c r="BE1162">
        <v>0</v>
      </c>
      <c r="BF1162">
        <v>0</v>
      </c>
      <c r="BG1162">
        <v>0</v>
      </c>
    </row>
    <row r="1163" spans="1:59" x14ac:dyDescent="0.3">
      <c r="A1163">
        <v>23</v>
      </c>
      <c r="B1163" t="s">
        <v>136</v>
      </c>
      <c r="D1163">
        <v>1</v>
      </c>
      <c r="E1163">
        <v>1</v>
      </c>
      <c r="F1163">
        <v>2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10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</v>
      </c>
      <c r="AJ1163">
        <v>1</v>
      </c>
      <c r="AK1163">
        <v>0</v>
      </c>
      <c r="AL1163">
        <v>0</v>
      </c>
      <c r="AM1163">
        <v>4</v>
      </c>
      <c r="AN1163">
        <v>8</v>
      </c>
      <c r="AO1163">
        <v>0</v>
      </c>
      <c r="AP1163">
        <v>0</v>
      </c>
      <c r="AQ1163">
        <v>3000</v>
      </c>
      <c r="AR1163">
        <v>0</v>
      </c>
      <c r="AS1163">
        <v>0</v>
      </c>
      <c r="AT1163">
        <v>1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 s="182" t="s">
        <v>74</v>
      </c>
      <c r="BC1163">
        <v>1</v>
      </c>
      <c r="BD1163">
        <v>0</v>
      </c>
      <c r="BE1163">
        <v>0</v>
      </c>
      <c r="BF1163">
        <v>0</v>
      </c>
      <c r="BG1163">
        <v>0</v>
      </c>
    </row>
    <row r="1164" spans="1:59" x14ac:dyDescent="0.3">
      <c r="B1164" t="s">
        <v>11562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 s="182" t="s">
        <v>74</v>
      </c>
      <c r="BC1164">
        <v>0</v>
      </c>
      <c r="BD1164">
        <v>0</v>
      </c>
      <c r="BE1164">
        <v>0</v>
      </c>
      <c r="BF1164">
        <v>0</v>
      </c>
      <c r="BG1164">
        <v>0</v>
      </c>
    </row>
    <row r="1165" spans="1:59" x14ac:dyDescent="0.3">
      <c r="A1165">
        <v>24</v>
      </c>
      <c r="B1165" t="s">
        <v>11561</v>
      </c>
      <c r="D1165">
        <v>1</v>
      </c>
      <c r="E1165">
        <v>1</v>
      </c>
      <c r="F1165">
        <v>0</v>
      </c>
      <c r="G1165">
        <v>3</v>
      </c>
      <c r="H1165">
        <v>0</v>
      </c>
      <c r="I1165">
        <v>2</v>
      </c>
      <c r="J1165">
        <v>0</v>
      </c>
      <c r="K1165">
        <v>1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2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1</v>
      </c>
      <c r="AA1165">
        <v>10</v>
      </c>
      <c r="AB1165">
        <v>20</v>
      </c>
      <c r="AC1165">
        <v>0</v>
      </c>
      <c r="AD1165">
        <v>110</v>
      </c>
      <c r="AE1165">
        <v>0</v>
      </c>
      <c r="AF1165">
        <v>0</v>
      </c>
      <c r="AG1165">
        <v>0</v>
      </c>
      <c r="AH1165">
        <v>0</v>
      </c>
      <c r="AI1165">
        <v>1</v>
      </c>
      <c r="AJ1165">
        <v>0.25</v>
      </c>
      <c r="AK1165">
        <v>0</v>
      </c>
      <c r="AL1165">
        <v>0</v>
      </c>
      <c r="AM1165">
        <v>8</v>
      </c>
      <c r="AN1165">
        <v>3</v>
      </c>
      <c r="AO1165">
        <v>0</v>
      </c>
      <c r="AP1165">
        <v>0</v>
      </c>
      <c r="AQ1165">
        <v>500</v>
      </c>
      <c r="AR1165">
        <v>0</v>
      </c>
      <c r="AS1165">
        <v>0.25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2</v>
      </c>
      <c r="BB1165" t="s">
        <v>11560</v>
      </c>
      <c r="BC1165">
        <v>0</v>
      </c>
      <c r="BD1165">
        <v>0</v>
      </c>
      <c r="BE1165">
        <v>0</v>
      </c>
      <c r="BF1165">
        <v>0</v>
      </c>
      <c r="BG1165">
        <v>0</v>
      </c>
    </row>
    <row r="1166" spans="1:59" x14ac:dyDescent="0.3">
      <c r="B1166" t="s">
        <v>11559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 s="182" t="s">
        <v>74</v>
      </c>
      <c r="BC1166">
        <v>0</v>
      </c>
      <c r="BD1166">
        <v>0</v>
      </c>
      <c r="BE1166">
        <v>0</v>
      </c>
      <c r="BF1166">
        <v>0</v>
      </c>
      <c r="BG1166">
        <v>0</v>
      </c>
    </row>
    <row r="1167" spans="1:59" x14ac:dyDescent="0.3">
      <c r="B1167" t="s">
        <v>1813</v>
      </c>
      <c r="D1167">
        <v>1</v>
      </c>
      <c r="E1167">
        <v>1</v>
      </c>
      <c r="F1167">
        <v>0</v>
      </c>
      <c r="G1167">
        <v>4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8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20</v>
      </c>
      <c r="AH1167">
        <v>0</v>
      </c>
      <c r="AI1167">
        <v>0.5</v>
      </c>
      <c r="AJ1167">
        <v>0</v>
      </c>
      <c r="AK1167">
        <v>0</v>
      </c>
      <c r="AL1167">
        <v>0</v>
      </c>
      <c r="AM1167">
        <v>5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1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 s="182" t="s">
        <v>74</v>
      </c>
      <c r="BC1167">
        <v>0</v>
      </c>
      <c r="BD1167">
        <v>0</v>
      </c>
      <c r="BE1167">
        <v>0</v>
      </c>
      <c r="BF1167">
        <v>0</v>
      </c>
      <c r="BG1167">
        <v>0</v>
      </c>
    </row>
    <row r="1168" spans="1:59" x14ac:dyDescent="0.3">
      <c r="B1168" t="s">
        <v>11558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 s="182" t="s">
        <v>74</v>
      </c>
      <c r="BC1168">
        <v>0</v>
      </c>
      <c r="BD1168">
        <v>0</v>
      </c>
      <c r="BE1168">
        <v>0</v>
      </c>
      <c r="BF1168">
        <v>0</v>
      </c>
      <c r="BG1168">
        <v>0</v>
      </c>
    </row>
    <row r="1169" spans="1:59" x14ac:dyDescent="0.3">
      <c r="B1169" t="s">
        <v>11557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 s="182" t="s">
        <v>74</v>
      </c>
      <c r="BC1169">
        <v>0</v>
      </c>
      <c r="BD1169">
        <v>0</v>
      </c>
      <c r="BE1169">
        <v>0</v>
      </c>
      <c r="BF1169">
        <v>0</v>
      </c>
      <c r="BG1169">
        <v>0</v>
      </c>
    </row>
    <row r="1170" spans="1:59" x14ac:dyDescent="0.3">
      <c r="A1170">
        <v>25</v>
      </c>
      <c r="B1170" t="s">
        <v>11556</v>
      </c>
      <c r="D1170">
        <v>1</v>
      </c>
      <c r="E1170">
        <v>1</v>
      </c>
      <c r="F1170">
        <v>1</v>
      </c>
      <c r="G1170">
        <v>1</v>
      </c>
      <c r="H1170">
        <v>0</v>
      </c>
      <c r="I1170">
        <v>3</v>
      </c>
      <c r="J1170">
        <v>2</v>
      </c>
      <c r="K1170">
        <v>2</v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3</v>
      </c>
      <c r="S1170">
        <v>2</v>
      </c>
      <c r="T1170">
        <v>3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4</v>
      </c>
      <c r="AA1170">
        <v>28</v>
      </c>
      <c r="AB1170">
        <v>31</v>
      </c>
      <c r="AC1170">
        <v>10</v>
      </c>
      <c r="AD1170">
        <v>23</v>
      </c>
      <c r="AE1170">
        <v>0</v>
      </c>
      <c r="AF1170">
        <v>0</v>
      </c>
      <c r="AG1170">
        <v>131</v>
      </c>
      <c r="AH1170">
        <v>0</v>
      </c>
      <c r="AI1170">
        <v>1</v>
      </c>
      <c r="AJ1170">
        <v>0</v>
      </c>
      <c r="AK1170">
        <v>0</v>
      </c>
      <c r="AL1170">
        <v>0</v>
      </c>
      <c r="AM1170">
        <v>16</v>
      </c>
      <c r="AN1170">
        <v>0</v>
      </c>
      <c r="AO1170">
        <v>0</v>
      </c>
      <c r="AP1170">
        <v>0</v>
      </c>
      <c r="AQ1170">
        <v>12000</v>
      </c>
      <c r="AR1170">
        <v>3</v>
      </c>
      <c r="AS1170">
        <v>4</v>
      </c>
      <c r="AT1170">
        <v>1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1</v>
      </c>
      <c r="BB1170" t="s">
        <v>11555</v>
      </c>
      <c r="BC1170">
        <v>0</v>
      </c>
      <c r="BD1170">
        <v>0</v>
      </c>
      <c r="BE1170">
        <v>0</v>
      </c>
      <c r="BF1170">
        <v>0</v>
      </c>
      <c r="BG1170">
        <v>1</v>
      </c>
    </row>
    <row r="1171" spans="1:59" x14ac:dyDescent="0.3">
      <c r="B1171" t="s">
        <v>11554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 s="182" t="s">
        <v>74</v>
      </c>
      <c r="BC1171">
        <v>0</v>
      </c>
      <c r="BD1171">
        <v>0</v>
      </c>
      <c r="BE1171">
        <v>0</v>
      </c>
      <c r="BF1171">
        <v>0</v>
      </c>
      <c r="BG1171">
        <v>0</v>
      </c>
    </row>
    <row r="1172" spans="1:59" x14ac:dyDescent="0.3">
      <c r="B1172" t="s">
        <v>11553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 s="182" t="s">
        <v>74</v>
      </c>
      <c r="BC1172">
        <v>0</v>
      </c>
      <c r="BD1172">
        <v>0</v>
      </c>
      <c r="BE1172">
        <v>0</v>
      </c>
      <c r="BF1172">
        <v>0</v>
      </c>
      <c r="BG1172">
        <v>0</v>
      </c>
    </row>
    <row r="1173" spans="1:59" x14ac:dyDescent="0.3">
      <c r="B1173" t="s">
        <v>11552</v>
      </c>
      <c r="D1173">
        <v>1</v>
      </c>
      <c r="E1173">
        <v>1</v>
      </c>
      <c r="F1173">
        <v>3</v>
      </c>
      <c r="G1173">
        <v>1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16</v>
      </c>
      <c r="AB1173">
        <v>0</v>
      </c>
      <c r="AC1173">
        <v>0</v>
      </c>
      <c r="AD1173">
        <v>20</v>
      </c>
      <c r="AE1173">
        <v>0</v>
      </c>
      <c r="AF1173">
        <v>0</v>
      </c>
      <c r="AG1173">
        <v>100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1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 s="182" t="s">
        <v>74</v>
      </c>
      <c r="BC1173">
        <v>0</v>
      </c>
      <c r="BD1173">
        <v>0</v>
      </c>
      <c r="BE1173">
        <v>0</v>
      </c>
      <c r="BF1173">
        <v>0</v>
      </c>
      <c r="BG1173">
        <v>0</v>
      </c>
    </row>
    <row r="1174" spans="1:59" x14ac:dyDescent="0.3">
      <c r="B1174" t="s">
        <v>11551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 s="182" t="s">
        <v>74</v>
      </c>
      <c r="BC1174">
        <v>0</v>
      </c>
      <c r="BD1174">
        <v>0</v>
      </c>
      <c r="BE1174">
        <v>0</v>
      </c>
      <c r="BF1174">
        <v>0</v>
      </c>
      <c r="BG1174">
        <v>0</v>
      </c>
    </row>
    <row r="1175" spans="1:59" x14ac:dyDescent="0.3">
      <c r="B1175" t="s">
        <v>11550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 s="182" t="s">
        <v>74</v>
      </c>
      <c r="BC1175">
        <v>0</v>
      </c>
      <c r="BD1175">
        <v>0</v>
      </c>
      <c r="BE1175">
        <v>0</v>
      </c>
      <c r="BF1175">
        <v>0</v>
      </c>
      <c r="BG1175">
        <v>0</v>
      </c>
    </row>
    <row r="1176" spans="1:59" x14ac:dyDescent="0.3">
      <c r="B1176" t="s">
        <v>11549</v>
      </c>
      <c r="D1176">
        <v>1</v>
      </c>
      <c r="E1176">
        <v>1</v>
      </c>
      <c r="F1176">
        <v>3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8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31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 s="182" t="s">
        <v>74</v>
      </c>
      <c r="BC1176">
        <v>0</v>
      </c>
      <c r="BD1176">
        <v>0</v>
      </c>
      <c r="BE1176">
        <v>0</v>
      </c>
      <c r="BF1176">
        <v>0</v>
      </c>
      <c r="BG1176">
        <v>0</v>
      </c>
    </row>
    <row r="1177" spans="1:59" x14ac:dyDescent="0.3">
      <c r="B1177" t="s">
        <v>11548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 s="182" t="s">
        <v>74</v>
      </c>
      <c r="BC1177">
        <v>0</v>
      </c>
      <c r="BD1177">
        <v>0</v>
      </c>
      <c r="BE1177">
        <v>0</v>
      </c>
      <c r="BF1177">
        <v>0</v>
      </c>
      <c r="BG1177">
        <v>0</v>
      </c>
    </row>
    <row r="1178" spans="1:59" x14ac:dyDescent="0.3">
      <c r="B1178" t="s">
        <v>11547</v>
      </c>
      <c r="D1178">
        <v>1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8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50</v>
      </c>
      <c r="AH1178">
        <v>0</v>
      </c>
      <c r="AI1178">
        <v>0.25</v>
      </c>
      <c r="AJ1178">
        <v>1</v>
      </c>
      <c r="AK1178">
        <v>0</v>
      </c>
      <c r="AL1178">
        <v>0</v>
      </c>
      <c r="AM1178">
        <v>6</v>
      </c>
      <c r="AN1178">
        <v>8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 s="182" t="s">
        <v>74</v>
      </c>
      <c r="BC1178">
        <v>0</v>
      </c>
      <c r="BD1178">
        <v>0</v>
      </c>
      <c r="BE1178">
        <v>0</v>
      </c>
      <c r="BF1178">
        <v>0</v>
      </c>
      <c r="BG1178">
        <v>0</v>
      </c>
    </row>
    <row r="1179" spans="1:59" x14ac:dyDescent="0.3">
      <c r="B1179" t="s">
        <v>11546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 s="182" t="s">
        <v>74</v>
      </c>
      <c r="BC1179">
        <v>0</v>
      </c>
      <c r="BD1179">
        <v>0</v>
      </c>
      <c r="BE1179">
        <v>0</v>
      </c>
      <c r="BF1179">
        <v>0</v>
      </c>
      <c r="BG1179">
        <v>0</v>
      </c>
    </row>
    <row r="1180" spans="1:59" x14ac:dyDescent="0.3">
      <c r="B1180" t="s">
        <v>11545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 s="182" t="s">
        <v>74</v>
      </c>
      <c r="BC1180">
        <v>0</v>
      </c>
      <c r="BD1180">
        <v>0</v>
      </c>
      <c r="BE1180">
        <v>0</v>
      </c>
      <c r="BF1180">
        <v>0</v>
      </c>
      <c r="BG1180">
        <v>0</v>
      </c>
    </row>
    <row r="1181" spans="1:59" x14ac:dyDescent="0.3">
      <c r="B1181" t="s">
        <v>11544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 s="182" t="s">
        <v>74</v>
      </c>
      <c r="BC1181">
        <v>0</v>
      </c>
      <c r="BD1181">
        <v>0</v>
      </c>
      <c r="BE1181">
        <v>0</v>
      </c>
      <c r="BF1181">
        <v>0</v>
      </c>
      <c r="BG1181">
        <v>0</v>
      </c>
    </row>
    <row r="1182" spans="1:59" x14ac:dyDescent="0.3">
      <c r="B1182" t="s">
        <v>11543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 s="182" t="s">
        <v>74</v>
      </c>
      <c r="BC1182">
        <v>0</v>
      </c>
      <c r="BD1182">
        <v>0</v>
      </c>
      <c r="BE1182">
        <v>0</v>
      </c>
      <c r="BF1182">
        <v>0</v>
      </c>
      <c r="BG1182">
        <v>0</v>
      </c>
    </row>
    <row r="1183" spans="1:59" ht="18" x14ac:dyDescent="0.35">
      <c r="A1183">
        <v>26</v>
      </c>
      <c r="B1183" t="s">
        <v>11542</v>
      </c>
      <c r="D1183">
        <v>1</v>
      </c>
      <c r="E1183">
        <v>1</v>
      </c>
      <c r="F1183">
        <v>1</v>
      </c>
      <c r="G1183">
        <v>4</v>
      </c>
      <c r="H1183">
        <v>0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2</v>
      </c>
      <c r="AA1183">
        <v>16</v>
      </c>
      <c r="AB1183">
        <v>6</v>
      </c>
      <c r="AC1183">
        <v>0</v>
      </c>
      <c r="AD1183">
        <v>40</v>
      </c>
      <c r="AE1183">
        <v>0</v>
      </c>
      <c r="AF1183">
        <v>0</v>
      </c>
      <c r="AG1183">
        <v>70</v>
      </c>
      <c r="AH1183">
        <v>0</v>
      </c>
      <c r="AI1183">
        <v>1</v>
      </c>
      <c r="AJ1183">
        <v>1</v>
      </c>
      <c r="AK1183">
        <v>1</v>
      </c>
      <c r="AL1183">
        <v>0</v>
      </c>
      <c r="AM1183">
        <v>18</v>
      </c>
      <c r="AN1183">
        <v>20</v>
      </c>
      <c r="AO1183">
        <v>12</v>
      </c>
      <c r="AP1183">
        <v>0</v>
      </c>
      <c r="AQ1183">
        <v>8000</v>
      </c>
      <c r="AR1183">
        <v>2</v>
      </c>
      <c r="AS1183">
        <v>1</v>
      </c>
      <c r="AT1183">
        <v>1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 s="184" t="s">
        <v>9893</v>
      </c>
      <c r="BB1183" t="s">
        <v>11537</v>
      </c>
      <c r="BC1183">
        <v>0</v>
      </c>
      <c r="BD1183">
        <v>0</v>
      </c>
      <c r="BE1183">
        <v>0</v>
      </c>
      <c r="BF1183">
        <v>0</v>
      </c>
      <c r="BG1183">
        <v>0</v>
      </c>
    </row>
    <row r="1184" spans="1:59" x14ac:dyDescent="0.3">
      <c r="B1184" t="s">
        <v>11541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 s="182" t="s">
        <v>74</v>
      </c>
      <c r="BC1184">
        <v>0</v>
      </c>
      <c r="BD1184">
        <v>0</v>
      </c>
      <c r="BE1184">
        <v>0</v>
      </c>
      <c r="BF1184">
        <v>0</v>
      </c>
      <c r="BG1184">
        <v>0</v>
      </c>
    </row>
    <row r="1185" spans="1:59" ht="18" x14ac:dyDescent="0.35">
      <c r="A1185">
        <v>27</v>
      </c>
      <c r="B1185" t="s">
        <v>11540</v>
      </c>
      <c r="D1185">
        <v>1</v>
      </c>
      <c r="E1185">
        <v>1</v>
      </c>
      <c r="F1185">
        <v>2</v>
      </c>
      <c r="G1185">
        <v>5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2</v>
      </c>
      <c r="AA1185">
        <v>12</v>
      </c>
      <c r="AB1185">
        <v>3</v>
      </c>
      <c r="AC1185">
        <v>0</v>
      </c>
      <c r="AD1185">
        <v>0</v>
      </c>
      <c r="AE1185">
        <v>0</v>
      </c>
      <c r="AF1185">
        <v>0</v>
      </c>
      <c r="AG1185">
        <v>48</v>
      </c>
      <c r="AH1185">
        <v>0</v>
      </c>
      <c r="AI1185">
        <v>1</v>
      </c>
      <c r="AJ1185">
        <v>1</v>
      </c>
      <c r="AK1185">
        <v>1</v>
      </c>
      <c r="AL1185">
        <v>0</v>
      </c>
      <c r="AM1185">
        <v>8</v>
      </c>
      <c r="AN1185">
        <v>14</v>
      </c>
      <c r="AO1185">
        <v>9</v>
      </c>
      <c r="AP1185">
        <v>0</v>
      </c>
      <c r="AQ1185">
        <v>0</v>
      </c>
      <c r="AR1185">
        <v>0</v>
      </c>
      <c r="AS1185">
        <v>0</v>
      </c>
      <c r="AT1185">
        <v>1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 s="184" t="s">
        <v>9893</v>
      </c>
      <c r="BB1185" t="s">
        <v>11537</v>
      </c>
      <c r="BC1185">
        <v>0</v>
      </c>
      <c r="BD1185">
        <v>0</v>
      </c>
      <c r="BE1185">
        <v>0</v>
      </c>
      <c r="BF1185">
        <v>0</v>
      </c>
      <c r="BG1185">
        <v>0</v>
      </c>
    </row>
    <row r="1186" spans="1:59" x14ac:dyDescent="0.3">
      <c r="B1186" t="s">
        <v>11539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 s="182" t="s">
        <v>74</v>
      </c>
      <c r="BC1186">
        <v>0</v>
      </c>
      <c r="BD1186">
        <v>0</v>
      </c>
      <c r="BE1186">
        <v>0</v>
      </c>
      <c r="BF1186">
        <v>0</v>
      </c>
      <c r="BG1186">
        <v>0</v>
      </c>
    </row>
    <row r="1188" spans="1:59" x14ac:dyDescent="0.3">
      <c r="A1188" s="18" t="s">
        <v>4848</v>
      </c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</row>
    <row r="1189" spans="1:59" ht="18" x14ac:dyDescent="0.35">
      <c r="A1189" s="182">
        <v>28</v>
      </c>
      <c r="B1189" s="182" t="s">
        <v>11538</v>
      </c>
      <c r="C1189" s="13" t="s">
        <v>11507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  <c r="Z1189">
        <v>2</v>
      </c>
      <c r="AA1189">
        <v>12</v>
      </c>
      <c r="AB1189">
        <v>11</v>
      </c>
      <c r="AC1189">
        <v>0</v>
      </c>
      <c r="AD1189">
        <v>17</v>
      </c>
      <c r="AE1189">
        <v>0</v>
      </c>
      <c r="AF1189">
        <v>0</v>
      </c>
      <c r="AG1189">
        <v>22</v>
      </c>
      <c r="AH1189">
        <v>0</v>
      </c>
      <c r="AI1189">
        <v>1</v>
      </c>
      <c r="AJ1189">
        <v>1</v>
      </c>
      <c r="AK1189">
        <v>0.25</v>
      </c>
      <c r="AL1189">
        <v>0</v>
      </c>
      <c r="AM1189">
        <v>11</v>
      </c>
      <c r="AN1189">
        <v>12</v>
      </c>
      <c r="AO1189">
        <v>4</v>
      </c>
      <c r="AP1189">
        <v>0</v>
      </c>
      <c r="AQ1189">
        <v>0</v>
      </c>
      <c r="AR1189">
        <v>0</v>
      </c>
      <c r="AS1189">
        <v>0</v>
      </c>
      <c r="AT1189">
        <v>1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 s="184" t="s">
        <v>9893</v>
      </c>
      <c r="BB1189" t="s">
        <v>11537</v>
      </c>
      <c r="BC1189">
        <v>0</v>
      </c>
      <c r="BD1189">
        <v>0</v>
      </c>
      <c r="BE1189">
        <v>0</v>
      </c>
      <c r="BF1189">
        <v>0</v>
      </c>
      <c r="BG1189">
        <v>0</v>
      </c>
    </row>
    <row r="1190" spans="1:59" x14ac:dyDescent="0.3">
      <c r="B1190" t="s">
        <v>11536</v>
      </c>
      <c r="D1190">
        <v>1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2</v>
      </c>
      <c r="R1190">
        <v>1</v>
      </c>
      <c r="S1190">
        <v>2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 s="182" t="s">
        <v>74</v>
      </c>
      <c r="BC1190">
        <v>0</v>
      </c>
      <c r="BD1190">
        <v>0</v>
      </c>
      <c r="BE1190">
        <v>0</v>
      </c>
      <c r="BF1190">
        <v>0</v>
      </c>
      <c r="BG1190">
        <v>0</v>
      </c>
    </row>
    <row r="1191" spans="1:59" x14ac:dyDescent="0.3">
      <c r="A1191" s="192"/>
      <c r="B1191" s="190" t="s">
        <v>11535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 s="182" t="s">
        <v>74</v>
      </c>
      <c r="BC1191">
        <v>0</v>
      </c>
      <c r="BD1191">
        <v>0</v>
      </c>
      <c r="BE1191">
        <v>0</v>
      </c>
      <c r="BF1191">
        <v>0</v>
      </c>
      <c r="BG1191">
        <v>0</v>
      </c>
    </row>
    <row r="1192" spans="1:59" x14ac:dyDescent="0.3">
      <c r="A1192">
        <v>29</v>
      </c>
      <c r="B1192" t="s">
        <v>11534</v>
      </c>
      <c r="C1192" s="13"/>
      <c r="D1192">
        <v>1</v>
      </c>
      <c r="E1192">
        <v>1</v>
      </c>
      <c r="F1192">
        <v>4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1</v>
      </c>
      <c r="AA1192">
        <v>10</v>
      </c>
      <c r="AB1192">
        <v>0</v>
      </c>
      <c r="AC1192">
        <v>0</v>
      </c>
      <c r="AD1192">
        <v>50</v>
      </c>
      <c r="AE1192">
        <v>0</v>
      </c>
      <c r="AF1192">
        <v>0</v>
      </c>
      <c r="AG1192">
        <v>100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0.5</v>
      </c>
      <c r="BB1192" t="s">
        <v>11533</v>
      </c>
      <c r="BC1192">
        <v>0</v>
      </c>
      <c r="BD1192">
        <v>0</v>
      </c>
      <c r="BE1192">
        <v>0</v>
      </c>
      <c r="BF1192">
        <v>0</v>
      </c>
      <c r="BG1192">
        <v>0</v>
      </c>
    </row>
    <row r="1193" spans="1:59" x14ac:dyDescent="0.3">
      <c r="B1193" t="s">
        <v>11532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 s="182" t="s">
        <v>74</v>
      </c>
      <c r="BC1193">
        <v>0</v>
      </c>
      <c r="BD1193">
        <v>0</v>
      </c>
      <c r="BE1193">
        <v>0</v>
      </c>
      <c r="BF1193">
        <v>0</v>
      </c>
      <c r="BG1193">
        <v>0</v>
      </c>
    </row>
    <row r="1194" spans="1:59" x14ac:dyDescent="0.3">
      <c r="B1194" t="s">
        <v>11531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 s="182" t="s">
        <v>74</v>
      </c>
      <c r="BC1194">
        <v>0</v>
      </c>
      <c r="BD1194">
        <v>0</v>
      </c>
      <c r="BE1194">
        <v>0</v>
      </c>
      <c r="BF1194">
        <v>0</v>
      </c>
      <c r="BG1194">
        <v>0</v>
      </c>
    </row>
    <row r="1195" spans="1:59" x14ac:dyDescent="0.3">
      <c r="A1195">
        <v>30</v>
      </c>
      <c r="B1195" t="s">
        <v>11530</v>
      </c>
      <c r="D1195">
        <v>1</v>
      </c>
      <c r="E1195">
        <v>1</v>
      </c>
      <c r="F1195">
        <v>4</v>
      </c>
      <c r="G1195">
        <v>3</v>
      </c>
      <c r="H1195">
        <v>0</v>
      </c>
      <c r="I1195">
        <v>1</v>
      </c>
      <c r="J1195">
        <v>1</v>
      </c>
      <c r="K1195">
        <v>1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4</v>
      </c>
      <c r="Z1195">
        <v>0</v>
      </c>
      <c r="AA1195">
        <v>30</v>
      </c>
      <c r="AB1195">
        <v>20</v>
      </c>
      <c r="AC1195">
        <v>8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2</v>
      </c>
      <c r="AJ1195">
        <v>0.5</v>
      </c>
      <c r="AK1195">
        <v>1.5</v>
      </c>
      <c r="AL1195">
        <v>0</v>
      </c>
      <c r="AM1195">
        <v>30</v>
      </c>
      <c r="AN1195">
        <v>8</v>
      </c>
      <c r="AO1195">
        <v>20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 s="182" t="s">
        <v>74</v>
      </c>
      <c r="BC1195">
        <v>0</v>
      </c>
      <c r="BD1195">
        <v>0</v>
      </c>
      <c r="BE1195">
        <v>0</v>
      </c>
      <c r="BF1195">
        <v>0</v>
      </c>
      <c r="BG1195">
        <v>0</v>
      </c>
    </row>
    <row r="1196" spans="1:59" x14ac:dyDescent="0.3">
      <c r="B1196" t="s">
        <v>11529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 s="182" t="s">
        <v>74</v>
      </c>
      <c r="BC1196">
        <v>0</v>
      </c>
      <c r="BD1196">
        <v>0</v>
      </c>
      <c r="BE1196">
        <v>0</v>
      </c>
      <c r="BF1196">
        <v>0</v>
      </c>
      <c r="BG1196">
        <v>0</v>
      </c>
    </row>
    <row r="1197" spans="1:59" x14ac:dyDescent="0.3">
      <c r="B1197" t="s">
        <v>11528</v>
      </c>
      <c r="D1197">
        <v>1</v>
      </c>
      <c r="E1197">
        <v>1</v>
      </c>
      <c r="F1197">
        <v>1</v>
      </c>
      <c r="G1197">
        <v>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4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2</v>
      </c>
      <c r="AJ1197">
        <v>0</v>
      </c>
      <c r="AK1197">
        <v>0</v>
      </c>
      <c r="AL1197">
        <v>0</v>
      </c>
      <c r="AM1197">
        <v>30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 s="182" t="s">
        <v>74</v>
      </c>
      <c r="BC1197">
        <v>0</v>
      </c>
      <c r="BD1197">
        <v>0</v>
      </c>
      <c r="BE1197">
        <v>0</v>
      </c>
      <c r="BF1197">
        <v>0</v>
      </c>
      <c r="BG1197">
        <v>0</v>
      </c>
    </row>
    <row r="1198" spans="1:59" x14ac:dyDescent="0.3">
      <c r="B1198" t="s">
        <v>11527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 s="182" t="s">
        <v>74</v>
      </c>
      <c r="BC1198">
        <v>0</v>
      </c>
      <c r="BD1198">
        <v>0</v>
      </c>
      <c r="BE1198">
        <v>0</v>
      </c>
      <c r="BF1198">
        <v>0</v>
      </c>
      <c r="BG1198">
        <v>0</v>
      </c>
    </row>
    <row r="1199" spans="1:59" x14ac:dyDescent="0.3">
      <c r="B1199" t="s">
        <v>4623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 s="182" t="s">
        <v>74</v>
      </c>
      <c r="BC1199">
        <v>0</v>
      </c>
      <c r="BD1199">
        <v>0</v>
      </c>
      <c r="BE1199">
        <v>0</v>
      </c>
      <c r="BF1199">
        <v>0</v>
      </c>
      <c r="BG1199">
        <v>0</v>
      </c>
    </row>
    <row r="1200" spans="1:59" x14ac:dyDescent="0.3">
      <c r="B1200" t="s">
        <v>11526</v>
      </c>
      <c r="D1200">
        <v>1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1</v>
      </c>
      <c r="K1200">
        <v>1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  <c r="Z1200">
        <v>7</v>
      </c>
      <c r="AA1200">
        <v>10</v>
      </c>
      <c r="AB1200">
        <v>12</v>
      </c>
      <c r="AC1200">
        <v>0</v>
      </c>
      <c r="AD1200">
        <v>0</v>
      </c>
      <c r="AE1200">
        <v>0</v>
      </c>
      <c r="AF1200">
        <v>0</v>
      </c>
      <c r="AG1200">
        <v>26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 s="182" t="s">
        <v>74</v>
      </c>
      <c r="BC1200">
        <v>0</v>
      </c>
      <c r="BD1200">
        <v>0</v>
      </c>
      <c r="BE1200">
        <v>0</v>
      </c>
      <c r="BF1200">
        <v>0</v>
      </c>
      <c r="BG1200">
        <v>0</v>
      </c>
    </row>
    <row r="1201" spans="1:59" x14ac:dyDescent="0.3">
      <c r="B1201" t="s">
        <v>11525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 s="182" t="s">
        <v>74</v>
      </c>
      <c r="BC1201">
        <v>0</v>
      </c>
      <c r="BD1201">
        <v>0</v>
      </c>
      <c r="BE1201">
        <v>0</v>
      </c>
      <c r="BF1201">
        <v>0</v>
      </c>
      <c r="BG1201">
        <v>0</v>
      </c>
    </row>
    <row r="1202" spans="1:59" x14ac:dyDescent="0.3">
      <c r="B1202" t="s">
        <v>11524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 s="182" t="s">
        <v>74</v>
      </c>
      <c r="BC1202">
        <v>0</v>
      </c>
      <c r="BD1202">
        <v>0</v>
      </c>
      <c r="BE1202">
        <v>0</v>
      </c>
      <c r="BF1202">
        <v>0</v>
      </c>
      <c r="BG1202">
        <v>0</v>
      </c>
    </row>
    <row r="1203" spans="1:59" x14ac:dyDescent="0.3">
      <c r="A1203">
        <v>31</v>
      </c>
      <c r="B1203" t="s">
        <v>7563</v>
      </c>
      <c r="D1203">
        <v>1</v>
      </c>
      <c r="E1203">
        <v>1</v>
      </c>
      <c r="F1203">
        <v>0</v>
      </c>
      <c r="G1203">
        <v>0</v>
      </c>
      <c r="H1203">
        <v>0</v>
      </c>
      <c r="I1203">
        <v>3</v>
      </c>
      <c r="J1203">
        <v>1</v>
      </c>
      <c r="K1203">
        <v>2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3</v>
      </c>
      <c r="AA1203">
        <v>22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63</v>
      </c>
      <c r="AH1203">
        <v>0</v>
      </c>
      <c r="AI1203">
        <v>1</v>
      </c>
      <c r="AJ1203">
        <v>1</v>
      </c>
      <c r="AK1203">
        <v>0</v>
      </c>
      <c r="AL1203">
        <v>0</v>
      </c>
      <c r="AM1203">
        <v>10</v>
      </c>
      <c r="AN1203">
        <v>16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2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 s="182" t="s">
        <v>74</v>
      </c>
      <c r="BC1203">
        <v>0</v>
      </c>
      <c r="BD1203">
        <v>0</v>
      </c>
      <c r="BE1203">
        <v>0</v>
      </c>
      <c r="BF1203">
        <v>0</v>
      </c>
      <c r="BG1203">
        <v>0</v>
      </c>
    </row>
    <row r="1204" spans="1:59" x14ac:dyDescent="0.3">
      <c r="B1204" t="s">
        <v>11523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 s="182" t="s">
        <v>74</v>
      </c>
      <c r="BC1204">
        <v>0</v>
      </c>
      <c r="BD1204">
        <v>0</v>
      </c>
      <c r="BE1204">
        <v>0</v>
      </c>
      <c r="BF1204">
        <v>0</v>
      </c>
      <c r="BG1204">
        <v>0</v>
      </c>
    </row>
    <row r="1205" spans="1:59" ht="28.8" x14ac:dyDescent="0.3">
      <c r="A1205">
        <v>32</v>
      </c>
      <c r="B1205" t="s">
        <v>11522</v>
      </c>
      <c r="D1205">
        <v>1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12</v>
      </c>
      <c r="AB1205">
        <v>15</v>
      </c>
      <c r="AC1205">
        <v>0</v>
      </c>
      <c r="AD1205">
        <v>0</v>
      </c>
      <c r="AE1205">
        <v>0</v>
      </c>
      <c r="AF1205">
        <v>0</v>
      </c>
      <c r="AG1205">
        <v>1100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6000</v>
      </c>
      <c r="AR1205">
        <v>0.5</v>
      </c>
      <c r="AS1205">
        <v>0.125</v>
      </c>
      <c r="AT1205">
        <v>1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1.5</v>
      </c>
      <c r="BB1205" s="24" t="s">
        <v>11521</v>
      </c>
      <c r="BC1205">
        <v>0</v>
      </c>
      <c r="BD1205">
        <v>0</v>
      </c>
      <c r="BE1205">
        <v>0</v>
      </c>
      <c r="BF1205">
        <v>0</v>
      </c>
      <c r="BG1205">
        <v>0</v>
      </c>
    </row>
    <row r="1206" spans="1:59" x14ac:dyDescent="0.3">
      <c r="B1206" t="s">
        <v>11520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 s="182" t="s">
        <v>74</v>
      </c>
      <c r="BC1206">
        <v>0</v>
      </c>
      <c r="BD1206">
        <v>0</v>
      </c>
      <c r="BE1206">
        <v>0</v>
      </c>
      <c r="BF1206">
        <v>0</v>
      </c>
      <c r="BG1206">
        <v>0</v>
      </c>
    </row>
    <row r="1207" spans="1:59" x14ac:dyDescent="0.3">
      <c r="B1207" t="s">
        <v>11519</v>
      </c>
      <c r="D1207">
        <v>1</v>
      </c>
      <c r="E1207">
        <v>1</v>
      </c>
      <c r="F1207">
        <v>0</v>
      </c>
      <c r="G1207">
        <v>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8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30</v>
      </c>
      <c r="AH1207">
        <v>0</v>
      </c>
      <c r="AI1207">
        <v>0.75</v>
      </c>
      <c r="AJ1207">
        <v>0</v>
      </c>
      <c r="AK1207">
        <v>0</v>
      </c>
      <c r="AL1207">
        <v>0</v>
      </c>
      <c r="AM1207">
        <v>5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 s="182" t="s">
        <v>74</v>
      </c>
      <c r="BC1207">
        <v>0</v>
      </c>
      <c r="BD1207">
        <v>0</v>
      </c>
      <c r="BE1207">
        <v>0</v>
      </c>
      <c r="BF1207">
        <v>0</v>
      </c>
      <c r="BG1207">
        <v>0</v>
      </c>
    </row>
    <row r="1208" spans="1:59" x14ac:dyDescent="0.3">
      <c r="B1208" t="s">
        <v>11518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 s="182" t="s">
        <v>74</v>
      </c>
      <c r="BC1208">
        <v>0</v>
      </c>
      <c r="BD1208">
        <v>0</v>
      </c>
      <c r="BE1208">
        <v>0</v>
      </c>
      <c r="BF1208">
        <v>0</v>
      </c>
      <c r="BG1208">
        <v>0</v>
      </c>
    </row>
    <row r="1209" spans="1:59" x14ac:dyDescent="0.3">
      <c r="A1209">
        <v>33</v>
      </c>
      <c r="B1209" t="s">
        <v>11517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 s="182" t="s">
        <v>74</v>
      </c>
      <c r="BC1209">
        <v>0</v>
      </c>
      <c r="BD1209">
        <v>0</v>
      </c>
      <c r="BE1209">
        <v>0</v>
      </c>
      <c r="BF1209">
        <v>0</v>
      </c>
      <c r="BG1209">
        <v>0</v>
      </c>
    </row>
    <row r="1210" spans="1:59" x14ac:dyDescent="0.3">
      <c r="B1210" t="s">
        <v>11516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 s="182" t="s">
        <v>74</v>
      </c>
      <c r="BC1210">
        <v>0</v>
      </c>
      <c r="BD1210">
        <v>0</v>
      </c>
      <c r="BE1210">
        <v>0</v>
      </c>
      <c r="BF1210">
        <v>0</v>
      </c>
      <c r="BG1210">
        <v>0</v>
      </c>
    </row>
    <row r="1211" spans="1:59" x14ac:dyDescent="0.3">
      <c r="B1211" t="s">
        <v>4630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 s="182" t="s">
        <v>74</v>
      </c>
      <c r="BC1211">
        <v>0</v>
      </c>
      <c r="BD1211">
        <v>0</v>
      </c>
      <c r="BE1211">
        <v>0</v>
      </c>
      <c r="BF1211">
        <v>0</v>
      </c>
      <c r="BG1211">
        <v>0</v>
      </c>
    </row>
    <row r="1212" spans="1:59" x14ac:dyDescent="0.3">
      <c r="B1212" t="s">
        <v>11515</v>
      </c>
      <c r="D1212">
        <v>1</v>
      </c>
      <c r="E1212">
        <v>1</v>
      </c>
      <c r="F1212">
        <v>3</v>
      </c>
      <c r="G1212">
        <v>3</v>
      </c>
      <c r="H1212">
        <v>0</v>
      </c>
      <c r="I1212">
        <v>1</v>
      </c>
      <c r="J1212">
        <v>1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2</v>
      </c>
      <c r="Z1212">
        <v>4</v>
      </c>
      <c r="AA1212">
        <v>14</v>
      </c>
      <c r="AB1212">
        <v>2</v>
      </c>
      <c r="AC1212">
        <v>0</v>
      </c>
      <c r="AD1212">
        <v>0</v>
      </c>
      <c r="AE1212">
        <v>0</v>
      </c>
      <c r="AF1212">
        <v>0</v>
      </c>
      <c r="AG1212">
        <v>124</v>
      </c>
      <c r="AH1212">
        <v>0</v>
      </c>
      <c r="AI1212">
        <v>2</v>
      </c>
      <c r="AJ1212">
        <v>0.5</v>
      </c>
      <c r="AK1212">
        <v>0</v>
      </c>
      <c r="AL1212">
        <v>0</v>
      </c>
      <c r="AM1212">
        <v>20</v>
      </c>
      <c r="AN1212">
        <v>15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 s="182" t="s">
        <v>74</v>
      </c>
      <c r="BC1212">
        <v>0</v>
      </c>
      <c r="BD1212">
        <v>0</v>
      </c>
      <c r="BE1212">
        <v>0</v>
      </c>
      <c r="BF1212">
        <v>0</v>
      </c>
      <c r="BG1212">
        <v>0</v>
      </c>
    </row>
    <row r="1213" spans="1:59" x14ac:dyDescent="0.3">
      <c r="B1213" t="s">
        <v>11514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 s="182" t="s">
        <v>74</v>
      </c>
      <c r="BC1213">
        <v>0</v>
      </c>
      <c r="BD1213">
        <v>0</v>
      </c>
      <c r="BE1213">
        <v>0</v>
      </c>
      <c r="BF1213">
        <v>0</v>
      </c>
      <c r="BG1213">
        <v>0</v>
      </c>
    </row>
    <row r="1214" spans="1:59" x14ac:dyDescent="0.3">
      <c r="B1214" t="s">
        <v>11513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2</v>
      </c>
      <c r="Z1214">
        <v>0</v>
      </c>
      <c r="AA1214">
        <v>4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 s="182" t="s">
        <v>74</v>
      </c>
      <c r="BC1214">
        <v>0</v>
      </c>
      <c r="BD1214">
        <v>0</v>
      </c>
      <c r="BE1214">
        <v>0</v>
      </c>
      <c r="BF1214">
        <v>0</v>
      </c>
      <c r="BG1214">
        <v>0</v>
      </c>
    </row>
    <row r="1215" spans="1:59" x14ac:dyDescent="0.3">
      <c r="A1215">
        <v>34</v>
      </c>
      <c r="B1215" t="s">
        <v>11512</v>
      </c>
      <c r="D1215">
        <v>1</v>
      </c>
      <c r="E1215">
        <v>1</v>
      </c>
      <c r="F1215">
        <v>2</v>
      </c>
      <c r="G1215">
        <v>1</v>
      </c>
      <c r="H1215">
        <v>0</v>
      </c>
      <c r="I1215">
        <v>1</v>
      </c>
      <c r="J1215">
        <v>3</v>
      </c>
      <c r="K1215">
        <v>4</v>
      </c>
      <c r="L1215">
        <v>6</v>
      </c>
      <c r="M1215">
        <v>0</v>
      </c>
      <c r="N1215">
        <v>0</v>
      </c>
      <c r="O1215">
        <v>0</v>
      </c>
      <c r="P1215">
        <v>0</v>
      </c>
      <c r="Q1215">
        <v>6</v>
      </c>
      <c r="R1215">
        <v>6</v>
      </c>
      <c r="S1215">
        <v>3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6</v>
      </c>
      <c r="Z1215">
        <v>0</v>
      </c>
      <c r="AA1215">
        <v>24</v>
      </c>
      <c r="AB1215">
        <v>16</v>
      </c>
      <c r="AC1215">
        <v>0</v>
      </c>
      <c r="AD1215">
        <v>42</v>
      </c>
      <c r="AE1215">
        <v>0</v>
      </c>
      <c r="AF1215">
        <v>0</v>
      </c>
      <c r="AG1215">
        <v>145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3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 s="182" t="s">
        <v>74</v>
      </c>
      <c r="BC1215">
        <v>0</v>
      </c>
      <c r="BD1215">
        <v>0</v>
      </c>
      <c r="BE1215">
        <v>0</v>
      </c>
      <c r="BF1215">
        <v>0</v>
      </c>
      <c r="BG1215">
        <v>0</v>
      </c>
    </row>
    <row r="1216" spans="1:59" x14ac:dyDescent="0.3">
      <c r="B1216" t="s">
        <v>11511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 s="182" t="s">
        <v>74</v>
      </c>
      <c r="BC1216">
        <v>0</v>
      </c>
      <c r="BD1216">
        <v>0</v>
      </c>
      <c r="BE1216">
        <v>0</v>
      </c>
      <c r="BF1216">
        <v>0</v>
      </c>
      <c r="BG1216">
        <v>0</v>
      </c>
    </row>
    <row r="1217" spans="1:59" x14ac:dyDescent="0.3">
      <c r="B1217" t="s">
        <v>11510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1</v>
      </c>
      <c r="AA1217">
        <v>8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30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 s="182" t="s">
        <v>74</v>
      </c>
      <c r="BC1217">
        <v>0</v>
      </c>
      <c r="BD1217">
        <v>0</v>
      </c>
      <c r="BE1217">
        <v>0</v>
      </c>
      <c r="BF1217">
        <v>0</v>
      </c>
      <c r="BG1217">
        <v>0</v>
      </c>
    </row>
    <row r="1218" spans="1:59" x14ac:dyDescent="0.3">
      <c r="B1218" t="s">
        <v>11509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 s="182" t="s">
        <v>74</v>
      </c>
      <c r="BC1218">
        <v>0</v>
      </c>
      <c r="BD1218">
        <v>0</v>
      </c>
      <c r="BE1218">
        <v>0</v>
      </c>
      <c r="BF1218">
        <v>0</v>
      </c>
      <c r="BG1218">
        <v>0</v>
      </c>
    </row>
    <row r="1220" spans="1:59" x14ac:dyDescent="0.3">
      <c r="A1220" s="18" t="s">
        <v>4895</v>
      </c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</row>
    <row r="1221" spans="1:59" x14ac:dyDescent="0.3">
      <c r="A1221" s="182" t="s">
        <v>74</v>
      </c>
      <c r="B1221" s="182" t="s">
        <v>11508</v>
      </c>
      <c r="C1221" s="13" t="s">
        <v>11507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 s="182" t="s">
        <v>74</v>
      </c>
      <c r="BC1221">
        <v>0</v>
      </c>
      <c r="BD1221">
        <v>0</v>
      </c>
      <c r="BE1221">
        <v>0</v>
      </c>
      <c r="BF1221">
        <v>0</v>
      </c>
      <c r="BG1221">
        <v>0</v>
      </c>
    </row>
    <row r="1222" spans="1:59" x14ac:dyDescent="0.3">
      <c r="A1222" s="192"/>
      <c r="B1222" s="190" t="s">
        <v>11506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 s="182" t="s">
        <v>74</v>
      </c>
      <c r="BC1222">
        <v>0</v>
      </c>
      <c r="BD1222">
        <v>0</v>
      </c>
      <c r="BE1222">
        <v>0</v>
      </c>
      <c r="BF1222">
        <v>0</v>
      </c>
      <c r="BG1222">
        <v>0</v>
      </c>
    </row>
    <row r="1223" spans="1:59" x14ac:dyDescent="0.3">
      <c r="B1223" t="s">
        <v>11505</v>
      </c>
      <c r="C1223" s="13"/>
      <c r="D1223">
        <v>1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2</v>
      </c>
      <c r="AA1223">
        <v>10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100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0.5</v>
      </c>
      <c r="BB1223" t="s">
        <v>11504</v>
      </c>
      <c r="BC1223">
        <v>0</v>
      </c>
      <c r="BD1223">
        <v>0</v>
      </c>
      <c r="BE1223">
        <v>0</v>
      </c>
      <c r="BF1223">
        <v>0</v>
      </c>
      <c r="BG1223">
        <v>0</v>
      </c>
    </row>
    <row r="1224" spans="1:59" x14ac:dyDescent="0.3">
      <c r="B1224" t="s">
        <v>11503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 s="182" t="s">
        <v>74</v>
      </c>
      <c r="BC1224">
        <v>0</v>
      </c>
      <c r="BD1224">
        <v>0</v>
      </c>
      <c r="BE1224">
        <v>0</v>
      </c>
      <c r="BF1224">
        <v>0</v>
      </c>
      <c r="BG1224">
        <v>0</v>
      </c>
    </row>
    <row r="1225" spans="1:59" x14ac:dyDescent="0.3">
      <c r="B1225" t="s">
        <v>7563</v>
      </c>
      <c r="D1225">
        <v>1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2</v>
      </c>
      <c r="Z1225">
        <v>0</v>
      </c>
      <c r="AA1225">
        <v>10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 s="182" t="s">
        <v>74</v>
      </c>
      <c r="BC1225">
        <v>0</v>
      </c>
      <c r="BD1225">
        <v>0</v>
      </c>
      <c r="BE1225">
        <v>0</v>
      </c>
      <c r="BF1225">
        <v>0</v>
      </c>
      <c r="BG1225">
        <v>0</v>
      </c>
    </row>
    <row r="1226" spans="1:59" x14ac:dyDescent="0.3">
      <c r="B1226" t="s">
        <v>11502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 s="182" t="s">
        <v>74</v>
      </c>
      <c r="BC1226">
        <v>0</v>
      </c>
      <c r="BD1226">
        <v>0</v>
      </c>
      <c r="BE1226">
        <v>0</v>
      </c>
      <c r="BF1226">
        <v>0</v>
      </c>
      <c r="BG1226">
        <v>0</v>
      </c>
    </row>
    <row r="1228" spans="1:59" x14ac:dyDescent="0.3">
      <c r="A1228" s="18" t="s">
        <v>4930</v>
      </c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</row>
    <row r="1229" spans="1:59" x14ac:dyDescent="0.3">
      <c r="A1229" s="182">
        <v>1</v>
      </c>
      <c r="B1229" s="182" t="s">
        <v>11428</v>
      </c>
      <c r="C1229" s="13" t="s">
        <v>11359</v>
      </c>
      <c r="D1229">
        <v>1</v>
      </c>
      <c r="E1229">
        <v>1</v>
      </c>
      <c r="F1229">
        <v>0</v>
      </c>
      <c r="G1229">
        <v>2</v>
      </c>
      <c r="H1229">
        <v>0</v>
      </c>
      <c r="I1229">
        <v>3</v>
      </c>
      <c r="J1229">
        <v>5</v>
      </c>
      <c r="K1229">
        <v>5</v>
      </c>
      <c r="L1229">
        <v>3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1</v>
      </c>
      <c r="S1229">
        <v>1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2</v>
      </c>
      <c r="Z1229">
        <v>0</v>
      </c>
      <c r="AA1229">
        <v>10</v>
      </c>
      <c r="AB1229">
        <v>16</v>
      </c>
      <c r="AC1229">
        <v>0</v>
      </c>
      <c r="AD1229">
        <v>0</v>
      </c>
      <c r="AE1229">
        <v>0</v>
      </c>
      <c r="AF1229">
        <v>0</v>
      </c>
      <c r="AG1229">
        <v>50</v>
      </c>
      <c r="AH1229">
        <v>0</v>
      </c>
      <c r="AI1229">
        <v>1</v>
      </c>
      <c r="AJ1229">
        <v>1</v>
      </c>
      <c r="AK1229">
        <v>0</v>
      </c>
      <c r="AL1229">
        <v>0</v>
      </c>
      <c r="AM1229">
        <v>10</v>
      </c>
      <c r="AN1229">
        <v>0</v>
      </c>
      <c r="AO1229">
        <v>0</v>
      </c>
      <c r="AP1229">
        <v>0</v>
      </c>
      <c r="AQ1229">
        <v>12000</v>
      </c>
      <c r="AR1229">
        <v>2</v>
      </c>
      <c r="AS1229">
        <v>1</v>
      </c>
      <c r="AT1229">
        <v>1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2</v>
      </c>
      <c r="BB1229" t="s">
        <v>11501</v>
      </c>
      <c r="BC1229">
        <v>0</v>
      </c>
      <c r="BD1229">
        <v>4</v>
      </c>
      <c r="BE1229">
        <v>0</v>
      </c>
      <c r="BF1229">
        <v>0</v>
      </c>
      <c r="BG1229">
        <v>0</v>
      </c>
    </row>
    <row r="1230" spans="1:59" x14ac:dyDescent="0.3">
      <c r="B1230" t="s">
        <v>11500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 s="182" t="s">
        <v>74</v>
      </c>
      <c r="BC1230">
        <v>0</v>
      </c>
      <c r="BD1230">
        <v>0</v>
      </c>
      <c r="BE1230">
        <v>0</v>
      </c>
      <c r="BF1230">
        <v>0</v>
      </c>
      <c r="BG1230">
        <v>0</v>
      </c>
    </row>
    <row r="1231" spans="1:59" x14ac:dyDescent="0.3">
      <c r="B1231" t="s">
        <v>11499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 s="182" t="s">
        <v>74</v>
      </c>
      <c r="BC1231">
        <v>0</v>
      </c>
      <c r="BD1231">
        <v>0</v>
      </c>
      <c r="BE1231">
        <v>0</v>
      </c>
      <c r="BF1231">
        <v>0</v>
      </c>
      <c r="BG1231">
        <v>0</v>
      </c>
    </row>
    <row r="1232" spans="1:59" x14ac:dyDescent="0.3">
      <c r="B1232" t="s">
        <v>11498</v>
      </c>
      <c r="D1232">
        <v>1</v>
      </c>
      <c r="E1232">
        <v>1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8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1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 s="182" t="s">
        <v>74</v>
      </c>
      <c r="BC1232">
        <v>0</v>
      </c>
      <c r="BD1232">
        <v>0</v>
      </c>
      <c r="BE1232">
        <v>0</v>
      </c>
      <c r="BF1232">
        <v>0</v>
      </c>
      <c r="BG1232">
        <v>0</v>
      </c>
    </row>
    <row r="1233" spans="1:59" x14ac:dyDescent="0.3">
      <c r="B1233" t="s">
        <v>11497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 s="182" t="s">
        <v>74</v>
      </c>
      <c r="BC1233">
        <v>0</v>
      </c>
      <c r="BD1233">
        <v>0</v>
      </c>
      <c r="BE1233">
        <v>0</v>
      </c>
      <c r="BF1233">
        <v>0</v>
      </c>
      <c r="BG1233">
        <v>0</v>
      </c>
    </row>
    <row r="1234" spans="1:59" x14ac:dyDescent="0.3">
      <c r="A1234">
        <v>2</v>
      </c>
      <c r="B1234" t="s">
        <v>11496</v>
      </c>
      <c r="D1234">
        <v>1</v>
      </c>
      <c r="E1234">
        <v>1</v>
      </c>
      <c r="F1234">
        <v>1</v>
      </c>
      <c r="G1234">
        <v>5</v>
      </c>
      <c r="H1234">
        <v>0</v>
      </c>
      <c r="I1234">
        <v>3</v>
      </c>
      <c r="J1234">
        <v>2</v>
      </c>
      <c r="K1234">
        <v>2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2</v>
      </c>
      <c r="R1234">
        <v>1</v>
      </c>
      <c r="S1234">
        <v>0</v>
      </c>
      <c r="T1234">
        <v>2</v>
      </c>
      <c r="U1234">
        <v>0</v>
      </c>
      <c r="V1234">
        <v>0</v>
      </c>
      <c r="W1234">
        <v>0</v>
      </c>
      <c r="X1234">
        <v>0</v>
      </c>
      <c r="Y1234">
        <v>2</v>
      </c>
      <c r="Z1234">
        <v>1</v>
      </c>
      <c r="AA1234">
        <v>14</v>
      </c>
      <c r="AB1234">
        <v>6</v>
      </c>
      <c r="AC1234">
        <v>0</v>
      </c>
      <c r="AD1234">
        <v>12</v>
      </c>
      <c r="AE1234">
        <v>0</v>
      </c>
      <c r="AF1234">
        <v>0</v>
      </c>
      <c r="AG1234">
        <v>16</v>
      </c>
      <c r="AH1234">
        <v>6</v>
      </c>
      <c r="AI1234">
        <v>3</v>
      </c>
      <c r="AJ1234">
        <v>2</v>
      </c>
      <c r="AK1234">
        <v>0</v>
      </c>
      <c r="AL1234">
        <v>1</v>
      </c>
      <c r="AM1234">
        <v>30</v>
      </c>
      <c r="AN1234">
        <v>40</v>
      </c>
      <c r="AO1234">
        <v>0</v>
      </c>
      <c r="AP1234">
        <v>16</v>
      </c>
      <c r="AQ1234">
        <v>12000</v>
      </c>
      <c r="AR1234">
        <v>2</v>
      </c>
      <c r="AS1234">
        <v>2</v>
      </c>
      <c r="AT1234">
        <v>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1</v>
      </c>
      <c r="BB1234" t="s">
        <v>9290</v>
      </c>
      <c r="BC1234">
        <v>0</v>
      </c>
      <c r="BD1234">
        <v>1</v>
      </c>
      <c r="BE1234">
        <v>0</v>
      </c>
      <c r="BF1234">
        <v>0</v>
      </c>
      <c r="BG1234">
        <v>1</v>
      </c>
    </row>
    <row r="1235" spans="1:59" x14ac:dyDescent="0.3">
      <c r="B1235" t="s">
        <v>11495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 s="182" t="s">
        <v>74</v>
      </c>
      <c r="BC1235">
        <v>0</v>
      </c>
      <c r="BD1235">
        <v>0</v>
      </c>
      <c r="BE1235">
        <v>0</v>
      </c>
      <c r="BF1235">
        <v>0</v>
      </c>
      <c r="BG1235">
        <v>0</v>
      </c>
    </row>
    <row r="1236" spans="1:59" x14ac:dyDescent="0.3">
      <c r="B1236" t="s">
        <v>11494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 s="182" t="s">
        <v>74</v>
      </c>
      <c r="BC1236">
        <v>0</v>
      </c>
      <c r="BD1236">
        <v>0</v>
      </c>
      <c r="BE1236">
        <v>0</v>
      </c>
      <c r="BF1236">
        <v>0</v>
      </c>
      <c r="BG1236">
        <v>0</v>
      </c>
    </row>
    <row r="1237" spans="1:59" x14ac:dyDescent="0.3">
      <c r="B1237" t="s">
        <v>11493</v>
      </c>
      <c r="D1237">
        <v>0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2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6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 s="182" t="s">
        <v>74</v>
      </c>
      <c r="BC1237">
        <v>0</v>
      </c>
      <c r="BD1237">
        <v>0</v>
      </c>
      <c r="BE1237">
        <v>0</v>
      </c>
      <c r="BF1237">
        <v>0</v>
      </c>
      <c r="BG1237">
        <v>0</v>
      </c>
    </row>
    <row r="1238" spans="1:59" x14ac:dyDescent="0.3">
      <c r="A1238">
        <v>3</v>
      </c>
      <c r="B1238" t="s">
        <v>11492</v>
      </c>
      <c r="D1238">
        <v>0</v>
      </c>
      <c r="E1238">
        <v>1</v>
      </c>
      <c r="F1238">
        <v>1</v>
      </c>
      <c r="G1238">
        <v>2</v>
      </c>
      <c r="H1238">
        <v>0</v>
      </c>
      <c r="I1238">
        <v>1</v>
      </c>
      <c r="J1238">
        <v>2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12</v>
      </c>
      <c r="AB1238">
        <v>20</v>
      </c>
      <c r="AC1238">
        <v>0</v>
      </c>
      <c r="AD1238">
        <v>0</v>
      </c>
      <c r="AE1238">
        <v>0</v>
      </c>
      <c r="AF1238">
        <v>0</v>
      </c>
      <c r="AG1238">
        <v>220</v>
      </c>
      <c r="AH1238">
        <v>0</v>
      </c>
      <c r="AI1238">
        <v>0.75</v>
      </c>
      <c r="AJ1238">
        <v>1</v>
      </c>
      <c r="AK1238">
        <v>0</v>
      </c>
      <c r="AL1238">
        <v>0</v>
      </c>
      <c r="AM1238">
        <v>4</v>
      </c>
      <c r="AN1238">
        <v>11</v>
      </c>
      <c r="AO1238">
        <v>0</v>
      </c>
      <c r="AP1238">
        <v>0</v>
      </c>
      <c r="AQ1238">
        <v>3000</v>
      </c>
      <c r="AR1238">
        <v>0.5</v>
      </c>
      <c r="AS1238">
        <v>1</v>
      </c>
      <c r="AT1238">
        <v>1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1</v>
      </c>
      <c r="BB1238" t="s">
        <v>11491</v>
      </c>
      <c r="BC1238">
        <v>0</v>
      </c>
      <c r="BD1238">
        <v>0</v>
      </c>
      <c r="BE1238">
        <v>0</v>
      </c>
      <c r="BF1238">
        <v>0</v>
      </c>
      <c r="BG1238">
        <v>0</v>
      </c>
    </row>
    <row r="1239" spans="1:59" x14ac:dyDescent="0.3">
      <c r="B1239" t="s">
        <v>11490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 s="182" t="s">
        <v>74</v>
      </c>
      <c r="BC1239">
        <v>0</v>
      </c>
      <c r="BD1239">
        <v>0</v>
      </c>
      <c r="BE1239">
        <v>0</v>
      </c>
      <c r="BF1239">
        <v>0</v>
      </c>
      <c r="BG1239">
        <v>0</v>
      </c>
    </row>
    <row r="1240" spans="1:59" x14ac:dyDescent="0.3">
      <c r="B1240" t="s">
        <v>11489</v>
      </c>
      <c r="D1240">
        <v>1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2</v>
      </c>
      <c r="Z1240">
        <v>0</v>
      </c>
      <c r="AA1240">
        <v>10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100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1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 s="182" t="s">
        <v>74</v>
      </c>
      <c r="BC1240">
        <v>0</v>
      </c>
      <c r="BD1240">
        <v>0</v>
      </c>
      <c r="BE1240">
        <v>0</v>
      </c>
      <c r="BF1240">
        <v>0</v>
      </c>
      <c r="BG1240">
        <v>0</v>
      </c>
    </row>
    <row r="1241" spans="1:59" x14ac:dyDescent="0.3">
      <c r="B1241" t="s">
        <v>11488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 s="182" t="s">
        <v>74</v>
      </c>
      <c r="BC1241">
        <v>0</v>
      </c>
      <c r="BD1241">
        <v>0</v>
      </c>
      <c r="BE1241">
        <v>0</v>
      </c>
      <c r="BF1241">
        <v>0</v>
      </c>
      <c r="BG1241">
        <v>0</v>
      </c>
    </row>
    <row r="1242" spans="1:59" x14ac:dyDescent="0.3">
      <c r="B1242" t="s">
        <v>11487</v>
      </c>
      <c r="D1242">
        <v>1</v>
      </c>
      <c r="E1242">
        <v>1</v>
      </c>
      <c r="F1242">
        <v>1</v>
      </c>
      <c r="G1242">
        <v>0</v>
      </c>
      <c r="H1242">
        <v>0</v>
      </c>
      <c r="I1242">
        <v>2</v>
      </c>
      <c r="J1242">
        <v>0</v>
      </c>
      <c r="K1242">
        <v>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12</v>
      </c>
      <c r="AB1242">
        <v>8</v>
      </c>
      <c r="AC1242">
        <v>0</v>
      </c>
      <c r="AD1242">
        <v>0</v>
      </c>
      <c r="AE1242">
        <v>0</v>
      </c>
      <c r="AF1242">
        <v>0</v>
      </c>
      <c r="AG1242">
        <v>212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 s="182" t="s">
        <v>74</v>
      </c>
      <c r="BC1242">
        <v>0</v>
      </c>
      <c r="BD1242">
        <v>0</v>
      </c>
      <c r="BE1242">
        <v>0</v>
      </c>
      <c r="BF1242">
        <v>0</v>
      </c>
      <c r="BG1242">
        <v>0</v>
      </c>
    </row>
    <row r="1243" spans="1:59" x14ac:dyDescent="0.3">
      <c r="B1243" t="s">
        <v>11486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 s="182" t="s">
        <v>74</v>
      </c>
      <c r="BC1243">
        <v>0</v>
      </c>
      <c r="BD1243">
        <v>0</v>
      </c>
      <c r="BE1243">
        <v>0</v>
      </c>
      <c r="BF1243">
        <v>0</v>
      </c>
      <c r="BG1243">
        <v>0</v>
      </c>
    </row>
    <row r="1244" spans="1:59" x14ac:dyDescent="0.3">
      <c r="B1244" t="s">
        <v>11485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 s="182" t="s">
        <v>74</v>
      </c>
      <c r="BC1244">
        <v>0</v>
      </c>
      <c r="BD1244">
        <v>0</v>
      </c>
      <c r="BE1244">
        <v>0</v>
      </c>
      <c r="BF1244">
        <v>0</v>
      </c>
      <c r="BG1244">
        <v>0</v>
      </c>
    </row>
    <row r="1245" spans="1:59" x14ac:dyDescent="0.3">
      <c r="A1245">
        <v>4</v>
      </c>
      <c r="B1245" t="s">
        <v>11484</v>
      </c>
      <c r="D1245">
        <v>1</v>
      </c>
      <c r="E1245">
        <v>1</v>
      </c>
      <c r="F1245">
        <v>1</v>
      </c>
      <c r="G1245">
        <v>2</v>
      </c>
      <c r="H1245">
        <v>0</v>
      </c>
      <c r="I1245">
        <v>3</v>
      </c>
      <c r="J1245">
        <v>3</v>
      </c>
      <c r="K1245">
        <v>1</v>
      </c>
      <c r="L1245">
        <v>2</v>
      </c>
      <c r="M1245">
        <v>0</v>
      </c>
      <c r="N1245">
        <v>0</v>
      </c>
      <c r="O1245">
        <v>0</v>
      </c>
      <c r="P1245">
        <v>0</v>
      </c>
      <c r="Q1245">
        <v>3</v>
      </c>
      <c r="R1245">
        <v>0</v>
      </c>
      <c r="S1245">
        <v>4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4</v>
      </c>
      <c r="Z1245">
        <v>2</v>
      </c>
      <c r="AA1245">
        <v>29</v>
      </c>
      <c r="AB1245">
        <v>55</v>
      </c>
      <c r="AC1245">
        <v>10</v>
      </c>
      <c r="AD1245">
        <v>226</v>
      </c>
      <c r="AE1245">
        <v>0</v>
      </c>
      <c r="AF1245">
        <v>0</v>
      </c>
      <c r="AG1245">
        <v>9</v>
      </c>
      <c r="AH1245">
        <v>6</v>
      </c>
      <c r="AI1245">
        <v>2.75</v>
      </c>
      <c r="AJ1245">
        <v>3</v>
      </c>
      <c r="AK1245">
        <v>0</v>
      </c>
      <c r="AL1245">
        <v>3</v>
      </c>
      <c r="AM1245">
        <v>0</v>
      </c>
      <c r="AN1245">
        <v>50</v>
      </c>
      <c r="AO1245">
        <v>0</v>
      </c>
      <c r="AP1245">
        <v>0</v>
      </c>
      <c r="AQ1245">
        <v>10000</v>
      </c>
      <c r="AR1245">
        <v>5</v>
      </c>
      <c r="AS1245">
        <v>4</v>
      </c>
      <c r="AT1245">
        <v>2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1</v>
      </c>
      <c r="BB1245" t="s">
        <v>11483</v>
      </c>
      <c r="BC1245">
        <v>0</v>
      </c>
      <c r="BD1245">
        <v>0</v>
      </c>
      <c r="BE1245">
        <v>0</v>
      </c>
      <c r="BF1245">
        <v>0</v>
      </c>
      <c r="BG1245">
        <v>0</v>
      </c>
    </row>
    <row r="1246" spans="1:59" x14ac:dyDescent="0.3">
      <c r="B1246" t="s">
        <v>11482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 s="182" t="s">
        <v>74</v>
      </c>
      <c r="BC1246">
        <v>0</v>
      </c>
      <c r="BD1246">
        <v>0</v>
      </c>
      <c r="BE1246">
        <v>0</v>
      </c>
      <c r="BF1246">
        <v>0</v>
      </c>
      <c r="BG1246">
        <v>0</v>
      </c>
    </row>
    <row r="1247" spans="1:59" x14ac:dyDescent="0.3">
      <c r="B1247" t="s">
        <v>11481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2</v>
      </c>
      <c r="AA1247">
        <v>10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 s="182" t="s">
        <v>74</v>
      </c>
      <c r="BC1247">
        <v>0</v>
      </c>
      <c r="BD1247">
        <v>0</v>
      </c>
      <c r="BE1247">
        <v>0</v>
      </c>
      <c r="BF1247">
        <v>0</v>
      </c>
      <c r="BG1247">
        <v>0</v>
      </c>
    </row>
    <row r="1248" spans="1:59" x14ac:dyDescent="0.3">
      <c r="A1248">
        <v>5</v>
      </c>
      <c r="B1248" t="s">
        <v>11480</v>
      </c>
      <c r="D1248">
        <v>1</v>
      </c>
      <c r="E1248">
        <v>1</v>
      </c>
      <c r="F1248">
        <v>3</v>
      </c>
      <c r="G1248">
        <v>1</v>
      </c>
      <c r="H1248">
        <v>0</v>
      </c>
      <c r="I1248">
        <v>2</v>
      </c>
      <c r="J1248">
        <v>0</v>
      </c>
      <c r="K1248">
        <v>1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4</v>
      </c>
      <c r="AA1248">
        <v>10</v>
      </c>
      <c r="AB1248">
        <v>0</v>
      </c>
      <c r="AC1248">
        <v>0</v>
      </c>
      <c r="AD1248">
        <v>7</v>
      </c>
      <c r="AE1248">
        <v>0</v>
      </c>
      <c r="AF1248">
        <v>0</v>
      </c>
      <c r="AG1248">
        <v>50</v>
      </c>
      <c r="AH1248">
        <v>0</v>
      </c>
      <c r="AI1248">
        <v>3</v>
      </c>
      <c r="AJ1248">
        <v>2</v>
      </c>
      <c r="AK1248">
        <v>0</v>
      </c>
      <c r="AL1248">
        <v>1</v>
      </c>
      <c r="AM1248">
        <v>18</v>
      </c>
      <c r="AN1248">
        <v>12</v>
      </c>
      <c r="AO1248">
        <v>0</v>
      </c>
      <c r="AP1248">
        <v>6</v>
      </c>
      <c r="AQ1248">
        <v>0</v>
      </c>
      <c r="AR1248">
        <v>0</v>
      </c>
      <c r="AS1248">
        <v>0</v>
      </c>
      <c r="AT1248">
        <v>1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1</v>
      </c>
      <c r="BB1248" t="s">
        <v>11479</v>
      </c>
      <c r="BC1248">
        <v>0</v>
      </c>
      <c r="BD1248">
        <v>0</v>
      </c>
      <c r="BE1248">
        <v>0</v>
      </c>
      <c r="BF1248">
        <v>0</v>
      </c>
      <c r="BG1248">
        <v>0</v>
      </c>
    </row>
    <row r="1249" spans="1:59" x14ac:dyDescent="0.3">
      <c r="B1249" t="s">
        <v>11478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 s="182" t="s">
        <v>74</v>
      </c>
      <c r="BC1249">
        <v>0</v>
      </c>
      <c r="BD1249">
        <v>0</v>
      </c>
      <c r="BE1249">
        <v>0</v>
      </c>
      <c r="BF1249">
        <v>0</v>
      </c>
      <c r="BG1249">
        <v>0</v>
      </c>
    </row>
    <row r="1250" spans="1:59" x14ac:dyDescent="0.3">
      <c r="B1250" t="s">
        <v>11477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7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 s="182" t="s">
        <v>74</v>
      </c>
      <c r="BC1250">
        <v>0</v>
      </c>
      <c r="BD1250">
        <v>0</v>
      </c>
      <c r="BE1250">
        <v>0</v>
      </c>
      <c r="BF1250">
        <v>0</v>
      </c>
      <c r="BG1250">
        <v>0</v>
      </c>
    </row>
    <row r="1251" spans="1:59" x14ac:dyDescent="0.3">
      <c r="B1251" t="s">
        <v>11476</v>
      </c>
      <c r="D1251">
        <v>1</v>
      </c>
      <c r="E1251">
        <v>1</v>
      </c>
      <c r="F1251">
        <v>1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2</v>
      </c>
      <c r="AA1251">
        <v>11</v>
      </c>
      <c r="AB1251">
        <v>4</v>
      </c>
      <c r="AC1251">
        <v>0</v>
      </c>
      <c r="AD1251">
        <v>200</v>
      </c>
      <c r="AE1251">
        <v>0</v>
      </c>
      <c r="AF1251">
        <v>0</v>
      </c>
      <c r="AG1251">
        <v>470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1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 s="182" t="s">
        <v>74</v>
      </c>
      <c r="BC1251">
        <v>0</v>
      </c>
      <c r="BD1251">
        <v>0</v>
      </c>
      <c r="BE1251">
        <v>0</v>
      </c>
      <c r="BF1251">
        <v>0</v>
      </c>
      <c r="BG1251">
        <v>0</v>
      </c>
    </row>
    <row r="1252" spans="1:59" x14ac:dyDescent="0.3">
      <c r="B1252" t="s">
        <v>11475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 s="182" t="s">
        <v>74</v>
      </c>
      <c r="BC1252">
        <v>0</v>
      </c>
      <c r="BD1252">
        <v>0</v>
      </c>
      <c r="BE1252">
        <v>0</v>
      </c>
      <c r="BF1252">
        <v>0</v>
      </c>
      <c r="BG1252">
        <v>0</v>
      </c>
    </row>
    <row r="1253" spans="1:59" x14ac:dyDescent="0.3">
      <c r="A1253" s="195">
        <v>6</v>
      </c>
      <c r="B1253" s="190" t="s">
        <v>3908</v>
      </c>
      <c r="D1253">
        <v>1</v>
      </c>
      <c r="E1253">
        <v>1</v>
      </c>
      <c r="F1253">
        <v>1</v>
      </c>
      <c r="G1253">
        <v>4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1</v>
      </c>
      <c r="AA1253">
        <v>10</v>
      </c>
      <c r="AB1253">
        <v>6</v>
      </c>
      <c r="AC1253">
        <v>20</v>
      </c>
      <c r="AD1253">
        <v>0</v>
      </c>
      <c r="AE1253">
        <v>0</v>
      </c>
      <c r="AF1253">
        <v>0</v>
      </c>
      <c r="AG1253">
        <v>150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1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 s="182" t="s">
        <v>74</v>
      </c>
      <c r="BC1253">
        <v>0</v>
      </c>
      <c r="BD1253">
        <v>0</v>
      </c>
      <c r="BE1253">
        <v>0</v>
      </c>
      <c r="BF1253">
        <v>0</v>
      </c>
      <c r="BG1253">
        <v>0</v>
      </c>
    </row>
    <row r="1254" spans="1:59" x14ac:dyDescent="0.3">
      <c r="B1254" t="s">
        <v>1667</v>
      </c>
      <c r="C1254" s="13"/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 s="182" t="s">
        <v>74</v>
      </c>
      <c r="BC1254">
        <v>0</v>
      </c>
      <c r="BD1254">
        <v>0</v>
      </c>
      <c r="BE1254">
        <v>0</v>
      </c>
      <c r="BF1254">
        <v>0</v>
      </c>
      <c r="BG1254">
        <v>0</v>
      </c>
    </row>
    <row r="1255" spans="1:59" x14ac:dyDescent="0.3">
      <c r="B1255" t="s">
        <v>11474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 s="182" t="s">
        <v>74</v>
      </c>
      <c r="BC1255">
        <v>0</v>
      </c>
      <c r="BD1255">
        <v>0</v>
      </c>
      <c r="BE1255">
        <v>0</v>
      </c>
      <c r="BF1255">
        <v>0</v>
      </c>
      <c r="BG1255">
        <v>0</v>
      </c>
    </row>
    <row r="1257" spans="1:59" x14ac:dyDescent="0.3">
      <c r="A1257" s="18" t="s">
        <v>4960</v>
      </c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</row>
    <row r="1258" spans="1:59" x14ac:dyDescent="0.3">
      <c r="A1258" s="182">
        <v>7</v>
      </c>
      <c r="B1258" s="182" t="s">
        <v>11473</v>
      </c>
      <c r="C1258" s="13" t="s">
        <v>11359</v>
      </c>
      <c r="D1258">
        <v>1</v>
      </c>
      <c r="E1258">
        <v>1</v>
      </c>
      <c r="F1258">
        <v>3</v>
      </c>
      <c r="G1258">
        <v>2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3</v>
      </c>
      <c r="Z1258">
        <v>0</v>
      </c>
      <c r="AA1258">
        <v>12</v>
      </c>
      <c r="AB1258">
        <v>13</v>
      </c>
      <c r="AC1258">
        <v>0</v>
      </c>
      <c r="AD1258">
        <v>0</v>
      </c>
      <c r="AE1258">
        <v>0</v>
      </c>
      <c r="AF1258">
        <v>0</v>
      </c>
      <c r="AG1258">
        <v>150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0.5</v>
      </c>
      <c r="BB1258" t="s">
        <v>11361</v>
      </c>
      <c r="BC1258">
        <v>0</v>
      </c>
      <c r="BD1258">
        <v>0</v>
      </c>
      <c r="BE1258">
        <v>0</v>
      </c>
      <c r="BF1258">
        <v>0</v>
      </c>
      <c r="BG1258">
        <v>0</v>
      </c>
    </row>
    <row r="1259" spans="1:59" x14ac:dyDescent="0.3">
      <c r="B1259" t="s">
        <v>11472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 s="182" t="s">
        <v>74</v>
      </c>
      <c r="BC1259">
        <v>0</v>
      </c>
      <c r="BD1259">
        <v>0</v>
      </c>
      <c r="BE1259">
        <v>0</v>
      </c>
      <c r="BF1259">
        <v>0</v>
      </c>
      <c r="BG1259">
        <v>0</v>
      </c>
    </row>
    <row r="1260" spans="1:59" x14ac:dyDescent="0.3">
      <c r="A1260">
        <v>8</v>
      </c>
      <c r="B1260" t="s">
        <v>11471</v>
      </c>
      <c r="D1260">
        <v>1</v>
      </c>
      <c r="E1260">
        <v>1</v>
      </c>
      <c r="F1260">
        <v>1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1</v>
      </c>
      <c r="AA1260">
        <v>10</v>
      </c>
      <c r="AB1260">
        <v>2</v>
      </c>
      <c r="AC1260">
        <v>0</v>
      </c>
      <c r="AD1260">
        <v>0</v>
      </c>
      <c r="AE1260">
        <v>0</v>
      </c>
      <c r="AF1260">
        <v>0</v>
      </c>
      <c r="AG1260">
        <v>85</v>
      </c>
      <c r="AH1260">
        <v>0</v>
      </c>
      <c r="AI1260">
        <v>0</v>
      </c>
      <c r="AJ1260">
        <v>0.25</v>
      </c>
      <c r="AK1260">
        <v>0</v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1500</v>
      </c>
      <c r="AR1260">
        <v>0.5</v>
      </c>
      <c r="AS1260">
        <v>0</v>
      </c>
      <c r="AT1260">
        <v>1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1</v>
      </c>
      <c r="BB1260" t="s">
        <v>11470</v>
      </c>
      <c r="BC1260">
        <v>0</v>
      </c>
      <c r="BD1260">
        <v>1</v>
      </c>
      <c r="BE1260">
        <v>0</v>
      </c>
      <c r="BF1260">
        <v>0</v>
      </c>
      <c r="BG1260">
        <v>0</v>
      </c>
    </row>
    <row r="1261" spans="1:59" x14ac:dyDescent="0.3">
      <c r="B1261" t="s">
        <v>11469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 s="182" t="s">
        <v>74</v>
      </c>
      <c r="BC1261">
        <v>0</v>
      </c>
      <c r="BD1261">
        <v>0</v>
      </c>
      <c r="BE1261">
        <v>0</v>
      </c>
      <c r="BF1261">
        <v>0</v>
      </c>
      <c r="BG1261">
        <v>0</v>
      </c>
    </row>
    <row r="1262" spans="1:59" x14ac:dyDescent="0.3">
      <c r="B1262" t="s">
        <v>11468</v>
      </c>
      <c r="D1262">
        <v>1</v>
      </c>
      <c r="E1262">
        <v>1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 s="182" t="s">
        <v>74</v>
      </c>
      <c r="BC1262">
        <v>0</v>
      </c>
      <c r="BD1262">
        <v>0</v>
      </c>
      <c r="BE1262">
        <v>0</v>
      </c>
      <c r="BF1262">
        <v>0</v>
      </c>
      <c r="BG1262">
        <v>0</v>
      </c>
    </row>
    <row r="1263" spans="1:59" x14ac:dyDescent="0.3">
      <c r="B1263" t="s">
        <v>11467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 s="182" t="s">
        <v>74</v>
      </c>
      <c r="BC1263">
        <v>0</v>
      </c>
      <c r="BD1263">
        <v>0</v>
      </c>
      <c r="BE1263">
        <v>0</v>
      </c>
      <c r="BF1263">
        <v>0</v>
      </c>
      <c r="BG1263">
        <v>0</v>
      </c>
    </row>
    <row r="1264" spans="1:59" x14ac:dyDescent="0.3">
      <c r="B1264" t="s">
        <v>11466</v>
      </c>
      <c r="D1264">
        <v>1</v>
      </c>
      <c r="E1264">
        <v>1</v>
      </c>
      <c r="F1264">
        <v>1</v>
      </c>
      <c r="G1264">
        <v>3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2</v>
      </c>
      <c r="Z1264">
        <v>0</v>
      </c>
      <c r="AA1264">
        <v>13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34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 s="182" t="s">
        <v>74</v>
      </c>
      <c r="BC1264">
        <v>0</v>
      </c>
      <c r="BD1264">
        <v>0</v>
      </c>
      <c r="BE1264">
        <v>0</v>
      </c>
      <c r="BF1264">
        <v>0</v>
      </c>
      <c r="BG1264">
        <v>0</v>
      </c>
    </row>
    <row r="1265" spans="1:59" x14ac:dyDescent="0.3">
      <c r="B1265" t="s">
        <v>11465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 s="182" t="s">
        <v>74</v>
      </c>
      <c r="BC1265">
        <v>0</v>
      </c>
      <c r="BD1265">
        <v>0</v>
      </c>
      <c r="BE1265">
        <v>0</v>
      </c>
      <c r="BF1265">
        <v>0</v>
      </c>
      <c r="BG1265">
        <v>0</v>
      </c>
    </row>
    <row r="1266" spans="1:59" x14ac:dyDescent="0.3">
      <c r="B1266" t="s">
        <v>11464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12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 s="182" t="s">
        <v>74</v>
      </c>
      <c r="BC1266">
        <v>0</v>
      </c>
      <c r="BD1266">
        <v>0</v>
      </c>
      <c r="BE1266">
        <v>0</v>
      </c>
      <c r="BF1266">
        <v>0</v>
      </c>
      <c r="BG1266">
        <v>0</v>
      </c>
    </row>
    <row r="1267" spans="1:59" x14ac:dyDescent="0.3">
      <c r="B1267" t="s">
        <v>11463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 s="182" t="s">
        <v>74</v>
      </c>
      <c r="BC1267">
        <v>0</v>
      </c>
      <c r="BD1267">
        <v>0</v>
      </c>
      <c r="BE1267">
        <v>0</v>
      </c>
      <c r="BF1267">
        <v>0</v>
      </c>
      <c r="BG1267">
        <v>0</v>
      </c>
    </row>
    <row r="1268" spans="1:59" x14ac:dyDescent="0.3">
      <c r="A1268">
        <v>9</v>
      </c>
      <c r="B1268" t="s">
        <v>11462</v>
      </c>
      <c r="D1268">
        <v>1</v>
      </c>
      <c r="E1268">
        <v>1</v>
      </c>
      <c r="F1268">
        <v>1</v>
      </c>
      <c r="G1268">
        <v>3</v>
      </c>
      <c r="H1268">
        <v>0</v>
      </c>
      <c r="I1268">
        <v>1</v>
      </c>
      <c r="J1268">
        <v>0</v>
      </c>
      <c r="K1268">
        <v>1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3</v>
      </c>
      <c r="Z1268">
        <v>0</v>
      </c>
      <c r="AA1268">
        <v>20</v>
      </c>
      <c r="AB1268">
        <v>3</v>
      </c>
      <c r="AC1268">
        <v>6</v>
      </c>
      <c r="AD1268">
        <v>115</v>
      </c>
      <c r="AE1268">
        <v>0</v>
      </c>
      <c r="AF1268">
        <v>0</v>
      </c>
      <c r="AG1268">
        <v>9</v>
      </c>
      <c r="AH1268">
        <v>0</v>
      </c>
      <c r="AI1268">
        <v>1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2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1</v>
      </c>
      <c r="BB1268" t="s">
        <v>11461</v>
      </c>
      <c r="BC1268">
        <v>0</v>
      </c>
      <c r="BD1268">
        <v>0</v>
      </c>
      <c r="BE1268">
        <v>0</v>
      </c>
      <c r="BF1268">
        <v>0</v>
      </c>
      <c r="BG1268">
        <v>0</v>
      </c>
    </row>
    <row r="1269" spans="1:59" x14ac:dyDescent="0.3">
      <c r="B1269" t="s">
        <v>11460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 s="182" t="s">
        <v>74</v>
      </c>
      <c r="BC1269">
        <v>0</v>
      </c>
      <c r="BD1269">
        <v>0</v>
      </c>
      <c r="BE1269">
        <v>0</v>
      </c>
      <c r="BF1269">
        <v>0</v>
      </c>
      <c r="BG1269">
        <v>0</v>
      </c>
    </row>
    <row r="1270" spans="1:59" x14ac:dyDescent="0.3">
      <c r="A1270">
        <v>10</v>
      </c>
      <c r="B1270" t="s">
        <v>11459</v>
      </c>
      <c r="D1270">
        <v>0</v>
      </c>
      <c r="E1270">
        <v>1</v>
      </c>
      <c r="F1270">
        <v>3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16</v>
      </c>
      <c r="AB1270">
        <v>3</v>
      </c>
      <c r="AC1270">
        <v>0</v>
      </c>
      <c r="AD1270">
        <v>50</v>
      </c>
      <c r="AE1270">
        <v>0</v>
      </c>
      <c r="AF1270">
        <v>0</v>
      </c>
      <c r="AG1270">
        <v>100</v>
      </c>
      <c r="AH1270">
        <v>0</v>
      </c>
      <c r="AI1270">
        <v>1</v>
      </c>
      <c r="AJ1270">
        <v>1</v>
      </c>
      <c r="AK1270">
        <v>0</v>
      </c>
      <c r="AL1270">
        <v>0</v>
      </c>
      <c r="AM1270">
        <v>11</v>
      </c>
      <c r="AN1270">
        <v>18</v>
      </c>
      <c r="AO1270">
        <v>0</v>
      </c>
      <c r="AP1270">
        <v>0</v>
      </c>
      <c r="AQ1270">
        <v>5000</v>
      </c>
      <c r="AR1270">
        <v>0</v>
      </c>
      <c r="AS1270">
        <v>0</v>
      </c>
      <c r="AT1270">
        <v>1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1</v>
      </c>
      <c r="BB1270" t="s">
        <v>11458</v>
      </c>
      <c r="BC1270">
        <v>0</v>
      </c>
      <c r="BD1270">
        <v>0</v>
      </c>
      <c r="BE1270">
        <v>0</v>
      </c>
      <c r="BF1270">
        <v>0</v>
      </c>
      <c r="BG1270">
        <v>0</v>
      </c>
    </row>
    <row r="1271" spans="1:59" x14ac:dyDescent="0.3">
      <c r="B1271" t="s">
        <v>11457</v>
      </c>
      <c r="D1271">
        <v>1</v>
      </c>
      <c r="E1271">
        <v>1</v>
      </c>
      <c r="F1271">
        <v>1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10</v>
      </c>
      <c r="AB1271">
        <v>14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 s="182" t="s">
        <v>74</v>
      </c>
      <c r="BC1271">
        <v>0</v>
      </c>
      <c r="BD1271">
        <v>0</v>
      </c>
      <c r="BE1271">
        <v>0</v>
      </c>
      <c r="BF1271">
        <v>0</v>
      </c>
      <c r="BG1271">
        <v>0</v>
      </c>
    </row>
    <row r="1272" spans="1:59" x14ac:dyDescent="0.3">
      <c r="B1272" t="s">
        <v>11456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 s="182" t="s">
        <v>74</v>
      </c>
      <c r="BC1272">
        <v>0</v>
      </c>
      <c r="BD1272">
        <v>0</v>
      </c>
      <c r="BE1272">
        <v>0</v>
      </c>
      <c r="BF1272">
        <v>0</v>
      </c>
      <c r="BG1272">
        <v>0</v>
      </c>
    </row>
    <row r="1273" spans="1:59" x14ac:dyDescent="0.3">
      <c r="A1273">
        <v>11</v>
      </c>
      <c r="B1273" t="s">
        <v>11455</v>
      </c>
      <c r="D1273">
        <v>1</v>
      </c>
      <c r="E1273">
        <v>1</v>
      </c>
      <c r="F1273">
        <v>0</v>
      </c>
      <c r="G1273">
        <v>0</v>
      </c>
      <c r="H1273">
        <v>0</v>
      </c>
      <c r="I1273">
        <v>2</v>
      </c>
      <c r="J1273">
        <v>2</v>
      </c>
      <c r="K1273">
        <v>3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2</v>
      </c>
      <c r="R1273">
        <v>0</v>
      </c>
      <c r="S1273">
        <v>3</v>
      </c>
      <c r="T1273">
        <v>4</v>
      </c>
      <c r="U1273">
        <v>0</v>
      </c>
      <c r="V1273">
        <v>0</v>
      </c>
      <c r="W1273">
        <v>0</v>
      </c>
      <c r="X1273">
        <v>0</v>
      </c>
      <c r="Y1273">
        <v>9</v>
      </c>
      <c r="Z1273">
        <v>3</v>
      </c>
      <c r="AA1273">
        <v>36</v>
      </c>
      <c r="AB1273">
        <v>7</v>
      </c>
      <c r="AC1273">
        <v>0</v>
      </c>
      <c r="AD1273">
        <v>21</v>
      </c>
      <c r="AE1273">
        <v>0</v>
      </c>
      <c r="AF1273">
        <v>0</v>
      </c>
      <c r="AG1273">
        <v>66</v>
      </c>
      <c r="AH1273">
        <v>2</v>
      </c>
      <c r="AI1273">
        <v>2</v>
      </c>
      <c r="AJ1273">
        <v>3</v>
      </c>
      <c r="AK1273">
        <v>2</v>
      </c>
      <c r="AL1273">
        <v>0</v>
      </c>
      <c r="AM1273">
        <v>20</v>
      </c>
      <c r="AN1273">
        <v>30</v>
      </c>
      <c r="AO1273">
        <v>25</v>
      </c>
      <c r="AP1273">
        <v>0</v>
      </c>
      <c r="AQ1273">
        <v>33000</v>
      </c>
      <c r="AR1273">
        <v>6</v>
      </c>
      <c r="AS1273">
        <v>6</v>
      </c>
      <c r="AT1273">
        <v>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1</v>
      </c>
      <c r="BB1273" t="s">
        <v>2605</v>
      </c>
      <c r="BC1273">
        <v>0</v>
      </c>
      <c r="BD1273">
        <v>0</v>
      </c>
      <c r="BE1273">
        <v>0</v>
      </c>
      <c r="BF1273">
        <v>0</v>
      </c>
      <c r="BG1273">
        <v>1</v>
      </c>
    </row>
    <row r="1274" spans="1:59" x14ac:dyDescent="0.3">
      <c r="B1274" t="s">
        <v>11454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 s="182" t="s">
        <v>74</v>
      </c>
      <c r="BC1274">
        <v>0</v>
      </c>
      <c r="BD1274">
        <v>0</v>
      </c>
      <c r="BE1274">
        <v>0</v>
      </c>
      <c r="BF1274">
        <v>0</v>
      </c>
      <c r="BG1274">
        <v>0</v>
      </c>
    </row>
    <row r="1275" spans="1:59" x14ac:dyDescent="0.3">
      <c r="B1275" t="s">
        <v>11453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 s="182" t="s">
        <v>74</v>
      </c>
      <c r="BC1275">
        <v>0</v>
      </c>
      <c r="BD1275">
        <v>0</v>
      </c>
      <c r="BE1275">
        <v>0</v>
      </c>
      <c r="BF1275">
        <v>0</v>
      </c>
      <c r="BG1275">
        <v>0</v>
      </c>
    </row>
    <row r="1276" spans="1:59" x14ac:dyDescent="0.3">
      <c r="B1276" t="s">
        <v>11452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 s="182" t="s">
        <v>74</v>
      </c>
      <c r="BC1276">
        <v>0</v>
      </c>
      <c r="BD1276">
        <v>0</v>
      </c>
      <c r="BE1276">
        <v>0</v>
      </c>
      <c r="BF1276">
        <v>0</v>
      </c>
      <c r="BG1276">
        <v>0</v>
      </c>
    </row>
    <row r="1277" spans="1:59" x14ac:dyDescent="0.3">
      <c r="B1277" t="s">
        <v>11451</v>
      </c>
      <c r="D1277">
        <v>1</v>
      </c>
      <c r="E1277">
        <v>1</v>
      </c>
      <c r="F1277">
        <v>1</v>
      </c>
      <c r="G1277">
        <v>1</v>
      </c>
      <c r="H1277">
        <v>0</v>
      </c>
      <c r="I1277">
        <v>2</v>
      </c>
      <c r="J1277">
        <v>2</v>
      </c>
      <c r="K1277">
        <v>1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3</v>
      </c>
      <c r="Z1277">
        <v>0</v>
      </c>
      <c r="AA1277">
        <v>10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1</v>
      </c>
      <c r="AK1277">
        <v>1</v>
      </c>
      <c r="AL1277">
        <v>0</v>
      </c>
      <c r="AM1277">
        <v>10</v>
      </c>
      <c r="AN1277">
        <v>10</v>
      </c>
      <c r="AO1277">
        <v>12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 s="182" t="s">
        <v>74</v>
      </c>
      <c r="BC1277">
        <v>0</v>
      </c>
      <c r="BD1277">
        <v>0</v>
      </c>
      <c r="BE1277">
        <v>0</v>
      </c>
      <c r="BF1277">
        <v>0</v>
      </c>
      <c r="BG1277">
        <v>0</v>
      </c>
    </row>
    <row r="1278" spans="1:59" x14ac:dyDescent="0.3">
      <c r="B1278" t="s">
        <v>11450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 s="182" t="s">
        <v>74</v>
      </c>
      <c r="BC1278">
        <v>0</v>
      </c>
      <c r="BD1278">
        <v>0</v>
      </c>
      <c r="BE1278">
        <v>0</v>
      </c>
      <c r="BF1278">
        <v>0</v>
      </c>
      <c r="BG1278">
        <v>0</v>
      </c>
    </row>
    <row r="1279" spans="1:59" x14ac:dyDescent="0.3">
      <c r="B1279" t="s">
        <v>11449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2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2</v>
      </c>
      <c r="AA1279">
        <v>6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1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 s="182" t="s">
        <v>74</v>
      </c>
      <c r="BC1279">
        <v>0</v>
      </c>
      <c r="BD1279">
        <v>0</v>
      </c>
      <c r="BE1279">
        <v>0</v>
      </c>
      <c r="BF1279">
        <v>0</v>
      </c>
      <c r="BG1279">
        <v>0</v>
      </c>
    </row>
    <row r="1280" spans="1:59" x14ac:dyDescent="0.3">
      <c r="B1280" t="s">
        <v>11107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 s="182" t="s">
        <v>74</v>
      </c>
      <c r="BC1280">
        <v>0</v>
      </c>
      <c r="BD1280">
        <v>0</v>
      </c>
      <c r="BE1280">
        <v>0</v>
      </c>
      <c r="BF1280">
        <v>0</v>
      </c>
      <c r="BG1280">
        <v>0</v>
      </c>
    </row>
    <row r="1281" spans="1:59" x14ac:dyDescent="0.3">
      <c r="B1281" t="s">
        <v>11448</v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v>2</v>
      </c>
      <c r="J1281">
        <v>1</v>
      </c>
      <c r="K1281">
        <v>3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2</v>
      </c>
      <c r="Z1281">
        <v>0</v>
      </c>
      <c r="AA1281">
        <v>12</v>
      </c>
      <c r="AB1281">
        <v>2</v>
      </c>
      <c r="AC1281">
        <v>11</v>
      </c>
      <c r="AD1281">
        <v>0</v>
      </c>
      <c r="AE1281">
        <v>0</v>
      </c>
      <c r="AF1281">
        <v>0</v>
      </c>
      <c r="AG1281">
        <v>155</v>
      </c>
      <c r="AH1281">
        <v>5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1</v>
      </c>
      <c r="AU1281">
        <v>1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 s="182" t="s">
        <v>74</v>
      </c>
      <c r="BC1281">
        <v>0</v>
      </c>
      <c r="BD1281">
        <v>0</v>
      </c>
      <c r="BE1281">
        <v>0</v>
      </c>
      <c r="BF1281">
        <v>0</v>
      </c>
      <c r="BG1281">
        <v>0</v>
      </c>
    </row>
    <row r="1282" spans="1:59" x14ac:dyDescent="0.3">
      <c r="B1282" t="s">
        <v>11447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 s="182" t="s">
        <v>74</v>
      </c>
      <c r="BC1282">
        <v>0</v>
      </c>
      <c r="BD1282">
        <v>0</v>
      </c>
      <c r="BE1282">
        <v>0</v>
      </c>
      <c r="BF1282">
        <v>0</v>
      </c>
      <c r="BG1282">
        <v>0</v>
      </c>
    </row>
    <row r="1283" spans="1:59" x14ac:dyDescent="0.3">
      <c r="B1283" t="s">
        <v>11446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 s="182" t="s">
        <v>74</v>
      </c>
      <c r="BC1283">
        <v>0</v>
      </c>
      <c r="BD1283">
        <v>0</v>
      </c>
      <c r="BE1283">
        <v>0</v>
      </c>
      <c r="BF1283">
        <v>0</v>
      </c>
      <c r="BG1283">
        <v>0</v>
      </c>
    </row>
    <row r="1284" spans="1:59" x14ac:dyDescent="0.3">
      <c r="A1284" s="195">
        <v>12</v>
      </c>
      <c r="B1284" s="190" t="s">
        <v>11445</v>
      </c>
      <c r="D1284">
        <v>1</v>
      </c>
      <c r="E1284">
        <v>1</v>
      </c>
      <c r="F1284">
        <v>2</v>
      </c>
      <c r="G1284">
        <v>4</v>
      </c>
      <c r="H1284">
        <v>0</v>
      </c>
      <c r="I1284">
        <v>1</v>
      </c>
      <c r="J1284">
        <v>0</v>
      </c>
      <c r="K1284">
        <v>0</v>
      </c>
      <c r="L1284">
        <v>3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1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2</v>
      </c>
      <c r="Z1284">
        <v>4</v>
      </c>
      <c r="AA1284">
        <v>10</v>
      </c>
      <c r="AB1284">
        <v>18</v>
      </c>
      <c r="AC1284">
        <v>0</v>
      </c>
      <c r="AD1284">
        <v>528</v>
      </c>
      <c r="AE1284">
        <v>0</v>
      </c>
      <c r="AF1284">
        <v>0</v>
      </c>
      <c r="AG1284">
        <v>414</v>
      </c>
      <c r="AH1284">
        <v>2</v>
      </c>
      <c r="AI1284">
        <v>1</v>
      </c>
      <c r="AJ1284">
        <v>0.5</v>
      </c>
      <c r="AK1284">
        <v>0.25</v>
      </c>
      <c r="AL1284">
        <v>0</v>
      </c>
      <c r="AM1284">
        <v>12</v>
      </c>
      <c r="AN1284">
        <v>4</v>
      </c>
      <c r="AO1284">
        <v>1</v>
      </c>
      <c r="AP1284">
        <v>0</v>
      </c>
      <c r="AQ1284">
        <v>10000</v>
      </c>
      <c r="AR1284">
        <v>1</v>
      </c>
      <c r="AS1284">
        <v>2</v>
      </c>
      <c r="AT1284">
        <v>1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2</v>
      </c>
      <c r="BB1284" t="s">
        <v>11444</v>
      </c>
      <c r="BC1284">
        <v>0</v>
      </c>
      <c r="BD1284">
        <v>1</v>
      </c>
      <c r="BE1284">
        <v>0</v>
      </c>
      <c r="BF1284">
        <v>0</v>
      </c>
      <c r="BG1284">
        <v>0</v>
      </c>
    </row>
    <row r="1285" spans="1:59" x14ac:dyDescent="0.3">
      <c r="B1285" t="s">
        <v>11443</v>
      </c>
      <c r="C1285" s="13"/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 s="182" t="s">
        <v>74</v>
      </c>
      <c r="BC1285">
        <v>0</v>
      </c>
      <c r="BD1285">
        <v>0</v>
      </c>
      <c r="BE1285">
        <v>0</v>
      </c>
      <c r="BF1285">
        <v>0</v>
      </c>
      <c r="BG1285">
        <v>0</v>
      </c>
    </row>
    <row r="1286" spans="1:59" x14ac:dyDescent="0.3">
      <c r="B1286" t="s">
        <v>11442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 s="182" t="s">
        <v>74</v>
      </c>
      <c r="BC1286">
        <v>0</v>
      </c>
      <c r="BD1286">
        <v>0</v>
      </c>
      <c r="BE1286">
        <v>0</v>
      </c>
      <c r="BF1286">
        <v>0</v>
      </c>
      <c r="BG1286">
        <v>0</v>
      </c>
    </row>
    <row r="1288" spans="1:59" x14ac:dyDescent="0.3">
      <c r="A1288" s="18" t="s">
        <v>4999</v>
      </c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</row>
    <row r="1289" spans="1:59" x14ac:dyDescent="0.3">
      <c r="A1289" s="182" t="s">
        <v>74</v>
      </c>
      <c r="B1289" s="182" t="s">
        <v>11441</v>
      </c>
      <c r="C1289" s="13" t="s">
        <v>11359</v>
      </c>
      <c r="D1289">
        <v>1</v>
      </c>
      <c r="E1289">
        <v>1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1</v>
      </c>
      <c r="AA1289">
        <v>10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 s="182" t="s">
        <v>74</v>
      </c>
      <c r="BC1289">
        <v>0</v>
      </c>
      <c r="BD1289">
        <v>0</v>
      </c>
      <c r="BE1289">
        <v>0</v>
      </c>
      <c r="BF1289">
        <v>0</v>
      </c>
      <c r="BG1289">
        <v>0</v>
      </c>
    </row>
    <row r="1290" spans="1:59" x14ac:dyDescent="0.3">
      <c r="B1290" t="s">
        <v>11440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 s="182" t="s">
        <v>74</v>
      </c>
      <c r="BC1290">
        <v>0</v>
      </c>
      <c r="BD1290">
        <v>0</v>
      </c>
      <c r="BE1290">
        <v>0</v>
      </c>
      <c r="BF1290">
        <v>0</v>
      </c>
      <c r="BG1290">
        <v>0</v>
      </c>
    </row>
    <row r="1291" spans="1:59" x14ac:dyDescent="0.3">
      <c r="A1291">
        <v>13</v>
      </c>
      <c r="B1291" t="s">
        <v>11439</v>
      </c>
      <c r="D1291">
        <v>1</v>
      </c>
      <c r="E1291">
        <v>1</v>
      </c>
      <c r="F1291">
        <v>2</v>
      </c>
      <c r="G1291">
        <v>5</v>
      </c>
      <c r="H1291">
        <v>0</v>
      </c>
      <c r="I1291">
        <v>2</v>
      </c>
      <c r="J1291">
        <v>0</v>
      </c>
      <c r="K1291">
        <v>1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1</v>
      </c>
      <c r="AA1291">
        <v>12</v>
      </c>
      <c r="AB1291">
        <v>0</v>
      </c>
      <c r="AC1291">
        <v>0</v>
      </c>
      <c r="AD1291">
        <v>125</v>
      </c>
      <c r="AE1291">
        <v>0</v>
      </c>
      <c r="AF1291">
        <v>0</v>
      </c>
      <c r="AG1291">
        <v>108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12</v>
      </c>
      <c r="AN1291">
        <v>0</v>
      </c>
      <c r="AO1291">
        <v>0</v>
      </c>
      <c r="AP1291">
        <v>0</v>
      </c>
      <c r="AQ1291">
        <v>3000</v>
      </c>
      <c r="AR1291">
        <v>0.5</v>
      </c>
      <c r="AS1291">
        <v>0.125</v>
      </c>
      <c r="AT1291">
        <v>1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1</v>
      </c>
      <c r="BB1291" t="s">
        <v>11438</v>
      </c>
      <c r="BC1291">
        <v>0</v>
      </c>
      <c r="BD1291">
        <v>0</v>
      </c>
      <c r="BE1291">
        <v>0</v>
      </c>
      <c r="BF1291">
        <v>0</v>
      </c>
      <c r="BG1291">
        <v>0</v>
      </c>
    </row>
    <row r="1292" spans="1:59" x14ac:dyDescent="0.3">
      <c r="B1292" t="s">
        <v>2877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 s="182" t="s">
        <v>74</v>
      </c>
      <c r="BC1292">
        <v>0</v>
      </c>
      <c r="BD1292">
        <v>0</v>
      </c>
      <c r="BE1292">
        <v>0</v>
      </c>
      <c r="BF1292">
        <v>0</v>
      </c>
      <c r="BG1292">
        <v>0</v>
      </c>
    </row>
    <row r="1293" spans="1:59" x14ac:dyDescent="0.3">
      <c r="B1293" t="s">
        <v>11437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 s="182" t="s">
        <v>74</v>
      </c>
      <c r="BC1293">
        <v>0</v>
      </c>
      <c r="BD1293">
        <v>0</v>
      </c>
      <c r="BE1293">
        <v>0</v>
      </c>
      <c r="BF1293">
        <v>0</v>
      </c>
      <c r="BG1293">
        <v>0</v>
      </c>
    </row>
    <row r="1294" spans="1:59" x14ac:dyDescent="0.3">
      <c r="B1294" t="s">
        <v>11436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 s="182" t="s">
        <v>74</v>
      </c>
      <c r="BC1294">
        <v>0</v>
      </c>
      <c r="BD1294">
        <v>0</v>
      </c>
      <c r="BE1294">
        <v>0</v>
      </c>
      <c r="BF1294">
        <v>0</v>
      </c>
      <c r="BG1294">
        <v>0</v>
      </c>
    </row>
    <row r="1295" spans="1:59" x14ac:dyDescent="0.3">
      <c r="B1295" t="s">
        <v>11435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 s="182" t="s">
        <v>74</v>
      </c>
      <c r="BC1295">
        <v>0</v>
      </c>
      <c r="BD1295">
        <v>0</v>
      </c>
      <c r="BE1295">
        <v>0</v>
      </c>
      <c r="BF1295">
        <v>0</v>
      </c>
      <c r="BG1295">
        <v>0</v>
      </c>
    </row>
    <row r="1296" spans="1:59" x14ac:dyDescent="0.3">
      <c r="B1296" t="s">
        <v>11434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 s="182" t="s">
        <v>74</v>
      </c>
      <c r="BC1296">
        <v>0</v>
      </c>
      <c r="BD1296">
        <v>0</v>
      </c>
      <c r="BE1296">
        <v>0</v>
      </c>
      <c r="BF1296">
        <v>0</v>
      </c>
      <c r="BG1296">
        <v>0</v>
      </c>
    </row>
    <row r="1297" spans="1:59" x14ac:dyDescent="0.3">
      <c r="B1297" t="s">
        <v>11433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 s="182" t="s">
        <v>74</v>
      </c>
      <c r="BC1297">
        <v>0</v>
      </c>
      <c r="BD1297">
        <v>0</v>
      </c>
      <c r="BE1297">
        <v>0</v>
      </c>
      <c r="BF1297">
        <v>0</v>
      </c>
      <c r="BG1297">
        <v>0</v>
      </c>
    </row>
    <row r="1298" spans="1:59" x14ac:dyDescent="0.3">
      <c r="A1298" s="195">
        <v>14</v>
      </c>
      <c r="B1298" s="190" t="s">
        <v>11432</v>
      </c>
      <c r="D1298">
        <v>0</v>
      </c>
      <c r="E1298">
        <v>1</v>
      </c>
      <c r="F1298">
        <v>1</v>
      </c>
      <c r="G1298">
        <v>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2</v>
      </c>
      <c r="Z1298">
        <v>15</v>
      </c>
      <c r="AA1298">
        <v>30</v>
      </c>
      <c r="AB1298">
        <v>20</v>
      </c>
      <c r="AC1298">
        <v>30</v>
      </c>
      <c r="AD1298">
        <v>0</v>
      </c>
      <c r="AE1298">
        <v>0</v>
      </c>
      <c r="AF1298">
        <v>0</v>
      </c>
      <c r="AG1298">
        <v>0</v>
      </c>
      <c r="AH1298">
        <v>10</v>
      </c>
      <c r="AI1298">
        <v>3</v>
      </c>
      <c r="AJ1298">
        <v>3</v>
      </c>
      <c r="AK1298">
        <v>0</v>
      </c>
      <c r="AL1298">
        <v>0</v>
      </c>
      <c r="AM1298">
        <v>20</v>
      </c>
      <c r="AN1298">
        <v>3</v>
      </c>
      <c r="AO1298">
        <v>0</v>
      </c>
      <c r="AP1298">
        <v>0</v>
      </c>
      <c r="AQ1298">
        <v>6100</v>
      </c>
      <c r="AR1298">
        <v>4</v>
      </c>
      <c r="AS1298">
        <v>3</v>
      </c>
      <c r="AT1298">
        <v>2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1</v>
      </c>
      <c r="BB1298" t="s">
        <v>9647</v>
      </c>
      <c r="BC1298">
        <v>1</v>
      </c>
      <c r="BD1298">
        <v>1</v>
      </c>
      <c r="BE1298">
        <v>0</v>
      </c>
      <c r="BF1298">
        <v>0</v>
      </c>
      <c r="BG1298">
        <v>0</v>
      </c>
    </row>
    <row r="1299" spans="1:59" x14ac:dyDescent="0.3">
      <c r="B1299" t="s">
        <v>11431</v>
      </c>
      <c r="C1299" s="13"/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10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 s="182" t="s">
        <v>74</v>
      </c>
      <c r="BC1299">
        <v>0</v>
      </c>
      <c r="BD1299">
        <v>0</v>
      </c>
      <c r="BE1299">
        <v>0</v>
      </c>
      <c r="BF1299">
        <v>0</v>
      </c>
      <c r="BG1299">
        <v>0</v>
      </c>
    </row>
    <row r="1300" spans="1:59" x14ac:dyDescent="0.3">
      <c r="B1300" t="s">
        <v>11430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6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 s="182" t="s">
        <v>74</v>
      </c>
      <c r="BC1300">
        <v>0</v>
      </c>
      <c r="BD1300">
        <v>0</v>
      </c>
      <c r="BE1300">
        <v>0</v>
      </c>
      <c r="BF1300">
        <v>0</v>
      </c>
      <c r="BG1300">
        <v>0</v>
      </c>
    </row>
    <row r="1301" spans="1:59" x14ac:dyDescent="0.3">
      <c r="B1301" t="s">
        <v>11429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3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 s="182" t="s">
        <v>74</v>
      </c>
      <c r="BC1301">
        <v>0</v>
      </c>
      <c r="BD1301">
        <v>0</v>
      </c>
      <c r="BE1301">
        <v>0</v>
      </c>
      <c r="BF1301">
        <v>0</v>
      </c>
      <c r="BG1301">
        <v>1</v>
      </c>
    </row>
    <row r="1302" spans="1:59" x14ac:dyDescent="0.3">
      <c r="B1302" t="s">
        <v>11428</v>
      </c>
      <c r="D1302">
        <v>1</v>
      </c>
      <c r="E1302">
        <v>1</v>
      </c>
      <c r="F1302">
        <v>2</v>
      </c>
      <c r="G1302">
        <v>3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10</v>
      </c>
      <c r="AB1302">
        <v>7</v>
      </c>
      <c r="AC1302">
        <v>0</v>
      </c>
      <c r="AD1302">
        <v>0</v>
      </c>
      <c r="AE1302">
        <v>0</v>
      </c>
      <c r="AF1302">
        <v>0</v>
      </c>
      <c r="AG1302">
        <v>30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1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 s="182" t="s">
        <v>74</v>
      </c>
      <c r="BC1302">
        <v>0</v>
      </c>
      <c r="BD1302">
        <v>0</v>
      </c>
      <c r="BE1302">
        <v>0</v>
      </c>
      <c r="BF1302">
        <v>0</v>
      </c>
      <c r="BG1302">
        <v>0</v>
      </c>
    </row>
    <row r="1303" spans="1:59" x14ac:dyDescent="0.3">
      <c r="B1303" t="s">
        <v>11427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 s="182" t="s">
        <v>74</v>
      </c>
      <c r="BC1303">
        <v>0</v>
      </c>
      <c r="BD1303">
        <v>0</v>
      </c>
      <c r="BE1303">
        <v>0</v>
      </c>
      <c r="BF1303">
        <v>0</v>
      </c>
      <c r="BG1303">
        <v>0</v>
      </c>
    </row>
    <row r="1304" spans="1:59" x14ac:dyDescent="0.3">
      <c r="A1304">
        <v>15</v>
      </c>
      <c r="B1304" t="s">
        <v>11426</v>
      </c>
      <c r="D1304">
        <v>1</v>
      </c>
      <c r="E1304">
        <v>1</v>
      </c>
      <c r="F1304">
        <v>2</v>
      </c>
      <c r="G1304">
        <v>4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2</v>
      </c>
      <c r="Z1304">
        <v>2</v>
      </c>
      <c r="AA1304">
        <v>10</v>
      </c>
      <c r="AB1304">
        <v>0</v>
      </c>
      <c r="AC1304">
        <v>0</v>
      </c>
      <c r="AD1304">
        <v>18</v>
      </c>
      <c r="AE1304">
        <v>0</v>
      </c>
      <c r="AF1304">
        <v>0</v>
      </c>
      <c r="AG1304">
        <v>5</v>
      </c>
      <c r="AH1304">
        <v>0</v>
      </c>
      <c r="AI1304">
        <v>2</v>
      </c>
      <c r="AJ1304">
        <v>1</v>
      </c>
      <c r="AK1304">
        <v>0</v>
      </c>
      <c r="AL1304">
        <v>0</v>
      </c>
      <c r="AM1304">
        <v>6</v>
      </c>
      <c r="AN1304">
        <v>10</v>
      </c>
      <c r="AO1304">
        <v>0</v>
      </c>
      <c r="AP1304">
        <v>0</v>
      </c>
      <c r="AQ1304">
        <v>3000</v>
      </c>
      <c r="AR1304">
        <v>0.5</v>
      </c>
      <c r="AS1304">
        <v>0.125</v>
      </c>
      <c r="AT1304">
        <v>1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1</v>
      </c>
      <c r="BB1304" t="s">
        <v>11425</v>
      </c>
      <c r="BC1304">
        <v>0</v>
      </c>
      <c r="BD1304">
        <v>0</v>
      </c>
      <c r="BE1304">
        <v>0</v>
      </c>
      <c r="BF1304">
        <v>0</v>
      </c>
      <c r="BG1304">
        <v>0</v>
      </c>
    </row>
    <row r="1305" spans="1:59" x14ac:dyDescent="0.3">
      <c r="B1305" t="s">
        <v>11424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 s="182" t="s">
        <v>74</v>
      </c>
      <c r="BC1305">
        <v>0</v>
      </c>
      <c r="BD1305">
        <v>0</v>
      </c>
      <c r="BE1305">
        <v>0</v>
      </c>
      <c r="BF1305">
        <v>0</v>
      </c>
      <c r="BG1305">
        <v>0</v>
      </c>
    </row>
    <row r="1306" spans="1:59" x14ac:dyDescent="0.3">
      <c r="A1306">
        <v>16</v>
      </c>
      <c r="B1306" t="s">
        <v>11423</v>
      </c>
      <c r="D1306">
        <v>1</v>
      </c>
      <c r="E1306">
        <v>1</v>
      </c>
      <c r="F1306">
        <v>4</v>
      </c>
      <c r="G1306">
        <v>3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3</v>
      </c>
      <c r="R1306">
        <v>1</v>
      </c>
      <c r="S1306">
        <v>1</v>
      </c>
      <c r="T1306">
        <v>2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11</v>
      </c>
      <c r="AB1306">
        <v>3</v>
      </c>
      <c r="AC1306">
        <v>31</v>
      </c>
      <c r="AD1306">
        <v>0</v>
      </c>
      <c r="AE1306">
        <v>0</v>
      </c>
      <c r="AF1306">
        <v>0</v>
      </c>
      <c r="AG1306">
        <v>203</v>
      </c>
      <c r="AH1306">
        <v>0</v>
      </c>
      <c r="AI1306">
        <v>1</v>
      </c>
      <c r="AJ1306">
        <v>1</v>
      </c>
      <c r="AK1306">
        <v>0</v>
      </c>
      <c r="AL1306">
        <v>0</v>
      </c>
      <c r="AM1306">
        <v>3</v>
      </c>
      <c r="AN1306">
        <v>23</v>
      </c>
      <c r="AO1306">
        <v>0</v>
      </c>
      <c r="AP1306">
        <v>0</v>
      </c>
      <c r="AQ1306">
        <v>7000</v>
      </c>
      <c r="AR1306">
        <v>0</v>
      </c>
      <c r="AS1306">
        <v>1.5</v>
      </c>
      <c r="AT1306">
        <v>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0.5</v>
      </c>
      <c r="BB1306" t="s">
        <v>11421</v>
      </c>
      <c r="BC1306">
        <v>0</v>
      </c>
      <c r="BD1306">
        <v>0</v>
      </c>
      <c r="BE1306">
        <v>0</v>
      </c>
      <c r="BF1306">
        <v>0</v>
      </c>
      <c r="BG1306">
        <v>0</v>
      </c>
    </row>
    <row r="1307" spans="1:59" x14ac:dyDescent="0.3">
      <c r="B1307" t="s">
        <v>6073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 s="182" t="s">
        <v>74</v>
      </c>
      <c r="BC1307">
        <v>0</v>
      </c>
      <c r="BD1307">
        <v>0</v>
      </c>
      <c r="BE1307">
        <v>0</v>
      </c>
      <c r="BF1307">
        <v>0</v>
      </c>
      <c r="BG1307">
        <v>0</v>
      </c>
    </row>
    <row r="1308" spans="1:59" x14ac:dyDescent="0.3">
      <c r="A1308">
        <v>17</v>
      </c>
      <c r="B1308" t="s">
        <v>11422</v>
      </c>
      <c r="D1308">
        <v>1</v>
      </c>
      <c r="E1308">
        <v>1</v>
      </c>
      <c r="F1308">
        <v>2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3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4</v>
      </c>
      <c r="Z1308">
        <v>2</v>
      </c>
      <c r="AA1308">
        <v>40</v>
      </c>
      <c r="AB1308">
        <v>10</v>
      </c>
      <c r="AC1308">
        <v>0</v>
      </c>
      <c r="AD1308">
        <v>200</v>
      </c>
      <c r="AE1308">
        <v>0</v>
      </c>
      <c r="AF1308">
        <v>0</v>
      </c>
      <c r="AG1308">
        <v>320</v>
      </c>
      <c r="AH1308">
        <v>0</v>
      </c>
      <c r="AI1308">
        <v>2</v>
      </c>
      <c r="AJ1308">
        <v>1</v>
      </c>
      <c r="AK1308">
        <v>0</v>
      </c>
      <c r="AL1308">
        <v>0</v>
      </c>
      <c r="AM1308">
        <v>16</v>
      </c>
      <c r="AN1308">
        <v>30</v>
      </c>
      <c r="AO1308">
        <v>0</v>
      </c>
      <c r="AP1308">
        <v>0</v>
      </c>
      <c r="AQ1308">
        <v>12000</v>
      </c>
      <c r="AR1308">
        <v>2</v>
      </c>
      <c r="AS1308">
        <v>1</v>
      </c>
      <c r="AT1308">
        <v>1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0.5</v>
      </c>
      <c r="BB1308" t="s">
        <v>11421</v>
      </c>
      <c r="BC1308">
        <v>0</v>
      </c>
      <c r="BD1308">
        <v>0</v>
      </c>
      <c r="BE1308">
        <v>0</v>
      </c>
      <c r="BF1308">
        <v>0</v>
      </c>
      <c r="BG1308">
        <v>0</v>
      </c>
    </row>
    <row r="1309" spans="1:59" x14ac:dyDescent="0.3">
      <c r="B1309" t="s">
        <v>11420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 s="182" t="s">
        <v>74</v>
      </c>
      <c r="BC1309">
        <v>0</v>
      </c>
      <c r="BD1309">
        <v>0</v>
      </c>
      <c r="BE1309">
        <v>0</v>
      </c>
      <c r="BF1309">
        <v>0</v>
      </c>
      <c r="BG1309">
        <v>0</v>
      </c>
    </row>
    <row r="1310" spans="1:59" x14ac:dyDescent="0.3">
      <c r="B1310" t="s">
        <v>11419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 s="182" t="s">
        <v>74</v>
      </c>
      <c r="BC1310">
        <v>0</v>
      </c>
      <c r="BD1310">
        <v>0</v>
      </c>
      <c r="BE1310">
        <v>0</v>
      </c>
      <c r="BF1310">
        <v>0</v>
      </c>
      <c r="BG1310">
        <v>0</v>
      </c>
    </row>
    <row r="1311" spans="1:59" x14ac:dyDescent="0.3">
      <c r="A1311">
        <v>18</v>
      </c>
      <c r="B1311" t="s">
        <v>11418</v>
      </c>
      <c r="D1311">
        <v>1</v>
      </c>
      <c r="E1311">
        <v>1</v>
      </c>
      <c r="F1311">
        <v>4</v>
      </c>
      <c r="G1311">
        <v>1</v>
      </c>
      <c r="H1311">
        <v>0</v>
      </c>
      <c r="I1311">
        <v>4</v>
      </c>
      <c r="J1311">
        <v>0</v>
      </c>
      <c r="K1311">
        <v>1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4</v>
      </c>
      <c r="AA1311">
        <v>16</v>
      </c>
      <c r="AB1311">
        <v>21</v>
      </c>
      <c r="AC1311">
        <v>0</v>
      </c>
      <c r="AD1311">
        <v>80</v>
      </c>
      <c r="AE1311">
        <v>0</v>
      </c>
      <c r="AF1311">
        <v>0</v>
      </c>
      <c r="AG1311">
        <v>20</v>
      </c>
      <c r="AH1311">
        <v>0</v>
      </c>
      <c r="AI1311">
        <v>0.25</v>
      </c>
      <c r="AJ1311">
        <v>0.5</v>
      </c>
      <c r="AK1311">
        <v>0</v>
      </c>
      <c r="AL1311">
        <v>0</v>
      </c>
      <c r="AM1311">
        <v>1</v>
      </c>
      <c r="AN1311">
        <v>10</v>
      </c>
      <c r="AO1311">
        <v>0</v>
      </c>
      <c r="AP1311">
        <v>0</v>
      </c>
      <c r="AQ1311">
        <v>1200</v>
      </c>
      <c r="AR1311">
        <v>0</v>
      </c>
      <c r="AS1311">
        <v>2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1</v>
      </c>
      <c r="BB1311" t="s">
        <v>10937</v>
      </c>
      <c r="BC1311">
        <v>0</v>
      </c>
      <c r="BD1311">
        <v>0</v>
      </c>
      <c r="BE1311">
        <v>0</v>
      </c>
      <c r="BF1311">
        <v>0</v>
      </c>
      <c r="BG1311">
        <v>0</v>
      </c>
    </row>
    <row r="1312" spans="1:59" x14ac:dyDescent="0.3">
      <c r="B1312" t="s">
        <v>11417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 s="182" t="s">
        <v>74</v>
      </c>
      <c r="BC1312">
        <v>0</v>
      </c>
      <c r="BD1312">
        <v>0</v>
      </c>
      <c r="BE1312">
        <v>0</v>
      </c>
      <c r="BF1312">
        <v>0</v>
      </c>
      <c r="BG1312">
        <v>0</v>
      </c>
    </row>
    <row r="1313" spans="1:59" x14ac:dyDescent="0.3">
      <c r="B1313" t="s">
        <v>11416</v>
      </c>
      <c r="D1313">
        <v>1</v>
      </c>
      <c r="E1313">
        <v>1</v>
      </c>
      <c r="F1313">
        <v>1</v>
      </c>
      <c r="G1313">
        <v>2</v>
      </c>
      <c r="H1313">
        <v>0</v>
      </c>
      <c r="I1313">
        <v>2</v>
      </c>
      <c r="J1313">
        <v>1</v>
      </c>
      <c r="K1313">
        <v>0</v>
      </c>
      <c r="L1313">
        <v>2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3</v>
      </c>
      <c r="Z1313">
        <v>0</v>
      </c>
      <c r="AA1313">
        <v>18</v>
      </c>
      <c r="AB1313">
        <v>6</v>
      </c>
      <c r="AC1313">
        <v>0</v>
      </c>
      <c r="AD1313">
        <v>0</v>
      </c>
      <c r="AE1313">
        <v>0</v>
      </c>
      <c r="AF1313">
        <v>0</v>
      </c>
      <c r="AG1313">
        <v>16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 s="182" t="s">
        <v>74</v>
      </c>
      <c r="BC1313">
        <v>0</v>
      </c>
      <c r="BD1313">
        <v>0</v>
      </c>
      <c r="BE1313">
        <v>0</v>
      </c>
      <c r="BF1313">
        <v>0</v>
      </c>
      <c r="BG1313">
        <v>0</v>
      </c>
    </row>
    <row r="1314" spans="1:59" x14ac:dyDescent="0.3">
      <c r="B1314" t="s">
        <v>11415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 s="182" t="s">
        <v>74</v>
      </c>
      <c r="BC1314">
        <v>0</v>
      </c>
      <c r="BD1314">
        <v>0</v>
      </c>
      <c r="BE1314">
        <v>0</v>
      </c>
      <c r="BF1314">
        <v>0</v>
      </c>
      <c r="BG1314">
        <v>0</v>
      </c>
    </row>
    <row r="1316" spans="1:59" x14ac:dyDescent="0.3">
      <c r="A1316" s="18" t="s">
        <v>5037</v>
      </c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</row>
    <row r="1317" spans="1:59" x14ac:dyDescent="0.3">
      <c r="A1317" s="182" t="s">
        <v>74</v>
      </c>
      <c r="B1317" s="182" t="s">
        <v>11414</v>
      </c>
      <c r="C1317" s="13" t="s">
        <v>11359</v>
      </c>
    </row>
    <row r="1318" spans="1:59" x14ac:dyDescent="0.3">
      <c r="B1318" t="s">
        <v>11413</v>
      </c>
      <c r="D1318">
        <v>1</v>
      </c>
      <c r="E1318">
        <v>1</v>
      </c>
      <c r="F1318">
        <v>3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13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</row>
    <row r="1319" spans="1:59" x14ac:dyDescent="0.3">
      <c r="B1319" t="s">
        <v>11412</v>
      </c>
      <c r="D1319">
        <v>1</v>
      </c>
      <c r="E1319">
        <v>1</v>
      </c>
      <c r="F1319">
        <v>1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12</v>
      </c>
      <c r="AB1319">
        <v>21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</row>
    <row r="1320" spans="1:59" x14ac:dyDescent="0.3">
      <c r="B1320" t="s">
        <v>11411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</row>
    <row r="1321" spans="1:59" x14ac:dyDescent="0.3">
      <c r="B1321" t="s">
        <v>11410</v>
      </c>
      <c r="D1321">
        <v>1</v>
      </c>
      <c r="E1321">
        <v>1</v>
      </c>
      <c r="F1321">
        <v>1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1</v>
      </c>
      <c r="AA1321">
        <v>10</v>
      </c>
      <c r="AB1321">
        <v>13</v>
      </c>
      <c r="AC1321">
        <v>0</v>
      </c>
      <c r="AD1321">
        <v>0</v>
      </c>
      <c r="AE1321">
        <v>0</v>
      </c>
      <c r="AF1321">
        <v>0</v>
      </c>
      <c r="AG1321">
        <v>45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</row>
    <row r="1322" spans="1:59" x14ac:dyDescent="0.3">
      <c r="B1322" t="s">
        <v>11409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</row>
    <row r="1323" spans="1:59" x14ac:dyDescent="0.3">
      <c r="B1323" t="s">
        <v>11408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</row>
    <row r="1324" spans="1:59" x14ac:dyDescent="0.3">
      <c r="B1324" t="s">
        <v>11407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</row>
    <row r="1325" spans="1:59" x14ac:dyDescent="0.3">
      <c r="A1325">
        <v>19</v>
      </c>
      <c r="B1325" t="s">
        <v>11406</v>
      </c>
      <c r="D1325">
        <v>1</v>
      </c>
      <c r="E1325">
        <v>1</v>
      </c>
      <c r="F1325">
        <v>1</v>
      </c>
      <c r="G1325">
        <v>2</v>
      </c>
      <c r="H1325">
        <v>0</v>
      </c>
      <c r="I1325">
        <v>5</v>
      </c>
      <c r="J1325">
        <v>4</v>
      </c>
      <c r="K1325">
        <v>2</v>
      </c>
      <c r="L1325">
        <v>3</v>
      </c>
      <c r="M1325">
        <v>0</v>
      </c>
      <c r="N1325">
        <v>0</v>
      </c>
      <c r="O1325">
        <v>0</v>
      </c>
      <c r="P1325">
        <v>0</v>
      </c>
      <c r="Q1325">
        <v>2</v>
      </c>
      <c r="R1325">
        <v>0</v>
      </c>
      <c r="S1325">
        <v>2</v>
      </c>
      <c r="T1325">
        <v>4</v>
      </c>
      <c r="U1325">
        <v>0</v>
      </c>
      <c r="V1325">
        <v>0</v>
      </c>
      <c r="W1325">
        <v>0</v>
      </c>
      <c r="X1325">
        <v>0</v>
      </c>
      <c r="Y1325">
        <v>2</v>
      </c>
      <c r="Z1325">
        <v>3</v>
      </c>
      <c r="AA1325">
        <v>45</v>
      </c>
      <c r="AB1325">
        <v>33</v>
      </c>
      <c r="AC1325">
        <v>0</v>
      </c>
      <c r="AD1325">
        <v>126</v>
      </c>
      <c r="AE1325">
        <v>0</v>
      </c>
      <c r="AF1325">
        <v>0</v>
      </c>
      <c r="AG1325">
        <v>334</v>
      </c>
      <c r="AH1325">
        <v>2</v>
      </c>
      <c r="AI1325">
        <v>2</v>
      </c>
      <c r="AJ1325">
        <v>4</v>
      </c>
      <c r="AK1325">
        <v>1</v>
      </c>
      <c r="AL1325">
        <v>0</v>
      </c>
      <c r="AM1325">
        <v>2</v>
      </c>
      <c r="AN1325">
        <v>90</v>
      </c>
      <c r="AO1325">
        <v>2</v>
      </c>
      <c r="AP1325">
        <v>0</v>
      </c>
      <c r="AQ1325">
        <v>20000</v>
      </c>
      <c r="AR1325">
        <v>2</v>
      </c>
      <c r="AS1325">
        <v>6</v>
      </c>
      <c r="AT1325">
        <v>2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2</v>
      </c>
      <c r="BB1325" t="s">
        <v>11405</v>
      </c>
      <c r="BC1325">
        <v>0</v>
      </c>
      <c r="BD1325">
        <v>0</v>
      </c>
      <c r="BE1325">
        <v>0</v>
      </c>
      <c r="BF1325">
        <v>0</v>
      </c>
      <c r="BG1325">
        <v>0</v>
      </c>
    </row>
    <row r="1326" spans="1:59" x14ac:dyDescent="0.3">
      <c r="B1326" t="s">
        <v>11404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</row>
    <row r="1327" spans="1:59" x14ac:dyDescent="0.3">
      <c r="B1327" t="s">
        <v>11403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6</v>
      </c>
      <c r="AA1327">
        <v>15</v>
      </c>
      <c r="AB1327">
        <v>10</v>
      </c>
      <c r="AC1327">
        <v>0</v>
      </c>
      <c r="AD1327">
        <v>70</v>
      </c>
      <c r="AE1327">
        <v>0</v>
      </c>
      <c r="AF1327">
        <v>0</v>
      </c>
      <c r="AG1327">
        <v>110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1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</row>
    <row r="1328" spans="1:59" x14ac:dyDescent="0.3">
      <c r="B1328" t="s">
        <v>11402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</row>
    <row r="1329" spans="1:59" x14ac:dyDescent="0.3">
      <c r="B1329" t="s">
        <v>11401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2</v>
      </c>
      <c r="AA1329">
        <v>0</v>
      </c>
      <c r="AB1329">
        <v>0</v>
      </c>
      <c r="AC1329">
        <v>0</v>
      </c>
      <c r="AD1329">
        <v>46</v>
      </c>
      <c r="AE1329">
        <v>0</v>
      </c>
      <c r="AF1329">
        <v>0</v>
      </c>
      <c r="AG1329">
        <v>15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</row>
    <row r="1330" spans="1:59" x14ac:dyDescent="0.3">
      <c r="A1330" s="192"/>
      <c r="B1330" s="190" t="s">
        <v>11400</v>
      </c>
      <c r="D1330">
        <v>1</v>
      </c>
      <c r="E1330">
        <v>1</v>
      </c>
      <c r="F1330">
        <v>1</v>
      </c>
      <c r="G1330">
        <v>0</v>
      </c>
      <c r="H1330">
        <v>0</v>
      </c>
      <c r="I1330">
        <v>2</v>
      </c>
      <c r="J1330">
        <v>2</v>
      </c>
      <c r="K1330">
        <v>1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2</v>
      </c>
      <c r="Z1330">
        <v>10</v>
      </c>
      <c r="AA1330">
        <v>30</v>
      </c>
      <c r="AB1330">
        <v>24</v>
      </c>
      <c r="AC1330">
        <v>50</v>
      </c>
      <c r="AD1330">
        <v>62</v>
      </c>
      <c r="AE1330">
        <v>0</v>
      </c>
      <c r="AF1330">
        <v>0</v>
      </c>
      <c r="AG1330">
        <v>280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</row>
    <row r="1331" spans="1:59" x14ac:dyDescent="0.3">
      <c r="B1331" t="s">
        <v>11399</v>
      </c>
      <c r="C1331" s="13"/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</row>
    <row r="1332" spans="1:59" x14ac:dyDescent="0.3">
      <c r="B1332" t="s">
        <v>11398</v>
      </c>
      <c r="D1332">
        <v>1</v>
      </c>
      <c r="E1332">
        <v>1</v>
      </c>
      <c r="F1332">
        <v>2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10</v>
      </c>
      <c r="AB1332">
        <v>0</v>
      </c>
      <c r="AC1332">
        <v>0</v>
      </c>
      <c r="AD1332">
        <v>27</v>
      </c>
      <c r="AE1332">
        <v>0</v>
      </c>
      <c r="AF1332">
        <v>0</v>
      </c>
      <c r="AG1332">
        <v>130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1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</row>
    <row r="1333" spans="1:59" x14ac:dyDescent="0.3">
      <c r="B1333" t="s">
        <v>11397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</row>
    <row r="1334" spans="1:59" x14ac:dyDescent="0.3">
      <c r="B1334" t="s">
        <v>11396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3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8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</row>
    <row r="1335" spans="1:59" x14ac:dyDescent="0.3">
      <c r="A1335">
        <v>20</v>
      </c>
      <c r="B1335" t="s">
        <v>11395</v>
      </c>
      <c r="D1335">
        <v>1</v>
      </c>
      <c r="E1335">
        <v>1</v>
      </c>
      <c r="F1335">
        <v>3</v>
      </c>
      <c r="G1335">
        <v>3</v>
      </c>
      <c r="H1335">
        <v>0</v>
      </c>
      <c r="I1335">
        <v>2</v>
      </c>
      <c r="J1335">
        <v>4</v>
      </c>
      <c r="K1335">
        <v>2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</v>
      </c>
      <c r="S1335">
        <v>1</v>
      </c>
      <c r="T1335">
        <v>3</v>
      </c>
      <c r="U1335">
        <v>0</v>
      </c>
      <c r="V1335">
        <v>0</v>
      </c>
      <c r="W1335">
        <v>0</v>
      </c>
      <c r="X1335">
        <v>0</v>
      </c>
      <c r="Y1335">
        <v>3</v>
      </c>
      <c r="Z1335">
        <v>0</v>
      </c>
      <c r="AA1335">
        <v>36</v>
      </c>
      <c r="AB1335">
        <v>38</v>
      </c>
      <c r="AC1335">
        <v>0</v>
      </c>
      <c r="AD1335">
        <v>175</v>
      </c>
      <c r="AE1335">
        <v>0</v>
      </c>
      <c r="AF1335">
        <v>0</v>
      </c>
      <c r="AG1335">
        <v>347</v>
      </c>
      <c r="AH1335">
        <v>5</v>
      </c>
      <c r="AI1335">
        <v>1</v>
      </c>
      <c r="AJ1335">
        <v>1.5</v>
      </c>
      <c r="AK1335">
        <v>0</v>
      </c>
      <c r="AL1335">
        <v>0</v>
      </c>
      <c r="AM1335">
        <v>15</v>
      </c>
      <c r="AN1335">
        <v>30</v>
      </c>
      <c r="AO1335">
        <v>0</v>
      </c>
      <c r="AP1335">
        <v>0</v>
      </c>
      <c r="AQ1335">
        <v>10000</v>
      </c>
      <c r="AR1335">
        <v>2</v>
      </c>
      <c r="AS1335">
        <v>4</v>
      </c>
      <c r="AT1335">
        <v>2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2</v>
      </c>
      <c r="BB1335" t="s">
        <v>11394</v>
      </c>
      <c r="BC1335">
        <v>0</v>
      </c>
      <c r="BD1335">
        <v>0</v>
      </c>
      <c r="BE1335">
        <v>0</v>
      </c>
      <c r="BF1335">
        <v>0</v>
      </c>
      <c r="BG1335">
        <v>0</v>
      </c>
    </row>
    <row r="1336" spans="1:59" x14ac:dyDescent="0.3">
      <c r="B1336" t="s">
        <v>11393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 s="182" t="s">
        <v>74</v>
      </c>
      <c r="BC1336">
        <v>0</v>
      </c>
      <c r="BD1336">
        <v>0</v>
      </c>
      <c r="BE1336">
        <v>0</v>
      </c>
      <c r="BF1336">
        <v>0</v>
      </c>
      <c r="BG1336">
        <v>0</v>
      </c>
    </row>
    <row r="1337" spans="1:59" x14ac:dyDescent="0.3">
      <c r="B1337" t="s">
        <v>11392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 s="182" t="s">
        <v>74</v>
      </c>
      <c r="BC1337">
        <v>0</v>
      </c>
      <c r="BD1337">
        <v>0</v>
      </c>
      <c r="BE1337">
        <v>0</v>
      </c>
      <c r="BF1337">
        <v>0</v>
      </c>
      <c r="BG1337">
        <v>0</v>
      </c>
    </row>
    <row r="1338" spans="1:59" x14ac:dyDescent="0.3">
      <c r="A1338">
        <v>21</v>
      </c>
      <c r="B1338" t="s">
        <v>11391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8</v>
      </c>
      <c r="AA1338">
        <v>14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64</v>
      </c>
      <c r="AH1338">
        <v>0</v>
      </c>
      <c r="AI1338">
        <v>1</v>
      </c>
      <c r="AJ1338">
        <v>1</v>
      </c>
      <c r="AK1338">
        <v>0</v>
      </c>
      <c r="AL1338">
        <v>0</v>
      </c>
      <c r="AM1338">
        <v>15</v>
      </c>
      <c r="AN1338">
        <v>30</v>
      </c>
      <c r="AO1338">
        <v>0</v>
      </c>
      <c r="AP1338">
        <v>0</v>
      </c>
      <c r="AQ1338">
        <v>5000</v>
      </c>
      <c r="AR1338">
        <v>2</v>
      </c>
      <c r="AS1338">
        <v>1</v>
      </c>
      <c r="AT1338">
        <v>1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1</v>
      </c>
      <c r="BB1338" t="s">
        <v>11390</v>
      </c>
      <c r="BC1338">
        <v>0</v>
      </c>
      <c r="BD1338">
        <v>0</v>
      </c>
      <c r="BE1338">
        <v>0</v>
      </c>
      <c r="BF1338">
        <v>0</v>
      </c>
      <c r="BG1338">
        <v>0</v>
      </c>
    </row>
    <row r="1339" spans="1:59" x14ac:dyDescent="0.3">
      <c r="B1339" t="s">
        <v>11389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 s="182" t="s">
        <v>74</v>
      </c>
      <c r="BC1339">
        <v>0</v>
      </c>
      <c r="BD1339">
        <v>0</v>
      </c>
      <c r="BE1339">
        <v>0</v>
      </c>
      <c r="BF1339">
        <v>0</v>
      </c>
      <c r="BG1339">
        <v>0</v>
      </c>
    </row>
    <row r="1340" spans="1:59" x14ac:dyDescent="0.3">
      <c r="B1340" t="s">
        <v>11388</v>
      </c>
      <c r="D1340">
        <v>1</v>
      </c>
      <c r="E1340">
        <v>1</v>
      </c>
      <c r="F1340">
        <v>0</v>
      </c>
      <c r="G1340">
        <v>3</v>
      </c>
      <c r="H1340">
        <v>0</v>
      </c>
      <c r="I1340">
        <v>1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 s="182" t="s">
        <v>74</v>
      </c>
      <c r="BC1340">
        <v>0</v>
      </c>
      <c r="BD1340">
        <v>0</v>
      </c>
      <c r="BE1340">
        <v>0</v>
      </c>
      <c r="BF1340">
        <v>0</v>
      </c>
      <c r="BG1340">
        <v>0</v>
      </c>
    </row>
    <row r="1341" spans="1:59" x14ac:dyDescent="0.3">
      <c r="B1341" t="s">
        <v>11387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 s="182" t="s">
        <v>74</v>
      </c>
      <c r="BC1341">
        <v>0</v>
      </c>
      <c r="BD1341">
        <v>0</v>
      </c>
      <c r="BE1341">
        <v>0</v>
      </c>
      <c r="BF1341">
        <v>0</v>
      </c>
      <c r="BG1341">
        <v>0</v>
      </c>
    </row>
    <row r="1342" spans="1:59" x14ac:dyDescent="0.3">
      <c r="B1342" t="s">
        <v>11386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 s="182" t="s">
        <v>74</v>
      </c>
      <c r="BC1342">
        <v>0</v>
      </c>
      <c r="BD1342">
        <v>0</v>
      </c>
      <c r="BE1342">
        <v>0</v>
      </c>
      <c r="BF1342">
        <v>0</v>
      </c>
      <c r="BG1342">
        <v>0</v>
      </c>
    </row>
    <row r="1343" spans="1:59" x14ac:dyDescent="0.3">
      <c r="B1343" t="s">
        <v>11385</v>
      </c>
      <c r="D1343">
        <v>1</v>
      </c>
      <c r="E1343">
        <v>1</v>
      </c>
      <c r="F1343">
        <v>0</v>
      </c>
      <c r="G1343">
        <v>4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4</v>
      </c>
      <c r="AB1343">
        <v>0</v>
      </c>
      <c r="AC1343">
        <v>0</v>
      </c>
      <c r="AD1343">
        <v>113</v>
      </c>
      <c r="AE1343">
        <v>0</v>
      </c>
      <c r="AF1343">
        <v>0</v>
      </c>
      <c r="AG1343">
        <v>230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 s="182" t="s">
        <v>74</v>
      </c>
      <c r="BC1343">
        <v>0</v>
      </c>
      <c r="BD1343">
        <v>0</v>
      </c>
      <c r="BE1343">
        <v>0</v>
      </c>
      <c r="BF1343">
        <v>0</v>
      </c>
      <c r="BG1343">
        <v>0</v>
      </c>
    </row>
    <row r="1344" spans="1:59" x14ac:dyDescent="0.3">
      <c r="B1344" t="s">
        <v>11384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 s="182" t="s">
        <v>74</v>
      </c>
      <c r="BC1344">
        <v>0</v>
      </c>
      <c r="BD1344">
        <v>0</v>
      </c>
      <c r="BE1344">
        <v>0</v>
      </c>
      <c r="BF1344">
        <v>0</v>
      </c>
      <c r="BG1344">
        <v>0</v>
      </c>
    </row>
    <row r="1345" spans="1:59" x14ac:dyDescent="0.3">
      <c r="B1345" t="s">
        <v>11383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 s="182" t="s">
        <v>74</v>
      </c>
      <c r="BC1345">
        <v>0</v>
      </c>
      <c r="BD1345">
        <v>0</v>
      </c>
      <c r="BE1345">
        <v>0</v>
      </c>
      <c r="BF1345">
        <v>0</v>
      </c>
      <c r="BG1345">
        <v>0</v>
      </c>
    </row>
    <row r="1347" spans="1:59" x14ac:dyDescent="0.3">
      <c r="A1347" s="18" t="s">
        <v>5068</v>
      </c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</row>
    <row r="1348" spans="1:59" x14ac:dyDescent="0.3">
      <c r="A1348" s="182" t="s">
        <v>74</v>
      </c>
      <c r="B1348" s="182" t="s">
        <v>11168</v>
      </c>
      <c r="C1348" s="13" t="s">
        <v>11359</v>
      </c>
      <c r="D1348">
        <v>1</v>
      </c>
      <c r="E1348">
        <v>1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4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</row>
    <row r="1349" spans="1:59" x14ac:dyDescent="0.3">
      <c r="B1349" t="s">
        <v>10879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</row>
    <row r="1350" spans="1:59" x14ac:dyDescent="0.3">
      <c r="B1350" t="s">
        <v>8903</v>
      </c>
      <c r="D1350">
        <v>1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2</v>
      </c>
      <c r="AA1350">
        <v>8</v>
      </c>
      <c r="AB1350">
        <v>0</v>
      </c>
      <c r="AC1350">
        <v>0</v>
      </c>
      <c r="AD1350">
        <v>20</v>
      </c>
      <c r="AE1350">
        <v>0</v>
      </c>
      <c r="AF1350">
        <v>0</v>
      </c>
      <c r="AG1350">
        <v>50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</row>
    <row r="1351" spans="1:59" x14ac:dyDescent="0.3">
      <c r="B1351" t="s">
        <v>11382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</row>
    <row r="1352" spans="1:59" x14ac:dyDescent="0.3">
      <c r="B1352" t="s">
        <v>11381</v>
      </c>
      <c r="D1352">
        <v>1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3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</row>
    <row r="1353" spans="1:59" x14ac:dyDescent="0.3">
      <c r="B1353" t="s">
        <v>11380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</row>
    <row r="1354" spans="1:59" x14ac:dyDescent="0.3">
      <c r="A1354">
        <v>22</v>
      </c>
      <c r="B1354" t="s">
        <v>11379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2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8</v>
      </c>
      <c r="AB1354">
        <v>0</v>
      </c>
      <c r="AC1354">
        <v>0</v>
      </c>
      <c r="AD1354">
        <v>25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0</v>
      </c>
      <c r="AK1354">
        <v>0</v>
      </c>
      <c r="AL1354">
        <v>0</v>
      </c>
      <c r="AM1354">
        <v>4</v>
      </c>
      <c r="AN1354">
        <v>0</v>
      </c>
      <c r="AO1354">
        <v>0</v>
      </c>
      <c r="AP1354">
        <v>0</v>
      </c>
      <c r="AQ1354">
        <v>3000</v>
      </c>
      <c r="AR1354">
        <v>0</v>
      </c>
      <c r="AS1354">
        <v>1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0.5</v>
      </c>
      <c r="BB1354" t="s">
        <v>11367</v>
      </c>
      <c r="BC1354">
        <v>0</v>
      </c>
      <c r="BD1354">
        <v>0</v>
      </c>
      <c r="BE1354">
        <v>0</v>
      </c>
      <c r="BF1354">
        <v>0</v>
      </c>
      <c r="BG1354">
        <v>0</v>
      </c>
    </row>
    <row r="1355" spans="1:59" x14ac:dyDescent="0.3">
      <c r="B1355" t="s">
        <v>11378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</row>
    <row r="1356" spans="1:59" x14ac:dyDescent="0.3">
      <c r="B1356" t="s">
        <v>11377</v>
      </c>
      <c r="D1356">
        <v>1</v>
      </c>
      <c r="E1356">
        <v>1</v>
      </c>
      <c r="F1356">
        <v>3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4</v>
      </c>
      <c r="Z1356">
        <v>0</v>
      </c>
      <c r="AA1356">
        <v>10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205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1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</row>
    <row r="1357" spans="1:59" x14ac:dyDescent="0.3">
      <c r="B1357" t="s">
        <v>6483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</row>
    <row r="1358" spans="1:59" x14ac:dyDescent="0.3">
      <c r="A1358" s="192"/>
      <c r="B1358" s="190" t="s">
        <v>11376</v>
      </c>
      <c r="D1358">
        <v>1</v>
      </c>
      <c r="E1358">
        <v>1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  <c r="Z1358">
        <v>1</v>
      </c>
      <c r="AA1358">
        <v>10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35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</row>
    <row r="1359" spans="1:59" x14ac:dyDescent="0.3">
      <c r="B1359" t="s">
        <v>11375</v>
      </c>
      <c r="C1359" s="13"/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</row>
    <row r="1360" spans="1:59" x14ac:dyDescent="0.3">
      <c r="B1360" t="s">
        <v>11374</v>
      </c>
      <c r="D1360">
        <v>1</v>
      </c>
      <c r="E1360">
        <v>1</v>
      </c>
      <c r="F1360">
        <v>2</v>
      </c>
      <c r="G1360">
        <v>2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10</v>
      </c>
      <c r="AB1360">
        <v>0</v>
      </c>
      <c r="AC1360">
        <v>0</v>
      </c>
      <c r="AD1360">
        <v>23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</row>
    <row r="1361" spans="1:59" x14ac:dyDescent="0.3">
      <c r="B1361" t="s">
        <v>11373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</row>
    <row r="1362" spans="1:59" x14ac:dyDescent="0.3">
      <c r="A1362">
        <v>23</v>
      </c>
      <c r="B1362" t="s">
        <v>11372</v>
      </c>
      <c r="D1362">
        <v>1</v>
      </c>
      <c r="E1362">
        <v>1</v>
      </c>
      <c r="F1362">
        <v>1</v>
      </c>
      <c r="G1362">
        <v>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2</v>
      </c>
      <c r="AA1362">
        <v>11</v>
      </c>
      <c r="AB1362">
        <v>3</v>
      </c>
      <c r="AC1362">
        <v>0</v>
      </c>
      <c r="AD1362">
        <v>8</v>
      </c>
      <c r="AE1362">
        <v>0</v>
      </c>
      <c r="AF1362">
        <v>0</v>
      </c>
      <c r="AG1362">
        <v>33</v>
      </c>
      <c r="AH1362">
        <v>4</v>
      </c>
      <c r="AI1362">
        <v>0</v>
      </c>
      <c r="AJ1362">
        <v>2</v>
      </c>
      <c r="AK1362">
        <v>0</v>
      </c>
      <c r="AL1362">
        <v>0</v>
      </c>
      <c r="AM1362">
        <v>0</v>
      </c>
      <c r="AN1362">
        <v>26</v>
      </c>
      <c r="AO1362">
        <v>0</v>
      </c>
      <c r="AP1362">
        <v>0</v>
      </c>
      <c r="AQ1362">
        <v>5000</v>
      </c>
      <c r="AR1362">
        <v>0</v>
      </c>
      <c r="AS1362">
        <v>1</v>
      </c>
      <c r="AT1362">
        <v>1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1</v>
      </c>
      <c r="BB1362" t="s">
        <v>10220</v>
      </c>
      <c r="BC1362">
        <v>0</v>
      </c>
      <c r="BD1362">
        <v>0</v>
      </c>
      <c r="BE1362">
        <v>0</v>
      </c>
      <c r="BF1362">
        <v>0</v>
      </c>
      <c r="BG1362">
        <v>0</v>
      </c>
    </row>
    <row r="1363" spans="1:59" x14ac:dyDescent="0.3">
      <c r="B1363" t="s">
        <v>6711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</row>
    <row r="1364" spans="1:59" x14ac:dyDescent="0.3">
      <c r="B1364" t="s">
        <v>1583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</row>
    <row r="1365" spans="1:59" x14ac:dyDescent="0.3">
      <c r="B1365" t="s">
        <v>10645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</row>
    <row r="1366" spans="1:59" x14ac:dyDescent="0.3">
      <c r="B1366" t="s">
        <v>2171</v>
      </c>
      <c r="D1366">
        <v>1</v>
      </c>
      <c r="E1366">
        <v>1</v>
      </c>
      <c r="F1366">
        <v>1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5</v>
      </c>
      <c r="AA1366">
        <v>36</v>
      </c>
      <c r="AB1366">
        <v>13</v>
      </c>
      <c r="AC1366">
        <v>0</v>
      </c>
      <c r="AD1366">
        <v>0</v>
      </c>
      <c r="AE1366">
        <v>0</v>
      </c>
      <c r="AF1366">
        <v>0</v>
      </c>
      <c r="AG1366">
        <v>40</v>
      </c>
      <c r="AH1366">
        <v>0</v>
      </c>
      <c r="AI1366">
        <v>0.5</v>
      </c>
      <c r="AJ1366">
        <v>0</v>
      </c>
      <c r="AK1366">
        <v>0</v>
      </c>
      <c r="AL1366">
        <v>0</v>
      </c>
      <c r="AM1366">
        <v>12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1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</row>
    <row r="1367" spans="1:59" x14ac:dyDescent="0.3">
      <c r="B1367" t="s">
        <v>11371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</row>
    <row r="1368" spans="1:59" x14ac:dyDescent="0.3">
      <c r="B1368" t="s">
        <v>11370</v>
      </c>
      <c r="D1368">
        <v>1</v>
      </c>
      <c r="E1368">
        <v>1</v>
      </c>
      <c r="F1368">
        <v>2</v>
      </c>
      <c r="G1368">
        <v>2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16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</row>
    <row r="1369" spans="1:59" x14ac:dyDescent="0.3">
      <c r="B1369" t="s">
        <v>11369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</row>
    <row r="1370" spans="1:59" x14ac:dyDescent="0.3">
      <c r="A1370">
        <v>24</v>
      </c>
      <c r="B1370" t="s">
        <v>11368</v>
      </c>
      <c r="D1370">
        <v>1</v>
      </c>
      <c r="E1370">
        <v>1</v>
      </c>
      <c r="F1370">
        <v>2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2</v>
      </c>
      <c r="AA1370">
        <v>12</v>
      </c>
      <c r="AB1370">
        <v>12</v>
      </c>
      <c r="AC1370">
        <v>8</v>
      </c>
      <c r="AD1370">
        <v>102</v>
      </c>
      <c r="AE1370">
        <v>0</v>
      </c>
      <c r="AF1370">
        <v>0</v>
      </c>
      <c r="AG1370">
        <v>58</v>
      </c>
      <c r="AH1370">
        <v>0</v>
      </c>
      <c r="AI1370">
        <v>0.75</v>
      </c>
      <c r="AJ1370">
        <v>0.5</v>
      </c>
      <c r="AK1370">
        <v>0</v>
      </c>
      <c r="AL1370">
        <v>0.5</v>
      </c>
      <c r="AM1370">
        <v>21</v>
      </c>
      <c r="AN1370">
        <v>28</v>
      </c>
      <c r="AO1370">
        <v>0</v>
      </c>
      <c r="AP1370">
        <v>6</v>
      </c>
      <c r="AQ1370">
        <v>2000</v>
      </c>
      <c r="AR1370">
        <v>0</v>
      </c>
      <c r="AS1370">
        <v>0.25</v>
      </c>
      <c r="AT1370">
        <v>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0.5</v>
      </c>
      <c r="BB1370" t="s">
        <v>11367</v>
      </c>
      <c r="BC1370">
        <v>1</v>
      </c>
      <c r="BD1370">
        <v>0</v>
      </c>
      <c r="BE1370">
        <v>0</v>
      </c>
      <c r="BF1370">
        <v>0</v>
      </c>
      <c r="BG1370">
        <v>0</v>
      </c>
    </row>
    <row r="1371" spans="1:59" x14ac:dyDescent="0.3">
      <c r="B1371" t="s">
        <v>11366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</row>
    <row r="1372" spans="1:59" x14ac:dyDescent="0.3">
      <c r="B1372" t="s">
        <v>11365</v>
      </c>
      <c r="D1372">
        <v>1</v>
      </c>
      <c r="E1372">
        <v>1</v>
      </c>
      <c r="F1372">
        <v>2</v>
      </c>
      <c r="G1372">
        <v>1</v>
      </c>
      <c r="H1372">
        <v>0</v>
      </c>
      <c r="I1372">
        <v>1</v>
      </c>
      <c r="J1372">
        <v>0</v>
      </c>
      <c r="K1372">
        <v>1</v>
      </c>
      <c r="L1372">
        <v>4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2</v>
      </c>
      <c r="Z1372">
        <v>0</v>
      </c>
      <c r="AA1372">
        <v>0</v>
      </c>
      <c r="AB1372">
        <v>5</v>
      </c>
      <c r="AC1372">
        <v>4</v>
      </c>
      <c r="AD1372">
        <v>130</v>
      </c>
      <c r="AE1372">
        <v>0</v>
      </c>
      <c r="AF1372">
        <v>0</v>
      </c>
      <c r="AG1372">
        <v>50</v>
      </c>
      <c r="AH1372">
        <v>0</v>
      </c>
      <c r="AI1372">
        <v>0.5</v>
      </c>
      <c r="AJ1372">
        <v>0.25</v>
      </c>
      <c r="AK1372">
        <v>0</v>
      </c>
      <c r="AL1372">
        <v>0</v>
      </c>
      <c r="AM1372">
        <v>6</v>
      </c>
      <c r="AN1372">
        <v>4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1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</row>
    <row r="1373" spans="1:59" x14ac:dyDescent="0.3">
      <c r="B1373" t="s">
        <v>11364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</row>
    <row r="1374" spans="1:59" x14ac:dyDescent="0.3">
      <c r="B1374" t="s">
        <v>11363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1</v>
      </c>
      <c r="AA1374">
        <v>10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</row>
    <row r="1375" spans="1:59" x14ac:dyDescent="0.3">
      <c r="B1375" t="s">
        <v>11362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2</v>
      </c>
      <c r="AA1375">
        <v>6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</row>
    <row r="1376" spans="1:59" x14ac:dyDescent="0.3">
      <c r="A1376">
        <v>25</v>
      </c>
      <c r="B1376" t="s">
        <v>9045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1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59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0.5</v>
      </c>
      <c r="BB1376" t="s">
        <v>11361</v>
      </c>
      <c r="BC1376">
        <v>0</v>
      </c>
      <c r="BD1376">
        <v>0</v>
      </c>
      <c r="BE1376">
        <v>0</v>
      </c>
      <c r="BF1376">
        <v>0</v>
      </c>
      <c r="BG1376">
        <v>0</v>
      </c>
    </row>
    <row r="1378" spans="1:59" x14ac:dyDescent="0.3">
      <c r="A1378" s="18" t="s">
        <v>5099</v>
      </c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</row>
    <row r="1379" spans="1:59" x14ac:dyDescent="0.3">
      <c r="A1379" s="182" t="s">
        <v>74</v>
      </c>
      <c r="B1379" s="182" t="s">
        <v>11360</v>
      </c>
      <c r="C1379" s="13" t="s">
        <v>11359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</row>
    <row r="1380" spans="1:59" x14ac:dyDescent="0.3">
      <c r="B1380" t="s">
        <v>11358</v>
      </c>
      <c r="D1380">
        <v>1</v>
      </c>
      <c r="E1380">
        <v>1</v>
      </c>
      <c r="F1380">
        <v>1</v>
      </c>
      <c r="G1380">
        <v>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4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</row>
    <row r="1381" spans="1:59" x14ac:dyDescent="0.3">
      <c r="B1381" t="s">
        <v>11357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</row>
    <row r="1382" spans="1:59" x14ac:dyDescent="0.3">
      <c r="B1382" t="s">
        <v>11356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</row>
    <row r="1383" spans="1:59" x14ac:dyDescent="0.3">
      <c r="B1383" t="s">
        <v>11355</v>
      </c>
      <c r="D1383">
        <v>0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12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</row>
    <row r="1384" spans="1:59" x14ac:dyDescent="0.3">
      <c r="B1384" t="s">
        <v>11354</v>
      </c>
      <c r="D1384">
        <v>1</v>
      </c>
      <c r="E1384">
        <v>1</v>
      </c>
      <c r="F1384">
        <v>0</v>
      </c>
      <c r="G1384">
        <v>0</v>
      </c>
      <c r="H1384">
        <v>0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3</v>
      </c>
      <c r="Z1384">
        <v>0</v>
      </c>
      <c r="AA1384">
        <v>30</v>
      </c>
      <c r="AB1384">
        <v>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</row>
    <row r="1385" spans="1:59" x14ac:dyDescent="0.3">
      <c r="B1385" t="s">
        <v>11271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</row>
    <row r="1386" spans="1:59" x14ac:dyDescent="0.3">
      <c r="B1386" t="s">
        <v>8611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1</v>
      </c>
      <c r="BB1386" t="s">
        <v>11353</v>
      </c>
      <c r="BC1386">
        <v>0</v>
      </c>
      <c r="BD1386">
        <v>0</v>
      </c>
      <c r="BE1386">
        <v>0</v>
      </c>
      <c r="BF1386">
        <v>0</v>
      </c>
      <c r="BG1386">
        <v>0</v>
      </c>
    </row>
    <row r="1387" spans="1:59" x14ac:dyDescent="0.3">
      <c r="B1387" t="s">
        <v>107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 s="182" t="s">
        <v>74</v>
      </c>
      <c r="BC1387">
        <v>0</v>
      </c>
      <c r="BD1387">
        <v>0</v>
      </c>
      <c r="BE1387">
        <v>0</v>
      </c>
      <c r="BF1387">
        <v>0</v>
      </c>
      <c r="BG1387">
        <v>0</v>
      </c>
    </row>
    <row r="1389" spans="1:59" x14ac:dyDescent="0.3">
      <c r="A1389" s="18" t="s">
        <v>5134</v>
      </c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</row>
    <row r="1390" spans="1:59" x14ac:dyDescent="0.3">
      <c r="A1390" s="182">
        <v>1</v>
      </c>
      <c r="B1390" s="182" t="s">
        <v>11352</v>
      </c>
      <c r="C1390" s="13" t="s">
        <v>11261</v>
      </c>
      <c r="D1390">
        <v>1</v>
      </c>
      <c r="E1390">
        <v>1</v>
      </c>
      <c r="F1390">
        <v>2</v>
      </c>
      <c r="G1390">
        <v>3</v>
      </c>
      <c r="H1390">
        <v>0</v>
      </c>
      <c r="I1390">
        <v>4</v>
      </c>
      <c r="J1390">
        <v>5</v>
      </c>
      <c r="K1390">
        <v>2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2</v>
      </c>
      <c r="Z1390">
        <v>20</v>
      </c>
      <c r="AA1390">
        <v>24</v>
      </c>
      <c r="AB1390">
        <v>66</v>
      </c>
      <c r="AC1390">
        <v>20</v>
      </c>
      <c r="AD1390">
        <v>400</v>
      </c>
      <c r="AE1390">
        <v>0</v>
      </c>
      <c r="AF1390">
        <v>0</v>
      </c>
      <c r="AG1390">
        <v>60</v>
      </c>
      <c r="AH1390">
        <v>5</v>
      </c>
      <c r="AI1390">
        <v>4</v>
      </c>
      <c r="AJ1390">
        <v>2</v>
      </c>
      <c r="AK1390">
        <v>0</v>
      </c>
      <c r="AL1390">
        <v>0</v>
      </c>
      <c r="AM1390">
        <v>60</v>
      </c>
      <c r="AN1390">
        <v>30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 t="s">
        <v>11351</v>
      </c>
      <c r="BC1390">
        <v>0</v>
      </c>
      <c r="BD1390">
        <v>0</v>
      </c>
      <c r="BE1390">
        <v>0</v>
      </c>
      <c r="BF1390">
        <v>0</v>
      </c>
      <c r="BG1390">
        <v>0</v>
      </c>
    </row>
    <row r="1391" spans="1:59" x14ac:dyDescent="0.3">
      <c r="B1391" t="s">
        <v>11350</v>
      </c>
      <c r="C1391" s="13"/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 s="182" t="s">
        <v>74</v>
      </c>
      <c r="BC1391">
        <v>0</v>
      </c>
      <c r="BD1391">
        <v>0</v>
      </c>
      <c r="BE1391">
        <v>0</v>
      </c>
      <c r="BF1391">
        <v>0</v>
      </c>
      <c r="BG1391">
        <v>0</v>
      </c>
    </row>
    <row r="1392" spans="1:59" x14ac:dyDescent="0.3">
      <c r="B1392" t="s">
        <v>11349</v>
      </c>
      <c r="D1392">
        <v>1</v>
      </c>
      <c r="E1392">
        <v>1</v>
      </c>
      <c r="F1392">
        <v>2</v>
      </c>
      <c r="G1392">
        <v>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10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1</v>
      </c>
      <c r="AK1392">
        <v>0</v>
      </c>
      <c r="AL1392">
        <v>0</v>
      </c>
      <c r="AM1392">
        <v>15</v>
      </c>
      <c r="AN1392">
        <v>6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1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 s="182" t="s">
        <v>74</v>
      </c>
      <c r="BC1392">
        <v>0</v>
      </c>
      <c r="BD1392">
        <v>0</v>
      </c>
      <c r="BE1392">
        <v>0</v>
      </c>
      <c r="BF1392">
        <v>0</v>
      </c>
      <c r="BG1392">
        <v>0</v>
      </c>
    </row>
    <row r="1393" spans="1:59" x14ac:dyDescent="0.3">
      <c r="B1393" t="s">
        <v>7256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 s="182" t="s">
        <v>74</v>
      </c>
      <c r="BC1393">
        <v>0</v>
      </c>
      <c r="BD1393">
        <v>0</v>
      </c>
      <c r="BE1393">
        <v>0</v>
      </c>
      <c r="BF1393">
        <v>0</v>
      </c>
      <c r="BG1393">
        <v>0</v>
      </c>
    </row>
    <row r="1394" spans="1:59" x14ac:dyDescent="0.3">
      <c r="B1394" t="s">
        <v>2008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 s="182" t="s">
        <v>74</v>
      </c>
      <c r="BC1394">
        <v>0</v>
      </c>
      <c r="BD1394">
        <v>0</v>
      </c>
      <c r="BE1394">
        <v>0</v>
      </c>
      <c r="BF1394">
        <v>0</v>
      </c>
      <c r="BG1394">
        <v>0</v>
      </c>
    </row>
    <row r="1395" spans="1:59" x14ac:dyDescent="0.3">
      <c r="A1395">
        <v>2</v>
      </c>
      <c r="B1395" t="s">
        <v>11348</v>
      </c>
      <c r="D1395">
        <v>1</v>
      </c>
      <c r="E1395">
        <v>1</v>
      </c>
      <c r="F1395">
        <v>0</v>
      </c>
      <c r="G1395">
        <v>1</v>
      </c>
      <c r="H1395">
        <v>0</v>
      </c>
      <c r="I1395">
        <v>3</v>
      </c>
      <c r="J1395">
        <v>2</v>
      </c>
      <c r="K1395">
        <v>2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2</v>
      </c>
      <c r="T1395">
        <v>3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5</v>
      </c>
      <c r="AA1395">
        <v>27</v>
      </c>
      <c r="AB1395">
        <v>62</v>
      </c>
      <c r="AC1395">
        <v>0</v>
      </c>
      <c r="AD1395">
        <v>0</v>
      </c>
      <c r="AE1395">
        <v>0</v>
      </c>
      <c r="AF1395">
        <v>0</v>
      </c>
      <c r="AG1395">
        <v>39</v>
      </c>
      <c r="AH1395">
        <v>0</v>
      </c>
      <c r="AI1395">
        <v>3</v>
      </c>
      <c r="AJ1395">
        <v>2</v>
      </c>
      <c r="AK1395">
        <v>0</v>
      </c>
      <c r="AL1395">
        <v>0</v>
      </c>
      <c r="AM1395">
        <v>40</v>
      </c>
      <c r="AN1395">
        <v>22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</v>
      </c>
      <c r="AU1395">
        <v>0</v>
      </c>
      <c r="AV1395">
        <v>0</v>
      </c>
      <c r="AW1395">
        <v>0</v>
      </c>
      <c r="AX1395">
        <v>1</v>
      </c>
      <c r="AY1395">
        <v>0</v>
      </c>
      <c r="AZ1395">
        <v>0</v>
      </c>
      <c r="BA1395">
        <v>1</v>
      </c>
      <c r="BB1395" t="s">
        <v>10585</v>
      </c>
      <c r="BC1395">
        <v>0</v>
      </c>
      <c r="BD1395">
        <v>0</v>
      </c>
      <c r="BE1395">
        <v>0</v>
      </c>
      <c r="BF1395">
        <v>0</v>
      </c>
      <c r="BG1395">
        <v>1</v>
      </c>
    </row>
    <row r="1396" spans="1:59" x14ac:dyDescent="0.3">
      <c r="B1396" t="s">
        <v>11347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 s="182" t="s">
        <v>74</v>
      </c>
      <c r="BC1396">
        <v>0</v>
      </c>
      <c r="BD1396">
        <v>0</v>
      </c>
      <c r="BE1396">
        <v>0</v>
      </c>
      <c r="BF1396">
        <v>0</v>
      </c>
      <c r="BG1396">
        <v>0</v>
      </c>
    </row>
    <row r="1397" spans="1:59" x14ac:dyDescent="0.3">
      <c r="A1397">
        <v>3</v>
      </c>
      <c r="B1397" t="s">
        <v>11346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9</v>
      </c>
      <c r="R1397">
        <v>9</v>
      </c>
      <c r="S1397">
        <v>7</v>
      </c>
      <c r="T1397">
        <v>3</v>
      </c>
      <c r="U1397">
        <v>0</v>
      </c>
      <c r="V1397">
        <v>0</v>
      </c>
      <c r="W1397">
        <v>0</v>
      </c>
      <c r="X1397">
        <v>0</v>
      </c>
      <c r="Y1397">
        <v>2</v>
      </c>
      <c r="Z1397">
        <v>20</v>
      </c>
      <c r="AA1397">
        <v>20</v>
      </c>
      <c r="AB1397">
        <v>100</v>
      </c>
      <c r="AC1397">
        <v>10</v>
      </c>
      <c r="AD1397">
        <v>100</v>
      </c>
      <c r="AE1397">
        <v>0</v>
      </c>
      <c r="AF1397">
        <v>0</v>
      </c>
      <c r="AG1397">
        <v>20</v>
      </c>
      <c r="AH1397">
        <v>6</v>
      </c>
      <c r="AI1397">
        <v>3</v>
      </c>
      <c r="AJ1397">
        <v>6</v>
      </c>
      <c r="AK1397">
        <v>0</v>
      </c>
      <c r="AL1397">
        <v>0</v>
      </c>
      <c r="AM1397">
        <v>10</v>
      </c>
      <c r="AN1397">
        <v>60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2</v>
      </c>
      <c r="AU1397">
        <v>0</v>
      </c>
      <c r="AV1397">
        <v>1</v>
      </c>
      <c r="AW1397">
        <v>0</v>
      </c>
      <c r="AX1397">
        <v>1</v>
      </c>
      <c r="AY1397">
        <v>0</v>
      </c>
      <c r="AZ1397">
        <v>0</v>
      </c>
      <c r="BA1397">
        <v>1</v>
      </c>
      <c r="BB1397" t="s">
        <v>11345</v>
      </c>
      <c r="BC1397">
        <v>0</v>
      </c>
      <c r="BD1397">
        <v>0</v>
      </c>
      <c r="BE1397">
        <v>0</v>
      </c>
      <c r="BF1397">
        <v>0</v>
      </c>
      <c r="BG1397">
        <v>1</v>
      </c>
    </row>
    <row r="1398" spans="1:59" x14ac:dyDescent="0.3">
      <c r="B1398" t="s">
        <v>11344</v>
      </c>
      <c r="D1398">
        <v>1</v>
      </c>
      <c r="E1398">
        <v>1</v>
      </c>
      <c r="F1398">
        <v>1</v>
      </c>
      <c r="G1398">
        <v>2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3</v>
      </c>
      <c r="AA1398">
        <v>14</v>
      </c>
      <c r="AB1398">
        <v>10</v>
      </c>
      <c r="AC1398">
        <v>0</v>
      </c>
      <c r="AD1398">
        <v>25</v>
      </c>
      <c r="AE1398">
        <v>0</v>
      </c>
      <c r="AF1398">
        <v>0</v>
      </c>
      <c r="AG1398">
        <v>20</v>
      </c>
      <c r="AH1398">
        <v>0</v>
      </c>
      <c r="AI1398">
        <v>1</v>
      </c>
      <c r="AJ1398">
        <v>1</v>
      </c>
      <c r="AK1398">
        <v>0</v>
      </c>
      <c r="AL1398">
        <v>0</v>
      </c>
      <c r="AM1398">
        <v>8</v>
      </c>
      <c r="AN1398">
        <v>14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1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 s="182" t="s">
        <v>74</v>
      </c>
      <c r="BC1398">
        <v>0</v>
      </c>
      <c r="BD1398">
        <v>0</v>
      </c>
      <c r="BE1398">
        <v>0</v>
      </c>
      <c r="BF1398">
        <v>0</v>
      </c>
      <c r="BG1398">
        <v>1</v>
      </c>
    </row>
    <row r="1399" spans="1:59" x14ac:dyDescent="0.3">
      <c r="B1399" t="s">
        <v>11343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 s="182" t="s">
        <v>74</v>
      </c>
      <c r="BC1399">
        <v>0</v>
      </c>
      <c r="BD1399">
        <v>0</v>
      </c>
      <c r="BE1399">
        <v>0</v>
      </c>
      <c r="BF1399">
        <v>0</v>
      </c>
      <c r="BG1399">
        <v>0</v>
      </c>
    </row>
    <row r="1400" spans="1:59" x14ac:dyDescent="0.3">
      <c r="A1400">
        <v>4</v>
      </c>
      <c r="B1400" t="s">
        <v>11342</v>
      </c>
      <c r="D1400">
        <v>1</v>
      </c>
      <c r="E1400">
        <v>1</v>
      </c>
      <c r="F1400">
        <v>0</v>
      </c>
      <c r="G1400">
        <v>1</v>
      </c>
      <c r="H1400">
        <v>0</v>
      </c>
      <c r="I1400">
        <v>0</v>
      </c>
      <c r="J1400">
        <v>4</v>
      </c>
      <c r="K1400">
        <v>2</v>
      </c>
      <c r="L1400">
        <v>3</v>
      </c>
      <c r="M1400">
        <v>0</v>
      </c>
      <c r="N1400">
        <v>0</v>
      </c>
      <c r="O1400">
        <v>0</v>
      </c>
      <c r="P1400">
        <v>0</v>
      </c>
      <c r="Q1400">
        <v>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12</v>
      </c>
      <c r="AA1400">
        <v>24</v>
      </c>
      <c r="AB1400">
        <v>15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2</v>
      </c>
      <c r="AI1400">
        <v>2</v>
      </c>
      <c r="AJ1400">
        <v>1</v>
      </c>
      <c r="AK1400">
        <v>0</v>
      </c>
      <c r="AL1400">
        <v>0</v>
      </c>
      <c r="AM1400">
        <v>20</v>
      </c>
      <c r="AN1400">
        <v>18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1</v>
      </c>
      <c r="AU1400">
        <v>0</v>
      </c>
      <c r="AV1400">
        <v>0</v>
      </c>
      <c r="AW1400">
        <v>0</v>
      </c>
      <c r="AX1400">
        <v>1</v>
      </c>
      <c r="AY1400">
        <v>0</v>
      </c>
      <c r="AZ1400">
        <v>0</v>
      </c>
      <c r="BA1400">
        <v>0</v>
      </c>
      <c r="BB1400" t="s">
        <v>9290</v>
      </c>
      <c r="BC1400">
        <v>0</v>
      </c>
      <c r="BD1400">
        <v>0</v>
      </c>
      <c r="BE1400">
        <v>0</v>
      </c>
      <c r="BF1400">
        <v>0</v>
      </c>
      <c r="BG1400">
        <v>0</v>
      </c>
    </row>
    <row r="1401" spans="1:59" x14ac:dyDescent="0.3">
      <c r="B1401" t="s">
        <v>11341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 s="182" t="s">
        <v>74</v>
      </c>
      <c r="BC1401">
        <v>0</v>
      </c>
      <c r="BD1401">
        <v>0</v>
      </c>
      <c r="BE1401">
        <v>0</v>
      </c>
      <c r="BF1401">
        <v>0</v>
      </c>
      <c r="BG1401">
        <v>0</v>
      </c>
    </row>
    <row r="1402" spans="1:59" x14ac:dyDescent="0.3">
      <c r="B1402" t="s">
        <v>11340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 s="182" t="s">
        <v>74</v>
      </c>
      <c r="BC1402">
        <v>0</v>
      </c>
      <c r="BD1402">
        <v>0</v>
      </c>
      <c r="BE1402">
        <v>0</v>
      </c>
      <c r="BF1402">
        <v>0</v>
      </c>
      <c r="BG1402">
        <v>0</v>
      </c>
    </row>
    <row r="1403" spans="1:59" x14ac:dyDescent="0.3">
      <c r="B1403" t="s">
        <v>11339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 s="182" t="s">
        <v>74</v>
      </c>
      <c r="BC1403">
        <v>0</v>
      </c>
      <c r="BD1403">
        <v>0</v>
      </c>
      <c r="BE1403">
        <v>0</v>
      </c>
      <c r="BF1403">
        <v>0</v>
      </c>
      <c r="BG1403">
        <v>0</v>
      </c>
    </row>
    <row r="1404" spans="1:59" x14ac:dyDescent="0.3">
      <c r="B1404" t="s">
        <v>11338</v>
      </c>
      <c r="D1404">
        <v>1</v>
      </c>
      <c r="E1404">
        <v>1</v>
      </c>
      <c r="F1404">
        <v>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1</v>
      </c>
      <c r="AA1404">
        <v>16</v>
      </c>
      <c r="AB1404">
        <v>6</v>
      </c>
      <c r="AC1404">
        <v>0</v>
      </c>
      <c r="AD1404">
        <v>0</v>
      </c>
      <c r="AE1404">
        <v>0</v>
      </c>
      <c r="AF1404">
        <v>0</v>
      </c>
      <c r="AG1404">
        <v>16</v>
      </c>
      <c r="AH1404">
        <v>0</v>
      </c>
      <c r="AI1404">
        <v>1</v>
      </c>
      <c r="AJ1404">
        <v>0</v>
      </c>
      <c r="AK1404">
        <v>0</v>
      </c>
      <c r="AL1404">
        <v>0</v>
      </c>
      <c r="AM1404">
        <v>3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 s="182" t="s">
        <v>74</v>
      </c>
      <c r="BC1404">
        <v>0</v>
      </c>
      <c r="BD1404">
        <v>0</v>
      </c>
      <c r="BE1404">
        <v>0</v>
      </c>
      <c r="BF1404">
        <v>0</v>
      </c>
      <c r="BG1404">
        <v>0</v>
      </c>
    </row>
    <row r="1405" spans="1:59" x14ac:dyDescent="0.3">
      <c r="B1405" t="s">
        <v>11337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 s="182" t="s">
        <v>74</v>
      </c>
      <c r="BC1405">
        <v>0</v>
      </c>
      <c r="BD1405">
        <v>0</v>
      </c>
      <c r="BE1405">
        <v>0</v>
      </c>
      <c r="BF1405">
        <v>0</v>
      </c>
      <c r="BG1405">
        <v>0</v>
      </c>
    </row>
    <row r="1406" spans="1:59" x14ac:dyDescent="0.3">
      <c r="B1406" t="s">
        <v>11336</v>
      </c>
      <c r="D1406">
        <v>1</v>
      </c>
      <c r="E1406">
        <v>1</v>
      </c>
      <c r="F1406">
        <v>2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16</v>
      </c>
      <c r="AB1406">
        <v>0</v>
      </c>
      <c r="AC1406">
        <v>0</v>
      </c>
      <c r="AD1406">
        <v>12</v>
      </c>
      <c r="AE1406">
        <v>0</v>
      </c>
      <c r="AF1406">
        <v>0</v>
      </c>
      <c r="AG1406">
        <v>12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 s="182" t="s">
        <v>74</v>
      </c>
      <c r="BC1406">
        <v>0</v>
      </c>
      <c r="BD1406">
        <v>0</v>
      </c>
      <c r="BE1406">
        <v>0</v>
      </c>
      <c r="BF1406">
        <v>0</v>
      </c>
      <c r="BG1406">
        <v>0</v>
      </c>
    </row>
    <row r="1407" spans="1:59" x14ac:dyDescent="0.3">
      <c r="B1407" t="s">
        <v>11335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 s="182" t="s">
        <v>74</v>
      </c>
      <c r="BC1407">
        <v>0</v>
      </c>
      <c r="BD1407">
        <v>0</v>
      </c>
      <c r="BE1407">
        <v>0</v>
      </c>
      <c r="BF1407">
        <v>0</v>
      </c>
      <c r="BG1407">
        <v>0</v>
      </c>
    </row>
    <row r="1408" spans="1:59" x14ac:dyDescent="0.3">
      <c r="B1408" t="s">
        <v>11334</v>
      </c>
      <c r="D1408">
        <v>1</v>
      </c>
      <c r="E1408">
        <v>1</v>
      </c>
      <c r="F1408">
        <v>2</v>
      </c>
      <c r="G1408">
        <v>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2</v>
      </c>
      <c r="AA1408">
        <v>10</v>
      </c>
      <c r="AB1408">
        <v>5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</v>
      </c>
      <c r="AJ1408">
        <v>1</v>
      </c>
      <c r="AK1408">
        <v>0</v>
      </c>
      <c r="AL1408">
        <v>0</v>
      </c>
      <c r="AM1408">
        <v>4</v>
      </c>
      <c r="AN1408">
        <v>10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1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 s="182" t="s">
        <v>74</v>
      </c>
      <c r="BC1408">
        <v>0</v>
      </c>
      <c r="BD1408">
        <v>0</v>
      </c>
      <c r="BE1408">
        <v>0</v>
      </c>
      <c r="BF1408">
        <v>0</v>
      </c>
      <c r="BG1408">
        <v>0</v>
      </c>
    </row>
    <row r="1409" spans="1:59" x14ac:dyDescent="0.3">
      <c r="B1409" t="s">
        <v>11333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 s="182" t="s">
        <v>74</v>
      </c>
      <c r="BC1409">
        <v>0</v>
      </c>
      <c r="BD1409">
        <v>0</v>
      </c>
      <c r="BE1409">
        <v>0</v>
      </c>
      <c r="BF1409">
        <v>0</v>
      </c>
      <c r="BG1409">
        <v>0</v>
      </c>
    </row>
    <row r="1410" spans="1:59" x14ac:dyDescent="0.3">
      <c r="A1410">
        <v>5</v>
      </c>
      <c r="B1410" t="s">
        <v>11332</v>
      </c>
      <c r="D1410">
        <v>1</v>
      </c>
      <c r="E1410">
        <v>0</v>
      </c>
      <c r="F1410">
        <v>4</v>
      </c>
      <c r="G1410">
        <v>4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2</v>
      </c>
      <c r="AA1410">
        <v>16</v>
      </c>
      <c r="AB1410">
        <v>26</v>
      </c>
      <c r="AC1410">
        <v>0</v>
      </c>
      <c r="AD1410">
        <v>50</v>
      </c>
      <c r="AE1410">
        <v>0</v>
      </c>
      <c r="AF1410">
        <v>0</v>
      </c>
      <c r="AG1410">
        <v>32</v>
      </c>
      <c r="AH1410">
        <v>0</v>
      </c>
      <c r="AI1410">
        <v>0</v>
      </c>
      <c r="AJ1410">
        <v>2</v>
      </c>
      <c r="AK1410">
        <v>0</v>
      </c>
      <c r="AL1410">
        <v>0</v>
      </c>
      <c r="AM1410">
        <v>0</v>
      </c>
      <c r="AN1410">
        <v>30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1</v>
      </c>
      <c r="AU1410">
        <v>0</v>
      </c>
      <c r="AV1410">
        <v>0</v>
      </c>
      <c r="AW1410">
        <v>0</v>
      </c>
      <c r="AX1410">
        <v>1</v>
      </c>
      <c r="AY1410">
        <v>0</v>
      </c>
      <c r="AZ1410">
        <v>0</v>
      </c>
      <c r="BA1410">
        <v>0</v>
      </c>
      <c r="BB1410" t="s">
        <v>11331</v>
      </c>
      <c r="BC1410">
        <v>0</v>
      </c>
      <c r="BD1410">
        <v>0</v>
      </c>
      <c r="BE1410">
        <v>0</v>
      </c>
      <c r="BF1410">
        <v>0</v>
      </c>
      <c r="BG1410">
        <v>0</v>
      </c>
    </row>
    <row r="1411" spans="1:59" x14ac:dyDescent="0.3">
      <c r="B1411" t="s">
        <v>11330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 s="182" t="s">
        <v>74</v>
      </c>
      <c r="BC1411">
        <v>0</v>
      </c>
      <c r="BD1411">
        <v>0</v>
      </c>
      <c r="BE1411">
        <v>0</v>
      </c>
      <c r="BF1411">
        <v>0</v>
      </c>
      <c r="BG1411">
        <v>0</v>
      </c>
    </row>
    <row r="1412" spans="1:59" x14ac:dyDescent="0.3">
      <c r="A1412">
        <v>6</v>
      </c>
      <c r="B1412" t="s">
        <v>11329</v>
      </c>
      <c r="D1412">
        <v>1</v>
      </c>
      <c r="E1412">
        <v>1</v>
      </c>
      <c r="F1412">
        <v>1</v>
      </c>
      <c r="G1412">
        <v>3</v>
      </c>
      <c r="H1412">
        <v>0</v>
      </c>
      <c r="I1412">
        <v>0</v>
      </c>
      <c r="J1412">
        <v>1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4</v>
      </c>
      <c r="AA1412">
        <v>16</v>
      </c>
      <c r="AB1412">
        <v>14</v>
      </c>
      <c r="AC1412">
        <v>0</v>
      </c>
      <c r="AD1412">
        <v>92</v>
      </c>
      <c r="AE1412">
        <v>0</v>
      </c>
      <c r="AF1412">
        <v>0</v>
      </c>
      <c r="AG1412">
        <v>35</v>
      </c>
      <c r="AH1412">
        <v>2</v>
      </c>
      <c r="AI1412">
        <v>2</v>
      </c>
      <c r="AJ1412">
        <v>2</v>
      </c>
      <c r="AK1412">
        <v>0</v>
      </c>
      <c r="AL1412">
        <v>0</v>
      </c>
      <c r="AM1412">
        <v>16</v>
      </c>
      <c r="AN1412">
        <v>25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1</v>
      </c>
      <c r="AU1412">
        <v>0</v>
      </c>
      <c r="AV1412">
        <v>0</v>
      </c>
      <c r="AW1412">
        <v>0</v>
      </c>
      <c r="AX1412">
        <v>0.5</v>
      </c>
      <c r="AY1412">
        <v>0</v>
      </c>
      <c r="AZ1412">
        <v>0</v>
      </c>
      <c r="BA1412">
        <v>0</v>
      </c>
      <c r="BB1412" t="s">
        <v>11326</v>
      </c>
      <c r="BC1412">
        <v>0</v>
      </c>
      <c r="BD1412">
        <v>0</v>
      </c>
      <c r="BE1412">
        <v>0</v>
      </c>
      <c r="BF1412">
        <v>0</v>
      </c>
      <c r="BG1412">
        <v>0</v>
      </c>
    </row>
    <row r="1413" spans="1:59" x14ac:dyDescent="0.3">
      <c r="B1413" t="s">
        <v>11328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 s="182" t="s">
        <v>74</v>
      </c>
      <c r="BC1413">
        <v>0</v>
      </c>
      <c r="BD1413">
        <v>0</v>
      </c>
      <c r="BE1413">
        <v>0</v>
      </c>
      <c r="BF1413">
        <v>0</v>
      </c>
      <c r="BG1413">
        <v>0</v>
      </c>
    </row>
    <row r="1414" spans="1:59" x14ac:dyDescent="0.3">
      <c r="A1414">
        <v>7</v>
      </c>
      <c r="B1414" t="s">
        <v>11327</v>
      </c>
      <c r="D1414">
        <v>1</v>
      </c>
      <c r="E1414">
        <v>1</v>
      </c>
      <c r="F1414">
        <v>1</v>
      </c>
      <c r="G1414">
        <v>2</v>
      </c>
      <c r="H1414">
        <v>0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2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10</v>
      </c>
      <c r="AA1414">
        <v>20</v>
      </c>
      <c r="AB1414">
        <v>15</v>
      </c>
      <c r="AC1414">
        <v>0</v>
      </c>
      <c r="AD1414">
        <v>95</v>
      </c>
      <c r="AE1414">
        <v>0</v>
      </c>
      <c r="AF1414">
        <v>0</v>
      </c>
      <c r="AG1414">
        <v>10</v>
      </c>
      <c r="AH1414">
        <v>1</v>
      </c>
      <c r="AI1414">
        <v>2</v>
      </c>
      <c r="AJ1414">
        <v>2</v>
      </c>
      <c r="AK1414">
        <v>0</v>
      </c>
      <c r="AL1414">
        <v>0</v>
      </c>
      <c r="AM1414">
        <v>25</v>
      </c>
      <c r="AN1414">
        <v>40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1</v>
      </c>
      <c r="AU1414">
        <v>0</v>
      </c>
      <c r="AV1414">
        <v>0</v>
      </c>
      <c r="AW1414">
        <v>0</v>
      </c>
      <c r="AX1414">
        <v>0.5</v>
      </c>
      <c r="AY1414">
        <v>0</v>
      </c>
      <c r="AZ1414">
        <v>0</v>
      </c>
      <c r="BA1414">
        <v>0</v>
      </c>
      <c r="BB1414" t="s">
        <v>11326</v>
      </c>
      <c r="BC1414">
        <v>0</v>
      </c>
      <c r="BD1414">
        <v>0</v>
      </c>
      <c r="BE1414">
        <v>0</v>
      </c>
      <c r="BF1414">
        <v>0</v>
      </c>
      <c r="BG1414">
        <v>0</v>
      </c>
    </row>
    <row r="1415" spans="1:59" x14ac:dyDescent="0.3">
      <c r="B1415" t="s">
        <v>11325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 s="182" t="s">
        <v>74</v>
      </c>
      <c r="BC1415">
        <v>0</v>
      </c>
      <c r="BD1415">
        <v>0</v>
      </c>
      <c r="BE1415">
        <v>0</v>
      </c>
      <c r="BF1415">
        <v>0</v>
      </c>
      <c r="BG1415">
        <v>0</v>
      </c>
    </row>
    <row r="1416" spans="1:59" x14ac:dyDescent="0.3">
      <c r="B1416" t="s">
        <v>11324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10</v>
      </c>
      <c r="K1416">
        <v>2</v>
      </c>
      <c r="L1416">
        <v>5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0.5</v>
      </c>
      <c r="AJ1416">
        <v>1</v>
      </c>
      <c r="AK1416">
        <v>0</v>
      </c>
      <c r="AL1416">
        <v>0</v>
      </c>
      <c r="AM1416">
        <v>4</v>
      </c>
      <c r="AN1416">
        <v>14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 s="182" t="s">
        <v>74</v>
      </c>
      <c r="BC1416">
        <v>0</v>
      </c>
      <c r="BD1416">
        <v>0</v>
      </c>
      <c r="BE1416">
        <v>0</v>
      </c>
      <c r="BF1416">
        <v>0</v>
      </c>
      <c r="BG1416">
        <v>0</v>
      </c>
    </row>
    <row r="1417" spans="1:59" x14ac:dyDescent="0.3">
      <c r="A1417">
        <v>8</v>
      </c>
      <c r="B1417" t="s">
        <v>11323</v>
      </c>
      <c r="D1417">
        <v>1</v>
      </c>
      <c r="E1417">
        <v>1</v>
      </c>
      <c r="F1417">
        <v>4</v>
      </c>
      <c r="G1417">
        <v>1</v>
      </c>
      <c r="H1417">
        <v>0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2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1</v>
      </c>
      <c r="Z1417">
        <v>5</v>
      </c>
      <c r="AA1417">
        <v>16</v>
      </c>
      <c r="AB1417">
        <v>14</v>
      </c>
      <c r="AC1417">
        <v>0</v>
      </c>
      <c r="AD1417">
        <v>100</v>
      </c>
      <c r="AE1417">
        <v>0</v>
      </c>
      <c r="AF1417">
        <v>0</v>
      </c>
      <c r="AG1417">
        <v>74</v>
      </c>
      <c r="AH1417">
        <v>2</v>
      </c>
      <c r="AI1417">
        <v>2</v>
      </c>
      <c r="AJ1417">
        <v>2</v>
      </c>
      <c r="AK1417">
        <v>0</v>
      </c>
      <c r="AL1417">
        <v>0</v>
      </c>
      <c r="AM1417">
        <v>14</v>
      </c>
      <c r="AN1417">
        <v>75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1</v>
      </c>
      <c r="AU1417">
        <v>0</v>
      </c>
      <c r="AV1417">
        <v>0</v>
      </c>
      <c r="AW1417">
        <v>0</v>
      </c>
      <c r="AX1417">
        <v>0.5</v>
      </c>
      <c r="AY1417">
        <v>0</v>
      </c>
      <c r="AZ1417">
        <v>0</v>
      </c>
      <c r="BA1417">
        <v>0</v>
      </c>
      <c r="BB1417" t="s">
        <v>11261</v>
      </c>
      <c r="BC1417">
        <v>0</v>
      </c>
      <c r="BD1417">
        <v>0</v>
      </c>
      <c r="BE1417">
        <v>0</v>
      </c>
      <c r="BF1417">
        <v>0</v>
      </c>
      <c r="BG1417">
        <v>0</v>
      </c>
    </row>
    <row r="1418" spans="1:59" x14ac:dyDescent="0.3">
      <c r="B1418" t="s">
        <v>11322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 s="182" t="s">
        <v>74</v>
      </c>
      <c r="BC1418">
        <v>0</v>
      </c>
      <c r="BD1418">
        <v>0</v>
      </c>
      <c r="BE1418">
        <v>0</v>
      </c>
      <c r="BF1418">
        <v>0</v>
      </c>
      <c r="BG1418">
        <v>0</v>
      </c>
    </row>
    <row r="1420" spans="1:59" x14ac:dyDescent="0.3">
      <c r="A1420" s="18" t="s">
        <v>5169</v>
      </c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</row>
    <row r="1421" spans="1:59" x14ac:dyDescent="0.3">
      <c r="A1421" s="182">
        <v>9</v>
      </c>
      <c r="B1421" s="182" t="s">
        <v>11321</v>
      </c>
      <c r="C1421" s="13" t="s">
        <v>11261</v>
      </c>
      <c r="D1421">
        <v>1</v>
      </c>
      <c r="E1421">
        <v>1</v>
      </c>
      <c r="F1421">
        <v>4</v>
      </c>
      <c r="G1421">
        <v>1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2</v>
      </c>
      <c r="R1421">
        <v>1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5</v>
      </c>
      <c r="AA1421">
        <v>18</v>
      </c>
      <c r="AB1421">
        <v>9</v>
      </c>
      <c r="AC1421">
        <v>0</v>
      </c>
      <c r="AD1421">
        <v>116</v>
      </c>
      <c r="AE1421">
        <v>0</v>
      </c>
      <c r="AF1421">
        <v>0</v>
      </c>
      <c r="AG1421">
        <v>75</v>
      </c>
      <c r="AH1421">
        <v>2</v>
      </c>
      <c r="AI1421">
        <v>2</v>
      </c>
      <c r="AJ1421">
        <v>2</v>
      </c>
      <c r="AK1421">
        <v>0</v>
      </c>
      <c r="AL1421">
        <v>0</v>
      </c>
      <c r="AM1421">
        <v>15</v>
      </c>
      <c r="AN1421">
        <v>36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</v>
      </c>
      <c r="AU1421">
        <v>0</v>
      </c>
      <c r="AV1421">
        <v>0</v>
      </c>
      <c r="AW1421">
        <v>0</v>
      </c>
      <c r="AX1421">
        <v>0.5</v>
      </c>
      <c r="AY1421">
        <v>0</v>
      </c>
      <c r="AZ1421">
        <v>0</v>
      </c>
      <c r="BA1421">
        <v>0</v>
      </c>
      <c r="BB1421" t="s">
        <v>11320</v>
      </c>
      <c r="BC1421">
        <v>0</v>
      </c>
      <c r="BD1421">
        <v>0</v>
      </c>
      <c r="BE1421">
        <v>0</v>
      </c>
      <c r="BF1421">
        <v>0</v>
      </c>
      <c r="BG1421">
        <v>0</v>
      </c>
    </row>
    <row r="1422" spans="1:59" x14ac:dyDescent="0.3">
      <c r="B1422" t="s">
        <v>11319</v>
      </c>
      <c r="C1422" s="13"/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 s="182" t="s">
        <v>74</v>
      </c>
      <c r="BC1422">
        <v>0</v>
      </c>
      <c r="BD1422">
        <v>0</v>
      </c>
      <c r="BE1422">
        <v>0</v>
      </c>
      <c r="BF1422">
        <v>0</v>
      </c>
      <c r="BG1422">
        <v>0</v>
      </c>
    </row>
    <row r="1423" spans="1:59" x14ac:dyDescent="0.3">
      <c r="A1423">
        <v>10</v>
      </c>
      <c r="B1423" t="s">
        <v>8544</v>
      </c>
      <c r="D1423">
        <v>1</v>
      </c>
      <c r="E1423">
        <v>1</v>
      </c>
      <c r="F1423">
        <v>3</v>
      </c>
      <c r="G1423">
        <v>3</v>
      </c>
      <c r="H1423">
        <v>0</v>
      </c>
      <c r="I1423">
        <v>3</v>
      </c>
      <c r="J1423">
        <v>4</v>
      </c>
      <c r="K1423">
        <v>3</v>
      </c>
      <c r="L1423">
        <v>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2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4</v>
      </c>
      <c r="Z1423">
        <v>6</v>
      </c>
      <c r="AA1423">
        <v>24</v>
      </c>
      <c r="AB1423">
        <v>48</v>
      </c>
      <c r="AC1423">
        <v>0</v>
      </c>
      <c r="AD1423">
        <v>0</v>
      </c>
      <c r="AE1423">
        <v>0</v>
      </c>
      <c r="AF1423">
        <v>0</v>
      </c>
      <c r="AG1423">
        <v>200</v>
      </c>
      <c r="AH1423">
        <v>0</v>
      </c>
      <c r="AI1423">
        <v>3</v>
      </c>
      <c r="AJ1423">
        <v>3</v>
      </c>
      <c r="AK1423">
        <v>0</v>
      </c>
      <c r="AL1423">
        <v>0</v>
      </c>
      <c r="AM1423">
        <v>9</v>
      </c>
      <c r="AN1423">
        <v>60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1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1</v>
      </c>
      <c r="BB1423" t="s">
        <v>11261</v>
      </c>
      <c r="BC1423">
        <v>0</v>
      </c>
      <c r="BD1423">
        <v>0</v>
      </c>
      <c r="BE1423">
        <v>0</v>
      </c>
      <c r="BF1423">
        <v>0</v>
      </c>
      <c r="BG1423">
        <v>0</v>
      </c>
    </row>
    <row r="1424" spans="1:59" x14ac:dyDescent="0.3">
      <c r="B1424" t="s">
        <v>11318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 s="182" t="s">
        <v>74</v>
      </c>
      <c r="BC1424">
        <v>0</v>
      </c>
      <c r="BD1424">
        <v>0</v>
      </c>
      <c r="BE1424">
        <v>0</v>
      </c>
      <c r="BF1424">
        <v>0</v>
      </c>
      <c r="BG1424">
        <v>0</v>
      </c>
    </row>
    <row r="1425" spans="1:59" x14ac:dyDescent="0.3">
      <c r="B1425" t="s">
        <v>11170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 s="182" t="s">
        <v>74</v>
      </c>
      <c r="BC1425">
        <v>0</v>
      </c>
      <c r="BD1425">
        <v>0</v>
      </c>
      <c r="BE1425">
        <v>0</v>
      </c>
      <c r="BF1425">
        <v>0</v>
      </c>
      <c r="BG1425">
        <v>0</v>
      </c>
    </row>
    <row r="1426" spans="1:59" x14ac:dyDescent="0.3">
      <c r="B1426" t="s">
        <v>11317</v>
      </c>
      <c r="D1426">
        <v>1</v>
      </c>
      <c r="E1426">
        <v>1</v>
      </c>
      <c r="F1426">
        <v>2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2</v>
      </c>
      <c r="AA1426">
        <v>10</v>
      </c>
      <c r="AB1426">
        <v>12</v>
      </c>
      <c r="AC1426">
        <v>0</v>
      </c>
      <c r="AD1426">
        <v>0</v>
      </c>
      <c r="AE1426">
        <v>0</v>
      </c>
      <c r="AF1426">
        <v>0</v>
      </c>
      <c r="AG1426">
        <v>34</v>
      </c>
      <c r="AH1426">
        <v>0</v>
      </c>
      <c r="AI1426">
        <v>0</v>
      </c>
      <c r="AJ1426">
        <v>1</v>
      </c>
      <c r="AK1426">
        <v>0</v>
      </c>
      <c r="AL1426">
        <v>0</v>
      </c>
      <c r="AM1426">
        <v>0</v>
      </c>
      <c r="AN1426">
        <v>8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 s="182" t="s">
        <v>74</v>
      </c>
      <c r="BC1426">
        <v>0</v>
      </c>
      <c r="BD1426">
        <v>0</v>
      </c>
      <c r="BE1426">
        <v>0</v>
      </c>
      <c r="BF1426">
        <v>0</v>
      </c>
      <c r="BG1426">
        <v>0</v>
      </c>
    </row>
    <row r="1427" spans="1:59" x14ac:dyDescent="0.3">
      <c r="B1427" t="s">
        <v>11316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 s="182" t="s">
        <v>74</v>
      </c>
      <c r="BC1427">
        <v>0</v>
      </c>
      <c r="BD1427">
        <v>0</v>
      </c>
      <c r="BE1427">
        <v>0</v>
      </c>
      <c r="BF1427">
        <v>0</v>
      </c>
      <c r="BG1427">
        <v>0</v>
      </c>
    </row>
    <row r="1428" spans="1:59" x14ac:dyDescent="0.3">
      <c r="B1428" t="s">
        <v>11315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 s="182" t="s">
        <v>74</v>
      </c>
      <c r="BC1428">
        <v>0</v>
      </c>
      <c r="BD1428">
        <v>0</v>
      </c>
      <c r="BE1428">
        <v>0</v>
      </c>
      <c r="BF1428">
        <v>0</v>
      </c>
      <c r="BG1428">
        <v>0</v>
      </c>
    </row>
    <row r="1429" spans="1:59" x14ac:dyDescent="0.3">
      <c r="B1429" t="s">
        <v>11314</v>
      </c>
      <c r="D1429">
        <v>1</v>
      </c>
      <c r="E1429">
        <v>1</v>
      </c>
      <c r="F1429">
        <v>2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 s="182" t="s">
        <v>74</v>
      </c>
      <c r="BC1429">
        <v>0</v>
      </c>
      <c r="BD1429">
        <v>0</v>
      </c>
      <c r="BE1429">
        <v>0</v>
      </c>
      <c r="BF1429">
        <v>0</v>
      </c>
      <c r="BG1429">
        <v>0</v>
      </c>
    </row>
    <row r="1430" spans="1:59" x14ac:dyDescent="0.3">
      <c r="B1430" t="s">
        <v>11313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 s="182" t="s">
        <v>74</v>
      </c>
      <c r="BC1430">
        <v>0</v>
      </c>
      <c r="BD1430">
        <v>0</v>
      </c>
      <c r="BE1430">
        <v>0</v>
      </c>
      <c r="BF1430">
        <v>0</v>
      </c>
      <c r="BG1430">
        <v>0</v>
      </c>
    </row>
    <row r="1431" spans="1:59" ht="18" x14ac:dyDescent="0.35">
      <c r="A1431">
        <v>11</v>
      </c>
      <c r="B1431" t="s">
        <v>11312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6</v>
      </c>
      <c r="K1431">
        <v>3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5</v>
      </c>
      <c r="R1431">
        <v>5</v>
      </c>
      <c r="S1431">
        <v>5</v>
      </c>
      <c r="T1431">
        <v>4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6</v>
      </c>
      <c r="AA1431">
        <v>20</v>
      </c>
      <c r="AB1431">
        <v>30</v>
      </c>
      <c r="AC1431">
        <v>0</v>
      </c>
      <c r="AD1431">
        <v>60</v>
      </c>
      <c r="AE1431">
        <v>0</v>
      </c>
      <c r="AF1431">
        <v>0</v>
      </c>
      <c r="AG1431">
        <v>10</v>
      </c>
      <c r="AH1431">
        <v>6</v>
      </c>
      <c r="AI1431">
        <v>4</v>
      </c>
      <c r="AJ1431">
        <v>4</v>
      </c>
      <c r="AK1431">
        <v>0</v>
      </c>
      <c r="AL1431">
        <v>0</v>
      </c>
      <c r="AM1431">
        <v>40</v>
      </c>
      <c r="AN1431">
        <v>36</v>
      </c>
      <c r="AO1431">
        <v>0</v>
      </c>
      <c r="AP1431">
        <v>0</v>
      </c>
      <c r="AQ1431">
        <v>6000</v>
      </c>
      <c r="AR1431">
        <v>0.5</v>
      </c>
      <c r="AS1431">
        <v>0</v>
      </c>
      <c r="AT1431">
        <v>1</v>
      </c>
      <c r="AU1431">
        <v>0</v>
      </c>
      <c r="AV1431" s="184" t="s">
        <v>11276</v>
      </c>
      <c r="AW1431">
        <v>0</v>
      </c>
      <c r="AX1431">
        <v>1</v>
      </c>
      <c r="AY1431">
        <v>0</v>
      </c>
      <c r="AZ1431">
        <v>0</v>
      </c>
      <c r="BA1431">
        <v>0</v>
      </c>
      <c r="BB1431" t="s">
        <v>11311</v>
      </c>
      <c r="BC1431">
        <v>0</v>
      </c>
      <c r="BD1431">
        <v>0</v>
      </c>
      <c r="BE1431">
        <v>0</v>
      </c>
      <c r="BF1431">
        <v>0</v>
      </c>
      <c r="BG1431">
        <v>4</v>
      </c>
    </row>
    <row r="1432" spans="1:59" x14ac:dyDescent="0.3">
      <c r="B1432" t="s">
        <v>11310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14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 s="182" t="s">
        <v>74</v>
      </c>
      <c r="BC1432">
        <v>0</v>
      </c>
      <c r="BD1432">
        <v>0</v>
      </c>
      <c r="BE1432">
        <v>0</v>
      </c>
      <c r="BF1432">
        <v>0</v>
      </c>
      <c r="BG1432">
        <v>0</v>
      </c>
    </row>
    <row r="1433" spans="1:59" ht="18" x14ac:dyDescent="0.35">
      <c r="A1433">
        <v>12</v>
      </c>
      <c r="B1433" t="s">
        <v>1784</v>
      </c>
      <c r="D1433">
        <v>1</v>
      </c>
      <c r="E1433">
        <v>1</v>
      </c>
      <c r="F1433">
        <v>5</v>
      </c>
      <c r="G1433">
        <v>2</v>
      </c>
      <c r="H1433">
        <v>0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3</v>
      </c>
      <c r="AA1433">
        <v>18</v>
      </c>
      <c r="AB1433">
        <v>10</v>
      </c>
      <c r="AC1433">
        <v>0</v>
      </c>
      <c r="AD1433">
        <v>80</v>
      </c>
      <c r="AE1433">
        <v>0</v>
      </c>
      <c r="AF1433">
        <v>0</v>
      </c>
      <c r="AG1433">
        <v>12</v>
      </c>
      <c r="AH1433">
        <v>0</v>
      </c>
      <c r="AI1433">
        <v>2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</v>
      </c>
      <c r="AU1433">
        <v>0</v>
      </c>
      <c r="AV1433" s="184" t="s">
        <v>11276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 t="s">
        <v>9616</v>
      </c>
      <c r="BC1433">
        <v>2</v>
      </c>
      <c r="BD1433">
        <v>0</v>
      </c>
      <c r="BE1433">
        <v>0</v>
      </c>
      <c r="BF1433">
        <v>0</v>
      </c>
      <c r="BG1433">
        <v>0</v>
      </c>
    </row>
    <row r="1434" spans="1:59" x14ac:dyDescent="0.3">
      <c r="B1434" t="s">
        <v>11309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 s="182" t="s">
        <v>74</v>
      </c>
      <c r="BC1434">
        <v>0</v>
      </c>
      <c r="BD1434">
        <v>0</v>
      </c>
      <c r="BE1434">
        <v>0</v>
      </c>
      <c r="BF1434">
        <v>0</v>
      </c>
      <c r="BG1434">
        <v>0</v>
      </c>
    </row>
    <row r="1435" spans="1:59" ht="18" x14ac:dyDescent="0.35">
      <c r="A1435">
        <v>13</v>
      </c>
      <c r="B1435" t="s">
        <v>7389</v>
      </c>
      <c r="D1435">
        <v>1</v>
      </c>
      <c r="E1435">
        <v>1</v>
      </c>
      <c r="F1435">
        <v>1</v>
      </c>
      <c r="G1435">
        <v>2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4</v>
      </c>
      <c r="AA1435">
        <v>20</v>
      </c>
      <c r="AB1435">
        <v>70</v>
      </c>
      <c r="AC1435">
        <v>0</v>
      </c>
      <c r="AD1435">
        <v>23</v>
      </c>
      <c r="AE1435">
        <v>0</v>
      </c>
      <c r="AF1435">
        <v>0</v>
      </c>
      <c r="AG1435">
        <v>50</v>
      </c>
      <c r="AH1435">
        <v>0</v>
      </c>
      <c r="AI1435">
        <v>2</v>
      </c>
      <c r="AJ1435">
        <v>1</v>
      </c>
      <c r="AK1435">
        <v>0</v>
      </c>
      <c r="AL1435">
        <v>0</v>
      </c>
      <c r="AM1435">
        <v>8</v>
      </c>
      <c r="AN1435">
        <v>20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1</v>
      </c>
      <c r="AU1435">
        <v>0</v>
      </c>
      <c r="AV1435" s="184" t="s">
        <v>11276</v>
      </c>
      <c r="AW1435">
        <v>0</v>
      </c>
      <c r="AX1435">
        <v>1</v>
      </c>
      <c r="AY1435">
        <v>0</v>
      </c>
      <c r="AZ1435">
        <v>0</v>
      </c>
      <c r="BA1435">
        <v>0</v>
      </c>
      <c r="BB1435" t="s">
        <v>11308</v>
      </c>
      <c r="BC1435">
        <v>0</v>
      </c>
      <c r="BD1435">
        <v>0</v>
      </c>
      <c r="BE1435">
        <v>0</v>
      </c>
      <c r="BF1435">
        <v>0</v>
      </c>
      <c r="BG1435">
        <v>0</v>
      </c>
    </row>
    <row r="1436" spans="1:59" x14ac:dyDescent="0.3">
      <c r="B1436" t="s">
        <v>11307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</row>
    <row r="1437" spans="1:59" x14ac:dyDescent="0.3">
      <c r="B1437" t="s">
        <v>11306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</row>
    <row r="1438" spans="1:59" x14ac:dyDescent="0.3">
      <c r="B1438" t="s">
        <v>11305</v>
      </c>
      <c r="D1438">
        <v>1</v>
      </c>
      <c r="E1438">
        <v>1</v>
      </c>
      <c r="F1438">
        <v>1</v>
      </c>
      <c r="G1438">
        <v>0</v>
      </c>
      <c r="H1438">
        <v>0</v>
      </c>
      <c r="I1438">
        <v>1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16</v>
      </c>
      <c r="AB1438">
        <v>10</v>
      </c>
      <c r="AC1438">
        <v>0</v>
      </c>
      <c r="AD1438">
        <v>0</v>
      </c>
      <c r="AE1438">
        <v>0</v>
      </c>
      <c r="AF1438">
        <v>0</v>
      </c>
      <c r="AG1438">
        <v>70</v>
      </c>
      <c r="AH1438">
        <v>0</v>
      </c>
      <c r="AI1438">
        <v>1</v>
      </c>
      <c r="AJ1438">
        <v>1</v>
      </c>
      <c r="AK1438">
        <v>0</v>
      </c>
      <c r="AL1438">
        <v>0</v>
      </c>
      <c r="AM1438">
        <v>10</v>
      </c>
      <c r="AN1438">
        <v>8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</row>
    <row r="1439" spans="1:59" x14ac:dyDescent="0.3">
      <c r="B1439" t="s">
        <v>11304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</row>
    <row r="1440" spans="1:59" ht="29.4" x14ac:dyDescent="0.35">
      <c r="A1440">
        <v>14</v>
      </c>
      <c r="B1440" t="s">
        <v>11303</v>
      </c>
      <c r="D1440">
        <v>1</v>
      </c>
      <c r="E1440">
        <v>1</v>
      </c>
      <c r="F1440">
        <v>0</v>
      </c>
      <c r="G1440">
        <v>0</v>
      </c>
      <c r="H1440">
        <v>0</v>
      </c>
      <c r="I1440">
        <v>5</v>
      </c>
      <c r="J1440">
        <v>6</v>
      </c>
      <c r="K1440">
        <v>10</v>
      </c>
      <c r="L1440">
        <v>7</v>
      </c>
      <c r="M1440">
        <v>0</v>
      </c>
      <c r="N1440">
        <v>0</v>
      </c>
      <c r="O1440">
        <v>0</v>
      </c>
      <c r="P1440">
        <v>0</v>
      </c>
      <c r="Q1440">
        <v>8</v>
      </c>
      <c r="R1440">
        <v>2</v>
      </c>
      <c r="S1440">
        <v>7</v>
      </c>
      <c r="T1440">
        <v>3</v>
      </c>
      <c r="U1440">
        <v>0</v>
      </c>
      <c r="V1440">
        <v>0</v>
      </c>
      <c r="W1440">
        <v>0</v>
      </c>
      <c r="X1440">
        <v>0</v>
      </c>
      <c r="Y1440">
        <v>2</v>
      </c>
      <c r="Z1440">
        <v>25</v>
      </c>
      <c r="AA1440">
        <v>25</v>
      </c>
      <c r="AB1440">
        <v>40</v>
      </c>
      <c r="AC1440">
        <v>0</v>
      </c>
      <c r="AD1440">
        <v>50</v>
      </c>
      <c r="AE1440">
        <v>0</v>
      </c>
      <c r="AF1440">
        <v>0</v>
      </c>
      <c r="AG1440">
        <v>0</v>
      </c>
      <c r="AH1440">
        <v>5</v>
      </c>
      <c r="AI1440">
        <v>2</v>
      </c>
      <c r="AJ1440">
        <v>6</v>
      </c>
      <c r="AK1440">
        <v>1</v>
      </c>
      <c r="AL1440">
        <v>2</v>
      </c>
      <c r="AM1440">
        <v>15</v>
      </c>
      <c r="AN1440">
        <v>150</v>
      </c>
      <c r="AO1440">
        <v>2</v>
      </c>
      <c r="AP1440">
        <v>20</v>
      </c>
      <c r="AQ1440">
        <v>10000</v>
      </c>
      <c r="AR1440">
        <v>4</v>
      </c>
      <c r="AS1440">
        <v>0.5</v>
      </c>
      <c r="AT1440">
        <v>3</v>
      </c>
      <c r="AU1440">
        <v>0</v>
      </c>
      <c r="AV1440" s="181" t="s">
        <v>11302</v>
      </c>
      <c r="AW1440">
        <v>0</v>
      </c>
      <c r="AX1440">
        <v>1</v>
      </c>
      <c r="AY1440">
        <v>0</v>
      </c>
      <c r="AZ1440">
        <v>0</v>
      </c>
      <c r="BA1440">
        <v>0</v>
      </c>
      <c r="BB1440" s="24" t="s">
        <v>11301</v>
      </c>
      <c r="BC1440">
        <v>0</v>
      </c>
      <c r="BD1440">
        <v>2</v>
      </c>
      <c r="BE1440">
        <v>0</v>
      </c>
      <c r="BF1440">
        <v>0</v>
      </c>
      <c r="BG1440">
        <v>0</v>
      </c>
    </row>
    <row r="1441" spans="1:59" x14ac:dyDescent="0.3">
      <c r="B1441" t="s">
        <v>11300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</row>
    <row r="1442" spans="1:59" x14ac:dyDescent="0.3">
      <c r="B1442" t="s">
        <v>11299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2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</row>
    <row r="1443" spans="1:59" x14ac:dyDescent="0.3">
      <c r="B1443" t="s">
        <v>11298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</row>
    <row r="1444" spans="1:59" x14ac:dyDescent="0.3">
      <c r="B1444" t="s">
        <v>11297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</row>
    <row r="1445" spans="1:59" x14ac:dyDescent="0.3">
      <c r="B1445" t="s">
        <v>11296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2</v>
      </c>
      <c r="R1445">
        <v>0</v>
      </c>
      <c r="S1445">
        <v>3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12</v>
      </c>
      <c r="AB1445">
        <v>30</v>
      </c>
      <c r="AC1445">
        <v>0</v>
      </c>
      <c r="AD1445">
        <v>120</v>
      </c>
      <c r="AE1445">
        <v>0</v>
      </c>
      <c r="AF1445">
        <v>0</v>
      </c>
      <c r="AG1445">
        <v>80</v>
      </c>
      <c r="AH1445">
        <v>3</v>
      </c>
      <c r="AI1445">
        <v>1</v>
      </c>
      <c r="AJ1445">
        <v>2</v>
      </c>
      <c r="AK1445">
        <v>0</v>
      </c>
      <c r="AL1445">
        <v>0</v>
      </c>
      <c r="AM1445">
        <v>10</v>
      </c>
      <c r="AN1445">
        <v>20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</row>
    <row r="1446" spans="1:59" x14ac:dyDescent="0.3">
      <c r="B1446" t="s">
        <v>11295</v>
      </c>
      <c r="D1446">
        <v>1</v>
      </c>
      <c r="E1446">
        <v>1</v>
      </c>
      <c r="F1446">
        <v>1</v>
      </c>
      <c r="G1446">
        <v>4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5</v>
      </c>
      <c r="AA1446">
        <v>10</v>
      </c>
      <c r="AB1446">
        <v>25</v>
      </c>
      <c r="AC1446">
        <v>0</v>
      </c>
      <c r="AD1446">
        <v>30</v>
      </c>
      <c r="AE1446">
        <v>0</v>
      </c>
      <c r="AF1446">
        <v>0</v>
      </c>
      <c r="AG1446">
        <v>40</v>
      </c>
      <c r="AH1446">
        <v>0</v>
      </c>
      <c r="AI1446">
        <v>1</v>
      </c>
      <c r="AJ1446">
        <v>1</v>
      </c>
      <c r="AK1446">
        <v>0</v>
      </c>
      <c r="AL1446">
        <v>0</v>
      </c>
      <c r="AM1446">
        <v>14</v>
      </c>
      <c r="AN1446">
        <v>14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1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</row>
    <row r="1447" spans="1:59" x14ac:dyDescent="0.3">
      <c r="B1447" t="s">
        <v>11294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</row>
    <row r="1449" spans="1:59" x14ac:dyDescent="0.3">
      <c r="A1449" s="18" t="s">
        <v>5200</v>
      </c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</row>
    <row r="1450" spans="1:59" x14ac:dyDescent="0.3">
      <c r="A1450" s="182" t="s">
        <v>74</v>
      </c>
      <c r="B1450" s="182" t="s">
        <v>2941</v>
      </c>
      <c r="C1450" s="13" t="s">
        <v>11261</v>
      </c>
      <c r="D1450">
        <v>1</v>
      </c>
      <c r="E1450">
        <v>1</v>
      </c>
      <c r="F1450">
        <v>1</v>
      </c>
      <c r="G1450">
        <v>2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4</v>
      </c>
      <c r="AA1450">
        <v>10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</v>
      </c>
      <c r="AJ1450">
        <v>1</v>
      </c>
      <c r="AK1450">
        <v>0</v>
      </c>
      <c r="AL1450">
        <v>0</v>
      </c>
      <c r="AM1450">
        <v>10</v>
      </c>
      <c r="AN1450">
        <v>12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1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 s="182" t="s">
        <v>74</v>
      </c>
      <c r="BC1450">
        <v>0</v>
      </c>
      <c r="BD1450">
        <v>0</v>
      </c>
      <c r="BE1450">
        <v>0</v>
      </c>
      <c r="BF1450">
        <v>0</v>
      </c>
      <c r="BG1450">
        <v>0</v>
      </c>
    </row>
    <row r="1451" spans="1:59" x14ac:dyDescent="0.3">
      <c r="B1451" t="s">
        <v>1532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 s="182" t="s">
        <v>74</v>
      </c>
      <c r="BC1451">
        <v>0</v>
      </c>
      <c r="BD1451">
        <v>0</v>
      </c>
      <c r="BE1451">
        <v>0</v>
      </c>
      <c r="BF1451">
        <v>0</v>
      </c>
      <c r="BG1451">
        <v>0</v>
      </c>
    </row>
    <row r="1452" spans="1:59" x14ac:dyDescent="0.3">
      <c r="A1452" s="192"/>
      <c r="B1452" s="190" t="s">
        <v>11293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 s="182" t="s">
        <v>74</v>
      </c>
      <c r="BC1452">
        <v>0</v>
      </c>
      <c r="BD1452">
        <v>0</v>
      </c>
      <c r="BE1452">
        <v>0</v>
      </c>
      <c r="BF1452">
        <v>0</v>
      </c>
      <c r="BG1452">
        <v>0</v>
      </c>
    </row>
    <row r="1453" spans="1:59" x14ac:dyDescent="0.3">
      <c r="A1453">
        <v>15</v>
      </c>
      <c r="B1453" t="s">
        <v>11292</v>
      </c>
      <c r="C1453" s="13"/>
      <c r="D1453">
        <v>1</v>
      </c>
      <c r="E1453">
        <v>1</v>
      </c>
      <c r="F1453">
        <v>5</v>
      </c>
      <c r="G1453">
        <v>2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2</v>
      </c>
      <c r="R1453">
        <v>1</v>
      </c>
      <c r="S1453">
        <v>2</v>
      </c>
      <c r="T1453">
        <v>4</v>
      </c>
      <c r="U1453">
        <v>0</v>
      </c>
      <c r="V1453">
        <v>0</v>
      </c>
      <c r="W1453">
        <v>0</v>
      </c>
      <c r="X1453">
        <v>0</v>
      </c>
      <c r="Y1453">
        <v>3</v>
      </c>
      <c r="Z1453">
        <v>20</v>
      </c>
      <c r="AA1453">
        <v>30</v>
      </c>
      <c r="AB1453">
        <v>30</v>
      </c>
      <c r="AC1453">
        <v>0</v>
      </c>
      <c r="AD1453">
        <v>250</v>
      </c>
      <c r="AE1453">
        <v>0</v>
      </c>
      <c r="AF1453">
        <v>0</v>
      </c>
      <c r="AG1453">
        <v>30</v>
      </c>
      <c r="AH1453">
        <v>5</v>
      </c>
      <c r="AI1453">
        <v>3</v>
      </c>
      <c r="AJ1453">
        <v>10</v>
      </c>
      <c r="AK1453">
        <v>0</v>
      </c>
      <c r="AL1453">
        <v>0</v>
      </c>
      <c r="AM1453">
        <v>30</v>
      </c>
      <c r="AN1453">
        <v>150</v>
      </c>
      <c r="AO1453">
        <v>0</v>
      </c>
      <c r="AP1453">
        <v>0</v>
      </c>
      <c r="AQ1453">
        <v>10000</v>
      </c>
      <c r="AR1453">
        <v>3</v>
      </c>
      <c r="AS1453">
        <v>0.5</v>
      </c>
      <c r="AT1453">
        <v>2</v>
      </c>
      <c r="AU1453">
        <v>0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1</v>
      </c>
      <c r="BB1453" t="s">
        <v>11291</v>
      </c>
      <c r="BC1453">
        <v>0</v>
      </c>
      <c r="BD1453">
        <v>0</v>
      </c>
      <c r="BE1453">
        <v>0</v>
      </c>
      <c r="BF1453">
        <v>0</v>
      </c>
      <c r="BG1453">
        <v>1</v>
      </c>
    </row>
    <row r="1454" spans="1:59" x14ac:dyDescent="0.3">
      <c r="B1454" t="s">
        <v>11290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</row>
    <row r="1455" spans="1:59" x14ac:dyDescent="0.3">
      <c r="B1455" t="s">
        <v>11289</v>
      </c>
      <c r="D1455">
        <v>1</v>
      </c>
      <c r="E1455">
        <v>1</v>
      </c>
      <c r="F1455">
        <v>2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2</v>
      </c>
      <c r="AA1455">
        <v>6</v>
      </c>
      <c r="AB1455">
        <v>15</v>
      </c>
      <c r="AC1455">
        <v>0</v>
      </c>
      <c r="AD1455">
        <v>0</v>
      </c>
      <c r="AE1455">
        <v>0</v>
      </c>
      <c r="AF1455">
        <v>0</v>
      </c>
      <c r="AG1455">
        <v>20</v>
      </c>
      <c r="AH1455">
        <v>5</v>
      </c>
      <c r="AI1455">
        <v>1</v>
      </c>
      <c r="AJ1455">
        <v>1</v>
      </c>
      <c r="AK1455">
        <v>0</v>
      </c>
      <c r="AL1455">
        <v>0</v>
      </c>
      <c r="AM1455">
        <v>8</v>
      </c>
      <c r="AN1455">
        <v>15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</row>
    <row r="1456" spans="1:59" x14ac:dyDescent="0.3">
      <c r="B1456" t="s">
        <v>11288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</row>
    <row r="1457" spans="1:59" x14ac:dyDescent="0.3">
      <c r="B1457" t="s">
        <v>11287</v>
      </c>
      <c r="D1457">
        <v>1</v>
      </c>
      <c r="E1457">
        <v>1</v>
      </c>
      <c r="F1457">
        <v>3</v>
      </c>
      <c r="G1457">
        <v>3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</row>
    <row r="1458" spans="1:59" x14ac:dyDescent="0.3">
      <c r="B1458" t="s">
        <v>11286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</row>
    <row r="1459" spans="1:59" ht="28.8" x14ac:dyDescent="0.3">
      <c r="A1459">
        <v>16</v>
      </c>
      <c r="B1459" t="s">
        <v>11285</v>
      </c>
      <c r="D1459">
        <v>1</v>
      </c>
      <c r="E1459">
        <v>1</v>
      </c>
      <c r="F1459">
        <v>4</v>
      </c>
      <c r="G1459">
        <v>3</v>
      </c>
      <c r="H1459">
        <v>0</v>
      </c>
      <c r="I1459">
        <v>5</v>
      </c>
      <c r="J1459">
        <v>8</v>
      </c>
      <c r="K1459">
        <v>5</v>
      </c>
      <c r="L1459">
        <v>6</v>
      </c>
      <c r="M1459">
        <v>0</v>
      </c>
      <c r="N1459">
        <v>0</v>
      </c>
      <c r="O1459">
        <v>0</v>
      </c>
      <c r="P1459">
        <v>0</v>
      </c>
      <c r="Q1459">
        <v>4</v>
      </c>
      <c r="R1459">
        <v>3</v>
      </c>
      <c r="S1459">
        <v>3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17</v>
      </c>
      <c r="Z1459">
        <v>14</v>
      </c>
      <c r="AA1459">
        <v>36</v>
      </c>
      <c r="AB1459">
        <v>130</v>
      </c>
      <c r="AC1459">
        <v>0</v>
      </c>
      <c r="AD1459">
        <v>325</v>
      </c>
      <c r="AE1459">
        <v>0</v>
      </c>
      <c r="AF1459">
        <v>0</v>
      </c>
      <c r="AG1459">
        <v>50</v>
      </c>
      <c r="AH1459">
        <v>0</v>
      </c>
      <c r="AI1459">
        <v>3</v>
      </c>
      <c r="AJ1459">
        <v>8</v>
      </c>
      <c r="AK1459">
        <v>0</v>
      </c>
      <c r="AL1459">
        <v>2</v>
      </c>
      <c r="AM1459">
        <v>50</v>
      </c>
      <c r="AN1459">
        <v>125</v>
      </c>
      <c r="AO1459">
        <v>0</v>
      </c>
      <c r="AP1459">
        <v>15</v>
      </c>
      <c r="AQ1459">
        <v>0</v>
      </c>
      <c r="AR1459">
        <v>0</v>
      </c>
      <c r="AS1459">
        <v>0</v>
      </c>
      <c r="AT1459">
        <v>3</v>
      </c>
      <c r="AU1459">
        <v>0</v>
      </c>
      <c r="AV1459">
        <v>1</v>
      </c>
      <c r="AW1459">
        <v>0</v>
      </c>
      <c r="AX1459">
        <v>1</v>
      </c>
      <c r="AY1459">
        <v>0</v>
      </c>
      <c r="AZ1459">
        <v>0</v>
      </c>
      <c r="BA1459">
        <v>0</v>
      </c>
      <c r="BB1459" s="24" t="s">
        <v>11284</v>
      </c>
      <c r="BC1459">
        <v>0</v>
      </c>
      <c r="BD1459">
        <v>0</v>
      </c>
      <c r="BE1459">
        <v>0</v>
      </c>
      <c r="BF1459">
        <v>0</v>
      </c>
      <c r="BG1459">
        <v>0</v>
      </c>
    </row>
    <row r="1460" spans="1:59" x14ac:dyDescent="0.3">
      <c r="B1460" t="s">
        <v>11283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</row>
    <row r="1461" spans="1:59" x14ac:dyDescent="0.3">
      <c r="B1461" t="s">
        <v>11282</v>
      </c>
      <c r="D1461">
        <v>1</v>
      </c>
      <c r="E1461">
        <v>1</v>
      </c>
      <c r="F1461">
        <v>2</v>
      </c>
      <c r="G1461">
        <v>2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2</v>
      </c>
      <c r="Z1461">
        <v>3</v>
      </c>
      <c r="AA1461">
        <v>16</v>
      </c>
      <c r="AB1461">
        <v>9</v>
      </c>
      <c r="AC1461">
        <v>0</v>
      </c>
      <c r="AD1461">
        <v>26</v>
      </c>
      <c r="AE1461">
        <v>0</v>
      </c>
      <c r="AF1461">
        <v>0</v>
      </c>
      <c r="AG1461">
        <v>33</v>
      </c>
      <c r="AH1461">
        <v>5</v>
      </c>
      <c r="AI1461">
        <v>1</v>
      </c>
      <c r="AJ1461">
        <v>1</v>
      </c>
      <c r="AK1461">
        <v>0</v>
      </c>
      <c r="AL1461">
        <v>0</v>
      </c>
      <c r="AM1461">
        <v>0</v>
      </c>
      <c r="AN1461">
        <v>30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1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</row>
    <row r="1462" spans="1:59" x14ac:dyDescent="0.3">
      <c r="B1462" t="s">
        <v>11281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</row>
    <row r="1463" spans="1:59" x14ac:dyDescent="0.3">
      <c r="B1463" t="s">
        <v>11280</v>
      </c>
      <c r="D1463">
        <v>1</v>
      </c>
      <c r="E1463">
        <v>1</v>
      </c>
      <c r="F1463">
        <v>1</v>
      </c>
      <c r="G1463">
        <v>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2</v>
      </c>
      <c r="Z1463">
        <v>0</v>
      </c>
      <c r="AA1463">
        <v>10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</row>
    <row r="1464" spans="1:59" x14ac:dyDescent="0.3">
      <c r="B1464" t="s">
        <v>11279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</row>
    <row r="1465" spans="1:59" x14ac:dyDescent="0.3">
      <c r="A1465">
        <v>17</v>
      </c>
      <c r="B1465" t="s">
        <v>11278</v>
      </c>
      <c r="D1465">
        <v>1</v>
      </c>
      <c r="E1465">
        <v>1</v>
      </c>
      <c r="F1465">
        <v>1</v>
      </c>
      <c r="G1465">
        <v>2</v>
      </c>
      <c r="H1465">
        <v>0</v>
      </c>
      <c r="I1465">
        <v>1</v>
      </c>
      <c r="J1465">
        <v>3</v>
      </c>
      <c r="K1465">
        <v>2</v>
      </c>
      <c r="L1465">
        <v>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  <c r="Z1465">
        <v>2</v>
      </c>
      <c r="AA1465">
        <v>14</v>
      </c>
      <c r="AB1465">
        <v>15</v>
      </c>
      <c r="AC1465">
        <v>8</v>
      </c>
      <c r="AD1465">
        <v>0</v>
      </c>
      <c r="AE1465">
        <v>0</v>
      </c>
      <c r="AF1465">
        <v>0</v>
      </c>
      <c r="AG1465">
        <v>40</v>
      </c>
      <c r="AH1465">
        <v>0</v>
      </c>
      <c r="AI1465">
        <v>1</v>
      </c>
      <c r="AJ1465">
        <v>1</v>
      </c>
      <c r="AK1465">
        <v>0</v>
      </c>
      <c r="AL1465">
        <v>0</v>
      </c>
      <c r="AM1465">
        <v>7</v>
      </c>
      <c r="AN1465">
        <v>20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 s="186" t="s">
        <v>11276</v>
      </c>
      <c r="AY1465">
        <v>0</v>
      </c>
      <c r="AZ1465">
        <v>0</v>
      </c>
      <c r="BA1465">
        <v>0</v>
      </c>
      <c r="BB1465" t="s">
        <v>11277</v>
      </c>
      <c r="BC1465">
        <v>0</v>
      </c>
      <c r="BD1465">
        <v>0</v>
      </c>
      <c r="BE1465">
        <v>0</v>
      </c>
      <c r="BF1465">
        <v>0</v>
      </c>
      <c r="BG1465">
        <v>0</v>
      </c>
    </row>
    <row r="1466" spans="1:59" x14ac:dyDescent="0.3">
      <c r="B1466" t="s">
        <v>11121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 s="182" t="s">
        <v>74</v>
      </c>
      <c r="BC1466">
        <v>0</v>
      </c>
      <c r="BD1466">
        <v>0</v>
      </c>
      <c r="BE1466">
        <v>0</v>
      </c>
      <c r="BF1466">
        <v>0</v>
      </c>
      <c r="BG1466">
        <v>0</v>
      </c>
    </row>
    <row r="1467" spans="1:59" x14ac:dyDescent="0.3">
      <c r="B1467" t="s">
        <v>9118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1</v>
      </c>
      <c r="J1467">
        <v>3</v>
      </c>
      <c r="K1467">
        <v>4</v>
      </c>
      <c r="L1467">
        <v>3</v>
      </c>
      <c r="M1467">
        <v>0</v>
      </c>
      <c r="N1467">
        <v>0</v>
      </c>
      <c r="O1467">
        <v>0</v>
      </c>
      <c r="P1467">
        <v>0</v>
      </c>
      <c r="Q1467">
        <v>10</v>
      </c>
      <c r="R1467">
        <v>4</v>
      </c>
      <c r="S1467">
        <v>8</v>
      </c>
      <c r="T1467">
        <v>5</v>
      </c>
      <c r="U1467">
        <v>0</v>
      </c>
      <c r="V1467">
        <v>0</v>
      </c>
      <c r="W1467">
        <v>0</v>
      </c>
      <c r="X1467">
        <v>0</v>
      </c>
      <c r="Y1467">
        <v>10</v>
      </c>
      <c r="Z1467">
        <v>40</v>
      </c>
      <c r="AA1467">
        <v>50</v>
      </c>
      <c r="AB1467">
        <v>250</v>
      </c>
      <c r="AC1467">
        <v>0</v>
      </c>
      <c r="AD1467">
        <v>250</v>
      </c>
      <c r="AE1467">
        <v>0</v>
      </c>
      <c r="AF1467">
        <v>0</v>
      </c>
      <c r="AG1467">
        <v>89</v>
      </c>
      <c r="AH1467">
        <v>4</v>
      </c>
      <c r="AI1467">
        <v>4</v>
      </c>
      <c r="AJ1467">
        <v>10</v>
      </c>
      <c r="AK1467">
        <v>0</v>
      </c>
      <c r="AL1467">
        <v>0</v>
      </c>
      <c r="AM1467">
        <v>47</v>
      </c>
      <c r="AN1467">
        <v>100</v>
      </c>
      <c r="AO1467">
        <v>0</v>
      </c>
      <c r="AP1467">
        <v>0</v>
      </c>
      <c r="AQ1467">
        <v>2000</v>
      </c>
      <c r="AR1467">
        <v>1</v>
      </c>
      <c r="AS1467">
        <v>0</v>
      </c>
      <c r="AT1467">
        <v>3</v>
      </c>
      <c r="AU1467">
        <v>0</v>
      </c>
      <c r="AV1467" s="186" t="s">
        <v>11276</v>
      </c>
      <c r="AW1467">
        <v>0</v>
      </c>
      <c r="AX1467">
        <v>2</v>
      </c>
      <c r="AY1467">
        <v>0</v>
      </c>
      <c r="AZ1467">
        <v>0</v>
      </c>
      <c r="BA1467">
        <v>0</v>
      </c>
      <c r="BB1467" s="24" t="s">
        <v>11275</v>
      </c>
      <c r="BC1467">
        <v>0</v>
      </c>
      <c r="BD1467">
        <v>0</v>
      </c>
      <c r="BE1467">
        <v>0</v>
      </c>
      <c r="BF1467">
        <v>0</v>
      </c>
      <c r="BG1467">
        <v>0</v>
      </c>
    </row>
    <row r="1468" spans="1:59" x14ac:dyDescent="0.3">
      <c r="B1468" t="s">
        <v>4554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 s="182" t="s">
        <v>74</v>
      </c>
      <c r="BC1468">
        <v>0</v>
      </c>
      <c r="BD1468">
        <v>0</v>
      </c>
      <c r="BE1468">
        <v>0</v>
      </c>
      <c r="BF1468">
        <v>0</v>
      </c>
      <c r="BG1468">
        <v>0</v>
      </c>
    </row>
    <row r="1469" spans="1:59" x14ac:dyDescent="0.3">
      <c r="B1469" t="s">
        <v>9118</v>
      </c>
      <c r="D1469">
        <v>1</v>
      </c>
      <c r="E1469">
        <v>1</v>
      </c>
      <c r="F1469">
        <v>1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2</v>
      </c>
      <c r="AA1469">
        <v>14</v>
      </c>
      <c r="AB1469">
        <v>16</v>
      </c>
      <c r="AC1469">
        <v>0</v>
      </c>
      <c r="AD1469">
        <v>0</v>
      </c>
      <c r="AE1469">
        <v>0</v>
      </c>
      <c r="AF1469">
        <v>0</v>
      </c>
      <c r="AG1469">
        <v>20</v>
      </c>
      <c r="AH1469">
        <v>0</v>
      </c>
      <c r="AI1469">
        <v>1</v>
      </c>
      <c r="AJ1469">
        <v>2</v>
      </c>
      <c r="AK1469">
        <v>0</v>
      </c>
      <c r="AL1469">
        <v>0</v>
      </c>
      <c r="AM1469">
        <v>4</v>
      </c>
      <c r="AN1469">
        <v>30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 s="182" t="s">
        <v>74</v>
      </c>
      <c r="BC1469">
        <v>0</v>
      </c>
      <c r="BD1469">
        <v>0</v>
      </c>
      <c r="BE1469">
        <v>0</v>
      </c>
      <c r="BF1469">
        <v>0</v>
      </c>
      <c r="BG1469">
        <v>0</v>
      </c>
    </row>
    <row r="1470" spans="1:59" x14ac:dyDescent="0.3">
      <c r="B1470" t="s">
        <v>11274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 s="182" t="s">
        <v>74</v>
      </c>
      <c r="BC1470">
        <v>0</v>
      </c>
      <c r="BD1470">
        <v>0</v>
      </c>
      <c r="BE1470">
        <v>0</v>
      </c>
      <c r="BF1470">
        <v>0</v>
      </c>
      <c r="BG1470">
        <v>0</v>
      </c>
    </row>
    <row r="1471" spans="1:59" x14ac:dyDescent="0.3">
      <c r="A1471">
        <v>19</v>
      </c>
      <c r="B1471" t="s">
        <v>11273</v>
      </c>
      <c r="D1471">
        <v>1</v>
      </c>
      <c r="E1471">
        <v>1</v>
      </c>
      <c r="F1471">
        <v>7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2</v>
      </c>
      <c r="S1471">
        <v>1</v>
      </c>
      <c r="T1471">
        <v>2</v>
      </c>
      <c r="U1471">
        <v>0</v>
      </c>
      <c r="V1471">
        <v>0</v>
      </c>
      <c r="W1471">
        <v>0</v>
      </c>
      <c r="X1471">
        <v>0</v>
      </c>
      <c r="Y1471">
        <v>2</v>
      </c>
      <c r="Z1471">
        <v>30</v>
      </c>
      <c r="AA1471">
        <v>12</v>
      </c>
      <c r="AB1471">
        <v>60</v>
      </c>
      <c r="AC1471">
        <v>10</v>
      </c>
      <c r="AD1471">
        <v>250</v>
      </c>
      <c r="AE1471">
        <v>0</v>
      </c>
      <c r="AF1471">
        <v>0</v>
      </c>
      <c r="AG1471">
        <v>150</v>
      </c>
      <c r="AH1471">
        <v>2</v>
      </c>
      <c r="AI1471">
        <v>2</v>
      </c>
      <c r="AJ1471">
        <v>3</v>
      </c>
      <c r="AK1471">
        <v>0</v>
      </c>
      <c r="AL1471">
        <v>0</v>
      </c>
      <c r="AM1471">
        <v>6</v>
      </c>
      <c r="AN1471">
        <v>40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</v>
      </c>
      <c r="AU1471">
        <v>0</v>
      </c>
      <c r="AV1471" s="186" t="s">
        <v>9893</v>
      </c>
      <c r="AW1471">
        <v>0</v>
      </c>
      <c r="AX1471" s="186" t="s">
        <v>9839</v>
      </c>
      <c r="AY1471">
        <v>0</v>
      </c>
      <c r="AZ1471">
        <v>0</v>
      </c>
      <c r="BA1471">
        <v>0</v>
      </c>
      <c r="BB1471" t="s">
        <v>11272</v>
      </c>
      <c r="BC1471">
        <v>0</v>
      </c>
      <c r="BD1471">
        <v>0</v>
      </c>
      <c r="BE1471">
        <v>0</v>
      </c>
      <c r="BF1471">
        <v>0</v>
      </c>
      <c r="BG1471">
        <v>0</v>
      </c>
    </row>
    <row r="1472" spans="1:59" x14ac:dyDescent="0.3">
      <c r="B1472" t="s">
        <v>11271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 s="182" t="s">
        <v>74</v>
      </c>
      <c r="BC1472">
        <v>0</v>
      </c>
      <c r="BD1472">
        <v>0</v>
      </c>
      <c r="BE1472">
        <v>0</v>
      </c>
      <c r="BF1472">
        <v>0</v>
      </c>
      <c r="BG1472">
        <v>0</v>
      </c>
    </row>
    <row r="1473" spans="1:59" x14ac:dyDescent="0.3">
      <c r="A1473">
        <v>20</v>
      </c>
      <c r="B1473" t="s">
        <v>11270</v>
      </c>
      <c r="D1473">
        <v>1</v>
      </c>
      <c r="E1473">
        <v>1</v>
      </c>
      <c r="F1473">
        <v>1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3</v>
      </c>
      <c r="R1473">
        <v>5</v>
      </c>
      <c r="S1473">
        <v>8</v>
      </c>
      <c r="T1473">
        <v>3</v>
      </c>
      <c r="U1473">
        <v>0</v>
      </c>
      <c r="V1473">
        <v>0</v>
      </c>
      <c r="W1473">
        <v>0</v>
      </c>
      <c r="X1473">
        <v>0</v>
      </c>
      <c r="Y1473">
        <v>2</v>
      </c>
      <c r="Z1473">
        <v>9</v>
      </c>
      <c r="AA1473">
        <v>30</v>
      </c>
      <c r="AB1473">
        <v>40</v>
      </c>
      <c r="AC1473">
        <v>40</v>
      </c>
      <c r="AD1473">
        <v>240</v>
      </c>
      <c r="AE1473">
        <v>0</v>
      </c>
      <c r="AF1473">
        <v>0</v>
      </c>
      <c r="AG1473">
        <v>70</v>
      </c>
      <c r="AH1473">
        <v>0</v>
      </c>
      <c r="AI1473">
        <v>4</v>
      </c>
      <c r="AJ1473">
        <v>4</v>
      </c>
      <c r="AK1473">
        <v>0</v>
      </c>
      <c r="AL1473">
        <v>0</v>
      </c>
      <c r="AM1473">
        <v>12</v>
      </c>
      <c r="AN1473">
        <v>80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2</v>
      </c>
      <c r="AU1473">
        <v>0</v>
      </c>
      <c r="AV1473">
        <v>0</v>
      </c>
      <c r="AW1473">
        <v>0</v>
      </c>
      <c r="AX1473">
        <v>1</v>
      </c>
      <c r="AY1473">
        <v>0</v>
      </c>
      <c r="AZ1473">
        <v>0</v>
      </c>
      <c r="BA1473">
        <v>0</v>
      </c>
      <c r="BB1473" t="s">
        <v>7595</v>
      </c>
      <c r="BC1473">
        <v>1</v>
      </c>
      <c r="BD1473">
        <v>0</v>
      </c>
      <c r="BE1473">
        <v>0</v>
      </c>
      <c r="BF1473">
        <v>0</v>
      </c>
      <c r="BG1473">
        <v>0</v>
      </c>
    </row>
    <row r="1474" spans="1:59" x14ac:dyDescent="0.3">
      <c r="B1474" t="s">
        <v>11269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 s="182" t="s">
        <v>74</v>
      </c>
      <c r="BC1474">
        <v>0</v>
      </c>
      <c r="BD1474">
        <v>0</v>
      </c>
      <c r="BE1474">
        <v>0</v>
      </c>
      <c r="BF1474">
        <v>0</v>
      </c>
      <c r="BG1474">
        <v>0</v>
      </c>
    </row>
    <row r="1475" spans="1:59" x14ac:dyDescent="0.3">
      <c r="B1475" t="s">
        <v>11268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 s="182" t="s">
        <v>74</v>
      </c>
      <c r="BC1475">
        <v>0</v>
      </c>
      <c r="BD1475">
        <v>0</v>
      </c>
      <c r="BE1475">
        <v>0</v>
      </c>
      <c r="BF1475">
        <v>0</v>
      </c>
      <c r="BG1475">
        <v>0</v>
      </c>
    </row>
    <row r="1476" spans="1:59" x14ac:dyDescent="0.3">
      <c r="A1476">
        <v>21</v>
      </c>
      <c r="B1476" t="s">
        <v>11076</v>
      </c>
      <c r="D1476">
        <v>1</v>
      </c>
      <c r="E1476">
        <v>1</v>
      </c>
      <c r="F1476">
        <v>2</v>
      </c>
      <c r="G1476">
        <v>1</v>
      </c>
      <c r="H1476">
        <v>0</v>
      </c>
      <c r="I1476">
        <v>0</v>
      </c>
      <c r="J1476">
        <v>1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1</v>
      </c>
      <c r="AA1476">
        <v>10</v>
      </c>
      <c r="AB1476">
        <v>15</v>
      </c>
      <c r="AC1476">
        <v>0</v>
      </c>
      <c r="AD1476">
        <v>0</v>
      </c>
      <c r="AE1476">
        <v>0</v>
      </c>
      <c r="AF1476">
        <v>0</v>
      </c>
      <c r="AG1476">
        <v>30</v>
      </c>
      <c r="AH1476">
        <v>2</v>
      </c>
      <c r="AI1476">
        <v>1</v>
      </c>
      <c r="AJ1476">
        <v>1</v>
      </c>
      <c r="AK1476">
        <v>0</v>
      </c>
      <c r="AL1476">
        <v>0</v>
      </c>
      <c r="AM1476">
        <v>5</v>
      </c>
      <c r="AN1476">
        <v>20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1</v>
      </c>
      <c r="AU1476">
        <v>0</v>
      </c>
      <c r="AV1476" s="186" t="s">
        <v>9893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 t="s">
        <v>1606</v>
      </c>
      <c r="BC1476">
        <v>0</v>
      </c>
      <c r="BD1476">
        <v>0</v>
      </c>
      <c r="BE1476">
        <v>0</v>
      </c>
      <c r="BF1476">
        <v>0</v>
      </c>
      <c r="BG1476">
        <v>0</v>
      </c>
    </row>
    <row r="1477" spans="1:59" x14ac:dyDescent="0.3">
      <c r="B1477" t="s">
        <v>11267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 s="182" t="s">
        <v>74</v>
      </c>
      <c r="BC1477">
        <v>0</v>
      </c>
      <c r="BD1477">
        <v>0</v>
      </c>
      <c r="BE1477">
        <v>0</v>
      </c>
      <c r="BF1477">
        <v>0</v>
      </c>
      <c r="BG1477">
        <v>0</v>
      </c>
    </row>
    <row r="1478" spans="1:59" x14ac:dyDescent="0.3">
      <c r="B1478" t="s">
        <v>4804</v>
      </c>
      <c r="D1478">
        <v>1</v>
      </c>
      <c r="E1478">
        <v>1</v>
      </c>
      <c r="F1478">
        <v>2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12</v>
      </c>
      <c r="AB1478">
        <v>10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1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 s="182" t="s">
        <v>74</v>
      </c>
      <c r="BC1478">
        <v>0</v>
      </c>
      <c r="BD1478">
        <v>0</v>
      </c>
      <c r="BE1478">
        <v>0</v>
      </c>
      <c r="BF1478">
        <v>0</v>
      </c>
      <c r="BG1478">
        <v>0</v>
      </c>
    </row>
    <row r="1479" spans="1:59" x14ac:dyDescent="0.3">
      <c r="B1479" t="s">
        <v>11242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 s="182" t="s">
        <v>74</v>
      </c>
      <c r="BC1479">
        <v>0</v>
      </c>
      <c r="BD1479">
        <v>0</v>
      </c>
      <c r="BE1479">
        <v>0</v>
      </c>
      <c r="BF1479">
        <v>0</v>
      </c>
      <c r="BG1479">
        <v>0</v>
      </c>
    </row>
    <row r="1480" spans="1:59" x14ac:dyDescent="0.3">
      <c r="B1480" t="s">
        <v>11266</v>
      </c>
      <c r="D1480">
        <v>1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10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1</v>
      </c>
      <c r="AK1480">
        <v>0</v>
      </c>
      <c r="AL1480">
        <v>0</v>
      </c>
      <c r="AM1480">
        <v>0</v>
      </c>
      <c r="AN1480">
        <v>8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1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 s="182" t="s">
        <v>74</v>
      </c>
      <c r="BC1480">
        <v>0</v>
      </c>
      <c r="BD1480">
        <v>0</v>
      </c>
      <c r="BE1480">
        <v>0</v>
      </c>
      <c r="BF1480">
        <v>0</v>
      </c>
      <c r="BG1480">
        <v>0</v>
      </c>
    </row>
    <row r="1481" spans="1:59" x14ac:dyDescent="0.3">
      <c r="B1481" t="s">
        <v>11265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 s="182" t="s">
        <v>74</v>
      </c>
      <c r="BC1481">
        <v>0</v>
      </c>
      <c r="BD1481">
        <v>0</v>
      </c>
      <c r="BE1481">
        <v>0</v>
      </c>
      <c r="BF1481">
        <v>0</v>
      </c>
      <c r="BG1481">
        <v>0</v>
      </c>
    </row>
    <row r="1482" spans="1:59" x14ac:dyDescent="0.3">
      <c r="A1482">
        <v>22</v>
      </c>
      <c r="B1482" t="s">
        <v>11062</v>
      </c>
      <c r="D1482">
        <v>1</v>
      </c>
      <c r="E1482">
        <v>1</v>
      </c>
      <c r="F1482">
        <v>2</v>
      </c>
      <c r="G1482">
        <v>0</v>
      </c>
      <c r="H1482">
        <v>0</v>
      </c>
      <c r="I1482">
        <v>0</v>
      </c>
      <c r="J1482">
        <v>1</v>
      </c>
      <c r="K1482">
        <v>1</v>
      </c>
      <c r="L1482">
        <v>4</v>
      </c>
      <c r="M1482">
        <v>0</v>
      </c>
      <c r="N1482">
        <v>0</v>
      </c>
      <c r="O1482">
        <v>0</v>
      </c>
      <c r="P1482">
        <v>0</v>
      </c>
      <c r="Q1482">
        <v>2</v>
      </c>
      <c r="R1482">
        <v>1</v>
      </c>
      <c r="S1482">
        <v>2</v>
      </c>
      <c r="T1482">
        <v>4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</v>
      </c>
      <c r="AA1482">
        <v>16</v>
      </c>
      <c r="AB1482">
        <v>0</v>
      </c>
      <c r="AC1482">
        <v>20</v>
      </c>
      <c r="AD1482">
        <v>50</v>
      </c>
      <c r="AE1482">
        <v>0</v>
      </c>
      <c r="AF1482">
        <v>0</v>
      </c>
      <c r="AG1482">
        <v>0</v>
      </c>
      <c r="AH1482">
        <v>0</v>
      </c>
      <c r="AI1482">
        <v>2</v>
      </c>
      <c r="AJ1482">
        <v>2</v>
      </c>
      <c r="AK1482">
        <v>0</v>
      </c>
      <c r="AL1482">
        <v>0</v>
      </c>
      <c r="AM1482">
        <v>20</v>
      </c>
      <c r="AN1482">
        <v>30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1</v>
      </c>
      <c r="AU1482">
        <v>0</v>
      </c>
      <c r="AV1482">
        <v>0</v>
      </c>
      <c r="AW1482">
        <v>0</v>
      </c>
      <c r="AX1482">
        <v>1</v>
      </c>
      <c r="AY1482">
        <v>0</v>
      </c>
      <c r="AZ1482">
        <v>0</v>
      </c>
      <c r="BA1482">
        <v>0</v>
      </c>
      <c r="BB1482" t="s">
        <v>11264</v>
      </c>
      <c r="BC1482">
        <v>0</v>
      </c>
      <c r="BD1482">
        <v>0</v>
      </c>
      <c r="BE1482">
        <v>0</v>
      </c>
      <c r="BF1482">
        <v>0</v>
      </c>
      <c r="BG1482">
        <v>0</v>
      </c>
    </row>
    <row r="1483" spans="1:59" x14ac:dyDescent="0.3">
      <c r="B1483" t="s">
        <v>11263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 s="182" t="s">
        <v>74</v>
      </c>
      <c r="BC1483">
        <v>0</v>
      </c>
      <c r="BD1483">
        <v>0</v>
      </c>
      <c r="BE1483">
        <v>0</v>
      </c>
      <c r="BF1483">
        <v>0</v>
      </c>
      <c r="BG1483">
        <v>0</v>
      </c>
    </row>
    <row r="1484" spans="1:59" x14ac:dyDescent="0.3">
      <c r="A1484" s="192"/>
      <c r="B1484" s="198"/>
    </row>
    <row r="1485" spans="1:59" x14ac:dyDescent="0.3">
      <c r="A1485" s="18" t="s">
        <v>11262</v>
      </c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</row>
    <row r="1486" spans="1:59" x14ac:dyDescent="0.3">
      <c r="A1486" s="182" t="s">
        <v>74</v>
      </c>
      <c r="B1486" s="182" t="s">
        <v>11076</v>
      </c>
      <c r="C1486" s="13" t="s">
        <v>11261</v>
      </c>
      <c r="D1486">
        <v>1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  <c r="Z1486">
        <v>4</v>
      </c>
      <c r="AA1486">
        <v>16</v>
      </c>
      <c r="AB1486">
        <v>20</v>
      </c>
      <c r="AC1486">
        <v>0</v>
      </c>
      <c r="AD1486">
        <v>30</v>
      </c>
      <c r="AE1486">
        <v>0</v>
      </c>
      <c r="AF1486">
        <v>0</v>
      </c>
      <c r="AG1486">
        <v>20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 s="182" t="s">
        <v>74</v>
      </c>
      <c r="BC1486">
        <v>0</v>
      </c>
      <c r="BD1486">
        <v>0</v>
      </c>
      <c r="BE1486">
        <v>0</v>
      </c>
      <c r="BF1486">
        <v>0</v>
      </c>
      <c r="BG1486">
        <v>0</v>
      </c>
    </row>
    <row r="1487" spans="1:59" x14ac:dyDescent="0.3">
      <c r="B1487" t="s">
        <v>11260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 s="182" t="s">
        <v>74</v>
      </c>
      <c r="BC1487">
        <v>0</v>
      </c>
      <c r="BD1487">
        <v>0</v>
      </c>
      <c r="BE1487">
        <v>0</v>
      </c>
      <c r="BF1487">
        <v>0</v>
      </c>
      <c r="BG1487">
        <v>0</v>
      </c>
    </row>
    <row r="1488" spans="1:59" x14ac:dyDescent="0.3">
      <c r="A1488">
        <v>23</v>
      </c>
      <c r="B1488" t="s">
        <v>11259</v>
      </c>
      <c r="D1488">
        <v>1</v>
      </c>
      <c r="E1488">
        <v>1</v>
      </c>
      <c r="F1488">
        <v>2</v>
      </c>
      <c r="G1488">
        <v>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1</v>
      </c>
      <c r="AA1488">
        <v>12</v>
      </c>
      <c r="AB1488">
        <v>20</v>
      </c>
      <c r="AC1488">
        <v>0</v>
      </c>
      <c r="AD1488">
        <v>0</v>
      </c>
      <c r="AE1488">
        <v>0</v>
      </c>
      <c r="AF1488">
        <v>0</v>
      </c>
      <c r="AG1488">
        <v>40</v>
      </c>
      <c r="AH1488">
        <v>3</v>
      </c>
      <c r="AI1488">
        <v>1</v>
      </c>
      <c r="AJ1488">
        <v>1</v>
      </c>
      <c r="AK1488">
        <v>0</v>
      </c>
      <c r="AL1488">
        <v>0</v>
      </c>
      <c r="AM1488">
        <v>12</v>
      </c>
      <c r="AN1488">
        <v>18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</v>
      </c>
      <c r="AU1488">
        <v>0</v>
      </c>
      <c r="AV1488">
        <v>0</v>
      </c>
      <c r="AW1488">
        <v>1</v>
      </c>
      <c r="AX1488">
        <v>0</v>
      </c>
      <c r="AY1488">
        <v>0</v>
      </c>
      <c r="AZ1488">
        <v>0</v>
      </c>
      <c r="BA1488">
        <v>0</v>
      </c>
      <c r="BB1488" t="s">
        <v>11258</v>
      </c>
      <c r="BC1488">
        <v>0</v>
      </c>
      <c r="BD1488">
        <v>0</v>
      </c>
      <c r="BE1488">
        <v>0</v>
      </c>
      <c r="BF1488">
        <v>0</v>
      </c>
      <c r="BG1488">
        <v>0</v>
      </c>
    </row>
    <row r="1489" spans="1:59" x14ac:dyDescent="0.3">
      <c r="B1489" t="s">
        <v>11257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</row>
    <row r="1490" spans="1:59" x14ac:dyDescent="0.3">
      <c r="B1490" t="s">
        <v>11256</v>
      </c>
      <c r="D1490">
        <v>1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1</v>
      </c>
      <c r="AA1490">
        <v>16</v>
      </c>
      <c r="AB1490">
        <v>6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4</v>
      </c>
      <c r="AI1490">
        <v>0</v>
      </c>
      <c r="AJ1490">
        <v>1</v>
      </c>
      <c r="AK1490">
        <v>0</v>
      </c>
      <c r="AL1490">
        <v>0</v>
      </c>
      <c r="AM1490">
        <v>0</v>
      </c>
      <c r="AN1490">
        <v>24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</row>
    <row r="1491" spans="1:59" x14ac:dyDescent="0.3">
      <c r="B1491" t="s">
        <v>11255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</row>
    <row r="1492" spans="1:59" x14ac:dyDescent="0.3">
      <c r="B1492" t="s">
        <v>11254</v>
      </c>
      <c r="D1492">
        <v>1</v>
      </c>
      <c r="E1492">
        <v>1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2</v>
      </c>
      <c r="AA1492">
        <v>14</v>
      </c>
      <c r="AB1492">
        <v>8</v>
      </c>
      <c r="AC1492">
        <v>0</v>
      </c>
      <c r="AD1492">
        <v>0</v>
      </c>
      <c r="AE1492">
        <v>0</v>
      </c>
      <c r="AF1492">
        <v>0</v>
      </c>
      <c r="AG1492">
        <v>30</v>
      </c>
      <c r="AH1492">
        <v>3</v>
      </c>
      <c r="AI1492">
        <v>1</v>
      </c>
      <c r="AJ1492">
        <v>1</v>
      </c>
      <c r="AK1492">
        <v>0</v>
      </c>
      <c r="AL1492">
        <v>0</v>
      </c>
      <c r="AM1492">
        <v>12</v>
      </c>
      <c r="AN1492">
        <v>16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</row>
    <row r="1493" spans="1:59" x14ac:dyDescent="0.3">
      <c r="B1493" t="s">
        <v>11253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</row>
    <row r="1494" spans="1:59" x14ac:dyDescent="0.3">
      <c r="B1494" t="s">
        <v>11103</v>
      </c>
      <c r="D1494">
        <v>1</v>
      </c>
      <c r="E1494">
        <v>1</v>
      </c>
      <c r="F1494">
        <v>0</v>
      </c>
      <c r="G1494">
        <v>3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2</v>
      </c>
      <c r="AI1494">
        <v>1</v>
      </c>
      <c r="AJ1494">
        <v>1</v>
      </c>
      <c r="AK1494">
        <v>0</v>
      </c>
      <c r="AL1494">
        <v>0</v>
      </c>
      <c r="AM1494">
        <v>3</v>
      </c>
      <c r="AN1494">
        <v>8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</row>
    <row r="1495" spans="1:59" x14ac:dyDescent="0.3">
      <c r="B1495" t="s">
        <v>11252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</row>
    <row r="1496" spans="1:59" x14ac:dyDescent="0.3">
      <c r="B1496" t="s">
        <v>11251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3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</row>
    <row r="1497" spans="1:59" x14ac:dyDescent="0.3">
      <c r="B1497" t="s">
        <v>11250</v>
      </c>
      <c r="D1497">
        <v>1</v>
      </c>
      <c r="E1497">
        <v>1</v>
      </c>
      <c r="F1497">
        <v>5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1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3</v>
      </c>
      <c r="AA1497">
        <v>14</v>
      </c>
      <c r="AB1497">
        <v>7</v>
      </c>
      <c r="AC1497">
        <v>0</v>
      </c>
      <c r="AD1497">
        <v>0</v>
      </c>
      <c r="AE1497">
        <v>0</v>
      </c>
      <c r="AF1497">
        <v>0</v>
      </c>
      <c r="AG1497">
        <v>120</v>
      </c>
      <c r="AH1497">
        <v>0</v>
      </c>
      <c r="AI1497">
        <v>1</v>
      </c>
      <c r="AJ1497">
        <v>1</v>
      </c>
      <c r="AK1497">
        <v>0</v>
      </c>
      <c r="AL1497">
        <v>0</v>
      </c>
      <c r="AM1497">
        <v>10</v>
      </c>
      <c r="AN1497">
        <v>15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</row>
    <row r="1498" spans="1:59" x14ac:dyDescent="0.3">
      <c r="B1498" t="s">
        <v>11249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</row>
    <row r="1499" spans="1:59" x14ac:dyDescent="0.3">
      <c r="B1499" t="s">
        <v>11248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</row>
    <row r="1500" spans="1:59" x14ac:dyDescent="0.3">
      <c r="B1500" t="s">
        <v>11247</v>
      </c>
      <c r="D1500">
        <v>1</v>
      </c>
      <c r="E1500">
        <v>1</v>
      </c>
      <c r="F1500">
        <v>2</v>
      </c>
      <c r="G1500">
        <v>8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4</v>
      </c>
      <c r="Z1500">
        <v>3</v>
      </c>
      <c r="AA1500">
        <v>16</v>
      </c>
      <c r="AB1500">
        <v>13</v>
      </c>
      <c r="AC1500">
        <v>0</v>
      </c>
      <c r="AD1500">
        <v>0</v>
      </c>
      <c r="AE1500">
        <v>0</v>
      </c>
      <c r="AF1500">
        <v>0</v>
      </c>
      <c r="AG1500">
        <v>100</v>
      </c>
      <c r="AH1500">
        <v>5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1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</row>
    <row r="1501" spans="1:59" x14ac:dyDescent="0.3">
      <c r="B1501" t="s">
        <v>11246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</row>
    <row r="1503" spans="1:59" x14ac:dyDescent="0.3">
      <c r="A1503" s="18" t="s">
        <v>11245</v>
      </c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</row>
    <row r="1504" spans="1:59" x14ac:dyDescent="0.3">
      <c r="A1504" s="182">
        <v>1</v>
      </c>
      <c r="B1504" s="182" t="s">
        <v>11244</v>
      </c>
      <c r="C1504" s="13" t="s">
        <v>11099</v>
      </c>
      <c r="D1504">
        <v>1</v>
      </c>
      <c r="E1504">
        <v>1</v>
      </c>
      <c r="F1504">
        <v>1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5</v>
      </c>
      <c r="R1504">
        <v>5</v>
      </c>
      <c r="S1504">
        <v>5</v>
      </c>
      <c r="T1504">
        <v>6</v>
      </c>
      <c r="U1504">
        <v>0</v>
      </c>
      <c r="V1504">
        <v>0</v>
      </c>
      <c r="W1504">
        <v>0</v>
      </c>
      <c r="X1504">
        <v>0</v>
      </c>
      <c r="Y1504">
        <v>3</v>
      </c>
      <c r="Z1504">
        <v>9</v>
      </c>
      <c r="AA1504">
        <v>24</v>
      </c>
      <c r="AB1504">
        <v>102</v>
      </c>
      <c r="AC1504">
        <v>0</v>
      </c>
      <c r="AD1504">
        <v>123</v>
      </c>
      <c r="AE1504">
        <v>0</v>
      </c>
      <c r="AF1504">
        <v>0</v>
      </c>
      <c r="AG1504">
        <v>30</v>
      </c>
      <c r="AH1504">
        <v>0</v>
      </c>
      <c r="AI1504">
        <v>2</v>
      </c>
      <c r="AJ1504">
        <v>2</v>
      </c>
      <c r="AK1504">
        <v>0</v>
      </c>
      <c r="AL1504">
        <v>0</v>
      </c>
      <c r="AM1504">
        <v>22</v>
      </c>
      <c r="AN1504">
        <v>40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1</v>
      </c>
      <c r="AU1504">
        <v>0</v>
      </c>
      <c r="AV1504">
        <v>0</v>
      </c>
      <c r="AW1504">
        <v>0</v>
      </c>
      <c r="AX1504">
        <v>2</v>
      </c>
      <c r="AY1504">
        <v>0</v>
      </c>
      <c r="AZ1504">
        <v>0</v>
      </c>
      <c r="BA1504">
        <v>0.5</v>
      </c>
      <c r="BB1504" s="24" t="s">
        <v>11243</v>
      </c>
      <c r="BC1504">
        <v>0</v>
      </c>
      <c r="BD1504">
        <v>0</v>
      </c>
      <c r="BE1504">
        <v>0</v>
      </c>
      <c r="BF1504">
        <v>0</v>
      </c>
      <c r="BG1504">
        <v>0</v>
      </c>
    </row>
    <row r="1505" spans="1:59" x14ac:dyDescent="0.3">
      <c r="B1505" t="s">
        <v>11242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</row>
    <row r="1506" spans="1:59" x14ac:dyDescent="0.3">
      <c r="B1506" t="s">
        <v>11241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</row>
    <row r="1507" spans="1:59" x14ac:dyDescent="0.3">
      <c r="B1507" t="s">
        <v>11240</v>
      </c>
      <c r="D1507">
        <v>1</v>
      </c>
      <c r="E1507">
        <v>1</v>
      </c>
      <c r="F1507">
        <v>0</v>
      </c>
      <c r="G1507">
        <v>4</v>
      </c>
      <c r="H1507">
        <v>0</v>
      </c>
      <c r="I1507">
        <v>1</v>
      </c>
      <c r="J1507">
        <v>2</v>
      </c>
      <c r="K1507">
        <v>1</v>
      </c>
      <c r="L1507">
        <v>2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4</v>
      </c>
      <c r="S1507">
        <v>2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2</v>
      </c>
      <c r="Z1507">
        <v>1</v>
      </c>
      <c r="AA1507">
        <v>14</v>
      </c>
      <c r="AB1507">
        <v>19</v>
      </c>
      <c r="AC1507">
        <v>0</v>
      </c>
      <c r="AD1507">
        <v>0</v>
      </c>
      <c r="AE1507">
        <v>0</v>
      </c>
      <c r="AF1507">
        <v>0</v>
      </c>
      <c r="AG1507">
        <v>40</v>
      </c>
      <c r="AH1507">
        <v>0</v>
      </c>
      <c r="AI1507">
        <v>1</v>
      </c>
      <c r="AJ1507">
        <v>1</v>
      </c>
      <c r="AK1507">
        <v>0</v>
      </c>
      <c r="AL1507">
        <v>0</v>
      </c>
      <c r="AM1507">
        <v>8</v>
      </c>
      <c r="AN1507">
        <v>16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1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</row>
    <row r="1508" spans="1:59" x14ac:dyDescent="0.3">
      <c r="B1508" t="s">
        <v>11239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</row>
    <row r="1509" spans="1:59" x14ac:dyDescent="0.3">
      <c r="B1509" t="s">
        <v>11238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</row>
    <row r="1510" spans="1:59" x14ac:dyDescent="0.3">
      <c r="B1510" t="s">
        <v>11237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</row>
    <row r="1511" spans="1:59" x14ac:dyDescent="0.3">
      <c r="B1511" t="s">
        <v>11236</v>
      </c>
      <c r="D1511">
        <v>1</v>
      </c>
      <c r="E1511">
        <v>1</v>
      </c>
      <c r="F1511">
        <v>1</v>
      </c>
      <c r="G1511">
        <v>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5</v>
      </c>
      <c r="AA1511">
        <v>16</v>
      </c>
      <c r="AB1511">
        <v>4</v>
      </c>
      <c r="AC1511">
        <v>0</v>
      </c>
      <c r="AD1511">
        <v>0</v>
      </c>
      <c r="AE1511">
        <v>0</v>
      </c>
      <c r="AF1511">
        <v>0</v>
      </c>
      <c r="AG1511">
        <v>20</v>
      </c>
      <c r="AH1511">
        <v>0</v>
      </c>
      <c r="AI1511">
        <v>0.5</v>
      </c>
      <c r="AJ1511">
        <v>2</v>
      </c>
      <c r="AK1511">
        <v>0.5</v>
      </c>
      <c r="AL1511">
        <v>0</v>
      </c>
      <c r="AM1511">
        <v>5</v>
      </c>
      <c r="AN1511">
        <v>21</v>
      </c>
      <c r="AO1511">
        <v>5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</row>
    <row r="1512" spans="1:59" x14ac:dyDescent="0.3">
      <c r="B1512" t="s">
        <v>11171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</row>
    <row r="1513" spans="1:59" x14ac:dyDescent="0.3">
      <c r="B1513" t="s">
        <v>11235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2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</row>
    <row r="1514" spans="1:59" x14ac:dyDescent="0.3">
      <c r="A1514">
        <v>2</v>
      </c>
      <c r="B1514" t="s">
        <v>11223</v>
      </c>
      <c r="D1514">
        <v>1</v>
      </c>
      <c r="E1514">
        <v>1</v>
      </c>
      <c r="F1514">
        <v>3</v>
      </c>
      <c r="G1514">
        <v>2</v>
      </c>
      <c r="H1514">
        <v>0</v>
      </c>
      <c r="I1514">
        <v>1</v>
      </c>
      <c r="J1514">
        <v>1</v>
      </c>
      <c r="K1514">
        <v>1</v>
      </c>
      <c r="L1514">
        <v>4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2</v>
      </c>
      <c r="Z1514">
        <v>4</v>
      </c>
      <c r="AA1514">
        <v>14</v>
      </c>
      <c r="AB1514">
        <v>51</v>
      </c>
      <c r="AC1514">
        <v>0</v>
      </c>
      <c r="AD1514">
        <v>0</v>
      </c>
      <c r="AE1514">
        <v>0</v>
      </c>
      <c r="AF1514">
        <v>0</v>
      </c>
      <c r="AG1514">
        <v>104</v>
      </c>
      <c r="AH1514">
        <v>0</v>
      </c>
      <c r="AI1514">
        <v>2</v>
      </c>
      <c r="AJ1514">
        <v>2</v>
      </c>
      <c r="AK1514">
        <v>0</v>
      </c>
      <c r="AL1514">
        <v>0</v>
      </c>
      <c r="AM1514">
        <v>12</v>
      </c>
      <c r="AN1514">
        <v>30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1</v>
      </c>
      <c r="BB1514" t="s">
        <v>11234</v>
      </c>
      <c r="BC1514">
        <v>0</v>
      </c>
      <c r="BD1514">
        <v>0</v>
      </c>
      <c r="BE1514">
        <v>0</v>
      </c>
      <c r="BF1514">
        <v>0</v>
      </c>
      <c r="BG1514">
        <v>0</v>
      </c>
    </row>
    <row r="1515" spans="1:59" x14ac:dyDescent="0.3">
      <c r="B1515" t="s">
        <v>11233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</row>
    <row r="1516" spans="1:59" x14ac:dyDescent="0.3">
      <c r="A1516" s="192"/>
      <c r="B1516" s="190" t="s">
        <v>11232</v>
      </c>
      <c r="D1516">
        <v>1</v>
      </c>
      <c r="E1516">
        <v>1</v>
      </c>
      <c r="F1516">
        <v>0</v>
      </c>
      <c r="G1516">
        <v>3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10</v>
      </c>
      <c r="AB1516">
        <v>9</v>
      </c>
      <c r="AC1516">
        <v>0</v>
      </c>
      <c r="AD1516">
        <v>0</v>
      </c>
      <c r="AE1516">
        <v>0</v>
      </c>
      <c r="AF1516">
        <v>0</v>
      </c>
      <c r="AG1516">
        <v>20</v>
      </c>
      <c r="AH1516">
        <v>0</v>
      </c>
      <c r="AI1516">
        <v>0.5</v>
      </c>
      <c r="AJ1516">
        <v>1</v>
      </c>
      <c r="AK1516">
        <v>0</v>
      </c>
      <c r="AL1516">
        <v>0</v>
      </c>
      <c r="AM1516">
        <v>0</v>
      </c>
      <c r="AN1516">
        <v>10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</row>
    <row r="1517" spans="1:59" x14ac:dyDescent="0.3">
      <c r="B1517" t="s">
        <v>11231</v>
      </c>
      <c r="C1517" s="13"/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</row>
    <row r="1518" spans="1:59" x14ac:dyDescent="0.3">
      <c r="B1518" t="s">
        <v>11142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</row>
    <row r="1519" spans="1:59" x14ac:dyDescent="0.3">
      <c r="B1519" t="s">
        <v>11230</v>
      </c>
      <c r="D1519">
        <v>1</v>
      </c>
      <c r="E1519">
        <v>0</v>
      </c>
      <c r="F1519">
        <v>4</v>
      </c>
      <c r="G1519">
        <v>3</v>
      </c>
      <c r="H1519">
        <v>0</v>
      </c>
      <c r="I1519">
        <v>0</v>
      </c>
      <c r="J1519">
        <v>0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2</v>
      </c>
      <c r="R1519">
        <v>1</v>
      </c>
      <c r="S1519">
        <v>1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2</v>
      </c>
      <c r="Z1519">
        <v>19</v>
      </c>
      <c r="AA1519">
        <v>28</v>
      </c>
      <c r="AB1519">
        <v>0</v>
      </c>
      <c r="AC1519">
        <v>0</v>
      </c>
      <c r="AD1519">
        <v>23</v>
      </c>
      <c r="AE1519">
        <v>0</v>
      </c>
      <c r="AF1519">
        <v>0</v>
      </c>
      <c r="AG1519">
        <v>67</v>
      </c>
      <c r="AH1519">
        <v>0</v>
      </c>
      <c r="AI1519">
        <v>2</v>
      </c>
      <c r="AJ1519">
        <v>4</v>
      </c>
      <c r="AK1519">
        <v>0.25</v>
      </c>
      <c r="AL1519">
        <v>0</v>
      </c>
      <c r="AM1519">
        <v>20</v>
      </c>
      <c r="AN1519">
        <v>42</v>
      </c>
      <c r="AO1519">
        <v>4</v>
      </c>
      <c r="AP1519">
        <v>0</v>
      </c>
      <c r="AQ1519">
        <v>0</v>
      </c>
      <c r="AR1519">
        <v>0</v>
      </c>
      <c r="AS1519">
        <v>0</v>
      </c>
      <c r="AT1519">
        <v>2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0.5</v>
      </c>
      <c r="BB1519" t="s">
        <v>9011</v>
      </c>
      <c r="BC1519">
        <v>0</v>
      </c>
      <c r="BD1519">
        <v>0</v>
      </c>
      <c r="BE1519">
        <v>0</v>
      </c>
      <c r="BF1519">
        <v>0</v>
      </c>
      <c r="BG1519">
        <v>0</v>
      </c>
    </row>
    <row r="1520" spans="1:59" x14ac:dyDescent="0.3">
      <c r="B1520" t="s">
        <v>11103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  <c r="Z1520">
        <v>7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 s="182" t="s">
        <v>74</v>
      </c>
      <c r="BC1520">
        <v>0</v>
      </c>
      <c r="BD1520">
        <v>0</v>
      </c>
      <c r="BE1520">
        <v>0</v>
      </c>
      <c r="BF1520">
        <v>0</v>
      </c>
      <c r="BG1520">
        <v>0</v>
      </c>
    </row>
    <row r="1521" spans="1:59" x14ac:dyDescent="0.3">
      <c r="B1521" t="s">
        <v>11229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2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 s="182" t="s">
        <v>74</v>
      </c>
      <c r="BC1521">
        <v>0</v>
      </c>
      <c r="BD1521">
        <v>0</v>
      </c>
      <c r="BE1521">
        <v>0</v>
      </c>
      <c r="BF1521">
        <v>0</v>
      </c>
      <c r="BG1521">
        <v>0</v>
      </c>
    </row>
    <row r="1522" spans="1:59" x14ac:dyDescent="0.3">
      <c r="A1522">
        <v>4</v>
      </c>
      <c r="B1522" t="s">
        <v>11228</v>
      </c>
      <c r="D1522">
        <v>1</v>
      </c>
      <c r="E1522">
        <v>1</v>
      </c>
      <c r="F1522">
        <v>4</v>
      </c>
      <c r="G1522">
        <v>1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3</v>
      </c>
      <c r="S1522">
        <v>2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1</v>
      </c>
      <c r="Z1522">
        <v>5</v>
      </c>
      <c r="AA1522">
        <v>16</v>
      </c>
      <c r="AB1522">
        <v>46</v>
      </c>
      <c r="AC1522">
        <v>0</v>
      </c>
      <c r="AD1522">
        <v>151</v>
      </c>
      <c r="AE1522">
        <v>0</v>
      </c>
      <c r="AF1522">
        <v>0</v>
      </c>
      <c r="AG1522">
        <v>43</v>
      </c>
      <c r="AH1522">
        <v>1</v>
      </c>
      <c r="AI1522">
        <v>4</v>
      </c>
      <c r="AJ1522">
        <v>4</v>
      </c>
      <c r="AK1522">
        <v>0</v>
      </c>
      <c r="AL1522">
        <v>0</v>
      </c>
      <c r="AM1522">
        <v>16</v>
      </c>
      <c r="AN1522">
        <v>50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1</v>
      </c>
      <c r="AU1522">
        <v>0</v>
      </c>
      <c r="AV1522">
        <v>0</v>
      </c>
      <c r="AW1522">
        <v>0</v>
      </c>
      <c r="AX1522">
        <v>0.5</v>
      </c>
      <c r="AY1522">
        <v>0</v>
      </c>
      <c r="AZ1522">
        <v>0</v>
      </c>
      <c r="BA1522">
        <v>0</v>
      </c>
      <c r="BB1522" t="s">
        <v>11145</v>
      </c>
      <c r="BC1522">
        <v>0</v>
      </c>
      <c r="BD1522">
        <v>0</v>
      </c>
      <c r="BE1522">
        <v>0</v>
      </c>
      <c r="BF1522">
        <v>0</v>
      </c>
      <c r="BG1522">
        <v>0</v>
      </c>
    </row>
    <row r="1523" spans="1:59" x14ac:dyDescent="0.3">
      <c r="B1523" t="s">
        <v>11227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 s="182" t="s">
        <v>74</v>
      </c>
      <c r="BC1523">
        <v>0</v>
      </c>
      <c r="BD1523">
        <v>0</v>
      </c>
      <c r="BE1523">
        <v>0</v>
      </c>
      <c r="BF1523">
        <v>0</v>
      </c>
      <c r="BG1523">
        <v>0</v>
      </c>
    </row>
    <row r="1524" spans="1:59" x14ac:dyDescent="0.3">
      <c r="B1524" t="s">
        <v>11226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 s="182" t="s">
        <v>74</v>
      </c>
      <c r="BC1524">
        <v>0</v>
      </c>
      <c r="BD1524">
        <v>0</v>
      </c>
      <c r="BE1524">
        <v>0</v>
      </c>
      <c r="BF1524">
        <v>0</v>
      </c>
      <c r="BG1524">
        <v>0</v>
      </c>
    </row>
    <row r="1525" spans="1:59" x14ac:dyDescent="0.3">
      <c r="B1525" t="s">
        <v>11225</v>
      </c>
      <c r="D1525">
        <v>1</v>
      </c>
      <c r="E1525">
        <v>1</v>
      </c>
      <c r="F1525">
        <v>2</v>
      </c>
      <c r="G1525">
        <v>3</v>
      </c>
      <c r="H1525">
        <v>0</v>
      </c>
      <c r="I1525">
        <v>0</v>
      </c>
      <c r="J1525">
        <v>3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14</v>
      </c>
      <c r="AB1525">
        <v>15</v>
      </c>
      <c r="AC1525">
        <v>0</v>
      </c>
      <c r="AD1525">
        <v>100</v>
      </c>
      <c r="AE1525">
        <v>0</v>
      </c>
      <c r="AF1525">
        <v>0</v>
      </c>
      <c r="AG1525">
        <v>60</v>
      </c>
      <c r="AH1525">
        <v>0</v>
      </c>
      <c r="AI1525">
        <v>1</v>
      </c>
      <c r="AJ1525">
        <v>1</v>
      </c>
      <c r="AK1525">
        <v>0</v>
      </c>
      <c r="AL1525">
        <v>0</v>
      </c>
      <c r="AM1525">
        <v>3</v>
      </c>
      <c r="AN1525">
        <v>12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 s="182" t="s">
        <v>74</v>
      </c>
      <c r="BC1525">
        <v>0</v>
      </c>
      <c r="BD1525">
        <v>1</v>
      </c>
      <c r="BE1525">
        <v>0</v>
      </c>
      <c r="BF1525">
        <v>0</v>
      </c>
      <c r="BG1525">
        <v>0</v>
      </c>
    </row>
    <row r="1526" spans="1:59" x14ac:dyDescent="0.3">
      <c r="B1526" t="s">
        <v>11224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 s="182" t="s">
        <v>74</v>
      </c>
      <c r="BC1526">
        <v>0</v>
      </c>
      <c r="BD1526">
        <v>0</v>
      </c>
      <c r="BE1526">
        <v>0</v>
      </c>
      <c r="BF1526">
        <v>0</v>
      </c>
      <c r="BG1526">
        <v>0</v>
      </c>
    </row>
    <row r="1527" spans="1:59" x14ac:dyDescent="0.3">
      <c r="B1527" t="s">
        <v>11223</v>
      </c>
      <c r="D1527">
        <v>1</v>
      </c>
      <c r="E1527">
        <v>1</v>
      </c>
      <c r="F1527">
        <v>1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3</v>
      </c>
      <c r="AA1527">
        <v>14</v>
      </c>
      <c r="AB1527">
        <v>3</v>
      </c>
      <c r="AC1527">
        <v>0</v>
      </c>
      <c r="AD1527">
        <v>20</v>
      </c>
      <c r="AE1527">
        <v>0</v>
      </c>
      <c r="AF1527">
        <v>0</v>
      </c>
      <c r="AG1527">
        <v>16</v>
      </c>
      <c r="AH1527">
        <v>0</v>
      </c>
      <c r="AI1527">
        <v>1</v>
      </c>
      <c r="AJ1527">
        <v>1</v>
      </c>
      <c r="AK1527">
        <v>0</v>
      </c>
      <c r="AL1527">
        <v>0</v>
      </c>
      <c r="AM1527">
        <v>2</v>
      </c>
      <c r="AN1527">
        <v>40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 s="182" t="s">
        <v>74</v>
      </c>
      <c r="BC1527">
        <v>0</v>
      </c>
      <c r="BD1527">
        <v>0</v>
      </c>
      <c r="BE1527">
        <v>0</v>
      </c>
      <c r="BF1527">
        <v>0</v>
      </c>
      <c r="BG1527">
        <v>0</v>
      </c>
    </row>
    <row r="1528" spans="1:59" x14ac:dyDescent="0.3">
      <c r="B1528" t="s">
        <v>11222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 s="182" t="s">
        <v>74</v>
      </c>
      <c r="BC1528">
        <v>0</v>
      </c>
      <c r="BD1528">
        <v>0</v>
      </c>
      <c r="BE1528">
        <v>0</v>
      </c>
      <c r="BF1528">
        <v>0</v>
      </c>
      <c r="BG1528">
        <v>0</v>
      </c>
    </row>
    <row r="1529" spans="1:59" x14ac:dyDescent="0.3">
      <c r="B1529" t="s">
        <v>11221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 s="182" t="s">
        <v>74</v>
      </c>
      <c r="BC1529">
        <v>0</v>
      </c>
      <c r="BD1529">
        <v>0</v>
      </c>
      <c r="BE1529">
        <v>0</v>
      </c>
      <c r="BF1529">
        <v>0</v>
      </c>
      <c r="BG1529">
        <v>0</v>
      </c>
    </row>
    <row r="1530" spans="1:59" x14ac:dyDescent="0.3">
      <c r="BB1530" s="182" t="s">
        <v>74</v>
      </c>
    </row>
    <row r="1531" spans="1:59" x14ac:dyDescent="0.3">
      <c r="A1531" s="18" t="s">
        <v>11220</v>
      </c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</row>
    <row r="1532" spans="1:59" x14ac:dyDescent="0.3">
      <c r="A1532" s="182" t="s">
        <v>74</v>
      </c>
      <c r="B1532" s="182" t="s">
        <v>11219</v>
      </c>
      <c r="C1532" s="13" t="s">
        <v>11099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  <c r="Z1532">
        <v>1</v>
      </c>
      <c r="AA1532">
        <v>10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 s="182" t="s">
        <v>74</v>
      </c>
      <c r="BC1532">
        <v>0</v>
      </c>
      <c r="BD1532">
        <v>0</v>
      </c>
      <c r="BE1532">
        <v>0</v>
      </c>
      <c r="BF1532">
        <v>0</v>
      </c>
      <c r="BG1532">
        <v>0</v>
      </c>
    </row>
    <row r="1533" spans="1:59" x14ac:dyDescent="0.3">
      <c r="A1533">
        <v>5</v>
      </c>
      <c r="B1533" t="s">
        <v>6360</v>
      </c>
      <c r="D1533">
        <v>1</v>
      </c>
      <c r="E1533">
        <v>1</v>
      </c>
      <c r="F1533">
        <v>4</v>
      </c>
      <c r="G1533">
        <v>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3</v>
      </c>
      <c r="Z1533">
        <v>8</v>
      </c>
      <c r="AA1533">
        <v>16</v>
      </c>
      <c r="AB1533">
        <v>78</v>
      </c>
      <c r="AC1533">
        <v>0</v>
      </c>
      <c r="AD1533">
        <v>0</v>
      </c>
      <c r="AE1533">
        <v>0</v>
      </c>
      <c r="AF1533">
        <v>0</v>
      </c>
      <c r="AG1533">
        <v>38</v>
      </c>
      <c r="AH1533">
        <v>5</v>
      </c>
      <c r="AI1533">
        <v>1.5</v>
      </c>
      <c r="AJ1533">
        <v>1.75</v>
      </c>
      <c r="AK1533">
        <v>0</v>
      </c>
      <c r="AL1533">
        <v>0</v>
      </c>
      <c r="AM1533">
        <v>34</v>
      </c>
      <c r="AN1533">
        <v>50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</v>
      </c>
      <c r="AU1533">
        <v>0</v>
      </c>
      <c r="AV1533">
        <v>0</v>
      </c>
      <c r="AW1533">
        <v>0</v>
      </c>
      <c r="AX1533">
        <v>0.5</v>
      </c>
      <c r="AY1533">
        <v>0</v>
      </c>
      <c r="AZ1533">
        <v>0</v>
      </c>
      <c r="BA1533">
        <v>0</v>
      </c>
      <c r="BB1533" t="s">
        <v>11218</v>
      </c>
      <c r="BC1533">
        <v>0</v>
      </c>
      <c r="BD1533">
        <v>0</v>
      </c>
      <c r="BE1533">
        <v>0</v>
      </c>
      <c r="BF1533">
        <v>0</v>
      </c>
      <c r="BG1533">
        <v>0</v>
      </c>
    </row>
    <row r="1534" spans="1:59" x14ac:dyDescent="0.3">
      <c r="B1534" t="s">
        <v>6601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</row>
    <row r="1535" spans="1:59" x14ac:dyDescent="0.3">
      <c r="B1535" t="s">
        <v>3778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2</v>
      </c>
      <c r="Z1535">
        <v>2</v>
      </c>
      <c r="AA1535">
        <v>16</v>
      </c>
      <c r="AB1535">
        <v>20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</row>
    <row r="1536" spans="1:59" x14ac:dyDescent="0.3">
      <c r="B1536" t="s">
        <v>11217</v>
      </c>
      <c r="D1536">
        <v>1</v>
      </c>
      <c r="E1536">
        <v>1</v>
      </c>
      <c r="F1536">
        <v>1</v>
      </c>
      <c r="G1536">
        <v>2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15</v>
      </c>
      <c r="AB1536">
        <v>0</v>
      </c>
      <c r="AC1536">
        <v>0</v>
      </c>
      <c r="AD1536">
        <v>18</v>
      </c>
      <c r="AE1536">
        <v>0</v>
      </c>
      <c r="AF1536">
        <v>0</v>
      </c>
      <c r="AG1536">
        <v>30</v>
      </c>
      <c r="AH1536">
        <v>0</v>
      </c>
      <c r="AI1536">
        <v>0.5</v>
      </c>
      <c r="AJ1536">
        <v>0.5</v>
      </c>
      <c r="AK1536">
        <v>0</v>
      </c>
      <c r="AL1536">
        <v>0</v>
      </c>
      <c r="AM1536">
        <v>4</v>
      </c>
      <c r="AN1536">
        <v>7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</row>
    <row r="1537" spans="1:59" x14ac:dyDescent="0.3">
      <c r="B1537" t="s">
        <v>11216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</row>
    <row r="1538" spans="1:59" x14ac:dyDescent="0.3">
      <c r="B1538" t="s">
        <v>11215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</row>
    <row r="1539" spans="1:59" x14ac:dyDescent="0.3">
      <c r="B1539" t="s">
        <v>11214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</row>
    <row r="1540" spans="1:59" x14ac:dyDescent="0.3">
      <c r="A1540">
        <v>6</v>
      </c>
      <c r="B1540" t="s">
        <v>11213</v>
      </c>
      <c r="D1540">
        <v>1</v>
      </c>
      <c r="E1540">
        <v>1</v>
      </c>
      <c r="F1540">
        <v>2</v>
      </c>
      <c r="G1540">
        <v>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2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6</v>
      </c>
      <c r="AA1540">
        <v>18</v>
      </c>
      <c r="AB1540">
        <v>58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1</v>
      </c>
      <c r="AK1540">
        <v>0</v>
      </c>
      <c r="AL1540">
        <v>0</v>
      </c>
      <c r="AM1540">
        <v>5</v>
      </c>
      <c r="AN1540">
        <v>11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1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0.5</v>
      </c>
      <c r="BB1540" t="s">
        <v>11210</v>
      </c>
      <c r="BC1540">
        <v>0</v>
      </c>
      <c r="BD1540">
        <v>0</v>
      </c>
      <c r="BE1540">
        <v>0</v>
      </c>
      <c r="BF1540">
        <v>0</v>
      </c>
      <c r="BG1540">
        <v>0</v>
      </c>
    </row>
    <row r="1541" spans="1:59" x14ac:dyDescent="0.3">
      <c r="B1541" t="s">
        <v>4152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 s="182" t="s">
        <v>74</v>
      </c>
      <c r="BC1541">
        <v>0</v>
      </c>
      <c r="BD1541">
        <v>0</v>
      </c>
      <c r="BE1541">
        <v>0</v>
      </c>
      <c r="BF1541">
        <v>0</v>
      </c>
      <c r="BG1541">
        <v>0</v>
      </c>
    </row>
    <row r="1542" spans="1:59" x14ac:dyDescent="0.3">
      <c r="B1542" t="s">
        <v>11212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 s="182" t="s">
        <v>74</v>
      </c>
      <c r="BC1542">
        <v>0</v>
      </c>
      <c r="BD1542">
        <v>0</v>
      </c>
      <c r="BE1542">
        <v>0</v>
      </c>
      <c r="BF1542">
        <v>0</v>
      </c>
      <c r="BG1542">
        <v>0</v>
      </c>
    </row>
    <row r="1543" spans="1:59" x14ac:dyDescent="0.3">
      <c r="A1543">
        <v>7</v>
      </c>
      <c r="B1543" t="s">
        <v>11211</v>
      </c>
      <c r="D1543">
        <v>1</v>
      </c>
      <c r="E1543">
        <v>1</v>
      </c>
      <c r="F1543">
        <v>5</v>
      </c>
      <c r="G1543">
        <v>3</v>
      </c>
      <c r="H1543">
        <v>0</v>
      </c>
      <c r="I1543">
        <v>0</v>
      </c>
      <c r="J1543">
        <v>0</v>
      </c>
      <c r="K1543">
        <v>0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4</v>
      </c>
      <c r="AA1543">
        <v>10</v>
      </c>
      <c r="AB1543">
        <v>15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2</v>
      </c>
      <c r="AI1543">
        <v>0.5</v>
      </c>
      <c r="AJ1543">
        <v>1</v>
      </c>
      <c r="AK1543">
        <v>0</v>
      </c>
      <c r="AL1543">
        <v>0</v>
      </c>
      <c r="AM1543">
        <v>1</v>
      </c>
      <c r="AN1543">
        <v>4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1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0.5</v>
      </c>
      <c r="BB1543" t="s">
        <v>11210</v>
      </c>
      <c r="BC1543">
        <v>0</v>
      </c>
      <c r="BD1543">
        <v>0</v>
      </c>
      <c r="BE1543">
        <v>0</v>
      </c>
      <c r="BF1543">
        <v>0</v>
      </c>
      <c r="BG1543">
        <v>0</v>
      </c>
    </row>
    <row r="1544" spans="1:59" x14ac:dyDescent="0.3">
      <c r="B1544" t="s">
        <v>11209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 s="182" t="s">
        <v>74</v>
      </c>
      <c r="BC1544">
        <v>0</v>
      </c>
      <c r="BD1544">
        <v>0</v>
      </c>
      <c r="BE1544">
        <v>0</v>
      </c>
      <c r="BF1544">
        <v>0</v>
      </c>
      <c r="BG1544">
        <v>0</v>
      </c>
    </row>
    <row r="1545" spans="1:59" x14ac:dyDescent="0.3">
      <c r="B1545" t="s">
        <v>11208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 s="182" t="s">
        <v>74</v>
      </c>
      <c r="BC1545">
        <v>0</v>
      </c>
      <c r="BD1545">
        <v>0</v>
      </c>
      <c r="BE1545">
        <v>0</v>
      </c>
      <c r="BF1545">
        <v>0</v>
      </c>
      <c r="BG1545">
        <v>0</v>
      </c>
    </row>
    <row r="1546" spans="1:59" x14ac:dyDescent="0.3">
      <c r="A1546">
        <v>8</v>
      </c>
      <c r="B1546" t="s">
        <v>11207</v>
      </c>
      <c r="D1546">
        <v>1</v>
      </c>
      <c r="E1546">
        <v>1</v>
      </c>
      <c r="F1546">
        <v>2</v>
      </c>
      <c r="G1546">
        <v>5</v>
      </c>
      <c r="H1546">
        <v>0</v>
      </c>
      <c r="I1546">
        <v>2</v>
      </c>
      <c r="J1546">
        <v>0</v>
      </c>
      <c r="K1546">
        <v>1</v>
      </c>
      <c r="L1546">
        <v>3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6</v>
      </c>
      <c r="AA1546">
        <v>28</v>
      </c>
      <c r="AB1546">
        <v>146</v>
      </c>
      <c r="AC1546">
        <v>0</v>
      </c>
      <c r="AD1546">
        <v>130</v>
      </c>
      <c r="AE1546">
        <v>0</v>
      </c>
      <c r="AF1546">
        <v>0</v>
      </c>
      <c r="AG1546">
        <v>100</v>
      </c>
      <c r="AH1546">
        <v>0</v>
      </c>
      <c r="AI1546">
        <v>1.5</v>
      </c>
      <c r="AJ1546">
        <v>2</v>
      </c>
      <c r="AK1546">
        <v>0</v>
      </c>
      <c r="AL1546">
        <v>0</v>
      </c>
      <c r="AM1546">
        <v>20</v>
      </c>
      <c r="AN1546">
        <v>50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1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0.5</v>
      </c>
      <c r="BB1546" t="s">
        <v>9290</v>
      </c>
      <c r="BC1546">
        <v>0</v>
      </c>
      <c r="BD1546">
        <v>0</v>
      </c>
      <c r="BE1546">
        <v>0</v>
      </c>
      <c r="BF1546">
        <v>0</v>
      </c>
      <c r="BG1546">
        <v>0</v>
      </c>
    </row>
    <row r="1547" spans="1:59" x14ac:dyDescent="0.3">
      <c r="A1547" s="192"/>
      <c r="B1547" s="190" t="s">
        <v>11206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 s="182" t="s">
        <v>74</v>
      </c>
      <c r="BC1547">
        <v>0</v>
      </c>
      <c r="BD1547">
        <v>0</v>
      </c>
      <c r="BE1547">
        <v>0</v>
      </c>
      <c r="BF1547">
        <v>0</v>
      </c>
      <c r="BG1547">
        <v>0</v>
      </c>
    </row>
    <row r="1548" spans="1:59" x14ac:dyDescent="0.3">
      <c r="B1548" t="s">
        <v>11205</v>
      </c>
      <c r="C1548" s="13"/>
      <c r="D1548">
        <v>1</v>
      </c>
      <c r="E1548">
        <v>1</v>
      </c>
      <c r="F1548">
        <v>1</v>
      </c>
      <c r="G1548">
        <v>4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4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 s="182" t="s">
        <v>74</v>
      </c>
      <c r="BC1548">
        <v>0</v>
      </c>
      <c r="BD1548">
        <v>0</v>
      </c>
      <c r="BE1548">
        <v>0</v>
      </c>
      <c r="BF1548">
        <v>0</v>
      </c>
      <c r="BG1548">
        <v>0</v>
      </c>
    </row>
    <row r="1549" spans="1:59" x14ac:dyDescent="0.3">
      <c r="B1549" t="s">
        <v>11204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 s="182" t="s">
        <v>74</v>
      </c>
      <c r="BC1549">
        <v>0</v>
      </c>
      <c r="BD1549">
        <v>0</v>
      </c>
      <c r="BE1549">
        <v>0</v>
      </c>
      <c r="BF1549">
        <v>0</v>
      </c>
      <c r="BG1549">
        <v>0</v>
      </c>
    </row>
    <row r="1550" spans="1:59" x14ac:dyDescent="0.3">
      <c r="A1550">
        <v>9</v>
      </c>
      <c r="B1550" t="s">
        <v>11203</v>
      </c>
      <c r="D1550">
        <v>1</v>
      </c>
      <c r="E1550">
        <v>1</v>
      </c>
      <c r="F1550">
        <v>0</v>
      </c>
      <c r="G1550">
        <v>0</v>
      </c>
      <c r="H1550">
        <v>0</v>
      </c>
      <c r="I1550">
        <v>1</v>
      </c>
      <c r="J1550">
        <v>2</v>
      </c>
      <c r="K1550">
        <v>2</v>
      </c>
      <c r="L1550">
        <v>2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8</v>
      </c>
      <c r="AA1550">
        <v>24</v>
      </c>
      <c r="AB1550">
        <v>65</v>
      </c>
      <c r="AC1550">
        <v>0</v>
      </c>
      <c r="AD1550">
        <v>50</v>
      </c>
      <c r="AE1550">
        <v>0</v>
      </c>
      <c r="AF1550">
        <v>0</v>
      </c>
      <c r="AG1550">
        <v>25</v>
      </c>
      <c r="AH1550">
        <v>0</v>
      </c>
      <c r="AI1550">
        <v>1</v>
      </c>
      <c r="AJ1550">
        <v>3</v>
      </c>
      <c r="AK1550">
        <v>0</v>
      </c>
      <c r="AL1550">
        <v>0</v>
      </c>
      <c r="AM1550">
        <v>18</v>
      </c>
      <c r="AN1550">
        <v>70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1</v>
      </c>
      <c r="AU1550">
        <v>0</v>
      </c>
      <c r="AV1550">
        <v>0</v>
      </c>
      <c r="AW1550">
        <v>0</v>
      </c>
      <c r="AX1550">
        <v>1</v>
      </c>
      <c r="AY1550">
        <v>0</v>
      </c>
      <c r="AZ1550">
        <v>0</v>
      </c>
      <c r="BA1550">
        <v>1</v>
      </c>
      <c r="BB1550" t="s">
        <v>11202</v>
      </c>
      <c r="BC1550">
        <v>0</v>
      </c>
      <c r="BD1550">
        <v>0</v>
      </c>
      <c r="BE1550">
        <v>0</v>
      </c>
      <c r="BF1550">
        <v>0</v>
      </c>
      <c r="BG1550">
        <v>0</v>
      </c>
    </row>
    <row r="1551" spans="1:59" x14ac:dyDescent="0.3">
      <c r="B1551" t="s">
        <v>11201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</row>
    <row r="1552" spans="1:59" x14ac:dyDescent="0.3">
      <c r="B1552" t="s">
        <v>11200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C1552">
        <v>0</v>
      </c>
      <c r="BD1552">
        <v>2</v>
      </c>
      <c r="BE1552">
        <v>0</v>
      </c>
      <c r="BF1552">
        <v>0</v>
      </c>
      <c r="BG1552">
        <v>0</v>
      </c>
    </row>
    <row r="1553" spans="1:59" x14ac:dyDescent="0.3">
      <c r="B1553" t="s">
        <v>11105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14</v>
      </c>
      <c r="AB1553">
        <v>25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</row>
    <row r="1554" spans="1:59" x14ac:dyDescent="0.3">
      <c r="B1554" t="s">
        <v>11199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  <c r="Z1554">
        <v>0</v>
      </c>
      <c r="AA1554">
        <v>14</v>
      </c>
      <c r="AB1554">
        <v>14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</row>
    <row r="1555" spans="1:59" x14ac:dyDescent="0.3">
      <c r="B1555" t="s">
        <v>11198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</row>
    <row r="1556" spans="1:59" x14ac:dyDescent="0.3">
      <c r="B1556" t="s">
        <v>11197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</row>
    <row r="1558" spans="1:59" x14ac:dyDescent="0.3">
      <c r="A1558" s="18" t="s">
        <v>11196</v>
      </c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</row>
    <row r="1559" spans="1:59" x14ac:dyDescent="0.3">
      <c r="A1559" s="182" t="s">
        <v>74</v>
      </c>
      <c r="B1559" s="182" t="s">
        <v>11195</v>
      </c>
      <c r="C1559" s="13" t="s">
        <v>11099</v>
      </c>
      <c r="D1559">
        <v>1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3</v>
      </c>
      <c r="Z1559">
        <v>0</v>
      </c>
      <c r="AA1559">
        <v>14</v>
      </c>
      <c r="AB1559">
        <v>23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</row>
    <row r="1560" spans="1:59" x14ac:dyDescent="0.3">
      <c r="B1560" t="s">
        <v>11194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</row>
    <row r="1561" spans="1:59" x14ac:dyDescent="0.3">
      <c r="B1561" t="s">
        <v>3035</v>
      </c>
      <c r="D1561">
        <v>1</v>
      </c>
      <c r="E1561">
        <v>1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14</v>
      </c>
      <c r="AB1561">
        <v>3</v>
      </c>
      <c r="AC1561">
        <v>0</v>
      </c>
      <c r="AD1561">
        <v>0</v>
      </c>
      <c r="AE1561">
        <v>0</v>
      </c>
      <c r="AF1561">
        <v>0</v>
      </c>
      <c r="AG1561">
        <v>25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</row>
    <row r="1562" spans="1:59" x14ac:dyDescent="0.3">
      <c r="B1562" t="s">
        <v>11193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</row>
    <row r="1563" spans="1:59" x14ac:dyDescent="0.3">
      <c r="A1563">
        <v>10</v>
      </c>
      <c r="B1563" t="s">
        <v>11192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  <c r="Z1563">
        <v>11</v>
      </c>
      <c r="AA1563">
        <v>16</v>
      </c>
      <c r="AB1563">
        <v>3</v>
      </c>
      <c r="AC1563">
        <v>0</v>
      </c>
      <c r="AD1563">
        <v>0</v>
      </c>
      <c r="AE1563">
        <v>0</v>
      </c>
      <c r="AF1563">
        <v>0</v>
      </c>
      <c r="AG1563">
        <v>30</v>
      </c>
      <c r="AH1563">
        <v>0</v>
      </c>
      <c r="AI1563">
        <v>2</v>
      </c>
      <c r="AJ1563">
        <v>2</v>
      </c>
      <c r="AK1563">
        <v>1</v>
      </c>
      <c r="AL1563">
        <v>0</v>
      </c>
      <c r="AM1563">
        <v>16</v>
      </c>
      <c r="AN1563">
        <v>23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1</v>
      </c>
      <c r="AU1563">
        <v>0</v>
      </c>
      <c r="AV1563">
        <v>0</v>
      </c>
      <c r="AW1563">
        <v>0</v>
      </c>
      <c r="AX1563">
        <v>1</v>
      </c>
      <c r="AY1563">
        <v>0</v>
      </c>
      <c r="AZ1563">
        <v>0</v>
      </c>
      <c r="BA1563">
        <v>0</v>
      </c>
      <c r="BB1563" t="s">
        <v>11191</v>
      </c>
      <c r="BC1563">
        <v>0</v>
      </c>
      <c r="BD1563">
        <v>0</v>
      </c>
      <c r="BE1563">
        <v>0</v>
      </c>
      <c r="BF1563">
        <v>0</v>
      </c>
      <c r="BG1563">
        <v>0</v>
      </c>
    </row>
    <row r="1564" spans="1:59" x14ac:dyDescent="0.3">
      <c r="B1564" t="s">
        <v>11190</v>
      </c>
      <c r="D1564">
        <v>1</v>
      </c>
      <c r="E1564">
        <v>1</v>
      </c>
      <c r="F1564">
        <v>2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2</v>
      </c>
      <c r="AA1564">
        <v>5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0.5</v>
      </c>
      <c r="AJ1564">
        <v>1</v>
      </c>
      <c r="AK1564">
        <v>0</v>
      </c>
      <c r="AL1564">
        <v>0</v>
      </c>
      <c r="AM1564">
        <v>3</v>
      </c>
      <c r="AN1564">
        <v>8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1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 s="182" t="s">
        <v>74</v>
      </c>
      <c r="BC1564">
        <v>0</v>
      </c>
      <c r="BD1564">
        <v>0</v>
      </c>
      <c r="BE1564">
        <v>0</v>
      </c>
      <c r="BF1564">
        <v>0</v>
      </c>
      <c r="BG1564">
        <v>0</v>
      </c>
    </row>
    <row r="1565" spans="1:59" x14ac:dyDescent="0.3">
      <c r="B1565" t="s">
        <v>11189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 s="182" t="s">
        <v>74</v>
      </c>
      <c r="BC1565">
        <v>0</v>
      </c>
      <c r="BD1565">
        <v>0</v>
      </c>
      <c r="BE1565">
        <v>0</v>
      </c>
      <c r="BF1565">
        <v>0</v>
      </c>
      <c r="BG1565">
        <v>0</v>
      </c>
    </row>
    <row r="1566" spans="1:59" x14ac:dyDescent="0.3">
      <c r="B1566" t="s">
        <v>11188</v>
      </c>
      <c r="D1566">
        <v>1</v>
      </c>
      <c r="E1566">
        <v>1</v>
      </c>
      <c r="F1566">
        <v>3</v>
      </c>
      <c r="G1566">
        <v>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2</v>
      </c>
      <c r="Z1566">
        <v>1</v>
      </c>
      <c r="AA1566">
        <v>10</v>
      </c>
      <c r="AB1566">
        <v>0</v>
      </c>
      <c r="AC1566">
        <v>0</v>
      </c>
      <c r="AD1566">
        <v>20</v>
      </c>
      <c r="AE1566">
        <v>0</v>
      </c>
      <c r="AF1566">
        <v>0</v>
      </c>
      <c r="AG1566">
        <v>40</v>
      </c>
      <c r="AH1566">
        <v>0</v>
      </c>
      <c r="AI1566">
        <v>2</v>
      </c>
      <c r="AJ1566">
        <v>1</v>
      </c>
      <c r="AK1566">
        <v>0</v>
      </c>
      <c r="AL1566">
        <v>0</v>
      </c>
      <c r="AM1566">
        <v>20</v>
      </c>
      <c r="AN1566">
        <v>15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 s="182" t="s">
        <v>74</v>
      </c>
      <c r="BC1566">
        <v>0</v>
      </c>
      <c r="BD1566">
        <v>0</v>
      </c>
      <c r="BE1566">
        <v>0</v>
      </c>
      <c r="BF1566">
        <v>0</v>
      </c>
      <c r="BG1566">
        <v>0</v>
      </c>
    </row>
    <row r="1567" spans="1:59" x14ac:dyDescent="0.3">
      <c r="B1567" t="s">
        <v>11187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 s="182" t="s">
        <v>74</v>
      </c>
      <c r="BC1567">
        <v>0</v>
      </c>
      <c r="BD1567">
        <v>0</v>
      </c>
      <c r="BE1567">
        <v>0</v>
      </c>
      <c r="BF1567">
        <v>0</v>
      </c>
      <c r="BG1567">
        <v>0</v>
      </c>
    </row>
    <row r="1568" spans="1:59" x14ac:dyDescent="0.3">
      <c r="A1568">
        <v>11</v>
      </c>
      <c r="B1568" t="s">
        <v>11186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2</v>
      </c>
      <c r="J1568">
        <v>2</v>
      </c>
      <c r="K1568">
        <v>2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2</v>
      </c>
      <c r="Z1568">
        <v>2</v>
      </c>
      <c r="AA1568">
        <v>20</v>
      </c>
      <c r="AB1568">
        <v>50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</v>
      </c>
      <c r="AJ1568">
        <v>0.5</v>
      </c>
      <c r="AK1568">
        <v>0</v>
      </c>
      <c r="AL1568">
        <v>0</v>
      </c>
      <c r="AM1568">
        <v>2</v>
      </c>
      <c r="AN1568">
        <v>6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1</v>
      </c>
      <c r="AU1568">
        <v>0</v>
      </c>
      <c r="AV1568">
        <v>0</v>
      </c>
      <c r="AW1568">
        <v>0</v>
      </c>
      <c r="AX1568">
        <v>0.5</v>
      </c>
      <c r="AY1568">
        <v>0</v>
      </c>
      <c r="AZ1568">
        <v>0</v>
      </c>
      <c r="BA1568">
        <v>0</v>
      </c>
      <c r="BB1568" t="s">
        <v>11185</v>
      </c>
      <c r="BC1568">
        <v>0</v>
      </c>
      <c r="BD1568">
        <v>0</v>
      </c>
      <c r="BE1568">
        <v>0</v>
      </c>
      <c r="BF1568">
        <v>0</v>
      </c>
      <c r="BG1568">
        <v>0</v>
      </c>
    </row>
    <row r="1569" spans="1:59" x14ac:dyDescent="0.3">
      <c r="B1569" t="s">
        <v>11184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</row>
    <row r="1570" spans="1:59" x14ac:dyDescent="0.3">
      <c r="B1570" t="s">
        <v>11183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</row>
    <row r="1571" spans="1:59" x14ac:dyDescent="0.3">
      <c r="B1571" t="s">
        <v>11182</v>
      </c>
      <c r="D1571">
        <v>1</v>
      </c>
      <c r="E1571">
        <v>1</v>
      </c>
      <c r="F1571">
        <v>0</v>
      </c>
      <c r="G1571">
        <v>1</v>
      </c>
      <c r="H1571">
        <v>0</v>
      </c>
      <c r="I1571">
        <v>1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2</v>
      </c>
      <c r="Z1571">
        <v>2</v>
      </c>
      <c r="AA1571">
        <v>7</v>
      </c>
      <c r="AB1571">
        <v>18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0.25</v>
      </c>
      <c r="AJ1571">
        <v>0.25</v>
      </c>
      <c r="AK1571">
        <v>0</v>
      </c>
      <c r="AL1571">
        <v>0</v>
      </c>
      <c r="AM1571">
        <v>1</v>
      </c>
      <c r="AN1571">
        <v>2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</row>
    <row r="1572" spans="1:59" x14ac:dyDescent="0.3">
      <c r="B1572" t="s">
        <v>11181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</row>
    <row r="1573" spans="1:59" x14ac:dyDescent="0.3">
      <c r="B1573" t="s">
        <v>11180</v>
      </c>
      <c r="D1573">
        <v>1</v>
      </c>
      <c r="E1573">
        <v>1</v>
      </c>
      <c r="F1573">
        <v>2</v>
      </c>
      <c r="G1573">
        <v>2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3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1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</row>
    <row r="1574" spans="1:59" x14ac:dyDescent="0.3">
      <c r="B1574" t="s">
        <v>11179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</row>
    <row r="1575" spans="1:59" x14ac:dyDescent="0.3">
      <c r="B1575" t="s">
        <v>11178</v>
      </c>
      <c r="D1575">
        <v>1</v>
      </c>
      <c r="E1575">
        <v>1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2</v>
      </c>
      <c r="AA1575">
        <v>12</v>
      </c>
      <c r="AB1575">
        <v>20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0.25</v>
      </c>
      <c r="AJ1575">
        <v>0.25</v>
      </c>
      <c r="AK1575">
        <v>0</v>
      </c>
      <c r="AL1575">
        <v>0</v>
      </c>
      <c r="AM1575">
        <v>3</v>
      </c>
      <c r="AN1575">
        <v>3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</row>
    <row r="1576" spans="1:59" x14ac:dyDescent="0.3">
      <c r="B1576" t="s">
        <v>11177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</row>
    <row r="1577" spans="1:59" x14ac:dyDescent="0.3">
      <c r="A1577">
        <v>12</v>
      </c>
      <c r="B1577" t="s">
        <v>11176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2</v>
      </c>
      <c r="J1577">
        <v>1</v>
      </c>
      <c r="K1577">
        <v>2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3</v>
      </c>
      <c r="R1577">
        <v>4</v>
      </c>
      <c r="S1577">
        <v>1</v>
      </c>
      <c r="T1577">
        <v>3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10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2</v>
      </c>
      <c r="AJ1577">
        <v>1</v>
      </c>
      <c r="AK1577">
        <v>0</v>
      </c>
      <c r="AL1577">
        <v>0</v>
      </c>
      <c r="AM1577">
        <v>10</v>
      </c>
      <c r="AN1577">
        <v>15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</v>
      </c>
      <c r="BB1577" t="s">
        <v>3833</v>
      </c>
      <c r="BC1577">
        <v>0</v>
      </c>
      <c r="BD1577">
        <v>0</v>
      </c>
      <c r="BE1577">
        <v>0</v>
      </c>
      <c r="BF1577">
        <v>0</v>
      </c>
      <c r="BG1577">
        <v>1</v>
      </c>
    </row>
    <row r="1578" spans="1:59" x14ac:dyDescent="0.3">
      <c r="A1578" s="192"/>
      <c r="B1578" s="190" t="s">
        <v>11175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</row>
    <row r="1579" spans="1:59" x14ac:dyDescent="0.3">
      <c r="B1579" t="s">
        <v>11174</v>
      </c>
      <c r="C1579" s="13"/>
      <c r="D1579">
        <v>0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</row>
    <row r="1580" spans="1:59" x14ac:dyDescent="0.3">
      <c r="B1580" t="s">
        <v>11173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</row>
    <row r="1581" spans="1:59" x14ac:dyDescent="0.3">
      <c r="B1581" t="s">
        <v>11172</v>
      </c>
      <c r="D1581">
        <v>1</v>
      </c>
      <c r="E1581">
        <v>1</v>
      </c>
      <c r="F1581">
        <v>1</v>
      </c>
      <c r="G1581">
        <v>1</v>
      </c>
      <c r="H1581">
        <v>0</v>
      </c>
      <c r="I1581">
        <v>2</v>
      </c>
      <c r="J1581">
        <v>2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7</v>
      </c>
      <c r="AA1581">
        <v>12</v>
      </c>
      <c r="AB1581">
        <v>25</v>
      </c>
      <c r="AC1581">
        <v>0</v>
      </c>
      <c r="AD1581">
        <v>53</v>
      </c>
      <c r="AE1581">
        <v>0</v>
      </c>
      <c r="AF1581">
        <v>0</v>
      </c>
      <c r="AG1581">
        <v>44</v>
      </c>
      <c r="AH1581">
        <v>0</v>
      </c>
      <c r="AI1581">
        <v>1</v>
      </c>
      <c r="AJ1581">
        <v>1</v>
      </c>
      <c r="AK1581">
        <v>0</v>
      </c>
      <c r="AL1581">
        <v>0</v>
      </c>
      <c r="AM1581">
        <v>10</v>
      </c>
      <c r="AN1581">
        <v>20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1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</row>
    <row r="1582" spans="1:59" x14ac:dyDescent="0.3">
      <c r="B1582" t="s">
        <v>11171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</row>
    <row r="1583" spans="1:59" x14ac:dyDescent="0.3">
      <c r="B1583" t="s">
        <v>11170</v>
      </c>
      <c r="D1583">
        <v>1</v>
      </c>
      <c r="E1583">
        <v>1</v>
      </c>
      <c r="F1583">
        <v>0</v>
      </c>
      <c r="G1583">
        <v>2</v>
      </c>
      <c r="H1583">
        <v>0</v>
      </c>
      <c r="I1583">
        <v>2</v>
      </c>
      <c r="J1583">
        <v>0</v>
      </c>
      <c r="K1583">
        <v>1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2</v>
      </c>
      <c r="Z1583">
        <v>3</v>
      </c>
      <c r="AA1583">
        <v>10</v>
      </c>
      <c r="AB1583">
        <v>18</v>
      </c>
      <c r="AC1583">
        <v>0</v>
      </c>
      <c r="AD1583">
        <v>0</v>
      </c>
      <c r="AE1583">
        <v>0</v>
      </c>
      <c r="AF1583">
        <v>0</v>
      </c>
      <c r="AG1583">
        <v>71</v>
      </c>
      <c r="AH1583">
        <v>0</v>
      </c>
      <c r="AI1583">
        <v>0.25</v>
      </c>
      <c r="AJ1583">
        <v>1</v>
      </c>
      <c r="AK1583">
        <v>0</v>
      </c>
      <c r="AL1583">
        <v>0</v>
      </c>
      <c r="AM1583">
        <v>6</v>
      </c>
      <c r="AN1583">
        <v>8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1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</row>
    <row r="1584" spans="1:59" x14ac:dyDescent="0.3">
      <c r="B1584" t="s">
        <v>11169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</row>
    <row r="1585" spans="1:59" x14ac:dyDescent="0.3">
      <c r="A1585">
        <v>13</v>
      </c>
      <c r="B1585" t="s">
        <v>11168</v>
      </c>
      <c r="D1585">
        <v>1</v>
      </c>
      <c r="E1585">
        <v>0</v>
      </c>
      <c r="F1585">
        <v>0</v>
      </c>
      <c r="G1585">
        <v>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2</v>
      </c>
      <c r="Z1585">
        <v>0</v>
      </c>
      <c r="AA1585">
        <v>19</v>
      </c>
      <c r="AB1585">
        <v>0</v>
      </c>
      <c r="AC1585">
        <v>0</v>
      </c>
      <c r="AD1585">
        <v>101</v>
      </c>
      <c r="AE1585">
        <v>0</v>
      </c>
      <c r="AF1585">
        <v>0</v>
      </c>
      <c r="AG1585">
        <v>0</v>
      </c>
      <c r="AH1585">
        <v>0</v>
      </c>
      <c r="AI1585">
        <v>0.5</v>
      </c>
      <c r="AJ1585">
        <v>1</v>
      </c>
      <c r="AK1585">
        <v>0</v>
      </c>
      <c r="AL1585">
        <v>0</v>
      </c>
      <c r="AM1585">
        <v>9</v>
      </c>
      <c r="AN1585">
        <v>21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</v>
      </c>
      <c r="AY1585">
        <v>0</v>
      </c>
      <c r="AZ1585">
        <v>0</v>
      </c>
      <c r="BA1585">
        <v>0</v>
      </c>
      <c r="BB1585" t="s">
        <v>11167</v>
      </c>
      <c r="BC1585">
        <v>0</v>
      </c>
      <c r="BD1585">
        <v>0</v>
      </c>
      <c r="BE1585">
        <v>0</v>
      </c>
      <c r="BF1585">
        <v>0</v>
      </c>
      <c r="BG1585">
        <v>0</v>
      </c>
    </row>
    <row r="1587" spans="1:59" x14ac:dyDescent="0.3">
      <c r="A1587" s="18" t="s">
        <v>11166</v>
      </c>
      <c r="B1587" s="12"/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</row>
    <row r="1588" spans="1:59" x14ac:dyDescent="0.3">
      <c r="A1588" s="182" t="s">
        <v>74</v>
      </c>
      <c r="B1588" s="182" t="s">
        <v>11165</v>
      </c>
      <c r="C1588" s="13" t="s">
        <v>11099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</row>
    <row r="1589" spans="1:59" x14ac:dyDescent="0.3">
      <c r="B1589" t="s">
        <v>11164</v>
      </c>
      <c r="D1589">
        <v>1</v>
      </c>
      <c r="E1589">
        <v>1</v>
      </c>
      <c r="F1589">
        <v>2</v>
      </c>
      <c r="G1589">
        <v>2</v>
      </c>
      <c r="H1589">
        <v>0</v>
      </c>
      <c r="I1589">
        <v>2</v>
      </c>
      <c r="J1589">
        <v>1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2</v>
      </c>
      <c r="Z1589">
        <v>3</v>
      </c>
      <c r="AA1589">
        <v>14</v>
      </c>
      <c r="AB1589">
        <v>2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1</v>
      </c>
      <c r="AK1589">
        <v>0</v>
      </c>
      <c r="AL1589">
        <v>0</v>
      </c>
      <c r="AM1589">
        <v>1</v>
      </c>
      <c r="AN1589">
        <v>20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1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</row>
    <row r="1590" spans="1:59" x14ac:dyDescent="0.3">
      <c r="B1590" t="s">
        <v>11163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</row>
    <row r="1591" spans="1:59" x14ac:dyDescent="0.3">
      <c r="B1591" t="s">
        <v>11162</v>
      </c>
      <c r="D1591">
        <v>1</v>
      </c>
      <c r="E1591">
        <v>1</v>
      </c>
      <c r="F1591">
        <v>1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2</v>
      </c>
      <c r="Z1591">
        <v>0</v>
      </c>
      <c r="AA1591">
        <v>10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0.5</v>
      </c>
      <c r="AJ1591">
        <v>1</v>
      </c>
      <c r="AK1591">
        <v>0</v>
      </c>
      <c r="AL1591">
        <v>0</v>
      </c>
      <c r="AM1591">
        <v>1.5</v>
      </c>
      <c r="AN1591">
        <v>20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1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</row>
    <row r="1592" spans="1:59" x14ac:dyDescent="0.3">
      <c r="B1592" t="s">
        <v>11161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</row>
    <row r="1593" spans="1:59" x14ac:dyDescent="0.3">
      <c r="A1593">
        <v>14</v>
      </c>
      <c r="B1593" t="s">
        <v>11160</v>
      </c>
      <c r="D1593">
        <v>1</v>
      </c>
      <c r="E1593">
        <v>1</v>
      </c>
      <c r="F1593">
        <v>3</v>
      </c>
      <c r="G1593">
        <v>1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7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20</v>
      </c>
      <c r="AH1593">
        <v>0</v>
      </c>
      <c r="AI1593">
        <v>0.5</v>
      </c>
      <c r="AJ1593">
        <v>1</v>
      </c>
      <c r="AK1593">
        <v>0</v>
      </c>
      <c r="AL1593">
        <v>0</v>
      </c>
      <c r="AM1593">
        <v>3</v>
      </c>
      <c r="AN1593">
        <v>10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</row>
    <row r="1594" spans="1:59" x14ac:dyDescent="0.3">
      <c r="B1594" t="s">
        <v>11159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</row>
    <row r="1595" spans="1:59" x14ac:dyDescent="0.3">
      <c r="A1595">
        <v>15</v>
      </c>
      <c r="B1595" t="s">
        <v>11076</v>
      </c>
      <c r="D1595">
        <v>1</v>
      </c>
      <c r="E1595">
        <v>1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9</v>
      </c>
      <c r="AA1595">
        <v>16</v>
      </c>
      <c r="AB1595">
        <v>28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1</v>
      </c>
      <c r="AK1595">
        <v>0</v>
      </c>
      <c r="AL1595">
        <v>0</v>
      </c>
      <c r="AM1595">
        <v>7</v>
      </c>
      <c r="AN1595">
        <v>9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1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0.25</v>
      </c>
      <c r="BB1595" t="s">
        <v>11154</v>
      </c>
      <c r="BC1595">
        <v>0</v>
      </c>
      <c r="BD1595">
        <v>0</v>
      </c>
      <c r="BE1595">
        <v>0</v>
      </c>
      <c r="BF1595">
        <v>0</v>
      </c>
      <c r="BG1595">
        <v>0</v>
      </c>
    </row>
    <row r="1596" spans="1:59" x14ac:dyDescent="0.3">
      <c r="B1596" t="s">
        <v>11158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 s="182" t="s">
        <v>74</v>
      </c>
      <c r="BC1596">
        <v>0</v>
      </c>
      <c r="BD1596">
        <v>0</v>
      </c>
      <c r="BE1596">
        <v>0</v>
      </c>
      <c r="BF1596">
        <v>0</v>
      </c>
      <c r="BG1596">
        <v>0</v>
      </c>
    </row>
    <row r="1597" spans="1:59" x14ac:dyDescent="0.3">
      <c r="A1597">
        <v>16</v>
      </c>
      <c r="B1597" t="s">
        <v>11157</v>
      </c>
      <c r="D1597">
        <v>1</v>
      </c>
      <c r="E1597">
        <v>1</v>
      </c>
      <c r="F1597">
        <v>5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2</v>
      </c>
      <c r="Z1597">
        <v>6</v>
      </c>
      <c r="AA1597">
        <v>12</v>
      </c>
      <c r="AB1597">
        <v>41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2</v>
      </c>
      <c r="AI1597">
        <v>1</v>
      </c>
      <c r="AJ1597">
        <v>1</v>
      </c>
      <c r="AK1597">
        <v>0</v>
      </c>
      <c r="AL1597">
        <v>0</v>
      </c>
      <c r="AM1597">
        <v>8</v>
      </c>
      <c r="AN1597">
        <v>15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1</v>
      </c>
      <c r="AU1597">
        <v>1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0.5</v>
      </c>
      <c r="BB1597" t="s">
        <v>11154</v>
      </c>
      <c r="BC1597">
        <v>0</v>
      </c>
      <c r="BD1597">
        <v>0</v>
      </c>
      <c r="BE1597">
        <v>0</v>
      </c>
      <c r="BF1597">
        <v>0</v>
      </c>
      <c r="BG1597">
        <v>0</v>
      </c>
    </row>
    <row r="1598" spans="1:59" x14ac:dyDescent="0.3">
      <c r="B1598" t="s">
        <v>11156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 s="182" t="s">
        <v>74</v>
      </c>
      <c r="BC1598">
        <v>0</v>
      </c>
      <c r="BD1598">
        <v>0</v>
      </c>
      <c r="BE1598">
        <v>0</v>
      </c>
      <c r="BF1598">
        <v>0</v>
      </c>
      <c r="BG1598">
        <v>0</v>
      </c>
    </row>
    <row r="1599" spans="1:59" x14ac:dyDescent="0.3">
      <c r="A1599">
        <v>17</v>
      </c>
      <c r="B1599" t="s">
        <v>11155</v>
      </c>
      <c r="D1599">
        <v>1</v>
      </c>
      <c r="E1599">
        <v>1</v>
      </c>
      <c r="F1599">
        <v>1</v>
      </c>
      <c r="G1599">
        <v>1</v>
      </c>
      <c r="H1599">
        <v>0</v>
      </c>
      <c r="I1599">
        <v>2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14</v>
      </c>
      <c r="AB1599">
        <v>9</v>
      </c>
      <c r="AC1599">
        <v>0</v>
      </c>
      <c r="AD1599">
        <v>0</v>
      </c>
      <c r="AE1599">
        <v>0</v>
      </c>
      <c r="AF1599">
        <v>0</v>
      </c>
      <c r="AG1599">
        <v>60</v>
      </c>
      <c r="AH1599">
        <v>0</v>
      </c>
      <c r="AI1599">
        <v>1</v>
      </c>
      <c r="AJ1599">
        <v>1</v>
      </c>
      <c r="AK1599">
        <v>0</v>
      </c>
      <c r="AL1599">
        <v>0</v>
      </c>
      <c r="AM1599">
        <v>5</v>
      </c>
      <c r="AN1599">
        <v>10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1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0.25</v>
      </c>
      <c r="BB1599" t="s">
        <v>11154</v>
      </c>
      <c r="BC1599">
        <v>0</v>
      </c>
      <c r="BD1599">
        <v>0</v>
      </c>
      <c r="BE1599">
        <v>0</v>
      </c>
      <c r="BF1599">
        <v>0</v>
      </c>
      <c r="BG1599">
        <v>0</v>
      </c>
    </row>
    <row r="1600" spans="1:59" x14ac:dyDescent="0.3">
      <c r="B1600" t="s">
        <v>11153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 s="182" t="s">
        <v>74</v>
      </c>
      <c r="BC1600">
        <v>0</v>
      </c>
      <c r="BD1600">
        <v>0</v>
      </c>
      <c r="BE1600">
        <v>0</v>
      </c>
      <c r="BF1600">
        <v>0</v>
      </c>
      <c r="BG1600">
        <v>0</v>
      </c>
    </row>
    <row r="1601" spans="1:59" x14ac:dyDescent="0.3">
      <c r="A1601">
        <v>18</v>
      </c>
      <c r="B1601" t="s">
        <v>11152</v>
      </c>
      <c r="D1601">
        <v>0</v>
      </c>
      <c r="E1601">
        <v>0</v>
      </c>
      <c r="F1601">
        <v>0</v>
      </c>
      <c r="G1601">
        <v>0</v>
      </c>
      <c r="H1601">
        <v>1</v>
      </c>
      <c r="I1601">
        <v>4</v>
      </c>
      <c r="J1601">
        <v>1</v>
      </c>
      <c r="K1601">
        <v>1</v>
      </c>
      <c r="L1601">
        <v>4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63</v>
      </c>
      <c r="AA1601">
        <v>24</v>
      </c>
      <c r="AB1601">
        <v>276</v>
      </c>
      <c r="AC1601">
        <v>0</v>
      </c>
      <c r="AD1601">
        <v>343</v>
      </c>
      <c r="AE1601">
        <v>0</v>
      </c>
      <c r="AF1601">
        <v>0</v>
      </c>
      <c r="AG1601">
        <v>0</v>
      </c>
      <c r="AH1601">
        <v>5</v>
      </c>
      <c r="AI1601">
        <v>1</v>
      </c>
      <c r="AJ1601">
        <v>3</v>
      </c>
      <c r="AK1601">
        <v>0.5</v>
      </c>
      <c r="AL1601">
        <v>0</v>
      </c>
      <c r="AM1601">
        <v>10</v>
      </c>
      <c r="AN1601">
        <v>70</v>
      </c>
      <c r="AO1601">
        <v>3</v>
      </c>
      <c r="AP1601">
        <v>0</v>
      </c>
      <c r="AQ1601">
        <v>0</v>
      </c>
      <c r="AR1601">
        <v>0</v>
      </c>
      <c r="AS1601">
        <v>0</v>
      </c>
      <c r="AT1601">
        <v>1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2</v>
      </c>
      <c r="BB1601" t="s">
        <v>11151</v>
      </c>
      <c r="BC1601">
        <v>0</v>
      </c>
      <c r="BD1601">
        <v>0</v>
      </c>
      <c r="BE1601">
        <v>0</v>
      </c>
      <c r="BF1601">
        <v>0</v>
      </c>
      <c r="BG1601">
        <v>0</v>
      </c>
    </row>
    <row r="1602" spans="1:59" x14ac:dyDescent="0.3">
      <c r="B1602" t="s">
        <v>11150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 s="182" t="s">
        <v>74</v>
      </c>
      <c r="BC1602">
        <v>0</v>
      </c>
      <c r="BD1602">
        <v>0</v>
      </c>
      <c r="BE1602">
        <v>0</v>
      </c>
      <c r="BF1602">
        <v>0</v>
      </c>
      <c r="BG1602">
        <v>0</v>
      </c>
    </row>
    <row r="1603" spans="1:59" x14ac:dyDescent="0.3">
      <c r="A1603">
        <v>19</v>
      </c>
      <c r="B1603" t="s">
        <v>11097</v>
      </c>
      <c r="D1603">
        <v>1</v>
      </c>
      <c r="E1603">
        <v>1</v>
      </c>
      <c r="F1603">
        <v>8</v>
      </c>
      <c r="G1603">
        <v>3</v>
      </c>
      <c r="H1603">
        <v>0</v>
      </c>
      <c r="I1603">
        <v>1</v>
      </c>
      <c r="J1603">
        <v>2</v>
      </c>
      <c r="K1603">
        <v>2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2</v>
      </c>
      <c r="R1603">
        <v>1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8</v>
      </c>
      <c r="Z1603">
        <v>7</v>
      </c>
      <c r="AA1603">
        <v>36</v>
      </c>
      <c r="AB1603">
        <v>30</v>
      </c>
      <c r="AC1603">
        <v>0</v>
      </c>
      <c r="AD1603">
        <v>70</v>
      </c>
      <c r="AE1603">
        <v>0</v>
      </c>
      <c r="AF1603">
        <v>0</v>
      </c>
      <c r="AG1603">
        <v>0</v>
      </c>
      <c r="AH1603">
        <v>0</v>
      </c>
      <c r="AI1603">
        <v>2</v>
      </c>
      <c r="AJ1603">
        <v>2</v>
      </c>
      <c r="AK1603">
        <v>0</v>
      </c>
      <c r="AL1603">
        <v>0</v>
      </c>
      <c r="AM1603">
        <v>16</v>
      </c>
      <c r="AN1603">
        <v>70</v>
      </c>
      <c r="AO1603">
        <v>0</v>
      </c>
      <c r="AP1603">
        <v>0</v>
      </c>
      <c r="AQ1603">
        <v>7000</v>
      </c>
      <c r="AR1603">
        <v>6</v>
      </c>
      <c r="AS1603">
        <v>0.5</v>
      </c>
      <c r="AT1603">
        <v>2</v>
      </c>
      <c r="AU1603">
        <v>0</v>
      </c>
      <c r="AV1603">
        <v>0</v>
      </c>
      <c r="AW1603">
        <v>0</v>
      </c>
      <c r="AX1603">
        <v>1</v>
      </c>
      <c r="AY1603">
        <v>0</v>
      </c>
      <c r="AZ1603">
        <v>0</v>
      </c>
      <c r="BA1603">
        <v>0</v>
      </c>
      <c r="BB1603" t="s">
        <v>11149</v>
      </c>
      <c r="BC1603">
        <v>0</v>
      </c>
      <c r="BD1603">
        <v>0</v>
      </c>
      <c r="BE1603">
        <v>0</v>
      </c>
      <c r="BF1603">
        <v>0</v>
      </c>
      <c r="BG1603">
        <v>0</v>
      </c>
    </row>
    <row r="1604" spans="1:59" x14ac:dyDescent="0.3">
      <c r="B1604" t="s">
        <v>11148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 s="182" t="s">
        <v>74</v>
      </c>
      <c r="BC1604">
        <v>0</v>
      </c>
      <c r="BD1604">
        <v>0</v>
      </c>
      <c r="BE1604">
        <v>0</v>
      </c>
      <c r="BF1604">
        <v>0</v>
      </c>
      <c r="BG1604">
        <v>0</v>
      </c>
    </row>
    <row r="1605" spans="1:59" x14ac:dyDescent="0.3">
      <c r="B1605" t="s">
        <v>11147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 s="182" t="s">
        <v>74</v>
      </c>
      <c r="BC1605">
        <v>0</v>
      </c>
      <c r="BD1605">
        <v>0</v>
      </c>
      <c r="BE1605">
        <v>0</v>
      </c>
      <c r="BF1605">
        <v>0</v>
      </c>
      <c r="BG1605">
        <v>0</v>
      </c>
    </row>
    <row r="1606" spans="1:59" x14ac:dyDescent="0.3">
      <c r="A1606">
        <v>20</v>
      </c>
      <c r="B1606" t="s">
        <v>11146</v>
      </c>
      <c r="D1606">
        <v>1</v>
      </c>
      <c r="E1606">
        <v>1</v>
      </c>
      <c r="F1606">
        <v>2</v>
      </c>
      <c r="G1606">
        <v>5</v>
      </c>
      <c r="H1606">
        <v>0</v>
      </c>
      <c r="I1606">
        <v>2</v>
      </c>
      <c r="J1606">
        <v>0</v>
      </c>
      <c r="K1606">
        <v>4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2</v>
      </c>
      <c r="R1606">
        <v>1</v>
      </c>
      <c r="S1606">
        <v>1</v>
      </c>
      <c r="T1606">
        <v>2</v>
      </c>
      <c r="U1606">
        <v>0</v>
      </c>
      <c r="V1606">
        <v>0</v>
      </c>
      <c r="W1606">
        <v>0</v>
      </c>
      <c r="X1606">
        <v>0</v>
      </c>
      <c r="Y1606">
        <v>8</v>
      </c>
      <c r="Z1606">
        <v>14</v>
      </c>
      <c r="AA1606">
        <v>24</v>
      </c>
      <c r="AB1606">
        <v>20</v>
      </c>
      <c r="AC1606">
        <v>0</v>
      </c>
      <c r="AD1606">
        <v>103</v>
      </c>
      <c r="AE1606">
        <v>0</v>
      </c>
      <c r="AF1606">
        <v>0</v>
      </c>
      <c r="AG1606">
        <v>130</v>
      </c>
      <c r="AH1606">
        <v>2</v>
      </c>
      <c r="AI1606">
        <v>3</v>
      </c>
      <c r="AJ1606">
        <v>5</v>
      </c>
      <c r="AK1606">
        <v>0</v>
      </c>
      <c r="AL1606">
        <v>5</v>
      </c>
      <c r="AM1606">
        <v>18</v>
      </c>
      <c r="AN1606">
        <v>56</v>
      </c>
      <c r="AO1606">
        <v>0</v>
      </c>
      <c r="AP1606">
        <v>24</v>
      </c>
      <c r="AQ1606">
        <v>8000</v>
      </c>
      <c r="AR1606">
        <v>5</v>
      </c>
      <c r="AS1606">
        <v>0.5</v>
      </c>
      <c r="AT1606">
        <v>1</v>
      </c>
      <c r="AU1606">
        <v>0</v>
      </c>
      <c r="AV1606">
        <v>0</v>
      </c>
      <c r="AW1606">
        <v>0</v>
      </c>
      <c r="AX1606">
        <v>1</v>
      </c>
      <c r="AY1606">
        <v>0</v>
      </c>
      <c r="AZ1606">
        <v>0</v>
      </c>
      <c r="BA1606">
        <v>0</v>
      </c>
      <c r="BB1606" t="s">
        <v>11145</v>
      </c>
      <c r="BC1606">
        <v>0</v>
      </c>
      <c r="BD1606">
        <v>0</v>
      </c>
      <c r="BE1606">
        <v>0</v>
      </c>
      <c r="BF1606">
        <v>0</v>
      </c>
      <c r="BG1606">
        <v>0</v>
      </c>
    </row>
    <row r="1607" spans="1:59" x14ac:dyDescent="0.3">
      <c r="B1607" t="s">
        <v>11144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 s="182" t="s">
        <v>74</v>
      </c>
      <c r="BC1607">
        <v>0</v>
      </c>
      <c r="BD1607">
        <v>0</v>
      </c>
      <c r="BE1607">
        <v>0</v>
      </c>
      <c r="BF1607">
        <v>0</v>
      </c>
      <c r="BG1607">
        <v>0</v>
      </c>
    </row>
    <row r="1608" spans="1:59" x14ac:dyDescent="0.3">
      <c r="B1608" t="s">
        <v>11143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 s="182" t="s">
        <v>74</v>
      </c>
      <c r="BC1608">
        <v>0</v>
      </c>
      <c r="BD1608">
        <v>0</v>
      </c>
      <c r="BE1608">
        <v>0</v>
      </c>
      <c r="BF1608">
        <v>0</v>
      </c>
      <c r="BG1608">
        <v>0</v>
      </c>
    </row>
    <row r="1609" spans="1:59" x14ac:dyDescent="0.3">
      <c r="A1609" s="195">
        <v>21</v>
      </c>
      <c r="B1609" s="190" t="s">
        <v>11142</v>
      </c>
      <c r="D1609">
        <v>1</v>
      </c>
      <c r="E1609">
        <v>1</v>
      </c>
      <c r="F1609">
        <v>0</v>
      </c>
      <c r="G1609">
        <v>2</v>
      </c>
      <c r="H1609">
        <v>0</v>
      </c>
      <c r="I1609">
        <v>2</v>
      </c>
      <c r="J1609">
        <v>3</v>
      </c>
      <c r="K1609">
        <v>1</v>
      </c>
      <c r="L1609">
        <v>4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2</v>
      </c>
      <c r="T1609">
        <v>3</v>
      </c>
      <c r="U1609">
        <v>0</v>
      </c>
      <c r="V1609">
        <v>0</v>
      </c>
      <c r="W1609">
        <v>0</v>
      </c>
      <c r="X1609">
        <v>0</v>
      </c>
      <c r="Y1609">
        <v>5</v>
      </c>
      <c r="Z1609">
        <v>26</v>
      </c>
      <c r="AA1609">
        <v>28</v>
      </c>
      <c r="AB1609">
        <v>56</v>
      </c>
      <c r="AC1609">
        <v>26</v>
      </c>
      <c r="AD1609">
        <v>205</v>
      </c>
      <c r="AE1609">
        <v>0</v>
      </c>
      <c r="AF1609">
        <v>0</v>
      </c>
      <c r="AG1609">
        <v>82</v>
      </c>
      <c r="AH1609">
        <v>0</v>
      </c>
      <c r="AI1609">
        <v>2</v>
      </c>
      <c r="AJ1609">
        <v>3</v>
      </c>
      <c r="AK1609">
        <v>0</v>
      </c>
      <c r="AL1609">
        <v>0</v>
      </c>
      <c r="AM1609">
        <v>20</v>
      </c>
      <c r="AN1609">
        <v>51</v>
      </c>
      <c r="AO1609">
        <v>0</v>
      </c>
      <c r="AP1609">
        <v>0</v>
      </c>
      <c r="AQ1609">
        <v>160</v>
      </c>
      <c r="AR1609">
        <v>0</v>
      </c>
      <c r="AS1609">
        <v>0</v>
      </c>
      <c r="AT1609">
        <v>1</v>
      </c>
      <c r="AU1609">
        <v>0</v>
      </c>
      <c r="AV1609">
        <v>0</v>
      </c>
      <c r="AW1609">
        <v>0</v>
      </c>
      <c r="AX1609">
        <v>1</v>
      </c>
      <c r="AY1609">
        <v>0</v>
      </c>
      <c r="AZ1609">
        <v>0</v>
      </c>
      <c r="BA1609">
        <v>0</v>
      </c>
      <c r="BB1609" t="s">
        <v>11141</v>
      </c>
      <c r="BC1609">
        <v>0</v>
      </c>
      <c r="BD1609">
        <v>0</v>
      </c>
      <c r="BE1609">
        <v>0</v>
      </c>
      <c r="BF1609">
        <v>0</v>
      </c>
      <c r="BG1609">
        <v>0</v>
      </c>
    </row>
    <row r="1610" spans="1:59" x14ac:dyDescent="0.3">
      <c r="B1610" t="s">
        <v>11140</v>
      </c>
      <c r="C1610" s="13"/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 s="182" t="s">
        <v>74</v>
      </c>
      <c r="BC1610">
        <v>0</v>
      </c>
      <c r="BD1610">
        <v>0</v>
      </c>
      <c r="BE1610">
        <v>0</v>
      </c>
      <c r="BF1610">
        <v>0</v>
      </c>
      <c r="BG1610">
        <v>0</v>
      </c>
    </row>
    <row r="1611" spans="1:59" x14ac:dyDescent="0.3">
      <c r="B1611" t="s">
        <v>11139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 s="182" t="s">
        <v>74</v>
      </c>
      <c r="BC1611">
        <v>0</v>
      </c>
      <c r="BD1611">
        <v>0</v>
      </c>
      <c r="BE1611">
        <v>0</v>
      </c>
      <c r="BF1611">
        <v>0</v>
      </c>
      <c r="BG1611">
        <v>0</v>
      </c>
    </row>
    <row r="1612" spans="1:59" x14ac:dyDescent="0.3">
      <c r="B1612" t="s">
        <v>11138</v>
      </c>
      <c r="D1612">
        <v>1</v>
      </c>
      <c r="E1612">
        <v>1</v>
      </c>
      <c r="F1612">
        <v>4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3</v>
      </c>
      <c r="AA1612">
        <v>12</v>
      </c>
      <c r="AB1612">
        <v>8</v>
      </c>
      <c r="AC1612">
        <v>0</v>
      </c>
      <c r="AD1612">
        <v>60</v>
      </c>
      <c r="AE1612">
        <v>0</v>
      </c>
      <c r="AF1612">
        <v>0</v>
      </c>
      <c r="AG1612">
        <v>6</v>
      </c>
      <c r="AH1612">
        <v>0</v>
      </c>
      <c r="AI1612">
        <v>0.5</v>
      </c>
      <c r="AJ1612">
        <v>2</v>
      </c>
      <c r="AK1612">
        <v>0</v>
      </c>
      <c r="AL1612">
        <v>0</v>
      </c>
      <c r="AM1612">
        <v>2</v>
      </c>
      <c r="AN1612">
        <v>36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1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 s="182" t="s">
        <v>74</v>
      </c>
      <c r="BC1612">
        <v>0</v>
      </c>
      <c r="BD1612">
        <v>0</v>
      </c>
      <c r="BE1612">
        <v>0</v>
      </c>
      <c r="BF1612">
        <v>0</v>
      </c>
      <c r="BG1612">
        <v>0</v>
      </c>
    </row>
    <row r="1613" spans="1:59" x14ac:dyDescent="0.3">
      <c r="B1613" t="s">
        <v>11137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 s="182" t="s">
        <v>74</v>
      </c>
      <c r="BC1613">
        <v>0</v>
      </c>
      <c r="BD1613">
        <v>0</v>
      </c>
      <c r="BE1613">
        <v>0</v>
      </c>
      <c r="BF1613">
        <v>0</v>
      </c>
      <c r="BG1613">
        <v>0</v>
      </c>
    </row>
    <row r="1614" spans="1:59" x14ac:dyDescent="0.3">
      <c r="A1614">
        <v>22</v>
      </c>
      <c r="B1614" t="s">
        <v>11136</v>
      </c>
      <c r="D1614">
        <v>1</v>
      </c>
      <c r="E1614">
        <v>1</v>
      </c>
      <c r="F1614">
        <v>1</v>
      </c>
      <c r="G1614">
        <v>2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</v>
      </c>
      <c r="S1614">
        <v>1</v>
      </c>
      <c r="T1614">
        <v>2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2</v>
      </c>
      <c r="AA1614">
        <v>12</v>
      </c>
      <c r="AB1614">
        <v>16</v>
      </c>
      <c r="AC1614">
        <v>0</v>
      </c>
      <c r="AD1614">
        <v>103</v>
      </c>
      <c r="AE1614">
        <v>0</v>
      </c>
      <c r="AF1614">
        <v>0</v>
      </c>
      <c r="AG1614">
        <v>0</v>
      </c>
      <c r="AH1614">
        <v>0</v>
      </c>
      <c r="AI1614">
        <v>1</v>
      </c>
      <c r="AJ1614">
        <v>2</v>
      </c>
      <c r="AK1614">
        <v>0</v>
      </c>
      <c r="AL1614">
        <v>0</v>
      </c>
      <c r="AM1614">
        <v>9</v>
      </c>
      <c r="AN1614">
        <v>18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1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1</v>
      </c>
      <c r="BB1614" t="s">
        <v>11135</v>
      </c>
      <c r="BC1614">
        <v>0</v>
      </c>
      <c r="BD1614">
        <v>0</v>
      </c>
      <c r="BE1614">
        <v>0</v>
      </c>
      <c r="BF1614">
        <v>0</v>
      </c>
      <c r="BG1614">
        <v>0</v>
      </c>
    </row>
    <row r="1615" spans="1:59" x14ac:dyDescent="0.3">
      <c r="B1615" t="s">
        <v>11134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 s="182" t="s">
        <v>74</v>
      </c>
      <c r="BC1615">
        <v>0</v>
      </c>
      <c r="BD1615">
        <v>0</v>
      </c>
      <c r="BE1615">
        <v>0</v>
      </c>
      <c r="BF1615">
        <v>0</v>
      </c>
      <c r="BG1615">
        <v>0</v>
      </c>
    </row>
    <row r="1616" spans="1:59" x14ac:dyDescent="0.3">
      <c r="B1616" t="s">
        <v>11134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 s="182" t="s">
        <v>74</v>
      </c>
      <c r="BC1616">
        <v>0</v>
      </c>
      <c r="BD1616">
        <v>0</v>
      </c>
      <c r="BE1616">
        <v>0</v>
      </c>
      <c r="BF1616">
        <v>0</v>
      </c>
      <c r="BG1616">
        <v>0</v>
      </c>
    </row>
    <row r="1618" spans="1:59" x14ac:dyDescent="0.3">
      <c r="A1618" s="18" t="s">
        <v>11133</v>
      </c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</row>
    <row r="1619" spans="1:59" x14ac:dyDescent="0.3">
      <c r="A1619" s="182" t="s">
        <v>74</v>
      </c>
      <c r="B1619" s="182" t="s">
        <v>11132</v>
      </c>
      <c r="C1619" s="13" t="s">
        <v>11099</v>
      </c>
      <c r="D1619">
        <v>1</v>
      </c>
      <c r="E1619">
        <v>1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12</v>
      </c>
      <c r="AB1619">
        <v>19</v>
      </c>
      <c r="AC1619">
        <v>0</v>
      </c>
      <c r="AD1619">
        <v>10</v>
      </c>
      <c r="AE1619">
        <v>0</v>
      </c>
      <c r="AF1619">
        <v>0</v>
      </c>
      <c r="AG1619">
        <v>27</v>
      </c>
      <c r="AH1619">
        <v>0</v>
      </c>
      <c r="AI1619">
        <v>1</v>
      </c>
      <c r="AJ1619">
        <v>1</v>
      </c>
      <c r="AK1619">
        <v>0</v>
      </c>
      <c r="AL1619">
        <v>0</v>
      </c>
      <c r="AM1619">
        <v>10</v>
      </c>
      <c r="AN1619">
        <v>25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 s="182" t="s">
        <v>74</v>
      </c>
      <c r="BC1619">
        <v>0</v>
      </c>
      <c r="BD1619">
        <v>0</v>
      </c>
      <c r="BE1619">
        <v>0</v>
      </c>
      <c r="BF1619">
        <v>0</v>
      </c>
      <c r="BG1619">
        <v>0</v>
      </c>
    </row>
    <row r="1620" spans="1:59" x14ac:dyDescent="0.3">
      <c r="B1620" t="s">
        <v>8336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 s="182" t="s">
        <v>74</v>
      </c>
      <c r="BC1620">
        <v>0</v>
      </c>
      <c r="BD1620">
        <v>0</v>
      </c>
      <c r="BE1620">
        <v>0</v>
      </c>
      <c r="BF1620">
        <v>0</v>
      </c>
      <c r="BG1620">
        <v>0</v>
      </c>
    </row>
    <row r="1621" spans="1:59" x14ac:dyDescent="0.3">
      <c r="A1621">
        <v>23</v>
      </c>
      <c r="B1621" t="s">
        <v>11131</v>
      </c>
      <c r="D1621">
        <v>1</v>
      </c>
      <c r="E1621">
        <v>1</v>
      </c>
      <c r="F1621">
        <v>1</v>
      </c>
      <c r="G1621">
        <v>2</v>
      </c>
      <c r="H1621">
        <v>0</v>
      </c>
      <c r="I1621">
        <v>2</v>
      </c>
      <c r="J1621">
        <v>4</v>
      </c>
      <c r="K1621">
        <v>3</v>
      </c>
      <c r="L1621">
        <v>7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2</v>
      </c>
      <c r="Z1621">
        <v>1</v>
      </c>
      <c r="AA1621">
        <v>20</v>
      </c>
      <c r="AB1621">
        <v>8</v>
      </c>
      <c r="AC1621">
        <v>0</v>
      </c>
      <c r="AD1621">
        <v>140</v>
      </c>
      <c r="AE1621">
        <v>0</v>
      </c>
      <c r="AF1621">
        <v>0</v>
      </c>
      <c r="AG1621">
        <v>36</v>
      </c>
      <c r="AH1621">
        <v>1</v>
      </c>
      <c r="AI1621">
        <v>3</v>
      </c>
      <c r="AJ1621">
        <v>1.5</v>
      </c>
      <c r="AK1621">
        <v>0</v>
      </c>
      <c r="AL1621">
        <v>0</v>
      </c>
      <c r="AM1621">
        <v>32</v>
      </c>
      <c r="AN1621">
        <v>44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2</v>
      </c>
      <c r="AU1621">
        <v>0</v>
      </c>
      <c r="AV1621">
        <v>0</v>
      </c>
      <c r="AW1621">
        <v>0</v>
      </c>
      <c r="AX1621">
        <v>0.5</v>
      </c>
      <c r="AY1621">
        <v>0</v>
      </c>
      <c r="AZ1621">
        <v>0</v>
      </c>
      <c r="BA1621">
        <v>0</v>
      </c>
      <c r="BB1621" t="s">
        <v>11124</v>
      </c>
      <c r="BC1621">
        <v>0</v>
      </c>
      <c r="BD1621">
        <v>0</v>
      </c>
      <c r="BE1621">
        <v>0</v>
      </c>
      <c r="BF1621">
        <v>0</v>
      </c>
      <c r="BG1621">
        <v>0</v>
      </c>
    </row>
    <row r="1622" spans="1:59" x14ac:dyDescent="0.3">
      <c r="A1622" s="192"/>
      <c r="B1622" s="190" t="s">
        <v>11130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 s="182" t="s">
        <v>74</v>
      </c>
      <c r="BC1622">
        <v>0</v>
      </c>
      <c r="BD1622">
        <v>0</v>
      </c>
      <c r="BE1622">
        <v>0</v>
      </c>
      <c r="BF1622">
        <v>0</v>
      </c>
      <c r="BG1622">
        <v>0</v>
      </c>
    </row>
    <row r="1623" spans="1:59" x14ac:dyDescent="0.3">
      <c r="B1623" t="s">
        <v>11129</v>
      </c>
      <c r="C1623" s="13"/>
      <c r="D1623">
        <v>1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14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 s="182" t="s">
        <v>74</v>
      </c>
      <c r="BC1623">
        <v>0</v>
      </c>
      <c r="BD1623">
        <v>0</v>
      </c>
      <c r="BE1623">
        <v>0</v>
      </c>
      <c r="BF1623">
        <v>0</v>
      </c>
      <c r="BG1623">
        <v>0</v>
      </c>
    </row>
    <row r="1624" spans="1:59" x14ac:dyDescent="0.3">
      <c r="B1624" t="s">
        <v>11128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 s="182" t="s">
        <v>74</v>
      </c>
      <c r="BC1624">
        <v>0</v>
      </c>
      <c r="BD1624">
        <v>0</v>
      </c>
      <c r="BE1624">
        <v>0</v>
      </c>
      <c r="BF1624">
        <v>0</v>
      </c>
      <c r="BG1624">
        <v>0</v>
      </c>
    </row>
    <row r="1625" spans="1:59" x14ac:dyDescent="0.3">
      <c r="B1625" t="s">
        <v>11127</v>
      </c>
      <c r="D1625">
        <v>1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12</v>
      </c>
      <c r="AB1625">
        <v>4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 s="182" t="s">
        <v>74</v>
      </c>
      <c r="BC1625">
        <v>0</v>
      </c>
      <c r="BD1625">
        <v>0</v>
      </c>
      <c r="BE1625">
        <v>0</v>
      </c>
      <c r="BF1625">
        <v>0</v>
      </c>
      <c r="BG1625">
        <v>0</v>
      </c>
    </row>
    <row r="1626" spans="1:59" x14ac:dyDescent="0.3">
      <c r="B1626" t="s">
        <v>11126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 s="182" t="s">
        <v>74</v>
      </c>
      <c r="BC1626">
        <v>0</v>
      </c>
      <c r="BD1626">
        <v>0</v>
      </c>
      <c r="BE1626">
        <v>0</v>
      </c>
      <c r="BF1626">
        <v>0</v>
      </c>
      <c r="BG1626">
        <v>0</v>
      </c>
    </row>
    <row r="1627" spans="1:59" x14ac:dyDescent="0.3">
      <c r="B1627" t="s">
        <v>11125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 s="182" t="s">
        <v>74</v>
      </c>
      <c r="BC1627">
        <v>0</v>
      </c>
      <c r="BD1627">
        <v>0</v>
      </c>
      <c r="BE1627">
        <v>0</v>
      </c>
      <c r="BF1627">
        <v>0</v>
      </c>
      <c r="BG1627">
        <v>0</v>
      </c>
    </row>
    <row r="1628" spans="1:59" x14ac:dyDescent="0.3">
      <c r="A1628">
        <v>24</v>
      </c>
      <c r="B1628" t="s">
        <v>701</v>
      </c>
      <c r="D1628">
        <v>1</v>
      </c>
      <c r="E1628">
        <v>1</v>
      </c>
      <c r="F1628">
        <v>3</v>
      </c>
      <c r="G1628">
        <v>2</v>
      </c>
      <c r="H1628">
        <v>0</v>
      </c>
      <c r="I1628">
        <v>2</v>
      </c>
      <c r="J1628">
        <v>1</v>
      </c>
      <c r="K1628">
        <v>1</v>
      </c>
      <c r="L1628">
        <v>5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3</v>
      </c>
      <c r="Z1628">
        <v>14</v>
      </c>
      <c r="AA1628">
        <v>50</v>
      </c>
      <c r="AB1628">
        <v>19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0.5</v>
      </c>
      <c r="AJ1628">
        <v>2</v>
      </c>
      <c r="AK1628">
        <v>0</v>
      </c>
      <c r="AL1628">
        <v>0</v>
      </c>
      <c r="AM1628">
        <v>11</v>
      </c>
      <c r="AN1628">
        <v>54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1</v>
      </c>
      <c r="AU1628">
        <v>0</v>
      </c>
      <c r="AV1628">
        <v>0</v>
      </c>
      <c r="AW1628">
        <v>0</v>
      </c>
      <c r="AX1628">
        <v>0.5</v>
      </c>
      <c r="AY1628">
        <v>0</v>
      </c>
      <c r="AZ1628">
        <v>0</v>
      </c>
      <c r="BA1628">
        <v>0</v>
      </c>
      <c r="BB1628" t="s">
        <v>11124</v>
      </c>
      <c r="BC1628">
        <v>0</v>
      </c>
      <c r="BD1628">
        <v>0</v>
      </c>
      <c r="BE1628">
        <v>0</v>
      </c>
      <c r="BF1628">
        <v>0</v>
      </c>
      <c r="BG1628">
        <v>0</v>
      </c>
    </row>
    <row r="1629" spans="1:59" x14ac:dyDescent="0.3">
      <c r="B1629" t="s">
        <v>11123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 s="182" t="s">
        <v>74</v>
      </c>
      <c r="BC1629">
        <v>0</v>
      </c>
      <c r="BD1629">
        <v>0</v>
      </c>
      <c r="BE1629">
        <v>0</v>
      </c>
      <c r="BF1629">
        <v>0</v>
      </c>
      <c r="BG1629">
        <v>0</v>
      </c>
    </row>
    <row r="1630" spans="1:59" x14ac:dyDescent="0.3">
      <c r="A1630">
        <v>25</v>
      </c>
      <c r="B1630" t="s">
        <v>11122</v>
      </c>
      <c r="D1630">
        <v>1</v>
      </c>
      <c r="E1630">
        <v>1</v>
      </c>
      <c r="F1630">
        <v>2</v>
      </c>
      <c r="G1630">
        <v>2</v>
      </c>
      <c r="H1630">
        <v>0</v>
      </c>
      <c r="I1630">
        <v>0</v>
      </c>
      <c r="J1630">
        <v>1</v>
      </c>
      <c r="K1630">
        <v>1</v>
      </c>
      <c r="L1630">
        <v>2</v>
      </c>
      <c r="M1630">
        <v>0</v>
      </c>
      <c r="N1630">
        <v>0</v>
      </c>
      <c r="O1630">
        <v>0</v>
      </c>
      <c r="P1630">
        <v>0</v>
      </c>
      <c r="Q1630">
        <v>9</v>
      </c>
      <c r="R1630">
        <v>6</v>
      </c>
      <c r="S1630">
        <v>9</v>
      </c>
      <c r="T1630">
        <v>3</v>
      </c>
      <c r="U1630">
        <v>0</v>
      </c>
      <c r="V1630">
        <v>0</v>
      </c>
      <c r="W1630">
        <v>0</v>
      </c>
      <c r="X1630">
        <v>0</v>
      </c>
      <c r="Y1630">
        <v>14</v>
      </c>
      <c r="Z1630">
        <v>4</v>
      </c>
      <c r="AA1630">
        <v>48</v>
      </c>
      <c r="AB1630">
        <v>0</v>
      </c>
      <c r="AC1630">
        <v>183</v>
      </c>
      <c r="AD1630">
        <v>415</v>
      </c>
      <c r="AE1630">
        <v>51</v>
      </c>
      <c r="AF1630">
        <v>0</v>
      </c>
      <c r="AG1630">
        <v>161</v>
      </c>
      <c r="AH1630">
        <v>0</v>
      </c>
      <c r="AI1630">
        <v>6</v>
      </c>
      <c r="AJ1630">
        <v>5</v>
      </c>
      <c r="AK1630">
        <v>0</v>
      </c>
      <c r="AL1630">
        <v>5</v>
      </c>
      <c r="AM1630">
        <v>67</v>
      </c>
      <c r="AN1630">
        <v>70</v>
      </c>
      <c r="AO1630">
        <v>0</v>
      </c>
      <c r="AP1630">
        <v>60</v>
      </c>
      <c r="AQ1630">
        <v>3000</v>
      </c>
      <c r="AR1630">
        <v>0</v>
      </c>
      <c r="AS1630">
        <v>0</v>
      </c>
      <c r="AT1630">
        <v>3</v>
      </c>
      <c r="AU1630">
        <v>0</v>
      </c>
      <c r="AV1630">
        <v>0</v>
      </c>
      <c r="AW1630">
        <v>0</v>
      </c>
      <c r="AX1630">
        <v>1</v>
      </c>
      <c r="AY1630">
        <v>0</v>
      </c>
      <c r="AZ1630">
        <v>0</v>
      </c>
      <c r="BA1630">
        <v>0</v>
      </c>
      <c r="BB1630" t="s">
        <v>9696</v>
      </c>
      <c r="BC1630">
        <v>1</v>
      </c>
      <c r="BD1630">
        <v>0</v>
      </c>
      <c r="BE1630">
        <v>0</v>
      </c>
      <c r="BF1630">
        <v>0</v>
      </c>
      <c r="BG1630">
        <v>0</v>
      </c>
    </row>
    <row r="1631" spans="1:59" x14ac:dyDescent="0.3">
      <c r="B1631" t="s">
        <v>11121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 s="182" t="s">
        <v>74</v>
      </c>
      <c r="BC1631">
        <v>0</v>
      </c>
      <c r="BD1631">
        <v>0</v>
      </c>
      <c r="BE1631">
        <v>0</v>
      </c>
      <c r="BF1631">
        <v>0</v>
      </c>
      <c r="BG1631">
        <v>0</v>
      </c>
    </row>
    <row r="1632" spans="1:59" x14ac:dyDescent="0.3">
      <c r="B1632" t="s">
        <v>11120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 s="182" t="s">
        <v>74</v>
      </c>
      <c r="BC1632">
        <v>0</v>
      </c>
      <c r="BD1632">
        <v>0</v>
      </c>
      <c r="BE1632">
        <v>0</v>
      </c>
      <c r="BF1632">
        <v>0</v>
      </c>
      <c r="BG1632">
        <v>0</v>
      </c>
    </row>
    <row r="1633" spans="1:59" x14ac:dyDescent="0.3">
      <c r="B1633" t="s">
        <v>11119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 s="182" t="s">
        <v>74</v>
      </c>
      <c r="BC1633">
        <v>0</v>
      </c>
      <c r="BD1633">
        <v>0</v>
      </c>
      <c r="BE1633">
        <v>0</v>
      </c>
      <c r="BF1633">
        <v>0</v>
      </c>
      <c r="BG1633">
        <v>0</v>
      </c>
    </row>
    <row r="1634" spans="1:59" x14ac:dyDescent="0.3">
      <c r="A1634">
        <v>26</v>
      </c>
      <c r="B1634" t="s">
        <v>11118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22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 t="s">
        <v>11117</v>
      </c>
      <c r="BC1634">
        <v>0</v>
      </c>
      <c r="BD1634">
        <v>0</v>
      </c>
      <c r="BE1634">
        <v>0</v>
      </c>
      <c r="BF1634">
        <v>0</v>
      </c>
      <c r="BG1634">
        <v>0</v>
      </c>
    </row>
    <row r="1635" spans="1:59" x14ac:dyDescent="0.3">
      <c r="A1635">
        <v>27</v>
      </c>
      <c r="B1635" t="s">
        <v>11116</v>
      </c>
      <c r="D1635">
        <v>1</v>
      </c>
      <c r="E1635">
        <v>1</v>
      </c>
      <c r="F1635">
        <v>1</v>
      </c>
      <c r="G1635">
        <v>2</v>
      </c>
      <c r="H1635">
        <v>0</v>
      </c>
      <c r="I1635">
        <v>0</v>
      </c>
      <c r="J1635">
        <v>1</v>
      </c>
      <c r="K1635">
        <v>1</v>
      </c>
      <c r="L1635">
        <v>3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3</v>
      </c>
      <c r="Z1635">
        <v>0</v>
      </c>
      <c r="AA1635">
        <v>16</v>
      </c>
      <c r="AB1635">
        <v>26</v>
      </c>
      <c r="AC1635">
        <v>0</v>
      </c>
      <c r="AD1635">
        <v>0</v>
      </c>
      <c r="AE1635">
        <v>0</v>
      </c>
      <c r="AF1635">
        <v>0</v>
      </c>
      <c r="AG1635">
        <v>40</v>
      </c>
      <c r="AH1635">
        <v>0</v>
      </c>
      <c r="AI1635">
        <v>2</v>
      </c>
      <c r="AJ1635">
        <v>1</v>
      </c>
      <c r="AK1635">
        <v>0</v>
      </c>
      <c r="AL1635">
        <v>0</v>
      </c>
      <c r="AM1635">
        <v>8</v>
      </c>
      <c r="AN1635">
        <v>15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1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 s="182" t="s">
        <v>74</v>
      </c>
      <c r="BC1635">
        <v>0</v>
      </c>
      <c r="BD1635">
        <v>0</v>
      </c>
      <c r="BE1635">
        <v>0</v>
      </c>
      <c r="BF1635">
        <v>0</v>
      </c>
      <c r="BG1635">
        <v>0</v>
      </c>
    </row>
    <row r="1636" spans="1:59" x14ac:dyDescent="0.3">
      <c r="B1636" t="s">
        <v>11115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 s="182" t="s">
        <v>74</v>
      </c>
      <c r="BC1636">
        <v>0</v>
      </c>
      <c r="BD1636">
        <v>0</v>
      </c>
      <c r="BE1636">
        <v>0</v>
      </c>
      <c r="BF1636">
        <v>0</v>
      </c>
      <c r="BG1636">
        <v>0</v>
      </c>
    </row>
    <row r="1637" spans="1:59" x14ac:dyDescent="0.3">
      <c r="A1637">
        <v>28</v>
      </c>
      <c r="B1637" t="s">
        <v>11114</v>
      </c>
      <c r="D1637">
        <v>1</v>
      </c>
      <c r="E1637">
        <v>1</v>
      </c>
      <c r="F1637">
        <v>2</v>
      </c>
      <c r="G1637">
        <v>4</v>
      </c>
      <c r="H1637">
        <v>0</v>
      </c>
      <c r="I1637">
        <v>0</v>
      </c>
      <c r="J1637">
        <v>0</v>
      </c>
      <c r="K1637">
        <v>0</v>
      </c>
      <c r="L1637">
        <v>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3</v>
      </c>
      <c r="Z1637">
        <v>0</v>
      </c>
      <c r="AA1637">
        <v>12</v>
      </c>
      <c r="AB1637">
        <v>14</v>
      </c>
      <c r="AC1637">
        <v>0</v>
      </c>
      <c r="AD1637">
        <v>0</v>
      </c>
      <c r="AE1637">
        <v>0</v>
      </c>
      <c r="AF1637">
        <v>0</v>
      </c>
      <c r="AG1637">
        <v>30</v>
      </c>
      <c r="AH1637">
        <v>0</v>
      </c>
      <c r="AI1637">
        <v>1</v>
      </c>
      <c r="AJ1637">
        <v>1</v>
      </c>
      <c r="AK1637">
        <v>0</v>
      </c>
      <c r="AL1637">
        <v>1</v>
      </c>
      <c r="AM1637">
        <v>6</v>
      </c>
      <c r="AN1637">
        <v>16</v>
      </c>
      <c r="AO1637">
        <v>0</v>
      </c>
      <c r="AP1637">
        <v>8</v>
      </c>
      <c r="AQ1637">
        <v>0</v>
      </c>
      <c r="AR1637">
        <v>0</v>
      </c>
      <c r="AS1637">
        <v>0</v>
      </c>
      <c r="AT1637">
        <v>1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0.75</v>
      </c>
      <c r="BB1637" t="s">
        <v>11113</v>
      </c>
      <c r="BC1637">
        <v>0</v>
      </c>
      <c r="BD1637">
        <v>0</v>
      </c>
      <c r="BE1637">
        <v>0</v>
      </c>
      <c r="BF1637">
        <v>0</v>
      </c>
      <c r="BG1637">
        <v>0</v>
      </c>
    </row>
    <row r="1638" spans="1:59" x14ac:dyDescent="0.3">
      <c r="B1638" t="s">
        <v>11112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 s="182" t="s">
        <v>74</v>
      </c>
      <c r="BC1638">
        <v>0</v>
      </c>
      <c r="BD1638">
        <v>0</v>
      </c>
      <c r="BE1638">
        <v>0</v>
      </c>
      <c r="BF1638">
        <v>0</v>
      </c>
      <c r="BG1638">
        <v>0</v>
      </c>
    </row>
    <row r="1639" spans="1:59" x14ac:dyDescent="0.3">
      <c r="A1639">
        <v>29</v>
      </c>
      <c r="B1639" t="s">
        <v>11111</v>
      </c>
      <c r="D1639">
        <v>1</v>
      </c>
      <c r="E1639">
        <v>1</v>
      </c>
      <c r="F1639">
        <v>1</v>
      </c>
      <c r="G1639">
        <v>4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3</v>
      </c>
      <c r="AA1639">
        <v>30</v>
      </c>
      <c r="AB1639">
        <v>60</v>
      </c>
      <c r="AC1639">
        <v>0</v>
      </c>
      <c r="AD1639">
        <v>30</v>
      </c>
      <c r="AE1639">
        <v>0</v>
      </c>
      <c r="AF1639">
        <v>0</v>
      </c>
      <c r="AG1639">
        <v>100</v>
      </c>
      <c r="AH1639">
        <v>0</v>
      </c>
      <c r="AI1639">
        <v>1</v>
      </c>
      <c r="AJ1639">
        <v>0</v>
      </c>
      <c r="AK1639">
        <v>0</v>
      </c>
      <c r="AL1639">
        <v>0</v>
      </c>
      <c r="AM1639">
        <v>15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1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 s="182" t="s">
        <v>74</v>
      </c>
      <c r="BC1639">
        <v>0</v>
      </c>
      <c r="BD1639">
        <v>0</v>
      </c>
      <c r="BE1639">
        <v>0</v>
      </c>
      <c r="BF1639">
        <v>0</v>
      </c>
      <c r="BG1639">
        <v>0</v>
      </c>
    </row>
    <row r="1640" spans="1:59" x14ac:dyDescent="0.3">
      <c r="B1640" t="s">
        <v>11110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 s="182" t="s">
        <v>74</v>
      </c>
      <c r="BC1640">
        <v>0</v>
      </c>
      <c r="BD1640">
        <v>0</v>
      </c>
      <c r="BE1640">
        <v>0</v>
      </c>
      <c r="BF1640">
        <v>0</v>
      </c>
      <c r="BG1640">
        <v>0</v>
      </c>
    </row>
    <row r="1641" spans="1:59" x14ac:dyDescent="0.3">
      <c r="A1641">
        <v>30</v>
      </c>
      <c r="B1641" t="s">
        <v>11109</v>
      </c>
      <c r="D1641">
        <v>1</v>
      </c>
      <c r="E1641">
        <v>1</v>
      </c>
      <c r="F1641">
        <v>1</v>
      </c>
      <c r="G1641">
        <v>4</v>
      </c>
      <c r="H1641">
        <v>0</v>
      </c>
      <c r="I1641">
        <v>2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2</v>
      </c>
      <c r="S1641">
        <v>0</v>
      </c>
      <c r="T1641">
        <v>2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1</v>
      </c>
      <c r="AA1641">
        <v>14</v>
      </c>
      <c r="AB1641">
        <v>48</v>
      </c>
      <c r="AC1641">
        <v>0</v>
      </c>
      <c r="AD1641">
        <v>0</v>
      </c>
      <c r="AE1641">
        <v>0</v>
      </c>
      <c r="AF1641">
        <v>0</v>
      </c>
      <c r="AG1641">
        <v>16</v>
      </c>
      <c r="AH1641">
        <v>0</v>
      </c>
      <c r="AI1641">
        <v>1</v>
      </c>
      <c r="AJ1641">
        <v>2</v>
      </c>
      <c r="AK1641">
        <v>0</v>
      </c>
      <c r="AL1641">
        <v>0</v>
      </c>
      <c r="AM1641">
        <v>16</v>
      </c>
      <c r="AN1641">
        <v>18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1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 s="182" t="s">
        <v>74</v>
      </c>
      <c r="BC1641">
        <v>0</v>
      </c>
      <c r="BD1641">
        <v>0</v>
      </c>
      <c r="BE1641">
        <v>0</v>
      </c>
      <c r="BF1641">
        <v>0</v>
      </c>
      <c r="BG1641">
        <v>1</v>
      </c>
    </row>
    <row r="1642" spans="1:59" x14ac:dyDescent="0.3">
      <c r="B1642" t="s">
        <v>11108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 s="182" t="s">
        <v>74</v>
      </c>
      <c r="BC1642">
        <v>0</v>
      </c>
      <c r="BD1642">
        <v>0</v>
      </c>
      <c r="BE1642">
        <v>0</v>
      </c>
      <c r="BF1642">
        <v>0</v>
      </c>
      <c r="BG1642">
        <v>0</v>
      </c>
    </row>
    <row r="1643" spans="1:59" x14ac:dyDescent="0.3">
      <c r="A1643">
        <v>31</v>
      </c>
      <c r="B1643" t="s">
        <v>2313</v>
      </c>
      <c r="D1643">
        <v>1</v>
      </c>
      <c r="E1643">
        <v>1</v>
      </c>
      <c r="F1643">
        <v>1</v>
      </c>
      <c r="G1643">
        <v>5</v>
      </c>
      <c r="H1643">
        <v>0</v>
      </c>
      <c r="I1643">
        <v>0</v>
      </c>
      <c r="J1643">
        <v>2</v>
      </c>
      <c r="K1643">
        <v>1</v>
      </c>
      <c r="L1643">
        <v>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6</v>
      </c>
      <c r="AA1643">
        <v>0</v>
      </c>
      <c r="AB1643">
        <v>10</v>
      </c>
      <c r="AC1643">
        <v>0</v>
      </c>
      <c r="AD1643">
        <v>40</v>
      </c>
      <c r="AE1643">
        <v>0</v>
      </c>
      <c r="AF1643">
        <v>0</v>
      </c>
      <c r="AG1643">
        <v>30</v>
      </c>
      <c r="AH1643">
        <v>3</v>
      </c>
      <c r="AI1643">
        <v>1</v>
      </c>
      <c r="AJ1643">
        <v>2</v>
      </c>
      <c r="AK1643">
        <v>0</v>
      </c>
      <c r="AL1643">
        <v>0</v>
      </c>
      <c r="AM1643">
        <v>12</v>
      </c>
      <c r="AN1643">
        <v>50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1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0.5</v>
      </c>
      <c r="BB1643" t="s">
        <v>9011</v>
      </c>
      <c r="BC1643">
        <v>0</v>
      </c>
      <c r="BD1643">
        <v>0</v>
      </c>
      <c r="BE1643">
        <v>0</v>
      </c>
      <c r="BF1643">
        <v>0</v>
      </c>
      <c r="BG1643">
        <v>0</v>
      </c>
    </row>
    <row r="1644" spans="1:59" x14ac:dyDescent="0.3">
      <c r="B1644" t="s">
        <v>11107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</row>
    <row r="1645" spans="1:59" x14ac:dyDescent="0.3">
      <c r="B1645" t="s">
        <v>11106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</row>
    <row r="1646" spans="1:59" x14ac:dyDescent="0.3">
      <c r="B1646" t="s">
        <v>11105</v>
      </c>
      <c r="D1646">
        <v>1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14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20</v>
      </c>
      <c r="AH1646">
        <v>0</v>
      </c>
      <c r="AI1646">
        <v>1</v>
      </c>
      <c r="AJ1646">
        <v>1</v>
      </c>
      <c r="AK1646">
        <v>0</v>
      </c>
      <c r="AL1646">
        <v>0</v>
      </c>
      <c r="AM1646">
        <v>10</v>
      </c>
      <c r="AN1646">
        <v>10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1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</row>
    <row r="1647" spans="1:59" x14ac:dyDescent="0.3">
      <c r="B1647" t="s">
        <v>11104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</row>
    <row r="1648" spans="1:59" x14ac:dyDescent="0.3">
      <c r="B1648" t="s">
        <v>11103</v>
      </c>
      <c r="D1648">
        <v>1</v>
      </c>
      <c r="E1648">
        <v>1</v>
      </c>
      <c r="F1648">
        <v>2</v>
      </c>
      <c r="G1648">
        <v>3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12</v>
      </c>
      <c r="AB1648">
        <v>40</v>
      </c>
      <c r="AC1648">
        <v>0</v>
      </c>
      <c r="AD1648">
        <v>0</v>
      </c>
      <c r="AE1648">
        <v>0</v>
      </c>
      <c r="AF1648">
        <v>0</v>
      </c>
      <c r="AG1648">
        <v>20</v>
      </c>
      <c r="AH1648">
        <v>0</v>
      </c>
      <c r="AI1648">
        <v>0.5</v>
      </c>
      <c r="AJ1648">
        <v>0.5</v>
      </c>
      <c r="AK1648">
        <v>0</v>
      </c>
      <c r="AL1648">
        <v>0</v>
      </c>
      <c r="AM1648">
        <v>5</v>
      </c>
      <c r="AN1648">
        <v>12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</row>
    <row r="1649" spans="1:59" x14ac:dyDescent="0.3">
      <c r="B1649" t="s">
        <v>11102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</row>
    <row r="1651" spans="1:59" x14ac:dyDescent="0.3">
      <c r="A1651" s="18" t="s">
        <v>11101</v>
      </c>
      <c r="B1651" s="12"/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</row>
    <row r="1652" spans="1:59" x14ac:dyDescent="0.3">
      <c r="A1652" s="182" t="s">
        <v>74</v>
      </c>
      <c r="B1652" s="182" t="s">
        <v>11100</v>
      </c>
      <c r="C1652" s="13" t="s">
        <v>11099</v>
      </c>
      <c r="D1652">
        <v>1</v>
      </c>
      <c r="E1652">
        <v>1</v>
      </c>
      <c r="F1652">
        <v>5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2</v>
      </c>
      <c r="Z1652">
        <v>0</v>
      </c>
      <c r="AA1652">
        <v>6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1</v>
      </c>
      <c r="AK1652">
        <v>0</v>
      </c>
      <c r="AL1652">
        <v>0</v>
      </c>
      <c r="AM1652">
        <v>0</v>
      </c>
      <c r="AN1652">
        <v>8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</row>
    <row r="1653" spans="1:59" x14ac:dyDescent="0.3">
      <c r="A1653" s="192"/>
      <c r="B1653" s="190" t="s">
        <v>11098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</row>
    <row r="1654" spans="1:59" x14ac:dyDescent="0.3">
      <c r="B1654" t="s">
        <v>11097</v>
      </c>
      <c r="C1654" s="22"/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</row>
    <row r="1655" spans="1:59" x14ac:dyDescent="0.3">
      <c r="B1655" t="s">
        <v>11096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</row>
    <row r="1656" spans="1:59" x14ac:dyDescent="0.3">
      <c r="B1656" t="s">
        <v>11095</v>
      </c>
      <c r="D1656">
        <v>1</v>
      </c>
      <c r="E1656">
        <v>1</v>
      </c>
      <c r="F1656">
        <v>2</v>
      </c>
      <c r="G1656">
        <v>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2</v>
      </c>
      <c r="AA1656">
        <v>12</v>
      </c>
      <c r="AB1656">
        <v>10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</v>
      </c>
      <c r="AJ1656">
        <v>2</v>
      </c>
      <c r="AK1656">
        <v>0</v>
      </c>
      <c r="AL1656">
        <v>0</v>
      </c>
      <c r="AM1656">
        <v>9</v>
      </c>
      <c r="AN1656">
        <v>30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1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</row>
    <row r="1657" spans="1:59" x14ac:dyDescent="0.3">
      <c r="B1657" t="s">
        <v>11094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</row>
    <row r="1658" spans="1:59" x14ac:dyDescent="0.3">
      <c r="B1658" t="s">
        <v>11093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5</v>
      </c>
      <c r="AB1658">
        <v>4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0.5</v>
      </c>
      <c r="AJ1658">
        <v>0</v>
      </c>
      <c r="AK1658">
        <v>0</v>
      </c>
      <c r="AL1658">
        <v>0</v>
      </c>
      <c r="AM1658">
        <v>1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1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0.5</v>
      </c>
      <c r="BB1658" t="s">
        <v>11092</v>
      </c>
      <c r="BC1658">
        <v>0</v>
      </c>
      <c r="BD1658">
        <v>0</v>
      </c>
      <c r="BE1658">
        <v>0</v>
      </c>
      <c r="BF1658">
        <v>0</v>
      </c>
      <c r="BG1658">
        <v>0</v>
      </c>
    </row>
    <row r="1659" spans="1:59" x14ac:dyDescent="0.3">
      <c r="B1659" t="s">
        <v>11091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1</v>
      </c>
      <c r="AA1659">
        <v>8</v>
      </c>
      <c r="AB1659">
        <v>5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1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 s="182" t="s">
        <v>74</v>
      </c>
      <c r="BC1659">
        <v>0</v>
      </c>
      <c r="BD1659">
        <v>0</v>
      </c>
      <c r="BE1659">
        <v>0</v>
      </c>
      <c r="BF1659">
        <v>0</v>
      </c>
      <c r="BG1659">
        <v>0</v>
      </c>
    </row>
    <row r="1661" spans="1:59" x14ac:dyDescent="0.3">
      <c r="A1661" s="18" t="s">
        <v>11090</v>
      </c>
      <c r="B1661" s="12"/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</row>
    <row r="1662" spans="1:59" x14ac:dyDescent="0.3">
      <c r="A1662" s="182">
        <v>1</v>
      </c>
      <c r="B1662" s="182" t="s">
        <v>10411</v>
      </c>
      <c r="C1662" s="13" t="s">
        <v>11024</v>
      </c>
      <c r="D1662">
        <v>1</v>
      </c>
      <c r="E1662">
        <v>1</v>
      </c>
      <c r="F1662">
        <v>3</v>
      </c>
      <c r="G1662">
        <v>2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3</v>
      </c>
      <c r="Z1662">
        <v>22</v>
      </c>
      <c r="AA1662">
        <v>20</v>
      </c>
      <c r="AB1662">
        <v>60</v>
      </c>
      <c r="AC1662">
        <v>0</v>
      </c>
      <c r="AD1662">
        <v>313</v>
      </c>
      <c r="AE1662">
        <v>0</v>
      </c>
      <c r="AF1662">
        <v>0</v>
      </c>
      <c r="AG1662">
        <v>90</v>
      </c>
      <c r="AH1662">
        <v>2</v>
      </c>
      <c r="AI1662">
        <v>5</v>
      </c>
      <c r="AJ1662">
        <v>3</v>
      </c>
      <c r="AK1662">
        <v>0</v>
      </c>
      <c r="AL1662">
        <v>0</v>
      </c>
      <c r="AM1662">
        <v>76</v>
      </c>
      <c r="AN1662">
        <v>80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2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1</v>
      </c>
      <c r="BB1662" t="s">
        <v>11089</v>
      </c>
      <c r="BC1662">
        <v>0</v>
      </c>
      <c r="BD1662">
        <v>0</v>
      </c>
      <c r="BE1662">
        <v>0</v>
      </c>
      <c r="BF1662">
        <v>0</v>
      </c>
      <c r="BG1662">
        <v>0</v>
      </c>
    </row>
    <row r="1663" spans="1:59" x14ac:dyDescent="0.3">
      <c r="B1663" t="s">
        <v>11088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 s="182" t="s">
        <v>74</v>
      </c>
      <c r="BC1663">
        <v>0</v>
      </c>
      <c r="BD1663">
        <v>0</v>
      </c>
      <c r="BE1663">
        <v>0</v>
      </c>
      <c r="BF1663">
        <v>0</v>
      </c>
      <c r="BG1663">
        <v>0</v>
      </c>
    </row>
    <row r="1664" spans="1:59" x14ac:dyDescent="0.3">
      <c r="B1664" t="s">
        <v>11087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 s="182" t="s">
        <v>74</v>
      </c>
      <c r="BC1664">
        <v>0</v>
      </c>
      <c r="BD1664">
        <v>0</v>
      </c>
      <c r="BE1664">
        <v>0</v>
      </c>
      <c r="BF1664">
        <v>0</v>
      </c>
      <c r="BG1664">
        <v>0</v>
      </c>
    </row>
    <row r="1665" spans="1:59" x14ac:dyDescent="0.3">
      <c r="B1665" t="s">
        <v>11086</v>
      </c>
      <c r="D1665">
        <v>0</v>
      </c>
      <c r="E1665">
        <v>1</v>
      </c>
      <c r="F1665">
        <v>0</v>
      </c>
      <c r="G1665">
        <v>2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 s="182" t="s">
        <v>74</v>
      </c>
      <c r="BC1665">
        <v>0</v>
      </c>
      <c r="BD1665">
        <v>0</v>
      </c>
      <c r="BE1665">
        <v>0</v>
      </c>
      <c r="BF1665">
        <v>0</v>
      </c>
      <c r="BG1665">
        <v>0</v>
      </c>
    </row>
    <row r="1666" spans="1:59" x14ac:dyDescent="0.3">
      <c r="B1666" t="s">
        <v>11085</v>
      </c>
      <c r="D1666">
        <v>1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 s="182" t="s">
        <v>74</v>
      </c>
      <c r="BC1666">
        <v>0</v>
      </c>
      <c r="BD1666">
        <v>0</v>
      </c>
      <c r="BE1666">
        <v>0</v>
      </c>
      <c r="BF1666">
        <v>0</v>
      </c>
      <c r="BG1666">
        <v>0</v>
      </c>
    </row>
    <row r="1667" spans="1:59" x14ac:dyDescent="0.3">
      <c r="B1667" t="s">
        <v>11084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 s="182" t="s">
        <v>74</v>
      </c>
      <c r="BC1667">
        <v>0</v>
      </c>
      <c r="BD1667">
        <v>0</v>
      </c>
      <c r="BE1667">
        <v>0</v>
      </c>
      <c r="BF1667">
        <v>0</v>
      </c>
      <c r="BG1667">
        <v>0</v>
      </c>
    </row>
    <row r="1668" spans="1:59" x14ac:dyDescent="0.3">
      <c r="A1668">
        <v>2</v>
      </c>
      <c r="B1668" t="s">
        <v>11083</v>
      </c>
      <c r="D1668">
        <v>1</v>
      </c>
      <c r="E1668">
        <v>1</v>
      </c>
      <c r="F1668">
        <v>4</v>
      </c>
      <c r="G1668">
        <v>5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4</v>
      </c>
      <c r="S1668">
        <v>1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8</v>
      </c>
      <c r="Z1668">
        <v>36</v>
      </c>
      <c r="AA1668">
        <v>24</v>
      </c>
      <c r="AB1668">
        <v>33</v>
      </c>
      <c r="AC1668">
        <v>0</v>
      </c>
      <c r="AD1668">
        <v>137</v>
      </c>
      <c r="AE1668">
        <v>0</v>
      </c>
      <c r="AF1668">
        <v>0</v>
      </c>
      <c r="AG1668">
        <v>47</v>
      </c>
      <c r="AH1668">
        <v>0</v>
      </c>
      <c r="AI1668">
        <v>3</v>
      </c>
      <c r="AJ1668">
        <v>3</v>
      </c>
      <c r="AK1668">
        <v>0</v>
      </c>
      <c r="AL1668">
        <v>5</v>
      </c>
      <c r="AM1668">
        <v>55</v>
      </c>
      <c r="AN1668">
        <v>77</v>
      </c>
      <c r="AO1668">
        <v>0</v>
      </c>
      <c r="AP1668">
        <v>57</v>
      </c>
      <c r="AQ1668">
        <v>0</v>
      </c>
      <c r="AR1668">
        <v>0</v>
      </c>
      <c r="AS1668">
        <v>0</v>
      </c>
      <c r="AT1668">
        <v>2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2</v>
      </c>
      <c r="BB1668" t="s">
        <v>11082</v>
      </c>
      <c r="BC1668">
        <v>0</v>
      </c>
      <c r="BD1668">
        <v>0</v>
      </c>
      <c r="BE1668">
        <v>0</v>
      </c>
      <c r="BF1668">
        <v>0</v>
      </c>
      <c r="BG1668">
        <v>0</v>
      </c>
    </row>
    <row r="1669" spans="1:59" x14ac:dyDescent="0.3">
      <c r="B1669" t="s">
        <v>11081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 s="182" t="s">
        <v>74</v>
      </c>
      <c r="BC1669">
        <v>0</v>
      </c>
      <c r="BD1669">
        <v>0</v>
      </c>
      <c r="BE1669">
        <v>0</v>
      </c>
      <c r="BF1669">
        <v>0</v>
      </c>
      <c r="BG1669">
        <v>0</v>
      </c>
    </row>
    <row r="1670" spans="1:59" x14ac:dyDescent="0.3">
      <c r="B1670" t="s">
        <v>10422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 s="182" t="s">
        <v>74</v>
      </c>
      <c r="BC1670">
        <v>0</v>
      </c>
      <c r="BD1670">
        <v>0</v>
      </c>
      <c r="BE1670">
        <v>0</v>
      </c>
      <c r="BF1670">
        <v>0</v>
      </c>
      <c r="BG1670">
        <v>0</v>
      </c>
    </row>
    <row r="1671" spans="1:59" x14ac:dyDescent="0.3">
      <c r="A1671">
        <v>3</v>
      </c>
      <c r="B1671" t="s">
        <v>11080</v>
      </c>
      <c r="D1671">
        <v>1</v>
      </c>
      <c r="E1671">
        <v>1</v>
      </c>
      <c r="F1671">
        <v>6</v>
      </c>
      <c r="G1671">
        <v>3</v>
      </c>
      <c r="H1671">
        <v>0</v>
      </c>
      <c r="I1671">
        <v>3</v>
      </c>
      <c r="J1671">
        <v>6</v>
      </c>
      <c r="K1671">
        <v>4</v>
      </c>
      <c r="L1671">
        <v>4</v>
      </c>
      <c r="M1671">
        <v>0</v>
      </c>
      <c r="N1671">
        <v>0</v>
      </c>
      <c r="O1671">
        <v>0</v>
      </c>
      <c r="P1671">
        <v>0</v>
      </c>
      <c r="Q1671">
        <v>2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10</v>
      </c>
      <c r="Z1671">
        <v>30</v>
      </c>
      <c r="AA1671">
        <v>24</v>
      </c>
      <c r="AB1671">
        <v>150</v>
      </c>
      <c r="AC1671">
        <v>0</v>
      </c>
      <c r="AD1671">
        <v>400</v>
      </c>
      <c r="AE1671">
        <v>0</v>
      </c>
      <c r="AF1671">
        <v>0</v>
      </c>
      <c r="AG1671">
        <v>160</v>
      </c>
      <c r="AH1671">
        <v>7</v>
      </c>
      <c r="AI1671">
        <v>4</v>
      </c>
      <c r="AJ1671">
        <v>2</v>
      </c>
      <c r="AK1671">
        <v>0</v>
      </c>
      <c r="AL1671">
        <v>3</v>
      </c>
      <c r="AM1671">
        <v>80</v>
      </c>
      <c r="AN1671">
        <v>40</v>
      </c>
      <c r="AO1671">
        <v>0</v>
      </c>
      <c r="AP1671">
        <v>50</v>
      </c>
      <c r="AQ1671">
        <v>0</v>
      </c>
      <c r="AR1671">
        <v>0</v>
      </c>
      <c r="AS1671">
        <v>0</v>
      </c>
      <c r="AT1671">
        <v>3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1.5</v>
      </c>
      <c r="BB1671" s="24" t="s">
        <v>11079</v>
      </c>
      <c r="BC1671">
        <v>0</v>
      </c>
      <c r="BD1671">
        <v>2</v>
      </c>
      <c r="BE1671">
        <v>0</v>
      </c>
      <c r="BF1671">
        <v>0</v>
      </c>
      <c r="BG1671">
        <v>0</v>
      </c>
    </row>
    <row r="1672" spans="1:59" x14ac:dyDescent="0.3">
      <c r="B1672" t="s">
        <v>11078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 s="182" t="s">
        <v>74</v>
      </c>
      <c r="BC1672">
        <v>0</v>
      </c>
      <c r="BD1672">
        <v>0</v>
      </c>
      <c r="BE1672">
        <v>0</v>
      </c>
      <c r="BF1672">
        <v>0</v>
      </c>
      <c r="BG1672">
        <v>0</v>
      </c>
    </row>
    <row r="1673" spans="1:59" x14ac:dyDescent="0.3">
      <c r="B1673" t="s">
        <v>11077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 s="182" t="s">
        <v>74</v>
      </c>
      <c r="BC1673">
        <v>0</v>
      </c>
      <c r="BD1673">
        <v>0</v>
      </c>
      <c r="BE1673">
        <v>0</v>
      </c>
      <c r="BF1673">
        <v>0</v>
      </c>
      <c r="BG1673">
        <v>0</v>
      </c>
    </row>
    <row r="1674" spans="1:59" x14ac:dyDescent="0.3">
      <c r="A1674">
        <v>4</v>
      </c>
      <c r="B1674" t="s">
        <v>11076</v>
      </c>
      <c r="D1674">
        <v>1</v>
      </c>
      <c r="E1674">
        <v>1</v>
      </c>
      <c r="F1674">
        <v>4</v>
      </c>
      <c r="G1674">
        <v>1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2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12</v>
      </c>
      <c r="Z1674">
        <v>50</v>
      </c>
      <c r="AA1674">
        <v>18</v>
      </c>
      <c r="AB1674">
        <v>19</v>
      </c>
      <c r="AC1674">
        <v>0</v>
      </c>
      <c r="AD1674">
        <v>400</v>
      </c>
      <c r="AE1674">
        <v>0</v>
      </c>
      <c r="AF1674">
        <v>0</v>
      </c>
      <c r="AG1674">
        <v>49</v>
      </c>
      <c r="AH1674">
        <v>0</v>
      </c>
      <c r="AI1674">
        <v>4</v>
      </c>
      <c r="AJ1674">
        <v>3</v>
      </c>
      <c r="AK1674">
        <v>0</v>
      </c>
      <c r="AL1674">
        <v>4</v>
      </c>
      <c r="AM1674">
        <v>70</v>
      </c>
      <c r="AN1674">
        <v>81</v>
      </c>
      <c r="AO1674">
        <v>0</v>
      </c>
      <c r="AP1674">
        <v>65</v>
      </c>
      <c r="AQ1674">
        <v>0</v>
      </c>
      <c r="AR1674">
        <v>0</v>
      </c>
      <c r="AS1674">
        <v>0</v>
      </c>
      <c r="AT1674">
        <v>1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0.5</v>
      </c>
      <c r="BB1674" t="s">
        <v>11073</v>
      </c>
      <c r="BC1674">
        <v>0</v>
      </c>
      <c r="BD1674">
        <v>0</v>
      </c>
      <c r="BE1674">
        <v>0</v>
      </c>
      <c r="BF1674">
        <v>0</v>
      </c>
      <c r="BG1674">
        <v>1</v>
      </c>
    </row>
    <row r="1675" spans="1:59" x14ac:dyDescent="0.3">
      <c r="B1675" t="s">
        <v>11075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 s="182" t="s">
        <v>74</v>
      </c>
      <c r="BC1675">
        <v>0</v>
      </c>
      <c r="BD1675">
        <v>0</v>
      </c>
      <c r="BE1675">
        <v>0</v>
      </c>
      <c r="BF1675">
        <v>0</v>
      </c>
      <c r="BG1675">
        <v>0</v>
      </c>
    </row>
    <row r="1676" spans="1:59" x14ac:dyDescent="0.3">
      <c r="A1676">
        <v>5</v>
      </c>
      <c r="B1676" t="s">
        <v>11074</v>
      </c>
      <c r="D1676">
        <v>1</v>
      </c>
      <c r="E1676">
        <v>1</v>
      </c>
      <c r="F1676">
        <v>2</v>
      </c>
      <c r="G1676">
        <v>2</v>
      </c>
      <c r="H1676">
        <v>0</v>
      </c>
      <c r="I1676">
        <v>1</v>
      </c>
      <c r="J1676">
        <v>3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1</v>
      </c>
      <c r="S1676">
        <v>1</v>
      </c>
      <c r="T1676">
        <v>2</v>
      </c>
      <c r="U1676">
        <v>0</v>
      </c>
      <c r="V1676">
        <v>0</v>
      </c>
      <c r="W1676">
        <v>0</v>
      </c>
      <c r="X1676">
        <v>0</v>
      </c>
      <c r="Y1676">
        <v>2</v>
      </c>
      <c r="Z1676">
        <v>25</v>
      </c>
      <c r="AA1676">
        <v>14</v>
      </c>
      <c r="AB1676">
        <v>18</v>
      </c>
      <c r="AC1676">
        <v>0</v>
      </c>
      <c r="AD1676">
        <v>250</v>
      </c>
      <c r="AE1676">
        <v>0</v>
      </c>
      <c r="AF1676">
        <v>0</v>
      </c>
      <c r="AG1676">
        <v>12</v>
      </c>
      <c r="AH1676">
        <v>0</v>
      </c>
      <c r="AI1676">
        <v>2</v>
      </c>
      <c r="AJ1676">
        <v>3</v>
      </c>
      <c r="AK1676">
        <v>0</v>
      </c>
      <c r="AL1676">
        <v>1</v>
      </c>
      <c r="AM1676">
        <v>20</v>
      </c>
      <c r="AN1676">
        <v>30</v>
      </c>
      <c r="AO1676">
        <v>0</v>
      </c>
      <c r="AP1676">
        <v>20</v>
      </c>
      <c r="AQ1676">
        <v>0</v>
      </c>
      <c r="AR1676">
        <v>0</v>
      </c>
      <c r="AS1676">
        <v>0</v>
      </c>
      <c r="AT1676">
        <v>1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0.5</v>
      </c>
      <c r="BB1676" t="s">
        <v>11073</v>
      </c>
      <c r="BC1676">
        <v>0</v>
      </c>
      <c r="BD1676">
        <v>0</v>
      </c>
      <c r="BE1676">
        <v>0</v>
      </c>
      <c r="BF1676">
        <v>0</v>
      </c>
      <c r="BG1676">
        <v>0</v>
      </c>
    </row>
    <row r="1677" spans="1:59" x14ac:dyDescent="0.3">
      <c r="B1677" t="s">
        <v>11072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 s="182" t="s">
        <v>74</v>
      </c>
      <c r="BC1677">
        <v>0</v>
      </c>
      <c r="BD1677">
        <v>0</v>
      </c>
      <c r="BE1677">
        <v>0</v>
      </c>
      <c r="BF1677">
        <v>0</v>
      </c>
      <c r="BG1677">
        <v>0</v>
      </c>
    </row>
    <row r="1678" spans="1:59" ht="32.4" x14ac:dyDescent="0.35">
      <c r="A1678">
        <v>6</v>
      </c>
      <c r="B1678" t="s">
        <v>11071</v>
      </c>
      <c r="D1678">
        <v>1</v>
      </c>
      <c r="E1678">
        <v>1</v>
      </c>
      <c r="F1678">
        <v>5</v>
      </c>
      <c r="G1678">
        <v>1</v>
      </c>
      <c r="H1678">
        <v>0</v>
      </c>
      <c r="I1678">
        <v>2</v>
      </c>
      <c r="J1678">
        <v>3</v>
      </c>
      <c r="K1678">
        <v>2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3</v>
      </c>
      <c r="R1678">
        <v>0</v>
      </c>
      <c r="S1678">
        <v>1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23</v>
      </c>
      <c r="AA1678">
        <v>12</v>
      </c>
      <c r="AB1678">
        <v>105</v>
      </c>
      <c r="AC1678">
        <v>0</v>
      </c>
      <c r="AD1678">
        <v>93</v>
      </c>
      <c r="AE1678">
        <v>0</v>
      </c>
      <c r="AF1678">
        <v>0</v>
      </c>
      <c r="AG1678">
        <v>75</v>
      </c>
      <c r="AH1678">
        <v>6</v>
      </c>
      <c r="AI1678">
        <v>3</v>
      </c>
      <c r="AJ1678">
        <v>4</v>
      </c>
      <c r="AK1678">
        <v>0</v>
      </c>
      <c r="AL1678">
        <v>0</v>
      </c>
      <c r="AM1678">
        <v>3</v>
      </c>
      <c r="AN1678">
        <v>45</v>
      </c>
      <c r="AO1678">
        <v>0</v>
      </c>
      <c r="AP1678">
        <v>0</v>
      </c>
      <c r="AQ1678">
        <v>3000</v>
      </c>
      <c r="AR1678">
        <v>2</v>
      </c>
      <c r="AS1678">
        <v>0.25</v>
      </c>
      <c r="AT1678">
        <v>1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1.583</v>
      </c>
      <c r="BB1678" s="24" t="s">
        <v>11070</v>
      </c>
      <c r="BC1678">
        <v>0</v>
      </c>
      <c r="BD1678">
        <v>0</v>
      </c>
      <c r="BE1678">
        <v>0</v>
      </c>
      <c r="BF1678">
        <v>0</v>
      </c>
      <c r="BG1678">
        <v>0</v>
      </c>
    </row>
    <row r="1679" spans="1:59" x14ac:dyDescent="0.3">
      <c r="B1679" t="s">
        <v>10801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</row>
    <row r="1680" spans="1:59" x14ac:dyDescent="0.3">
      <c r="B1680" t="s">
        <v>10951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</row>
    <row r="1681" spans="1:59" x14ac:dyDescent="0.3">
      <c r="B1681" t="s">
        <v>11064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</row>
    <row r="1682" spans="1:59" x14ac:dyDescent="0.3">
      <c r="A1682" s="192"/>
      <c r="B1682" s="190" t="s">
        <v>11069</v>
      </c>
      <c r="D1682">
        <v>1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</row>
    <row r="1683" spans="1:59" x14ac:dyDescent="0.3">
      <c r="B1683" t="s">
        <v>11068</v>
      </c>
      <c r="C1683" s="13"/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</row>
    <row r="1684" spans="1:59" x14ac:dyDescent="0.3">
      <c r="B1684" t="s">
        <v>11067</v>
      </c>
      <c r="D1684">
        <v>1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7</v>
      </c>
      <c r="AA1684">
        <v>10</v>
      </c>
      <c r="AB1684">
        <v>3</v>
      </c>
      <c r="AC1684">
        <v>0</v>
      </c>
      <c r="AD1684">
        <v>0</v>
      </c>
      <c r="AE1684">
        <v>0</v>
      </c>
      <c r="AF1684">
        <v>0</v>
      </c>
      <c r="AG1684">
        <v>25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1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</row>
    <row r="1685" spans="1:59" x14ac:dyDescent="0.3">
      <c r="B1685" t="s">
        <v>11066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</row>
    <row r="1686" spans="1:59" x14ac:dyDescent="0.3">
      <c r="B1686" t="s">
        <v>11065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</row>
    <row r="1687" spans="1:59" x14ac:dyDescent="0.3">
      <c r="A1687">
        <v>7</v>
      </c>
      <c r="B1687" t="s">
        <v>11064</v>
      </c>
      <c r="D1687">
        <v>1</v>
      </c>
      <c r="E1687">
        <v>1</v>
      </c>
      <c r="F1687">
        <v>1</v>
      </c>
      <c r="G1687">
        <v>0</v>
      </c>
      <c r="H1687">
        <v>0</v>
      </c>
      <c r="I1687">
        <v>2</v>
      </c>
      <c r="J1687">
        <v>3</v>
      </c>
      <c r="K1687">
        <v>1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8</v>
      </c>
      <c r="AB1687">
        <v>30</v>
      </c>
      <c r="AC1687">
        <v>0</v>
      </c>
      <c r="AD1687">
        <v>0</v>
      </c>
      <c r="AE1687">
        <v>0</v>
      </c>
      <c r="AF1687">
        <v>0</v>
      </c>
      <c r="AG1687">
        <v>130</v>
      </c>
      <c r="AH1687">
        <v>3</v>
      </c>
      <c r="AI1687">
        <v>1</v>
      </c>
      <c r="AJ1687">
        <v>3</v>
      </c>
      <c r="AK1687">
        <v>0</v>
      </c>
      <c r="AL1687">
        <v>0</v>
      </c>
      <c r="AM1687">
        <v>10</v>
      </c>
      <c r="AN1687">
        <v>30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0.125</v>
      </c>
      <c r="BB1687" t="s">
        <v>10198</v>
      </c>
      <c r="BC1687">
        <v>0</v>
      </c>
      <c r="BD1687">
        <v>0</v>
      </c>
      <c r="BE1687">
        <v>0</v>
      </c>
      <c r="BF1687">
        <v>0</v>
      </c>
      <c r="BG1687">
        <v>0</v>
      </c>
    </row>
    <row r="1688" spans="1:59" x14ac:dyDescent="0.3">
      <c r="B1688" t="s">
        <v>11063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 s="182" t="s">
        <v>74</v>
      </c>
      <c r="BC1688">
        <v>0</v>
      </c>
      <c r="BD1688">
        <v>0</v>
      </c>
      <c r="BE1688">
        <v>0</v>
      </c>
      <c r="BF1688">
        <v>0</v>
      </c>
      <c r="BG1688">
        <v>0</v>
      </c>
    </row>
    <row r="1689" spans="1:59" x14ac:dyDescent="0.3">
      <c r="A1689">
        <v>8</v>
      </c>
      <c r="B1689" t="s">
        <v>11062</v>
      </c>
      <c r="D1689">
        <v>1</v>
      </c>
      <c r="E1689">
        <v>1</v>
      </c>
      <c r="F1689">
        <v>1</v>
      </c>
      <c r="G1689">
        <v>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</v>
      </c>
      <c r="S1689">
        <v>2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20</v>
      </c>
      <c r="AA1689">
        <v>10</v>
      </c>
      <c r="AB1689">
        <v>30</v>
      </c>
      <c r="AC1689">
        <v>0</v>
      </c>
      <c r="AD1689">
        <v>225</v>
      </c>
      <c r="AE1689">
        <v>0</v>
      </c>
      <c r="AF1689">
        <v>0</v>
      </c>
      <c r="AG1689">
        <v>30</v>
      </c>
      <c r="AH1689">
        <v>0</v>
      </c>
      <c r="AI1689">
        <v>1</v>
      </c>
      <c r="AJ1689">
        <v>2</v>
      </c>
      <c r="AK1689">
        <v>0</v>
      </c>
      <c r="AL1689">
        <v>0</v>
      </c>
      <c r="AM1689">
        <v>15</v>
      </c>
      <c r="AN1689">
        <v>70</v>
      </c>
      <c r="AO1689">
        <v>0</v>
      </c>
      <c r="AP1689">
        <v>0</v>
      </c>
      <c r="AQ1689">
        <v>2000</v>
      </c>
      <c r="AR1689">
        <v>1</v>
      </c>
      <c r="AS1689">
        <v>0</v>
      </c>
      <c r="AT1689">
        <v>1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0.25</v>
      </c>
      <c r="BB1689" t="s">
        <v>11061</v>
      </c>
      <c r="BC1689">
        <v>0</v>
      </c>
      <c r="BD1689">
        <v>0</v>
      </c>
      <c r="BE1689">
        <v>0</v>
      </c>
      <c r="BF1689">
        <v>0</v>
      </c>
      <c r="BG1689">
        <v>0</v>
      </c>
    </row>
    <row r="1690" spans="1:59" x14ac:dyDescent="0.3">
      <c r="B1690" t="s">
        <v>11060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 s="182" t="s">
        <v>74</v>
      </c>
      <c r="BC1690">
        <v>0</v>
      </c>
      <c r="BD1690">
        <v>0</v>
      </c>
      <c r="BE1690">
        <v>0</v>
      </c>
      <c r="BF1690">
        <v>0</v>
      </c>
      <c r="BG1690">
        <v>0</v>
      </c>
    </row>
    <row r="1692" spans="1:59" x14ac:dyDescent="0.3">
      <c r="A1692" s="18" t="s">
        <v>11059</v>
      </c>
      <c r="B1692" s="12"/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</row>
    <row r="1693" spans="1:59" ht="28.8" x14ac:dyDescent="0.3">
      <c r="A1693" s="182">
        <v>9</v>
      </c>
      <c r="B1693" s="182" t="s">
        <v>11058</v>
      </c>
      <c r="C1693" s="13" t="s">
        <v>11024</v>
      </c>
      <c r="D1693">
        <v>1</v>
      </c>
      <c r="E1693">
        <v>1</v>
      </c>
      <c r="F1693">
        <v>0</v>
      </c>
      <c r="G1693">
        <v>6</v>
      </c>
      <c r="H1693">
        <v>0</v>
      </c>
      <c r="I1693">
        <v>1</v>
      </c>
      <c r="J1693">
        <v>1</v>
      </c>
      <c r="K1693">
        <v>1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2</v>
      </c>
      <c r="R1693">
        <v>0</v>
      </c>
      <c r="S1693">
        <v>1</v>
      </c>
      <c r="T1693">
        <v>3</v>
      </c>
      <c r="U1693">
        <v>0</v>
      </c>
      <c r="V1693">
        <v>0</v>
      </c>
      <c r="W1693">
        <v>0</v>
      </c>
      <c r="X1693">
        <v>0</v>
      </c>
      <c r="Y1693">
        <v>8</v>
      </c>
      <c r="Z1693">
        <v>6</v>
      </c>
      <c r="AA1693">
        <v>24</v>
      </c>
      <c r="AB1693">
        <v>120</v>
      </c>
      <c r="AC1693">
        <v>0</v>
      </c>
      <c r="AD1693">
        <v>110</v>
      </c>
      <c r="AE1693">
        <v>0</v>
      </c>
      <c r="AF1693">
        <v>0</v>
      </c>
      <c r="AG1693">
        <v>105</v>
      </c>
      <c r="AH1693">
        <v>3</v>
      </c>
      <c r="AI1693">
        <v>2</v>
      </c>
      <c r="AJ1693">
        <v>2</v>
      </c>
      <c r="AK1693">
        <v>0</v>
      </c>
      <c r="AL1693">
        <v>3</v>
      </c>
      <c r="AM1693">
        <v>20</v>
      </c>
      <c r="AN1693">
        <v>60</v>
      </c>
      <c r="AO1693">
        <v>0</v>
      </c>
      <c r="AP1693">
        <v>50</v>
      </c>
      <c r="AQ1693">
        <v>0</v>
      </c>
      <c r="AR1693">
        <v>0</v>
      </c>
      <c r="AS1693">
        <v>0</v>
      </c>
      <c r="AT1693">
        <v>2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0.75</v>
      </c>
      <c r="BB1693" s="24" t="s">
        <v>11057</v>
      </c>
      <c r="BC1693">
        <v>0</v>
      </c>
      <c r="BD1693">
        <v>1</v>
      </c>
      <c r="BE1693">
        <v>0</v>
      </c>
      <c r="BF1693">
        <v>0</v>
      </c>
      <c r="BG1693">
        <v>0</v>
      </c>
    </row>
    <row r="1694" spans="1:59" x14ac:dyDescent="0.3">
      <c r="B1694" t="s">
        <v>11056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 s="182" t="s">
        <v>74</v>
      </c>
      <c r="BC1694">
        <v>0</v>
      </c>
      <c r="BD1694">
        <v>0</v>
      </c>
      <c r="BE1694">
        <v>0</v>
      </c>
      <c r="BF1694">
        <v>0</v>
      </c>
      <c r="BG1694">
        <v>0</v>
      </c>
    </row>
    <row r="1695" spans="1:59" x14ac:dyDescent="0.3">
      <c r="B1695" t="s">
        <v>11055</v>
      </c>
      <c r="D1695">
        <v>1</v>
      </c>
      <c r="E1695">
        <v>1</v>
      </c>
      <c r="F1695">
        <v>1</v>
      </c>
      <c r="G1695">
        <v>0</v>
      </c>
      <c r="H1695">
        <v>0</v>
      </c>
      <c r="I1695">
        <v>0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10</v>
      </c>
      <c r="AB1695">
        <v>12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1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 s="182" t="s">
        <v>74</v>
      </c>
      <c r="BC1695">
        <v>0</v>
      </c>
      <c r="BD1695">
        <v>0</v>
      </c>
      <c r="BE1695">
        <v>0</v>
      </c>
      <c r="BF1695">
        <v>0</v>
      </c>
      <c r="BG1695">
        <v>0</v>
      </c>
    </row>
    <row r="1696" spans="1:59" x14ac:dyDescent="0.3">
      <c r="B1696" t="s">
        <v>11054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 s="182" t="s">
        <v>74</v>
      </c>
      <c r="BC1696">
        <v>0</v>
      </c>
      <c r="BD1696">
        <v>0</v>
      </c>
      <c r="BE1696">
        <v>0</v>
      </c>
      <c r="BF1696">
        <v>0</v>
      </c>
      <c r="BG1696">
        <v>0</v>
      </c>
    </row>
    <row r="1697" spans="1:59" x14ac:dyDescent="0.3">
      <c r="A1697">
        <v>10</v>
      </c>
      <c r="B1697" t="s">
        <v>11053</v>
      </c>
      <c r="D1697">
        <v>1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3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4</v>
      </c>
      <c r="AB1697">
        <v>25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0.75</v>
      </c>
      <c r="AJ1697">
        <v>1</v>
      </c>
      <c r="AK1697">
        <v>0</v>
      </c>
      <c r="AL1697">
        <v>0</v>
      </c>
      <c r="AM1697">
        <v>8</v>
      </c>
      <c r="AN1697">
        <v>20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0.25</v>
      </c>
      <c r="BB1697" t="s">
        <v>10487</v>
      </c>
      <c r="BC1697">
        <v>0</v>
      </c>
      <c r="BD1697">
        <v>0</v>
      </c>
      <c r="BE1697">
        <v>0</v>
      </c>
      <c r="BF1697">
        <v>0</v>
      </c>
      <c r="BG1697">
        <v>0</v>
      </c>
    </row>
    <row r="1698" spans="1:59" x14ac:dyDescent="0.3">
      <c r="B1698" t="s">
        <v>11052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 s="182" t="s">
        <v>74</v>
      </c>
      <c r="BC1698">
        <v>0</v>
      </c>
      <c r="BD1698">
        <v>0</v>
      </c>
      <c r="BE1698">
        <v>0</v>
      </c>
      <c r="BF1698">
        <v>0</v>
      </c>
      <c r="BG1698">
        <v>0</v>
      </c>
    </row>
    <row r="1699" spans="1:59" x14ac:dyDescent="0.3">
      <c r="A1699">
        <v>11</v>
      </c>
      <c r="B1699" t="s">
        <v>11051</v>
      </c>
      <c r="D1699">
        <v>1</v>
      </c>
      <c r="E1699">
        <v>0</v>
      </c>
      <c r="F1699">
        <v>1</v>
      </c>
      <c r="G1699">
        <v>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2</v>
      </c>
      <c r="S1699">
        <v>2</v>
      </c>
      <c r="T1699">
        <v>2</v>
      </c>
      <c r="U1699">
        <v>0</v>
      </c>
      <c r="V1699">
        <v>0</v>
      </c>
      <c r="W1699">
        <v>0</v>
      </c>
      <c r="X1699">
        <v>0</v>
      </c>
      <c r="Y1699">
        <v>2</v>
      </c>
      <c r="Z1699">
        <v>2</v>
      </c>
      <c r="AA1699">
        <v>12</v>
      </c>
      <c r="AB1699">
        <v>78</v>
      </c>
      <c r="AC1699">
        <v>0</v>
      </c>
      <c r="AD1699">
        <v>0</v>
      </c>
      <c r="AE1699">
        <v>0</v>
      </c>
      <c r="AF1699">
        <v>0</v>
      </c>
      <c r="AG1699">
        <v>150</v>
      </c>
      <c r="AH1699">
        <v>0</v>
      </c>
      <c r="AI1699">
        <v>1</v>
      </c>
      <c r="AJ1699">
        <v>1</v>
      </c>
      <c r="AK1699">
        <v>0</v>
      </c>
      <c r="AL1699">
        <v>0</v>
      </c>
      <c r="AM1699">
        <v>10</v>
      </c>
      <c r="AN1699">
        <v>16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1.5</v>
      </c>
      <c r="BB1699" s="24" t="s">
        <v>11050</v>
      </c>
      <c r="BC1699">
        <v>0</v>
      </c>
      <c r="BD1699">
        <v>0</v>
      </c>
      <c r="BE1699">
        <v>0</v>
      </c>
      <c r="BF1699">
        <v>0</v>
      </c>
      <c r="BG1699">
        <v>0</v>
      </c>
    </row>
    <row r="1700" spans="1:59" x14ac:dyDescent="0.3">
      <c r="B1700" t="s">
        <v>11049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 s="182" t="s">
        <v>74</v>
      </c>
      <c r="BC1700">
        <v>0</v>
      </c>
      <c r="BD1700">
        <v>0</v>
      </c>
      <c r="BE1700">
        <v>0</v>
      </c>
      <c r="BF1700">
        <v>0</v>
      </c>
      <c r="BG1700">
        <v>0</v>
      </c>
    </row>
    <row r="1701" spans="1:59" x14ac:dyDescent="0.3">
      <c r="B1701" t="s">
        <v>11048</v>
      </c>
      <c r="D1701">
        <v>1</v>
      </c>
      <c r="E1701">
        <v>1</v>
      </c>
      <c r="F1701">
        <v>1</v>
      </c>
      <c r="G1701">
        <v>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2</v>
      </c>
      <c r="Z1701">
        <v>3</v>
      </c>
      <c r="AA1701">
        <v>12</v>
      </c>
      <c r="AB1701">
        <v>40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0.5</v>
      </c>
      <c r="AJ1701">
        <v>0.25</v>
      </c>
      <c r="AK1701">
        <v>0</v>
      </c>
      <c r="AL1701">
        <v>0</v>
      </c>
      <c r="AM1701">
        <v>2</v>
      </c>
      <c r="AN1701">
        <v>4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1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 s="182" t="s">
        <v>74</v>
      </c>
      <c r="BC1701">
        <v>0</v>
      </c>
      <c r="BD1701">
        <v>0</v>
      </c>
      <c r="BE1701">
        <v>0</v>
      </c>
      <c r="BF1701">
        <v>0</v>
      </c>
      <c r="BG1701">
        <v>0</v>
      </c>
    </row>
    <row r="1702" spans="1:59" x14ac:dyDescent="0.3">
      <c r="B1702" t="s">
        <v>11047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 s="182" t="s">
        <v>74</v>
      </c>
      <c r="BC1702">
        <v>0</v>
      </c>
      <c r="BD1702">
        <v>0</v>
      </c>
      <c r="BE1702">
        <v>0</v>
      </c>
      <c r="BF1702">
        <v>0</v>
      </c>
      <c r="BG1702">
        <v>0</v>
      </c>
    </row>
    <row r="1703" spans="1:59" x14ac:dyDescent="0.3">
      <c r="A1703">
        <v>12</v>
      </c>
      <c r="B1703" t="s">
        <v>11046</v>
      </c>
      <c r="D1703">
        <v>1</v>
      </c>
      <c r="E1703">
        <v>1</v>
      </c>
      <c r="F1703">
        <v>1</v>
      </c>
      <c r="G1703">
        <v>1</v>
      </c>
      <c r="H1703">
        <v>0</v>
      </c>
      <c r="I1703">
        <v>1</v>
      </c>
      <c r="J1703">
        <v>1</v>
      </c>
      <c r="K1703">
        <v>1</v>
      </c>
      <c r="L1703">
        <v>2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  <c r="Z1703">
        <v>5</v>
      </c>
      <c r="AA1703">
        <v>10</v>
      </c>
      <c r="AB1703">
        <v>25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1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0.125</v>
      </c>
      <c r="BB1703" t="s">
        <v>10487</v>
      </c>
      <c r="BC1703">
        <v>0</v>
      </c>
      <c r="BD1703">
        <v>0</v>
      </c>
      <c r="BE1703">
        <v>0</v>
      </c>
      <c r="BF1703">
        <v>0</v>
      </c>
      <c r="BG1703">
        <v>0</v>
      </c>
    </row>
    <row r="1704" spans="1:59" x14ac:dyDescent="0.3">
      <c r="B1704" t="s">
        <v>11045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 s="182" t="s">
        <v>74</v>
      </c>
      <c r="BC1704">
        <v>0</v>
      </c>
      <c r="BD1704">
        <v>0</v>
      </c>
      <c r="BE1704">
        <v>0</v>
      </c>
      <c r="BF1704">
        <v>0</v>
      </c>
      <c r="BG1704">
        <v>0</v>
      </c>
    </row>
    <row r="1705" spans="1:59" x14ac:dyDescent="0.3">
      <c r="A1705">
        <v>13</v>
      </c>
      <c r="B1705" t="s">
        <v>11044</v>
      </c>
      <c r="D1705">
        <v>1</v>
      </c>
      <c r="E1705">
        <v>1</v>
      </c>
      <c r="F1705">
        <v>0</v>
      </c>
      <c r="G1705">
        <v>1</v>
      </c>
      <c r="H1705">
        <v>0</v>
      </c>
      <c r="I1705">
        <v>4</v>
      </c>
      <c r="J1705">
        <v>0</v>
      </c>
      <c r="K1705">
        <v>2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</v>
      </c>
      <c r="S1705">
        <v>1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20</v>
      </c>
      <c r="AA1705">
        <v>14</v>
      </c>
      <c r="AB1705">
        <v>26</v>
      </c>
      <c r="AC1705">
        <v>100</v>
      </c>
      <c r="AD1705">
        <v>0</v>
      </c>
      <c r="AE1705">
        <v>0</v>
      </c>
      <c r="AF1705">
        <v>0</v>
      </c>
      <c r="AG1705">
        <v>40</v>
      </c>
      <c r="AH1705">
        <v>0</v>
      </c>
      <c r="AI1705">
        <v>1</v>
      </c>
      <c r="AJ1705">
        <v>1</v>
      </c>
      <c r="AK1705">
        <v>0</v>
      </c>
      <c r="AL1705">
        <v>0</v>
      </c>
      <c r="AM1705">
        <v>7</v>
      </c>
      <c r="AN1705">
        <v>17</v>
      </c>
      <c r="AO1705">
        <v>0</v>
      </c>
      <c r="AP1705">
        <v>0</v>
      </c>
      <c r="AQ1705">
        <v>2000</v>
      </c>
      <c r="AR1705">
        <v>0</v>
      </c>
      <c r="AS1705">
        <v>0</v>
      </c>
      <c r="AT1705">
        <v>1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2</v>
      </c>
      <c r="BB1705" t="s">
        <v>11043</v>
      </c>
      <c r="BC1705">
        <v>2</v>
      </c>
      <c r="BD1705">
        <v>0</v>
      </c>
      <c r="BE1705">
        <v>0</v>
      </c>
      <c r="BF1705">
        <v>0</v>
      </c>
      <c r="BG1705">
        <v>0</v>
      </c>
    </row>
    <row r="1706" spans="1:59" x14ac:dyDescent="0.3">
      <c r="B1706" t="s">
        <v>11042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 s="182" t="s">
        <v>74</v>
      </c>
      <c r="BC1706">
        <v>0</v>
      </c>
      <c r="BD1706">
        <v>0</v>
      </c>
      <c r="BE1706">
        <v>0</v>
      </c>
      <c r="BF1706">
        <v>0</v>
      </c>
      <c r="BG1706">
        <v>0</v>
      </c>
    </row>
    <row r="1707" spans="1:59" x14ac:dyDescent="0.3">
      <c r="B1707" t="s">
        <v>9230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8</v>
      </c>
      <c r="AB1707">
        <v>2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 s="182" t="s">
        <v>74</v>
      </c>
      <c r="BC1707">
        <v>0</v>
      </c>
      <c r="BD1707">
        <v>0</v>
      </c>
      <c r="BE1707">
        <v>0</v>
      </c>
      <c r="BF1707">
        <v>0</v>
      </c>
      <c r="BG1707">
        <v>0</v>
      </c>
    </row>
    <row r="1708" spans="1:59" x14ac:dyDescent="0.3">
      <c r="B1708" t="s">
        <v>11041</v>
      </c>
      <c r="D1708">
        <v>1</v>
      </c>
      <c r="E1708">
        <v>1</v>
      </c>
      <c r="F1708">
        <v>0</v>
      </c>
      <c r="G1708">
        <v>1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10</v>
      </c>
      <c r="AB1708">
        <v>12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1</v>
      </c>
      <c r="AK1708">
        <v>0</v>
      </c>
      <c r="AL1708">
        <v>0</v>
      </c>
      <c r="AM1708">
        <v>0</v>
      </c>
      <c r="AN1708">
        <v>10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1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 s="182" t="s">
        <v>74</v>
      </c>
      <c r="BC1708">
        <v>0</v>
      </c>
      <c r="BD1708">
        <v>0</v>
      </c>
      <c r="BE1708">
        <v>0</v>
      </c>
      <c r="BF1708">
        <v>0</v>
      </c>
      <c r="BG1708">
        <v>0</v>
      </c>
    </row>
    <row r="1709" spans="1:59" x14ac:dyDescent="0.3">
      <c r="B1709" t="s">
        <v>11040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 s="182" t="s">
        <v>74</v>
      </c>
      <c r="BC1709">
        <v>0</v>
      </c>
      <c r="BD1709">
        <v>0</v>
      </c>
      <c r="BE1709">
        <v>0</v>
      </c>
      <c r="BF1709">
        <v>0</v>
      </c>
      <c r="BG1709">
        <v>0</v>
      </c>
    </row>
    <row r="1710" spans="1:59" x14ac:dyDescent="0.3">
      <c r="B1710" t="s">
        <v>11039</v>
      </c>
      <c r="D1710">
        <v>1</v>
      </c>
      <c r="E1710">
        <v>1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2</v>
      </c>
      <c r="AA1710">
        <v>10</v>
      </c>
      <c r="AB1710">
        <v>8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 s="182" t="s">
        <v>74</v>
      </c>
      <c r="BC1710">
        <v>0</v>
      </c>
      <c r="BD1710">
        <v>0</v>
      </c>
      <c r="BE1710">
        <v>0</v>
      </c>
      <c r="BF1710">
        <v>0</v>
      </c>
      <c r="BG1710">
        <v>0</v>
      </c>
    </row>
    <row r="1711" spans="1:59" x14ac:dyDescent="0.3">
      <c r="B1711" t="s">
        <v>11038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 s="182" t="s">
        <v>74</v>
      </c>
      <c r="BC1711">
        <v>0</v>
      </c>
      <c r="BD1711">
        <v>0</v>
      </c>
      <c r="BE1711">
        <v>0</v>
      </c>
      <c r="BF1711">
        <v>0</v>
      </c>
      <c r="BG1711">
        <v>0</v>
      </c>
    </row>
    <row r="1712" spans="1:59" x14ac:dyDescent="0.3">
      <c r="A1712">
        <v>14</v>
      </c>
      <c r="B1712" t="s">
        <v>11037</v>
      </c>
      <c r="D1712">
        <v>1</v>
      </c>
      <c r="E1712">
        <v>1</v>
      </c>
      <c r="F1712">
        <v>4</v>
      </c>
      <c r="G1712">
        <v>7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  <c r="Z1712">
        <v>7</v>
      </c>
      <c r="AA1712">
        <v>12</v>
      </c>
      <c r="AB1712">
        <v>20</v>
      </c>
      <c r="AC1712">
        <v>0</v>
      </c>
      <c r="AD1712">
        <v>5</v>
      </c>
      <c r="AE1712">
        <v>0</v>
      </c>
      <c r="AF1712">
        <v>0</v>
      </c>
      <c r="AG1712">
        <v>50</v>
      </c>
      <c r="AH1712">
        <v>1</v>
      </c>
      <c r="AI1712">
        <v>1</v>
      </c>
      <c r="AJ1712">
        <v>1</v>
      </c>
      <c r="AK1712">
        <v>0</v>
      </c>
      <c r="AL1712">
        <v>0</v>
      </c>
      <c r="AM1712">
        <v>8</v>
      </c>
      <c r="AN1712">
        <v>30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1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0.5</v>
      </c>
      <c r="BB1712" t="s">
        <v>11036</v>
      </c>
      <c r="BC1712">
        <v>0</v>
      </c>
      <c r="BD1712">
        <v>0</v>
      </c>
      <c r="BE1712">
        <v>0</v>
      </c>
      <c r="BF1712">
        <v>0</v>
      </c>
      <c r="BG1712">
        <v>0</v>
      </c>
    </row>
    <row r="1713" spans="1:59" x14ac:dyDescent="0.3">
      <c r="B1713" t="s">
        <v>11035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 s="182" t="s">
        <v>74</v>
      </c>
      <c r="BC1713">
        <v>0</v>
      </c>
      <c r="BD1713">
        <v>0</v>
      </c>
      <c r="BE1713">
        <v>0</v>
      </c>
      <c r="BF1713">
        <v>0</v>
      </c>
      <c r="BG1713">
        <v>0</v>
      </c>
    </row>
    <row r="1714" spans="1:59" x14ac:dyDescent="0.3">
      <c r="B1714" t="s">
        <v>11034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2</v>
      </c>
      <c r="Z1714">
        <v>1</v>
      </c>
      <c r="AA1714">
        <v>0</v>
      </c>
      <c r="AB1714">
        <v>6</v>
      </c>
      <c r="AC1714">
        <v>0</v>
      </c>
      <c r="AD1714">
        <v>0</v>
      </c>
      <c r="AE1714">
        <v>0</v>
      </c>
      <c r="AF1714">
        <v>0</v>
      </c>
      <c r="AG1714">
        <v>6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 s="182" t="s">
        <v>74</v>
      </c>
      <c r="BC1714">
        <v>0</v>
      </c>
      <c r="BD1714">
        <v>0</v>
      </c>
      <c r="BE1714">
        <v>0</v>
      </c>
      <c r="BF1714">
        <v>0</v>
      </c>
      <c r="BG1714">
        <v>0</v>
      </c>
    </row>
    <row r="1715" spans="1:59" x14ac:dyDescent="0.3">
      <c r="A1715" s="192"/>
      <c r="B1715" s="190" t="s">
        <v>11033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 s="182" t="s">
        <v>74</v>
      </c>
      <c r="BC1715">
        <v>0</v>
      </c>
      <c r="BD1715">
        <v>0</v>
      </c>
      <c r="BE1715">
        <v>0</v>
      </c>
      <c r="BF1715">
        <v>0</v>
      </c>
      <c r="BG1715">
        <v>0</v>
      </c>
    </row>
    <row r="1716" spans="1:59" ht="18" x14ac:dyDescent="0.35">
      <c r="A1716">
        <v>15</v>
      </c>
      <c r="B1716" t="s">
        <v>11032</v>
      </c>
      <c r="C1716" s="13"/>
      <c r="D1716">
        <v>1</v>
      </c>
      <c r="E1716">
        <v>1</v>
      </c>
      <c r="F1716">
        <v>5</v>
      </c>
      <c r="G1716">
        <v>7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3</v>
      </c>
      <c r="Z1716">
        <v>4</v>
      </c>
      <c r="AA1716">
        <v>20</v>
      </c>
      <c r="AB1716">
        <v>2</v>
      </c>
      <c r="AC1716">
        <v>0</v>
      </c>
      <c r="AD1716">
        <v>0</v>
      </c>
      <c r="AE1716">
        <v>0</v>
      </c>
      <c r="AF1716">
        <v>0</v>
      </c>
      <c r="AG1716">
        <v>135</v>
      </c>
      <c r="AH1716">
        <v>0</v>
      </c>
      <c r="AI1716">
        <v>1.5</v>
      </c>
      <c r="AJ1716">
        <v>4</v>
      </c>
      <c r="AK1716">
        <v>1</v>
      </c>
      <c r="AL1716">
        <v>0</v>
      </c>
      <c r="AM1716">
        <v>6</v>
      </c>
      <c r="AN1716">
        <v>40</v>
      </c>
      <c r="AO1716">
        <v>11</v>
      </c>
      <c r="AP1716">
        <v>0</v>
      </c>
      <c r="AQ1716">
        <v>6000</v>
      </c>
      <c r="AR1716">
        <v>1</v>
      </c>
      <c r="AS1716">
        <v>0</v>
      </c>
      <c r="AT1716">
        <v>1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 s="184" t="s">
        <v>10838</v>
      </c>
      <c r="BB1716" t="s">
        <v>11031</v>
      </c>
      <c r="BC1716">
        <v>0</v>
      </c>
      <c r="BD1716">
        <v>0</v>
      </c>
      <c r="BE1716">
        <v>0</v>
      </c>
      <c r="BF1716">
        <v>0</v>
      </c>
      <c r="BG1716">
        <v>0</v>
      </c>
    </row>
    <row r="1717" spans="1:59" x14ac:dyDescent="0.3">
      <c r="B1717" t="s">
        <v>11030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 s="182" t="s">
        <v>74</v>
      </c>
      <c r="BC1717">
        <v>0</v>
      </c>
      <c r="BD1717">
        <v>0</v>
      </c>
      <c r="BE1717">
        <v>0</v>
      </c>
      <c r="BF1717">
        <v>0</v>
      </c>
      <c r="BG1717">
        <v>0</v>
      </c>
    </row>
    <row r="1718" spans="1:59" x14ac:dyDescent="0.3">
      <c r="B1718" t="s">
        <v>11029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 s="182" t="s">
        <v>74</v>
      </c>
      <c r="BC1718">
        <v>0</v>
      </c>
      <c r="BD1718">
        <v>0</v>
      </c>
      <c r="BE1718">
        <v>0</v>
      </c>
      <c r="BF1718">
        <v>0</v>
      </c>
      <c r="BG1718">
        <v>0</v>
      </c>
    </row>
    <row r="1719" spans="1:59" x14ac:dyDescent="0.3">
      <c r="B1719" t="s">
        <v>11028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 s="182" t="s">
        <v>74</v>
      </c>
      <c r="BC1719">
        <v>0</v>
      </c>
      <c r="BD1719">
        <v>0</v>
      </c>
      <c r="BE1719">
        <v>0</v>
      </c>
      <c r="BF1719">
        <v>0</v>
      </c>
      <c r="BG1719">
        <v>0</v>
      </c>
    </row>
    <row r="1720" spans="1:59" x14ac:dyDescent="0.3">
      <c r="B1720" t="s">
        <v>11027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 s="182" t="s">
        <v>74</v>
      </c>
      <c r="BC1720">
        <v>0</v>
      </c>
      <c r="BD1720">
        <v>0</v>
      </c>
      <c r="BE1720">
        <v>0</v>
      </c>
      <c r="BF1720">
        <v>0</v>
      </c>
      <c r="BG1720">
        <v>0</v>
      </c>
    </row>
    <row r="1722" spans="1:59" x14ac:dyDescent="0.3">
      <c r="A1722" s="18" t="s">
        <v>11026</v>
      </c>
      <c r="B1722" s="12"/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</row>
    <row r="1723" spans="1:59" ht="18" x14ac:dyDescent="0.35">
      <c r="A1723" s="182">
        <v>16</v>
      </c>
      <c r="B1723" s="182" t="s">
        <v>11025</v>
      </c>
      <c r="C1723" s="13" t="s">
        <v>11024</v>
      </c>
      <c r="D1723">
        <v>1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3</v>
      </c>
      <c r="K1723">
        <v>3</v>
      </c>
      <c r="L1723">
        <v>4</v>
      </c>
      <c r="M1723">
        <v>0</v>
      </c>
      <c r="N1723">
        <v>0</v>
      </c>
      <c r="O1723">
        <v>0</v>
      </c>
      <c r="P1723">
        <v>0</v>
      </c>
      <c r="Q1723">
        <v>4</v>
      </c>
      <c r="R1723">
        <v>2</v>
      </c>
      <c r="S1723">
        <v>4</v>
      </c>
      <c r="T1723">
        <v>6</v>
      </c>
      <c r="U1723">
        <v>0</v>
      </c>
      <c r="V1723">
        <v>0</v>
      </c>
      <c r="W1723">
        <v>0</v>
      </c>
      <c r="X1723">
        <v>0</v>
      </c>
      <c r="Y1723">
        <v>2</v>
      </c>
      <c r="Z1723">
        <v>8</v>
      </c>
      <c r="AA1723">
        <v>34</v>
      </c>
      <c r="AB1723">
        <v>10</v>
      </c>
      <c r="AC1723">
        <v>0</v>
      </c>
      <c r="AD1723">
        <v>50</v>
      </c>
      <c r="AE1723">
        <v>0</v>
      </c>
      <c r="AF1723">
        <v>0</v>
      </c>
      <c r="AG1723">
        <v>100</v>
      </c>
      <c r="AH1723">
        <v>0</v>
      </c>
      <c r="AI1723">
        <v>3</v>
      </c>
      <c r="AJ1723">
        <v>5</v>
      </c>
      <c r="AK1723">
        <v>1</v>
      </c>
      <c r="AL1723">
        <v>0</v>
      </c>
      <c r="AM1723">
        <v>30</v>
      </c>
      <c r="AN1723">
        <v>60</v>
      </c>
      <c r="AO1723">
        <v>6</v>
      </c>
      <c r="AP1723">
        <v>0</v>
      </c>
      <c r="AQ1723">
        <v>0</v>
      </c>
      <c r="AR1723">
        <v>0</v>
      </c>
      <c r="AS1723">
        <v>0</v>
      </c>
      <c r="AT1723">
        <v>7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 s="184" t="s">
        <v>9893</v>
      </c>
      <c r="BB1723" t="s">
        <v>11023</v>
      </c>
      <c r="BC1723">
        <v>0</v>
      </c>
      <c r="BD1723">
        <v>0</v>
      </c>
      <c r="BE1723">
        <v>0</v>
      </c>
      <c r="BF1723">
        <v>0</v>
      </c>
      <c r="BG1723">
        <v>0</v>
      </c>
    </row>
    <row r="1724" spans="1:59" x14ac:dyDescent="0.3">
      <c r="B1724" t="s">
        <v>11022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 s="182" t="s">
        <v>74</v>
      </c>
      <c r="BC1724">
        <v>0</v>
      </c>
      <c r="BD1724">
        <v>0</v>
      </c>
      <c r="BE1724">
        <v>0</v>
      </c>
      <c r="BF1724">
        <v>0</v>
      </c>
      <c r="BG1724">
        <v>0</v>
      </c>
    </row>
    <row r="1725" spans="1:59" x14ac:dyDescent="0.3">
      <c r="A1725">
        <v>17</v>
      </c>
      <c r="B1725" t="s">
        <v>11021</v>
      </c>
      <c r="D1725">
        <v>1</v>
      </c>
      <c r="E1725">
        <v>1</v>
      </c>
      <c r="F1725">
        <v>1</v>
      </c>
      <c r="G1725">
        <v>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6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</v>
      </c>
      <c r="AJ1725">
        <v>1</v>
      </c>
      <c r="AK1725">
        <v>0</v>
      </c>
      <c r="AL1725">
        <v>0</v>
      </c>
      <c r="AM1725">
        <v>4</v>
      </c>
      <c r="AN1725">
        <v>10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0.5</v>
      </c>
      <c r="BB1725" t="s">
        <v>11018</v>
      </c>
      <c r="BC1725">
        <v>0</v>
      </c>
      <c r="BD1725">
        <v>0</v>
      </c>
      <c r="BE1725">
        <v>0</v>
      </c>
      <c r="BF1725">
        <v>0</v>
      </c>
      <c r="BG1725">
        <v>0</v>
      </c>
    </row>
    <row r="1726" spans="1:59" x14ac:dyDescent="0.3">
      <c r="B1726" t="s">
        <v>11020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 s="182" t="s">
        <v>74</v>
      </c>
      <c r="BC1726">
        <v>0</v>
      </c>
      <c r="BD1726">
        <v>0</v>
      </c>
      <c r="BE1726">
        <v>0</v>
      </c>
      <c r="BF1726">
        <v>0</v>
      </c>
      <c r="BG1726">
        <v>0</v>
      </c>
    </row>
    <row r="1727" spans="1:59" x14ac:dyDescent="0.3">
      <c r="A1727">
        <v>18</v>
      </c>
      <c r="B1727" t="s">
        <v>11019</v>
      </c>
      <c r="D1727">
        <v>1</v>
      </c>
      <c r="E1727">
        <v>1</v>
      </c>
      <c r="F1727">
        <v>5</v>
      </c>
      <c r="G1727">
        <v>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6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20</v>
      </c>
      <c r="AH1727">
        <v>0</v>
      </c>
      <c r="AI1727">
        <v>0.75</v>
      </c>
      <c r="AJ1727">
        <v>1</v>
      </c>
      <c r="AK1727">
        <v>0.5</v>
      </c>
      <c r="AL1727">
        <v>0</v>
      </c>
      <c r="AM1727">
        <v>8</v>
      </c>
      <c r="AN1727">
        <v>9</v>
      </c>
      <c r="AO1727">
        <v>2</v>
      </c>
      <c r="AP1727">
        <v>0</v>
      </c>
      <c r="AQ1727">
        <v>0</v>
      </c>
      <c r="AR1727">
        <v>0</v>
      </c>
      <c r="AS1727">
        <v>0</v>
      </c>
      <c r="AT1727">
        <v>1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0.5</v>
      </c>
      <c r="BB1727" t="s">
        <v>11018</v>
      </c>
      <c r="BC1727">
        <v>0</v>
      </c>
      <c r="BD1727">
        <v>0</v>
      </c>
      <c r="BE1727">
        <v>0</v>
      </c>
      <c r="BF1727">
        <v>0</v>
      </c>
      <c r="BG1727">
        <v>0</v>
      </c>
    </row>
    <row r="1728" spans="1:59" x14ac:dyDescent="0.3">
      <c r="B1728" t="s">
        <v>11017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 s="182" t="s">
        <v>74</v>
      </c>
      <c r="BC1728">
        <v>0</v>
      </c>
      <c r="BD1728">
        <v>0</v>
      </c>
      <c r="BE1728">
        <v>0</v>
      </c>
      <c r="BF1728">
        <v>0</v>
      </c>
      <c r="BG1728">
        <v>0</v>
      </c>
    </row>
    <row r="1729" spans="1:59" x14ac:dyDescent="0.3">
      <c r="A1729">
        <v>19</v>
      </c>
      <c r="B1729" t="s">
        <v>11016</v>
      </c>
      <c r="D1729">
        <v>1</v>
      </c>
      <c r="E1729">
        <v>1</v>
      </c>
      <c r="F1729">
        <v>3</v>
      </c>
      <c r="G1729">
        <v>7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2</v>
      </c>
      <c r="Z1729">
        <v>5</v>
      </c>
      <c r="AA1729">
        <v>12</v>
      </c>
      <c r="AB1729">
        <v>1</v>
      </c>
      <c r="AC1729">
        <v>0</v>
      </c>
      <c r="AD1729">
        <v>100</v>
      </c>
      <c r="AE1729">
        <v>0</v>
      </c>
      <c r="AF1729">
        <v>0</v>
      </c>
      <c r="AG1729">
        <v>50</v>
      </c>
      <c r="AH1729">
        <v>0</v>
      </c>
      <c r="AI1729">
        <v>2</v>
      </c>
      <c r="AJ1729">
        <v>3</v>
      </c>
      <c r="AK1729">
        <v>0</v>
      </c>
      <c r="AL1729">
        <v>0</v>
      </c>
      <c r="AM1729">
        <v>6</v>
      </c>
      <c r="AN1729">
        <v>50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1</v>
      </c>
      <c r="BB1729" t="s">
        <v>11015</v>
      </c>
      <c r="BC1729">
        <v>0</v>
      </c>
      <c r="BD1729">
        <v>0</v>
      </c>
      <c r="BE1729">
        <v>0</v>
      </c>
      <c r="BF1729">
        <v>0</v>
      </c>
      <c r="BG1729">
        <v>0</v>
      </c>
    </row>
    <row r="1730" spans="1:59" x14ac:dyDescent="0.3">
      <c r="B1730" t="s">
        <v>11014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 s="182" t="s">
        <v>74</v>
      </c>
      <c r="BC1730">
        <v>0</v>
      </c>
      <c r="BD1730">
        <v>0</v>
      </c>
      <c r="BE1730">
        <v>0</v>
      </c>
      <c r="BF1730">
        <v>0</v>
      </c>
      <c r="BG1730">
        <v>0</v>
      </c>
    </row>
    <row r="1731" spans="1:59" x14ac:dyDescent="0.3">
      <c r="A1731">
        <v>20</v>
      </c>
      <c r="B1731" t="s">
        <v>11013</v>
      </c>
      <c r="D1731">
        <v>1</v>
      </c>
      <c r="E1731">
        <v>2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4</v>
      </c>
      <c r="R1731">
        <v>5</v>
      </c>
      <c r="S1731">
        <v>3</v>
      </c>
      <c r="T1731">
        <v>3</v>
      </c>
      <c r="U1731">
        <v>0</v>
      </c>
      <c r="V1731">
        <v>0</v>
      </c>
      <c r="W1731">
        <v>0</v>
      </c>
      <c r="X1731">
        <v>0</v>
      </c>
      <c r="Y1731">
        <v>1</v>
      </c>
      <c r="Z1731">
        <v>20</v>
      </c>
      <c r="AA1731">
        <v>14</v>
      </c>
      <c r="AB1731">
        <v>17</v>
      </c>
      <c r="AC1731">
        <v>0</v>
      </c>
      <c r="AD1731">
        <v>100</v>
      </c>
      <c r="AE1731">
        <v>0</v>
      </c>
      <c r="AF1731">
        <v>0</v>
      </c>
      <c r="AG1731">
        <v>50</v>
      </c>
      <c r="AH1731">
        <v>4</v>
      </c>
      <c r="AI1731">
        <v>3</v>
      </c>
      <c r="AJ1731">
        <v>3</v>
      </c>
      <c r="AK1731">
        <v>0</v>
      </c>
      <c r="AL1731">
        <v>0</v>
      </c>
      <c r="AM1731">
        <v>40</v>
      </c>
      <c r="AN1731">
        <v>60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1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1</v>
      </c>
      <c r="BB1731" t="s">
        <v>11012</v>
      </c>
      <c r="BC1731">
        <v>0</v>
      </c>
      <c r="BD1731">
        <v>0</v>
      </c>
      <c r="BE1731">
        <v>0</v>
      </c>
      <c r="BF1731">
        <v>0</v>
      </c>
      <c r="BG1731">
        <v>0</v>
      </c>
    </row>
    <row r="1732" spans="1:59" x14ac:dyDescent="0.3">
      <c r="B1732" t="s">
        <v>11011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10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1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 s="182" t="s">
        <v>74</v>
      </c>
      <c r="BC1732">
        <v>0</v>
      </c>
      <c r="BD1732">
        <v>0</v>
      </c>
      <c r="BE1732">
        <v>0</v>
      </c>
      <c r="BF1732">
        <v>0</v>
      </c>
      <c r="BG1732">
        <v>0</v>
      </c>
    </row>
    <row r="1733" spans="1:59" x14ac:dyDescent="0.3">
      <c r="B1733" t="s">
        <v>10628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 s="182" t="s">
        <v>74</v>
      </c>
      <c r="BC1733">
        <v>0</v>
      </c>
      <c r="BD1733">
        <v>0</v>
      </c>
      <c r="BE1733">
        <v>0</v>
      </c>
      <c r="BF1733">
        <v>0</v>
      </c>
      <c r="BG1733">
        <v>0</v>
      </c>
    </row>
    <row r="1734" spans="1:59" x14ac:dyDescent="0.3">
      <c r="B1734" t="s">
        <v>11010</v>
      </c>
      <c r="D1734">
        <v>1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  <c r="Z1734">
        <v>2</v>
      </c>
      <c r="AA1734">
        <v>0</v>
      </c>
      <c r="AB1734">
        <v>16</v>
      </c>
      <c r="AC1734">
        <v>0</v>
      </c>
      <c r="AD1734">
        <v>200</v>
      </c>
      <c r="AE1734">
        <v>0</v>
      </c>
      <c r="AF1734">
        <v>0</v>
      </c>
      <c r="AG1734">
        <v>30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 s="182" t="s">
        <v>74</v>
      </c>
      <c r="BC1734">
        <v>0</v>
      </c>
      <c r="BD1734">
        <v>0</v>
      </c>
      <c r="BE1734">
        <v>0</v>
      </c>
      <c r="BF1734">
        <v>0</v>
      </c>
      <c r="BG1734">
        <v>0</v>
      </c>
    </row>
    <row r="1735" spans="1:59" x14ac:dyDescent="0.3">
      <c r="B1735" t="s">
        <v>11009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 s="182" t="s">
        <v>74</v>
      </c>
      <c r="BC1735">
        <v>0</v>
      </c>
      <c r="BD1735">
        <v>0</v>
      </c>
      <c r="BE1735">
        <v>0</v>
      </c>
      <c r="BF1735">
        <v>0</v>
      </c>
      <c r="BG1735">
        <v>0</v>
      </c>
    </row>
    <row r="1736" spans="1:59" x14ac:dyDescent="0.3">
      <c r="A1736">
        <v>21</v>
      </c>
      <c r="B1736" t="s">
        <v>11008</v>
      </c>
      <c r="D1736">
        <v>1</v>
      </c>
      <c r="E1736">
        <v>1</v>
      </c>
      <c r="F1736">
        <v>2</v>
      </c>
      <c r="G1736">
        <v>2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2</v>
      </c>
      <c r="S1736">
        <v>1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2</v>
      </c>
      <c r="Z1736">
        <v>20</v>
      </c>
      <c r="AA1736">
        <v>12</v>
      </c>
      <c r="AB1736">
        <v>48</v>
      </c>
      <c r="AC1736">
        <v>0</v>
      </c>
      <c r="AD1736">
        <v>30</v>
      </c>
      <c r="AE1736">
        <v>0</v>
      </c>
      <c r="AF1736">
        <v>0</v>
      </c>
      <c r="AG1736">
        <v>40</v>
      </c>
      <c r="AH1736">
        <v>0</v>
      </c>
      <c r="AI1736">
        <v>1</v>
      </c>
      <c r="AJ1736">
        <v>2</v>
      </c>
      <c r="AK1736">
        <v>0</v>
      </c>
      <c r="AL1736">
        <v>0</v>
      </c>
      <c r="AM1736">
        <v>7</v>
      </c>
      <c r="AN1736">
        <v>25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1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1</v>
      </c>
      <c r="BB1736" t="s">
        <v>11005</v>
      </c>
      <c r="BC1736">
        <v>0</v>
      </c>
      <c r="BD1736">
        <v>0</v>
      </c>
      <c r="BE1736">
        <v>0</v>
      </c>
      <c r="BF1736">
        <v>0</v>
      </c>
      <c r="BG1736">
        <v>1</v>
      </c>
    </row>
    <row r="1737" spans="1:59" x14ac:dyDescent="0.3">
      <c r="B1737" t="s">
        <v>11007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 s="182" t="s">
        <v>74</v>
      </c>
      <c r="BC1737">
        <v>0</v>
      </c>
      <c r="BD1737">
        <v>0</v>
      </c>
      <c r="BE1737">
        <v>0</v>
      </c>
      <c r="BF1737">
        <v>0</v>
      </c>
      <c r="BG1737">
        <v>0</v>
      </c>
    </row>
    <row r="1738" spans="1:59" x14ac:dyDescent="0.3">
      <c r="A1738">
        <v>22</v>
      </c>
      <c r="B1738" t="s">
        <v>11006</v>
      </c>
      <c r="D1738">
        <v>1</v>
      </c>
      <c r="E1738">
        <v>1</v>
      </c>
      <c r="F1738">
        <v>2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2</v>
      </c>
      <c r="R1738">
        <v>1</v>
      </c>
      <c r="S1738">
        <v>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2</v>
      </c>
      <c r="Z1738">
        <v>12</v>
      </c>
      <c r="AA1738">
        <v>19</v>
      </c>
      <c r="AB1738">
        <v>0</v>
      </c>
      <c r="AC1738">
        <v>0</v>
      </c>
      <c r="AD1738">
        <v>63</v>
      </c>
      <c r="AE1738">
        <v>0</v>
      </c>
      <c r="AF1738">
        <v>0</v>
      </c>
      <c r="AG1738">
        <v>80</v>
      </c>
      <c r="AH1738">
        <v>5</v>
      </c>
      <c r="AI1738">
        <v>1</v>
      </c>
      <c r="AJ1738">
        <v>1</v>
      </c>
      <c r="AK1738">
        <v>0</v>
      </c>
      <c r="AL1738">
        <v>0</v>
      </c>
      <c r="AM1738">
        <v>16</v>
      </c>
      <c r="AN1738">
        <v>25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1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0.5</v>
      </c>
      <c r="BB1738" t="s">
        <v>11005</v>
      </c>
      <c r="BC1738">
        <v>0</v>
      </c>
      <c r="BD1738">
        <v>0</v>
      </c>
      <c r="BE1738">
        <v>0</v>
      </c>
      <c r="BF1738">
        <v>0</v>
      </c>
      <c r="BG1738">
        <v>0</v>
      </c>
    </row>
    <row r="1739" spans="1:59" x14ac:dyDescent="0.3">
      <c r="B1739" t="s">
        <v>11004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 s="182" t="s">
        <v>74</v>
      </c>
      <c r="BC1739">
        <v>0</v>
      </c>
      <c r="BD1739">
        <v>0</v>
      </c>
      <c r="BE1739">
        <v>0</v>
      </c>
      <c r="BF1739">
        <v>0</v>
      </c>
      <c r="BG1739">
        <v>0</v>
      </c>
    </row>
    <row r="1740" spans="1:59" x14ac:dyDescent="0.3">
      <c r="B1740" t="s">
        <v>11003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2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 s="182" t="s">
        <v>74</v>
      </c>
      <c r="BC1740">
        <v>0</v>
      </c>
      <c r="BD1740">
        <v>0</v>
      </c>
      <c r="BE1740">
        <v>0</v>
      </c>
      <c r="BF1740">
        <v>0</v>
      </c>
      <c r="BG1740">
        <v>0</v>
      </c>
    </row>
    <row r="1741" spans="1:59" x14ac:dyDescent="0.3">
      <c r="B1741" t="s">
        <v>11002</v>
      </c>
      <c r="D1741">
        <v>1</v>
      </c>
      <c r="E1741">
        <v>1</v>
      </c>
      <c r="F1741">
        <v>3</v>
      </c>
      <c r="G1741">
        <v>4</v>
      </c>
      <c r="H1741">
        <v>0</v>
      </c>
      <c r="I1741">
        <v>2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2</v>
      </c>
      <c r="Z1741">
        <v>8</v>
      </c>
      <c r="AA1741">
        <v>20</v>
      </c>
      <c r="AB1741">
        <v>30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2</v>
      </c>
      <c r="AK1741">
        <v>0</v>
      </c>
      <c r="AL1741">
        <v>0</v>
      </c>
      <c r="AM1741">
        <v>0</v>
      </c>
      <c r="AN1741">
        <v>20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1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 s="182" t="s">
        <v>74</v>
      </c>
      <c r="BC1741">
        <v>0</v>
      </c>
      <c r="BD1741">
        <v>0</v>
      </c>
      <c r="BE1741">
        <v>0</v>
      </c>
      <c r="BF1741">
        <v>0</v>
      </c>
      <c r="BG1741">
        <v>0</v>
      </c>
    </row>
    <row r="1742" spans="1:59" x14ac:dyDescent="0.3">
      <c r="B1742" t="s">
        <v>11001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 s="182" t="s">
        <v>74</v>
      </c>
      <c r="BC1742">
        <v>0</v>
      </c>
      <c r="BD1742">
        <v>0</v>
      </c>
      <c r="BE1742">
        <v>0</v>
      </c>
      <c r="BF1742">
        <v>0</v>
      </c>
      <c r="BG1742">
        <v>0</v>
      </c>
    </row>
    <row r="1743" spans="1:59" x14ac:dyDescent="0.3">
      <c r="B1743" t="s">
        <v>11000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 s="182" t="s">
        <v>74</v>
      </c>
      <c r="BC1743">
        <v>0</v>
      </c>
      <c r="BD1743">
        <v>0</v>
      </c>
      <c r="BE1743">
        <v>0</v>
      </c>
      <c r="BF1743">
        <v>0</v>
      </c>
      <c r="BG1743">
        <v>0</v>
      </c>
    </row>
    <row r="1744" spans="1:59" x14ac:dyDescent="0.3">
      <c r="B1744" t="s">
        <v>10999</v>
      </c>
      <c r="D1744">
        <v>1</v>
      </c>
      <c r="E1744">
        <v>1</v>
      </c>
      <c r="F1744">
        <v>1</v>
      </c>
      <c r="G1744">
        <v>3</v>
      </c>
      <c r="H1744">
        <v>0</v>
      </c>
      <c r="I1744">
        <v>0</v>
      </c>
      <c r="J1744">
        <v>2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2</v>
      </c>
      <c r="Z1744">
        <v>0</v>
      </c>
      <c r="AA1744">
        <v>10</v>
      </c>
      <c r="AB1744">
        <v>4</v>
      </c>
      <c r="AC1744">
        <v>0</v>
      </c>
      <c r="AD1744">
        <v>0</v>
      </c>
      <c r="AE1744">
        <v>0</v>
      </c>
      <c r="AF1744">
        <v>0</v>
      </c>
      <c r="AG1744">
        <v>50</v>
      </c>
      <c r="AH1744">
        <v>0</v>
      </c>
      <c r="AI1744">
        <v>0</v>
      </c>
      <c r="AJ1744">
        <v>1</v>
      </c>
      <c r="AK1744">
        <v>0</v>
      </c>
      <c r="AL1744">
        <v>0</v>
      </c>
      <c r="AM1744">
        <v>0</v>
      </c>
      <c r="AN1744">
        <v>10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1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 s="182" t="s">
        <v>74</v>
      </c>
      <c r="BC1744">
        <v>0</v>
      </c>
      <c r="BD1744">
        <v>0</v>
      </c>
      <c r="BE1744">
        <v>0</v>
      </c>
      <c r="BF1744">
        <v>0</v>
      </c>
      <c r="BG1744">
        <v>0</v>
      </c>
    </row>
    <row r="1745" spans="1:59" x14ac:dyDescent="0.3">
      <c r="B1745" t="s">
        <v>10998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 s="182" t="s">
        <v>74</v>
      </c>
      <c r="BC1745">
        <v>0</v>
      </c>
      <c r="BD1745">
        <v>0</v>
      </c>
      <c r="BE1745">
        <v>0</v>
      </c>
      <c r="BF1745">
        <v>0</v>
      </c>
      <c r="BG1745">
        <v>0</v>
      </c>
    </row>
    <row r="1746" spans="1:59" x14ac:dyDescent="0.3">
      <c r="B1746" t="s">
        <v>10997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 s="182" t="s">
        <v>74</v>
      </c>
      <c r="BC1746">
        <v>0</v>
      </c>
      <c r="BD1746">
        <v>0</v>
      </c>
      <c r="BE1746">
        <v>0</v>
      </c>
      <c r="BF1746">
        <v>0</v>
      </c>
      <c r="BG1746">
        <v>0</v>
      </c>
    </row>
    <row r="1747" spans="1:59" x14ac:dyDescent="0.3">
      <c r="A1747" s="192"/>
      <c r="B1747" s="198"/>
    </row>
    <row r="1748" spans="1:59" x14ac:dyDescent="0.3">
      <c r="A1748" s="18" t="s">
        <v>10996</v>
      </c>
      <c r="B1748" s="12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</row>
    <row r="1749" spans="1:59" x14ac:dyDescent="0.3">
      <c r="A1749" s="182">
        <v>1</v>
      </c>
      <c r="B1749" s="182" t="s">
        <v>10995</v>
      </c>
      <c r="C1749" s="13" t="s">
        <v>10829</v>
      </c>
      <c r="D1749">
        <v>1</v>
      </c>
      <c r="E1749">
        <v>1</v>
      </c>
      <c r="F1749">
        <v>3</v>
      </c>
      <c r="G1749">
        <v>3</v>
      </c>
      <c r="H1749">
        <v>0</v>
      </c>
      <c r="I1749">
        <v>5</v>
      </c>
      <c r="J1749">
        <v>1</v>
      </c>
      <c r="K1749">
        <v>1</v>
      </c>
      <c r="L1749">
        <v>2</v>
      </c>
      <c r="M1749">
        <v>0</v>
      </c>
      <c r="N1749">
        <v>0</v>
      </c>
      <c r="O1749">
        <v>0</v>
      </c>
      <c r="P1749">
        <v>0</v>
      </c>
      <c r="Q1749">
        <v>2</v>
      </c>
      <c r="R1749">
        <v>3</v>
      </c>
      <c r="S1749">
        <v>2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13</v>
      </c>
      <c r="Z1749">
        <v>9</v>
      </c>
      <c r="AA1749">
        <v>32</v>
      </c>
      <c r="AB1749">
        <v>50</v>
      </c>
      <c r="AC1749">
        <v>0</v>
      </c>
      <c r="AD1749">
        <v>100</v>
      </c>
      <c r="AE1749">
        <v>0</v>
      </c>
      <c r="AF1749">
        <v>0</v>
      </c>
      <c r="AG1749">
        <v>140</v>
      </c>
      <c r="AH1749">
        <v>1</v>
      </c>
      <c r="AI1749">
        <v>4</v>
      </c>
      <c r="AJ1749">
        <v>6</v>
      </c>
      <c r="AK1749">
        <v>0.5</v>
      </c>
      <c r="AL1749">
        <v>1</v>
      </c>
      <c r="AM1749">
        <v>0</v>
      </c>
      <c r="AN1749">
        <v>50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2</v>
      </c>
      <c r="AU1749">
        <v>0</v>
      </c>
      <c r="AV1749">
        <v>0</v>
      </c>
      <c r="AW1749">
        <v>0</v>
      </c>
      <c r="AX1749">
        <v>1</v>
      </c>
      <c r="AY1749">
        <v>0</v>
      </c>
      <c r="AZ1749">
        <v>0</v>
      </c>
      <c r="BA1749">
        <v>0</v>
      </c>
      <c r="BB1749" t="s">
        <v>10994</v>
      </c>
      <c r="BC1749">
        <v>0</v>
      </c>
      <c r="BD1749">
        <v>0</v>
      </c>
      <c r="BE1749">
        <v>0</v>
      </c>
      <c r="BF1749">
        <v>0</v>
      </c>
      <c r="BG1749">
        <v>0</v>
      </c>
    </row>
    <row r="1750" spans="1:59" x14ac:dyDescent="0.3">
      <c r="B1750" t="s">
        <v>10993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 s="182" t="s">
        <v>74</v>
      </c>
      <c r="BC1750">
        <v>0</v>
      </c>
      <c r="BD1750">
        <v>0</v>
      </c>
      <c r="BE1750">
        <v>0</v>
      </c>
      <c r="BF1750">
        <v>0</v>
      </c>
      <c r="BG1750">
        <v>0</v>
      </c>
    </row>
    <row r="1751" spans="1:59" x14ac:dyDescent="0.3">
      <c r="B1751" t="s">
        <v>10992</v>
      </c>
      <c r="D1751">
        <v>1</v>
      </c>
      <c r="E1751">
        <v>1</v>
      </c>
      <c r="F1751">
        <v>2</v>
      </c>
      <c r="G1751">
        <v>3</v>
      </c>
      <c r="H1751">
        <v>0</v>
      </c>
      <c r="I1751">
        <v>3</v>
      </c>
      <c r="J1751">
        <v>0</v>
      </c>
      <c r="K1751">
        <v>3</v>
      </c>
      <c r="L1751">
        <v>3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2</v>
      </c>
      <c r="S1751">
        <v>2</v>
      </c>
      <c r="T1751">
        <v>3</v>
      </c>
      <c r="U1751">
        <v>0</v>
      </c>
      <c r="V1751">
        <v>0</v>
      </c>
      <c r="W1751">
        <v>0</v>
      </c>
      <c r="X1751">
        <v>0</v>
      </c>
      <c r="Y1751">
        <v>2</v>
      </c>
      <c r="Z1751">
        <v>2</v>
      </c>
      <c r="AA1751">
        <v>17</v>
      </c>
      <c r="AB1751">
        <v>40</v>
      </c>
      <c r="AC1751">
        <v>0</v>
      </c>
      <c r="AD1751">
        <v>340</v>
      </c>
      <c r="AE1751">
        <v>0</v>
      </c>
      <c r="AF1751">
        <v>0</v>
      </c>
      <c r="AG1751">
        <v>4</v>
      </c>
      <c r="AH1751">
        <v>0</v>
      </c>
      <c r="AI1751">
        <v>3</v>
      </c>
      <c r="AJ1751">
        <v>2</v>
      </c>
      <c r="AK1751">
        <v>0</v>
      </c>
      <c r="AL1751">
        <v>2.5</v>
      </c>
      <c r="AM1751">
        <v>30</v>
      </c>
      <c r="AN1751">
        <v>46</v>
      </c>
      <c r="AO1751">
        <v>0</v>
      </c>
      <c r="AP1751">
        <v>30</v>
      </c>
      <c r="AQ1751">
        <v>0</v>
      </c>
      <c r="AR1751">
        <v>0</v>
      </c>
      <c r="AS1751">
        <v>0</v>
      </c>
      <c r="AT1751">
        <v>1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 s="182" t="s">
        <v>74</v>
      </c>
      <c r="BC1751">
        <v>0</v>
      </c>
      <c r="BD1751">
        <v>0</v>
      </c>
      <c r="BE1751">
        <v>0</v>
      </c>
      <c r="BF1751">
        <v>0</v>
      </c>
      <c r="BG1751">
        <v>0</v>
      </c>
    </row>
    <row r="1752" spans="1:59" x14ac:dyDescent="0.3">
      <c r="B1752" t="s">
        <v>10991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 s="182" t="s">
        <v>74</v>
      </c>
      <c r="BC1752">
        <v>0</v>
      </c>
      <c r="BD1752">
        <v>0</v>
      </c>
      <c r="BE1752">
        <v>0</v>
      </c>
      <c r="BF1752">
        <v>0</v>
      </c>
      <c r="BG1752">
        <v>0</v>
      </c>
    </row>
    <row r="1753" spans="1:59" x14ac:dyDescent="0.3">
      <c r="B1753" t="s">
        <v>10990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 s="182" t="s">
        <v>74</v>
      </c>
      <c r="BC1753">
        <v>0</v>
      </c>
      <c r="BD1753">
        <v>0</v>
      </c>
      <c r="BE1753">
        <v>0</v>
      </c>
      <c r="BF1753">
        <v>0</v>
      </c>
      <c r="BG1753">
        <v>0</v>
      </c>
    </row>
    <row r="1754" spans="1:59" x14ac:dyDescent="0.3">
      <c r="A1754" s="195">
        <v>2</v>
      </c>
      <c r="B1754" s="190" t="s">
        <v>10989</v>
      </c>
      <c r="D1754">
        <v>1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2</v>
      </c>
      <c r="R1754">
        <v>1</v>
      </c>
      <c r="S1754">
        <v>4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8</v>
      </c>
      <c r="Z1754">
        <v>0</v>
      </c>
      <c r="AA1754">
        <v>0</v>
      </c>
      <c r="AB1754">
        <v>10</v>
      </c>
      <c r="AC1754">
        <v>0</v>
      </c>
      <c r="AD1754">
        <v>51</v>
      </c>
      <c r="AE1754">
        <v>0</v>
      </c>
      <c r="AF1754">
        <v>0</v>
      </c>
      <c r="AG1754">
        <v>20</v>
      </c>
      <c r="AH1754">
        <v>0</v>
      </c>
      <c r="AI1754">
        <v>1</v>
      </c>
      <c r="AJ1754">
        <v>1</v>
      </c>
      <c r="AK1754">
        <v>0</v>
      </c>
      <c r="AL1754">
        <v>1</v>
      </c>
      <c r="AM1754">
        <v>12</v>
      </c>
      <c r="AN1754">
        <v>20</v>
      </c>
      <c r="AO1754">
        <v>0</v>
      </c>
      <c r="AP1754">
        <v>15</v>
      </c>
      <c r="AQ1754">
        <v>0</v>
      </c>
      <c r="AR1754">
        <v>0</v>
      </c>
      <c r="AS1754">
        <v>0</v>
      </c>
      <c r="AT1754">
        <v>1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0.25</v>
      </c>
      <c r="BB1754" t="s">
        <v>10981</v>
      </c>
      <c r="BC1754">
        <v>1</v>
      </c>
      <c r="BD1754">
        <v>0</v>
      </c>
      <c r="BE1754">
        <v>0</v>
      </c>
      <c r="BF1754">
        <v>0</v>
      </c>
      <c r="BG1754">
        <v>0</v>
      </c>
    </row>
    <row r="1755" spans="1:59" x14ac:dyDescent="0.3">
      <c r="B1755" t="s">
        <v>2750</v>
      </c>
      <c r="C1755" s="13"/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 s="182" t="s">
        <v>74</v>
      </c>
      <c r="BC1755">
        <v>0</v>
      </c>
      <c r="BD1755">
        <v>0</v>
      </c>
      <c r="BE1755">
        <v>0</v>
      </c>
      <c r="BF1755">
        <v>0</v>
      </c>
      <c r="BG1755">
        <v>0</v>
      </c>
    </row>
    <row r="1756" spans="1:59" x14ac:dyDescent="0.3">
      <c r="B1756" t="s">
        <v>10988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 s="182" t="s">
        <v>74</v>
      </c>
      <c r="BC1756">
        <v>0</v>
      </c>
      <c r="BD1756">
        <v>0</v>
      </c>
      <c r="BE1756">
        <v>0</v>
      </c>
      <c r="BF1756">
        <v>0</v>
      </c>
      <c r="BG1756">
        <v>0</v>
      </c>
    </row>
    <row r="1757" spans="1:59" x14ac:dyDescent="0.3">
      <c r="A1757">
        <v>3</v>
      </c>
      <c r="B1757" t="s">
        <v>10987</v>
      </c>
      <c r="D1757">
        <v>1</v>
      </c>
      <c r="E1757">
        <v>1</v>
      </c>
      <c r="F1757">
        <v>2</v>
      </c>
      <c r="G1757">
        <v>2</v>
      </c>
      <c r="H1757">
        <v>0</v>
      </c>
      <c r="I1757">
        <v>3</v>
      </c>
      <c r="J1757">
        <v>9</v>
      </c>
      <c r="K1757">
        <v>2</v>
      </c>
      <c r="L1757">
        <v>5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3</v>
      </c>
      <c r="Z1757">
        <v>6</v>
      </c>
      <c r="AA1757">
        <v>8</v>
      </c>
      <c r="AB1757">
        <v>7</v>
      </c>
      <c r="AC1757">
        <v>0</v>
      </c>
      <c r="AD1757">
        <v>35</v>
      </c>
      <c r="AE1757">
        <v>0</v>
      </c>
      <c r="AF1757">
        <v>0</v>
      </c>
      <c r="AG1757">
        <v>7</v>
      </c>
      <c r="AH1757">
        <v>1</v>
      </c>
      <c r="AI1757">
        <v>1</v>
      </c>
      <c r="AJ1757">
        <v>1</v>
      </c>
      <c r="AK1757">
        <v>0</v>
      </c>
      <c r="AL1757">
        <v>2</v>
      </c>
      <c r="AM1757">
        <v>22</v>
      </c>
      <c r="AN1757">
        <v>50</v>
      </c>
      <c r="AO1757">
        <v>0</v>
      </c>
      <c r="AP1757">
        <v>50</v>
      </c>
      <c r="AQ1757">
        <v>1000</v>
      </c>
      <c r="AR1757">
        <v>0</v>
      </c>
      <c r="AS1757">
        <v>0</v>
      </c>
      <c r="AT1757">
        <v>1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0.5</v>
      </c>
      <c r="BB1757" t="s">
        <v>10986</v>
      </c>
      <c r="BC1757">
        <v>0</v>
      </c>
      <c r="BD1757">
        <v>1</v>
      </c>
      <c r="BE1757">
        <v>0</v>
      </c>
      <c r="BF1757">
        <v>0</v>
      </c>
      <c r="BG1757">
        <v>0</v>
      </c>
    </row>
    <row r="1758" spans="1:59" x14ac:dyDescent="0.3">
      <c r="B1758" t="s">
        <v>10985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 s="182" t="s">
        <v>74</v>
      </c>
      <c r="BC1758">
        <v>0</v>
      </c>
      <c r="BD1758">
        <v>0</v>
      </c>
      <c r="BE1758">
        <v>0</v>
      </c>
      <c r="BF1758">
        <v>0</v>
      </c>
      <c r="BG1758">
        <v>0</v>
      </c>
    </row>
    <row r="1759" spans="1:59" x14ac:dyDescent="0.3">
      <c r="A1759">
        <v>4</v>
      </c>
      <c r="B1759" t="s">
        <v>10984</v>
      </c>
      <c r="D1759">
        <v>1</v>
      </c>
      <c r="E1759">
        <v>1</v>
      </c>
      <c r="F1759">
        <v>0</v>
      </c>
      <c r="G1759">
        <v>3</v>
      </c>
      <c r="H1759">
        <v>0</v>
      </c>
      <c r="I1759">
        <v>0</v>
      </c>
      <c r="J1759">
        <v>2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1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1</v>
      </c>
      <c r="AA1759">
        <v>8</v>
      </c>
      <c r="AB1759">
        <v>2</v>
      </c>
      <c r="AC1759">
        <v>0</v>
      </c>
      <c r="AD1759">
        <v>15</v>
      </c>
      <c r="AE1759">
        <v>0</v>
      </c>
      <c r="AF1759">
        <v>0</v>
      </c>
      <c r="AG1759">
        <v>30</v>
      </c>
      <c r="AH1759">
        <v>0</v>
      </c>
      <c r="AI1759">
        <v>1</v>
      </c>
      <c r="AJ1759">
        <v>1</v>
      </c>
      <c r="AK1759">
        <v>0</v>
      </c>
      <c r="AL1759">
        <v>1</v>
      </c>
      <c r="AM1759">
        <v>10</v>
      </c>
      <c r="AN1759">
        <v>25</v>
      </c>
      <c r="AO1759">
        <v>0</v>
      </c>
      <c r="AP1759">
        <v>10</v>
      </c>
      <c r="AQ1759">
        <v>3000</v>
      </c>
      <c r="AR1759">
        <v>0.5</v>
      </c>
      <c r="AS1759">
        <v>0.25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0.25</v>
      </c>
      <c r="BB1759" t="s">
        <v>10983</v>
      </c>
      <c r="BC1759">
        <v>0</v>
      </c>
      <c r="BD1759">
        <v>0</v>
      </c>
      <c r="BE1759">
        <v>0</v>
      </c>
      <c r="BF1759">
        <v>0</v>
      </c>
      <c r="BG1759">
        <v>0</v>
      </c>
    </row>
    <row r="1760" spans="1:59" x14ac:dyDescent="0.3">
      <c r="B1760" t="s">
        <v>10982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 s="182" t="s">
        <v>74</v>
      </c>
      <c r="BC1760">
        <v>0</v>
      </c>
      <c r="BD1760">
        <v>0</v>
      </c>
      <c r="BE1760">
        <v>0</v>
      </c>
      <c r="BF1760">
        <v>0</v>
      </c>
      <c r="BG1760">
        <v>0</v>
      </c>
    </row>
    <row r="1761" spans="1:59" x14ac:dyDescent="0.3">
      <c r="A1761">
        <v>5</v>
      </c>
      <c r="B1761" t="s">
        <v>10567</v>
      </c>
      <c r="D1761">
        <v>1</v>
      </c>
      <c r="E1761">
        <v>1</v>
      </c>
      <c r="F1761">
        <v>6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2</v>
      </c>
      <c r="Z1761">
        <v>7</v>
      </c>
      <c r="AA1761">
        <v>10</v>
      </c>
      <c r="AB1761">
        <v>11</v>
      </c>
      <c r="AC1761">
        <v>0</v>
      </c>
      <c r="AD1761">
        <v>35</v>
      </c>
      <c r="AE1761">
        <v>0</v>
      </c>
      <c r="AF1761">
        <v>0</v>
      </c>
      <c r="AG1761">
        <v>27</v>
      </c>
      <c r="AH1761">
        <v>0</v>
      </c>
      <c r="AI1761">
        <v>1</v>
      </c>
      <c r="AJ1761">
        <v>2</v>
      </c>
      <c r="AK1761">
        <v>0</v>
      </c>
      <c r="AL1761">
        <v>2</v>
      </c>
      <c r="AM1761">
        <v>15</v>
      </c>
      <c r="AN1761">
        <v>40</v>
      </c>
      <c r="AO1761">
        <v>0</v>
      </c>
      <c r="AP1761">
        <v>25</v>
      </c>
      <c r="AQ1761">
        <v>0</v>
      </c>
      <c r="AR1761">
        <v>0</v>
      </c>
      <c r="AS1761">
        <v>0</v>
      </c>
      <c r="AT1761">
        <v>1</v>
      </c>
      <c r="AU1761">
        <v>1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0.25</v>
      </c>
      <c r="BB1761" t="s">
        <v>10981</v>
      </c>
      <c r="BC1761">
        <v>0</v>
      </c>
      <c r="BD1761">
        <v>0</v>
      </c>
      <c r="BE1761">
        <v>0</v>
      </c>
      <c r="BF1761">
        <v>0</v>
      </c>
      <c r="BG1761">
        <v>0</v>
      </c>
    </row>
    <row r="1762" spans="1:59" x14ac:dyDescent="0.3">
      <c r="B1762" t="s">
        <v>10980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 s="182" t="s">
        <v>74</v>
      </c>
      <c r="BC1762">
        <v>0</v>
      </c>
      <c r="BD1762">
        <v>0</v>
      </c>
      <c r="BE1762">
        <v>0</v>
      </c>
      <c r="BF1762">
        <v>0</v>
      </c>
      <c r="BG1762">
        <v>0</v>
      </c>
    </row>
    <row r="1763" spans="1:59" ht="18" x14ac:dyDescent="0.35">
      <c r="A1763">
        <v>6</v>
      </c>
      <c r="B1763" t="s">
        <v>10832</v>
      </c>
      <c r="D1763">
        <v>1</v>
      </c>
      <c r="E1763">
        <v>1</v>
      </c>
      <c r="F1763">
        <v>2</v>
      </c>
      <c r="G1763">
        <v>2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1</v>
      </c>
      <c r="S1763">
        <v>1</v>
      </c>
      <c r="T1763">
        <v>2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3</v>
      </c>
      <c r="AA1763">
        <v>12</v>
      </c>
      <c r="AB1763">
        <v>58</v>
      </c>
      <c r="AC1763">
        <v>0</v>
      </c>
      <c r="AD1763">
        <v>150</v>
      </c>
      <c r="AE1763">
        <v>0</v>
      </c>
      <c r="AF1763">
        <v>0</v>
      </c>
      <c r="AG1763">
        <v>0</v>
      </c>
      <c r="AH1763">
        <v>0</v>
      </c>
      <c r="AI1763">
        <v>1</v>
      </c>
      <c r="AJ1763">
        <v>0</v>
      </c>
      <c r="AK1763">
        <v>0</v>
      </c>
      <c r="AL1763">
        <v>0</v>
      </c>
      <c r="AM1763">
        <v>13</v>
      </c>
      <c r="AN1763">
        <v>0</v>
      </c>
      <c r="AO1763">
        <v>0</v>
      </c>
      <c r="AP1763">
        <v>0</v>
      </c>
      <c r="AQ1763">
        <v>4000</v>
      </c>
      <c r="AR1763">
        <v>0</v>
      </c>
      <c r="AS1763">
        <v>0</v>
      </c>
      <c r="AT1763">
        <v>1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 s="184" t="s">
        <v>9893</v>
      </c>
      <c r="BB1763" t="s">
        <v>10857</v>
      </c>
      <c r="BC1763">
        <v>0</v>
      </c>
      <c r="BD1763">
        <v>0</v>
      </c>
      <c r="BE1763">
        <v>0</v>
      </c>
      <c r="BF1763">
        <v>0</v>
      </c>
      <c r="BG1763">
        <v>0</v>
      </c>
    </row>
    <row r="1764" spans="1:59" x14ac:dyDescent="0.3">
      <c r="B1764" t="s">
        <v>10979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 s="182" t="s">
        <v>74</v>
      </c>
      <c r="BC1764">
        <v>0</v>
      </c>
      <c r="BD1764">
        <v>0</v>
      </c>
      <c r="BE1764">
        <v>0</v>
      </c>
      <c r="BF1764">
        <v>0</v>
      </c>
      <c r="BG1764">
        <v>0</v>
      </c>
    </row>
    <row r="1765" spans="1:59" ht="28.8" x14ac:dyDescent="0.3">
      <c r="A1765">
        <v>7</v>
      </c>
      <c r="B1765" t="s">
        <v>10978</v>
      </c>
      <c r="D1765">
        <v>1</v>
      </c>
      <c r="E1765">
        <v>1</v>
      </c>
      <c r="F1765">
        <v>5</v>
      </c>
      <c r="G1765">
        <v>0</v>
      </c>
      <c r="H1765">
        <v>0</v>
      </c>
      <c r="I1765">
        <v>3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8</v>
      </c>
      <c r="Z1765">
        <v>10</v>
      </c>
      <c r="AA1765">
        <v>26</v>
      </c>
      <c r="AB1765">
        <v>32</v>
      </c>
      <c r="AC1765">
        <v>0</v>
      </c>
      <c r="AD1765">
        <v>125</v>
      </c>
      <c r="AE1765">
        <v>0</v>
      </c>
      <c r="AF1765">
        <v>0</v>
      </c>
      <c r="AG1765">
        <v>60</v>
      </c>
      <c r="AH1765">
        <v>5</v>
      </c>
      <c r="AI1765">
        <v>3</v>
      </c>
      <c r="AJ1765">
        <v>5</v>
      </c>
      <c r="AK1765">
        <v>0</v>
      </c>
      <c r="AL1765">
        <v>4</v>
      </c>
      <c r="AM1765">
        <v>40</v>
      </c>
      <c r="AN1765">
        <v>100</v>
      </c>
      <c r="AO1765">
        <v>0</v>
      </c>
      <c r="AP1765">
        <v>45</v>
      </c>
      <c r="AQ1765">
        <v>7000</v>
      </c>
      <c r="AR1765">
        <v>3</v>
      </c>
      <c r="AS1765">
        <v>0.25</v>
      </c>
      <c r="AT1765">
        <v>2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2</v>
      </c>
      <c r="BB1765" s="24" t="s">
        <v>10977</v>
      </c>
      <c r="BC1765">
        <v>0</v>
      </c>
      <c r="BD1765">
        <v>0</v>
      </c>
      <c r="BE1765">
        <v>0</v>
      </c>
      <c r="BF1765">
        <v>0</v>
      </c>
      <c r="BG1765">
        <v>0</v>
      </c>
    </row>
    <row r="1766" spans="1:59" x14ac:dyDescent="0.3">
      <c r="B1766" t="s">
        <v>1473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 s="182" t="s">
        <v>74</v>
      </c>
      <c r="BC1766">
        <v>0</v>
      </c>
      <c r="BD1766">
        <v>0</v>
      </c>
      <c r="BE1766">
        <v>0</v>
      </c>
      <c r="BF1766">
        <v>0</v>
      </c>
      <c r="BG1766">
        <v>0</v>
      </c>
    </row>
    <row r="1767" spans="1:59" x14ac:dyDescent="0.3">
      <c r="B1767" t="s">
        <v>10976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7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 s="182" t="s">
        <v>74</v>
      </c>
      <c r="BC1767">
        <v>0</v>
      </c>
      <c r="BD1767">
        <v>0</v>
      </c>
      <c r="BE1767">
        <v>0</v>
      </c>
      <c r="BF1767">
        <v>0</v>
      </c>
      <c r="BG1767">
        <v>0</v>
      </c>
    </row>
    <row r="1768" spans="1:59" x14ac:dyDescent="0.3">
      <c r="B1768" t="s">
        <v>10975</v>
      </c>
      <c r="D1768">
        <v>1</v>
      </c>
      <c r="E1768">
        <v>1</v>
      </c>
      <c r="F1768">
        <v>2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  <c r="Z1768">
        <v>2</v>
      </c>
      <c r="AA1768">
        <v>10</v>
      </c>
      <c r="AB1768">
        <v>0</v>
      </c>
      <c r="AC1768">
        <v>0</v>
      </c>
      <c r="AD1768">
        <v>37</v>
      </c>
      <c r="AE1768">
        <v>0</v>
      </c>
      <c r="AF1768">
        <v>0</v>
      </c>
      <c r="AG1768">
        <v>23</v>
      </c>
      <c r="AH1768">
        <v>0</v>
      </c>
      <c r="AI1768">
        <v>1</v>
      </c>
      <c r="AJ1768">
        <v>1.5</v>
      </c>
      <c r="AK1768">
        <v>0</v>
      </c>
      <c r="AL1768">
        <v>0</v>
      </c>
      <c r="AM1768">
        <v>6</v>
      </c>
      <c r="AN1768">
        <v>60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 s="182" t="s">
        <v>74</v>
      </c>
      <c r="BC1768">
        <v>0</v>
      </c>
      <c r="BD1768">
        <v>0</v>
      </c>
      <c r="BE1768">
        <v>0</v>
      </c>
      <c r="BF1768">
        <v>0</v>
      </c>
      <c r="BG1768">
        <v>0</v>
      </c>
    </row>
    <row r="1769" spans="1:59" x14ac:dyDescent="0.3">
      <c r="B1769" t="s">
        <v>10974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 s="182" t="s">
        <v>74</v>
      </c>
      <c r="BC1769">
        <v>0</v>
      </c>
      <c r="BD1769">
        <v>0</v>
      </c>
      <c r="BE1769">
        <v>0</v>
      </c>
      <c r="BF1769">
        <v>0</v>
      </c>
      <c r="BG1769">
        <v>0</v>
      </c>
    </row>
    <row r="1770" spans="1:59" x14ac:dyDescent="0.3">
      <c r="B1770" t="s">
        <v>10973</v>
      </c>
      <c r="D1770">
        <v>1</v>
      </c>
      <c r="E1770">
        <v>1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2</v>
      </c>
      <c r="Z1770">
        <v>2</v>
      </c>
      <c r="AA1770">
        <v>12</v>
      </c>
      <c r="AB1770">
        <v>60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1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 s="182" t="s">
        <v>74</v>
      </c>
      <c r="BC1770">
        <v>0</v>
      </c>
      <c r="BD1770">
        <v>0</v>
      </c>
      <c r="BE1770">
        <v>0</v>
      </c>
      <c r="BF1770">
        <v>0</v>
      </c>
      <c r="BG1770">
        <v>0</v>
      </c>
    </row>
    <row r="1771" spans="1:59" x14ac:dyDescent="0.3">
      <c r="B1771" t="s">
        <v>10972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 s="182" t="s">
        <v>74</v>
      </c>
      <c r="BC1771">
        <v>0</v>
      </c>
      <c r="BD1771">
        <v>0</v>
      </c>
      <c r="BE1771">
        <v>0</v>
      </c>
      <c r="BF1771">
        <v>0</v>
      </c>
      <c r="BG1771">
        <v>0</v>
      </c>
    </row>
    <row r="1772" spans="1:59" x14ac:dyDescent="0.3">
      <c r="A1772">
        <v>8</v>
      </c>
      <c r="B1772" t="s">
        <v>10971</v>
      </c>
      <c r="D1772">
        <v>1</v>
      </c>
      <c r="E1772">
        <v>1</v>
      </c>
      <c r="F1772">
        <v>1</v>
      </c>
      <c r="G1772">
        <v>1</v>
      </c>
      <c r="H1772">
        <v>0</v>
      </c>
      <c r="I1772">
        <v>1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8</v>
      </c>
      <c r="AA1772">
        <v>10</v>
      </c>
      <c r="AB1772">
        <v>12</v>
      </c>
      <c r="AC1772">
        <v>0</v>
      </c>
      <c r="AD1772">
        <v>50</v>
      </c>
      <c r="AE1772">
        <v>0</v>
      </c>
      <c r="AF1772">
        <v>0</v>
      </c>
      <c r="AG1772">
        <v>12</v>
      </c>
      <c r="AH1772">
        <v>0</v>
      </c>
      <c r="AI1772">
        <v>2</v>
      </c>
      <c r="AJ1772">
        <v>1</v>
      </c>
      <c r="AK1772">
        <v>0</v>
      </c>
      <c r="AL1772">
        <v>2</v>
      </c>
      <c r="AM1772">
        <v>15</v>
      </c>
      <c r="AN1772">
        <v>26</v>
      </c>
      <c r="AO1772">
        <v>0</v>
      </c>
      <c r="AP1772">
        <v>20</v>
      </c>
      <c r="AQ1772">
        <v>2000</v>
      </c>
      <c r="AR1772">
        <v>0</v>
      </c>
      <c r="AS1772">
        <v>0</v>
      </c>
      <c r="AT1772">
        <v>1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0.25</v>
      </c>
      <c r="BB1772" t="s">
        <v>10970</v>
      </c>
      <c r="BC1772">
        <v>0</v>
      </c>
      <c r="BD1772">
        <v>0</v>
      </c>
      <c r="BE1772">
        <v>0</v>
      </c>
      <c r="BF1772">
        <v>0</v>
      </c>
      <c r="BG1772">
        <v>0</v>
      </c>
    </row>
    <row r="1773" spans="1:59" x14ac:dyDescent="0.3">
      <c r="B1773" t="s">
        <v>10969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 s="182" t="s">
        <v>74</v>
      </c>
      <c r="BC1773">
        <v>0</v>
      </c>
      <c r="BD1773">
        <v>0</v>
      </c>
      <c r="BE1773">
        <v>0</v>
      </c>
      <c r="BF1773">
        <v>0</v>
      </c>
      <c r="BG1773">
        <v>0</v>
      </c>
    </row>
    <row r="1774" spans="1:59" x14ac:dyDescent="0.3">
      <c r="A1774">
        <v>9</v>
      </c>
      <c r="B1774" t="s">
        <v>10968</v>
      </c>
      <c r="D1774">
        <v>1</v>
      </c>
      <c r="E1774">
        <v>1</v>
      </c>
      <c r="F1774">
        <v>2</v>
      </c>
      <c r="G1774">
        <v>5</v>
      </c>
      <c r="H1774">
        <v>0</v>
      </c>
      <c r="I1774">
        <v>0</v>
      </c>
      <c r="J1774">
        <v>2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2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4</v>
      </c>
      <c r="AA1774">
        <v>30</v>
      </c>
      <c r="AB1774">
        <v>22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>
        <v>2</v>
      </c>
      <c r="AJ1774">
        <v>3</v>
      </c>
      <c r="AK1774">
        <v>0</v>
      </c>
      <c r="AL1774">
        <v>2</v>
      </c>
      <c r="AM1774">
        <v>17</v>
      </c>
      <c r="AN1774">
        <v>22</v>
      </c>
      <c r="AO1774">
        <v>0</v>
      </c>
      <c r="AP1774">
        <v>20</v>
      </c>
      <c r="AQ1774">
        <v>0</v>
      </c>
      <c r="AR1774">
        <v>0</v>
      </c>
      <c r="AS1774">
        <v>0</v>
      </c>
      <c r="AT1774">
        <v>2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0.5</v>
      </c>
      <c r="BB1774" t="s">
        <v>8139</v>
      </c>
      <c r="BC1774">
        <v>0</v>
      </c>
      <c r="BD1774">
        <v>0</v>
      </c>
      <c r="BE1774">
        <v>0</v>
      </c>
      <c r="BF1774">
        <v>0</v>
      </c>
      <c r="BG1774">
        <v>0</v>
      </c>
    </row>
    <row r="1775" spans="1:59" x14ac:dyDescent="0.3">
      <c r="B1775" t="s">
        <v>10967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 s="182" t="s">
        <v>74</v>
      </c>
      <c r="BC1775">
        <v>0</v>
      </c>
      <c r="BD1775">
        <v>0</v>
      </c>
      <c r="BE1775">
        <v>0</v>
      </c>
      <c r="BF1775">
        <v>0</v>
      </c>
      <c r="BG1775">
        <v>0</v>
      </c>
    </row>
    <row r="1776" spans="1:59" x14ac:dyDescent="0.3">
      <c r="B1776" t="s">
        <v>10966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 s="182" t="s">
        <v>74</v>
      </c>
      <c r="BC1776">
        <v>0</v>
      </c>
      <c r="BD1776">
        <v>0</v>
      </c>
      <c r="BE1776">
        <v>0</v>
      </c>
      <c r="BF1776">
        <v>0</v>
      </c>
      <c r="BG1776">
        <v>0</v>
      </c>
    </row>
    <row r="1777" spans="1:59" x14ac:dyDescent="0.3">
      <c r="B1777" t="s">
        <v>10965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 s="182" t="s">
        <v>74</v>
      </c>
      <c r="BC1777">
        <v>0</v>
      </c>
      <c r="BD1777">
        <v>0</v>
      </c>
      <c r="BE1777">
        <v>0</v>
      </c>
      <c r="BF1777">
        <v>0</v>
      </c>
      <c r="BG1777">
        <v>0</v>
      </c>
    </row>
    <row r="1778" spans="1:59" x14ac:dyDescent="0.3">
      <c r="A1778">
        <v>10</v>
      </c>
      <c r="B1778" t="s">
        <v>10964</v>
      </c>
      <c r="D1778">
        <v>1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2</v>
      </c>
      <c r="R1778">
        <v>1</v>
      </c>
      <c r="S1778">
        <v>1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2</v>
      </c>
      <c r="Z1778">
        <v>9</v>
      </c>
      <c r="AA1778">
        <v>20</v>
      </c>
      <c r="AB1778">
        <v>62</v>
      </c>
      <c r="AC1778">
        <v>0</v>
      </c>
      <c r="AD1778">
        <v>0</v>
      </c>
      <c r="AE1778">
        <v>0</v>
      </c>
      <c r="AF1778">
        <v>0</v>
      </c>
      <c r="AG1778">
        <v>109</v>
      </c>
      <c r="AH1778">
        <v>4</v>
      </c>
      <c r="AI1778">
        <v>1</v>
      </c>
      <c r="AJ1778">
        <v>2</v>
      </c>
      <c r="AK1778">
        <v>0</v>
      </c>
      <c r="AL1778">
        <v>0</v>
      </c>
      <c r="AM1778">
        <v>10</v>
      </c>
      <c r="AN1778">
        <v>35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0.5</v>
      </c>
      <c r="BB1778" t="s">
        <v>10963</v>
      </c>
      <c r="BC1778">
        <v>0</v>
      </c>
      <c r="BD1778">
        <v>0</v>
      </c>
      <c r="BE1778">
        <v>0</v>
      </c>
      <c r="BF1778">
        <v>0</v>
      </c>
      <c r="BG1778">
        <v>0</v>
      </c>
    </row>
    <row r="1779" spans="1:59" x14ac:dyDescent="0.3">
      <c r="B1779" t="s">
        <v>10962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 s="182" t="s">
        <v>74</v>
      </c>
      <c r="BC1779">
        <v>0</v>
      </c>
      <c r="BD1779">
        <v>0</v>
      </c>
      <c r="BE1779">
        <v>0</v>
      </c>
      <c r="BF1779">
        <v>0</v>
      </c>
      <c r="BG1779">
        <v>0</v>
      </c>
    </row>
    <row r="1781" spans="1:59" x14ac:dyDescent="0.3">
      <c r="A1781" s="18" t="s">
        <v>10961</v>
      </c>
      <c r="B1781" s="12"/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</row>
    <row r="1782" spans="1:59" ht="18" x14ac:dyDescent="0.35">
      <c r="A1782" s="182">
        <v>11</v>
      </c>
      <c r="B1782" s="182" t="s">
        <v>10960</v>
      </c>
      <c r="C1782" s="13" t="s">
        <v>10829</v>
      </c>
      <c r="D1782">
        <v>1</v>
      </c>
      <c r="E1782">
        <v>1</v>
      </c>
      <c r="F1782">
        <v>3</v>
      </c>
      <c r="G1782">
        <v>5</v>
      </c>
      <c r="H1782">
        <v>0</v>
      </c>
      <c r="I1782">
        <v>1</v>
      </c>
      <c r="J1782">
        <v>4</v>
      </c>
      <c r="K1782">
        <v>1</v>
      </c>
      <c r="L1782">
        <v>2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1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2</v>
      </c>
      <c r="Z1782">
        <v>5</v>
      </c>
      <c r="AA1782">
        <v>24</v>
      </c>
      <c r="AB1782">
        <v>60</v>
      </c>
      <c r="AC1782">
        <v>0</v>
      </c>
      <c r="AD1782">
        <v>200</v>
      </c>
      <c r="AE1782">
        <v>0</v>
      </c>
      <c r="AF1782">
        <v>0</v>
      </c>
      <c r="AG1782">
        <v>50</v>
      </c>
      <c r="AH1782">
        <v>4</v>
      </c>
      <c r="AI1782">
        <v>2</v>
      </c>
      <c r="AJ1782">
        <v>3</v>
      </c>
      <c r="AK1782">
        <v>0</v>
      </c>
      <c r="AL1782">
        <v>1.5</v>
      </c>
      <c r="AM1782">
        <v>10</v>
      </c>
      <c r="AN1782">
        <v>40</v>
      </c>
      <c r="AO1782">
        <v>0</v>
      </c>
      <c r="AP1782">
        <v>10</v>
      </c>
      <c r="AQ1782">
        <v>2000</v>
      </c>
      <c r="AR1782">
        <v>0</v>
      </c>
      <c r="AS1782">
        <v>0</v>
      </c>
      <c r="AT1782">
        <v>1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0.83</v>
      </c>
      <c r="BB1782" t="s">
        <v>10959</v>
      </c>
      <c r="BC1782">
        <v>0</v>
      </c>
      <c r="BD1782">
        <v>0</v>
      </c>
      <c r="BE1782">
        <v>0</v>
      </c>
      <c r="BF1782">
        <v>0</v>
      </c>
      <c r="BG1782">
        <v>0</v>
      </c>
    </row>
    <row r="1783" spans="1:59" x14ac:dyDescent="0.3">
      <c r="B1783" t="s">
        <v>8231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 s="197" t="s">
        <v>74</v>
      </c>
      <c r="BC1783">
        <v>0</v>
      </c>
      <c r="BD1783">
        <v>0</v>
      </c>
      <c r="BE1783">
        <v>0</v>
      </c>
      <c r="BF1783">
        <v>0</v>
      </c>
      <c r="BG1783">
        <v>0</v>
      </c>
    </row>
    <row r="1784" spans="1:59" x14ac:dyDescent="0.3">
      <c r="B1784" t="s">
        <v>10951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 s="182" t="s">
        <v>74</v>
      </c>
      <c r="BC1784">
        <v>0</v>
      </c>
      <c r="BD1784">
        <v>0</v>
      </c>
      <c r="BE1784">
        <v>0</v>
      </c>
      <c r="BF1784">
        <v>0</v>
      </c>
      <c r="BG1784">
        <v>0</v>
      </c>
    </row>
    <row r="1785" spans="1:59" x14ac:dyDescent="0.3">
      <c r="A1785">
        <v>12</v>
      </c>
      <c r="B1785" t="s">
        <v>10958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3</v>
      </c>
      <c r="R1785">
        <v>2</v>
      </c>
      <c r="S1785">
        <v>5</v>
      </c>
      <c r="T1785">
        <v>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12</v>
      </c>
      <c r="AB1785">
        <v>15</v>
      </c>
      <c r="AC1785">
        <v>0</v>
      </c>
      <c r="AD1785">
        <v>60</v>
      </c>
      <c r="AE1785">
        <v>0</v>
      </c>
      <c r="AF1785">
        <v>0</v>
      </c>
      <c r="AG1785">
        <v>0</v>
      </c>
      <c r="AH1785">
        <v>2</v>
      </c>
      <c r="AI1785">
        <v>1</v>
      </c>
      <c r="AJ1785">
        <v>2</v>
      </c>
      <c r="AK1785">
        <v>0</v>
      </c>
      <c r="AL1785">
        <v>0</v>
      </c>
      <c r="AM1785">
        <v>10</v>
      </c>
      <c r="AN1785">
        <v>20</v>
      </c>
      <c r="AO1785">
        <v>0</v>
      </c>
      <c r="AP1785">
        <v>0</v>
      </c>
      <c r="AQ1785">
        <v>6000</v>
      </c>
      <c r="AR1785">
        <v>2.5</v>
      </c>
      <c r="AS1785">
        <v>0.375</v>
      </c>
      <c r="AT1785">
        <v>2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1</v>
      </c>
      <c r="BB1785" t="s">
        <v>10957</v>
      </c>
      <c r="BC1785">
        <v>0</v>
      </c>
      <c r="BD1785">
        <v>0</v>
      </c>
      <c r="BE1785">
        <v>0</v>
      </c>
      <c r="BF1785">
        <v>0</v>
      </c>
      <c r="BG1785">
        <v>0</v>
      </c>
    </row>
    <row r="1786" spans="1:59" x14ac:dyDescent="0.3">
      <c r="A1786" s="192"/>
      <c r="B1786" s="190" t="s">
        <v>10956</v>
      </c>
      <c r="D1786">
        <v>1</v>
      </c>
      <c r="E1786">
        <v>1</v>
      </c>
      <c r="F1786">
        <v>4</v>
      </c>
      <c r="G1786">
        <v>1</v>
      </c>
      <c r="H1786">
        <v>0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2</v>
      </c>
      <c r="S1786">
        <v>0</v>
      </c>
      <c r="T1786">
        <v>1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12</v>
      </c>
      <c r="AB1786">
        <v>35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1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 s="182" t="s">
        <v>74</v>
      </c>
      <c r="BC1786">
        <v>0</v>
      </c>
      <c r="BD1786">
        <v>0</v>
      </c>
      <c r="BE1786">
        <v>0</v>
      </c>
      <c r="BF1786">
        <v>0</v>
      </c>
      <c r="BG1786">
        <v>0</v>
      </c>
    </row>
    <row r="1787" spans="1:59" x14ac:dyDescent="0.3">
      <c r="B1787" t="s">
        <v>10955</v>
      </c>
      <c r="C1787" s="13"/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 s="182" t="s">
        <v>74</v>
      </c>
      <c r="BC1787">
        <v>0</v>
      </c>
      <c r="BD1787">
        <v>0</v>
      </c>
      <c r="BE1787">
        <v>0</v>
      </c>
      <c r="BF1787">
        <v>0</v>
      </c>
      <c r="BG1787">
        <v>0</v>
      </c>
    </row>
    <row r="1788" spans="1:59" x14ac:dyDescent="0.3">
      <c r="B1788" t="s">
        <v>10954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 s="182" t="s">
        <v>74</v>
      </c>
      <c r="BC1788">
        <v>0</v>
      </c>
      <c r="BD1788">
        <v>0</v>
      </c>
      <c r="BE1788">
        <v>0</v>
      </c>
      <c r="BF1788">
        <v>0</v>
      </c>
      <c r="BG1788">
        <v>0</v>
      </c>
    </row>
    <row r="1789" spans="1:59" ht="18" x14ac:dyDescent="0.35">
      <c r="A1789">
        <v>13</v>
      </c>
      <c r="B1789" t="s">
        <v>10953</v>
      </c>
      <c r="D1789">
        <v>0</v>
      </c>
      <c r="E1789">
        <v>1</v>
      </c>
      <c r="F1789">
        <v>4</v>
      </c>
      <c r="G1789">
        <v>5</v>
      </c>
      <c r="H1789">
        <v>0</v>
      </c>
      <c r="I1789">
        <v>1</v>
      </c>
      <c r="J1789">
        <v>1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1</v>
      </c>
      <c r="R1789">
        <v>0</v>
      </c>
      <c r="S1789">
        <v>2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2</v>
      </c>
      <c r="Z1789">
        <v>3</v>
      </c>
      <c r="AA1789">
        <v>20</v>
      </c>
      <c r="AB1789">
        <v>72</v>
      </c>
      <c r="AC1789">
        <v>0</v>
      </c>
      <c r="AD1789">
        <v>200</v>
      </c>
      <c r="AE1789">
        <v>0</v>
      </c>
      <c r="AF1789">
        <v>0</v>
      </c>
      <c r="AG1789">
        <v>0</v>
      </c>
      <c r="AH1789">
        <v>4</v>
      </c>
      <c r="AI1789">
        <v>1</v>
      </c>
      <c r="AJ1789">
        <v>1</v>
      </c>
      <c r="AK1789">
        <v>0</v>
      </c>
      <c r="AL1789">
        <v>1</v>
      </c>
      <c r="AM1789">
        <v>8</v>
      </c>
      <c r="AN1789">
        <v>7</v>
      </c>
      <c r="AO1789">
        <v>0</v>
      </c>
      <c r="AP1789">
        <v>4</v>
      </c>
      <c r="AQ1789">
        <v>3000</v>
      </c>
      <c r="AR1789">
        <v>1</v>
      </c>
      <c r="AS1789">
        <v>0</v>
      </c>
      <c r="AT1789">
        <v>1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1</v>
      </c>
      <c r="BB1789" t="s">
        <v>10952</v>
      </c>
      <c r="BC1789">
        <v>0</v>
      </c>
      <c r="BD1789">
        <v>0</v>
      </c>
      <c r="BE1789">
        <v>0</v>
      </c>
      <c r="BF1789">
        <v>0</v>
      </c>
      <c r="BG1789">
        <v>0</v>
      </c>
    </row>
    <row r="1790" spans="1:59" x14ac:dyDescent="0.3">
      <c r="B1790" t="s">
        <v>10951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 s="182" t="s">
        <v>74</v>
      </c>
      <c r="BC1790">
        <v>0</v>
      </c>
      <c r="BD1790">
        <v>0</v>
      </c>
      <c r="BE1790">
        <v>0</v>
      </c>
      <c r="BF1790">
        <v>0</v>
      </c>
      <c r="BG1790">
        <v>0</v>
      </c>
    </row>
    <row r="1791" spans="1:59" ht="51.75" customHeight="1" x14ac:dyDescent="0.35">
      <c r="A1791">
        <v>14</v>
      </c>
      <c r="B1791" t="s">
        <v>10950</v>
      </c>
      <c r="D1791">
        <v>1</v>
      </c>
      <c r="E1791">
        <v>1</v>
      </c>
      <c r="F1791">
        <v>1</v>
      </c>
      <c r="G1791">
        <v>1</v>
      </c>
      <c r="H1791">
        <v>0</v>
      </c>
      <c r="I1791">
        <v>6</v>
      </c>
      <c r="J1791">
        <v>8</v>
      </c>
      <c r="K1791">
        <v>13</v>
      </c>
      <c r="L1791">
        <v>7</v>
      </c>
      <c r="M1791">
        <v>0</v>
      </c>
      <c r="N1791">
        <v>0</v>
      </c>
      <c r="O1791">
        <v>0</v>
      </c>
      <c r="P1791">
        <v>0</v>
      </c>
      <c r="Q1791">
        <v>9</v>
      </c>
      <c r="R1791">
        <v>2</v>
      </c>
      <c r="S1791">
        <v>6</v>
      </c>
      <c r="T1791">
        <v>9</v>
      </c>
      <c r="U1791">
        <v>0</v>
      </c>
      <c r="V1791">
        <v>0</v>
      </c>
      <c r="W1791">
        <v>0</v>
      </c>
      <c r="X1791">
        <v>0</v>
      </c>
      <c r="Y1791">
        <v>12</v>
      </c>
      <c r="Z1791">
        <v>45</v>
      </c>
      <c r="AA1791">
        <v>70</v>
      </c>
      <c r="AB1791">
        <v>120</v>
      </c>
      <c r="AC1791">
        <v>0</v>
      </c>
      <c r="AD1791">
        <v>300</v>
      </c>
      <c r="AE1791">
        <v>60</v>
      </c>
      <c r="AF1791">
        <v>9</v>
      </c>
      <c r="AG1791">
        <v>130</v>
      </c>
      <c r="AH1791">
        <v>15</v>
      </c>
      <c r="AI1791">
        <v>9.5</v>
      </c>
      <c r="AJ1791">
        <v>15</v>
      </c>
      <c r="AK1791">
        <v>0.5</v>
      </c>
      <c r="AL1791">
        <v>5</v>
      </c>
      <c r="AM1791">
        <v>50</v>
      </c>
      <c r="AN1791">
        <v>200</v>
      </c>
      <c r="AO1791">
        <v>4</v>
      </c>
      <c r="AP1791">
        <v>53</v>
      </c>
      <c r="AQ1791">
        <v>17100</v>
      </c>
      <c r="AR1791">
        <v>6</v>
      </c>
      <c r="AS1791">
        <v>1</v>
      </c>
      <c r="AT1791">
        <v>3</v>
      </c>
      <c r="AU1791">
        <v>0</v>
      </c>
      <c r="AV1791">
        <v>1</v>
      </c>
      <c r="AW1791">
        <v>0</v>
      </c>
      <c r="AX1791">
        <v>1</v>
      </c>
      <c r="AY1791">
        <v>0</v>
      </c>
      <c r="AZ1791">
        <v>0</v>
      </c>
      <c r="BA1791">
        <v>1</v>
      </c>
      <c r="BB1791" s="197" t="s">
        <v>10949</v>
      </c>
      <c r="BC1791">
        <v>1</v>
      </c>
      <c r="BD1791">
        <v>1</v>
      </c>
      <c r="BE1791">
        <v>0</v>
      </c>
      <c r="BF1791">
        <v>0</v>
      </c>
      <c r="BG1791">
        <v>0</v>
      </c>
    </row>
    <row r="1792" spans="1:59" x14ac:dyDescent="0.3">
      <c r="B1792" t="s">
        <v>10948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 s="182" t="s">
        <v>74</v>
      </c>
      <c r="BC1792">
        <v>0</v>
      </c>
      <c r="BD1792">
        <v>0</v>
      </c>
      <c r="BE1792">
        <v>0</v>
      </c>
      <c r="BF1792">
        <v>0</v>
      </c>
      <c r="BG1792">
        <v>0</v>
      </c>
    </row>
    <row r="1793" spans="1:59" x14ac:dyDescent="0.3">
      <c r="B1793" t="s">
        <v>10947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 s="182" t="s">
        <v>74</v>
      </c>
      <c r="BC1793">
        <v>0</v>
      </c>
      <c r="BD1793">
        <v>0</v>
      </c>
      <c r="BE1793">
        <v>0</v>
      </c>
      <c r="BF1793">
        <v>0</v>
      </c>
      <c r="BG1793">
        <v>0</v>
      </c>
    </row>
    <row r="1794" spans="1:59" x14ac:dyDescent="0.3">
      <c r="B1794" t="s">
        <v>10930</v>
      </c>
      <c r="D1794">
        <v>1</v>
      </c>
      <c r="E1794">
        <v>1</v>
      </c>
      <c r="F1794">
        <v>2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5</v>
      </c>
      <c r="AA1794">
        <v>13</v>
      </c>
      <c r="AB1794">
        <v>13</v>
      </c>
      <c r="AC1794">
        <v>0</v>
      </c>
      <c r="AD1794">
        <v>30</v>
      </c>
      <c r="AE1794">
        <v>0</v>
      </c>
      <c r="AF1794">
        <v>0</v>
      </c>
      <c r="AG1794">
        <v>13</v>
      </c>
      <c r="AH1794">
        <v>2</v>
      </c>
      <c r="AI1794">
        <v>1</v>
      </c>
      <c r="AJ1794">
        <v>0.5</v>
      </c>
      <c r="AK1794">
        <v>0</v>
      </c>
      <c r="AL1794">
        <v>0</v>
      </c>
      <c r="AM1794">
        <v>7</v>
      </c>
      <c r="AN1794">
        <v>7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 s="182" t="s">
        <v>74</v>
      </c>
      <c r="BC1794">
        <v>0</v>
      </c>
      <c r="BD1794">
        <v>0</v>
      </c>
      <c r="BE1794">
        <v>0</v>
      </c>
      <c r="BF1794">
        <v>0</v>
      </c>
      <c r="BG1794">
        <v>0</v>
      </c>
    </row>
    <row r="1795" spans="1:59" x14ac:dyDescent="0.3">
      <c r="B1795" t="s">
        <v>10946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 s="182" t="s">
        <v>74</v>
      </c>
      <c r="BC1795">
        <v>0</v>
      </c>
      <c r="BD1795">
        <v>0</v>
      </c>
      <c r="BE1795">
        <v>0</v>
      </c>
      <c r="BF1795">
        <v>0</v>
      </c>
      <c r="BG1795">
        <v>0</v>
      </c>
    </row>
    <row r="1796" spans="1:59" x14ac:dyDescent="0.3">
      <c r="B1796" t="s">
        <v>10945</v>
      </c>
      <c r="D1796">
        <v>1</v>
      </c>
      <c r="E1796">
        <v>1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2</v>
      </c>
      <c r="Z1796">
        <v>5</v>
      </c>
      <c r="AA1796">
        <v>0</v>
      </c>
      <c r="AB1796">
        <v>15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 s="182" t="s">
        <v>74</v>
      </c>
      <c r="BC1796">
        <v>0</v>
      </c>
      <c r="BD1796">
        <v>0</v>
      </c>
      <c r="BE1796">
        <v>0</v>
      </c>
      <c r="BF1796">
        <v>0</v>
      </c>
      <c r="BG1796">
        <v>0</v>
      </c>
    </row>
    <row r="1797" spans="1:59" x14ac:dyDescent="0.3">
      <c r="B1797" t="s">
        <v>10944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 s="182" t="s">
        <v>74</v>
      </c>
      <c r="BC1797">
        <v>0</v>
      </c>
      <c r="BD1797">
        <v>0</v>
      </c>
      <c r="BE1797">
        <v>0</v>
      </c>
      <c r="BF1797">
        <v>0</v>
      </c>
      <c r="BG1797">
        <v>0</v>
      </c>
    </row>
    <row r="1798" spans="1:59" x14ac:dyDescent="0.3">
      <c r="B1798" t="s">
        <v>10943</v>
      </c>
      <c r="D1798">
        <v>1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  <c r="Z1798">
        <v>12</v>
      </c>
      <c r="AA1798">
        <v>30</v>
      </c>
      <c r="AB1798">
        <v>8</v>
      </c>
      <c r="AC1798">
        <v>0</v>
      </c>
      <c r="AD1798">
        <v>40</v>
      </c>
      <c r="AE1798">
        <v>0</v>
      </c>
      <c r="AF1798">
        <v>0</v>
      </c>
      <c r="AG1798">
        <v>80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1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 s="182" t="s">
        <v>74</v>
      </c>
      <c r="BC1798">
        <v>0</v>
      </c>
      <c r="BD1798">
        <v>0</v>
      </c>
      <c r="BE1798">
        <v>0</v>
      </c>
      <c r="BF1798">
        <v>0</v>
      </c>
      <c r="BG1798">
        <v>0</v>
      </c>
    </row>
    <row r="1799" spans="1:59" x14ac:dyDescent="0.3">
      <c r="B1799" t="s">
        <v>10942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 s="182" t="s">
        <v>74</v>
      </c>
      <c r="BC1799">
        <v>0</v>
      </c>
      <c r="BD1799">
        <v>0</v>
      </c>
      <c r="BE1799">
        <v>0</v>
      </c>
      <c r="BF1799">
        <v>0</v>
      </c>
      <c r="BG1799">
        <v>0</v>
      </c>
    </row>
    <row r="1800" spans="1:59" x14ac:dyDescent="0.3">
      <c r="B1800" t="s">
        <v>10941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2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 s="182" t="s">
        <v>74</v>
      </c>
      <c r="BC1800">
        <v>0</v>
      </c>
      <c r="BD1800">
        <v>0</v>
      </c>
      <c r="BE1800">
        <v>0</v>
      </c>
      <c r="BF1800">
        <v>0</v>
      </c>
      <c r="BG1800">
        <v>0</v>
      </c>
    </row>
    <row r="1801" spans="1:59" x14ac:dyDescent="0.3">
      <c r="B1801" t="s">
        <v>10940</v>
      </c>
      <c r="D1801">
        <v>1</v>
      </c>
      <c r="E1801">
        <v>1</v>
      </c>
      <c r="F1801">
        <v>5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 s="182" t="s">
        <v>74</v>
      </c>
      <c r="BC1801">
        <v>0</v>
      </c>
      <c r="BD1801">
        <v>0</v>
      </c>
      <c r="BE1801">
        <v>0</v>
      </c>
      <c r="BF1801">
        <v>0</v>
      </c>
      <c r="BG1801">
        <v>0</v>
      </c>
    </row>
    <row r="1802" spans="1:59" x14ac:dyDescent="0.3">
      <c r="B1802" t="s">
        <v>10939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 s="182" t="s">
        <v>74</v>
      </c>
      <c r="BC1802">
        <v>0</v>
      </c>
      <c r="BD1802">
        <v>0</v>
      </c>
      <c r="BE1802">
        <v>0</v>
      </c>
      <c r="BF1802">
        <v>0</v>
      </c>
      <c r="BG1802">
        <v>0</v>
      </c>
    </row>
    <row r="1803" spans="1:59" x14ac:dyDescent="0.3">
      <c r="A1803">
        <v>15</v>
      </c>
      <c r="B1803" t="s">
        <v>10938</v>
      </c>
      <c r="D1803">
        <v>1</v>
      </c>
      <c r="E1803">
        <v>1</v>
      </c>
      <c r="F1803">
        <v>3</v>
      </c>
      <c r="G1803">
        <v>3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6</v>
      </c>
      <c r="Z1803">
        <v>4</v>
      </c>
      <c r="AA1803">
        <v>12</v>
      </c>
      <c r="AB1803">
        <v>1</v>
      </c>
      <c r="AC1803">
        <v>0</v>
      </c>
      <c r="AD1803">
        <v>35</v>
      </c>
      <c r="AE1803">
        <v>0</v>
      </c>
      <c r="AF1803">
        <v>0</v>
      </c>
      <c r="AG1803">
        <v>95</v>
      </c>
      <c r="AH1803">
        <v>1</v>
      </c>
      <c r="AI1803">
        <v>1</v>
      </c>
      <c r="AJ1803">
        <v>1</v>
      </c>
      <c r="AK1803">
        <v>0</v>
      </c>
      <c r="AL1803">
        <v>0</v>
      </c>
      <c r="AM1803">
        <v>20</v>
      </c>
      <c r="AN1803">
        <v>8</v>
      </c>
      <c r="AO1803">
        <v>0</v>
      </c>
      <c r="AP1803">
        <v>0</v>
      </c>
      <c r="AQ1803">
        <v>3000</v>
      </c>
      <c r="AR1803">
        <v>1</v>
      </c>
      <c r="AS1803">
        <v>0.125</v>
      </c>
      <c r="AT1803">
        <v>1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1</v>
      </c>
      <c r="BB1803" t="s">
        <v>10937</v>
      </c>
      <c r="BC1803">
        <v>0</v>
      </c>
      <c r="BD1803">
        <v>0</v>
      </c>
      <c r="BE1803">
        <v>0</v>
      </c>
      <c r="BF1803">
        <v>0</v>
      </c>
      <c r="BG1803">
        <v>0</v>
      </c>
    </row>
    <row r="1804" spans="1:59" x14ac:dyDescent="0.3">
      <c r="B1804" t="s">
        <v>10936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 s="182" t="s">
        <v>74</v>
      </c>
      <c r="BC1804">
        <v>0</v>
      </c>
      <c r="BD1804">
        <v>0</v>
      </c>
      <c r="BE1804">
        <v>0</v>
      </c>
      <c r="BF1804">
        <v>0</v>
      </c>
      <c r="BG1804">
        <v>0</v>
      </c>
    </row>
    <row r="1805" spans="1:59" x14ac:dyDescent="0.3">
      <c r="A1805">
        <v>16</v>
      </c>
      <c r="B1805" t="s">
        <v>10935</v>
      </c>
      <c r="D1805">
        <v>1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2</v>
      </c>
      <c r="R1805">
        <v>1</v>
      </c>
      <c r="S1805">
        <v>2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6</v>
      </c>
      <c r="Z1805">
        <v>7</v>
      </c>
      <c r="AA1805">
        <v>0</v>
      </c>
      <c r="AB1805">
        <v>0</v>
      </c>
      <c r="AC1805">
        <v>0</v>
      </c>
      <c r="AD1805">
        <v>130</v>
      </c>
      <c r="AE1805">
        <v>0</v>
      </c>
      <c r="AF1805">
        <v>0</v>
      </c>
      <c r="AG1805">
        <v>80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1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1</v>
      </c>
      <c r="BB1805" t="s">
        <v>10123</v>
      </c>
      <c r="BC1805">
        <v>0</v>
      </c>
      <c r="BD1805">
        <v>0</v>
      </c>
      <c r="BE1805">
        <v>0</v>
      </c>
      <c r="BF1805">
        <v>0</v>
      </c>
      <c r="BG1805">
        <v>0</v>
      </c>
    </row>
    <row r="1806" spans="1:59" x14ac:dyDescent="0.3">
      <c r="B1806" t="s">
        <v>10934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 s="182" t="s">
        <v>74</v>
      </c>
      <c r="BC1806">
        <v>0</v>
      </c>
      <c r="BD1806">
        <v>0</v>
      </c>
      <c r="BE1806">
        <v>0</v>
      </c>
      <c r="BF1806">
        <v>0</v>
      </c>
      <c r="BG1806">
        <v>0</v>
      </c>
    </row>
    <row r="1807" spans="1:59" ht="18" x14ac:dyDescent="0.35">
      <c r="A1807">
        <v>17</v>
      </c>
      <c r="B1807" t="s">
        <v>10933</v>
      </c>
      <c r="D1807">
        <v>1</v>
      </c>
      <c r="E1807">
        <v>1</v>
      </c>
      <c r="F1807">
        <v>5</v>
      </c>
      <c r="G1807">
        <v>7</v>
      </c>
      <c r="H1807">
        <v>0</v>
      </c>
      <c r="I1807">
        <v>2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12</v>
      </c>
      <c r="R1807">
        <v>8</v>
      </c>
      <c r="S1807">
        <v>9</v>
      </c>
      <c r="T1807">
        <v>8</v>
      </c>
      <c r="U1807">
        <v>0</v>
      </c>
      <c r="V1807">
        <v>0</v>
      </c>
      <c r="W1807">
        <v>0</v>
      </c>
      <c r="X1807">
        <v>0</v>
      </c>
      <c r="Y1807">
        <v>15</v>
      </c>
      <c r="Z1807">
        <v>55</v>
      </c>
      <c r="AA1807">
        <v>130</v>
      </c>
      <c r="AB1807">
        <v>170</v>
      </c>
      <c r="AC1807">
        <v>0</v>
      </c>
      <c r="AD1807">
        <v>530</v>
      </c>
      <c r="AE1807">
        <v>703</v>
      </c>
      <c r="AF1807">
        <v>0</v>
      </c>
      <c r="AG1807">
        <v>0</v>
      </c>
      <c r="AH1807">
        <v>14</v>
      </c>
      <c r="AI1807">
        <v>8</v>
      </c>
      <c r="AJ1807">
        <v>10</v>
      </c>
      <c r="AK1807">
        <v>1</v>
      </c>
      <c r="AL1807">
        <v>10</v>
      </c>
      <c r="AM1807">
        <v>145</v>
      </c>
      <c r="AN1807">
        <v>500</v>
      </c>
      <c r="AO1807">
        <v>6</v>
      </c>
      <c r="AP1807">
        <v>100</v>
      </c>
      <c r="AQ1807">
        <v>18000</v>
      </c>
      <c r="AR1807">
        <v>9</v>
      </c>
      <c r="AS1807">
        <v>1</v>
      </c>
      <c r="AT1807">
        <v>3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1.5</v>
      </c>
      <c r="BB1807" t="s">
        <v>10932</v>
      </c>
      <c r="BC1807">
        <v>0</v>
      </c>
      <c r="BD1807">
        <v>0</v>
      </c>
      <c r="BE1807">
        <v>0</v>
      </c>
      <c r="BF1807">
        <v>0</v>
      </c>
      <c r="BG1807">
        <v>2</v>
      </c>
    </row>
    <row r="1808" spans="1:59" x14ac:dyDescent="0.3">
      <c r="B1808" t="s">
        <v>10931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 s="182" t="s">
        <v>74</v>
      </c>
      <c r="BC1808">
        <v>0</v>
      </c>
      <c r="BD1808">
        <v>0</v>
      </c>
      <c r="BE1808">
        <v>0</v>
      </c>
      <c r="BF1808">
        <v>0</v>
      </c>
      <c r="BG1808">
        <v>0</v>
      </c>
    </row>
    <row r="1809" spans="1:59" x14ac:dyDescent="0.3">
      <c r="A1809">
        <v>18</v>
      </c>
      <c r="B1809" t="s">
        <v>10930</v>
      </c>
      <c r="D1809">
        <v>1</v>
      </c>
      <c r="E1809">
        <v>1</v>
      </c>
      <c r="F1809">
        <v>2</v>
      </c>
      <c r="G1809">
        <v>5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1</v>
      </c>
      <c r="P1809">
        <v>0</v>
      </c>
      <c r="Q1809">
        <v>6</v>
      </c>
      <c r="R1809">
        <v>2</v>
      </c>
      <c r="S1809">
        <v>2</v>
      </c>
      <c r="T1809">
        <v>3</v>
      </c>
      <c r="U1809">
        <v>0</v>
      </c>
      <c r="V1809">
        <v>0</v>
      </c>
      <c r="W1809">
        <v>0</v>
      </c>
      <c r="X1809">
        <v>0</v>
      </c>
      <c r="Y1809">
        <v>10</v>
      </c>
      <c r="Z1809">
        <v>16</v>
      </c>
      <c r="AA1809">
        <v>20</v>
      </c>
      <c r="AB1809">
        <v>60</v>
      </c>
      <c r="AC1809">
        <v>0</v>
      </c>
      <c r="AD1809">
        <v>250</v>
      </c>
      <c r="AE1809">
        <v>0</v>
      </c>
      <c r="AF1809">
        <v>0</v>
      </c>
      <c r="AG1809">
        <v>100</v>
      </c>
      <c r="AH1809">
        <v>7</v>
      </c>
      <c r="AI1809">
        <v>7</v>
      </c>
      <c r="AJ1809">
        <v>5</v>
      </c>
      <c r="AK1809">
        <v>0</v>
      </c>
      <c r="AL1809">
        <v>0</v>
      </c>
      <c r="AM1809">
        <v>80</v>
      </c>
      <c r="AN1809">
        <v>100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2</v>
      </c>
      <c r="AU1809">
        <v>0</v>
      </c>
      <c r="AV1809">
        <v>0</v>
      </c>
      <c r="AW1809">
        <v>0</v>
      </c>
      <c r="AX1809">
        <v>1</v>
      </c>
      <c r="AY1809">
        <v>0</v>
      </c>
      <c r="AZ1809">
        <v>0</v>
      </c>
      <c r="BA1809">
        <v>0.5</v>
      </c>
      <c r="BB1809" t="s">
        <v>10929</v>
      </c>
      <c r="BC1809">
        <v>0</v>
      </c>
      <c r="BD1809">
        <v>0</v>
      </c>
      <c r="BE1809">
        <v>0</v>
      </c>
      <c r="BF1809">
        <v>0</v>
      </c>
      <c r="BG1809">
        <v>0</v>
      </c>
    </row>
    <row r="1810" spans="1:59" x14ac:dyDescent="0.3">
      <c r="B1810" t="s">
        <v>10928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 s="182" t="s">
        <v>74</v>
      </c>
      <c r="BC1810">
        <v>0</v>
      </c>
      <c r="BD1810">
        <v>0</v>
      </c>
      <c r="BE1810">
        <v>0</v>
      </c>
      <c r="BF1810">
        <v>0</v>
      </c>
      <c r="BG1810">
        <v>0</v>
      </c>
    </row>
    <row r="1812" spans="1:59" x14ac:dyDescent="0.3">
      <c r="A1812" s="18" t="s">
        <v>10927</v>
      </c>
      <c r="B1812" s="12"/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/>
      <c r="AZ1812" s="12"/>
      <c r="BA1812" s="12"/>
      <c r="BB1812" s="12"/>
      <c r="BC1812" s="12"/>
      <c r="BD1812" s="12"/>
      <c r="BE1812" s="12"/>
      <c r="BF1812" s="12"/>
      <c r="BG1812" s="12"/>
    </row>
    <row r="1813" spans="1:59" x14ac:dyDescent="0.3">
      <c r="A1813" s="182" t="s">
        <v>74</v>
      </c>
      <c r="B1813" s="182" t="s">
        <v>10926</v>
      </c>
      <c r="C1813" s="13" t="s">
        <v>10829</v>
      </c>
      <c r="D1813">
        <v>1</v>
      </c>
      <c r="E1813">
        <v>0</v>
      </c>
      <c r="F1813">
        <v>2</v>
      </c>
      <c r="G1813">
        <v>3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0</v>
      </c>
      <c r="AA1813" s="196">
        <v>6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</row>
    <row r="1814" spans="1:59" x14ac:dyDescent="0.3">
      <c r="B1814" t="s">
        <v>10925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</row>
    <row r="1815" spans="1:59" x14ac:dyDescent="0.3">
      <c r="B1815" t="s">
        <v>10924</v>
      </c>
      <c r="D1815">
        <v>1</v>
      </c>
      <c r="E1815">
        <v>0</v>
      </c>
      <c r="F1815">
        <v>2</v>
      </c>
      <c r="G1815">
        <v>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</row>
    <row r="1816" spans="1:59" x14ac:dyDescent="0.3">
      <c r="B1816" t="s">
        <v>10923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</row>
    <row r="1817" spans="1:59" x14ac:dyDescent="0.3">
      <c r="A1817" s="195">
        <v>19</v>
      </c>
      <c r="B1817" s="190" t="s">
        <v>10922</v>
      </c>
      <c r="D1817">
        <v>1</v>
      </c>
      <c r="E1817">
        <v>0</v>
      </c>
      <c r="F1817">
        <v>1</v>
      </c>
      <c r="G1817">
        <v>4</v>
      </c>
      <c r="H1817">
        <v>0</v>
      </c>
      <c r="I1817">
        <v>3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2</v>
      </c>
      <c r="R1817">
        <v>4</v>
      </c>
      <c r="S1817">
        <v>3</v>
      </c>
      <c r="T1817">
        <v>4</v>
      </c>
      <c r="U1817">
        <v>0</v>
      </c>
      <c r="V1817">
        <v>0</v>
      </c>
      <c r="W1817">
        <v>0</v>
      </c>
      <c r="X1817">
        <v>0</v>
      </c>
      <c r="Y1817">
        <v>10</v>
      </c>
      <c r="Z1817">
        <v>23</v>
      </c>
      <c r="AA1817">
        <v>32</v>
      </c>
      <c r="AB1817">
        <v>114</v>
      </c>
      <c r="AC1817">
        <v>0</v>
      </c>
      <c r="AD1817">
        <v>335</v>
      </c>
      <c r="AE1817">
        <v>0</v>
      </c>
      <c r="AF1817">
        <v>0</v>
      </c>
      <c r="AG1817">
        <v>15</v>
      </c>
      <c r="AH1817">
        <v>5</v>
      </c>
      <c r="AI1817">
        <v>6</v>
      </c>
      <c r="AJ1817">
        <v>7</v>
      </c>
      <c r="AK1817">
        <v>0</v>
      </c>
      <c r="AL1817">
        <v>6</v>
      </c>
      <c r="AM1817">
        <v>80</v>
      </c>
      <c r="AN1817">
        <v>270</v>
      </c>
      <c r="AO1817">
        <v>0</v>
      </c>
      <c r="AP1817">
        <v>107</v>
      </c>
      <c r="AQ1817">
        <v>0</v>
      </c>
      <c r="AR1817">
        <v>0</v>
      </c>
      <c r="AS1817">
        <v>0</v>
      </c>
      <c r="AT1817">
        <v>2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1</v>
      </c>
      <c r="BB1817" t="s">
        <v>10921</v>
      </c>
      <c r="BC1817">
        <v>0</v>
      </c>
      <c r="BD1817">
        <v>0</v>
      </c>
      <c r="BE1817">
        <v>0</v>
      </c>
      <c r="BF1817">
        <v>0</v>
      </c>
      <c r="BG1817">
        <v>0</v>
      </c>
    </row>
    <row r="1818" spans="1:59" x14ac:dyDescent="0.3">
      <c r="B1818" t="s">
        <v>10920</v>
      </c>
      <c r="C1818" s="13"/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 s="182" t="s">
        <v>74</v>
      </c>
      <c r="BC1818">
        <v>0</v>
      </c>
      <c r="BD1818">
        <v>0</v>
      </c>
      <c r="BE1818">
        <v>0</v>
      </c>
      <c r="BF1818">
        <v>0</v>
      </c>
      <c r="BG1818">
        <v>0</v>
      </c>
    </row>
    <row r="1819" spans="1:59" ht="18" x14ac:dyDescent="0.35">
      <c r="A1819">
        <v>20</v>
      </c>
      <c r="B1819" t="s">
        <v>10919</v>
      </c>
      <c r="D1819">
        <v>1</v>
      </c>
      <c r="E1819">
        <v>0</v>
      </c>
      <c r="F1819">
        <v>3</v>
      </c>
      <c r="G1819">
        <v>4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7</v>
      </c>
      <c r="R1819">
        <v>3</v>
      </c>
      <c r="S1819">
        <v>1</v>
      </c>
      <c r="T1819">
        <v>2</v>
      </c>
      <c r="U1819">
        <v>0</v>
      </c>
      <c r="V1819">
        <v>0</v>
      </c>
      <c r="W1819">
        <v>0</v>
      </c>
      <c r="X1819">
        <v>0</v>
      </c>
      <c r="Y1819">
        <v>6</v>
      </c>
      <c r="Z1819">
        <v>7</v>
      </c>
      <c r="AA1819">
        <v>24</v>
      </c>
      <c r="AB1819">
        <v>11</v>
      </c>
      <c r="AC1819">
        <v>0</v>
      </c>
      <c r="AD1819">
        <v>92</v>
      </c>
      <c r="AE1819">
        <v>0</v>
      </c>
      <c r="AF1819">
        <v>0</v>
      </c>
      <c r="AG1819">
        <v>94</v>
      </c>
      <c r="AH1819">
        <v>14</v>
      </c>
      <c r="AI1819">
        <v>1</v>
      </c>
      <c r="AJ1819">
        <v>2</v>
      </c>
      <c r="AK1819">
        <v>0</v>
      </c>
      <c r="AL1819">
        <v>1</v>
      </c>
      <c r="AM1819">
        <v>7</v>
      </c>
      <c r="AN1819">
        <v>47</v>
      </c>
      <c r="AO1819">
        <v>0</v>
      </c>
      <c r="AP1819">
        <v>10</v>
      </c>
      <c r="AQ1819">
        <v>3000</v>
      </c>
      <c r="AR1819">
        <v>3</v>
      </c>
      <c r="AS1819" s="184" t="s">
        <v>9839</v>
      </c>
      <c r="AT1819">
        <v>2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1</v>
      </c>
      <c r="BB1819" t="s">
        <v>10918</v>
      </c>
      <c r="BC1819">
        <v>0</v>
      </c>
      <c r="BD1819">
        <v>0</v>
      </c>
      <c r="BE1819">
        <v>0</v>
      </c>
      <c r="BF1819">
        <v>0</v>
      </c>
      <c r="BG1819">
        <v>0</v>
      </c>
    </row>
    <row r="1820" spans="1:59" x14ac:dyDescent="0.3">
      <c r="B1820" t="s">
        <v>10917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 s="182" t="s">
        <v>74</v>
      </c>
      <c r="BC1820">
        <v>0</v>
      </c>
      <c r="BD1820">
        <v>0</v>
      </c>
      <c r="BE1820">
        <v>0</v>
      </c>
      <c r="BF1820">
        <v>0</v>
      </c>
      <c r="BG1820">
        <v>0</v>
      </c>
    </row>
    <row r="1821" spans="1:59" x14ac:dyDescent="0.3">
      <c r="B1821" t="s">
        <v>10916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</row>
    <row r="1822" spans="1:59" ht="18" x14ac:dyDescent="0.35">
      <c r="B1822" t="s">
        <v>10915</v>
      </c>
      <c r="D1822">
        <v>1</v>
      </c>
      <c r="E1822">
        <v>0</v>
      </c>
      <c r="F1822">
        <v>3</v>
      </c>
      <c r="G1822">
        <v>0</v>
      </c>
      <c r="H1822">
        <v>0</v>
      </c>
      <c r="I1822">
        <v>1</v>
      </c>
      <c r="J1822">
        <v>0</v>
      </c>
      <c r="K1822">
        <v>1</v>
      </c>
      <c r="L1822">
        <v>3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  <c r="Z1822">
        <v>4</v>
      </c>
      <c r="AA1822">
        <v>10</v>
      </c>
      <c r="AB1822">
        <v>22</v>
      </c>
      <c r="AC1822">
        <v>0</v>
      </c>
      <c r="AD1822">
        <v>18</v>
      </c>
      <c r="AE1822">
        <v>0</v>
      </c>
      <c r="AF1822">
        <v>0</v>
      </c>
      <c r="AG1822">
        <v>49</v>
      </c>
      <c r="AH1822">
        <v>0</v>
      </c>
      <c r="AI1822" s="184" t="s">
        <v>9617</v>
      </c>
      <c r="AJ1822">
        <v>1</v>
      </c>
      <c r="AK1822">
        <v>0</v>
      </c>
      <c r="AL1822">
        <v>0</v>
      </c>
      <c r="AM1822">
        <v>0</v>
      </c>
      <c r="AN1822">
        <v>23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1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</row>
    <row r="1823" spans="1:59" x14ac:dyDescent="0.3">
      <c r="B1823" t="s">
        <v>10914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</row>
    <row r="1824" spans="1:59" x14ac:dyDescent="0.3">
      <c r="A1824" s="192"/>
      <c r="B1824" s="190" t="s">
        <v>10913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4</v>
      </c>
      <c r="S1824">
        <v>1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7</v>
      </c>
      <c r="Z1824">
        <v>4</v>
      </c>
      <c r="AA1824">
        <v>12</v>
      </c>
      <c r="AB1824">
        <v>18</v>
      </c>
      <c r="AC1824">
        <v>0</v>
      </c>
      <c r="AD1824">
        <v>80</v>
      </c>
      <c r="AE1824">
        <v>0</v>
      </c>
      <c r="AF1824">
        <v>0</v>
      </c>
      <c r="AG1824">
        <v>48</v>
      </c>
      <c r="AH1824">
        <v>0</v>
      </c>
      <c r="AI1824">
        <v>1</v>
      </c>
      <c r="AJ1824">
        <v>1</v>
      </c>
      <c r="AK1824">
        <v>0</v>
      </c>
      <c r="AL1824">
        <v>1</v>
      </c>
      <c r="AM1824">
        <v>16</v>
      </c>
      <c r="AN1824">
        <v>12</v>
      </c>
      <c r="AO1824">
        <v>0</v>
      </c>
      <c r="AP1824">
        <v>10</v>
      </c>
      <c r="AQ1824">
        <v>0</v>
      </c>
      <c r="AR1824">
        <v>0</v>
      </c>
      <c r="AS1824">
        <v>0</v>
      </c>
      <c r="AT1824">
        <v>2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</row>
    <row r="1825" spans="1:59" x14ac:dyDescent="0.3">
      <c r="B1825" t="s">
        <v>10912</v>
      </c>
      <c r="C1825" s="13"/>
      <c r="D1825">
        <v>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</row>
    <row r="1826" spans="1:59" x14ac:dyDescent="0.3">
      <c r="B1826" t="s">
        <v>10911</v>
      </c>
      <c r="D1826">
        <v>1</v>
      </c>
      <c r="E1826">
        <v>0</v>
      </c>
      <c r="F1826">
        <v>1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2</v>
      </c>
      <c r="Z1826">
        <v>0</v>
      </c>
      <c r="AA1826">
        <v>0</v>
      </c>
      <c r="AB1826">
        <v>6</v>
      </c>
      <c r="AC1826">
        <v>0</v>
      </c>
      <c r="AD1826">
        <v>0</v>
      </c>
      <c r="AE1826">
        <v>0</v>
      </c>
      <c r="AF1826">
        <v>0</v>
      </c>
      <c r="AG1826">
        <v>18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1</v>
      </c>
      <c r="AX1826">
        <v>0</v>
      </c>
      <c r="AY1826">
        <v>0</v>
      </c>
      <c r="AZ1826">
        <v>0</v>
      </c>
      <c r="BA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</row>
    <row r="1827" spans="1:59" x14ac:dyDescent="0.3">
      <c r="B1827" t="s">
        <v>10910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</row>
    <row r="1828" spans="1:59" x14ac:dyDescent="0.3">
      <c r="B1828" t="s">
        <v>10909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</row>
    <row r="1829" spans="1:59" ht="18" x14ac:dyDescent="0.35">
      <c r="A1829">
        <v>21</v>
      </c>
      <c r="B1829" t="s">
        <v>10908</v>
      </c>
      <c r="D1829">
        <v>1</v>
      </c>
      <c r="E1829">
        <v>0</v>
      </c>
      <c r="F1829">
        <v>1</v>
      </c>
      <c r="G1829">
        <v>3</v>
      </c>
      <c r="H1829">
        <v>0</v>
      </c>
      <c r="I1829">
        <v>5</v>
      </c>
      <c r="J1829">
        <v>6</v>
      </c>
      <c r="K1829">
        <v>5</v>
      </c>
      <c r="L1829">
        <v>9</v>
      </c>
      <c r="M1829">
        <v>0</v>
      </c>
      <c r="N1829">
        <v>0</v>
      </c>
      <c r="O1829">
        <v>0</v>
      </c>
      <c r="P1829">
        <v>0</v>
      </c>
      <c r="Q1829">
        <v>5</v>
      </c>
      <c r="R1829">
        <v>2</v>
      </c>
      <c r="S1829">
        <v>5</v>
      </c>
      <c r="T1829">
        <v>8</v>
      </c>
      <c r="U1829">
        <v>0</v>
      </c>
      <c r="V1829">
        <v>0</v>
      </c>
      <c r="W1829">
        <v>0</v>
      </c>
      <c r="X1829">
        <v>0</v>
      </c>
      <c r="Y1829">
        <v>16</v>
      </c>
      <c r="Z1829">
        <v>35</v>
      </c>
      <c r="AA1829">
        <v>58</v>
      </c>
      <c r="AB1829">
        <v>109</v>
      </c>
      <c r="AC1829">
        <v>0</v>
      </c>
      <c r="AD1829">
        <v>345</v>
      </c>
      <c r="AE1829">
        <v>0</v>
      </c>
      <c r="AF1829">
        <v>0</v>
      </c>
      <c r="AG1829">
        <v>152</v>
      </c>
      <c r="AH1829">
        <v>2</v>
      </c>
      <c r="AI1829">
        <v>6</v>
      </c>
      <c r="AJ1829">
        <v>5</v>
      </c>
      <c r="AK1829">
        <v>0</v>
      </c>
      <c r="AL1829">
        <v>3</v>
      </c>
      <c r="AM1829">
        <v>50</v>
      </c>
      <c r="AN1829">
        <v>150</v>
      </c>
      <c r="AO1829">
        <v>0</v>
      </c>
      <c r="AP1829">
        <v>50</v>
      </c>
      <c r="AQ1829">
        <v>12000</v>
      </c>
      <c r="AR1829">
        <v>4</v>
      </c>
      <c r="AS1829" s="184" t="s">
        <v>10837</v>
      </c>
      <c r="AT1829">
        <v>2</v>
      </c>
      <c r="AU1829">
        <v>0</v>
      </c>
      <c r="AV1829">
        <v>0</v>
      </c>
      <c r="AW1829">
        <v>0</v>
      </c>
      <c r="AX1829" s="181" t="s">
        <v>9746</v>
      </c>
      <c r="AY1829">
        <v>0</v>
      </c>
      <c r="AZ1829">
        <v>0</v>
      </c>
      <c r="BA1829" s="184" t="s">
        <v>9617</v>
      </c>
      <c r="BB1829" s="24" t="s">
        <v>10907</v>
      </c>
      <c r="BC1829">
        <v>0</v>
      </c>
      <c r="BD1829">
        <v>0</v>
      </c>
      <c r="BE1829">
        <v>0</v>
      </c>
      <c r="BF1829">
        <v>0</v>
      </c>
      <c r="BG1829">
        <v>1</v>
      </c>
    </row>
    <row r="1830" spans="1:59" x14ac:dyDescent="0.3">
      <c r="B1830" t="s">
        <v>10906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</row>
    <row r="1831" spans="1:59" x14ac:dyDescent="0.3">
      <c r="B1831" t="s">
        <v>10905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</row>
    <row r="1832" spans="1:59" x14ac:dyDescent="0.3">
      <c r="B1832" t="s">
        <v>10904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</row>
    <row r="1833" spans="1:59" x14ac:dyDescent="0.3">
      <c r="B1833" t="s">
        <v>10903</v>
      </c>
      <c r="D1833">
        <v>1</v>
      </c>
      <c r="E1833">
        <v>0</v>
      </c>
      <c r="F1833">
        <v>3</v>
      </c>
      <c r="G1833">
        <v>3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2</v>
      </c>
      <c r="Z1833">
        <v>8</v>
      </c>
      <c r="AA1833">
        <v>18</v>
      </c>
      <c r="AB1833">
        <v>22</v>
      </c>
      <c r="AC1833">
        <v>0</v>
      </c>
      <c r="AD1833">
        <v>270</v>
      </c>
      <c r="AE1833">
        <v>0</v>
      </c>
      <c r="AF1833">
        <v>0</v>
      </c>
      <c r="AG1833">
        <v>0</v>
      </c>
      <c r="AH1833">
        <v>0</v>
      </c>
      <c r="AI1833">
        <v>3</v>
      </c>
      <c r="AJ1833">
        <v>3</v>
      </c>
      <c r="AK1833">
        <v>0</v>
      </c>
      <c r="AL1833">
        <v>0</v>
      </c>
      <c r="AM1833">
        <v>20</v>
      </c>
      <c r="AN1833">
        <v>36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</row>
    <row r="1834" spans="1:59" x14ac:dyDescent="0.3">
      <c r="B1834" t="s">
        <v>10902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</row>
    <row r="1835" spans="1:59" x14ac:dyDescent="0.3">
      <c r="B1835" t="s">
        <v>10901</v>
      </c>
      <c r="D1835">
        <v>1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2</v>
      </c>
      <c r="Z1835">
        <v>12</v>
      </c>
      <c r="AA1835">
        <v>28</v>
      </c>
      <c r="AB1835">
        <v>12</v>
      </c>
      <c r="AC1835">
        <v>0</v>
      </c>
      <c r="AD1835">
        <v>0</v>
      </c>
      <c r="AE1835">
        <v>0</v>
      </c>
      <c r="AF1835">
        <v>0</v>
      </c>
      <c r="AG1835">
        <v>20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</row>
    <row r="1836" spans="1:59" x14ac:dyDescent="0.3">
      <c r="B1836" t="s">
        <v>10900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</row>
    <row r="1837" spans="1:59" x14ac:dyDescent="0.3">
      <c r="B1837" t="s">
        <v>10899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</row>
    <row r="1838" spans="1:59" x14ac:dyDescent="0.3">
      <c r="A1838">
        <v>22</v>
      </c>
      <c r="B1838" t="s">
        <v>10898</v>
      </c>
      <c r="D1838">
        <v>1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1</v>
      </c>
      <c r="K1838">
        <v>1</v>
      </c>
      <c r="L1838">
        <v>2</v>
      </c>
      <c r="M1838">
        <v>0</v>
      </c>
      <c r="N1838">
        <v>0</v>
      </c>
      <c r="O1838">
        <v>0</v>
      </c>
      <c r="P1838">
        <v>0</v>
      </c>
      <c r="Q1838">
        <v>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  <c r="Z1838">
        <v>8</v>
      </c>
      <c r="AA1838">
        <v>14</v>
      </c>
      <c r="AB1838">
        <v>30</v>
      </c>
      <c r="AC1838">
        <v>0</v>
      </c>
      <c r="AD1838">
        <v>100</v>
      </c>
      <c r="AE1838">
        <v>0</v>
      </c>
      <c r="AF1838">
        <v>0</v>
      </c>
      <c r="AG1838">
        <v>0</v>
      </c>
      <c r="AH1838">
        <v>0</v>
      </c>
      <c r="AI1838">
        <v>1</v>
      </c>
      <c r="AJ1838">
        <v>2</v>
      </c>
      <c r="AK1838">
        <v>0</v>
      </c>
      <c r="AL1838">
        <v>0</v>
      </c>
      <c r="AM1838">
        <v>8</v>
      </c>
      <c r="AN1838">
        <v>20</v>
      </c>
      <c r="AO1838">
        <v>0</v>
      </c>
      <c r="AP1838">
        <v>0</v>
      </c>
      <c r="AQ1838">
        <v>11500</v>
      </c>
      <c r="AR1838">
        <v>1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1</v>
      </c>
      <c r="AY1838">
        <v>0</v>
      </c>
      <c r="AZ1838">
        <v>0</v>
      </c>
      <c r="BA1838">
        <v>0</v>
      </c>
      <c r="BB1838" t="s">
        <v>10897</v>
      </c>
      <c r="BC1838">
        <v>0</v>
      </c>
      <c r="BD1838">
        <v>0</v>
      </c>
      <c r="BE1838">
        <v>0</v>
      </c>
      <c r="BF1838">
        <v>0</v>
      </c>
      <c r="BG1838">
        <v>0</v>
      </c>
    </row>
    <row r="1839" spans="1:59" x14ac:dyDescent="0.3">
      <c r="B1839" t="s">
        <v>10896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</row>
    <row r="1840" spans="1:59" x14ac:dyDescent="0.3">
      <c r="B1840" t="s">
        <v>10895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</row>
    <row r="1841" spans="1:59" x14ac:dyDescent="0.3">
      <c r="B1841" t="s">
        <v>10894</v>
      </c>
      <c r="D1841">
        <v>1</v>
      </c>
      <c r="E1841">
        <v>0</v>
      </c>
      <c r="F1841">
        <v>2</v>
      </c>
      <c r="G1841">
        <v>4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1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</row>
    <row r="1842" spans="1:59" x14ac:dyDescent="0.3">
      <c r="B1842" t="s">
        <v>10893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</row>
    <row r="1844" spans="1:59" x14ac:dyDescent="0.3">
      <c r="A1844" s="18" t="s">
        <v>10892</v>
      </c>
      <c r="B1844" s="12"/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2"/>
      <c r="AS1844" s="12"/>
      <c r="AT1844" s="12"/>
      <c r="AU1844" s="12"/>
      <c r="AV1844" s="12"/>
      <c r="AW1844" s="12"/>
      <c r="AX1844" s="12"/>
      <c r="AY1844" s="12"/>
      <c r="AZ1844" s="12"/>
      <c r="BA1844" s="12"/>
      <c r="BB1844" s="12"/>
      <c r="BC1844" s="12"/>
      <c r="BD1844" s="12"/>
      <c r="BE1844" s="12"/>
      <c r="BF1844" s="12"/>
      <c r="BG1844" s="12"/>
    </row>
    <row r="1845" spans="1:59" x14ac:dyDescent="0.3">
      <c r="A1845" s="182" t="s">
        <v>74</v>
      </c>
      <c r="B1845" s="182" t="s">
        <v>10891</v>
      </c>
      <c r="C1845" s="13" t="s">
        <v>10829</v>
      </c>
      <c r="D1845">
        <v>1</v>
      </c>
      <c r="E1845">
        <v>1</v>
      </c>
      <c r="F1845">
        <v>1</v>
      </c>
      <c r="G1845">
        <v>4</v>
      </c>
      <c r="H1845">
        <v>0</v>
      </c>
      <c r="I1845">
        <v>2</v>
      </c>
      <c r="J1845">
        <v>0</v>
      </c>
      <c r="K1845">
        <v>0</v>
      </c>
      <c r="L1845">
        <v>5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7</v>
      </c>
      <c r="Z1845">
        <v>2</v>
      </c>
      <c r="AA1845">
        <v>16</v>
      </c>
      <c r="AB1845">
        <v>2</v>
      </c>
      <c r="AC1845">
        <v>0</v>
      </c>
      <c r="AD1845">
        <v>100</v>
      </c>
      <c r="AE1845">
        <v>0</v>
      </c>
      <c r="AF1845">
        <v>0</v>
      </c>
      <c r="AG1845">
        <v>100</v>
      </c>
      <c r="AH1845">
        <v>2</v>
      </c>
      <c r="AI1845">
        <v>8</v>
      </c>
      <c r="AJ1845">
        <v>2</v>
      </c>
      <c r="AK1845">
        <v>0</v>
      </c>
      <c r="AL1845">
        <v>2</v>
      </c>
      <c r="AM1845">
        <v>16</v>
      </c>
      <c r="AN1845">
        <v>20</v>
      </c>
      <c r="AO1845">
        <v>0</v>
      </c>
      <c r="AP1845">
        <v>18</v>
      </c>
      <c r="AQ1845">
        <v>8000</v>
      </c>
      <c r="AR1845">
        <v>0</v>
      </c>
      <c r="AS1845" s="181" t="s">
        <v>9746</v>
      </c>
      <c r="AT1845">
        <v>1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 s="181" t="s">
        <v>9746</v>
      </c>
      <c r="BB1845" t="s">
        <v>10890</v>
      </c>
      <c r="BC1845">
        <v>0</v>
      </c>
      <c r="BD1845">
        <v>0</v>
      </c>
      <c r="BE1845">
        <v>0</v>
      </c>
      <c r="BF1845">
        <v>0</v>
      </c>
      <c r="BG1845">
        <v>0</v>
      </c>
    </row>
    <row r="1846" spans="1:59" x14ac:dyDescent="0.3">
      <c r="B1846" t="s">
        <v>10889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</row>
    <row r="1847" spans="1:59" x14ac:dyDescent="0.3">
      <c r="B1847" t="s">
        <v>10888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</row>
    <row r="1848" spans="1:59" x14ac:dyDescent="0.3">
      <c r="B1848" t="s">
        <v>10887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</row>
    <row r="1849" spans="1:59" x14ac:dyDescent="0.3">
      <c r="B1849" t="s">
        <v>10886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</row>
    <row r="1850" spans="1:59" x14ac:dyDescent="0.3">
      <c r="B1850" t="s">
        <v>10885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</row>
    <row r="1851" spans="1:59" x14ac:dyDescent="0.3">
      <c r="B1851" t="s">
        <v>10884</v>
      </c>
      <c r="D1851">
        <v>1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8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1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</row>
    <row r="1852" spans="1:59" x14ac:dyDescent="0.3">
      <c r="B1852" t="s">
        <v>10883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</row>
    <row r="1853" spans="1:59" x14ac:dyDescent="0.3">
      <c r="B1853" t="s">
        <v>10882</v>
      </c>
      <c r="D1853">
        <v>1</v>
      </c>
      <c r="E1853">
        <v>1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1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</row>
    <row r="1854" spans="1:59" x14ac:dyDescent="0.3">
      <c r="B1854" t="s">
        <v>10881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</row>
    <row r="1855" spans="1:59" x14ac:dyDescent="0.3">
      <c r="B1855" t="s">
        <v>10880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</row>
    <row r="1856" spans="1:59" x14ac:dyDescent="0.3">
      <c r="A1856" s="192"/>
      <c r="B1856" s="190" t="s">
        <v>8903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</row>
    <row r="1857" spans="1:59" x14ac:dyDescent="0.3">
      <c r="B1857" t="s">
        <v>10879</v>
      </c>
      <c r="C1857" s="13"/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</row>
    <row r="1858" spans="1:59" x14ac:dyDescent="0.3">
      <c r="A1858">
        <v>24</v>
      </c>
      <c r="B1858" t="s">
        <v>10878</v>
      </c>
      <c r="D1858">
        <v>1</v>
      </c>
      <c r="E1858">
        <v>1</v>
      </c>
      <c r="F1858">
        <v>5</v>
      </c>
      <c r="G1858">
        <v>4</v>
      </c>
      <c r="H1858">
        <v>0</v>
      </c>
      <c r="I1858">
        <v>0</v>
      </c>
      <c r="J1858">
        <v>1</v>
      </c>
      <c r="K1858">
        <v>2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8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</v>
      </c>
      <c r="AJ1858">
        <v>2</v>
      </c>
      <c r="AK1858">
        <v>0</v>
      </c>
      <c r="AL1858">
        <v>0</v>
      </c>
      <c r="AM1858">
        <v>9</v>
      </c>
      <c r="AN1858">
        <v>20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1</v>
      </c>
      <c r="AU1858">
        <v>0</v>
      </c>
      <c r="AV1858">
        <v>0</v>
      </c>
      <c r="AW1858">
        <v>0</v>
      </c>
      <c r="AX1858">
        <v>1</v>
      </c>
      <c r="AY1858">
        <v>0</v>
      </c>
      <c r="AZ1858">
        <v>0</v>
      </c>
      <c r="BA1858">
        <v>0</v>
      </c>
      <c r="BB1858" t="s">
        <v>10877</v>
      </c>
      <c r="BC1858">
        <v>0</v>
      </c>
      <c r="BD1858">
        <v>0</v>
      </c>
      <c r="BE1858">
        <v>0</v>
      </c>
      <c r="BF1858">
        <v>0</v>
      </c>
      <c r="BG1858">
        <v>0</v>
      </c>
    </row>
    <row r="1859" spans="1:59" x14ac:dyDescent="0.3">
      <c r="B1859" t="s">
        <v>10876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</row>
    <row r="1860" spans="1:59" x14ac:dyDescent="0.3">
      <c r="B1860" t="s">
        <v>10875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</row>
    <row r="1861" spans="1:59" x14ac:dyDescent="0.3">
      <c r="B1861" t="s">
        <v>10874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10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</row>
    <row r="1862" spans="1:59" x14ac:dyDescent="0.3">
      <c r="B1862" t="s">
        <v>10873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</row>
    <row r="1863" spans="1:59" x14ac:dyDescent="0.3">
      <c r="B1863" t="s">
        <v>10872</v>
      </c>
      <c r="D1863">
        <v>1</v>
      </c>
      <c r="E1863">
        <v>1</v>
      </c>
      <c r="F1863">
        <v>1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73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</row>
    <row r="1864" spans="1:59" x14ac:dyDescent="0.3">
      <c r="B1864" t="s">
        <v>10871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</row>
    <row r="1865" spans="1:59" ht="18" x14ac:dyDescent="0.35">
      <c r="B1865" t="s">
        <v>10870</v>
      </c>
      <c r="D1865">
        <v>1</v>
      </c>
      <c r="E1865">
        <v>1</v>
      </c>
      <c r="F1865">
        <v>2</v>
      </c>
      <c r="G1865">
        <v>3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25</v>
      </c>
      <c r="AH1865">
        <v>0</v>
      </c>
      <c r="AI1865" s="184" t="s">
        <v>9625</v>
      </c>
      <c r="AJ1865" s="184" t="s">
        <v>9617</v>
      </c>
      <c r="AK1865">
        <v>0</v>
      </c>
      <c r="AL1865">
        <v>0</v>
      </c>
      <c r="AM1865">
        <v>3</v>
      </c>
      <c r="AN1865">
        <v>8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</row>
    <row r="1866" spans="1:59" x14ac:dyDescent="0.3">
      <c r="B1866" t="s">
        <v>10869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</row>
    <row r="1867" spans="1:59" ht="18" x14ac:dyDescent="0.35">
      <c r="A1867">
        <v>25</v>
      </c>
      <c r="B1867" t="s">
        <v>10868</v>
      </c>
      <c r="D1867">
        <v>1</v>
      </c>
      <c r="E1867">
        <v>1</v>
      </c>
      <c r="F1867">
        <v>3</v>
      </c>
      <c r="G1867">
        <v>3</v>
      </c>
      <c r="H1867">
        <v>0</v>
      </c>
      <c r="I1867">
        <v>1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2</v>
      </c>
      <c r="Z1867">
        <v>0</v>
      </c>
      <c r="AA1867">
        <v>12</v>
      </c>
      <c r="AB1867">
        <v>6</v>
      </c>
      <c r="AC1867">
        <v>0</v>
      </c>
      <c r="AD1867">
        <v>140</v>
      </c>
      <c r="AE1867">
        <v>0</v>
      </c>
      <c r="AF1867">
        <v>0</v>
      </c>
      <c r="AG1867">
        <v>60</v>
      </c>
      <c r="AH1867">
        <v>0</v>
      </c>
      <c r="AI1867" s="184" t="s">
        <v>9617</v>
      </c>
      <c r="AJ1867">
        <v>2</v>
      </c>
      <c r="AK1867">
        <v>0</v>
      </c>
      <c r="AL1867">
        <v>0</v>
      </c>
      <c r="AM1867">
        <v>7</v>
      </c>
      <c r="AN1867">
        <v>28</v>
      </c>
      <c r="AO1867">
        <v>0</v>
      </c>
      <c r="AP1867">
        <v>0</v>
      </c>
      <c r="AQ1867">
        <v>1000</v>
      </c>
      <c r="AR1867">
        <v>0</v>
      </c>
      <c r="AS1867">
        <v>0</v>
      </c>
      <c r="AT1867">
        <v>1</v>
      </c>
      <c r="AU1867">
        <v>0</v>
      </c>
      <c r="AV1867">
        <v>0</v>
      </c>
      <c r="AW1867">
        <v>0</v>
      </c>
      <c r="AX1867" s="184" t="s">
        <v>10858</v>
      </c>
      <c r="AY1867">
        <v>0</v>
      </c>
      <c r="AZ1867">
        <v>0</v>
      </c>
      <c r="BA1867">
        <v>0</v>
      </c>
      <c r="BB1867" t="s">
        <v>10866</v>
      </c>
      <c r="BC1867">
        <v>0</v>
      </c>
      <c r="BD1867">
        <v>0</v>
      </c>
      <c r="BE1867">
        <v>0</v>
      </c>
      <c r="BF1867">
        <v>0</v>
      </c>
      <c r="BG1867">
        <v>0</v>
      </c>
    </row>
    <row r="1868" spans="1:59" x14ac:dyDescent="0.3">
      <c r="B1868" t="s">
        <v>10867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 s="182" t="s">
        <v>74</v>
      </c>
      <c r="BC1868">
        <v>0</v>
      </c>
      <c r="BD1868">
        <v>0</v>
      </c>
      <c r="BE1868">
        <v>0</v>
      </c>
      <c r="BF1868">
        <v>0</v>
      </c>
      <c r="BG1868">
        <v>0</v>
      </c>
    </row>
    <row r="1869" spans="1:59" ht="18" x14ac:dyDescent="0.35">
      <c r="A1869">
        <v>26</v>
      </c>
      <c r="B1869" t="s">
        <v>10631</v>
      </c>
      <c r="D1869">
        <v>1</v>
      </c>
      <c r="E1869">
        <v>1</v>
      </c>
      <c r="F1869">
        <v>4</v>
      </c>
      <c r="G1869">
        <v>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2</v>
      </c>
      <c r="Z1869">
        <v>0</v>
      </c>
      <c r="AA1869">
        <v>24</v>
      </c>
      <c r="AB1869">
        <v>4</v>
      </c>
      <c r="AC1869">
        <v>0</v>
      </c>
      <c r="AD1869">
        <v>50</v>
      </c>
      <c r="AE1869">
        <v>0</v>
      </c>
      <c r="AF1869">
        <v>0</v>
      </c>
      <c r="AG1869">
        <v>20</v>
      </c>
      <c r="AH1869">
        <v>1</v>
      </c>
      <c r="AI1869">
        <v>1</v>
      </c>
      <c r="AJ1869">
        <v>3</v>
      </c>
      <c r="AK1869">
        <v>0</v>
      </c>
      <c r="AL1869">
        <v>0</v>
      </c>
      <c r="AM1869">
        <v>6</v>
      </c>
      <c r="AN1869">
        <v>40</v>
      </c>
      <c r="AO1869">
        <v>0</v>
      </c>
      <c r="AP1869">
        <v>0</v>
      </c>
      <c r="AQ1869">
        <v>2000</v>
      </c>
      <c r="AR1869">
        <v>0</v>
      </c>
      <c r="AS1869">
        <v>0</v>
      </c>
      <c r="AT1869">
        <v>1</v>
      </c>
      <c r="AU1869">
        <v>0</v>
      </c>
      <c r="AV1869">
        <v>0</v>
      </c>
      <c r="AW1869">
        <v>0</v>
      </c>
      <c r="AX1869" s="184" t="s">
        <v>10858</v>
      </c>
      <c r="AY1869">
        <v>361</v>
      </c>
      <c r="AZ1869">
        <v>500</v>
      </c>
      <c r="BA1869">
        <v>0</v>
      </c>
      <c r="BB1869" t="s">
        <v>10866</v>
      </c>
      <c r="BC1869">
        <v>0</v>
      </c>
      <c r="BD1869">
        <v>0</v>
      </c>
      <c r="BE1869">
        <v>0</v>
      </c>
      <c r="BF1869">
        <v>0</v>
      </c>
      <c r="BG1869">
        <v>0</v>
      </c>
    </row>
    <row r="1870" spans="1:59" x14ac:dyDescent="0.3">
      <c r="B1870" t="s">
        <v>10865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 s="182" t="s">
        <v>74</v>
      </c>
      <c r="BC1870">
        <v>0</v>
      </c>
      <c r="BD1870">
        <v>0</v>
      </c>
      <c r="BE1870">
        <v>0</v>
      </c>
      <c r="BF1870">
        <v>0</v>
      </c>
      <c r="BG1870">
        <v>0</v>
      </c>
    </row>
    <row r="1872" spans="1:59" x14ac:dyDescent="0.3">
      <c r="A1872" s="18" t="s">
        <v>10864</v>
      </c>
      <c r="B1872" s="12"/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  <c r="AT1872" s="12"/>
      <c r="AU1872" s="12"/>
      <c r="AV1872" s="12"/>
      <c r="AW1872" s="12"/>
      <c r="AX1872" s="12"/>
      <c r="AY1872" s="12"/>
      <c r="AZ1872" s="12"/>
      <c r="BA1872" s="12"/>
      <c r="BB1872" s="12"/>
      <c r="BC1872" s="12"/>
      <c r="BD1872" s="12"/>
      <c r="BE1872" s="12"/>
      <c r="BF1872" s="12"/>
      <c r="BG1872" s="12"/>
    </row>
    <row r="1873" spans="1:59" x14ac:dyDescent="0.3">
      <c r="A1873" s="182" t="s">
        <v>74</v>
      </c>
      <c r="B1873" s="182" t="s">
        <v>10863</v>
      </c>
      <c r="C1873" s="13" t="s">
        <v>10829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</row>
    <row r="1874" spans="1:59" x14ac:dyDescent="0.3">
      <c r="A1874" s="192"/>
      <c r="B1874" s="190" t="s">
        <v>10862</v>
      </c>
      <c r="D1874">
        <v>1</v>
      </c>
      <c r="E1874">
        <v>1</v>
      </c>
      <c r="F1874">
        <v>1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4</v>
      </c>
      <c r="AB1874">
        <v>10</v>
      </c>
      <c r="AC1874">
        <v>0</v>
      </c>
      <c r="AD1874">
        <v>30</v>
      </c>
      <c r="AE1874">
        <v>0</v>
      </c>
      <c r="AF1874">
        <v>0</v>
      </c>
      <c r="AG1874">
        <v>20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1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</row>
    <row r="1875" spans="1:59" x14ac:dyDescent="0.3">
      <c r="B1875" t="s">
        <v>10861</v>
      </c>
      <c r="C1875" s="13"/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</row>
    <row r="1876" spans="1:59" ht="18" x14ac:dyDescent="0.35">
      <c r="A1876">
        <v>27</v>
      </c>
      <c r="B1876" t="s">
        <v>10860</v>
      </c>
      <c r="D1876">
        <v>1</v>
      </c>
      <c r="E1876">
        <v>1</v>
      </c>
      <c r="F1876">
        <v>1</v>
      </c>
      <c r="G1876">
        <v>2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3</v>
      </c>
      <c r="R1876">
        <v>3</v>
      </c>
      <c r="S1876">
        <v>1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8</v>
      </c>
      <c r="Z1876">
        <v>10</v>
      </c>
      <c r="AA1876">
        <v>18</v>
      </c>
      <c r="AB1876">
        <v>44</v>
      </c>
      <c r="AC1876">
        <v>0</v>
      </c>
      <c r="AD1876">
        <v>32</v>
      </c>
      <c r="AE1876">
        <v>0</v>
      </c>
      <c r="AF1876">
        <v>0</v>
      </c>
      <c r="AG1876">
        <v>28</v>
      </c>
      <c r="AH1876">
        <v>3</v>
      </c>
      <c r="AI1876">
        <v>2</v>
      </c>
      <c r="AJ1876">
        <v>2</v>
      </c>
      <c r="AK1876">
        <v>0</v>
      </c>
      <c r="AL1876">
        <v>2</v>
      </c>
      <c r="AM1876">
        <v>27</v>
      </c>
      <c r="AN1876">
        <v>56</v>
      </c>
      <c r="AO1876">
        <v>0</v>
      </c>
      <c r="AP1876">
        <v>45</v>
      </c>
      <c r="AQ1876">
        <v>2000</v>
      </c>
      <c r="AR1876">
        <v>2</v>
      </c>
      <c r="AS1876">
        <v>0</v>
      </c>
      <c r="AT1876">
        <v>2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 s="184" t="s">
        <v>10858</v>
      </c>
      <c r="BB1876" t="s">
        <v>10857</v>
      </c>
      <c r="BC1876">
        <v>0</v>
      </c>
      <c r="BD1876">
        <v>0</v>
      </c>
      <c r="BE1876">
        <v>0</v>
      </c>
      <c r="BF1876">
        <v>0</v>
      </c>
      <c r="BG1876">
        <v>0</v>
      </c>
    </row>
    <row r="1877" spans="1:59" x14ac:dyDescent="0.3">
      <c r="B1877" t="s">
        <v>10859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 s="182" t="s">
        <v>74</v>
      </c>
      <c r="BC1877">
        <v>0</v>
      </c>
      <c r="BD1877">
        <v>0</v>
      </c>
      <c r="BE1877">
        <v>0</v>
      </c>
      <c r="BF1877">
        <v>0</v>
      </c>
      <c r="BG1877">
        <v>0</v>
      </c>
    </row>
    <row r="1878" spans="1:59" ht="18" x14ac:dyDescent="0.35">
      <c r="A1878">
        <v>28</v>
      </c>
      <c r="B1878" t="s">
        <v>8673</v>
      </c>
      <c r="D1878">
        <v>1</v>
      </c>
      <c r="E1878">
        <v>1</v>
      </c>
      <c r="F1878">
        <v>5</v>
      </c>
      <c r="G1878">
        <v>3</v>
      </c>
      <c r="H1878">
        <v>0</v>
      </c>
      <c r="I1878">
        <v>4</v>
      </c>
      <c r="J1878">
        <v>3</v>
      </c>
      <c r="K1878">
        <v>1</v>
      </c>
      <c r="L1878">
        <v>3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2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3</v>
      </c>
      <c r="AA1878">
        <v>12</v>
      </c>
      <c r="AB1878">
        <v>15</v>
      </c>
      <c r="AC1878">
        <v>0</v>
      </c>
      <c r="AD1878">
        <v>8</v>
      </c>
      <c r="AE1878">
        <v>0</v>
      </c>
      <c r="AF1878">
        <v>0</v>
      </c>
      <c r="AG1878">
        <v>0</v>
      </c>
      <c r="AH1878">
        <v>2</v>
      </c>
      <c r="AI1878" s="184" t="s">
        <v>9625</v>
      </c>
      <c r="AJ1878">
        <v>3</v>
      </c>
      <c r="AK1878">
        <v>0</v>
      </c>
      <c r="AL1878">
        <v>2</v>
      </c>
      <c r="AM1878">
        <v>9</v>
      </c>
      <c r="AN1878">
        <v>45</v>
      </c>
      <c r="AO1878">
        <v>0</v>
      </c>
      <c r="AP1878">
        <v>11</v>
      </c>
      <c r="AQ1878">
        <v>2000</v>
      </c>
      <c r="AR1878">
        <v>1</v>
      </c>
      <c r="AS1878" s="184" t="s">
        <v>9625</v>
      </c>
      <c r="AT1878">
        <v>1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 s="184" t="s">
        <v>10858</v>
      </c>
      <c r="BB1878" t="s">
        <v>10857</v>
      </c>
      <c r="BC1878">
        <v>0</v>
      </c>
      <c r="BD1878">
        <v>0</v>
      </c>
      <c r="BE1878">
        <v>0</v>
      </c>
      <c r="BF1878">
        <v>0</v>
      </c>
      <c r="BG1878">
        <v>0</v>
      </c>
    </row>
    <row r="1879" spans="1:59" x14ac:dyDescent="0.3">
      <c r="B1879" t="s">
        <v>10856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 s="182" t="s">
        <v>74</v>
      </c>
      <c r="BC1879">
        <v>0</v>
      </c>
      <c r="BD1879">
        <v>0</v>
      </c>
      <c r="BE1879">
        <v>0</v>
      </c>
      <c r="BF1879">
        <v>0</v>
      </c>
      <c r="BG1879">
        <v>0</v>
      </c>
    </row>
    <row r="1880" spans="1:59" ht="18" x14ac:dyDescent="0.35">
      <c r="A1880">
        <v>29</v>
      </c>
      <c r="B1880" t="s">
        <v>10855</v>
      </c>
      <c r="D1880">
        <v>0</v>
      </c>
      <c r="E1880">
        <v>1</v>
      </c>
      <c r="F1880">
        <v>2</v>
      </c>
      <c r="G1880">
        <v>6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1</v>
      </c>
      <c r="AA1880">
        <v>12</v>
      </c>
      <c r="AB1880">
        <v>3</v>
      </c>
      <c r="AC1880">
        <v>0</v>
      </c>
      <c r="AD1880">
        <v>0</v>
      </c>
      <c r="AE1880">
        <v>0</v>
      </c>
      <c r="AF1880">
        <v>0</v>
      </c>
      <c r="AG1880">
        <v>40</v>
      </c>
      <c r="AH1880">
        <v>0</v>
      </c>
      <c r="AI1880" s="184" t="s">
        <v>9625</v>
      </c>
      <c r="AJ1880">
        <v>1</v>
      </c>
      <c r="AK1880">
        <v>0</v>
      </c>
      <c r="AL1880">
        <v>0</v>
      </c>
      <c r="AM1880">
        <v>6</v>
      </c>
      <c r="AN1880">
        <v>10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1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 s="182" t="s">
        <v>74</v>
      </c>
      <c r="BC1880">
        <v>0</v>
      </c>
      <c r="BD1880">
        <v>0</v>
      </c>
      <c r="BE1880">
        <v>0</v>
      </c>
      <c r="BF1880">
        <v>0</v>
      </c>
      <c r="BG1880">
        <v>0</v>
      </c>
    </row>
    <row r="1881" spans="1:59" x14ac:dyDescent="0.3">
      <c r="B1881" t="s">
        <v>10854</v>
      </c>
      <c r="D1881">
        <v>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 s="182" t="s">
        <v>74</v>
      </c>
      <c r="BC1881">
        <v>0</v>
      </c>
      <c r="BD1881">
        <v>0</v>
      </c>
      <c r="BE1881">
        <v>0</v>
      </c>
      <c r="BF1881">
        <v>0</v>
      </c>
      <c r="BG1881">
        <v>0</v>
      </c>
    </row>
    <row r="1882" spans="1:59" x14ac:dyDescent="0.3">
      <c r="A1882">
        <v>30</v>
      </c>
      <c r="B1882" t="s">
        <v>10853</v>
      </c>
      <c r="D1882">
        <v>1</v>
      </c>
      <c r="E1882">
        <v>1</v>
      </c>
      <c r="F1882">
        <v>2</v>
      </c>
      <c r="G1882">
        <v>3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2</v>
      </c>
      <c r="Z1882">
        <v>17</v>
      </c>
      <c r="AA1882">
        <v>20</v>
      </c>
      <c r="AB1882">
        <v>50</v>
      </c>
      <c r="AC1882">
        <v>0</v>
      </c>
      <c r="AD1882">
        <v>36</v>
      </c>
      <c r="AE1882">
        <v>0</v>
      </c>
      <c r="AF1882">
        <v>0</v>
      </c>
      <c r="AG1882">
        <v>60</v>
      </c>
      <c r="AH1882">
        <v>0</v>
      </c>
      <c r="AI1882">
        <v>0</v>
      </c>
      <c r="AJ1882">
        <v>1</v>
      </c>
      <c r="AK1882">
        <v>2</v>
      </c>
      <c r="AL1882">
        <v>0</v>
      </c>
      <c r="AM1882">
        <v>0</v>
      </c>
      <c r="AN1882">
        <v>6</v>
      </c>
      <c r="AO1882">
        <v>20</v>
      </c>
      <c r="AP1882">
        <v>0</v>
      </c>
      <c r="AQ1882">
        <v>0</v>
      </c>
      <c r="AR1882">
        <v>0</v>
      </c>
      <c r="AS1882">
        <v>0</v>
      </c>
      <c r="AT1882">
        <v>1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1</v>
      </c>
      <c r="BB1882" t="s">
        <v>10852</v>
      </c>
      <c r="BC1882">
        <v>0</v>
      </c>
      <c r="BD1882">
        <v>0</v>
      </c>
      <c r="BE1882">
        <v>0</v>
      </c>
      <c r="BF1882">
        <v>0</v>
      </c>
      <c r="BG1882">
        <v>0</v>
      </c>
    </row>
    <row r="1883" spans="1:59" x14ac:dyDescent="0.3">
      <c r="B1883" t="s">
        <v>10851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 s="182" t="s">
        <v>74</v>
      </c>
      <c r="BC1883">
        <v>0</v>
      </c>
      <c r="BD1883">
        <v>0</v>
      </c>
      <c r="BE1883">
        <v>0</v>
      </c>
      <c r="BF1883">
        <v>0</v>
      </c>
      <c r="BG1883">
        <v>0</v>
      </c>
    </row>
    <row r="1884" spans="1:59" x14ac:dyDescent="0.3">
      <c r="B1884" t="s">
        <v>10850</v>
      </c>
      <c r="D1884">
        <v>1</v>
      </c>
      <c r="E1884">
        <v>1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3</v>
      </c>
      <c r="AA1884">
        <v>20</v>
      </c>
      <c r="AB1884">
        <v>11</v>
      </c>
      <c r="AC1884">
        <v>0</v>
      </c>
      <c r="AD1884">
        <v>180</v>
      </c>
      <c r="AE1884">
        <v>0</v>
      </c>
      <c r="AF1884">
        <v>0</v>
      </c>
      <c r="AG1884">
        <v>20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1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 s="182" t="s">
        <v>74</v>
      </c>
      <c r="BC1884">
        <v>0</v>
      </c>
      <c r="BD1884">
        <v>0</v>
      </c>
      <c r="BE1884">
        <v>0</v>
      </c>
      <c r="BF1884">
        <v>0</v>
      </c>
      <c r="BG1884">
        <v>0</v>
      </c>
    </row>
    <row r="1885" spans="1:59" x14ac:dyDescent="0.3">
      <c r="B1885" t="s">
        <v>10849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 s="182" t="s">
        <v>74</v>
      </c>
      <c r="BC1885">
        <v>0</v>
      </c>
      <c r="BD1885">
        <v>0</v>
      </c>
      <c r="BE1885">
        <v>0</v>
      </c>
      <c r="BF1885">
        <v>0</v>
      </c>
      <c r="BG1885">
        <v>0</v>
      </c>
    </row>
    <row r="1886" spans="1:59" x14ac:dyDescent="0.3">
      <c r="B1886" t="s">
        <v>10848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 s="182" t="s">
        <v>74</v>
      </c>
      <c r="BC1886">
        <v>0</v>
      </c>
      <c r="BD1886">
        <v>0</v>
      </c>
      <c r="BE1886">
        <v>0</v>
      </c>
      <c r="BF1886">
        <v>0</v>
      </c>
      <c r="BG1886">
        <v>0</v>
      </c>
    </row>
    <row r="1887" spans="1:59" x14ac:dyDescent="0.3">
      <c r="A1887">
        <v>31</v>
      </c>
      <c r="B1887" t="s">
        <v>10847</v>
      </c>
      <c r="D1887">
        <v>0</v>
      </c>
      <c r="E1887">
        <v>1</v>
      </c>
      <c r="F1887">
        <v>2</v>
      </c>
      <c r="G1887">
        <v>3</v>
      </c>
      <c r="H1887">
        <v>0</v>
      </c>
      <c r="I1887">
        <v>3</v>
      </c>
      <c r="J1887">
        <v>3</v>
      </c>
      <c r="K1887">
        <v>4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4</v>
      </c>
      <c r="R1887">
        <v>3</v>
      </c>
      <c r="S1887">
        <v>1</v>
      </c>
      <c r="T1887">
        <v>3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4</v>
      </c>
      <c r="AA1887">
        <v>12</v>
      </c>
      <c r="AB1887">
        <v>20</v>
      </c>
      <c r="AC1887">
        <v>0</v>
      </c>
      <c r="AD1887">
        <v>181</v>
      </c>
      <c r="AE1887">
        <v>0</v>
      </c>
      <c r="AF1887">
        <v>0</v>
      </c>
      <c r="AG1887">
        <v>62</v>
      </c>
      <c r="AH1887">
        <v>2</v>
      </c>
      <c r="AI1887">
        <v>8</v>
      </c>
      <c r="AJ1887">
        <v>2</v>
      </c>
      <c r="AK1887">
        <v>0</v>
      </c>
      <c r="AL1887">
        <v>0</v>
      </c>
      <c r="AM1887">
        <v>60</v>
      </c>
      <c r="AN1887">
        <v>50</v>
      </c>
      <c r="AO1887">
        <v>0</v>
      </c>
      <c r="AP1887">
        <v>0</v>
      </c>
      <c r="AQ1887">
        <v>5000</v>
      </c>
      <c r="AR1887">
        <v>2</v>
      </c>
      <c r="AS1887">
        <v>0</v>
      </c>
      <c r="AT1887">
        <v>1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1</v>
      </c>
      <c r="BB1887" t="s">
        <v>10829</v>
      </c>
      <c r="BC1887">
        <v>0</v>
      </c>
      <c r="BD1887">
        <v>0</v>
      </c>
      <c r="BE1887">
        <v>0</v>
      </c>
      <c r="BF1887">
        <v>0</v>
      </c>
      <c r="BG1887">
        <v>0</v>
      </c>
    </row>
    <row r="1888" spans="1:59" x14ac:dyDescent="0.3">
      <c r="B1888" t="s">
        <v>10846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 s="182" t="s">
        <v>74</v>
      </c>
      <c r="BC1888">
        <v>0</v>
      </c>
      <c r="BD1888">
        <v>0</v>
      </c>
      <c r="BE1888">
        <v>0</v>
      </c>
      <c r="BF1888">
        <v>0</v>
      </c>
      <c r="BG1888">
        <v>0</v>
      </c>
    </row>
    <row r="1889" spans="1:59" x14ac:dyDescent="0.3">
      <c r="B1889" t="s">
        <v>10845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 s="182" t="s">
        <v>74</v>
      </c>
      <c r="BC1889">
        <v>0</v>
      </c>
      <c r="BD1889">
        <v>0</v>
      </c>
      <c r="BE1889">
        <v>0</v>
      </c>
      <c r="BF1889">
        <v>0</v>
      </c>
      <c r="BG1889">
        <v>0</v>
      </c>
    </row>
    <row r="1890" spans="1:59" x14ac:dyDescent="0.3">
      <c r="B1890" t="s">
        <v>8998</v>
      </c>
      <c r="D1890">
        <v>1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10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</v>
      </c>
      <c r="AJ1890">
        <v>0</v>
      </c>
      <c r="AK1890">
        <v>0</v>
      </c>
      <c r="AL1890">
        <v>0</v>
      </c>
      <c r="AM1890">
        <v>10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 s="182" t="s">
        <v>74</v>
      </c>
      <c r="BC1890">
        <v>0</v>
      </c>
      <c r="BD1890">
        <v>0</v>
      </c>
      <c r="BE1890">
        <v>0</v>
      </c>
      <c r="BF1890">
        <v>0</v>
      </c>
      <c r="BG1890">
        <v>0</v>
      </c>
    </row>
    <row r="1891" spans="1:59" x14ac:dyDescent="0.3">
      <c r="B1891" t="s">
        <v>10844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</row>
    <row r="1892" spans="1:59" x14ac:dyDescent="0.3">
      <c r="B1892" t="s">
        <v>10843</v>
      </c>
      <c r="D1892">
        <v>1</v>
      </c>
      <c r="E1892">
        <v>1</v>
      </c>
      <c r="F1892">
        <v>1</v>
      </c>
      <c r="G1892">
        <v>0</v>
      </c>
      <c r="H1892">
        <v>0</v>
      </c>
      <c r="I1892">
        <v>0</v>
      </c>
      <c r="J1892">
        <v>3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2</v>
      </c>
      <c r="AA1892">
        <v>10</v>
      </c>
      <c r="AB1892">
        <v>3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</v>
      </c>
      <c r="AJ1892" s="181" t="s">
        <v>10842</v>
      </c>
      <c r="AK1892">
        <v>0</v>
      </c>
      <c r="AL1892">
        <v>0</v>
      </c>
      <c r="AM1892">
        <v>10</v>
      </c>
      <c r="AN1892">
        <v>15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</row>
    <row r="1893" spans="1:59" x14ac:dyDescent="0.3">
      <c r="B1893" t="s">
        <v>10841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</row>
    <row r="1894" spans="1:59" x14ac:dyDescent="0.3">
      <c r="A1894">
        <v>32</v>
      </c>
      <c r="B1894" t="s">
        <v>9118</v>
      </c>
      <c r="D1894">
        <v>1</v>
      </c>
      <c r="E1894">
        <v>1</v>
      </c>
      <c r="F1894">
        <v>1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  <c r="Z1894">
        <v>6</v>
      </c>
      <c r="AA1894">
        <v>14</v>
      </c>
      <c r="AB1894">
        <v>14</v>
      </c>
      <c r="AC1894">
        <v>0</v>
      </c>
      <c r="AD1894">
        <v>0</v>
      </c>
      <c r="AE1894">
        <v>0</v>
      </c>
      <c r="AF1894">
        <v>0</v>
      </c>
      <c r="AG1894">
        <v>50</v>
      </c>
      <c r="AH1894">
        <v>0</v>
      </c>
      <c r="AI1894">
        <v>1</v>
      </c>
      <c r="AJ1894">
        <v>1</v>
      </c>
      <c r="AK1894">
        <v>0</v>
      </c>
      <c r="AL1894">
        <v>0</v>
      </c>
      <c r="AM1894">
        <v>10</v>
      </c>
      <c r="AN1894">
        <v>14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</row>
    <row r="1895" spans="1:59" x14ac:dyDescent="0.3">
      <c r="B1895" t="s">
        <v>10840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</row>
    <row r="1896" spans="1:59" ht="18" x14ac:dyDescent="0.35">
      <c r="B1896" t="s">
        <v>10839</v>
      </c>
      <c r="D1896">
        <v>1</v>
      </c>
      <c r="E1896">
        <v>1</v>
      </c>
      <c r="F1896">
        <v>1</v>
      </c>
      <c r="G1896">
        <v>1</v>
      </c>
      <c r="H1896">
        <v>0</v>
      </c>
      <c r="I1896">
        <v>0</v>
      </c>
      <c r="J1896">
        <v>0</v>
      </c>
      <c r="K1896">
        <v>1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3</v>
      </c>
      <c r="R1896">
        <v>0</v>
      </c>
      <c r="S1896">
        <v>1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2</v>
      </c>
      <c r="Z1896">
        <v>5</v>
      </c>
      <c r="AA1896">
        <v>32</v>
      </c>
      <c r="AB1896">
        <v>51</v>
      </c>
      <c r="AC1896">
        <v>0</v>
      </c>
      <c r="AD1896">
        <v>36</v>
      </c>
      <c r="AE1896">
        <v>0</v>
      </c>
      <c r="AF1896">
        <v>0</v>
      </c>
      <c r="AG1896">
        <v>50</v>
      </c>
      <c r="AH1896">
        <v>0</v>
      </c>
      <c r="AI1896" s="181" t="s">
        <v>9746</v>
      </c>
      <c r="AJ1896">
        <v>3</v>
      </c>
      <c r="AK1896">
        <v>0</v>
      </c>
      <c r="AL1896">
        <v>0</v>
      </c>
      <c r="AM1896">
        <v>15</v>
      </c>
      <c r="AN1896">
        <v>30</v>
      </c>
      <c r="AO1896">
        <v>0</v>
      </c>
      <c r="AP1896">
        <v>0</v>
      </c>
      <c r="AQ1896">
        <v>3000</v>
      </c>
      <c r="AR1896">
        <v>0</v>
      </c>
      <c r="AS1896">
        <v>0</v>
      </c>
      <c r="AT1896">
        <v>1</v>
      </c>
      <c r="AU1896">
        <v>0</v>
      </c>
      <c r="AV1896" s="184" t="s">
        <v>10838</v>
      </c>
      <c r="AW1896">
        <v>0</v>
      </c>
      <c r="AX1896" s="184" t="s">
        <v>10837</v>
      </c>
      <c r="AY1896">
        <v>0</v>
      </c>
      <c r="AZ1896">
        <v>0</v>
      </c>
      <c r="BA1896">
        <v>0</v>
      </c>
      <c r="BB1896" t="s">
        <v>10836</v>
      </c>
      <c r="BC1896">
        <v>0</v>
      </c>
      <c r="BD1896">
        <v>0</v>
      </c>
      <c r="BE1896">
        <v>0</v>
      </c>
      <c r="BF1896">
        <v>0</v>
      </c>
      <c r="BG1896">
        <v>0</v>
      </c>
    </row>
    <row r="1897" spans="1:59" x14ac:dyDescent="0.3">
      <c r="B1897" t="s">
        <v>10835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</row>
    <row r="1898" spans="1:59" x14ac:dyDescent="0.3">
      <c r="B1898" t="s">
        <v>10834</v>
      </c>
      <c r="D1898">
        <v>1</v>
      </c>
      <c r="E1898">
        <v>1</v>
      </c>
      <c r="F1898">
        <v>1</v>
      </c>
      <c r="G1898">
        <v>2</v>
      </c>
      <c r="H1898">
        <v>0</v>
      </c>
      <c r="I1898">
        <v>0</v>
      </c>
      <c r="J1898">
        <v>6</v>
      </c>
      <c r="K1898">
        <v>1</v>
      </c>
      <c r="L1898">
        <v>2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2</v>
      </c>
      <c r="Z1898">
        <v>0</v>
      </c>
      <c r="AA1898">
        <v>14</v>
      </c>
      <c r="AB1898">
        <v>8</v>
      </c>
      <c r="AC1898">
        <v>0</v>
      </c>
      <c r="AD1898">
        <v>25</v>
      </c>
      <c r="AE1898">
        <v>0</v>
      </c>
      <c r="AF1898">
        <v>0</v>
      </c>
      <c r="AG1898">
        <v>100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1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</row>
    <row r="1899" spans="1:59" x14ac:dyDescent="0.3">
      <c r="B1899" t="s">
        <v>10833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</row>
    <row r="1900" spans="1:59" x14ac:dyDescent="0.3">
      <c r="B1900" t="s">
        <v>10832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</row>
    <row r="1902" spans="1:59" x14ac:dyDescent="0.3">
      <c r="A1902" s="18" t="s">
        <v>10831</v>
      </c>
      <c r="B1902" s="12"/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  <c r="AN1902" s="12"/>
      <c r="AO1902" s="12"/>
      <c r="AP1902" s="12"/>
      <c r="AQ1902" s="12"/>
      <c r="AR1902" s="12"/>
      <c r="AS1902" s="12"/>
      <c r="AT1902" s="12"/>
      <c r="AU1902" s="12"/>
      <c r="AV1902" s="12"/>
      <c r="AW1902" s="12"/>
      <c r="AX1902" s="12"/>
      <c r="AY1902" s="12"/>
      <c r="AZ1902" s="12"/>
      <c r="BA1902" s="12"/>
      <c r="BB1902" s="12"/>
      <c r="BC1902" s="12"/>
      <c r="BD1902" s="12"/>
      <c r="BE1902" s="12"/>
      <c r="BF1902" s="12"/>
      <c r="BG1902" s="12"/>
    </row>
    <row r="1903" spans="1:59" x14ac:dyDescent="0.3">
      <c r="A1903" s="182" t="s">
        <v>74</v>
      </c>
      <c r="B1903" s="182" t="s">
        <v>10830</v>
      </c>
      <c r="C1903" s="13" t="s">
        <v>10829</v>
      </c>
      <c r="D1903">
        <v>1</v>
      </c>
      <c r="E1903">
        <v>1</v>
      </c>
      <c r="F1903">
        <v>3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14</v>
      </c>
      <c r="AB1903">
        <v>3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1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</row>
    <row r="1904" spans="1:59" x14ac:dyDescent="0.3">
      <c r="B1904" t="s">
        <v>10828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</row>
    <row r="1905" spans="1:59" ht="18" x14ac:dyDescent="0.35">
      <c r="B1905" t="s">
        <v>10827</v>
      </c>
      <c r="D1905">
        <v>1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1</v>
      </c>
      <c r="AA1905">
        <v>8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10</v>
      </c>
      <c r="AH1905">
        <v>0</v>
      </c>
      <c r="AI1905">
        <v>0</v>
      </c>
      <c r="AJ1905" s="184" t="s">
        <v>9617</v>
      </c>
      <c r="AK1905">
        <v>0</v>
      </c>
      <c r="AL1905">
        <v>0</v>
      </c>
      <c r="AM1905">
        <v>0</v>
      </c>
      <c r="AN1905">
        <v>10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</row>
    <row r="1906" spans="1:59" x14ac:dyDescent="0.3">
      <c r="A1906" s="192"/>
      <c r="B1906" s="190" t="s">
        <v>10826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</row>
    <row r="1907" spans="1:59" x14ac:dyDescent="0.3">
      <c r="B1907" s="194" t="s">
        <v>10825</v>
      </c>
      <c r="C1907" s="13"/>
      <c r="D1907">
        <v>0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</row>
    <row r="1908" spans="1:59" x14ac:dyDescent="0.3">
      <c r="B1908" s="194" t="s">
        <v>10824</v>
      </c>
      <c r="D1908">
        <v>1</v>
      </c>
      <c r="E1908">
        <v>1</v>
      </c>
      <c r="F1908">
        <v>5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3</v>
      </c>
      <c r="R1908">
        <v>1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10</v>
      </c>
      <c r="AB1908">
        <v>20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</v>
      </c>
      <c r="AJ1908">
        <v>1</v>
      </c>
      <c r="AK1908">
        <v>0</v>
      </c>
      <c r="AL1908">
        <v>0</v>
      </c>
      <c r="AM1908">
        <v>10</v>
      </c>
      <c r="AN1908">
        <v>20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C1908">
        <v>0</v>
      </c>
      <c r="BD1908">
        <v>0</v>
      </c>
      <c r="BE1908">
        <v>0</v>
      </c>
      <c r="BF1908">
        <v>0</v>
      </c>
      <c r="BG1908">
        <v>1</v>
      </c>
    </row>
    <row r="1909" spans="1:59" x14ac:dyDescent="0.3">
      <c r="B1909" s="194" t="s">
        <v>10823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</row>
    <row r="1910" spans="1:59" x14ac:dyDescent="0.3">
      <c r="B1910" s="194" t="s">
        <v>10822</v>
      </c>
      <c r="D1910">
        <v>1</v>
      </c>
      <c r="E1910">
        <v>1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2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</row>
    <row r="1911" spans="1:59" x14ac:dyDescent="0.3">
      <c r="A1911" s="192"/>
      <c r="B1911" s="190" t="s">
        <v>10821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</row>
    <row r="1912" spans="1:59" x14ac:dyDescent="0.3">
      <c r="B1912" t="s">
        <v>10820</v>
      </c>
      <c r="C1912" s="13"/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3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2</v>
      </c>
      <c r="S1912">
        <v>1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10</v>
      </c>
      <c r="AB1912">
        <v>20</v>
      </c>
      <c r="AC1912">
        <v>0</v>
      </c>
      <c r="AD1912">
        <v>40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2</v>
      </c>
      <c r="AK1912">
        <v>0</v>
      </c>
      <c r="AL1912">
        <v>0</v>
      </c>
      <c r="AM1912">
        <v>5</v>
      </c>
      <c r="AN1912">
        <v>20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</row>
    <row r="1913" spans="1:59" x14ac:dyDescent="0.3">
      <c r="B1913" t="s">
        <v>10819</v>
      </c>
      <c r="D1913">
        <v>1</v>
      </c>
      <c r="E1913">
        <v>1</v>
      </c>
      <c r="F1913">
        <v>1</v>
      </c>
      <c r="G1913">
        <v>0</v>
      </c>
      <c r="H1913">
        <v>0</v>
      </c>
      <c r="I1913">
        <v>0</v>
      </c>
      <c r="J1913">
        <v>2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2</v>
      </c>
      <c r="AA1913">
        <v>12</v>
      </c>
      <c r="AB1913">
        <v>10</v>
      </c>
      <c r="AC1913">
        <v>0</v>
      </c>
      <c r="AD1913">
        <v>0</v>
      </c>
      <c r="AE1913">
        <v>0</v>
      </c>
      <c r="AF1913">
        <v>0</v>
      </c>
      <c r="AG1913">
        <v>20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1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</row>
    <row r="1914" spans="1:59" x14ac:dyDescent="0.3">
      <c r="B1914" t="s">
        <v>10818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</row>
    <row r="1915" spans="1:59" x14ac:dyDescent="0.3">
      <c r="B1915" t="s">
        <v>10817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</row>
    <row r="1916" spans="1:59" x14ac:dyDescent="0.3">
      <c r="B1916" t="s">
        <v>10816</v>
      </c>
      <c r="D1916">
        <v>1</v>
      </c>
      <c r="E1916">
        <v>1</v>
      </c>
      <c r="F1916">
        <v>2</v>
      </c>
      <c r="G1916">
        <v>4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6</v>
      </c>
      <c r="AB1916">
        <v>3</v>
      </c>
      <c r="AC1916">
        <v>0</v>
      </c>
      <c r="AD1916">
        <v>50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</row>
    <row r="1917" spans="1:59" x14ac:dyDescent="0.3">
      <c r="B1917" t="s">
        <v>10815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</row>
    <row r="1918" spans="1:59" x14ac:dyDescent="0.3">
      <c r="B1918" t="s">
        <v>10814</v>
      </c>
      <c r="D1918">
        <v>1</v>
      </c>
      <c r="E1918">
        <v>1</v>
      </c>
      <c r="F1918">
        <v>1</v>
      </c>
      <c r="G1918">
        <v>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6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1</v>
      </c>
      <c r="AJ1918">
        <v>0</v>
      </c>
      <c r="AK1918">
        <v>0</v>
      </c>
      <c r="AL1918">
        <v>0</v>
      </c>
      <c r="AM1918">
        <v>3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</row>
    <row r="1919" spans="1:59" x14ac:dyDescent="0.3">
      <c r="B1919" t="s">
        <v>10813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</row>
    <row r="1921" spans="1:59" x14ac:dyDescent="0.3">
      <c r="A1921" s="18" t="s">
        <v>10812</v>
      </c>
      <c r="B1921" s="12"/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12"/>
      <c r="AP1921" s="12"/>
      <c r="AQ1921" s="12"/>
      <c r="AR1921" s="12"/>
      <c r="AS1921" s="12"/>
      <c r="AT1921" s="12"/>
      <c r="AU1921" s="12"/>
      <c r="AV1921" s="12"/>
      <c r="AW1921" s="12"/>
      <c r="AX1921" s="12"/>
      <c r="AY1921" s="12"/>
      <c r="AZ1921" s="12"/>
      <c r="BA1921" s="12"/>
      <c r="BB1921" s="12"/>
      <c r="BC1921" s="12"/>
      <c r="BD1921" s="12"/>
      <c r="BE1921" s="12"/>
      <c r="BF1921" s="12"/>
      <c r="BG1921" s="12"/>
    </row>
    <row r="1922" spans="1:59" x14ac:dyDescent="0.3">
      <c r="A1922" s="182">
        <v>1</v>
      </c>
      <c r="B1922" s="182" t="s">
        <v>10811</v>
      </c>
      <c r="C1922" s="13" t="s">
        <v>10749</v>
      </c>
      <c r="D1922">
        <v>1</v>
      </c>
      <c r="E1922">
        <v>1</v>
      </c>
      <c r="F1922">
        <v>2</v>
      </c>
      <c r="G1922">
        <v>4</v>
      </c>
      <c r="H1922">
        <v>0</v>
      </c>
      <c r="I1922">
        <v>2</v>
      </c>
      <c r="J1922">
        <v>3</v>
      </c>
      <c r="K1922">
        <v>2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3</v>
      </c>
      <c r="S1922">
        <v>3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12</v>
      </c>
      <c r="Z1922">
        <v>25</v>
      </c>
      <c r="AA1922">
        <v>30</v>
      </c>
      <c r="AB1922">
        <v>85</v>
      </c>
      <c r="AC1922">
        <v>0</v>
      </c>
      <c r="AD1922">
        <v>105</v>
      </c>
      <c r="AE1922">
        <v>0</v>
      </c>
      <c r="AF1922">
        <v>0</v>
      </c>
      <c r="AG1922">
        <v>0</v>
      </c>
      <c r="AH1922">
        <v>0</v>
      </c>
      <c r="AI1922">
        <v>2</v>
      </c>
      <c r="AJ1922">
        <v>3</v>
      </c>
      <c r="AK1922">
        <v>0</v>
      </c>
      <c r="AL1922">
        <v>0</v>
      </c>
      <c r="AM1922">
        <v>40</v>
      </c>
      <c r="AN1922">
        <v>30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2</v>
      </c>
      <c r="AU1922">
        <v>0</v>
      </c>
      <c r="AV1922">
        <v>0</v>
      </c>
      <c r="AW1922">
        <v>0</v>
      </c>
      <c r="AX1922">
        <v>1</v>
      </c>
      <c r="AY1922">
        <v>1114</v>
      </c>
      <c r="AZ1922">
        <v>108</v>
      </c>
      <c r="BA1922">
        <v>0</v>
      </c>
      <c r="BB1922" t="s">
        <v>10487</v>
      </c>
      <c r="BC1922">
        <v>0</v>
      </c>
      <c r="BD1922">
        <v>0</v>
      </c>
      <c r="BE1922">
        <v>0</v>
      </c>
      <c r="BF1922">
        <v>0</v>
      </c>
      <c r="BG1922">
        <v>1</v>
      </c>
    </row>
    <row r="1923" spans="1:59" x14ac:dyDescent="0.3">
      <c r="B1923" t="s">
        <v>10810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</row>
    <row r="1924" spans="1:59" x14ac:dyDescent="0.3">
      <c r="B1924" t="s">
        <v>10809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</row>
    <row r="1925" spans="1:59" x14ac:dyDescent="0.3">
      <c r="B1925" t="s">
        <v>10808</v>
      </c>
      <c r="D1925">
        <v>1</v>
      </c>
      <c r="E1925">
        <v>1</v>
      </c>
      <c r="F1925">
        <v>0</v>
      </c>
      <c r="G1925">
        <v>2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7</v>
      </c>
      <c r="AA1925">
        <v>24</v>
      </c>
      <c r="AB1925">
        <v>36</v>
      </c>
      <c r="AC1925">
        <v>0</v>
      </c>
      <c r="AD1925">
        <v>33</v>
      </c>
      <c r="AE1925">
        <v>0</v>
      </c>
      <c r="AF1925">
        <v>0</v>
      </c>
      <c r="AG1925">
        <v>0</v>
      </c>
      <c r="AH1925">
        <v>0</v>
      </c>
      <c r="AI1925">
        <v>1</v>
      </c>
      <c r="AJ1925">
        <v>0</v>
      </c>
      <c r="AK1925">
        <v>0</v>
      </c>
      <c r="AL1925">
        <v>0</v>
      </c>
      <c r="AM1925">
        <v>15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1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</row>
    <row r="1926" spans="1:59" x14ac:dyDescent="0.3">
      <c r="B1926" t="s">
        <v>10807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</row>
    <row r="1927" spans="1:59" x14ac:dyDescent="0.3">
      <c r="A1927">
        <v>2</v>
      </c>
      <c r="B1927" t="s">
        <v>10803</v>
      </c>
      <c r="D1927">
        <v>1</v>
      </c>
      <c r="E1927">
        <v>1</v>
      </c>
      <c r="F1927">
        <v>2</v>
      </c>
      <c r="G1927">
        <v>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2</v>
      </c>
      <c r="R1927">
        <v>0</v>
      </c>
      <c r="S1927">
        <v>2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  <c r="Z1927">
        <v>6</v>
      </c>
      <c r="AA1927">
        <v>24</v>
      </c>
      <c r="AB1927">
        <v>71</v>
      </c>
      <c r="AC1927">
        <v>0</v>
      </c>
      <c r="AD1927">
        <v>50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2</v>
      </c>
      <c r="AK1927">
        <v>0</v>
      </c>
      <c r="AL1927">
        <v>0</v>
      </c>
      <c r="AM1927">
        <v>20</v>
      </c>
      <c r="AN1927">
        <v>70</v>
      </c>
      <c r="AO1927">
        <v>0</v>
      </c>
      <c r="AP1927">
        <v>0</v>
      </c>
      <c r="AQ1927">
        <v>3000</v>
      </c>
      <c r="AR1927">
        <v>1</v>
      </c>
      <c r="AS1927">
        <v>0</v>
      </c>
      <c r="AT1927">
        <v>1</v>
      </c>
      <c r="AU1927">
        <v>0</v>
      </c>
      <c r="AV1927">
        <v>0</v>
      </c>
      <c r="AW1927">
        <v>0</v>
      </c>
      <c r="AX1927">
        <v>0</v>
      </c>
      <c r="AY1927">
        <v>1239</v>
      </c>
      <c r="AZ1927">
        <v>589</v>
      </c>
      <c r="BA1927">
        <v>1</v>
      </c>
      <c r="BB1927" t="s">
        <v>10806</v>
      </c>
      <c r="BC1927">
        <v>0</v>
      </c>
      <c r="BD1927">
        <v>0</v>
      </c>
      <c r="BE1927">
        <v>0</v>
      </c>
      <c r="BF1927">
        <v>0</v>
      </c>
      <c r="BG1927">
        <v>0</v>
      </c>
    </row>
    <row r="1928" spans="1:59" x14ac:dyDescent="0.3">
      <c r="B1928" t="s">
        <v>10805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</row>
    <row r="1929" spans="1:59" x14ac:dyDescent="0.3">
      <c r="B1929" t="s">
        <v>10804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</row>
    <row r="1930" spans="1:59" x14ac:dyDescent="0.3">
      <c r="B1930" t="s">
        <v>6621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</row>
    <row r="1931" spans="1:59" x14ac:dyDescent="0.3">
      <c r="B1931" t="s">
        <v>10803</v>
      </c>
      <c r="D1931">
        <v>1</v>
      </c>
      <c r="E1931">
        <v>1</v>
      </c>
      <c r="F1931">
        <v>0</v>
      </c>
      <c r="G1931">
        <v>3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4</v>
      </c>
      <c r="AA1931">
        <v>12</v>
      </c>
      <c r="AB1931">
        <v>20</v>
      </c>
      <c r="AC1931">
        <v>0</v>
      </c>
      <c r="AD1931">
        <v>13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1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</row>
    <row r="1932" spans="1:59" x14ac:dyDescent="0.3">
      <c r="B1932" t="s">
        <v>10802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</row>
    <row r="1933" spans="1:59" x14ac:dyDescent="0.3">
      <c r="B1933" t="s">
        <v>6720</v>
      </c>
      <c r="D1933">
        <v>1</v>
      </c>
      <c r="E1933">
        <v>1</v>
      </c>
      <c r="F1933">
        <v>2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10</v>
      </c>
      <c r="AB1933">
        <v>15</v>
      </c>
      <c r="AC1933">
        <v>0</v>
      </c>
      <c r="AD1933">
        <v>0</v>
      </c>
      <c r="AE1933">
        <v>0</v>
      </c>
      <c r="AF1933">
        <v>0</v>
      </c>
      <c r="AG1933">
        <v>20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</row>
    <row r="1934" spans="1:59" x14ac:dyDescent="0.3">
      <c r="B1934" t="s">
        <v>10801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</row>
    <row r="1935" spans="1:59" x14ac:dyDescent="0.3">
      <c r="A1935">
        <v>3</v>
      </c>
      <c r="B1935" t="s">
        <v>10800</v>
      </c>
      <c r="D1935">
        <v>1</v>
      </c>
      <c r="E1935">
        <v>1</v>
      </c>
      <c r="F1935">
        <v>0</v>
      </c>
      <c r="G1935">
        <v>0</v>
      </c>
      <c r="H1935">
        <v>0</v>
      </c>
      <c r="I1935">
        <v>4</v>
      </c>
      <c r="J1935">
        <v>7</v>
      </c>
      <c r="K1935">
        <v>5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12</v>
      </c>
      <c r="R1935">
        <v>5</v>
      </c>
      <c r="S1935">
        <v>4</v>
      </c>
      <c r="T1935">
        <v>3</v>
      </c>
      <c r="U1935">
        <v>0</v>
      </c>
      <c r="V1935">
        <v>0</v>
      </c>
      <c r="W1935">
        <v>0</v>
      </c>
      <c r="X1935">
        <v>0</v>
      </c>
      <c r="Y1935">
        <v>18</v>
      </c>
      <c r="Z1935">
        <v>41</v>
      </c>
      <c r="AA1935">
        <v>36</v>
      </c>
      <c r="AB1935">
        <v>192</v>
      </c>
      <c r="AC1935">
        <v>0</v>
      </c>
      <c r="AD1935">
        <v>500</v>
      </c>
      <c r="AE1935">
        <v>0</v>
      </c>
      <c r="AF1935">
        <v>0</v>
      </c>
      <c r="AG1935">
        <v>50</v>
      </c>
      <c r="AH1935">
        <v>20</v>
      </c>
      <c r="AI1935">
        <v>4</v>
      </c>
      <c r="AJ1935">
        <v>6</v>
      </c>
      <c r="AK1935">
        <v>0</v>
      </c>
      <c r="AL1935">
        <v>0</v>
      </c>
      <c r="AM1935">
        <v>50</v>
      </c>
      <c r="AN1935">
        <v>80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2</v>
      </c>
      <c r="AU1935">
        <v>0</v>
      </c>
      <c r="AV1935">
        <v>0</v>
      </c>
      <c r="AW1935">
        <v>0</v>
      </c>
      <c r="AX1935">
        <v>4</v>
      </c>
      <c r="AY1935">
        <v>0</v>
      </c>
      <c r="AZ1935">
        <v>0</v>
      </c>
      <c r="BA1935">
        <v>0</v>
      </c>
      <c r="BB1935" t="s">
        <v>10799</v>
      </c>
      <c r="BC1935">
        <v>0</v>
      </c>
      <c r="BD1935">
        <v>0</v>
      </c>
      <c r="BE1935">
        <v>0</v>
      </c>
      <c r="BF1935">
        <v>0</v>
      </c>
      <c r="BG1935">
        <v>0</v>
      </c>
    </row>
    <row r="1936" spans="1:59" x14ac:dyDescent="0.3">
      <c r="B1936" t="s">
        <v>10798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</row>
    <row r="1937" spans="1:59" x14ac:dyDescent="0.3">
      <c r="B1937" t="s">
        <v>10797</v>
      </c>
      <c r="D1937">
        <v>1</v>
      </c>
      <c r="E1937">
        <v>1</v>
      </c>
      <c r="F1937">
        <v>5</v>
      </c>
      <c r="G1937">
        <v>2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2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</row>
    <row r="1938" spans="1:59" x14ac:dyDescent="0.3">
      <c r="B1938" t="s">
        <v>5775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</row>
    <row r="1939" spans="1:59" x14ac:dyDescent="0.3">
      <c r="A1939">
        <v>4</v>
      </c>
      <c r="B1939" t="s">
        <v>10796</v>
      </c>
      <c r="D1939">
        <v>1</v>
      </c>
      <c r="E1939">
        <v>1</v>
      </c>
      <c r="F1939">
        <v>4</v>
      </c>
      <c r="G1939">
        <v>3</v>
      </c>
      <c r="H1939">
        <v>0</v>
      </c>
      <c r="I1939">
        <v>3</v>
      </c>
      <c r="J1939">
        <v>3</v>
      </c>
      <c r="K1939">
        <v>2</v>
      </c>
      <c r="L1939">
        <v>2</v>
      </c>
      <c r="M1939">
        <v>0</v>
      </c>
      <c r="N1939">
        <v>0</v>
      </c>
      <c r="O1939">
        <v>0</v>
      </c>
      <c r="P1939">
        <v>0</v>
      </c>
      <c r="Q1939">
        <v>2</v>
      </c>
      <c r="R1939">
        <v>0</v>
      </c>
      <c r="S1939">
        <v>2</v>
      </c>
      <c r="T1939">
        <v>2</v>
      </c>
      <c r="U1939">
        <v>0</v>
      </c>
      <c r="V1939">
        <v>0</v>
      </c>
      <c r="W1939">
        <v>0</v>
      </c>
      <c r="X1939">
        <v>0</v>
      </c>
      <c r="Y1939">
        <v>1</v>
      </c>
      <c r="Z1939">
        <v>0</v>
      </c>
      <c r="AA1939">
        <v>30</v>
      </c>
      <c r="AB1939">
        <v>56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11</v>
      </c>
      <c r="AI1939">
        <v>3</v>
      </c>
      <c r="AJ1939">
        <v>3</v>
      </c>
      <c r="AK1939">
        <v>0</v>
      </c>
      <c r="AL1939">
        <v>0</v>
      </c>
      <c r="AM1939">
        <v>22</v>
      </c>
      <c r="AN1939">
        <v>22</v>
      </c>
      <c r="AO1939">
        <v>0</v>
      </c>
      <c r="AP1939">
        <v>0</v>
      </c>
      <c r="AQ1939">
        <v>10000</v>
      </c>
      <c r="AR1939">
        <v>4</v>
      </c>
      <c r="AS1939">
        <v>1</v>
      </c>
      <c r="AT1939">
        <v>0</v>
      </c>
      <c r="AU1939">
        <v>0</v>
      </c>
      <c r="AV1939">
        <v>0</v>
      </c>
      <c r="AW1939">
        <v>0</v>
      </c>
      <c r="AX1939">
        <v>1</v>
      </c>
      <c r="AY1939">
        <v>462</v>
      </c>
      <c r="AZ1939">
        <v>172</v>
      </c>
      <c r="BA1939">
        <v>0</v>
      </c>
      <c r="BB1939" t="s">
        <v>10771</v>
      </c>
      <c r="BC1939">
        <v>0</v>
      </c>
      <c r="BD1939">
        <v>0</v>
      </c>
      <c r="BE1939">
        <v>0</v>
      </c>
      <c r="BF1939">
        <v>0</v>
      </c>
      <c r="BG1939">
        <v>0</v>
      </c>
    </row>
    <row r="1940" spans="1:59" x14ac:dyDescent="0.3">
      <c r="B1940" t="s">
        <v>10795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</row>
    <row r="1941" spans="1:59" x14ac:dyDescent="0.3">
      <c r="B1941" t="s">
        <v>10794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</row>
    <row r="1942" spans="1:59" x14ac:dyDescent="0.3">
      <c r="B1942" t="s">
        <v>10793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</row>
    <row r="1943" spans="1:59" x14ac:dyDescent="0.3">
      <c r="A1943" s="192"/>
      <c r="B1943" s="190" t="s">
        <v>10792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</row>
    <row r="1944" spans="1:59" ht="18" x14ac:dyDescent="0.35">
      <c r="B1944" t="s">
        <v>10791</v>
      </c>
      <c r="C1944" s="13"/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7</v>
      </c>
      <c r="AB1944">
        <v>15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 s="184" t="s">
        <v>9617</v>
      </c>
      <c r="AK1944">
        <v>0</v>
      </c>
      <c r="AL1944">
        <v>0</v>
      </c>
      <c r="AM1944">
        <v>0</v>
      </c>
      <c r="AN1944">
        <v>4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1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C1944">
        <v>1</v>
      </c>
      <c r="BD1944">
        <v>0</v>
      </c>
      <c r="BE1944">
        <v>0</v>
      </c>
      <c r="BF1944">
        <v>0</v>
      </c>
      <c r="BG1944">
        <v>0</v>
      </c>
    </row>
    <row r="1945" spans="1:59" x14ac:dyDescent="0.3">
      <c r="B1945" t="s">
        <v>10790</v>
      </c>
      <c r="D1945">
        <v>1</v>
      </c>
      <c r="E1945">
        <v>1</v>
      </c>
      <c r="F1945">
        <v>2</v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1</v>
      </c>
      <c r="T1945">
        <v>2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1</v>
      </c>
      <c r="AA1945">
        <v>20</v>
      </c>
      <c r="AB1945">
        <v>24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1</v>
      </c>
      <c r="AJ1945">
        <v>2</v>
      </c>
      <c r="AK1945">
        <v>0</v>
      </c>
      <c r="AL1945">
        <v>0</v>
      </c>
      <c r="AM1945">
        <v>11</v>
      </c>
      <c r="AN1945">
        <v>20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</row>
    <row r="1946" spans="1:59" x14ac:dyDescent="0.3">
      <c r="B1946" t="s">
        <v>2823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</row>
    <row r="1947" spans="1:59" x14ac:dyDescent="0.3">
      <c r="B1947" t="s">
        <v>10789</v>
      </c>
      <c r="D1947">
        <v>1</v>
      </c>
      <c r="E1947">
        <v>1</v>
      </c>
      <c r="F1947">
        <v>0</v>
      </c>
      <c r="G1947">
        <v>2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8</v>
      </c>
      <c r="AB1947">
        <v>14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</row>
    <row r="1948" spans="1:59" x14ac:dyDescent="0.3">
      <c r="B1948" t="s">
        <v>10788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</row>
    <row r="1949" spans="1:59" ht="18" x14ac:dyDescent="0.35">
      <c r="A1949">
        <v>5</v>
      </c>
      <c r="B1949" t="s">
        <v>10787</v>
      </c>
      <c r="D1949">
        <v>1</v>
      </c>
      <c r="E1949">
        <v>1</v>
      </c>
      <c r="F1949">
        <v>1</v>
      </c>
      <c r="G1949">
        <v>1</v>
      </c>
      <c r="H1949">
        <v>0</v>
      </c>
      <c r="I1949">
        <v>1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2</v>
      </c>
      <c r="Z1949">
        <v>0</v>
      </c>
      <c r="AA1949">
        <v>18</v>
      </c>
      <c r="AB1949">
        <v>60</v>
      </c>
      <c r="AC1949">
        <v>0</v>
      </c>
      <c r="AD1949">
        <v>20</v>
      </c>
      <c r="AE1949">
        <v>0</v>
      </c>
      <c r="AF1949">
        <v>0</v>
      </c>
      <c r="AG1949">
        <v>0</v>
      </c>
      <c r="AH1949">
        <v>6</v>
      </c>
      <c r="AI1949">
        <v>1</v>
      </c>
      <c r="AJ1949">
        <v>1</v>
      </c>
      <c r="AK1949">
        <v>0</v>
      </c>
      <c r="AL1949">
        <v>1</v>
      </c>
      <c r="AM1949">
        <v>15</v>
      </c>
      <c r="AN1949">
        <v>8</v>
      </c>
      <c r="AO1949">
        <v>0</v>
      </c>
      <c r="AP1949">
        <v>20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 s="184" t="s">
        <v>9625</v>
      </c>
      <c r="AY1949">
        <v>0</v>
      </c>
      <c r="AZ1949">
        <v>0</v>
      </c>
      <c r="BA1949">
        <v>0</v>
      </c>
      <c r="BB1949" t="s">
        <v>4858</v>
      </c>
      <c r="BC1949">
        <v>0</v>
      </c>
      <c r="BD1949">
        <v>0</v>
      </c>
      <c r="BE1949">
        <v>0</v>
      </c>
      <c r="BF1949">
        <v>0</v>
      </c>
      <c r="BG1949">
        <v>0</v>
      </c>
    </row>
    <row r="1950" spans="1:59" x14ac:dyDescent="0.3">
      <c r="B1950" t="s">
        <v>10786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</row>
    <row r="1951" spans="1:59" x14ac:dyDescent="0.3">
      <c r="B1951" t="s">
        <v>10785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12</v>
      </c>
      <c r="AB1951">
        <v>12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1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</row>
    <row r="1953" spans="1:59" x14ac:dyDescent="0.3">
      <c r="A1953" s="18" t="s">
        <v>10784</v>
      </c>
      <c r="B1953" s="12"/>
      <c r="C1953" s="12"/>
      <c r="D1953" s="12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2"/>
      <c r="AS1953" s="12"/>
      <c r="AT1953" s="12"/>
      <c r="AU1953" s="12"/>
      <c r="AV1953" s="12"/>
      <c r="AW1953" s="12"/>
      <c r="AX1953" s="12"/>
      <c r="AY1953" s="12"/>
      <c r="AZ1953" s="12"/>
      <c r="BA1953" s="12"/>
      <c r="BB1953" s="12"/>
      <c r="BC1953" s="12"/>
      <c r="BD1953" s="12"/>
      <c r="BE1953" s="12"/>
      <c r="BF1953" s="12"/>
      <c r="BG1953" s="12"/>
    </row>
    <row r="1954" spans="1:59" x14ac:dyDescent="0.3">
      <c r="A1954" s="182" t="s">
        <v>74</v>
      </c>
      <c r="B1954" s="182" t="s">
        <v>10783</v>
      </c>
      <c r="C1954" s="13" t="s">
        <v>10749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</row>
    <row r="1955" spans="1:59" x14ac:dyDescent="0.3">
      <c r="B1955" t="s">
        <v>10782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</row>
    <row r="1956" spans="1:59" ht="18" x14ac:dyDescent="0.35">
      <c r="A1956">
        <v>6</v>
      </c>
      <c r="B1956" t="s">
        <v>10781</v>
      </c>
      <c r="D1956">
        <v>1</v>
      </c>
      <c r="E1956">
        <v>1</v>
      </c>
      <c r="F1956">
        <v>2</v>
      </c>
      <c r="G1956">
        <v>8</v>
      </c>
      <c r="H1956">
        <v>0</v>
      </c>
      <c r="I1956">
        <v>3</v>
      </c>
      <c r="J1956">
        <v>4</v>
      </c>
      <c r="K1956">
        <v>2</v>
      </c>
      <c r="L1956">
        <v>2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1</v>
      </c>
      <c r="T1956">
        <v>2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55</v>
      </c>
      <c r="AA1956">
        <v>16</v>
      </c>
      <c r="AB1956">
        <v>65</v>
      </c>
      <c r="AC1956">
        <v>0</v>
      </c>
      <c r="AD1956">
        <v>0</v>
      </c>
      <c r="AE1956">
        <v>0</v>
      </c>
      <c r="AF1956">
        <v>0</v>
      </c>
      <c r="AG1956">
        <v>120</v>
      </c>
      <c r="AH1956">
        <v>0</v>
      </c>
      <c r="AI1956">
        <v>3</v>
      </c>
      <c r="AJ1956">
        <v>2</v>
      </c>
      <c r="AK1956" s="184" t="s">
        <v>9625</v>
      </c>
      <c r="AL1956">
        <v>2</v>
      </c>
      <c r="AM1956">
        <v>0</v>
      </c>
      <c r="AN1956">
        <v>0</v>
      </c>
      <c r="AO1956">
        <v>0</v>
      </c>
      <c r="AP1956">
        <v>12</v>
      </c>
      <c r="AQ1956">
        <v>0</v>
      </c>
      <c r="AR1956">
        <v>0</v>
      </c>
      <c r="AS1956">
        <v>0</v>
      </c>
      <c r="AT1956">
        <v>1</v>
      </c>
      <c r="AU1956">
        <v>0</v>
      </c>
      <c r="AV1956">
        <v>0</v>
      </c>
      <c r="AW1956">
        <v>0</v>
      </c>
      <c r="AX1956" s="184" t="s">
        <v>9617</v>
      </c>
      <c r="AY1956">
        <v>0</v>
      </c>
      <c r="AZ1956">
        <v>0</v>
      </c>
      <c r="BA1956" s="184" t="s">
        <v>9617</v>
      </c>
      <c r="BB1956" t="s">
        <v>10780</v>
      </c>
      <c r="BC1956">
        <v>0</v>
      </c>
      <c r="BD1956">
        <v>0</v>
      </c>
      <c r="BE1956">
        <v>0</v>
      </c>
      <c r="BF1956">
        <v>0</v>
      </c>
      <c r="BG1956">
        <v>0</v>
      </c>
    </row>
    <row r="1957" spans="1:59" x14ac:dyDescent="0.3">
      <c r="B1957" t="s">
        <v>8553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</row>
    <row r="1958" spans="1:59" x14ac:dyDescent="0.3">
      <c r="A1958">
        <v>7</v>
      </c>
      <c r="B1958" t="s">
        <v>10779</v>
      </c>
      <c r="D1958">
        <v>1</v>
      </c>
      <c r="E1958">
        <v>0</v>
      </c>
      <c r="F1958">
        <v>1</v>
      </c>
      <c r="G1958">
        <v>2</v>
      </c>
      <c r="H1958">
        <v>0</v>
      </c>
      <c r="I1958">
        <v>2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</v>
      </c>
      <c r="S1958">
        <v>2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4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9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1</v>
      </c>
      <c r="AY1958">
        <v>0</v>
      </c>
      <c r="AZ1958">
        <v>0</v>
      </c>
      <c r="BA1958">
        <v>0</v>
      </c>
      <c r="BB1958" t="s">
        <v>10771</v>
      </c>
      <c r="BC1958">
        <v>0</v>
      </c>
      <c r="BD1958">
        <v>0</v>
      </c>
      <c r="BE1958">
        <v>0</v>
      </c>
      <c r="BF1958">
        <v>0</v>
      </c>
      <c r="BG1958">
        <v>0</v>
      </c>
    </row>
    <row r="1959" spans="1:59" x14ac:dyDescent="0.3">
      <c r="B1959" t="s">
        <v>10778</v>
      </c>
      <c r="D1959">
        <v>1</v>
      </c>
      <c r="E1959">
        <v>1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11</v>
      </c>
      <c r="AA1959">
        <v>12</v>
      </c>
      <c r="AB1959">
        <v>9</v>
      </c>
      <c r="AC1959">
        <v>0</v>
      </c>
      <c r="AD1959">
        <v>0</v>
      </c>
      <c r="AE1959">
        <v>0</v>
      </c>
      <c r="AF1959">
        <v>0</v>
      </c>
      <c r="AG1959">
        <v>40</v>
      </c>
      <c r="AH1959">
        <v>0</v>
      </c>
      <c r="AI1959" s="181" t="s">
        <v>9746</v>
      </c>
      <c r="AJ1959" s="181" t="s">
        <v>9746</v>
      </c>
      <c r="AK1959">
        <v>0</v>
      </c>
      <c r="AL1959">
        <v>0</v>
      </c>
      <c r="AM1959">
        <v>12</v>
      </c>
      <c r="AN1959">
        <v>3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</row>
    <row r="1960" spans="1:59" x14ac:dyDescent="0.3">
      <c r="B1960" t="s">
        <v>10777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</row>
    <row r="1961" spans="1:59" x14ac:dyDescent="0.3">
      <c r="B1961" t="s">
        <v>10776</v>
      </c>
      <c r="D1961">
        <v>1</v>
      </c>
      <c r="E1961">
        <v>1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9</v>
      </c>
      <c r="AA1961">
        <v>20</v>
      </c>
      <c r="AB1961">
        <v>11</v>
      </c>
      <c r="AC1961">
        <v>0</v>
      </c>
      <c r="AD1961">
        <v>100</v>
      </c>
      <c r="AE1961">
        <v>0</v>
      </c>
      <c r="AF1961">
        <v>0</v>
      </c>
      <c r="AG1961">
        <v>0</v>
      </c>
      <c r="AH1961">
        <v>0</v>
      </c>
      <c r="AI1961">
        <v>1</v>
      </c>
      <c r="AJ1961">
        <v>1</v>
      </c>
      <c r="AK1961">
        <v>0</v>
      </c>
      <c r="AL1961">
        <v>0</v>
      </c>
      <c r="AM1961">
        <v>18</v>
      </c>
      <c r="AN1961">
        <v>30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</row>
    <row r="1962" spans="1:59" x14ac:dyDescent="0.3">
      <c r="B1962" t="s">
        <v>10775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</row>
    <row r="1963" spans="1:59" ht="18" x14ac:dyDescent="0.35">
      <c r="A1963">
        <v>8</v>
      </c>
      <c r="B1963" t="s">
        <v>10774</v>
      </c>
      <c r="D1963">
        <v>1</v>
      </c>
      <c r="E1963">
        <v>1</v>
      </c>
      <c r="F1963">
        <v>1</v>
      </c>
      <c r="G1963">
        <v>4</v>
      </c>
      <c r="H1963">
        <v>0</v>
      </c>
      <c r="I1963">
        <v>0</v>
      </c>
      <c r="J1963">
        <v>3</v>
      </c>
      <c r="K1963">
        <v>1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2</v>
      </c>
      <c r="Z1963">
        <v>16</v>
      </c>
      <c r="AA1963">
        <v>20</v>
      </c>
      <c r="AB1963">
        <v>25</v>
      </c>
      <c r="AC1963">
        <v>0</v>
      </c>
      <c r="AD1963">
        <v>150</v>
      </c>
      <c r="AE1963">
        <v>0</v>
      </c>
      <c r="AF1963">
        <v>0</v>
      </c>
      <c r="AG1963">
        <v>0</v>
      </c>
      <c r="AH1963">
        <v>0</v>
      </c>
      <c r="AI1963" s="181" t="s">
        <v>9746</v>
      </c>
      <c r="AJ1963" s="181" t="s">
        <v>9746</v>
      </c>
      <c r="AK1963">
        <v>0</v>
      </c>
      <c r="AL1963">
        <v>2</v>
      </c>
      <c r="AM1963">
        <v>19</v>
      </c>
      <c r="AN1963">
        <v>20</v>
      </c>
      <c r="AO1963">
        <v>0</v>
      </c>
      <c r="AP1963">
        <v>15</v>
      </c>
      <c r="AQ1963">
        <v>0</v>
      </c>
      <c r="AR1963">
        <v>0</v>
      </c>
      <c r="AS1963">
        <v>0</v>
      </c>
      <c r="AT1963">
        <v>1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 s="184" t="s">
        <v>9625</v>
      </c>
      <c r="BB1963" s="35" t="s">
        <v>10679</v>
      </c>
      <c r="BC1963">
        <v>0</v>
      </c>
      <c r="BD1963">
        <v>0</v>
      </c>
      <c r="BE1963">
        <v>0</v>
      </c>
      <c r="BF1963">
        <v>0</v>
      </c>
      <c r="BG1963">
        <v>0</v>
      </c>
    </row>
    <row r="1964" spans="1:59" x14ac:dyDescent="0.3">
      <c r="B1964" t="s">
        <v>10773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</row>
    <row r="1965" spans="1:59" x14ac:dyDescent="0.3">
      <c r="A1965">
        <v>9</v>
      </c>
      <c r="B1965" t="s">
        <v>10772</v>
      </c>
      <c r="D1965">
        <v>1</v>
      </c>
      <c r="E1965">
        <v>1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5</v>
      </c>
      <c r="Z1965">
        <v>0</v>
      </c>
      <c r="AA1965">
        <v>0</v>
      </c>
      <c r="AB1965">
        <v>35</v>
      </c>
      <c r="AC1965">
        <v>0</v>
      </c>
      <c r="AD1965">
        <v>595</v>
      </c>
      <c r="AE1965">
        <v>0</v>
      </c>
      <c r="AF1965">
        <v>0</v>
      </c>
      <c r="AG1965">
        <v>8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1</v>
      </c>
      <c r="AW1965">
        <v>0</v>
      </c>
      <c r="AX1965">
        <v>0</v>
      </c>
      <c r="AY1965">
        <v>1733</v>
      </c>
      <c r="AZ1965">
        <v>528</v>
      </c>
      <c r="BA1965">
        <v>0</v>
      </c>
      <c r="BB1965" t="s">
        <v>10771</v>
      </c>
      <c r="BC1965">
        <v>0</v>
      </c>
      <c r="BD1965">
        <v>0</v>
      </c>
      <c r="BE1965">
        <v>0</v>
      </c>
      <c r="BF1965">
        <v>0</v>
      </c>
      <c r="BG1965">
        <v>0</v>
      </c>
    </row>
    <row r="1966" spans="1:59" x14ac:dyDescent="0.3">
      <c r="B1966" t="s">
        <v>10770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</row>
    <row r="1967" spans="1:59" x14ac:dyDescent="0.3">
      <c r="A1967">
        <v>10</v>
      </c>
      <c r="B1967" t="s">
        <v>9362</v>
      </c>
      <c r="D1967">
        <v>1</v>
      </c>
      <c r="E1967">
        <v>1</v>
      </c>
      <c r="F1967">
        <v>1</v>
      </c>
      <c r="G1967">
        <v>3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</v>
      </c>
      <c r="S1967">
        <v>1</v>
      </c>
      <c r="T1967">
        <v>2</v>
      </c>
      <c r="U1967">
        <v>0</v>
      </c>
      <c r="V1967">
        <v>0</v>
      </c>
      <c r="W1967">
        <v>0</v>
      </c>
      <c r="X1967">
        <v>0</v>
      </c>
      <c r="Y1967">
        <v>2</v>
      </c>
      <c r="Z1967">
        <v>2</v>
      </c>
      <c r="AA1967">
        <v>12</v>
      </c>
      <c r="AB1967">
        <v>43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10</v>
      </c>
      <c r="AI1967">
        <v>4</v>
      </c>
      <c r="AJ1967">
        <v>3</v>
      </c>
      <c r="AK1967">
        <v>0</v>
      </c>
      <c r="AL1967">
        <v>4</v>
      </c>
      <c r="AM1967">
        <v>30</v>
      </c>
      <c r="AN1967">
        <v>40</v>
      </c>
      <c r="AO1967">
        <v>0</v>
      </c>
      <c r="AP1967">
        <v>10</v>
      </c>
      <c r="AQ1967">
        <v>0</v>
      </c>
      <c r="AR1967">
        <v>0</v>
      </c>
      <c r="AS1967">
        <v>0</v>
      </c>
      <c r="AT1967">
        <v>1</v>
      </c>
      <c r="AU1967">
        <v>0</v>
      </c>
      <c r="AV1967">
        <v>1</v>
      </c>
      <c r="AW1967">
        <v>0</v>
      </c>
      <c r="AX1967">
        <v>1</v>
      </c>
      <c r="AY1967">
        <v>0</v>
      </c>
      <c r="AZ1967">
        <v>0</v>
      </c>
      <c r="BA1967">
        <v>0</v>
      </c>
      <c r="BB1967" t="s">
        <v>10769</v>
      </c>
      <c r="BC1967">
        <v>0</v>
      </c>
      <c r="BD1967">
        <v>0</v>
      </c>
      <c r="BE1967">
        <v>0</v>
      </c>
      <c r="BF1967">
        <v>0</v>
      </c>
      <c r="BG1967">
        <v>0</v>
      </c>
    </row>
    <row r="1968" spans="1:59" x14ac:dyDescent="0.3">
      <c r="B1968" t="s">
        <v>10768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</row>
    <row r="1969" spans="1:59" x14ac:dyDescent="0.3">
      <c r="A1969">
        <v>11</v>
      </c>
      <c r="B1969" t="s">
        <v>10767</v>
      </c>
      <c r="D1969">
        <v>1</v>
      </c>
      <c r="E1969">
        <v>1</v>
      </c>
      <c r="F1969">
        <v>0</v>
      </c>
      <c r="G1969">
        <v>0</v>
      </c>
      <c r="H1969">
        <v>0</v>
      </c>
      <c r="I1969">
        <v>1</v>
      </c>
      <c r="J1969">
        <v>4</v>
      </c>
      <c r="K1969">
        <v>0</v>
      </c>
      <c r="L1969">
        <v>2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3</v>
      </c>
      <c r="Z1969">
        <v>50</v>
      </c>
      <c r="AA1969">
        <v>50</v>
      </c>
      <c r="AB1969">
        <v>100</v>
      </c>
      <c r="AC1969">
        <v>3</v>
      </c>
      <c r="AD1969">
        <v>0</v>
      </c>
      <c r="AE1969">
        <v>0</v>
      </c>
      <c r="AF1969">
        <v>0</v>
      </c>
      <c r="AG1969">
        <v>0</v>
      </c>
      <c r="AH1969">
        <v>5</v>
      </c>
      <c r="AI1969">
        <v>8</v>
      </c>
      <c r="AJ1969">
        <v>0</v>
      </c>
      <c r="AK1969">
        <v>0</v>
      </c>
      <c r="AL1969">
        <v>0</v>
      </c>
      <c r="AM1969">
        <v>100</v>
      </c>
      <c r="AN1969">
        <v>0</v>
      </c>
      <c r="AO1969">
        <v>0</v>
      </c>
      <c r="AP1969">
        <v>0</v>
      </c>
      <c r="AQ1969">
        <v>20000</v>
      </c>
      <c r="AR1969">
        <v>1</v>
      </c>
      <c r="AS1969">
        <v>0</v>
      </c>
      <c r="AT1969">
        <v>2</v>
      </c>
      <c r="AU1969">
        <v>0</v>
      </c>
      <c r="AV1969">
        <v>0</v>
      </c>
      <c r="AW1969">
        <v>1</v>
      </c>
      <c r="AX1969">
        <v>1</v>
      </c>
      <c r="AY1969">
        <v>1766</v>
      </c>
      <c r="AZ1969">
        <v>462</v>
      </c>
      <c r="BA1969">
        <v>1</v>
      </c>
      <c r="BB1969" t="s">
        <v>10766</v>
      </c>
      <c r="BC1969">
        <v>0</v>
      </c>
      <c r="BD1969">
        <v>0</v>
      </c>
      <c r="BE1969">
        <v>0</v>
      </c>
      <c r="BF1969">
        <v>0</v>
      </c>
      <c r="BG1969">
        <v>0</v>
      </c>
    </row>
    <row r="1970" spans="1:59" x14ac:dyDescent="0.3">
      <c r="B1970" t="s">
        <v>10765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</row>
    <row r="1971" spans="1:59" x14ac:dyDescent="0.3">
      <c r="B1971" t="s">
        <v>10764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</row>
    <row r="1972" spans="1:59" x14ac:dyDescent="0.3">
      <c r="A1972">
        <v>12</v>
      </c>
      <c r="B1972" t="s">
        <v>10763</v>
      </c>
      <c r="D1972">
        <v>1</v>
      </c>
      <c r="E1972">
        <v>1</v>
      </c>
      <c r="F1972">
        <v>1</v>
      </c>
      <c r="G1972">
        <v>0</v>
      </c>
      <c r="H1972">
        <v>0</v>
      </c>
      <c r="I1972">
        <v>1</v>
      </c>
      <c r="J1972">
        <v>3</v>
      </c>
      <c r="K1972">
        <v>3</v>
      </c>
      <c r="L1972">
        <v>5</v>
      </c>
      <c r="M1972">
        <v>0</v>
      </c>
      <c r="N1972">
        <v>0</v>
      </c>
      <c r="O1972">
        <v>0</v>
      </c>
      <c r="P1972">
        <v>0</v>
      </c>
      <c r="Q1972">
        <v>2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80</v>
      </c>
      <c r="AA1972">
        <v>33</v>
      </c>
      <c r="AB1972">
        <v>20</v>
      </c>
      <c r="AC1972">
        <v>0</v>
      </c>
      <c r="AD1972">
        <v>60</v>
      </c>
      <c r="AE1972">
        <v>0</v>
      </c>
      <c r="AF1972">
        <v>0</v>
      </c>
      <c r="AG1972">
        <v>0</v>
      </c>
      <c r="AH1972">
        <v>0</v>
      </c>
      <c r="AI1972">
        <v>3</v>
      </c>
      <c r="AJ1972">
        <v>3</v>
      </c>
      <c r="AK1972">
        <v>0</v>
      </c>
      <c r="AL1972">
        <v>8</v>
      </c>
      <c r="AM1972">
        <v>30</v>
      </c>
      <c r="AN1972">
        <v>70</v>
      </c>
      <c r="AO1972">
        <v>0</v>
      </c>
      <c r="AP1972">
        <v>125</v>
      </c>
      <c r="AQ1972">
        <v>0</v>
      </c>
      <c r="AR1972">
        <v>0</v>
      </c>
      <c r="AS1972">
        <v>0</v>
      </c>
      <c r="AT1972">
        <v>1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2</v>
      </c>
      <c r="BB1972" t="s">
        <v>10762</v>
      </c>
      <c r="BC1972">
        <v>0</v>
      </c>
      <c r="BD1972">
        <v>0</v>
      </c>
      <c r="BE1972">
        <v>0</v>
      </c>
      <c r="BF1972">
        <v>0</v>
      </c>
      <c r="BG1972">
        <v>0</v>
      </c>
    </row>
    <row r="1973" spans="1:59" x14ac:dyDescent="0.3">
      <c r="B1973" t="s">
        <v>10761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</row>
    <row r="1974" spans="1:59" x14ac:dyDescent="0.3">
      <c r="A1974" s="192"/>
      <c r="B1974" s="190" t="s">
        <v>10307</v>
      </c>
      <c r="D1974">
        <v>1</v>
      </c>
      <c r="E1974">
        <v>1</v>
      </c>
      <c r="F1974">
        <v>0</v>
      </c>
      <c r="G1974">
        <v>3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 s="181" t="s">
        <v>9746</v>
      </c>
      <c r="AJ1974">
        <v>3</v>
      </c>
      <c r="AK1974">
        <v>0</v>
      </c>
      <c r="AL1974">
        <v>0</v>
      </c>
      <c r="AM1974">
        <v>40</v>
      </c>
      <c r="AN1974">
        <v>30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</row>
    <row r="1975" spans="1:59" x14ac:dyDescent="0.3">
      <c r="B1975" t="s">
        <v>10760</v>
      </c>
      <c r="C1975" s="13"/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</row>
    <row r="1976" spans="1:59" x14ac:dyDescent="0.3">
      <c r="B1976" t="s">
        <v>10759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</row>
    <row r="1977" spans="1:59" ht="18" x14ac:dyDescent="0.35">
      <c r="A1977">
        <v>13</v>
      </c>
      <c r="B1977" t="s">
        <v>10758</v>
      </c>
      <c r="D1977">
        <v>1</v>
      </c>
      <c r="E1977">
        <v>1</v>
      </c>
      <c r="F1977">
        <v>4</v>
      </c>
      <c r="G1977">
        <v>3</v>
      </c>
      <c r="H1977">
        <v>0</v>
      </c>
      <c r="I1977">
        <v>1</v>
      </c>
      <c r="J1977">
        <v>3</v>
      </c>
      <c r="K1977">
        <v>2</v>
      </c>
      <c r="L1977">
        <v>3</v>
      </c>
      <c r="M1977">
        <v>0</v>
      </c>
      <c r="N1977">
        <v>0</v>
      </c>
      <c r="O1977">
        <v>0</v>
      </c>
      <c r="P1977">
        <v>0</v>
      </c>
      <c r="Q1977">
        <v>2</v>
      </c>
      <c r="R1977">
        <v>5</v>
      </c>
      <c r="S1977">
        <v>3</v>
      </c>
      <c r="T1977">
        <v>3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5</v>
      </c>
      <c r="AA1977">
        <v>15</v>
      </c>
      <c r="AB1977">
        <v>28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2</v>
      </c>
      <c r="AJ1977">
        <v>2</v>
      </c>
      <c r="AK1977">
        <v>0</v>
      </c>
      <c r="AL1977" s="184" t="s">
        <v>9617</v>
      </c>
      <c r="AM1977">
        <v>40</v>
      </c>
      <c r="AN1977">
        <v>50</v>
      </c>
      <c r="AO1977">
        <v>0</v>
      </c>
      <c r="AP1977">
        <v>1</v>
      </c>
      <c r="AQ1977">
        <v>1000</v>
      </c>
      <c r="AR1977">
        <v>0</v>
      </c>
      <c r="AS1977">
        <v>0</v>
      </c>
      <c r="AT1977">
        <v>1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1</v>
      </c>
      <c r="BB1977" t="s">
        <v>10690</v>
      </c>
      <c r="BC1977">
        <v>0</v>
      </c>
      <c r="BD1977">
        <v>0</v>
      </c>
      <c r="BE1977">
        <v>0</v>
      </c>
      <c r="BF1977">
        <v>0</v>
      </c>
      <c r="BG1977">
        <v>0</v>
      </c>
    </row>
    <row r="1978" spans="1:59" x14ac:dyDescent="0.3">
      <c r="B1978" t="s">
        <v>10757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</row>
    <row r="1979" spans="1:59" x14ac:dyDescent="0.3">
      <c r="B1979" t="s">
        <v>10756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</row>
    <row r="1980" spans="1:59" x14ac:dyDescent="0.3">
      <c r="B1980" t="s">
        <v>9230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</row>
    <row r="1981" spans="1:59" x14ac:dyDescent="0.3">
      <c r="B1981" t="s">
        <v>9189</v>
      </c>
      <c r="D1981">
        <v>1</v>
      </c>
      <c r="E1981">
        <v>1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20</v>
      </c>
      <c r="AB1981">
        <v>20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</v>
      </c>
      <c r="AJ1981">
        <v>1</v>
      </c>
      <c r="AK1981">
        <v>0</v>
      </c>
      <c r="AL1981">
        <v>0</v>
      </c>
      <c r="AM1981">
        <v>8</v>
      </c>
      <c r="AN1981">
        <v>20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1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</row>
    <row r="1982" spans="1:59" x14ac:dyDescent="0.3">
      <c r="B1982" t="s">
        <v>10755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</row>
    <row r="1983" spans="1:59" x14ac:dyDescent="0.3">
      <c r="A1983" s="192"/>
      <c r="B1983" s="190" t="s">
        <v>10754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9</v>
      </c>
      <c r="AA1983">
        <v>0</v>
      </c>
      <c r="AB1983">
        <v>10</v>
      </c>
      <c r="AC1983">
        <v>0</v>
      </c>
      <c r="AD1983">
        <v>40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</row>
    <row r="1984" spans="1:59" x14ac:dyDescent="0.3">
      <c r="A1984">
        <v>14</v>
      </c>
      <c r="B1984" t="s">
        <v>10753</v>
      </c>
      <c r="C1984" s="13"/>
      <c r="D1984">
        <v>1</v>
      </c>
      <c r="E1984">
        <v>1</v>
      </c>
      <c r="F1984">
        <v>4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6</v>
      </c>
      <c r="AA1984">
        <v>22</v>
      </c>
      <c r="AB1984">
        <v>50</v>
      </c>
      <c r="AC1984">
        <v>80</v>
      </c>
      <c r="AD1984">
        <v>30</v>
      </c>
      <c r="AE1984">
        <v>0</v>
      </c>
      <c r="AF1984">
        <v>0</v>
      </c>
      <c r="AG1984">
        <v>50</v>
      </c>
      <c r="AH1984">
        <v>0</v>
      </c>
      <c r="AI1984">
        <v>3</v>
      </c>
      <c r="AJ1984">
        <v>2</v>
      </c>
      <c r="AK1984">
        <v>0</v>
      </c>
      <c r="AL1984">
        <v>2</v>
      </c>
      <c r="AM1984">
        <v>30</v>
      </c>
      <c r="AN1984">
        <v>45</v>
      </c>
      <c r="AO1984">
        <v>0</v>
      </c>
      <c r="AP1984">
        <v>30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1</v>
      </c>
      <c r="BB1984" t="s">
        <v>10690</v>
      </c>
      <c r="BC1984">
        <v>0</v>
      </c>
      <c r="BD1984">
        <v>0</v>
      </c>
      <c r="BE1984">
        <v>0</v>
      </c>
      <c r="BF1984">
        <v>0</v>
      </c>
      <c r="BG1984">
        <v>0</v>
      </c>
    </row>
    <row r="1985" spans="1:59" x14ac:dyDescent="0.3">
      <c r="B1985" t="s">
        <v>10752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</row>
    <row r="1987" spans="1:59" x14ac:dyDescent="0.3">
      <c r="A1987" s="18" t="s">
        <v>10751</v>
      </c>
      <c r="B1987" s="12"/>
      <c r="C1987" s="12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2"/>
      <c r="AS1987" s="12"/>
      <c r="AT1987" s="12"/>
      <c r="AU1987" s="12"/>
      <c r="AV1987" s="12"/>
      <c r="AW1987" s="12"/>
      <c r="AX1987" s="12"/>
      <c r="AY1987" s="12"/>
      <c r="AZ1987" s="12"/>
      <c r="BA1987" s="12"/>
      <c r="BB1987" s="12"/>
      <c r="BC1987" s="12"/>
      <c r="BD1987" s="12"/>
      <c r="BE1987" s="12"/>
      <c r="BF1987" s="12"/>
      <c r="BG1987" s="12"/>
    </row>
    <row r="1988" spans="1:59" x14ac:dyDescent="0.3">
      <c r="A1988" s="182" t="s">
        <v>74</v>
      </c>
      <c r="B1988" s="182" t="s">
        <v>10750</v>
      </c>
      <c r="C1988" s="13" t="s">
        <v>10749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</row>
    <row r="1989" spans="1:59" x14ac:dyDescent="0.3">
      <c r="B1989" t="s">
        <v>10748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</row>
    <row r="1990" spans="1:59" x14ac:dyDescent="0.3">
      <c r="A1990">
        <v>15</v>
      </c>
      <c r="B1990" t="s">
        <v>969</v>
      </c>
      <c r="D1990">
        <v>1</v>
      </c>
      <c r="E1990">
        <v>1</v>
      </c>
      <c r="F1990">
        <v>6</v>
      </c>
      <c r="G1990">
        <v>1</v>
      </c>
      <c r="H1990">
        <v>0</v>
      </c>
      <c r="I1990">
        <v>1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3</v>
      </c>
      <c r="R1990">
        <v>2</v>
      </c>
      <c r="S1990">
        <v>1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6</v>
      </c>
      <c r="Z1990">
        <v>12</v>
      </c>
      <c r="AA1990">
        <v>20</v>
      </c>
      <c r="AB1990">
        <v>50</v>
      </c>
      <c r="AC1990">
        <v>40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2</v>
      </c>
      <c r="AK1990">
        <v>0</v>
      </c>
      <c r="AL1990">
        <v>0</v>
      </c>
      <c r="AM1990">
        <v>24</v>
      </c>
      <c r="AN1990">
        <v>66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1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</row>
    <row r="1991" spans="1:59" x14ac:dyDescent="0.3">
      <c r="B1991" t="s">
        <v>10747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</row>
    <row r="1992" spans="1:59" ht="28.8" x14ac:dyDescent="0.3">
      <c r="A1992">
        <v>16</v>
      </c>
      <c r="B1992" t="s">
        <v>10746</v>
      </c>
      <c r="D1992">
        <v>1</v>
      </c>
      <c r="E1992">
        <v>1</v>
      </c>
      <c r="F1992">
        <v>0</v>
      </c>
      <c r="G1992">
        <v>1</v>
      </c>
      <c r="H1992">
        <v>0</v>
      </c>
      <c r="I1992">
        <v>4</v>
      </c>
      <c r="J1992">
        <v>5</v>
      </c>
      <c r="K1992">
        <v>4</v>
      </c>
      <c r="L1992">
        <v>5</v>
      </c>
      <c r="M1992">
        <v>0</v>
      </c>
      <c r="N1992">
        <v>0</v>
      </c>
      <c r="O1992">
        <v>0</v>
      </c>
      <c r="P1992">
        <v>0</v>
      </c>
      <c r="Q1992">
        <v>4</v>
      </c>
      <c r="R1992">
        <v>1</v>
      </c>
      <c r="S1992">
        <v>3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14</v>
      </c>
      <c r="Z1992">
        <v>100</v>
      </c>
      <c r="AA1992">
        <v>40</v>
      </c>
      <c r="AB1992">
        <v>100</v>
      </c>
      <c r="AC1992">
        <v>0</v>
      </c>
      <c r="AD1992">
        <v>70</v>
      </c>
      <c r="AE1992">
        <v>0</v>
      </c>
      <c r="AF1992">
        <v>0</v>
      </c>
      <c r="AG1992">
        <v>32</v>
      </c>
      <c r="AH1992">
        <v>11</v>
      </c>
      <c r="AI1992">
        <v>2</v>
      </c>
      <c r="AJ1992">
        <v>4</v>
      </c>
      <c r="AK1992">
        <v>0</v>
      </c>
      <c r="AL1992">
        <v>10</v>
      </c>
      <c r="AM1992">
        <v>40</v>
      </c>
      <c r="AN1992">
        <v>64</v>
      </c>
      <c r="AO1992">
        <v>0</v>
      </c>
      <c r="AP1992">
        <v>0</v>
      </c>
      <c r="AQ1992">
        <v>14000</v>
      </c>
      <c r="AR1992">
        <v>10</v>
      </c>
      <c r="AS1992">
        <v>1</v>
      </c>
      <c r="AT1992">
        <v>2</v>
      </c>
      <c r="AU1992">
        <v>0</v>
      </c>
      <c r="AV1992">
        <v>1</v>
      </c>
      <c r="AW1992">
        <v>0</v>
      </c>
      <c r="AX1992">
        <v>2</v>
      </c>
      <c r="AY1992">
        <v>5568</v>
      </c>
      <c r="AZ1992">
        <v>365</v>
      </c>
      <c r="BA1992">
        <v>1</v>
      </c>
      <c r="BB1992" s="24" t="s">
        <v>10745</v>
      </c>
      <c r="BC1992">
        <v>0</v>
      </c>
      <c r="BD1992">
        <v>2</v>
      </c>
      <c r="BE1992">
        <v>0</v>
      </c>
      <c r="BF1992">
        <v>0</v>
      </c>
      <c r="BG1992">
        <v>0</v>
      </c>
    </row>
    <row r="1993" spans="1:59" x14ac:dyDescent="0.3">
      <c r="B1993" t="s">
        <v>10744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</row>
    <row r="1994" spans="1:59" x14ac:dyDescent="0.3">
      <c r="B1994" t="s">
        <v>10743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</row>
    <row r="1995" spans="1:59" x14ac:dyDescent="0.3">
      <c r="B1995" t="s">
        <v>10742</v>
      </c>
      <c r="D1995">
        <v>1</v>
      </c>
      <c r="E1995">
        <v>1</v>
      </c>
      <c r="F1995">
        <v>1</v>
      </c>
      <c r="G1995">
        <v>2</v>
      </c>
      <c r="H1995">
        <v>0</v>
      </c>
      <c r="I1995">
        <v>1</v>
      </c>
      <c r="J1995">
        <v>2</v>
      </c>
      <c r="K1995">
        <v>2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  <c r="Z1995">
        <v>4</v>
      </c>
      <c r="AA1995">
        <v>12</v>
      </c>
      <c r="AB1995">
        <v>80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 s="181" t="s">
        <v>9746</v>
      </c>
      <c r="AJ1995">
        <v>0</v>
      </c>
      <c r="AK1995">
        <v>0</v>
      </c>
      <c r="AL1995">
        <v>0</v>
      </c>
      <c r="AM1995">
        <v>14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</row>
    <row r="1996" spans="1:59" x14ac:dyDescent="0.3">
      <c r="B1996" t="s">
        <v>10741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</row>
    <row r="1997" spans="1:59" x14ac:dyDescent="0.3">
      <c r="B1997" t="s">
        <v>10740</v>
      </c>
      <c r="D1997">
        <v>1</v>
      </c>
      <c r="E1997">
        <v>1</v>
      </c>
      <c r="F1997">
        <v>2</v>
      </c>
      <c r="G1997">
        <v>3</v>
      </c>
      <c r="H1997">
        <v>0</v>
      </c>
      <c r="I1997">
        <v>1</v>
      </c>
      <c r="J1997">
        <v>0</v>
      </c>
      <c r="K1997">
        <v>2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20</v>
      </c>
      <c r="AA1997">
        <v>12</v>
      </c>
      <c r="AB1997">
        <v>25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 s="181" t="s">
        <v>9746</v>
      </c>
      <c r="AJ1997">
        <v>1</v>
      </c>
      <c r="AK1997">
        <v>0</v>
      </c>
      <c r="AL1997">
        <v>0</v>
      </c>
      <c r="AM1997">
        <v>10</v>
      </c>
      <c r="AN1997">
        <v>6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1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</row>
    <row r="1998" spans="1:59" x14ac:dyDescent="0.3">
      <c r="B1998" t="s">
        <v>10739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</row>
    <row r="1999" spans="1:59" ht="18" x14ac:dyDescent="0.35">
      <c r="A1999">
        <v>17</v>
      </c>
      <c r="B1999" t="s">
        <v>10738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 s="184" t="s">
        <v>9893</v>
      </c>
      <c r="BB1999" t="s">
        <v>10737</v>
      </c>
      <c r="BC1999">
        <v>0</v>
      </c>
      <c r="BD1999">
        <v>0</v>
      </c>
      <c r="BE1999">
        <v>0</v>
      </c>
      <c r="BF1999">
        <v>0</v>
      </c>
      <c r="BG1999">
        <v>0</v>
      </c>
    </row>
    <row r="2000" spans="1:59" x14ac:dyDescent="0.3">
      <c r="A2000">
        <v>18</v>
      </c>
      <c r="B2000" t="s">
        <v>10411</v>
      </c>
      <c r="D2000">
        <v>1</v>
      </c>
      <c r="E2000">
        <v>1</v>
      </c>
      <c r="F2000">
        <v>2</v>
      </c>
      <c r="G2000">
        <v>1</v>
      </c>
      <c r="H2000">
        <v>0</v>
      </c>
      <c r="I2000">
        <v>1</v>
      </c>
      <c r="J2000">
        <v>0</v>
      </c>
      <c r="K2000">
        <v>2</v>
      </c>
      <c r="L2000">
        <v>5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</v>
      </c>
      <c r="Z2000">
        <v>20</v>
      </c>
      <c r="AA2000">
        <v>12</v>
      </c>
      <c r="AB2000">
        <v>30</v>
      </c>
      <c r="AC2000">
        <v>0</v>
      </c>
      <c r="AD2000">
        <v>0</v>
      </c>
      <c r="AE2000">
        <v>0</v>
      </c>
      <c r="AF2000">
        <v>0</v>
      </c>
      <c r="AG2000">
        <v>100</v>
      </c>
      <c r="AH2000">
        <v>10</v>
      </c>
      <c r="AI2000">
        <v>3</v>
      </c>
      <c r="AJ2000">
        <v>4</v>
      </c>
      <c r="AK2000">
        <v>0</v>
      </c>
      <c r="AL2000">
        <v>2</v>
      </c>
      <c r="AM2000">
        <v>12</v>
      </c>
      <c r="AN2000">
        <v>50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</row>
    <row r="2001" spans="1:59" x14ac:dyDescent="0.3">
      <c r="B2001" t="s">
        <v>8833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</row>
    <row r="2002" spans="1:59" x14ac:dyDescent="0.3">
      <c r="B2002" t="s">
        <v>10736</v>
      </c>
      <c r="D2002">
        <v>1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2</v>
      </c>
      <c r="Z2002">
        <v>0</v>
      </c>
      <c r="AA2002">
        <v>0</v>
      </c>
      <c r="AB2002">
        <v>10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</row>
    <row r="2003" spans="1:59" x14ac:dyDescent="0.3">
      <c r="B2003" t="s">
        <v>10735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</row>
    <row r="2004" spans="1:59" x14ac:dyDescent="0.3">
      <c r="B2004" t="s">
        <v>10734</v>
      </c>
      <c r="D2004">
        <v>1</v>
      </c>
      <c r="E2004">
        <v>1</v>
      </c>
      <c r="F2004">
        <v>1</v>
      </c>
      <c r="G2004">
        <v>3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3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1</v>
      </c>
      <c r="AK2004">
        <v>0</v>
      </c>
      <c r="AL2004">
        <v>0</v>
      </c>
      <c r="AM2004">
        <v>3</v>
      </c>
      <c r="AN2004">
        <v>8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</row>
    <row r="2005" spans="1:59" x14ac:dyDescent="0.3">
      <c r="B2005" t="s">
        <v>10733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</row>
    <row r="2006" spans="1:59" x14ac:dyDescent="0.3">
      <c r="B2006" t="s">
        <v>10732</v>
      </c>
      <c r="D2006">
        <v>1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1</v>
      </c>
      <c r="AA2006">
        <v>3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</row>
    <row r="2007" spans="1:59" x14ac:dyDescent="0.3">
      <c r="B2007" t="s">
        <v>10731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</row>
    <row r="2008" spans="1:59" x14ac:dyDescent="0.3">
      <c r="B2008" t="s">
        <v>10730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</row>
    <row r="2009" spans="1:59" ht="18" x14ac:dyDescent="0.35">
      <c r="B2009" t="s">
        <v>10729</v>
      </c>
      <c r="D2009">
        <v>1</v>
      </c>
      <c r="E2009">
        <v>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3</v>
      </c>
      <c r="AA2009">
        <v>8</v>
      </c>
      <c r="AB2009">
        <v>9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 s="184" t="s">
        <v>9617</v>
      </c>
      <c r="AJ2009">
        <v>1</v>
      </c>
      <c r="AK2009">
        <v>0</v>
      </c>
      <c r="AL2009" s="184" t="s">
        <v>9617</v>
      </c>
      <c r="AM2009" s="184" t="s">
        <v>9617</v>
      </c>
      <c r="AN2009">
        <v>8</v>
      </c>
      <c r="AO2009">
        <v>0</v>
      </c>
      <c r="AP2009">
        <v>7</v>
      </c>
      <c r="AQ2009">
        <v>0</v>
      </c>
      <c r="AR2009">
        <v>0</v>
      </c>
      <c r="AS2009">
        <v>0</v>
      </c>
      <c r="AT2009">
        <v>1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</row>
    <row r="2010" spans="1:59" x14ac:dyDescent="0.3">
      <c r="B2010" t="s">
        <v>10728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</row>
    <row r="2011" spans="1:59" x14ac:dyDescent="0.3">
      <c r="B2011" t="s">
        <v>10727</v>
      </c>
      <c r="D2011">
        <v>1</v>
      </c>
      <c r="E2011">
        <v>1</v>
      </c>
      <c r="F2011">
        <v>3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</row>
    <row r="2012" spans="1:59" x14ac:dyDescent="0.3">
      <c r="B2012" t="s">
        <v>10726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</row>
    <row r="2013" spans="1:59" x14ac:dyDescent="0.3">
      <c r="B2013" t="s">
        <v>10725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6</v>
      </c>
      <c r="AB2013">
        <v>0</v>
      </c>
      <c r="AC2013">
        <v>0</v>
      </c>
      <c r="AD2013">
        <v>50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1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</row>
    <row r="2014" spans="1:59" x14ac:dyDescent="0.3">
      <c r="B2014" t="s">
        <v>10724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</row>
    <row r="2015" spans="1:59" x14ac:dyDescent="0.3">
      <c r="A2015" s="192"/>
      <c r="B2015" s="190" t="s">
        <v>10723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</row>
    <row r="2016" spans="1:59" x14ac:dyDescent="0.3">
      <c r="B2016" t="s">
        <v>10722</v>
      </c>
      <c r="C2016" s="13"/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</row>
    <row r="2017" spans="1:59" x14ac:dyDescent="0.3">
      <c r="B2017" t="s">
        <v>10721</v>
      </c>
      <c r="D2017">
        <v>0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</row>
    <row r="2019" spans="1:59" x14ac:dyDescent="0.3">
      <c r="A2019" s="18" t="s">
        <v>10720</v>
      </c>
      <c r="B2019" s="12"/>
      <c r="C2019" s="12"/>
      <c r="D2019" s="12"/>
      <c r="E2019" s="12"/>
      <c r="F2019" s="12"/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12"/>
      <c r="AI2019" s="12"/>
      <c r="AJ2019" s="12"/>
      <c r="AK2019" s="12"/>
      <c r="AL2019" s="12"/>
      <c r="AM2019" s="12"/>
      <c r="AN2019" s="12"/>
      <c r="AO2019" s="12"/>
      <c r="AP2019" s="12"/>
      <c r="AQ2019" s="12"/>
      <c r="AR2019" s="12"/>
      <c r="AS2019" s="12"/>
      <c r="AT2019" s="12"/>
      <c r="AU2019" s="12"/>
      <c r="AV2019" s="12"/>
      <c r="AW2019" s="12"/>
      <c r="AX2019" s="12"/>
      <c r="AY2019" s="12"/>
      <c r="AZ2019" s="12"/>
      <c r="BA2019" s="12"/>
      <c r="BB2019" s="12"/>
      <c r="BC2019" s="12"/>
      <c r="BD2019" s="12"/>
      <c r="BE2019" s="12"/>
      <c r="BF2019" s="12"/>
      <c r="BG2019" s="12"/>
    </row>
    <row r="2020" spans="1:59" ht="18" x14ac:dyDescent="0.35">
      <c r="A2020" s="182">
        <v>1</v>
      </c>
      <c r="B2020" s="182" t="s">
        <v>10719</v>
      </c>
      <c r="C2020" s="13" t="s">
        <v>10633</v>
      </c>
      <c r="D2020">
        <v>1</v>
      </c>
      <c r="E2020">
        <v>1</v>
      </c>
      <c r="F2020">
        <v>1</v>
      </c>
      <c r="G2020">
        <v>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2</v>
      </c>
      <c r="R2020">
        <v>0</v>
      </c>
      <c r="S2020">
        <v>1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9</v>
      </c>
      <c r="Z2020">
        <v>50</v>
      </c>
      <c r="AA2020">
        <v>5</v>
      </c>
      <c r="AB2020">
        <v>38</v>
      </c>
      <c r="AC2020">
        <v>0</v>
      </c>
      <c r="AD2020">
        <v>300</v>
      </c>
      <c r="AE2020">
        <v>0</v>
      </c>
      <c r="AF2020">
        <v>0</v>
      </c>
      <c r="AG2020">
        <v>100</v>
      </c>
      <c r="AH2020">
        <v>0</v>
      </c>
      <c r="AI2020">
        <v>2</v>
      </c>
      <c r="AJ2020">
        <v>1</v>
      </c>
      <c r="AK2020">
        <v>0</v>
      </c>
      <c r="AL2020">
        <v>4</v>
      </c>
      <c r="AM2020">
        <v>21</v>
      </c>
      <c r="AN2020">
        <v>15</v>
      </c>
      <c r="AO2020">
        <v>0</v>
      </c>
      <c r="AP2020">
        <v>20</v>
      </c>
      <c r="AQ2020">
        <v>0</v>
      </c>
      <c r="AR2020">
        <v>0</v>
      </c>
      <c r="AS2020">
        <v>0</v>
      </c>
      <c r="AT2020">
        <v>2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 s="184" t="s">
        <v>9617</v>
      </c>
      <c r="BB2020" t="s">
        <v>10718</v>
      </c>
      <c r="BC2020">
        <v>0</v>
      </c>
      <c r="BD2020">
        <v>0</v>
      </c>
      <c r="BE2020">
        <v>0</v>
      </c>
      <c r="BF2020">
        <v>0</v>
      </c>
      <c r="BG2020">
        <v>0</v>
      </c>
    </row>
    <row r="2021" spans="1:59" x14ac:dyDescent="0.3">
      <c r="B2021" t="s">
        <v>10717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</row>
    <row r="2022" spans="1:59" x14ac:dyDescent="0.3">
      <c r="B2022" t="s">
        <v>10649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</row>
    <row r="2023" spans="1:59" x14ac:dyDescent="0.3">
      <c r="B2023" t="s">
        <v>10716</v>
      </c>
      <c r="D2023">
        <v>1</v>
      </c>
      <c r="E2023">
        <v>1</v>
      </c>
      <c r="F2023">
        <v>2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  <c r="Z2023">
        <v>10</v>
      </c>
      <c r="AA2023">
        <v>12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60</v>
      </c>
      <c r="AH2023">
        <v>0</v>
      </c>
      <c r="AI2023">
        <v>2</v>
      </c>
      <c r="AJ2023">
        <v>1</v>
      </c>
      <c r="AK2023">
        <v>0</v>
      </c>
      <c r="AL2023">
        <v>1</v>
      </c>
      <c r="AM2023">
        <v>18</v>
      </c>
      <c r="AN2023">
        <v>16</v>
      </c>
      <c r="AO2023">
        <v>0</v>
      </c>
      <c r="AP2023">
        <v>10</v>
      </c>
      <c r="AQ2023">
        <v>0</v>
      </c>
      <c r="AR2023">
        <v>0</v>
      </c>
      <c r="AS2023">
        <v>0</v>
      </c>
      <c r="AT2023">
        <v>1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</row>
    <row r="2024" spans="1:59" x14ac:dyDescent="0.3">
      <c r="B2024" t="s">
        <v>10133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</row>
    <row r="2025" spans="1:59" x14ac:dyDescent="0.3">
      <c r="A2025">
        <v>2</v>
      </c>
      <c r="B2025" t="s">
        <v>10715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1</v>
      </c>
      <c r="L2025">
        <v>3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3</v>
      </c>
      <c r="T2025">
        <v>2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15</v>
      </c>
      <c r="AA2025">
        <v>12</v>
      </c>
      <c r="AB2025">
        <v>20</v>
      </c>
      <c r="AC2025">
        <v>0</v>
      </c>
      <c r="AD2025">
        <v>100</v>
      </c>
      <c r="AE2025">
        <v>0</v>
      </c>
      <c r="AF2025">
        <v>0</v>
      </c>
      <c r="AG2025">
        <v>50</v>
      </c>
      <c r="AH2025">
        <v>0</v>
      </c>
      <c r="AI2025" s="181" t="s">
        <v>9746</v>
      </c>
      <c r="AJ2025">
        <v>2</v>
      </c>
      <c r="AK2025">
        <v>0</v>
      </c>
      <c r="AL2025">
        <v>3</v>
      </c>
      <c r="AM2025">
        <v>25</v>
      </c>
      <c r="AN2025">
        <v>50</v>
      </c>
      <c r="AO2025">
        <v>0</v>
      </c>
      <c r="AP2025">
        <v>45</v>
      </c>
      <c r="AQ2025">
        <v>0</v>
      </c>
      <c r="AR2025">
        <v>0</v>
      </c>
      <c r="AS2025">
        <v>0</v>
      </c>
      <c r="AT2025">
        <v>1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2</v>
      </c>
      <c r="BB2025" t="s">
        <v>10714</v>
      </c>
      <c r="BC2025">
        <v>0</v>
      </c>
      <c r="BD2025">
        <v>0</v>
      </c>
      <c r="BE2025">
        <v>0</v>
      </c>
      <c r="BF2025">
        <v>0</v>
      </c>
      <c r="BG2025">
        <v>0</v>
      </c>
    </row>
    <row r="2026" spans="1:59" x14ac:dyDescent="0.3">
      <c r="B2026" t="s">
        <v>10713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</row>
    <row r="2027" spans="1:59" x14ac:dyDescent="0.3">
      <c r="B2027" t="s">
        <v>9060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</row>
    <row r="2028" spans="1:59" x14ac:dyDescent="0.3">
      <c r="A2028">
        <v>3</v>
      </c>
      <c r="B2028" t="s">
        <v>10530</v>
      </c>
      <c r="D2028">
        <v>1</v>
      </c>
      <c r="E2028">
        <v>1</v>
      </c>
      <c r="F2028">
        <v>4</v>
      </c>
      <c r="G2028">
        <v>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2</v>
      </c>
      <c r="R2028">
        <v>2</v>
      </c>
      <c r="S2028">
        <v>0</v>
      </c>
      <c r="T2028">
        <v>3</v>
      </c>
      <c r="U2028">
        <v>0</v>
      </c>
      <c r="V2028">
        <v>0</v>
      </c>
      <c r="W2028">
        <v>0</v>
      </c>
      <c r="X2028">
        <v>0</v>
      </c>
      <c r="Y2028">
        <v>10</v>
      </c>
      <c r="Z2028">
        <v>8</v>
      </c>
      <c r="AA2028">
        <v>0</v>
      </c>
      <c r="AB2028">
        <v>32</v>
      </c>
      <c r="AC2028">
        <v>10</v>
      </c>
      <c r="AD2028">
        <v>140</v>
      </c>
      <c r="AE2028">
        <v>0</v>
      </c>
      <c r="AF2028">
        <v>0</v>
      </c>
      <c r="AG2028">
        <v>250</v>
      </c>
      <c r="AH2028">
        <v>0</v>
      </c>
      <c r="AI2028">
        <v>4</v>
      </c>
      <c r="AJ2028" s="181" t="s">
        <v>9746</v>
      </c>
      <c r="AK2028">
        <v>0</v>
      </c>
      <c r="AL2028">
        <v>2</v>
      </c>
      <c r="AM2028">
        <v>30</v>
      </c>
      <c r="AN2028">
        <v>30</v>
      </c>
      <c r="AO2028">
        <v>0</v>
      </c>
      <c r="AP2028">
        <v>50</v>
      </c>
      <c r="AQ2028">
        <v>0</v>
      </c>
      <c r="AR2028">
        <v>0</v>
      </c>
      <c r="AS2028">
        <v>0</v>
      </c>
      <c r="AT2028">
        <v>1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1</v>
      </c>
      <c r="BB2028" t="s">
        <v>10712</v>
      </c>
      <c r="BC2028">
        <v>1</v>
      </c>
      <c r="BD2028">
        <v>0</v>
      </c>
      <c r="BE2028">
        <v>0</v>
      </c>
      <c r="BF2028">
        <v>0</v>
      </c>
      <c r="BG2028">
        <v>0</v>
      </c>
    </row>
    <row r="2029" spans="1:59" x14ac:dyDescent="0.3">
      <c r="B2029" t="s">
        <v>10711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</row>
    <row r="2030" spans="1:59" ht="18" x14ac:dyDescent="0.35">
      <c r="A2030">
        <v>4</v>
      </c>
      <c r="B2030" t="s">
        <v>10710</v>
      </c>
      <c r="D2030">
        <v>1</v>
      </c>
      <c r="E2030">
        <v>1</v>
      </c>
      <c r="F2030">
        <v>2</v>
      </c>
      <c r="G2030">
        <v>5</v>
      </c>
      <c r="H2030">
        <v>0</v>
      </c>
      <c r="I2030">
        <v>3</v>
      </c>
      <c r="J2030">
        <v>6</v>
      </c>
      <c r="K2030">
        <v>3</v>
      </c>
      <c r="L2030">
        <v>5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2</v>
      </c>
      <c r="U2030">
        <v>0</v>
      </c>
      <c r="V2030">
        <v>0</v>
      </c>
      <c r="W2030">
        <v>0</v>
      </c>
      <c r="X2030">
        <v>0</v>
      </c>
      <c r="Y2030">
        <v>6</v>
      </c>
      <c r="Z2030">
        <v>20</v>
      </c>
      <c r="AA2030">
        <v>11</v>
      </c>
      <c r="AB2030">
        <v>23</v>
      </c>
      <c r="AC2030">
        <v>0</v>
      </c>
      <c r="AD2030">
        <v>271</v>
      </c>
      <c r="AE2030">
        <v>0</v>
      </c>
      <c r="AF2030">
        <v>0</v>
      </c>
      <c r="AG2030">
        <v>393</v>
      </c>
      <c r="AH2030">
        <v>1</v>
      </c>
      <c r="AI2030">
        <v>2</v>
      </c>
      <c r="AJ2030">
        <v>1</v>
      </c>
      <c r="AK2030">
        <v>0</v>
      </c>
      <c r="AL2030">
        <v>7</v>
      </c>
      <c r="AM2030">
        <v>30</v>
      </c>
      <c r="AN2030">
        <v>13</v>
      </c>
      <c r="AO2030">
        <v>0</v>
      </c>
      <c r="AP2030">
        <v>50</v>
      </c>
      <c r="AQ2030">
        <v>0</v>
      </c>
      <c r="AR2030">
        <v>0</v>
      </c>
      <c r="AS2030">
        <v>0</v>
      </c>
      <c r="AT2030">
        <v>1</v>
      </c>
      <c r="AU2030">
        <v>1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 s="184" t="s">
        <v>9992</v>
      </c>
      <c r="BB2030" s="193" t="s">
        <v>10709</v>
      </c>
      <c r="BC2030">
        <v>0</v>
      </c>
      <c r="BD2030">
        <v>0</v>
      </c>
      <c r="BE2030">
        <v>0</v>
      </c>
      <c r="BF2030">
        <v>0</v>
      </c>
      <c r="BG2030">
        <v>0</v>
      </c>
    </row>
    <row r="2031" spans="1:59" x14ac:dyDescent="0.3">
      <c r="B2031" t="s">
        <v>10708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</row>
    <row r="2032" spans="1:59" x14ac:dyDescent="0.3">
      <c r="B2032" t="s">
        <v>10707</v>
      </c>
      <c r="D2032">
        <v>0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1</v>
      </c>
      <c r="S2032">
        <v>1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4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1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</row>
    <row r="2033" spans="1:59" x14ac:dyDescent="0.3">
      <c r="A2033">
        <v>5</v>
      </c>
      <c r="B2033" t="s">
        <v>5768</v>
      </c>
      <c r="D2033">
        <v>1</v>
      </c>
      <c r="E2033">
        <v>1</v>
      </c>
      <c r="F2033">
        <v>4</v>
      </c>
      <c r="G2033">
        <v>3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  <c r="R2033">
        <v>2</v>
      </c>
      <c r="S2033">
        <v>1</v>
      </c>
      <c r="T2033">
        <v>2</v>
      </c>
      <c r="U2033">
        <v>0</v>
      </c>
      <c r="V2033">
        <v>0</v>
      </c>
      <c r="W2033">
        <v>0</v>
      </c>
      <c r="X2033">
        <v>0</v>
      </c>
      <c r="Y2033">
        <v>11</v>
      </c>
      <c r="Z2033">
        <v>21</v>
      </c>
      <c r="AA2033">
        <v>10</v>
      </c>
      <c r="AB2033">
        <v>12</v>
      </c>
      <c r="AC2033">
        <v>0</v>
      </c>
      <c r="AD2033">
        <v>150</v>
      </c>
      <c r="AE2033">
        <v>0</v>
      </c>
      <c r="AF2033">
        <v>0</v>
      </c>
      <c r="AG2033">
        <v>300</v>
      </c>
      <c r="AH2033">
        <v>0</v>
      </c>
      <c r="AI2033">
        <v>3</v>
      </c>
      <c r="AJ2033" s="181" t="s">
        <v>9746</v>
      </c>
      <c r="AK2033">
        <v>0</v>
      </c>
      <c r="AL2033">
        <v>6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2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1</v>
      </c>
      <c r="BB2033" t="s">
        <v>10706</v>
      </c>
      <c r="BC2033">
        <v>0</v>
      </c>
      <c r="BD2033">
        <v>0</v>
      </c>
      <c r="BE2033">
        <v>0</v>
      </c>
      <c r="BF2033">
        <v>0</v>
      </c>
      <c r="BG2033">
        <v>0</v>
      </c>
    </row>
    <row r="2034" spans="1:59" x14ac:dyDescent="0.3">
      <c r="B2034" t="s">
        <v>10705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</row>
    <row r="2035" spans="1:59" x14ac:dyDescent="0.3">
      <c r="B2035" t="s">
        <v>10704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</row>
    <row r="2036" spans="1:59" x14ac:dyDescent="0.3">
      <c r="B2036" t="s">
        <v>10703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</row>
    <row r="2037" spans="1:59" x14ac:dyDescent="0.3">
      <c r="B2037" t="s">
        <v>10702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</row>
    <row r="2038" spans="1:59" x14ac:dyDescent="0.3">
      <c r="A2038">
        <v>6</v>
      </c>
      <c r="B2038" t="s">
        <v>10701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3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25</v>
      </c>
      <c r="AA2038">
        <v>10</v>
      </c>
      <c r="AB2038">
        <v>23</v>
      </c>
      <c r="AC2038">
        <v>0</v>
      </c>
      <c r="AD2038">
        <v>201</v>
      </c>
      <c r="AE2038">
        <v>0</v>
      </c>
      <c r="AF2038">
        <v>0</v>
      </c>
      <c r="AG2038">
        <v>205</v>
      </c>
      <c r="AH2038">
        <v>0</v>
      </c>
      <c r="AI2038">
        <v>4</v>
      </c>
      <c r="AJ2038">
        <v>2</v>
      </c>
      <c r="AK2038">
        <v>0</v>
      </c>
      <c r="AL2038">
        <v>4</v>
      </c>
      <c r="AM2038">
        <v>25</v>
      </c>
      <c r="AN2038">
        <v>40</v>
      </c>
      <c r="AO2038">
        <v>0</v>
      </c>
      <c r="AP2038">
        <v>20</v>
      </c>
      <c r="AQ2038">
        <v>0</v>
      </c>
      <c r="AR2038">
        <v>0</v>
      </c>
      <c r="AS2038">
        <v>0</v>
      </c>
      <c r="AT2038">
        <v>1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1</v>
      </c>
      <c r="BB2038" t="s">
        <v>10700</v>
      </c>
      <c r="BC2038">
        <v>0</v>
      </c>
      <c r="BD2038">
        <v>0</v>
      </c>
      <c r="BE2038">
        <v>0</v>
      </c>
      <c r="BF2038">
        <v>0</v>
      </c>
      <c r="BG2038">
        <v>1</v>
      </c>
    </row>
    <row r="2039" spans="1:59" x14ac:dyDescent="0.3">
      <c r="B2039" t="s">
        <v>10699</v>
      </c>
      <c r="D2039">
        <v>1</v>
      </c>
      <c r="E2039">
        <v>1</v>
      </c>
      <c r="F2039">
        <v>9</v>
      </c>
      <c r="G2039">
        <v>1</v>
      </c>
      <c r="H2039">
        <v>0</v>
      </c>
      <c r="I2039">
        <v>0</v>
      </c>
      <c r="J2039">
        <v>2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1</v>
      </c>
      <c r="S2039">
        <v>1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10</v>
      </c>
      <c r="Z2039">
        <v>16</v>
      </c>
      <c r="AA2039">
        <v>10</v>
      </c>
      <c r="AB2039">
        <v>7</v>
      </c>
      <c r="AC2039">
        <v>0</v>
      </c>
      <c r="AD2039">
        <v>230</v>
      </c>
      <c r="AE2039">
        <v>0</v>
      </c>
      <c r="AF2039">
        <v>0</v>
      </c>
      <c r="AG2039">
        <v>250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2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</row>
    <row r="2040" spans="1:59" x14ac:dyDescent="0.3">
      <c r="A2040" s="192"/>
      <c r="B2040" s="190" t="s">
        <v>10698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</row>
    <row r="2041" spans="1:59" ht="18" x14ac:dyDescent="0.35">
      <c r="A2041">
        <v>7</v>
      </c>
      <c r="B2041" t="s">
        <v>10697</v>
      </c>
      <c r="C2041" s="13"/>
      <c r="D2041">
        <v>1</v>
      </c>
      <c r="E2041">
        <v>1</v>
      </c>
      <c r="F2041">
        <v>4</v>
      </c>
      <c r="G2041">
        <v>1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2</v>
      </c>
      <c r="S2041">
        <v>1</v>
      </c>
      <c r="T2041">
        <v>4</v>
      </c>
      <c r="U2041">
        <v>0</v>
      </c>
      <c r="V2041">
        <v>0</v>
      </c>
      <c r="W2041">
        <v>0</v>
      </c>
      <c r="X2041">
        <v>0</v>
      </c>
      <c r="Y2041">
        <v>10</v>
      </c>
      <c r="Z2041">
        <v>50</v>
      </c>
      <c r="AA2041">
        <v>24</v>
      </c>
      <c r="AB2041">
        <v>20</v>
      </c>
      <c r="AC2041">
        <v>0</v>
      </c>
      <c r="AD2041">
        <v>170</v>
      </c>
      <c r="AE2041">
        <v>0</v>
      </c>
      <c r="AF2041">
        <v>0</v>
      </c>
      <c r="AG2041">
        <v>200</v>
      </c>
      <c r="AH2041">
        <v>0</v>
      </c>
      <c r="AI2041">
        <v>2</v>
      </c>
      <c r="AJ2041">
        <v>2</v>
      </c>
      <c r="AK2041">
        <v>0</v>
      </c>
      <c r="AL2041">
        <v>7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2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 s="184" t="s">
        <v>9617</v>
      </c>
      <c r="BB2041" t="s">
        <v>10674</v>
      </c>
      <c r="BC2041">
        <v>0</v>
      </c>
      <c r="BD2041">
        <v>0</v>
      </c>
      <c r="BE2041">
        <v>0</v>
      </c>
      <c r="BF2041">
        <v>0</v>
      </c>
      <c r="BG2041">
        <v>0</v>
      </c>
    </row>
    <row r="2042" spans="1:59" x14ac:dyDescent="0.3">
      <c r="B2042" t="s">
        <v>10696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</row>
    <row r="2043" spans="1:59" x14ac:dyDescent="0.3">
      <c r="B2043" t="s">
        <v>10422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</row>
    <row r="2044" spans="1:59" x14ac:dyDescent="0.3">
      <c r="B2044" t="s">
        <v>10695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</row>
    <row r="2045" spans="1:59" x14ac:dyDescent="0.3">
      <c r="B2045" t="s">
        <v>10694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</row>
    <row r="2046" spans="1:59" ht="18" x14ac:dyDescent="0.35">
      <c r="A2046">
        <v>8</v>
      </c>
      <c r="B2046" t="s">
        <v>10693</v>
      </c>
      <c r="D2046">
        <v>1</v>
      </c>
      <c r="E2046">
        <v>1</v>
      </c>
      <c r="F2046">
        <v>7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1</v>
      </c>
      <c r="T2046">
        <v>2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25</v>
      </c>
      <c r="AA2046">
        <v>16</v>
      </c>
      <c r="AB2046">
        <v>30</v>
      </c>
      <c r="AC2046">
        <v>0</v>
      </c>
      <c r="AD2046">
        <v>150</v>
      </c>
      <c r="AE2046">
        <v>0</v>
      </c>
      <c r="AF2046">
        <v>0</v>
      </c>
      <c r="AG2046">
        <v>120</v>
      </c>
      <c r="AH2046">
        <v>0</v>
      </c>
      <c r="AI2046">
        <v>2</v>
      </c>
      <c r="AJ2046" s="181" t="s">
        <v>9746</v>
      </c>
      <c r="AK2046">
        <v>0</v>
      </c>
      <c r="AL2046">
        <v>7</v>
      </c>
      <c r="AM2046">
        <v>31</v>
      </c>
      <c r="AN2046">
        <v>68</v>
      </c>
      <c r="AO2046">
        <v>0</v>
      </c>
      <c r="AP2046">
        <v>80</v>
      </c>
      <c r="AQ2046">
        <v>0</v>
      </c>
      <c r="AR2046">
        <v>0</v>
      </c>
      <c r="AS2046">
        <v>0</v>
      </c>
      <c r="AT2046">
        <v>2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 s="184" t="s">
        <v>9617</v>
      </c>
      <c r="BB2046" t="s">
        <v>10674</v>
      </c>
      <c r="BC2046">
        <v>0</v>
      </c>
      <c r="BD2046">
        <v>0</v>
      </c>
      <c r="BE2046">
        <v>0</v>
      </c>
      <c r="BF2046">
        <v>0</v>
      </c>
      <c r="BG2046">
        <v>0</v>
      </c>
    </row>
    <row r="2047" spans="1:59" x14ac:dyDescent="0.3">
      <c r="B2047" t="s">
        <v>8693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</row>
    <row r="2049" spans="1:59" x14ac:dyDescent="0.3">
      <c r="A2049" s="18" t="s">
        <v>10692</v>
      </c>
      <c r="B2049" s="12"/>
      <c r="C2049" s="12"/>
      <c r="D2049" s="12"/>
      <c r="E2049" s="12"/>
      <c r="F2049" s="12"/>
      <c r="G2049" s="12"/>
      <c r="H2049" s="12"/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12"/>
      <c r="AI2049" s="12"/>
      <c r="AJ2049" s="12"/>
      <c r="AK2049" s="12"/>
      <c r="AL2049" s="12"/>
      <c r="AM2049" s="12"/>
      <c r="AN2049" s="12"/>
      <c r="AO2049" s="12"/>
      <c r="AP2049" s="12"/>
      <c r="AQ2049" s="12"/>
      <c r="AR2049" s="12"/>
      <c r="AS2049" s="12"/>
      <c r="AT2049" s="12"/>
      <c r="AU2049" s="12"/>
      <c r="AV2049" s="12"/>
      <c r="AW2049" s="12"/>
      <c r="AX2049" s="12"/>
      <c r="AY2049" s="12"/>
      <c r="AZ2049" s="12"/>
      <c r="BA2049" s="12"/>
      <c r="BB2049" s="12"/>
      <c r="BC2049" s="12"/>
      <c r="BD2049" s="12"/>
      <c r="BE2049" s="12"/>
      <c r="BF2049" s="12"/>
      <c r="BG2049" s="12"/>
    </row>
    <row r="2050" spans="1:59" x14ac:dyDescent="0.3">
      <c r="A2050" s="182">
        <v>9</v>
      </c>
      <c r="B2050" s="182" t="s">
        <v>10691</v>
      </c>
      <c r="C2050" s="13" t="s">
        <v>10633</v>
      </c>
      <c r="D2050">
        <v>1</v>
      </c>
      <c r="E2050">
        <v>1</v>
      </c>
      <c r="F2050">
        <v>0</v>
      </c>
      <c r="G2050">
        <v>0</v>
      </c>
      <c r="H2050">
        <v>0</v>
      </c>
      <c r="I2050">
        <v>4</v>
      </c>
      <c r="J2050">
        <v>3</v>
      </c>
      <c r="K2050">
        <v>3</v>
      </c>
      <c r="L2050">
        <v>3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4</v>
      </c>
      <c r="S2050">
        <v>2</v>
      </c>
      <c r="T2050">
        <v>2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30</v>
      </c>
      <c r="AA2050">
        <v>24</v>
      </c>
      <c r="AB2050">
        <v>140</v>
      </c>
      <c r="AC2050">
        <v>35</v>
      </c>
      <c r="AD2050">
        <v>0</v>
      </c>
      <c r="AE2050">
        <v>200</v>
      </c>
      <c r="AF2050">
        <v>0</v>
      </c>
      <c r="AG2050">
        <v>300</v>
      </c>
      <c r="AH2050">
        <v>4</v>
      </c>
      <c r="AI2050">
        <v>5</v>
      </c>
      <c r="AJ2050">
        <v>10</v>
      </c>
      <c r="AK2050">
        <v>0</v>
      </c>
      <c r="AL2050">
        <v>4</v>
      </c>
      <c r="AM2050">
        <v>37</v>
      </c>
      <c r="AN2050">
        <v>100</v>
      </c>
      <c r="AO2050">
        <v>0</v>
      </c>
      <c r="AP2050">
        <v>10</v>
      </c>
      <c r="AQ2050">
        <v>0</v>
      </c>
      <c r="AR2050">
        <v>0</v>
      </c>
      <c r="AS2050">
        <v>0</v>
      </c>
      <c r="AT2050">
        <v>1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1</v>
      </c>
      <c r="BB2050" t="s">
        <v>10690</v>
      </c>
      <c r="BC2050">
        <v>0</v>
      </c>
      <c r="BD2050">
        <v>0</v>
      </c>
      <c r="BE2050">
        <v>0</v>
      </c>
      <c r="BF2050">
        <v>0</v>
      </c>
      <c r="BG2050">
        <v>0</v>
      </c>
    </row>
    <row r="2051" spans="1:59" x14ac:dyDescent="0.3">
      <c r="B2051" t="s">
        <v>10689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</row>
    <row r="2052" spans="1:59" x14ac:dyDescent="0.3">
      <c r="A2052" s="182" t="s">
        <v>74</v>
      </c>
      <c r="B2052" t="s">
        <v>10688</v>
      </c>
      <c r="D2052">
        <v>1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</row>
    <row r="2053" spans="1:59" x14ac:dyDescent="0.3">
      <c r="B2053" t="s">
        <v>10687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</row>
    <row r="2054" spans="1:59" ht="18" x14ac:dyDescent="0.35">
      <c r="A2054">
        <v>10</v>
      </c>
      <c r="B2054" t="s">
        <v>10686</v>
      </c>
      <c r="D2054">
        <v>1</v>
      </c>
      <c r="E2054">
        <v>1</v>
      </c>
      <c r="F2054">
        <v>5</v>
      </c>
      <c r="G2054">
        <v>1</v>
      </c>
      <c r="H2054">
        <v>0</v>
      </c>
      <c r="I2054">
        <v>1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3</v>
      </c>
      <c r="S2054">
        <v>2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5</v>
      </c>
      <c r="Z2054">
        <v>30</v>
      </c>
      <c r="AA2054">
        <v>10</v>
      </c>
      <c r="AB2054">
        <v>6</v>
      </c>
      <c r="AC2054">
        <v>15</v>
      </c>
      <c r="AD2054">
        <v>330</v>
      </c>
      <c r="AE2054">
        <v>0</v>
      </c>
      <c r="AF2054">
        <v>0</v>
      </c>
      <c r="AG2054">
        <v>33</v>
      </c>
      <c r="AH2054">
        <v>0</v>
      </c>
      <c r="AI2054">
        <v>3</v>
      </c>
      <c r="AJ2054">
        <v>2</v>
      </c>
      <c r="AK2054">
        <v>0</v>
      </c>
      <c r="AL2054">
        <v>5</v>
      </c>
      <c r="AM2054">
        <v>40</v>
      </c>
      <c r="AN2054">
        <v>30</v>
      </c>
      <c r="AO2054">
        <v>0</v>
      </c>
      <c r="AP2054">
        <v>50</v>
      </c>
      <c r="AQ2054">
        <v>0</v>
      </c>
      <c r="AR2054">
        <v>0</v>
      </c>
      <c r="AS2054">
        <v>0</v>
      </c>
      <c r="AT2054">
        <v>1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 s="184" t="s">
        <v>9992</v>
      </c>
      <c r="BB2054" t="s">
        <v>10662</v>
      </c>
      <c r="BC2054">
        <v>0</v>
      </c>
      <c r="BD2054">
        <v>0</v>
      </c>
      <c r="BE2054">
        <v>0</v>
      </c>
      <c r="BF2054">
        <v>0</v>
      </c>
      <c r="BG2054">
        <v>1</v>
      </c>
    </row>
    <row r="2055" spans="1:59" x14ac:dyDescent="0.3">
      <c r="B2055" t="s">
        <v>10685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</row>
    <row r="2056" spans="1:59" x14ac:dyDescent="0.3">
      <c r="A2056">
        <v>11</v>
      </c>
      <c r="B2056" t="s">
        <v>10684</v>
      </c>
      <c r="D2056">
        <v>1</v>
      </c>
      <c r="E2056">
        <v>1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2</v>
      </c>
      <c r="R2056">
        <v>3</v>
      </c>
      <c r="S2056">
        <v>3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10</v>
      </c>
      <c r="Z2056">
        <v>3</v>
      </c>
      <c r="AA2056">
        <v>5</v>
      </c>
      <c r="AB2056">
        <v>9</v>
      </c>
      <c r="AC2056">
        <v>0</v>
      </c>
      <c r="AD2056">
        <v>0</v>
      </c>
      <c r="AE2056">
        <v>0</v>
      </c>
      <c r="AF2056">
        <v>0</v>
      </c>
      <c r="AG2056">
        <v>100</v>
      </c>
      <c r="AH2056">
        <v>0</v>
      </c>
      <c r="AI2056">
        <v>2</v>
      </c>
      <c r="AJ2056">
        <v>2</v>
      </c>
      <c r="AK2056">
        <v>0</v>
      </c>
      <c r="AL2056">
        <v>2</v>
      </c>
      <c r="AM2056">
        <v>5</v>
      </c>
      <c r="AN2056">
        <v>30</v>
      </c>
      <c r="AO2056">
        <v>0</v>
      </c>
      <c r="AP2056">
        <v>40</v>
      </c>
      <c r="AQ2056">
        <v>0</v>
      </c>
      <c r="AR2056">
        <v>0</v>
      </c>
      <c r="AS2056">
        <v>0</v>
      </c>
      <c r="AT2056">
        <v>1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1</v>
      </c>
      <c r="BB2056" t="s">
        <v>9011</v>
      </c>
      <c r="BC2056">
        <v>0</v>
      </c>
      <c r="BD2056">
        <v>0</v>
      </c>
      <c r="BE2056">
        <v>0</v>
      </c>
      <c r="BF2056">
        <v>0</v>
      </c>
      <c r="BG2056">
        <v>0</v>
      </c>
    </row>
    <row r="2057" spans="1:59" x14ac:dyDescent="0.3">
      <c r="B2057" t="s">
        <v>8010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</row>
    <row r="2058" spans="1:59" x14ac:dyDescent="0.3">
      <c r="B2058" t="s">
        <v>10683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</row>
    <row r="2059" spans="1:59" x14ac:dyDescent="0.3">
      <c r="A2059">
        <v>12</v>
      </c>
      <c r="B2059" t="s">
        <v>10682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1</v>
      </c>
      <c r="L2059">
        <v>4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80</v>
      </c>
      <c r="AD2059">
        <v>0</v>
      </c>
      <c r="AE2059">
        <v>0</v>
      </c>
      <c r="AF2059">
        <v>0</v>
      </c>
      <c r="AG2059">
        <v>100</v>
      </c>
      <c r="AH2059">
        <v>0</v>
      </c>
      <c r="AI2059">
        <v>2</v>
      </c>
      <c r="AJ2059">
        <v>2</v>
      </c>
      <c r="AK2059">
        <v>0</v>
      </c>
      <c r="AL2059">
        <v>0</v>
      </c>
      <c r="AM2059">
        <v>21</v>
      </c>
      <c r="AN2059">
        <v>20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</v>
      </c>
      <c r="AY2059">
        <v>2140</v>
      </c>
      <c r="AZ2059">
        <v>255</v>
      </c>
      <c r="BA2059">
        <v>0</v>
      </c>
      <c r="BB2059" t="s">
        <v>10681</v>
      </c>
      <c r="BC2059">
        <v>0</v>
      </c>
      <c r="BD2059">
        <v>0</v>
      </c>
      <c r="BE2059">
        <v>0</v>
      </c>
      <c r="BF2059">
        <v>0</v>
      </c>
      <c r="BG2059">
        <v>0</v>
      </c>
    </row>
    <row r="2060" spans="1:59" ht="18" x14ac:dyDescent="0.35">
      <c r="A2060">
        <v>13</v>
      </c>
      <c r="B2060" t="s">
        <v>10680</v>
      </c>
      <c r="D2060">
        <v>1</v>
      </c>
      <c r="E2060">
        <v>1</v>
      </c>
      <c r="F2060">
        <v>2</v>
      </c>
      <c r="G2060">
        <v>2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  <c r="Z2060">
        <v>15</v>
      </c>
      <c r="AA2060">
        <v>12</v>
      </c>
      <c r="AB2060">
        <v>7</v>
      </c>
      <c r="AC2060">
        <v>0</v>
      </c>
      <c r="AD2060">
        <v>59</v>
      </c>
      <c r="AE2060">
        <v>0</v>
      </c>
      <c r="AF2060">
        <v>0</v>
      </c>
      <c r="AG2060">
        <v>67</v>
      </c>
      <c r="AH2060">
        <v>0</v>
      </c>
      <c r="AI2060">
        <v>1</v>
      </c>
      <c r="AJ2060">
        <v>1</v>
      </c>
      <c r="AK2060">
        <v>0</v>
      </c>
      <c r="AL2060">
        <v>1</v>
      </c>
      <c r="AM2060">
        <v>7</v>
      </c>
      <c r="AN2060">
        <v>15</v>
      </c>
      <c r="AO2060">
        <v>0</v>
      </c>
      <c r="AP2060">
        <v>12</v>
      </c>
      <c r="AQ2060">
        <v>0</v>
      </c>
      <c r="AR2060">
        <v>0</v>
      </c>
      <c r="AS2060">
        <v>0</v>
      </c>
      <c r="AT2060">
        <v>1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 s="184" t="s">
        <v>9625</v>
      </c>
      <c r="BB2060" t="s">
        <v>10679</v>
      </c>
      <c r="BC2060">
        <v>0</v>
      </c>
      <c r="BD2060">
        <v>0</v>
      </c>
      <c r="BE2060">
        <v>0</v>
      </c>
      <c r="BF2060">
        <v>0</v>
      </c>
      <c r="BG2060">
        <v>0</v>
      </c>
    </row>
    <row r="2061" spans="1:59" x14ac:dyDescent="0.3">
      <c r="B2061" t="s">
        <v>10678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</row>
    <row r="2062" spans="1:59" x14ac:dyDescent="0.3">
      <c r="A2062">
        <v>14</v>
      </c>
      <c r="B2062" t="s">
        <v>10677</v>
      </c>
      <c r="D2062">
        <v>1</v>
      </c>
      <c r="E2062">
        <v>1</v>
      </c>
      <c r="F2062">
        <v>3</v>
      </c>
      <c r="G2062">
        <v>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6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1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</row>
    <row r="2063" spans="1:59" x14ac:dyDescent="0.3">
      <c r="B2063" t="s">
        <v>10676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</row>
    <row r="2064" spans="1:59" x14ac:dyDescent="0.3">
      <c r="A2064">
        <v>15</v>
      </c>
      <c r="B2064" t="s">
        <v>10675</v>
      </c>
      <c r="D2064">
        <v>1</v>
      </c>
      <c r="E2064">
        <v>1</v>
      </c>
      <c r="F2064">
        <v>4</v>
      </c>
      <c r="G2064">
        <v>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8</v>
      </c>
      <c r="Z2064">
        <v>30</v>
      </c>
      <c r="AA2064">
        <v>10</v>
      </c>
      <c r="AB2064">
        <v>16</v>
      </c>
      <c r="AC2064">
        <v>0</v>
      </c>
      <c r="AD2064">
        <v>0</v>
      </c>
      <c r="AE2064">
        <v>0</v>
      </c>
      <c r="AF2064">
        <v>0</v>
      </c>
      <c r="AG2064">
        <v>130</v>
      </c>
      <c r="AH2064">
        <v>0</v>
      </c>
      <c r="AI2064">
        <v>1</v>
      </c>
      <c r="AJ2064">
        <v>3</v>
      </c>
      <c r="AK2064">
        <v>0</v>
      </c>
      <c r="AL2064">
        <v>4</v>
      </c>
      <c r="AM2064">
        <v>0</v>
      </c>
      <c r="AN2064">
        <v>40</v>
      </c>
      <c r="AO2064">
        <v>0</v>
      </c>
      <c r="AP2064">
        <v>40</v>
      </c>
      <c r="AQ2064">
        <v>0</v>
      </c>
      <c r="AR2064">
        <v>0</v>
      </c>
      <c r="AS2064">
        <v>0</v>
      </c>
      <c r="AT2064">
        <v>1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1</v>
      </c>
      <c r="BB2064" t="s">
        <v>10674</v>
      </c>
      <c r="BC2064">
        <v>0</v>
      </c>
      <c r="BD2064">
        <v>0</v>
      </c>
      <c r="BE2064">
        <v>0</v>
      </c>
      <c r="BF2064">
        <v>0</v>
      </c>
      <c r="BG2064">
        <v>0</v>
      </c>
    </row>
    <row r="2065" spans="1:59" x14ac:dyDescent="0.3">
      <c r="B2065" t="s">
        <v>10673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</row>
    <row r="2066" spans="1:59" ht="18" x14ac:dyDescent="0.35">
      <c r="A2066">
        <v>16</v>
      </c>
      <c r="B2066" t="s">
        <v>10307</v>
      </c>
      <c r="D2066">
        <v>1</v>
      </c>
      <c r="E2066">
        <v>1</v>
      </c>
      <c r="F2066">
        <v>3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10</v>
      </c>
      <c r="Z2066">
        <v>31</v>
      </c>
      <c r="AA2066">
        <v>0</v>
      </c>
      <c r="AB2066">
        <v>24</v>
      </c>
      <c r="AC2066">
        <v>0</v>
      </c>
      <c r="AD2066">
        <v>123</v>
      </c>
      <c r="AE2066">
        <v>0</v>
      </c>
      <c r="AF2066">
        <v>0</v>
      </c>
      <c r="AG2066">
        <v>41</v>
      </c>
      <c r="AH2066">
        <v>0</v>
      </c>
      <c r="AI2066">
        <v>2</v>
      </c>
      <c r="AJ2066">
        <v>2</v>
      </c>
      <c r="AK2066">
        <v>0</v>
      </c>
      <c r="AL2066">
        <v>1</v>
      </c>
      <c r="AM2066">
        <v>23</v>
      </c>
      <c r="AN2066">
        <v>60</v>
      </c>
      <c r="AO2066">
        <v>0</v>
      </c>
      <c r="AP2066">
        <v>15</v>
      </c>
      <c r="AQ2066">
        <v>0</v>
      </c>
      <c r="AR2066">
        <v>0</v>
      </c>
      <c r="AS2066">
        <v>0</v>
      </c>
      <c r="AT2066">
        <v>1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 s="184" t="s">
        <v>9893</v>
      </c>
      <c r="BB2066" t="s">
        <v>8783</v>
      </c>
      <c r="BC2066">
        <v>0</v>
      </c>
      <c r="BD2066">
        <v>0</v>
      </c>
      <c r="BE2066">
        <v>0</v>
      </c>
      <c r="BF2066">
        <v>0</v>
      </c>
      <c r="BG2066">
        <v>1</v>
      </c>
    </row>
    <row r="2067" spans="1:59" x14ac:dyDescent="0.3">
      <c r="B2067" t="s">
        <v>10672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</row>
    <row r="2068" spans="1:59" ht="18" x14ac:dyDescent="0.35">
      <c r="A2068">
        <v>17</v>
      </c>
      <c r="B2068" t="s">
        <v>10380</v>
      </c>
      <c r="D2068">
        <v>1</v>
      </c>
      <c r="E2068">
        <v>1</v>
      </c>
      <c r="F2068">
        <v>1</v>
      </c>
      <c r="G2068">
        <v>4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7</v>
      </c>
      <c r="Z2068">
        <v>13</v>
      </c>
      <c r="AA2068">
        <v>8</v>
      </c>
      <c r="AB2068">
        <v>9</v>
      </c>
      <c r="AC2068">
        <v>0</v>
      </c>
      <c r="AD2068">
        <v>97</v>
      </c>
      <c r="AE2068">
        <v>0</v>
      </c>
      <c r="AF2068">
        <v>0</v>
      </c>
      <c r="AG2068">
        <v>161</v>
      </c>
      <c r="AH2068">
        <v>0</v>
      </c>
      <c r="AI2068" s="181" t="s">
        <v>9746</v>
      </c>
      <c r="AJ2068" s="181" t="s">
        <v>9903</v>
      </c>
      <c r="AK2068">
        <v>0</v>
      </c>
      <c r="AL2068">
        <v>1</v>
      </c>
      <c r="AM2068">
        <v>10</v>
      </c>
      <c r="AN2068">
        <v>43</v>
      </c>
      <c r="AO2068">
        <v>0</v>
      </c>
      <c r="AP2068">
        <v>11</v>
      </c>
      <c r="AQ2068">
        <v>0</v>
      </c>
      <c r="AR2068">
        <v>0</v>
      </c>
      <c r="AS2068">
        <v>0</v>
      </c>
      <c r="AT2068">
        <v>1</v>
      </c>
      <c r="AU2068">
        <v>1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 s="184" t="s">
        <v>9893</v>
      </c>
      <c r="BB2068" t="s">
        <v>8783</v>
      </c>
      <c r="BC2068">
        <v>1</v>
      </c>
      <c r="BD2068">
        <v>0</v>
      </c>
      <c r="BE2068">
        <v>0</v>
      </c>
      <c r="BF2068">
        <v>0</v>
      </c>
      <c r="BG2068">
        <v>0</v>
      </c>
    </row>
    <row r="2069" spans="1:59" x14ac:dyDescent="0.3">
      <c r="B2069" t="s">
        <v>10671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</row>
    <row r="2070" spans="1:59" ht="18" x14ac:dyDescent="0.35">
      <c r="A2070">
        <v>18</v>
      </c>
      <c r="B2070" t="s">
        <v>10670</v>
      </c>
      <c r="D2070">
        <v>1</v>
      </c>
      <c r="E2070">
        <v>1</v>
      </c>
      <c r="F2070">
        <v>5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9</v>
      </c>
      <c r="Z2070">
        <v>20</v>
      </c>
      <c r="AA2070">
        <v>8</v>
      </c>
      <c r="AB2070">
        <v>32</v>
      </c>
      <c r="AC2070">
        <v>0</v>
      </c>
      <c r="AD2070">
        <v>260</v>
      </c>
      <c r="AE2070">
        <v>0</v>
      </c>
      <c r="AF2070">
        <v>0</v>
      </c>
      <c r="AG2070">
        <v>140</v>
      </c>
      <c r="AH2070">
        <v>0</v>
      </c>
      <c r="AI2070">
        <v>2</v>
      </c>
      <c r="AJ2070">
        <v>3</v>
      </c>
      <c r="AK2070">
        <v>0</v>
      </c>
      <c r="AL2070">
        <v>4</v>
      </c>
      <c r="AM2070">
        <v>30</v>
      </c>
      <c r="AN2070">
        <v>70</v>
      </c>
      <c r="AO2070">
        <v>0</v>
      </c>
      <c r="AP2070">
        <v>40</v>
      </c>
      <c r="AQ2070">
        <v>0</v>
      </c>
      <c r="AR2070">
        <v>0</v>
      </c>
      <c r="AS2070">
        <v>0</v>
      </c>
      <c r="AT2070">
        <v>1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 s="184" t="s">
        <v>9893</v>
      </c>
      <c r="BB2070" t="s">
        <v>8783</v>
      </c>
      <c r="BC2070">
        <v>0</v>
      </c>
      <c r="BD2070">
        <v>0</v>
      </c>
      <c r="BE2070">
        <v>0</v>
      </c>
      <c r="BF2070">
        <v>0</v>
      </c>
      <c r="BG2070">
        <v>0</v>
      </c>
    </row>
    <row r="2071" spans="1:59" x14ac:dyDescent="0.3">
      <c r="B2071" t="s">
        <v>10669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</row>
    <row r="2072" spans="1:59" x14ac:dyDescent="0.3">
      <c r="A2072" s="192"/>
      <c r="B2072" s="190" t="s">
        <v>10668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20</v>
      </c>
      <c r="AA2072">
        <v>8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</row>
    <row r="2073" spans="1:59" x14ac:dyDescent="0.3">
      <c r="B2073" t="s">
        <v>10667</v>
      </c>
      <c r="C2073" s="13"/>
      <c r="D2073">
        <v>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</row>
    <row r="2074" spans="1:59" x14ac:dyDescent="0.3">
      <c r="A2074">
        <v>19</v>
      </c>
      <c r="B2074" t="s">
        <v>10219</v>
      </c>
      <c r="D2074">
        <v>1</v>
      </c>
      <c r="E2074">
        <v>1</v>
      </c>
      <c r="F2074">
        <v>2</v>
      </c>
      <c r="G2074">
        <v>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8</v>
      </c>
      <c r="Z2074">
        <v>10</v>
      </c>
      <c r="AA2074">
        <v>0</v>
      </c>
      <c r="AB2074">
        <v>6</v>
      </c>
      <c r="AC2074">
        <v>0</v>
      </c>
      <c r="AD2074">
        <v>15</v>
      </c>
      <c r="AE2074">
        <v>0</v>
      </c>
      <c r="AF2074">
        <v>0</v>
      </c>
      <c r="AG2074">
        <v>130</v>
      </c>
      <c r="AH2074">
        <v>0</v>
      </c>
      <c r="AI2074">
        <v>3</v>
      </c>
      <c r="AJ2074">
        <v>2</v>
      </c>
      <c r="AK2074">
        <v>0</v>
      </c>
      <c r="AL2074">
        <v>2</v>
      </c>
      <c r="AM2074">
        <v>12</v>
      </c>
      <c r="AN2074">
        <v>30</v>
      </c>
      <c r="AO2074">
        <v>0</v>
      </c>
      <c r="AP2074">
        <v>20</v>
      </c>
      <c r="AQ2074">
        <v>0</v>
      </c>
      <c r="AR2074">
        <v>0</v>
      </c>
      <c r="AS2074">
        <v>0</v>
      </c>
      <c r="AT2074">
        <v>1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</row>
    <row r="2075" spans="1:59" x14ac:dyDescent="0.3">
      <c r="B2075" t="s">
        <v>10666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</row>
    <row r="2076" spans="1:59" ht="18" x14ac:dyDescent="0.35">
      <c r="A2076">
        <v>20</v>
      </c>
      <c r="B2076" t="s">
        <v>10516</v>
      </c>
      <c r="D2076">
        <v>1</v>
      </c>
      <c r="E2076">
        <v>1</v>
      </c>
      <c r="F2076">
        <v>2</v>
      </c>
      <c r="G2076">
        <v>2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</v>
      </c>
      <c r="S2076">
        <v>2</v>
      </c>
      <c r="T2076">
        <v>2</v>
      </c>
      <c r="U2076">
        <v>0</v>
      </c>
      <c r="V2076">
        <v>0</v>
      </c>
      <c r="W2076">
        <v>0</v>
      </c>
      <c r="X2076">
        <v>0</v>
      </c>
      <c r="Y2076">
        <v>2</v>
      </c>
      <c r="Z2076">
        <v>11</v>
      </c>
      <c r="AA2076">
        <v>8</v>
      </c>
      <c r="AB2076">
        <v>6</v>
      </c>
      <c r="AC2076">
        <v>0</v>
      </c>
      <c r="AD2076">
        <v>0</v>
      </c>
      <c r="AE2076">
        <v>0</v>
      </c>
      <c r="AF2076">
        <v>0</v>
      </c>
      <c r="AG2076">
        <v>50</v>
      </c>
      <c r="AH2076">
        <v>0</v>
      </c>
      <c r="AI2076">
        <v>2</v>
      </c>
      <c r="AJ2076">
        <v>1</v>
      </c>
      <c r="AK2076">
        <v>0</v>
      </c>
      <c r="AL2076">
        <v>7</v>
      </c>
      <c r="AM2076">
        <v>30</v>
      </c>
      <c r="AN2076">
        <v>13</v>
      </c>
      <c r="AO2076">
        <v>0</v>
      </c>
      <c r="AP2076">
        <v>50</v>
      </c>
      <c r="AQ2076">
        <v>0</v>
      </c>
      <c r="AR2076">
        <v>0</v>
      </c>
      <c r="AS2076">
        <v>0</v>
      </c>
      <c r="AT2076">
        <v>1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 s="184" t="s">
        <v>9992</v>
      </c>
      <c r="BB2076" s="186" t="s">
        <v>10665</v>
      </c>
      <c r="BC2076">
        <v>0</v>
      </c>
      <c r="BD2076">
        <v>0</v>
      </c>
      <c r="BE2076">
        <v>0</v>
      </c>
      <c r="BF2076">
        <v>0</v>
      </c>
      <c r="BG2076">
        <v>0</v>
      </c>
    </row>
    <row r="2077" spans="1:59" x14ac:dyDescent="0.3">
      <c r="B2077" t="s">
        <v>10664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</row>
    <row r="2078" spans="1:59" ht="18" x14ac:dyDescent="0.35">
      <c r="A2078">
        <v>21</v>
      </c>
      <c r="B2078" t="s">
        <v>10663</v>
      </c>
      <c r="D2078">
        <v>1</v>
      </c>
      <c r="E2078">
        <v>1</v>
      </c>
      <c r="F2078">
        <v>1</v>
      </c>
      <c r="G2078">
        <v>1</v>
      </c>
      <c r="H2078">
        <v>0</v>
      </c>
      <c r="I2078">
        <v>0</v>
      </c>
      <c r="J2078">
        <v>1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8</v>
      </c>
      <c r="Z2078">
        <v>26</v>
      </c>
      <c r="AA2078">
        <v>13</v>
      </c>
      <c r="AB2078">
        <v>5</v>
      </c>
      <c r="AC2078">
        <v>0</v>
      </c>
      <c r="AD2078">
        <v>15</v>
      </c>
      <c r="AE2078">
        <v>0</v>
      </c>
      <c r="AF2078">
        <v>0</v>
      </c>
      <c r="AG2078">
        <v>87</v>
      </c>
      <c r="AH2078">
        <v>0</v>
      </c>
      <c r="AI2078">
        <v>3</v>
      </c>
      <c r="AJ2078">
        <v>2</v>
      </c>
      <c r="AK2078">
        <v>0</v>
      </c>
      <c r="AL2078">
        <v>4</v>
      </c>
      <c r="AM2078">
        <v>41</v>
      </c>
      <c r="AN2078">
        <v>35</v>
      </c>
      <c r="AO2078">
        <v>0</v>
      </c>
      <c r="AP2078">
        <v>62</v>
      </c>
      <c r="AQ2078">
        <v>0</v>
      </c>
      <c r="AR2078">
        <v>0</v>
      </c>
      <c r="AS2078">
        <v>0</v>
      </c>
      <c r="AT2078">
        <v>1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 s="184" t="s">
        <v>9625</v>
      </c>
      <c r="BB2078" t="s">
        <v>10662</v>
      </c>
      <c r="BC2078">
        <v>0</v>
      </c>
      <c r="BD2078">
        <v>0</v>
      </c>
      <c r="BE2078">
        <v>0</v>
      </c>
      <c r="BF2078">
        <v>0</v>
      </c>
      <c r="BG2078">
        <v>0</v>
      </c>
    </row>
    <row r="2079" spans="1:59" x14ac:dyDescent="0.3">
      <c r="B2079" t="s">
        <v>10661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</row>
    <row r="2080" spans="1:59" x14ac:dyDescent="0.3">
      <c r="B2080" t="s">
        <v>10660</v>
      </c>
      <c r="D2080">
        <v>1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</row>
    <row r="2082" spans="1:59" x14ac:dyDescent="0.3">
      <c r="A2082" s="18" t="s">
        <v>10659</v>
      </c>
      <c r="B2082" s="12"/>
      <c r="C2082" s="12"/>
      <c r="D2082" s="12"/>
      <c r="E2082" s="12"/>
      <c r="F2082" s="12"/>
      <c r="G2082" s="12"/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12"/>
      <c r="AP2082" s="12"/>
      <c r="AQ2082" s="12"/>
      <c r="AR2082" s="12"/>
      <c r="AS2082" s="12"/>
      <c r="AT2082" s="12"/>
      <c r="AU2082" s="12"/>
      <c r="AV2082" s="12"/>
      <c r="AW2082" s="12"/>
      <c r="AX2082" s="12"/>
      <c r="AY2082" s="12"/>
      <c r="AZ2082" s="12"/>
      <c r="BA2082" s="12"/>
      <c r="BB2082" s="12"/>
      <c r="BC2082" s="12"/>
      <c r="BD2082" s="12"/>
      <c r="BE2082" s="12"/>
      <c r="BF2082" s="12"/>
      <c r="BG2082" s="12"/>
    </row>
    <row r="2083" spans="1:59" ht="28.8" x14ac:dyDescent="0.3">
      <c r="A2083" s="182">
        <v>22</v>
      </c>
      <c r="B2083" s="182" t="s">
        <v>10658</v>
      </c>
      <c r="C2083" s="13" t="s">
        <v>10633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3</v>
      </c>
      <c r="J2083">
        <v>7</v>
      </c>
      <c r="K2083">
        <v>6</v>
      </c>
      <c r="L2083">
        <v>5</v>
      </c>
      <c r="M2083">
        <v>1</v>
      </c>
      <c r="N2083">
        <v>0</v>
      </c>
      <c r="O2083">
        <v>0</v>
      </c>
      <c r="P2083">
        <v>0</v>
      </c>
      <c r="Q2083">
        <v>17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</v>
      </c>
      <c r="Z2083">
        <v>265</v>
      </c>
      <c r="AA2083">
        <v>48</v>
      </c>
      <c r="AB2083">
        <v>110</v>
      </c>
      <c r="AC2083">
        <v>0</v>
      </c>
      <c r="AD2083">
        <v>0</v>
      </c>
      <c r="AE2083">
        <v>1090</v>
      </c>
      <c r="AF2083">
        <v>9</v>
      </c>
      <c r="AG2083">
        <v>80</v>
      </c>
      <c r="AH2083">
        <v>0</v>
      </c>
      <c r="AI2083">
        <v>5</v>
      </c>
      <c r="AJ2083">
        <v>13</v>
      </c>
      <c r="AK2083">
        <v>0</v>
      </c>
      <c r="AL2083">
        <v>20</v>
      </c>
      <c r="AM2083">
        <v>30</v>
      </c>
      <c r="AN2083">
        <v>200</v>
      </c>
      <c r="AO2083">
        <v>0</v>
      </c>
      <c r="AP2083">
        <v>80</v>
      </c>
      <c r="AQ2083">
        <v>0</v>
      </c>
      <c r="AR2083">
        <v>0</v>
      </c>
      <c r="AS2083">
        <v>0</v>
      </c>
      <c r="AT2083">
        <v>2</v>
      </c>
      <c r="AU2083">
        <v>1</v>
      </c>
      <c r="AV2083">
        <v>1</v>
      </c>
      <c r="AW2083">
        <v>0</v>
      </c>
      <c r="AX2083">
        <v>3</v>
      </c>
      <c r="AY2083">
        <v>0</v>
      </c>
      <c r="AZ2083">
        <v>0</v>
      </c>
      <c r="BA2083">
        <v>0</v>
      </c>
      <c r="BB2083" s="24" t="s">
        <v>10657</v>
      </c>
      <c r="BC2083">
        <v>0</v>
      </c>
      <c r="BD2083">
        <v>1</v>
      </c>
      <c r="BE2083">
        <v>1</v>
      </c>
      <c r="BF2083">
        <v>0</v>
      </c>
      <c r="BG2083">
        <v>1</v>
      </c>
    </row>
    <row r="2084" spans="1:59" x14ac:dyDescent="0.3">
      <c r="B2084" t="s">
        <v>10656</v>
      </c>
      <c r="D2084">
        <v>0</v>
      </c>
      <c r="E2084">
        <v>1</v>
      </c>
      <c r="F2084">
        <v>1</v>
      </c>
      <c r="G2084">
        <v>2</v>
      </c>
      <c r="H2084">
        <v>0</v>
      </c>
      <c r="I2084">
        <v>1</v>
      </c>
      <c r="J2084">
        <v>2</v>
      </c>
      <c r="K2084">
        <v>1</v>
      </c>
      <c r="L2084">
        <v>4</v>
      </c>
      <c r="M2084">
        <v>0</v>
      </c>
      <c r="N2084">
        <v>0</v>
      </c>
      <c r="O2084">
        <v>0</v>
      </c>
      <c r="P2084">
        <v>0</v>
      </c>
      <c r="Q2084">
        <v>5</v>
      </c>
      <c r="R2084">
        <v>5</v>
      </c>
      <c r="S2084">
        <v>3</v>
      </c>
      <c r="T2084">
        <v>5</v>
      </c>
      <c r="U2084">
        <v>0</v>
      </c>
      <c r="V2084">
        <v>0</v>
      </c>
      <c r="W2084">
        <v>0</v>
      </c>
      <c r="X2084">
        <v>0</v>
      </c>
      <c r="Y2084">
        <v>12</v>
      </c>
      <c r="Z2084">
        <v>60</v>
      </c>
      <c r="AA2084">
        <v>30</v>
      </c>
      <c r="AB2084">
        <v>70</v>
      </c>
      <c r="AC2084">
        <v>0</v>
      </c>
      <c r="AD2084">
        <v>0</v>
      </c>
      <c r="AE2084">
        <v>0</v>
      </c>
      <c r="AF2084">
        <v>0</v>
      </c>
      <c r="AG2084">
        <v>200</v>
      </c>
      <c r="AH2084">
        <v>0</v>
      </c>
      <c r="AI2084">
        <v>3</v>
      </c>
      <c r="AJ2084">
        <v>5</v>
      </c>
      <c r="AK2084">
        <v>0</v>
      </c>
      <c r="AL2084">
        <v>0</v>
      </c>
      <c r="AM2084">
        <v>0</v>
      </c>
      <c r="AN2084">
        <v>33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3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</row>
    <row r="2085" spans="1:59" x14ac:dyDescent="0.3">
      <c r="B2085" t="s">
        <v>10655</v>
      </c>
      <c r="D2085">
        <v>1</v>
      </c>
      <c r="E2085">
        <v>1</v>
      </c>
      <c r="F2085">
        <v>5</v>
      </c>
      <c r="G2085">
        <v>5</v>
      </c>
      <c r="H2085">
        <v>0</v>
      </c>
      <c r="I2085">
        <v>1</v>
      </c>
      <c r="J2085">
        <v>0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2</v>
      </c>
      <c r="R2085">
        <v>0</v>
      </c>
      <c r="S2085">
        <v>3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3</v>
      </c>
      <c r="Z2085">
        <v>5</v>
      </c>
      <c r="AA2085">
        <v>16</v>
      </c>
      <c r="AB2085">
        <v>20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0</v>
      </c>
      <c r="AK2085">
        <v>0</v>
      </c>
      <c r="AL2085">
        <v>0</v>
      </c>
      <c r="AM2085" s="181" t="s">
        <v>9976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1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</row>
    <row r="2086" spans="1:59" x14ac:dyDescent="0.3">
      <c r="B2086" t="s">
        <v>5754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</row>
    <row r="2087" spans="1:59" x14ac:dyDescent="0.3">
      <c r="B2087" t="s">
        <v>10654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</row>
    <row r="2088" spans="1:59" x14ac:dyDescent="0.3">
      <c r="B2088" t="s">
        <v>10653</v>
      </c>
      <c r="D2088">
        <v>1</v>
      </c>
      <c r="E2088">
        <v>1</v>
      </c>
      <c r="F2088">
        <v>3</v>
      </c>
      <c r="G2088">
        <v>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10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20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1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</row>
    <row r="2089" spans="1:59" x14ac:dyDescent="0.3">
      <c r="B2089" t="s">
        <v>10652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</row>
    <row r="2090" spans="1:59" x14ac:dyDescent="0.3">
      <c r="B2090" t="s">
        <v>10651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</row>
    <row r="2091" spans="1:59" x14ac:dyDescent="0.3">
      <c r="B2091" t="s">
        <v>10650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</row>
    <row r="2092" spans="1:59" x14ac:dyDescent="0.3">
      <c r="B2092" t="s">
        <v>10649</v>
      </c>
      <c r="D2092">
        <v>1</v>
      </c>
      <c r="E2092">
        <v>1</v>
      </c>
      <c r="F2092">
        <v>1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2</v>
      </c>
      <c r="AA2092">
        <v>10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20</v>
      </c>
      <c r="AH2092">
        <v>0</v>
      </c>
      <c r="AI2092">
        <v>2</v>
      </c>
      <c r="AJ2092">
        <v>1</v>
      </c>
      <c r="AK2092">
        <v>0</v>
      </c>
      <c r="AL2092">
        <v>0</v>
      </c>
      <c r="AM2092">
        <v>1</v>
      </c>
      <c r="AN2092">
        <v>5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1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</row>
    <row r="2093" spans="1:59" x14ac:dyDescent="0.3">
      <c r="B2093" t="s">
        <v>10648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</row>
    <row r="2094" spans="1:59" x14ac:dyDescent="0.3">
      <c r="B2094" t="s">
        <v>10647</v>
      </c>
      <c r="D2094">
        <v>1</v>
      </c>
      <c r="E2094">
        <v>1</v>
      </c>
      <c r="F2094">
        <v>4</v>
      </c>
      <c r="G2094">
        <v>4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  <c r="Z2094">
        <v>6</v>
      </c>
      <c r="AA2094">
        <v>17</v>
      </c>
      <c r="AB2094">
        <v>10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1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</row>
    <row r="2095" spans="1:59" x14ac:dyDescent="0.3">
      <c r="B2095" t="s">
        <v>10646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</row>
    <row r="2096" spans="1:59" x14ac:dyDescent="0.3">
      <c r="B2096" t="s">
        <v>10645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</row>
    <row r="2097" spans="1:59" ht="18" x14ac:dyDescent="0.35">
      <c r="A2097" s="191"/>
      <c r="B2097" s="190" t="s">
        <v>4151</v>
      </c>
      <c r="D2097">
        <v>1</v>
      </c>
      <c r="E2097">
        <v>1</v>
      </c>
      <c r="F2097">
        <v>5</v>
      </c>
      <c r="G2097">
        <v>2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9</v>
      </c>
      <c r="Z2097">
        <v>6</v>
      </c>
      <c r="AA2097">
        <v>0</v>
      </c>
      <c r="AB2097">
        <v>4</v>
      </c>
      <c r="AC2097">
        <v>0</v>
      </c>
      <c r="AD2097">
        <v>150</v>
      </c>
      <c r="AE2097">
        <v>0</v>
      </c>
      <c r="AF2097">
        <v>0</v>
      </c>
      <c r="AG2097">
        <v>100</v>
      </c>
      <c r="AH2097">
        <v>0</v>
      </c>
      <c r="AI2097">
        <v>1</v>
      </c>
      <c r="AJ2097">
        <v>3</v>
      </c>
      <c r="AK2097">
        <v>0</v>
      </c>
      <c r="AL2097">
        <v>0</v>
      </c>
      <c r="AM2097">
        <v>5</v>
      </c>
      <c r="AN2097">
        <v>30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1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 s="184" t="s">
        <v>9625</v>
      </c>
      <c r="BB2097" s="181" t="s">
        <v>10535</v>
      </c>
      <c r="BC2097">
        <v>0</v>
      </c>
      <c r="BD2097">
        <v>0</v>
      </c>
      <c r="BE2097">
        <v>0</v>
      </c>
      <c r="BF2097">
        <v>0</v>
      </c>
      <c r="BG2097">
        <v>0</v>
      </c>
    </row>
    <row r="2098" spans="1:59" x14ac:dyDescent="0.3">
      <c r="B2098" t="s">
        <v>10644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</row>
    <row r="2099" spans="1:59" x14ac:dyDescent="0.3">
      <c r="A2099" s="22"/>
      <c r="B2099" t="s">
        <v>10643</v>
      </c>
      <c r="D2099">
        <v>1</v>
      </c>
      <c r="E2099">
        <v>1</v>
      </c>
      <c r="F2099">
        <v>1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10</v>
      </c>
      <c r="AB2099">
        <v>3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1</v>
      </c>
      <c r="AJ2099">
        <v>0</v>
      </c>
      <c r="AK2099">
        <v>0</v>
      </c>
      <c r="AL2099">
        <v>0</v>
      </c>
      <c r="AM2099">
        <v>9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1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</row>
    <row r="2100" spans="1:59" x14ac:dyDescent="0.3">
      <c r="A2100" s="22"/>
      <c r="B2100" t="s">
        <v>10642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</row>
    <row r="2101" spans="1:59" x14ac:dyDescent="0.3">
      <c r="B2101" t="s">
        <v>10641</v>
      </c>
      <c r="D2101">
        <v>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3</v>
      </c>
      <c r="Z2101">
        <v>5</v>
      </c>
      <c r="AA2101">
        <v>0</v>
      </c>
      <c r="AB2101">
        <v>6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0</v>
      </c>
      <c r="AL2101">
        <v>0</v>
      </c>
      <c r="AM2101">
        <v>8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</row>
    <row r="2102" spans="1:59" x14ac:dyDescent="0.3">
      <c r="B2102" t="s">
        <v>10640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12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1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</row>
    <row r="2103" spans="1:59" x14ac:dyDescent="0.3">
      <c r="B2103" t="s">
        <v>10639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</row>
    <row r="2104" spans="1:59" x14ac:dyDescent="0.3">
      <c r="B2104" t="s">
        <v>10638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</row>
    <row r="2105" spans="1:59" x14ac:dyDescent="0.3">
      <c r="B2105" t="s">
        <v>10637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</row>
    <row r="2106" spans="1:59" x14ac:dyDescent="0.3">
      <c r="B2106" t="s">
        <v>10636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</row>
    <row r="2108" spans="1:59" x14ac:dyDescent="0.3">
      <c r="A2108" s="18" t="s">
        <v>10635</v>
      </c>
      <c r="B2108" s="12"/>
      <c r="C2108" s="12"/>
      <c r="D2108" s="12"/>
      <c r="E2108" s="12"/>
      <c r="F2108" s="12"/>
      <c r="G2108" s="12"/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2"/>
      <c r="AE2108" s="12"/>
      <c r="AF2108" s="12"/>
      <c r="AG2108" s="12"/>
      <c r="AH2108" s="12"/>
      <c r="AI2108" s="12"/>
      <c r="AJ2108" s="12"/>
      <c r="AK2108" s="12"/>
      <c r="AL2108" s="12"/>
      <c r="AM2108" s="12"/>
      <c r="AN2108" s="12"/>
      <c r="AO2108" s="12"/>
      <c r="AP2108" s="12"/>
      <c r="AQ2108" s="12"/>
      <c r="AR2108" s="12"/>
      <c r="AS2108" s="12"/>
      <c r="AT2108" s="12"/>
      <c r="AU2108" s="12"/>
      <c r="AV2108" s="12"/>
      <c r="AW2108" s="12"/>
      <c r="AX2108" s="12"/>
      <c r="AY2108" s="12"/>
      <c r="AZ2108" s="12"/>
      <c r="BA2108" s="12"/>
      <c r="BB2108" s="12"/>
      <c r="BC2108" s="12"/>
      <c r="BD2108" s="12"/>
      <c r="BE2108" s="12"/>
      <c r="BF2108" s="12"/>
      <c r="BG2108" s="12"/>
    </row>
    <row r="2109" spans="1:59" x14ac:dyDescent="0.3">
      <c r="A2109" s="182" t="s">
        <v>74</v>
      </c>
      <c r="B2109" s="182" t="s">
        <v>10634</v>
      </c>
      <c r="C2109" s="13" t="s">
        <v>10633</v>
      </c>
      <c r="D2109">
        <v>1</v>
      </c>
      <c r="E2109">
        <v>1</v>
      </c>
      <c r="F2109">
        <v>5</v>
      </c>
      <c r="G2109">
        <v>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  <c r="Z2109">
        <v>2</v>
      </c>
      <c r="AA2109">
        <v>8</v>
      </c>
      <c r="AB2109">
        <v>4</v>
      </c>
      <c r="AC2109">
        <v>0</v>
      </c>
      <c r="AD2109">
        <v>0</v>
      </c>
      <c r="AE2109">
        <v>0</v>
      </c>
      <c r="AF2109">
        <v>0</v>
      </c>
      <c r="AG2109">
        <v>30</v>
      </c>
      <c r="AH2109">
        <v>4</v>
      </c>
      <c r="AI2109">
        <v>2</v>
      </c>
      <c r="AJ2109">
        <v>2</v>
      </c>
      <c r="AK2109">
        <v>0</v>
      </c>
      <c r="AL2109">
        <v>0</v>
      </c>
      <c r="AM2109">
        <v>15</v>
      </c>
      <c r="AN2109">
        <v>20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1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</row>
    <row r="2110" spans="1:59" x14ac:dyDescent="0.3">
      <c r="B2110" t="s">
        <v>10632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</row>
    <row r="2111" spans="1:59" x14ac:dyDescent="0.3">
      <c r="B2111" t="s">
        <v>10631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</row>
    <row r="2112" spans="1:59" x14ac:dyDescent="0.3">
      <c r="B2112" t="s">
        <v>10630</v>
      </c>
      <c r="D2112">
        <v>1</v>
      </c>
      <c r="E2112">
        <v>1</v>
      </c>
      <c r="F2112">
        <v>2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</v>
      </c>
      <c r="Z2112">
        <v>4</v>
      </c>
      <c r="AA2112">
        <v>6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2</v>
      </c>
      <c r="AJ2112">
        <v>2</v>
      </c>
      <c r="AK2112">
        <v>0</v>
      </c>
      <c r="AL2112">
        <v>0</v>
      </c>
      <c r="AM2112">
        <v>7</v>
      </c>
      <c r="AN2112">
        <v>12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</row>
    <row r="2113" spans="1:59" x14ac:dyDescent="0.3">
      <c r="B2113" t="s">
        <v>10629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</row>
    <row r="2114" spans="1:59" ht="18" x14ac:dyDescent="0.35">
      <c r="B2114" t="s">
        <v>10628</v>
      </c>
      <c r="D2114">
        <v>1</v>
      </c>
      <c r="E2114">
        <v>1</v>
      </c>
      <c r="F2114">
        <v>3</v>
      </c>
      <c r="G2114">
        <v>2</v>
      </c>
      <c r="H2114">
        <v>0</v>
      </c>
      <c r="I2114">
        <v>1</v>
      </c>
      <c r="J2114">
        <v>5</v>
      </c>
      <c r="K2114">
        <v>1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  <c r="Z2114">
        <v>15</v>
      </c>
      <c r="AA2114">
        <v>12</v>
      </c>
      <c r="AB2114">
        <v>13</v>
      </c>
      <c r="AC2114">
        <v>0</v>
      </c>
      <c r="AD2114">
        <v>125</v>
      </c>
      <c r="AE2114">
        <v>0</v>
      </c>
      <c r="AF2114">
        <v>0</v>
      </c>
      <c r="AG2114">
        <v>30</v>
      </c>
      <c r="AH2114">
        <v>5</v>
      </c>
      <c r="AI2114">
        <v>2</v>
      </c>
      <c r="AJ2114">
        <v>2</v>
      </c>
      <c r="AK2114">
        <v>0</v>
      </c>
      <c r="AL2114">
        <v>3</v>
      </c>
      <c r="AM2114">
        <v>36</v>
      </c>
      <c r="AN2114">
        <v>50</v>
      </c>
      <c r="AO2114">
        <v>0</v>
      </c>
      <c r="AP2114">
        <v>40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 s="184" t="s">
        <v>9625</v>
      </c>
      <c r="BB2114" t="s">
        <v>10627</v>
      </c>
      <c r="BC2114">
        <v>0</v>
      </c>
      <c r="BD2114">
        <v>0</v>
      </c>
      <c r="BE2114">
        <v>0</v>
      </c>
      <c r="BF2114">
        <v>0</v>
      </c>
      <c r="BG2114">
        <v>0</v>
      </c>
    </row>
    <row r="2115" spans="1:59" x14ac:dyDescent="0.3">
      <c r="B2115" t="s">
        <v>10626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</row>
    <row r="2116" spans="1:59" x14ac:dyDescent="0.3">
      <c r="B2116" t="s">
        <v>10625</v>
      </c>
      <c r="D2116">
        <v>1</v>
      </c>
      <c r="E2116">
        <v>1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2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</row>
    <row r="2117" spans="1:59" x14ac:dyDescent="0.3">
      <c r="B2117" t="s">
        <v>10624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</row>
    <row r="2118" spans="1:59" x14ac:dyDescent="0.3">
      <c r="B2118" t="s">
        <v>10623</v>
      </c>
      <c r="D2118">
        <v>1</v>
      </c>
      <c r="E2118">
        <v>1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4</v>
      </c>
      <c r="AA2118">
        <v>10</v>
      </c>
      <c r="AB2118">
        <v>6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1</v>
      </c>
      <c r="AK2118">
        <v>0</v>
      </c>
      <c r="AL2118">
        <v>0</v>
      </c>
      <c r="AM2118">
        <v>2</v>
      </c>
      <c r="AN2118">
        <v>5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</row>
    <row r="2119" spans="1:59" x14ac:dyDescent="0.3">
      <c r="B2119" t="s">
        <v>2750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</row>
    <row r="2121" spans="1:59" x14ac:dyDescent="0.3">
      <c r="A2121" s="18" t="s">
        <v>10622</v>
      </c>
      <c r="B2121" s="12"/>
      <c r="C2121" s="12"/>
      <c r="D2121" s="12"/>
      <c r="E2121" s="12"/>
      <c r="F2121" s="12"/>
      <c r="G2121" s="12"/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2"/>
      <c r="AE2121" s="12"/>
      <c r="AF2121" s="12"/>
      <c r="AG2121" s="12"/>
      <c r="AH2121" s="12"/>
      <c r="AI2121" s="12"/>
      <c r="AJ2121" s="12"/>
      <c r="AK2121" s="12"/>
      <c r="AL2121" s="12"/>
      <c r="AM2121" s="12"/>
      <c r="AN2121" s="12"/>
      <c r="AO2121" s="12"/>
      <c r="AP2121" s="12"/>
      <c r="AQ2121" s="12"/>
      <c r="AR2121" s="12"/>
      <c r="AS2121" s="12"/>
      <c r="AT2121" s="12"/>
      <c r="AU2121" s="12"/>
      <c r="AV2121" s="12"/>
      <c r="AW2121" s="12"/>
      <c r="AX2121" s="12"/>
      <c r="AY2121" s="12"/>
      <c r="AZ2121" s="12"/>
      <c r="BA2121" s="12"/>
      <c r="BB2121" s="12"/>
      <c r="BC2121" s="12"/>
      <c r="BD2121" s="12"/>
      <c r="BE2121" s="12"/>
      <c r="BF2121" s="12"/>
      <c r="BG2121" s="12"/>
    </row>
    <row r="2122" spans="1:59" x14ac:dyDescent="0.3">
      <c r="A2122" s="182">
        <v>1</v>
      </c>
      <c r="B2122" s="182" t="s">
        <v>10621</v>
      </c>
      <c r="C2122" s="13" t="s">
        <v>10554</v>
      </c>
      <c r="D2122">
        <v>1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5</v>
      </c>
      <c r="R2122">
        <v>7</v>
      </c>
      <c r="S2122">
        <v>8</v>
      </c>
      <c r="T2122">
        <v>5</v>
      </c>
      <c r="U2122">
        <v>0</v>
      </c>
      <c r="V2122">
        <v>0</v>
      </c>
      <c r="W2122">
        <v>0</v>
      </c>
      <c r="X2122">
        <v>0</v>
      </c>
      <c r="Y2122">
        <v>16</v>
      </c>
      <c r="Z2122">
        <v>0</v>
      </c>
      <c r="AA2122">
        <v>12</v>
      </c>
      <c r="AB2122">
        <v>16</v>
      </c>
      <c r="AC2122">
        <v>0</v>
      </c>
      <c r="AD2122">
        <v>0</v>
      </c>
      <c r="AE2122">
        <v>0</v>
      </c>
      <c r="AF2122">
        <v>0</v>
      </c>
      <c r="AG2122">
        <v>40</v>
      </c>
      <c r="AH2122">
        <v>0</v>
      </c>
      <c r="AI2122">
        <v>3</v>
      </c>
      <c r="AJ2122">
        <v>3</v>
      </c>
      <c r="AK2122">
        <v>0</v>
      </c>
      <c r="AL2122">
        <v>0</v>
      </c>
      <c r="AM2122">
        <v>40</v>
      </c>
      <c r="AN2122">
        <v>50</v>
      </c>
      <c r="AO2122">
        <v>0</v>
      </c>
      <c r="AP2122">
        <v>0</v>
      </c>
      <c r="AQ2122">
        <v>3000</v>
      </c>
      <c r="AR2122">
        <v>0</v>
      </c>
      <c r="AS2122">
        <v>0</v>
      </c>
      <c r="AT2122">
        <v>2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2</v>
      </c>
      <c r="BB2122" t="s">
        <v>10620</v>
      </c>
      <c r="BC2122">
        <v>0</v>
      </c>
      <c r="BD2122">
        <v>0</v>
      </c>
      <c r="BE2122">
        <v>0</v>
      </c>
      <c r="BF2122">
        <v>0</v>
      </c>
      <c r="BG2122">
        <v>0</v>
      </c>
    </row>
    <row r="2123" spans="1:59" x14ac:dyDescent="0.3">
      <c r="B2123" t="s">
        <v>10619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</row>
    <row r="2124" spans="1:59" ht="18" x14ac:dyDescent="0.35">
      <c r="A2124">
        <v>2</v>
      </c>
      <c r="B2124" t="s">
        <v>10422</v>
      </c>
      <c r="D2124">
        <v>1</v>
      </c>
      <c r="E2124">
        <v>1</v>
      </c>
      <c r="F2124">
        <v>1</v>
      </c>
      <c r="G2124">
        <v>4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3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10</v>
      </c>
      <c r="Z2124">
        <v>30</v>
      </c>
      <c r="AA2124">
        <v>0</v>
      </c>
      <c r="AB2124">
        <v>8</v>
      </c>
      <c r="AC2124">
        <v>0</v>
      </c>
      <c r="AD2124">
        <v>100</v>
      </c>
      <c r="AE2124">
        <v>0</v>
      </c>
      <c r="AF2124">
        <v>0</v>
      </c>
      <c r="AG2124">
        <v>200</v>
      </c>
      <c r="AH2124">
        <v>0</v>
      </c>
      <c r="AI2124">
        <v>3</v>
      </c>
      <c r="AJ2124">
        <v>1</v>
      </c>
      <c r="AK2124">
        <v>0</v>
      </c>
      <c r="AL2124">
        <v>0</v>
      </c>
      <c r="AM2124">
        <v>40</v>
      </c>
      <c r="AN2124">
        <v>15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2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 s="184" t="s">
        <v>9617</v>
      </c>
      <c r="BB2124" t="s">
        <v>10618</v>
      </c>
      <c r="BC2124">
        <v>0</v>
      </c>
      <c r="BD2124">
        <v>0</v>
      </c>
      <c r="BE2124">
        <v>0</v>
      </c>
      <c r="BF2124">
        <v>0</v>
      </c>
      <c r="BG2124">
        <v>0</v>
      </c>
    </row>
    <row r="2125" spans="1:59" x14ac:dyDescent="0.3">
      <c r="B2125" t="s">
        <v>10617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</row>
    <row r="2126" spans="1:59" x14ac:dyDescent="0.3">
      <c r="A2126">
        <v>3</v>
      </c>
      <c r="B2126" t="s">
        <v>10616</v>
      </c>
      <c r="D2126">
        <v>1</v>
      </c>
      <c r="E2126">
        <v>1</v>
      </c>
      <c r="F2126">
        <v>1</v>
      </c>
      <c r="G2126">
        <v>3</v>
      </c>
      <c r="H2126">
        <v>0</v>
      </c>
      <c r="I2126">
        <v>1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4</v>
      </c>
      <c r="R2126">
        <v>1</v>
      </c>
      <c r="S2126">
        <v>2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10</v>
      </c>
      <c r="Z2126">
        <v>40</v>
      </c>
      <c r="AA2126">
        <v>30</v>
      </c>
      <c r="AB2126">
        <v>20</v>
      </c>
      <c r="AC2126">
        <v>20</v>
      </c>
      <c r="AD2126">
        <v>500</v>
      </c>
      <c r="AE2126">
        <v>0</v>
      </c>
      <c r="AF2126">
        <v>0</v>
      </c>
      <c r="AG2126">
        <v>80</v>
      </c>
      <c r="AH2126">
        <v>0</v>
      </c>
      <c r="AI2126">
        <v>4</v>
      </c>
      <c r="AJ2126">
        <v>2</v>
      </c>
      <c r="AK2126">
        <v>0</v>
      </c>
      <c r="AL2126">
        <v>6</v>
      </c>
      <c r="AM2126">
        <v>70</v>
      </c>
      <c r="AN2126">
        <v>50</v>
      </c>
      <c r="AO2126">
        <v>0</v>
      </c>
      <c r="AP2126">
        <v>100</v>
      </c>
      <c r="AQ2126">
        <v>0</v>
      </c>
      <c r="AR2126">
        <v>0</v>
      </c>
      <c r="AS2126">
        <v>0</v>
      </c>
      <c r="AT2126">
        <v>2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 s="181" t="s">
        <v>9746</v>
      </c>
      <c r="BB2126" t="s">
        <v>10615</v>
      </c>
      <c r="BC2126">
        <v>0</v>
      </c>
      <c r="BD2126">
        <v>0</v>
      </c>
      <c r="BE2126">
        <v>0</v>
      </c>
      <c r="BF2126">
        <v>0</v>
      </c>
      <c r="BG2126">
        <v>1</v>
      </c>
    </row>
    <row r="2127" spans="1:59" x14ac:dyDescent="0.3">
      <c r="B2127" t="s">
        <v>10614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</row>
    <row r="2128" spans="1:59" x14ac:dyDescent="0.3">
      <c r="B2128" t="s">
        <v>10422</v>
      </c>
      <c r="D2128">
        <v>1</v>
      </c>
      <c r="E2128">
        <v>1</v>
      </c>
      <c r="F2128">
        <v>2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  <c r="Z2128">
        <v>15</v>
      </c>
      <c r="AA2128">
        <v>10</v>
      </c>
      <c r="AB2128">
        <v>0</v>
      </c>
      <c r="AC2128">
        <v>0</v>
      </c>
      <c r="AD2128">
        <v>100</v>
      </c>
      <c r="AE2128">
        <v>0</v>
      </c>
      <c r="AF2128">
        <v>0</v>
      </c>
      <c r="AG2128">
        <v>0</v>
      </c>
      <c r="AH2128">
        <v>0</v>
      </c>
      <c r="AI2128">
        <v>2</v>
      </c>
      <c r="AJ2128">
        <v>1</v>
      </c>
      <c r="AK2128">
        <v>0</v>
      </c>
      <c r="AL2128">
        <v>0</v>
      </c>
      <c r="AM2128">
        <v>30</v>
      </c>
      <c r="AN2128">
        <v>25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1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</row>
    <row r="2129" spans="1:59" x14ac:dyDescent="0.3">
      <c r="B2129" t="s">
        <v>10613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</row>
    <row r="2130" spans="1:59" x14ac:dyDescent="0.3">
      <c r="B2130" t="s">
        <v>10419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12</v>
      </c>
      <c r="AA2130">
        <v>10</v>
      </c>
      <c r="AB2130">
        <v>0</v>
      </c>
      <c r="AC2130">
        <v>0</v>
      </c>
      <c r="AD2130">
        <v>30</v>
      </c>
      <c r="AE2130">
        <v>0</v>
      </c>
      <c r="AF2130">
        <v>0</v>
      </c>
      <c r="AG2130">
        <v>0</v>
      </c>
      <c r="AH2130">
        <v>0</v>
      </c>
      <c r="AI2130">
        <v>2</v>
      </c>
      <c r="AJ2130">
        <v>1</v>
      </c>
      <c r="AK2130">
        <v>0</v>
      </c>
      <c r="AL2130">
        <v>0</v>
      </c>
      <c r="AM2130">
        <v>30</v>
      </c>
      <c r="AN2130">
        <v>25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1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</row>
    <row r="2131" spans="1:59" x14ac:dyDescent="0.3">
      <c r="B2131" t="s">
        <v>10612</v>
      </c>
      <c r="D2131">
        <v>1</v>
      </c>
      <c r="E2131">
        <v>1</v>
      </c>
      <c r="F2131">
        <v>1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  <c r="Z2131">
        <v>8</v>
      </c>
      <c r="AA2131">
        <v>0</v>
      </c>
      <c r="AB2131">
        <v>3</v>
      </c>
      <c r="AC2131">
        <v>0</v>
      </c>
      <c r="AD2131">
        <v>0</v>
      </c>
      <c r="AE2131">
        <v>0</v>
      </c>
      <c r="AF2131">
        <v>0</v>
      </c>
      <c r="AG2131">
        <v>20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</row>
    <row r="2132" spans="1:59" x14ac:dyDescent="0.3">
      <c r="B2132" t="s">
        <v>10611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</row>
    <row r="2133" spans="1:59" x14ac:dyDescent="0.3">
      <c r="A2133">
        <v>4</v>
      </c>
      <c r="B2133" t="s">
        <v>10610</v>
      </c>
      <c r="D2133">
        <v>1</v>
      </c>
      <c r="E2133">
        <v>1</v>
      </c>
      <c r="F2133">
        <v>1</v>
      </c>
      <c r="G2133">
        <v>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2</v>
      </c>
      <c r="R2133">
        <v>1</v>
      </c>
      <c r="S2133">
        <v>1</v>
      </c>
      <c r="T2133">
        <v>2</v>
      </c>
      <c r="U2133">
        <v>0</v>
      </c>
      <c r="V2133">
        <v>0</v>
      </c>
      <c r="W2133">
        <v>0</v>
      </c>
      <c r="X2133">
        <v>0</v>
      </c>
      <c r="Y2133">
        <v>9</v>
      </c>
      <c r="Z2133">
        <v>40</v>
      </c>
      <c r="AA2133">
        <v>11</v>
      </c>
      <c r="AB2133">
        <v>16</v>
      </c>
      <c r="AC2133">
        <v>0</v>
      </c>
      <c r="AD2133">
        <v>350</v>
      </c>
      <c r="AE2133">
        <v>0</v>
      </c>
      <c r="AF2133">
        <v>0</v>
      </c>
      <c r="AG2133">
        <v>200</v>
      </c>
      <c r="AH2133">
        <v>0</v>
      </c>
      <c r="AI2133" s="181" t="s">
        <v>9971</v>
      </c>
      <c r="AJ2133" s="181" t="s">
        <v>9962</v>
      </c>
      <c r="AK2133">
        <v>0</v>
      </c>
      <c r="AL2133">
        <v>0</v>
      </c>
      <c r="AM2133">
        <v>40</v>
      </c>
      <c r="AN2133">
        <v>25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1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 s="181" t="s">
        <v>9746</v>
      </c>
      <c r="BB2133" s="186" t="s">
        <v>10609</v>
      </c>
      <c r="BC2133">
        <v>0</v>
      </c>
      <c r="BD2133">
        <v>0</v>
      </c>
      <c r="BE2133">
        <v>0</v>
      </c>
      <c r="BF2133">
        <v>0</v>
      </c>
      <c r="BG2133">
        <v>0</v>
      </c>
    </row>
    <row r="2134" spans="1:59" x14ac:dyDescent="0.3">
      <c r="B2134" t="s">
        <v>10608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</row>
    <row r="2135" spans="1:59" ht="18" x14ac:dyDescent="0.35">
      <c r="A2135">
        <v>5</v>
      </c>
      <c r="B2135" t="s">
        <v>10607</v>
      </c>
      <c r="D2135">
        <v>1</v>
      </c>
      <c r="E2135">
        <v>1</v>
      </c>
      <c r="F2135">
        <v>2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8</v>
      </c>
      <c r="Z2135">
        <v>20</v>
      </c>
      <c r="AA2135">
        <v>0</v>
      </c>
      <c r="AB2135">
        <v>4</v>
      </c>
      <c r="AC2135">
        <v>0</v>
      </c>
      <c r="AD2135">
        <v>250</v>
      </c>
      <c r="AE2135">
        <v>0</v>
      </c>
      <c r="AF2135">
        <v>0</v>
      </c>
      <c r="AG2135">
        <v>50</v>
      </c>
      <c r="AH2135">
        <v>0</v>
      </c>
      <c r="AI2135">
        <v>2</v>
      </c>
      <c r="AJ2135">
        <v>1</v>
      </c>
      <c r="AK2135">
        <v>0</v>
      </c>
      <c r="AL2135">
        <v>0</v>
      </c>
      <c r="AM2135">
        <v>20</v>
      </c>
      <c r="AN2135">
        <v>20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1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 s="184" t="s">
        <v>9617</v>
      </c>
      <c r="BB2135" s="186" t="s">
        <v>10606</v>
      </c>
      <c r="BC2135">
        <v>0</v>
      </c>
      <c r="BD2135">
        <v>0</v>
      </c>
      <c r="BE2135">
        <v>0</v>
      </c>
      <c r="BF2135">
        <v>0</v>
      </c>
      <c r="BG2135">
        <v>0</v>
      </c>
    </row>
    <row r="2136" spans="1:59" x14ac:dyDescent="0.3">
      <c r="B2136" t="s">
        <v>10605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</row>
    <row r="2137" spans="1:59" x14ac:dyDescent="0.3">
      <c r="A2137">
        <v>6</v>
      </c>
      <c r="B2137" t="s">
        <v>10604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2</v>
      </c>
      <c r="AJ2137">
        <v>0</v>
      </c>
      <c r="AK2137">
        <v>0</v>
      </c>
      <c r="AL2137">
        <v>0</v>
      </c>
      <c r="AM2137">
        <v>20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1</v>
      </c>
      <c r="BB2137" t="s">
        <v>10603</v>
      </c>
      <c r="BC2137">
        <v>0</v>
      </c>
      <c r="BD2137">
        <v>0</v>
      </c>
      <c r="BE2137">
        <v>0</v>
      </c>
      <c r="BF2137">
        <v>0</v>
      </c>
      <c r="BG2137">
        <v>0</v>
      </c>
    </row>
    <row r="2138" spans="1:59" ht="18" x14ac:dyDescent="0.35">
      <c r="A2138">
        <v>7</v>
      </c>
      <c r="B2138" t="s">
        <v>10602</v>
      </c>
      <c r="D2138">
        <v>1</v>
      </c>
      <c r="E2138">
        <v>1</v>
      </c>
      <c r="F2138">
        <v>4</v>
      </c>
      <c r="G2138">
        <v>2</v>
      </c>
      <c r="H2138">
        <v>0</v>
      </c>
      <c r="I2138">
        <v>0</v>
      </c>
      <c r="J2138">
        <v>2</v>
      </c>
      <c r="K2138">
        <v>2</v>
      </c>
      <c r="L2138">
        <v>2</v>
      </c>
      <c r="M2138">
        <v>0</v>
      </c>
      <c r="N2138">
        <v>0</v>
      </c>
      <c r="O2138">
        <v>0</v>
      </c>
      <c r="P2138">
        <v>0</v>
      </c>
      <c r="Q2138">
        <v>2</v>
      </c>
      <c r="R2138">
        <v>1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12</v>
      </c>
      <c r="Z2138">
        <v>40</v>
      </c>
      <c r="AA2138">
        <v>12</v>
      </c>
      <c r="AB2138">
        <v>40</v>
      </c>
      <c r="AC2138">
        <v>0</v>
      </c>
      <c r="AD2138">
        <v>150</v>
      </c>
      <c r="AE2138">
        <v>0</v>
      </c>
      <c r="AF2138">
        <v>0</v>
      </c>
      <c r="AG2138">
        <v>250</v>
      </c>
      <c r="AH2138">
        <v>6</v>
      </c>
      <c r="AI2138">
        <v>5</v>
      </c>
      <c r="AJ2138">
        <v>2</v>
      </c>
      <c r="AK2138">
        <v>0</v>
      </c>
      <c r="AL2138">
        <v>10</v>
      </c>
      <c r="AM2138">
        <v>50</v>
      </c>
      <c r="AN2138">
        <v>55</v>
      </c>
      <c r="AO2138">
        <v>0</v>
      </c>
      <c r="AP2138">
        <v>100</v>
      </c>
      <c r="AQ2138">
        <v>0</v>
      </c>
      <c r="AR2138">
        <v>0</v>
      </c>
      <c r="AS2138">
        <v>0</v>
      </c>
      <c r="AT2138">
        <v>2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 s="184" t="s">
        <v>9617</v>
      </c>
      <c r="BB2138" t="s">
        <v>10597</v>
      </c>
      <c r="BC2138">
        <v>0</v>
      </c>
      <c r="BD2138">
        <v>0</v>
      </c>
      <c r="BE2138">
        <v>0</v>
      </c>
      <c r="BF2138">
        <v>0</v>
      </c>
      <c r="BG2138">
        <v>0</v>
      </c>
    </row>
    <row r="2139" spans="1:59" x14ac:dyDescent="0.3">
      <c r="B2139" t="s">
        <v>10601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 s="18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</row>
    <row r="2140" spans="1:59" x14ac:dyDescent="0.3">
      <c r="B2140" t="s">
        <v>10600</v>
      </c>
      <c r="D2140">
        <v>1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3</v>
      </c>
      <c r="R2140">
        <v>2</v>
      </c>
      <c r="S2140">
        <v>2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8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1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</row>
    <row r="2141" spans="1:59" x14ac:dyDescent="0.3">
      <c r="B2141" t="s">
        <v>10599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</row>
    <row r="2142" spans="1:59" ht="18" x14ac:dyDescent="0.35">
      <c r="A2142">
        <v>8</v>
      </c>
      <c r="B2142" t="s">
        <v>10598</v>
      </c>
      <c r="D2142">
        <v>1</v>
      </c>
      <c r="E2142">
        <v>1</v>
      </c>
      <c r="F2142">
        <v>5</v>
      </c>
      <c r="G2142">
        <v>2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2</v>
      </c>
      <c r="R2142">
        <v>0</v>
      </c>
      <c r="S2142">
        <v>1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4</v>
      </c>
      <c r="Z2142">
        <v>60</v>
      </c>
      <c r="AA2142">
        <v>12</v>
      </c>
      <c r="AB2142">
        <v>15</v>
      </c>
      <c r="AC2142">
        <v>0</v>
      </c>
      <c r="AD2142">
        <v>200</v>
      </c>
      <c r="AE2142">
        <v>0</v>
      </c>
      <c r="AF2142">
        <v>0</v>
      </c>
      <c r="AG2142">
        <v>50</v>
      </c>
      <c r="AH2142">
        <v>8</v>
      </c>
      <c r="AI2142">
        <v>9</v>
      </c>
      <c r="AJ2142">
        <v>1</v>
      </c>
      <c r="AK2142">
        <v>0</v>
      </c>
      <c r="AL2142">
        <v>8</v>
      </c>
      <c r="AM2142">
        <v>50</v>
      </c>
      <c r="AN2142">
        <v>20</v>
      </c>
      <c r="AO2142">
        <v>0</v>
      </c>
      <c r="AP2142">
        <v>50</v>
      </c>
      <c r="AQ2142">
        <v>0</v>
      </c>
      <c r="AR2142">
        <v>0</v>
      </c>
      <c r="AS2142">
        <v>0</v>
      </c>
      <c r="AT2142">
        <v>1</v>
      </c>
      <c r="AU2142">
        <v>1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 s="184" t="s">
        <v>9617</v>
      </c>
      <c r="BB2142" t="s">
        <v>10597</v>
      </c>
      <c r="BC2142">
        <v>0</v>
      </c>
      <c r="BD2142">
        <v>0</v>
      </c>
      <c r="BE2142">
        <v>0</v>
      </c>
      <c r="BF2142">
        <v>0</v>
      </c>
      <c r="BG2142">
        <v>0</v>
      </c>
    </row>
    <row r="2143" spans="1:59" x14ac:dyDescent="0.3">
      <c r="B2143" t="s">
        <v>10596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</row>
    <row r="2144" spans="1:59" x14ac:dyDescent="0.3">
      <c r="A2144">
        <v>9</v>
      </c>
      <c r="B2144" t="s">
        <v>10595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50</v>
      </c>
      <c r="AC2144">
        <v>0</v>
      </c>
      <c r="AD2144">
        <v>0</v>
      </c>
      <c r="AE2144">
        <v>0</v>
      </c>
      <c r="AF2144">
        <v>0</v>
      </c>
      <c r="AG2144">
        <v>90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 s="181" t="s">
        <v>9746</v>
      </c>
      <c r="BB2144" t="s">
        <v>10594</v>
      </c>
      <c r="BC2144">
        <v>0</v>
      </c>
      <c r="BD2144">
        <v>0</v>
      </c>
      <c r="BE2144">
        <v>0</v>
      </c>
      <c r="BF2144">
        <v>0</v>
      </c>
      <c r="BG2144">
        <v>0</v>
      </c>
    </row>
    <row r="2145" spans="1:59" x14ac:dyDescent="0.3">
      <c r="A2145">
        <v>10</v>
      </c>
      <c r="B2145" t="s">
        <v>10097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100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 s="181" t="s">
        <v>9746</v>
      </c>
      <c r="BB2145" t="s">
        <v>10593</v>
      </c>
      <c r="BC2145">
        <v>0</v>
      </c>
      <c r="BD2145">
        <v>0</v>
      </c>
      <c r="BE2145">
        <v>0</v>
      </c>
      <c r="BF2145">
        <v>0</v>
      </c>
      <c r="BG2145">
        <v>0</v>
      </c>
    </row>
    <row r="2146" spans="1:59" x14ac:dyDescent="0.3">
      <c r="A2146">
        <v>11</v>
      </c>
      <c r="B2146" t="s">
        <v>10592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1</v>
      </c>
      <c r="BB2146" t="s">
        <v>10591</v>
      </c>
      <c r="BC2146">
        <v>0</v>
      </c>
      <c r="BD2146">
        <v>0</v>
      </c>
      <c r="BE2146">
        <v>0</v>
      </c>
      <c r="BF2146">
        <v>0</v>
      </c>
      <c r="BG2146">
        <v>0</v>
      </c>
    </row>
    <row r="2147" spans="1:59" ht="18" x14ac:dyDescent="0.35">
      <c r="A2147">
        <v>12</v>
      </c>
      <c r="B2147" t="s">
        <v>10590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7</v>
      </c>
      <c r="Z2147">
        <v>8</v>
      </c>
      <c r="AA2147">
        <v>0</v>
      </c>
      <c r="AB2147">
        <v>6</v>
      </c>
      <c r="AC2147">
        <v>0</v>
      </c>
      <c r="AD2147">
        <v>50</v>
      </c>
      <c r="AE2147">
        <v>0</v>
      </c>
      <c r="AF2147">
        <v>0</v>
      </c>
      <c r="AG2147">
        <v>150</v>
      </c>
      <c r="AH2147">
        <v>0</v>
      </c>
      <c r="AI2147">
        <v>2</v>
      </c>
      <c r="AJ2147">
        <v>1</v>
      </c>
      <c r="AK2147">
        <v>0</v>
      </c>
      <c r="AL2147">
        <v>2</v>
      </c>
      <c r="AM2147">
        <v>15</v>
      </c>
      <c r="AN2147">
        <v>8</v>
      </c>
      <c r="AO2147">
        <v>0</v>
      </c>
      <c r="AP2147">
        <v>5</v>
      </c>
      <c r="AQ2147">
        <v>0</v>
      </c>
      <c r="AR2147">
        <v>0</v>
      </c>
      <c r="AS2147">
        <v>0</v>
      </c>
      <c r="AT2147">
        <v>1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 s="184" t="s">
        <v>9617</v>
      </c>
      <c r="BB2147" t="s">
        <v>10585</v>
      </c>
      <c r="BC2147">
        <v>0</v>
      </c>
      <c r="BD2147">
        <v>0</v>
      </c>
      <c r="BE2147">
        <v>0</v>
      </c>
      <c r="BF2147">
        <v>0</v>
      </c>
      <c r="BG2147">
        <v>0</v>
      </c>
    </row>
    <row r="2148" spans="1:59" x14ac:dyDescent="0.3">
      <c r="B2148" t="s">
        <v>10589</v>
      </c>
      <c r="D2148">
        <v>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</row>
    <row r="2149" spans="1:59" x14ac:dyDescent="0.3">
      <c r="B2149" t="s">
        <v>10588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1</v>
      </c>
      <c r="L2149">
        <v>2</v>
      </c>
      <c r="M2149">
        <v>0</v>
      </c>
      <c r="N2149">
        <v>0</v>
      </c>
      <c r="O2149">
        <v>0</v>
      </c>
      <c r="P2149">
        <v>0</v>
      </c>
      <c r="Q2149">
        <v>3</v>
      </c>
      <c r="R2149">
        <v>1</v>
      </c>
      <c r="S2149">
        <v>2</v>
      </c>
      <c r="T2149">
        <v>2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8</v>
      </c>
      <c r="AA2149">
        <v>10</v>
      </c>
      <c r="AB2149">
        <v>10</v>
      </c>
      <c r="AC2149">
        <v>0</v>
      </c>
      <c r="AD2149">
        <v>40</v>
      </c>
      <c r="AE2149">
        <v>0</v>
      </c>
      <c r="AF2149">
        <v>0</v>
      </c>
      <c r="AG2149">
        <v>150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1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</row>
    <row r="2151" spans="1:59" x14ac:dyDescent="0.3">
      <c r="A2151" s="18" t="s">
        <v>10587</v>
      </c>
      <c r="B2151" s="12"/>
      <c r="C2151" s="12"/>
      <c r="D2151" s="12"/>
      <c r="E2151" s="12"/>
      <c r="F2151" s="12"/>
      <c r="G2151" s="12"/>
      <c r="H2151" s="12"/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2"/>
      <c r="AE2151" s="12"/>
      <c r="AF2151" s="12"/>
      <c r="AG2151" s="12"/>
      <c r="AH2151" s="12"/>
      <c r="AI2151" s="12"/>
      <c r="AJ2151" s="12"/>
      <c r="AK2151" s="12"/>
      <c r="AL2151" s="12"/>
      <c r="AM2151" s="12"/>
      <c r="AN2151" s="12"/>
      <c r="AO2151" s="12"/>
      <c r="AP2151" s="12"/>
      <c r="AQ2151" s="12"/>
      <c r="AR2151" s="12"/>
      <c r="AS2151" s="12"/>
      <c r="AT2151" s="12"/>
      <c r="AU2151" s="12"/>
      <c r="AV2151" s="12"/>
      <c r="AW2151" s="12"/>
      <c r="AX2151" s="12"/>
      <c r="AY2151" s="12"/>
      <c r="AZ2151" s="12"/>
      <c r="BA2151" s="12"/>
      <c r="BB2151" s="12"/>
      <c r="BC2151" s="12"/>
      <c r="BD2151" s="12"/>
      <c r="BE2151" s="12"/>
      <c r="BF2151" s="12"/>
      <c r="BG2151" s="12"/>
    </row>
    <row r="2152" spans="1:59" ht="18" x14ac:dyDescent="0.35">
      <c r="A2152" s="182">
        <v>13</v>
      </c>
      <c r="B2152" s="182" t="s">
        <v>10586</v>
      </c>
      <c r="C2152" s="13" t="s">
        <v>10554</v>
      </c>
      <c r="D2152">
        <v>1</v>
      </c>
      <c r="E2152">
        <v>1</v>
      </c>
      <c r="F2152">
        <v>1</v>
      </c>
      <c r="G2152">
        <v>1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10</v>
      </c>
      <c r="AA2152">
        <v>8</v>
      </c>
      <c r="AB2152">
        <v>4</v>
      </c>
      <c r="AC2152">
        <v>0</v>
      </c>
      <c r="AD2152">
        <v>30</v>
      </c>
      <c r="AE2152">
        <v>0</v>
      </c>
      <c r="AF2152">
        <v>0</v>
      </c>
      <c r="AG2152">
        <v>60</v>
      </c>
      <c r="AH2152">
        <v>0</v>
      </c>
      <c r="AI2152">
        <v>2</v>
      </c>
      <c r="AJ2152">
        <v>1</v>
      </c>
      <c r="AK2152">
        <v>0</v>
      </c>
      <c r="AL2152">
        <v>0</v>
      </c>
      <c r="AM2152">
        <v>16</v>
      </c>
      <c r="AN2152">
        <v>11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1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 s="184" t="s">
        <v>9617</v>
      </c>
      <c r="BB2152" t="s">
        <v>10585</v>
      </c>
      <c r="BC2152">
        <v>0</v>
      </c>
      <c r="BD2152">
        <v>1</v>
      </c>
      <c r="BE2152">
        <v>0</v>
      </c>
      <c r="BF2152">
        <v>0</v>
      </c>
      <c r="BG2152">
        <v>0</v>
      </c>
    </row>
    <row r="2153" spans="1:59" x14ac:dyDescent="0.3">
      <c r="B2153" t="s">
        <v>10584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</row>
    <row r="2154" spans="1:59" x14ac:dyDescent="0.3">
      <c r="A2154">
        <v>14</v>
      </c>
      <c r="B2154" t="s">
        <v>10583</v>
      </c>
      <c r="D2154">
        <v>0</v>
      </c>
      <c r="E2154">
        <v>1</v>
      </c>
      <c r="F2154">
        <v>2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2</v>
      </c>
      <c r="R2154">
        <v>0</v>
      </c>
      <c r="S2154">
        <v>2</v>
      </c>
      <c r="T2154">
        <v>2</v>
      </c>
      <c r="U2154">
        <v>0</v>
      </c>
      <c r="V2154">
        <v>0</v>
      </c>
      <c r="W2154">
        <v>0</v>
      </c>
      <c r="X2154">
        <v>0</v>
      </c>
      <c r="Y2154">
        <v>8</v>
      </c>
      <c r="Z2154">
        <v>24</v>
      </c>
      <c r="AA2154">
        <v>12</v>
      </c>
      <c r="AB2154">
        <v>26</v>
      </c>
      <c r="AC2154">
        <v>0</v>
      </c>
      <c r="AD2154">
        <v>200</v>
      </c>
      <c r="AE2154">
        <v>0</v>
      </c>
      <c r="AF2154">
        <v>0</v>
      </c>
      <c r="AG2154">
        <v>50</v>
      </c>
      <c r="AH2154">
        <v>2</v>
      </c>
      <c r="AI2154">
        <v>4</v>
      </c>
      <c r="AJ2154">
        <v>2</v>
      </c>
      <c r="AK2154">
        <v>0</v>
      </c>
      <c r="AL2154">
        <v>3</v>
      </c>
      <c r="AM2154">
        <v>20</v>
      </c>
      <c r="AN2154">
        <v>15</v>
      </c>
      <c r="AO2154">
        <v>0</v>
      </c>
      <c r="AP2154">
        <v>30</v>
      </c>
      <c r="AQ2154">
        <v>0</v>
      </c>
      <c r="AR2154">
        <v>0</v>
      </c>
      <c r="AS2154">
        <v>0</v>
      </c>
      <c r="AT2154">
        <v>1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1</v>
      </c>
      <c r="BB2154" t="s">
        <v>10487</v>
      </c>
      <c r="BC2154">
        <v>0</v>
      </c>
      <c r="BD2154">
        <v>0</v>
      </c>
      <c r="BE2154">
        <v>0</v>
      </c>
      <c r="BF2154">
        <v>0</v>
      </c>
      <c r="BG2154">
        <v>0</v>
      </c>
    </row>
    <row r="2155" spans="1:59" ht="18" x14ac:dyDescent="0.35">
      <c r="A2155">
        <v>15</v>
      </c>
      <c r="B2155" t="s">
        <v>10582</v>
      </c>
      <c r="D2155">
        <v>1</v>
      </c>
      <c r="E2155">
        <v>1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1</v>
      </c>
      <c r="T2155">
        <v>3</v>
      </c>
      <c r="U2155">
        <v>0</v>
      </c>
      <c r="V2155">
        <v>0</v>
      </c>
      <c r="W2155">
        <v>0</v>
      </c>
      <c r="X2155">
        <v>0</v>
      </c>
      <c r="Y2155">
        <v>5</v>
      </c>
      <c r="Z2155">
        <v>11</v>
      </c>
      <c r="AA2155">
        <v>16</v>
      </c>
      <c r="AB2155">
        <v>12</v>
      </c>
      <c r="AC2155">
        <v>0</v>
      </c>
      <c r="AD2155">
        <v>100</v>
      </c>
      <c r="AE2155">
        <v>0</v>
      </c>
      <c r="AF2155">
        <v>0</v>
      </c>
      <c r="AG2155">
        <v>110</v>
      </c>
      <c r="AH2155">
        <v>0</v>
      </c>
      <c r="AI2155">
        <v>1</v>
      </c>
      <c r="AJ2155">
        <v>1</v>
      </c>
      <c r="AK2155">
        <v>0</v>
      </c>
      <c r="AL2155">
        <v>2</v>
      </c>
      <c r="AM2155">
        <v>11</v>
      </c>
      <c r="AN2155">
        <v>15</v>
      </c>
      <c r="AO2155">
        <v>0</v>
      </c>
      <c r="AP2155">
        <v>20</v>
      </c>
      <c r="AQ2155">
        <v>0</v>
      </c>
      <c r="AR2155">
        <v>0</v>
      </c>
      <c r="AS2155">
        <v>0</v>
      </c>
      <c r="AT2155">
        <v>1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 s="184" t="s">
        <v>9617</v>
      </c>
      <c r="BB2155" t="s">
        <v>10581</v>
      </c>
      <c r="BC2155">
        <v>0</v>
      </c>
      <c r="BD2155">
        <v>0</v>
      </c>
      <c r="BE2155">
        <v>0</v>
      </c>
      <c r="BF2155">
        <v>0</v>
      </c>
      <c r="BG2155">
        <v>0</v>
      </c>
    </row>
    <row r="2156" spans="1:59" x14ac:dyDescent="0.3">
      <c r="B2156" t="s">
        <v>10580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</row>
    <row r="2157" spans="1:59" x14ac:dyDescent="0.3">
      <c r="B2157" t="s">
        <v>10153</v>
      </c>
      <c r="D2157">
        <v>1</v>
      </c>
      <c r="E2157">
        <v>1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  <c r="Z2157">
        <v>6</v>
      </c>
      <c r="AA2157">
        <v>0</v>
      </c>
      <c r="AB2157">
        <v>5</v>
      </c>
      <c r="AC2157">
        <v>0</v>
      </c>
      <c r="AD2157">
        <v>25</v>
      </c>
      <c r="AE2157">
        <v>0</v>
      </c>
      <c r="AF2157">
        <v>0</v>
      </c>
      <c r="AG2157">
        <v>30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1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</row>
    <row r="2158" spans="1:59" x14ac:dyDescent="0.3">
      <c r="B2158" t="s">
        <v>10579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</row>
    <row r="2159" spans="1:59" x14ac:dyDescent="0.3">
      <c r="B2159" t="s">
        <v>10578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</row>
    <row r="2160" spans="1:59" ht="18" x14ac:dyDescent="0.35">
      <c r="A2160">
        <v>16</v>
      </c>
      <c r="B2160" t="s">
        <v>10577</v>
      </c>
      <c r="D2160">
        <v>1</v>
      </c>
      <c r="E2160">
        <v>1</v>
      </c>
      <c r="F2160">
        <v>1</v>
      </c>
      <c r="G2160">
        <v>4</v>
      </c>
      <c r="H2160">
        <v>0</v>
      </c>
      <c r="I2160">
        <v>2</v>
      </c>
      <c r="J2160">
        <v>2</v>
      </c>
      <c r="K2160">
        <v>1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2</v>
      </c>
      <c r="R2160">
        <v>1</v>
      </c>
      <c r="S2160">
        <v>1</v>
      </c>
      <c r="T2160">
        <v>1</v>
      </c>
      <c r="U2160">
        <v>0</v>
      </c>
      <c r="V2160">
        <v>0</v>
      </c>
      <c r="W2160">
        <v>0</v>
      </c>
      <c r="X2160">
        <v>0</v>
      </c>
      <c r="Y2160">
        <v>10</v>
      </c>
      <c r="Z2160">
        <v>25</v>
      </c>
      <c r="AA2160">
        <v>10</v>
      </c>
      <c r="AB2160">
        <v>20</v>
      </c>
      <c r="AC2160">
        <v>10</v>
      </c>
      <c r="AD2160">
        <v>300</v>
      </c>
      <c r="AE2160">
        <v>0</v>
      </c>
      <c r="AF2160">
        <v>0</v>
      </c>
      <c r="AG2160">
        <v>350</v>
      </c>
      <c r="AH2160">
        <v>0</v>
      </c>
      <c r="AI2160">
        <v>1</v>
      </c>
      <c r="AJ2160">
        <v>1</v>
      </c>
      <c r="AK2160">
        <v>0</v>
      </c>
      <c r="AL2160">
        <v>3</v>
      </c>
      <c r="AM2160">
        <v>13</v>
      </c>
      <c r="AN2160">
        <v>10</v>
      </c>
      <c r="AO2160">
        <v>0</v>
      </c>
      <c r="AP2160">
        <v>16</v>
      </c>
      <c r="AQ2160">
        <v>0</v>
      </c>
      <c r="AR2160">
        <v>0</v>
      </c>
      <c r="AS2160">
        <v>0</v>
      </c>
      <c r="AT2160">
        <v>1</v>
      </c>
      <c r="AU2160">
        <v>1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 s="184" t="s">
        <v>9617</v>
      </c>
      <c r="BB2160" t="s">
        <v>8477</v>
      </c>
      <c r="BC2160">
        <v>0</v>
      </c>
      <c r="BD2160">
        <v>0</v>
      </c>
      <c r="BE2160">
        <v>0</v>
      </c>
      <c r="BF2160">
        <v>0</v>
      </c>
      <c r="BG2160">
        <v>0</v>
      </c>
    </row>
    <row r="2161" spans="1:59" x14ac:dyDescent="0.3">
      <c r="B2161" t="s">
        <v>10576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</row>
    <row r="2162" spans="1:59" ht="18" x14ac:dyDescent="0.35">
      <c r="A2162">
        <v>17</v>
      </c>
      <c r="B2162" t="s">
        <v>10575</v>
      </c>
      <c r="D2162">
        <v>1</v>
      </c>
      <c r="E2162">
        <v>1</v>
      </c>
      <c r="F2162">
        <v>5</v>
      </c>
      <c r="G2162">
        <v>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9</v>
      </c>
      <c r="Z2162">
        <v>13</v>
      </c>
      <c r="AA2162">
        <v>10</v>
      </c>
      <c r="AB2162">
        <v>8</v>
      </c>
      <c r="AC2162">
        <v>0</v>
      </c>
      <c r="AD2162">
        <v>150</v>
      </c>
      <c r="AE2162">
        <v>0</v>
      </c>
      <c r="AF2162">
        <v>0</v>
      </c>
      <c r="AG2162">
        <v>300</v>
      </c>
      <c r="AH2162">
        <v>0</v>
      </c>
      <c r="AI2162">
        <v>4</v>
      </c>
      <c r="AJ2162">
        <v>2</v>
      </c>
      <c r="AK2162">
        <v>0</v>
      </c>
      <c r="AL2162">
        <v>4</v>
      </c>
      <c r="AM2162">
        <v>30</v>
      </c>
      <c r="AN2162">
        <v>36</v>
      </c>
      <c r="AO2162">
        <v>0</v>
      </c>
      <c r="AP2162">
        <v>50</v>
      </c>
      <c r="AQ2162">
        <v>0</v>
      </c>
      <c r="AR2162">
        <v>0</v>
      </c>
      <c r="AS2162">
        <v>0</v>
      </c>
      <c r="AT2162">
        <v>1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 s="184" t="s">
        <v>9617</v>
      </c>
      <c r="BB2162" t="s">
        <v>10569</v>
      </c>
      <c r="BC2162">
        <v>0</v>
      </c>
      <c r="BD2162">
        <v>0</v>
      </c>
      <c r="BE2162">
        <v>0</v>
      </c>
      <c r="BF2162">
        <v>0</v>
      </c>
      <c r="BG2162">
        <v>0</v>
      </c>
    </row>
    <row r="2163" spans="1:59" x14ac:dyDescent="0.3">
      <c r="B2163" t="s">
        <v>10574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</row>
    <row r="2164" spans="1:59" ht="18" x14ac:dyDescent="0.35">
      <c r="A2164">
        <v>18</v>
      </c>
      <c r="B2164" t="s">
        <v>10573</v>
      </c>
      <c r="D2164">
        <v>1</v>
      </c>
      <c r="E2164">
        <v>1</v>
      </c>
      <c r="F2164">
        <v>1</v>
      </c>
      <c r="G2164">
        <v>2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4</v>
      </c>
      <c r="Z2164">
        <v>6</v>
      </c>
      <c r="AA2164">
        <v>0</v>
      </c>
      <c r="AB2164">
        <v>11</v>
      </c>
      <c r="AC2164">
        <v>0</v>
      </c>
      <c r="AD2164">
        <v>250</v>
      </c>
      <c r="AE2164">
        <v>0</v>
      </c>
      <c r="AF2164">
        <v>0</v>
      </c>
      <c r="AG2164">
        <v>40</v>
      </c>
      <c r="AH2164">
        <v>2</v>
      </c>
      <c r="AI2164">
        <v>1</v>
      </c>
      <c r="AJ2164" s="181" t="s">
        <v>9746</v>
      </c>
      <c r="AK2164">
        <v>0</v>
      </c>
      <c r="AL2164">
        <v>2</v>
      </c>
      <c r="AM2164">
        <v>4</v>
      </c>
      <c r="AN2164">
        <v>20</v>
      </c>
      <c r="AO2164">
        <v>0</v>
      </c>
      <c r="AP2164">
        <v>24</v>
      </c>
      <c r="AQ2164">
        <v>0</v>
      </c>
      <c r="AR2164">
        <v>0</v>
      </c>
      <c r="AS2164">
        <v>0</v>
      </c>
      <c r="AT2164">
        <v>1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 s="184" t="s">
        <v>9625</v>
      </c>
      <c r="BB2164" t="s">
        <v>10569</v>
      </c>
      <c r="BC2164">
        <v>0</v>
      </c>
      <c r="BD2164">
        <v>0</v>
      </c>
      <c r="BE2164">
        <v>0</v>
      </c>
      <c r="BF2164">
        <v>0</v>
      </c>
      <c r="BG2164">
        <v>0</v>
      </c>
    </row>
    <row r="2165" spans="1:59" x14ac:dyDescent="0.3">
      <c r="B2165" t="s">
        <v>10572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</row>
    <row r="2166" spans="1:59" x14ac:dyDescent="0.3">
      <c r="B2166" t="s">
        <v>10571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</row>
    <row r="2167" spans="1:59" ht="18" x14ac:dyDescent="0.35">
      <c r="A2167">
        <v>19</v>
      </c>
      <c r="B2167" t="s">
        <v>10570</v>
      </c>
      <c r="D2167">
        <v>1</v>
      </c>
      <c r="E2167">
        <v>1</v>
      </c>
      <c r="F2167">
        <v>5</v>
      </c>
      <c r="G2167">
        <v>3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13</v>
      </c>
      <c r="AA2167">
        <v>12</v>
      </c>
      <c r="AB2167">
        <v>9</v>
      </c>
      <c r="AC2167">
        <v>0</v>
      </c>
      <c r="AD2167">
        <v>34</v>
      </c>
      <c r="AE2167">
        <v>0</v>
      </c>
      <c r="AF2167">
        <v>0</v>
      </c>
      <c r="AG2167">
        <v>41</v>
      </c>
      <c r="AH2167">
        <v>5</v>
      </c>
      <c r="AI2167">
        <v>3</v>
      </c>
      <c r="AJ2167" s="181" t="s">
        <v>9746</v>
      </c>
      <c r="AK2167">
        <v>0</v>
      </c>
      <c r="AL2167">
        <v>3</v>
      </c>
      <c r="AM2167">
        <v>15</v>
      </c>
      <c r="AN2167">
        <v>9</v>
      </c>
      <c r="AO2167">
        <v>0</v>
      </c>
      <c r="AP2167">
        <v>16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 s="184" t="s">
        <v>9625</v>
      </c>
      <c r="BB2167" t="s">
        <v>10569</v>
      </c>
      <c r="BC2167">
        <v>0</v>
      </c>
      <c r="BD2167">
        <v>0</v>
      </c>
      <c r="BE2167">
        <v>0</v>
      </c>
      <c r="BF2167">
        <v>0</v>
      </c>
      <c r="BG2167">
        <v>0</v>
      </c>
    </row>
    <row r="2168" spans="1:59" x14ac:dyDescent="0.3">
      <c r="B2168" t="s">
        <v>10568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</row>
    <row r="2169" spans="1:59" x14ac:dyDescent="0.3">
      <c r="B2169" t="s">
        <v>10567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</row>
    <row r="2170" spans="1:59" x14ac:dyDescent="0.3">
      <c r="B2170" t="s">
        <v>10566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2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15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</row>
    <row r="2171" spans="1:59" x14ac:dyDescent="0.3">
      <c r="B2171" t="s">
        <v>10565</v>
      </c>
      <c r="D2171">
        <v>1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4</v>
      </c>
      <c r="AA2171">
        <v>0</v>
      </c>
      <c r="AB2171">
        <v>4</v>
      </c>
      <c r="AC2171">
        <v>0</v>
      </c>
      <c r="AD2171">
        <v>22</v>
      </c>
      <c r="AE2171">
        <v>0</v>
      </c>
      <c r="AF2171">
        <v>0</v>
      </c>
      <c r="AG2171">
        <v>46</v>
      </c>
      <c r="AH2171">
        <v>0</v>
      </c>
      <c r="AI2171">
        <v>1</v>
      </c>
      <c r="AJ2171">
        <v>1</v>
      </c>
      <c r="AK2171">
        <v>0</v>
      </c>
      <c r="AL2171">
        <v>1</v>
      </c>
      <c r="AM2171">
        <v>5</v>
      </c>
      <c r="AN2171">
        <v>3</v>
      </c>
      <c r="AO2171">
        <v>0</v>
      </c>
      <c r="AP2171">
        <v>10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</row>
    <row r="2172" spans="1:59" x14ac:dyDescent="0.3">
      <c r="B2172" t="s">
        <v>10564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</row>
    <row r="2173" spans="1:59" x14ac:dyDescent="0.3">
      <c r="A2173">
        <v>20</v>
      </c>
      <c r="B2173" t="s">
        <v>10563</v>
      </c>
      <c r="D2173">
        <v>1</v>
      </c>
      <c r="E2173">
        <v>1</v>
      </c>
      <c r="F2173">
        <v>3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4</v>
      </c>
      <c r="AA2173">
        <v>6</v>
      </c>
      <c r="AB2173">
        <v>3</v>
      </c>
      <c r="AC2173">
        <v>0</v>
      </c>
      <c r="AD2173">
        <v>0</v>
      </c>
      <c r="AE2173">
        <v>0</v>
      </c>
      <c r="AF2173">
        <v>0</v>
      </c>
      <c r="AG2173">
        <v>20</v>
      </c>
      <c r="AH2173">
        <v>0</v>
      </c>
      <c r="AI2173">
        <v>1</v>
      </c>
      <c r="AJ2173">
        <v>2</v>
      </c>
      <c r="AK2173">
        <v>0</v>
      </c>
      <c r="AL2173">
        <v>0</v>
      </c>
      <c r="AM2173">
        <v>5</v>
      </c>
      <c r="AN2173">
        <v>40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1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1</v>
      </c>
      <c r="BB2173" t="s">
        <v>10562</v>
      </c>
      <c r="BC2173">
        <v>0</v>
      </c>
      <c r="BD2173">
        <v>0</v>
      </c>
      <c r="BE2173">
        <v>0</v>
      </c>
      <c r="BF2173">
        <v>0</v>
      </c>
      <c r="BG2173">
        <v>0</v>
      </c>
    </row>
    <row r="2174" spans="1:59" x14ac:dyDescent="0.3">
      <c r="B2174" t="s">
        <v>10561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</row>
    <row r="2175" spans="1:59" x14ac:dyDescent="0.3">
      <c r="B2175" t="s">
        <v>10560</v>
      </c>
      <c r="D2175">
        <v>1</v>
      </c>
      <c r="E2175">
        <v>1</v>
      </c>
      <c r="F2175">
        <v>0</v>
      </c>
      <c r="G2175">
        <v>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8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1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</row>
    <row r="2176" spans="1:59" x14ac:dyDescent="0.3">
      <c r="B2176" t="s">
        <v>10473</v>
      </c>
      <c r="D2176">
        <v>1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5</v>
      </c>
      <c r="AA2176">
        <v>8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</row>
    <row r="2177" spans="1:59" x14ac:dyDescent="0.3">
      <c r="B2177" t="s">
        <v>10559</v>
      </c>
      <c r="D2177">
        <v>1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3</v>
      </c>
      <c r="AA2177">
        <v>7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</row>
    <row r="2178" spans="1:59" x14ac:dyDescent="0.3">
      <c r="A2178">
        <v>21</v>
      </c>
      <c r="B2178" t="s">
        <v>10558</v>
      </c>
      <c r="D2178">
        <v>1</v>
      </c>
      <c r="E2178">
        <v>1</v>
      </c>
      <c r="F2178">
        <v>1</v>
      </c>
      <c r="G2178">
        <v>1</v>
      </c>
      <c r="H2178">
        <v>0</v>
      </c>
      <c r="I2178">
        <v>1</v>
      </c>
      <c r="J2178">
        <v>2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4</v>
      </c>
      <c r="AA2178">
        <v>7</v>
      </c>
      <c r="AB2178">
        <v>3</v>
      </c>
      <c r="AC2178">
        <v>0</v>
      </c>
      <c r="AD2178">
        <v>0</v>
      </c>
      <c r="AE2178">
        <v>0</v>
      </c>
      <c r="AF2178">
        <v>0</v>
      </c>
      <c r="AG2178">
        <v>20</v>
      </c>
      <c r="AH2178">
        <v>2</v>
      </c>
      <c r="AI2178">
        <v>2</v>
      </c>
      <c r="AJ2178">
        <v>2</v>
      </c>
      <c r="AK2178">
        <v>1</v>
      </c>
      <c r="AL2178">
        <v>2</v>
      </c>
      <c r="AM2178">
        <v>3</v>
      </c>
      <c r="AN2178">
        <v>7</v>
      </c>
      <c r="AO2178">
        <v>2</v>
      </c>
      <c r="AP2178">
        <v>6</v>
      </c>
      <c r="AQ2178">
        <v>0</v>
      </c>
      <c r="AR2178">
        <v>0</v>
      </c>
      <c r="AS2178">
        <v>0</v>
      </c>
      <c r="AT2178">
        <v>1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</row>
    <row r="2179" spans="1:59" x14ac:dyDescent="0.3">
      <c r="B2179" t="s">
        <v>10557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</row>
    <row r="2181" spans="1:59" x14ac:dyDescent="0.3">
      <c r="A2181" s="18" t="s">
        <v>10556</v>
      </c>
      <c r="B2181" s="12"/>
      <c r="C2181" s="12"/>
      <c r="D2181" s="12"/>
      <c r="E2181" s="12"/>
      <c r="F2181" s="12"/>
      <c r="G2181" s="12"/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2"/>
      <c r="AE2181" s="12"/>
      <c r="AF2181" s="12"/>
      <c r="AG2181" s="12"/>
      <c r="AH2181" s="12"/>
      <c r="AI2181" s="12"/>
      <c r="AJ2181" s="12"/>
      <c r="AK2181" s="12"/>
      <c r="AL2181" s="12"/>
      <c r="AM2181" s="12"/>
      <c r="AN2181" s="12"/>
      <c r="AO2181" s="12"/>
      <c r="AP2181" s="12"/>
      <c r="AQ2181" s="12"/>
      <c r="AR2181" s="12"/>
      <c r="AS2181" s="12"/>
      <c r="AT2181" s="12"/>
      <c r="AU2181" s="12"/>
      <c r="AV2181" s="12"/>
      <c r="AW2181" s="12"/>
      <c r="AX2181" s="12"/>
      <c r="AY2181" s="12"/>
      <c r="AZ2181" s="12"/>
      <c r="BA2181" s="12"/>
      <c r="BB2181" s="12"/>
      <c r="BC2181" s="12"/>
      <c r="BD2181" s="12"/>
      <c r="BE2181" s="12"/>
      <c r="BF2181" s="12"/>
      <c r="BG2181" s="12"/>
    </row>
    <row r="2182" spans="1:59" x14ac:dyDescent="0.3">
      <c r="A2182" s="182" t="s">
        <v>74</v>
      </c>
      <c r="B2182" s="182" t="s">
        <v>10555</v>
      </c>
      <c r="C2182" s="13" t="s">
        <v>10554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2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</row>
    <row r="2183" spans="1:59" ht="18" x14ac:dyDescent="0.35">
      <c r="B2183" t="s">
        <v>10553</v>
      </c>
      <c r="D2183">
        <v>1</v>
      </c>
      <c r="E2183">
        <v>1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3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8</v>
      </c>
      <c r="AH2183">
        <v>0</v>
      </c>
      <c r="AI2183" s="184" t="s">
        <v>9617</v>
      </c>
      <c r="AJ2183">
        <v>1</v>
      </c>
      <c r="AK2183">
        <v>0</v>
      </c>
      <c r="AL2183">
        <v>0</v>
      </c>
      <c r="AM2183">
        <v>1</v>
      </c>
      <c r="AN2183">
        <v>3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</row>
    <row r="2184" spans="1:59" x14ac:dyDescent="0.3">
      <c r="B2184" t="s">
        <v>10552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</row>
    <row r="2185" spans="1:59" x14ac:dyDescent="0.3">
      <c r="A2185">
        <v>22</v>
      </c>
      <c r="B2185" t="s">
        <v>6471</v>
      </c>
      <c r="D2185">
        <v>1</v>
      </c>
      <c r="E2185">
        <v>1</v>
      </c>
      <c r="F2185">
        <v>0</v>
      </c>
      <c r="G2185">
        <v>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2</v>
      </c>
      <c r="Z2185">
        <v>9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35</v>
      </c>
      <c r="AH2185">
        <v>0</v>
      </c>
      <c r="AI2185">
        <v>1</v>
      </c>
      <c r="AJ2185">
        <v>2</v>
      </c>
      <c r="AK2185">
        <v>0</v>
      </c>
      <c r="AL2185">
        <v>0</v>
      </c>
      <c r="AM2185">
        <v>0</v>
      </c>
      <c r="AN2185">
        <v>9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1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1</v>
      </c>
      <c r="BB2185" t="s">
        <v>10551</v>
      </c>
      <c r="BC2185">
        <v>1</v>
      </c>
      <c r="BD2185">
        <v>0</v>
      </c>
      <c r="BE2185">
        <v>0</v>
      </c>
      <c r="BF2185">
        <v>0</v>
      </c>
      <c r="BG2185">
        <v>0</v>
      </c>
    </row>
    <row r="2186" spans="1:59" x14ac:dyDescent="0.3">
      <c r="B2186" t="s">
        <v>10550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</row>
    <row r="2187" spans="1:59" x14ac:dyDescent="0.3">
      <c r="B2187" t="s">
        <v>10549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3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</row>
    <row r="2188" spans="1:59" x14ac:dyDescent="0.3">
      <c r="A2188">
        <v>23</v>
      </c>
      <c r="B2188" t="s">
        <v>10548</v>
      </c>
      <c r="D2188">
        <v>1</v>
      </c>
      <c r="E2188">
        <v>1</v>
      </c>
      <c r="F2188">
        <v>4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4</v>
      </c>
      <c r="Z2188">
        <v>6</v>
      </c>
      <c r="AA2188">
        <v>12</v>
      </c>
      <c r="AB2188">
        <v>8</v>
      </c>
      <c r="AC2188">
        <v>6</v>
      </c>
      <c r="AD2188">
        <v>0</v>
      </c>
      <c r="AE2188">
        <v>0</v>
      </c>
      <c r="AF2188">
        <v>0</v>
      </c>
      <c r="AG2188">
        <v>10</v>
      </c>
      <c r="AH2188">
        <v>0</v>
      </c>
      <c r="AI2188">
        <v>2</v>
      </c>
      <c r="AJ2188">
        <v>1</v>
      </c>
      <c r="AK2188">
        <v>1</v>
      </c>
      <c r="AL2188">
        <v>2</v>
      </c>
      <c r="AM2188">
        <v>12</v>
      </c>
      <c r="AN2188">
        <v>13</v>
      </c>
      <c r="AO2188">
        <v>3</v>
      </c>
      <c r="AP2188">
        <v>4</v>
      </c>
      <c r="AQ2188">
        <v>0</v>
      </c>
      <c r="AR2188">
        <v>0</v>
      </c>
      <c r="AS2188">
        <v>0</v>
      </c>
      <c r="AT2188">
        <v>2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1</v>
      </c>
      <c r="BB2188" t="s">
        <v>10547</v>
      </c>
      <c r="BC2188">
        <v>0</v>
      </c>
      <c r="BD2188">
        <v>0</v>
      </c>
      <c r="BE2188">
        <v>0</v>
      </c>
      <c r="BF2188">
        <v>0</v>
      </c>
      <c r="BG2188">
        <v>0</v>
      </c>
    </row>
    <row r="2189" spans="1:59" x14ac:dyDescent="0.3">
      <c r="B2189" t="s">
        <v>10546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</row>
    <row r="2190" spans="1:59" x14ac:dyDescent="0.3">
      <c r="B2190" t="s">
        <v>10545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</row>
    <row r="2191" spans="1:59" x14ac:dyDescent="0.3">
      <c r="A2191">
        <v>24</v>
      </c>
      <c r="B2191" t="s">
        <v>10544</v>
      </c>
      <c r="D2191">
        <v>1</v>
      </c>
      <c r="E2191">
        <v>1</v>
      </c>
      <c r="F2191">
        <v>3</v>
      </c>
      <c r="G2191">
        <v>1</v>
      </c>
      <c r="H2191">
        <v>0</v>
      </c>
      <c r="I2191">
        <v>2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11</v>
      </c>
      <c r="Z2191">
        <v>25</v>
      </c>
      <c r="AA2191">
        <v>10</v>
      </c>
      <c r="AB2191">
        <v>0</v>
      </c>
      <c r="AC2191">
        <v>0</v>
      </c>
      <c r="AD2191">
        <v>300</v>
      </c>
      <c r="AE2191">
        <v>0</v>
      </c>
      <c r="AF2191">
        <v>0</v>
      </c>
      <c r="AG2191">
        <v>50</v>
      </c>
      <c r="AH2191">
        <v>0</v>
      </c>
      <c r="AI2191">
        <v>1</v>
      </c>
      <c r="AJ2191">
        <v>2</v>
      </c>
      <c r="AK2191">
        <v>0</v>
      </c>
      <c r="AL2191">
        <v>0</v>
      </c>
      <c r="AM2191">
        <v>20</v>
      </c>
      <c r="AN2191">
        <v>25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1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</row>
    <row r="2192" spans="1:59" x14ac:dyDescent="0.3">
      <c r="B2192" t="s">
        <v>10543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</row>
    <row r="2193" spans="1:59" x14ac:dyDescent="0.3">
      <c r="A2193">
        <v>25</v>
      </c>
      <c r="B2193" t="s">
        <v>10542</v>
      </c>
      <c r="D2193">
        <v>1</v>
      </c>
      <c r="E2193">
        <v>1</v>
      </c>
      <c r="F2193">
        <v>1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11</v>
      </c>
      <c r="AA2193">
        <v>12</v>
      </c>
      <c r="AB2193">
        <v>7</v>
      </c>
      <c r="AC2193">
        <v>30</v>
      </c>
      <c r="AD2193">
        <v>70</v>
      </c>
      <c r="AE2193">
        <v>0</v>
      </c>
      <c r="AF2193">
        <v>0</v>
      </c>
      <c r="AG2193">
        <v>100</v>
      </c>
      <c r="AH2193">
        <v>0</v>
      </c>
      <c r="AI2193">
        <v>1</v>
      </c>
      <c r="AJ2193">
        <v>0</v>
      </c>
      <c r="AK2193">
        <v>0</v>
      </c>
      <c r="AL2193">
        <v>0</v>
      </c>
      <c r="AM2193">
        <v>10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</row>
    <row r="2194" spans="1:59" x14ac:dyDescent="0.3">
      <c r="B2194" t="s">
        <v>4015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</row>
    <row r="2195" spans="1:59" x14ac:dyDescent="0.3">
      <c r="A2195">
        <v>26</v>
      </c>
      <c r="B2195" t="s">
        <v>10541</v>
      </c>
      <c r="D2195">
        <v>1</v>
      </c>
      <c r="E2195">
        <v>1</v>
      </c>
      <c r="F2195">
        <v>3</v>
      </c>
      <c r="G2195">
        <v>1</v>
      </c>
      <c r="H2195">
        <v>0</v>
      </c>
      <c r="I2195">
        <v>2</v>
      </c>
      <c r="J2195">
        <v>1</v>
      </c>
      <c r="K2195">
        <v>3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1</v>
      </c>
      <c r="R2195">
        <v>3</v>
      </c>
      <c r="S2195">
        <v>2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8</v>
      </c>
      <c r="Z2195">
        <v>30</v>
      </c>
      <c r="AA2195">
        <v>20</v>
      </c>
      <c r="AB2195">
        <v>10</v>
      </c>
      <c r="AC2195">
        <v>0</v>
      </c>
      <c r="AD2195">
        <v>150</v>
      </c>
      <c r="AE2195">
        <v>0</v>
      </c>
      <c r="AF2195">
        <v>0</v>
      </c>
      <c r="AG2195">
        <v>50</v>
      </c>
      <c r="AH2195">
        <v>0</v>
      </c>
      <c r="AI2195">
        <v>5</v>
      </c>
      <c r="AJ2195">
        <v>1</v>
      </c>
      <c r="AK2195">
        <v>0</v>
      </c>
      <c r="AL2195">
        <v>24</v>
      </c>
      <c r="AM2195">
        <v>100</v>
      </c>
      <c r="AN2195">
        <v>12</v>
      </c>
      <c r="AO2195">
        <v>0</v>
      </c>
      <c r="AP2195">
        <v>200</v>
      </c>
      <c r="AQ2195">
        <v>0</v>
      </c>
      <c r="AR2195">
        <v>0</v>
      </c>
      <c r="AS2195">
        <v>0</v>
      </c>
      <c r="AT2195">
        <v>2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</row>
    <row r="2196" spans="1:59" x14ac:dyDescent="0.3">
      <c r="B2196" t="s">
        <v>10540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</row>
    <row r="2197" spans="1:59" x14ac:dyDescent="0.3">
      <c r="B2197" t="s">
        <v>10539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</row>
    <row r="2198" spans="1:59" x14ac:dyDescent="0.3">
      <c r="A2198">
        <v>27</v>
      </c>
      <c r="B2198" t="s">
        <v>10538</v>
      </c>
      <c r="D2198">
        <v>1</v>
      </c>
      <c r="E2198">
        <v>1</v>
      </c>
      <c r="F2198">
        <v>1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8</v>
      </c>
      <c r="Z2198">
        <v>20</v>
      </c>
      <c r="AA2198">
        <v>12</v>
      </c>
      <c r="AB2198">
        <v>15</v>
      </c>
      <c r="AC2198">
        <v>0</v>
      </c>
      <c r="AD2198">
        <v>200</v>
      </c>
      <c r="AE2198">
        <v>0</v>
      </c>
      <c r="AF2198">
        <v>0</v>
      </c>
      <c r="AG2198">
        <v>300</v>
      </c>
      <c r="AH2198">
        <v>0</v>
      </c>
      <c r="AI2198">
        <v>3</v>
      </c>
      <c r="AJ2198">
        <v>2</v>
      </c>
      <c r="AK2198">
        <v>0</v>
      </c>
      <c r="AL2198">
        <v>0</v>
      </c>
      <c r="AM2198">
        <v>50</v>
      </c>
      <c r="AN2198">
        <v>50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1</v>
      </c>
      <c r="AU2198">
        <v>1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</row>
    <row r="2199" spans="1:59" x14ac:dyDescent="0.3">
      <c r="B2199" t="s">
        <v>10537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</row>
    <row r="2200" spans="1:59" x14ac:dyDescent="0.3">
      <c r="A2200">
        <v>28</v>
      </c>
      <c r="B2200" t="s">
        <v>10307</v>
      </c>
      <c r="D2200">
        <v>1</v>
      </c>
      <c r="E2200">
        <v>1</v>
      </c>
      <c r="F2200">
        <v>2</v>
      </c>
      <c r="G2200">
        <v>6</v>
      </c>
      <c r="H2200">
        <v>0</v>
      </c>
      <c r="I2200">
        <v>0</v>
      </c>
      <c r="J2200">
        <v>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8</v>
      </c>
      <c r="Z2200">
        <v>12</v>
      </c>
      <c r="AA2200">
        <v>0</v>
      </c>
      <c r="AB2200">
        <v>0</v>
      </c>
      <c r="AC2200">
        <v>0</v>
      </c>
      <c r="AD2200">
        <v>30</v>
      </c>
      <c r="AE2200">
        <v>0</v>
      </c>
      <c r="AF2200">
        <v>0</v>
      </c>
      <c r="AG2200">
        <v>50</v>
      </c>
      <c r="AH2200">
        <v>0</v>
      </c>
      <c r="AI2200">
        <v>1</v>
      </c>
      <c r="AJ2200">
        <v>1</v>
      </c>
      <c r="AK2200">
        <v>0</v>
      </c>
      <c r="AL2200">
        <v>0</v>
      </c>
      <c r="AM2200">
        <v>20</v>
      </c>
      <c r="AN2200">
        <v>15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1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</row>
    <row r="2201" spans="1:59" x14ac:dyDescent="0.3">
      <c r="B2201" t="s">
        <v>10536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</row>
    <row r="2202" spans="1:59" ht="18" x14ac:dyDescent="0.35">
      <c r="A2202">
        <v>29</v>
      </c>
      <c r="B2202" t="s">
        <v>10495</v>
      </c>
      <c r="D2202">
        <v>1</v>
      </c>
      <c r="E2202">
        <v>1</v>
      </c>
      <c r="F2202">
        <v>1</v>
      </c>
      <c r="G2202">
        <v>1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10</v>
      </c>
      <c r="Z2202">
        <v>9</v>
      </c>
      <c r="AA2202">
        <v>0</v>
      </c>
      <c r="AB2202">
        <v>4</v>
      </c>
      <c r="AC2202">
        <v>0</v>
      </c>
      <c r="AD2202">
        <v>70</v>
      </c>
      <c r="AE2202">
        <v>0</v>
      </c>
      <c r="AF2202">
        <v>0</v>
      </c>
      <c r="AG2202">
        <v>60</v>
      </c>
      <c r="AH2202">
        <v>0</v>
      </c>
      <c r="AI2202">
        <v>1</v>
      </c>
      <c r="AJ2202">
        <v>1</v>
      </c>
      <c r="AK2202">
        <v>0</v>
      </c>
      <c r="AL2202">
        <v>0</v>
      </c>
      <c r="AM2202">
        <v>8</v>
      </c>
      <c r="AN2202">
        <v>15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1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 s="184" t="s">
        <v>9625</v>
      </c>
      <c r="BB2202" t="s">
        <v>10535</v>
      </c>
      <c r="BC2202">
        <v>0</v>
      </c>
      <c r="BD2202">
        <v>0</v>
      </c>
      <c r="BE2202">
        <v>0</v>
      </c>
      <c r="BF2202">
        <v>0</v>
      </c>
      <c r="BG2202">
        <v>0</v>
      </c>
    </row>
    <row r="2203" spans="1:59" x14ac:dyDescent="0.3">
      <c r="B2203" t="s">
        <v>10525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</row>
    <row r="2204" spans="1:59" x14ac:dyDescent="0.3">
      <c r="B2204" t="s">
        <v>10534</v>
      </c>
      <c r="D2204">
        <v>1</v>
      </c>
      <c r="E2204">
        <v>1</v>
      </c>
      <c r="F2204">
        <v>0</v>
      </c>
      <c r="G2204">
        <v>3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4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1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</row>
    <row r="2205" spans="1:59" x14ac:dyDescent="0.3">
      <c r="B2205" t="s">
        <v>10533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</row>
    <row r="2206" spans="1:59" x14ac:dyDescent="0.3">
      <c r="B2206" t="s">
        <v>10532</v>
      </c>
      <c r="D2206">
        <v>1</v>
      </c>
      <c r="E2206">
        <v>1</v>
      </c>
      <c r="F2206">
        <v>1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4</v>
      </c>
      <c r="AA2206">
        <v>10</v>
      </c>
      <c r="AB2206">
        <v>0</v>
      </c>
      <c r="AC2206">
        <v>0</v>
      </c>
      <c r="AD2206">
        <v>20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1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</row>
    <row r="2207" spans="1:59" x14ac:dyDescent="0.3">
      <c r="B2207" t="s">
        <v>10531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</row>
    <row r="2208" spans="1:59" x14ac:dyDescent="0.3">
      <c r="B2208" t="s">
        <v>10530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</row>
    <row r="2209" spans="1:59" x14ac:dyDescent="0.3">
      <c r="B2209" t="s">
        <v>10529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</row>
    <row r="2210" spans="1:59" x14ac:dyDescent="0.3">
      <c r="B2210" t="s">
        <v>10528</v>
      </c>
      <c r="D2210">
        <v>1</v>
      </c>
      <c r="E2210">
        <v>1</v>
      </c>
      <c r="F2210">
        <v>1</v>
      </c>
      <c r="G2210">
        <v>4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</row>
    <row r="2211" spans="1:59" x14ac:dyDescent="0.3">
      <c r="B2211" t="s">
        <v>10527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</row>
    <row r="2213" spans="1:59" x14ac:dyDescent="0.3">
      <c r="A2213" s="18" t="s">
        <v>10526</v>
      </c>
      <c r="B2213" s="12"/>
      <c r="C2213" s="12"/>
      <c r="D2213" s="12"/>
      <c r="E2213" s="12"/>
      <c r="F2213" s="12"/>
      <c r="G2213" s="12"/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2"/>
      <c r="AE2213" s="12"/>
      <c r="AF2213" s="12"/>
      <c r="AG2213" s="12"/>
      <c r="AH2213" s="12"/>
      <c r="AI2213" s="12"/>
      <c r="AJ2213" s="12"/>
      <c r="AK2213" s="12"/>
      <c r="AL2213" s="12"/>
      <c r="AM2213" s="12"/>
      <c r="AN2213" s="12"/>
      <c r="AO2213" s="12"/>
      <c r="AP2213" s="12"/>
      <c r="AQ2213" s="12"/>
      <c r="AR2213" s="12"/>
      <c r="AS2213" s="12"/>
      <c r="AT2213" s="12"/>
      <c r="AU2213" s="12"/>
      <c r="AV2213" s="12"/>
      <c r="AW2213" s="12"/>
      <c r="AX2213" s="12"/>
      <c r="AY2213" s="12"/>
      <c r="AZ2213" s="12"/>
      <c r="BA2213" s="12"/>
      <c r="BB2213" s="12"/>
      <c r="BC2213" s="12"/>
      <c r="BD2213" s="12"/>
      <c r="BE2213" s="12"/>
      <c r="BF2213" s="12"/>
      <c r="BG2213" s="12"/>
    </row>
    <row r="2214" spans="1:59" ht="18" x14ac:dyDescent="0.35">
      <c r="A2214" s="182">
        <v>1</v>
      </c>
      <c r="B2214" s="182" t="s">
        <v>10495</v>
      </c>
      <c r="C2214" s="13" t="s">
        <v>10453</v>
      </c>
      <c r="D2214">
        <v>1</v>
      </c>
      <c r="E2214">
        <v>1</v>
      </c>
      <c r="F2214">
        <v>0</v>
      </c>
      <c r="G2214">
        <v>0</v>
      </c>
      <c r="H2214">
        <v>0</v>
      </c>
      <c r="I2214">
        <v>1</v>
      </c>
      <c r="J2214">
        <v>1</v>
      </c>
      <c r="K2214">
        <v>1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16</v>
      </c>
      <c r="Z2214">
        <v>25</v>
      </c>
      <c r="AA2214">
        <v>0</v>
      </c>
      <c r="AB2214">
        <v>15</v>
      </c>
      <c r="AC2214">
        <v>0</v>
      </c>
      <c r="AD2214">
        <v>30</v>
      </c>
      <c r="AE2214">
        <v>0</v>
      </c>
      <c r="AF2214">
        <v>0</v>
      </c>
      <c r="AG2214">
        <v>70</v>
      </c>
      <c r="AH2214">
        <v>0</v>
      </c>
      <c r="AI2214">
        <v>4</v>
      </c>
      <c r="AJ2214">
        <v>2</v>
      </c>
      <c r="AK2214">
        <v>0</v>
      </c>
      <c r="AL2214">
        <v>1</v>
      </c>
      <c r="AM2214">
        <v>35</v>
      </c>
      <c r="AN2214">
        <v>15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1</v>
      </c>
      <c r="AU2214">
        <v>1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 s="184" t="s">
        <v>9893</v>
      </c>
      <c r="BB2214" t="s">
        <v>10522</v>
      </c>
      <c r="BC2214">
        <v>0</v>
      </c>
      <c r="BD2214">
        <v>0</v>
      </c>
      <c r="BE2214">
        <v>0</v>
      </c>
      <c r="BF2214">
        <v>0</v>
      </c>
      <c r="BG2214">
        <v>0</v>
      </c>
    </row>
    <row r="2215" spans="1:59" x14ac:dyDescent="0.3">
      <c r="B2215" t="s">
        <v>10525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</row>
    <row r="2216" spans="1:59" ht="18" x14ac:dyDescent="0.35">
      <c r="A2216">
        <v>2</v>
      </c>
      <c r="B2216" t="s">
        <v>10524</v>
      </c>
      <c r="D2216">
        <v>1</v>
      </c>
      <c r="E2216">
        <v>1</v>
      </c>
      <c r="F2216">
        <v>2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10</v>
      </c>
      <c r="Z2216">
        <v>12</v>
      </c>
      <c r="AA2216">
        <v>0</v>
      </c>
      <c r="AB2216">
        <v>6</v>
      </c>
      <c r="AC2216">
        <v>0</v>
      </c>
      <c r="AD2216">
        <v>84</v>
      </c>
      <c r="AE2216">
        <v>0</v>
      </c>
      <c r="AF2216">
        <v>0</v>
      </c>
      <c r="AG2216">
        <v>70</v>
      </c>
      <c r="AH2216">
        <v>0</v>
      </c>
      <c r="AI2216">
        <v>2</v>
      </c>
      <c r="AJ2216">
        <v>1</v>
      </c>
      <c r="AK2216">
        <v>0</v>
      </c>
      <c r="AL2216">
        <v>2</v>
      </c>
      <c r="AM2216">
        <v>40</v>
      </c>
      <c r="AN2216">
        <v>16</v>
      </c>
      <c r="AO2216">
        <v>0</v>
      </c>
      <c r="AP2216">
        <v>30</v>
      </c>
      <c r="AQ2216">
        <v>0</v>
      </c>
      <c r="AR2216">
        <v>0</v>
      </c>
      <c r="AS2216">
        <v>0</v>
      </c>
      <c r="AT2216">
        <v>1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 s="184" t="s">
        <v>9893</v>
      </c>
      <c r="BB2216" t="s">
        <v>10522</v>
      </c>
      <c r="BC2216">
        <v>0</v>
      </c>
      <c r="BD2216">
        <v>0</v>
      </c>
      <c r="BE2216">
        <v>0</v>
      </c>
      <c r="BF2216">
        <v>0</v>
      </c>
      <c r="BG2216">
        <v>0</v>
      </c>
    </row>
    <row r="2217" spans="1:59" x14ac:dyDescent="0.3">
      <c r="B2217" t="s">
        <v>7980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</row>
    <row r="2218" spans="1:59" ht="18" x14ac:dyDescent="0.35">
      <c r="A2218">
        <v>3</v>
      </c>
      <c r="B2218" t="s">
        <v>10523</v>
      </c>
      <c r="D2218">
        <v>1</v>
      </c>
      <c r="E2218">
        <v>1</v>
      </c>
      <c r="F2218">
        <v>2</v>
      </c>
      <c r="G2218">
        <v>1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10</v>
      </c>
      <c r="Z2218">
        <v>8</v>
      </c>
      <c r="AA2218">
        <v>0</v>
      </c>
      <c r="AB2218">
        <v>4</v>
      </c>
      <c r="AC2218">
        <v>0</v>
      </c>
      <c r="AD2218">
        <v>40</v>
      </c>
      <c r="AE2218">
        <v>0</v>
      </c>
      <c r="AF2218">
        <v>0</v>
      </c>
      <c r="AG2218">
        <v>0</v>
      </c>
      <c r="AH2218">
        <v>0</v>
      </c>
      <c r="AI2218">
        <v>2</v>
      </c>
      <c r="AJ2218">
        <v>1</v>
      </c>
      <c r="AK2218">
        <v>0</v>
      </c>
      <c r="AL2218">
        <v>2</v>
      </c>
      <c r="AM2218">
        <v>30</v>
      </c>
      <c r="AN2218">
        <v>10</v>
      </c>
      <c r="AO2218">
        <v>0</v>
      </c>
      <c r="AP2218">
        <v>10</v>
      </c>
      <c r="AQ2218">
        <v>0</v>
      </c>
      <c r="AR2218">
        <v>0</v>
      </c>
      <c r="AS2218">
        <v>0</v>
      </c>
      <c r="AT2218">
        <v>1</v>
      </c>
      <c r="AU2218">
        <v>1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 s="184" t="s">
        <v>9893</v>
      </c>
      <c r="BB2218" t="s">
        <v>10522</v>
      </c>
      <c r="BC2218">
        <v>0</v>
      </c>
      <c r="BD2218">
        <v>0</v>
      </c>
      <c r="BE2218">
        <v>0</v>
      </c>
      <c r="BF2218">
        <v>0</v>
      </c>
      <c r="BG2218">
        <v>0</v>
      </c>
    </row>
    <row r="2219" spans="1:59" x14ac:dyDescent="0.3">
      <c r="B2219" t="s">
        <v>10521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</row>
    <row r="2220" spans="1:59" x14ac:dyDescent="0.3">
      <c r="A2220">
        <v>4</v>
      </c>
      <c r="B2220" t="s">
        <v>10520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2</v>
      </c>
      <c r="Z2220">
        <v>112</v>
      </c>
      <c r="AA2220">
        <v>60</v>
      </c>
      <c r="AB2220">
        <v>16</v>
      </c>
      <c r="AC2220">
        <v>0</v>
      </c>
      <c r="AD2220">
        <v>450</v>
      </c>
      <c r="AE2220">
        <v>0</v>
      </c>
      <c r="AF2220">
        <v>0</v>
      </c>
      <c r="AG2220">
        <v>0</v>
      </c>
      <c r="AH2220">
        <v>0</v>
      </c>
      <c r="AI2220">
        <v>8</v>
      </c>
      <c r="AJ2220">
        <v>0</v>
      </c>
      <c r="AK2220">
        <v>0</v>
      </c>
      <c r="AL2220">
        <v>26</v>
      </c>
      <c r="AM2220">
        <v>100</v>
      </c>
      <c r="AN2220">
        <v>0</v>
      </c>
      <c r="AO2220">
        <v>0</v>
      </c>
      <c r="AP2220">
        <v>400</v>
      </c>
      <c r="AQ2220">
        <v>0</v>
      </c>
      <c r="AR2220">
        <v>0</v>
      </c>
      <c r="AS2220">
        <v>0</v>
      </c>
      <c r="AT2220">
        <v>2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2</v>
      </c>
      <c r="BB2220" t="s">
        <v>10519</v>
      </c>
      <c r="BC2220">
        <v>0</v>
      </c>
      <c r="BD2220">
        <v>0</v>
      </c>
      <c r="BE2220">
        <v>0</v>
      </c>
      <c r="BF2220">
        <v>0</v>
      </c>
      <c r="BG2220">
        <v>0</v>
      </c>
    </row>
    <row r="2221" spans="1:59" x14ac:dyDescent="0.3">
      <c r="B2221" t="s">
        <v>10518</v>
      </c>
      <c r="D2221">
        <v>1</v>
      </c>
      <c r="E2221">
        <v>1</v>
      </c>
      <c r="F2221">
        <v>1</v>
      </c>
      <c r="G2221">
        <v>2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2</v>
      </c>
      <c r="Z2221">
        <v>8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1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</row>
    <row r="2222" spans="1:59" x14ac:dyDescent="0.3">
      <c r="B2222" t="s">
        <v>10517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</row>
    <row r="2223" spans="1:59" x14ac:dyDescent="0.3">
      <c r="A2223">
        <v>5</v>
      </c>
      <c r="B2223" t="s">
        <v>10516</v>
      </c>
      <c r="D2223">
        <v>1</v>
      </c>
      <c r="E2223">
        <v>1</v>
      </c>
      <c r="F2223">
        <v>2</v>
      </c>
      <c r="G2223">
        <v>7</v>
      </c>
      <c r="H2223">
        <v>0</v>
      </c>
      <c r="I2223">
        <v>0</v>
      </c>
      <c r="J2223">
        <v>2</v>
      </c>
      <c r="K2223">
        <v>1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10</v>
      </c>
      <c r="Z2223">
        <v>8</v>
      </c>
      <c r="AA2223">
        <v>0</v>
      </c>
      <c r="AB2223">
        <v>0</v>
      </c>
      <c r="AC2223">
        <v>0</v>
      </c>
      <c r="AD2223">
        <v>20</v>
      </c>
      <c r="AE2223">
        <v>0</v>
      </c>
      <c r="AF2223">
        <v>0</v>
      </c>
      <c r="AG2223">
        <v>0</v>
      </c>
      <c r="AH2223">
        <v>2</v>
      </c>
      <c r="AI2223">
        <v>3</v>
      </c>
      <c r="AJ2223">
        <v>1</v>
      </c>
      <c r="AK2223">
        <v>0</v>
      </c>
      <c r="AL2223">
        <v>0</v>
      </c>
      <c r="AM2223">
        <v>24</v>
      </c>
      <c r="AN2223">
        <v>14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1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1</v>
      </c>
      <c r="BB2223" t="s">
        <v>10515</v>
      </c>
      <c r="BC2223">
        <v>0</v>
      </c>
      <c r="BD2223">
        <v>0</v>
      </c>
      <c r="BE2223">
        <v>0</v>
      </c>
      <c r="BF2223">
        <v>0</v>
      </c>
      <c r="BG2223">
        <v>0</v>
      </c>
    </row>
    <row r="2224" spans="1:59" x14ac:dyDescent="0.3">
      <c r="B2224" t="s">
        <v>10514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</row>
    <row r="2225" spans="1:59" x14ac:dyDescent="0.3">
      <c r="B2225" t="s">
        <v>10391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</row>
    <row r="2226" spans="1:59" ht="18" x14ac:dyDescent="0.35">
      <c r="A2226">
        <v>6</v>
      </c>
      <c r="B2226" t="s">
        <v>10513</v>
      </c>
      <c r="D2226">
        <v>1</v>
      </c>
      <c r="E2226">
        <v>1</v>
      </c>
      <c r="F2226">
        <v>2</v>
      </c>
      <c r="G2226">
        <v>4</v>
      </c>
      <c r="H2226">
        <v>0</v>
      </c>
      <c r="I2226">
        <v>0</v>
      </c>
      <c r="J2226">
        <v>0</v>
      </c>
      <c r="K2226">
        <v>1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11</v>
      </c>
      <c r="Z2226">
        <v>13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5</v>
      </c>
      <c r="AJ2226">
        <v>1</v>
      </c>
      <c r="AK2226">
        <v>0</v>
      </c>
      <c r="AL2226">
        <v>2</v>
      </c>
      <c r="AM2226">
        <v>40</v>
      </c>
      <c r="AN2226">
        <v>5</v>
      </c>
      <c r="AO2226">
        <v>0</v>
      </c>
      <c r="AP2226">
        <v>6</v>
      </c>
      <c r="AQ2226">
        <v>0</v>
      </c>
      <c r="AR2226">
        <v>0</v>
      </c>
      <c r="AS2226">
        <v>0</v>
      </c>
      <c r="AT2226">
        <v>1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 s="184" t="s">
        <v>9617</v>
      </c>
      <c r="BB2226" t="s">
        <v>10482</v>
      </c>
      <c r="BC2226">
        <v>0</v>
      </c>
      <c r="BD2226">
        <v>0</v>
      </c>
      <c r="BE2226">
        <v>0</v>
      </c>
      <c r="BF2226">
        <v>0</v>
      </c>
      <c r="BG2226">
        <v>0</v>
      </c>
    </row>
    <row r="2227" spans="1:59" x14ac:dyDescent="0.3">
      <c r="B2227" t="s">
        <v>10512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</row>
    <row r="2228" spans="1:59" x14ac:dyDescent="0.3">
      <c r="B2228" t="s">
        <v>10511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</row>
    <row r="2229" spans="1:59" x14ac:dyDescent="0.3">
      <c r="B2229" t="s">
        <v>10510</v>
      </c>
      <c r="D2229">
        <v>1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8</v>
      </c>
      <c r="Z2229">
        <v>3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1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</row>
    <row r="2230" spans="1:59" x14ac:dyDescent="0.3">
      <c r="B2230" t="s">
        <v>10509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</row>
    <row r="2231" spans="1:59" x14ac:dyDescent="0.3">
      <c r="A2231">
        <v>7</v>
      </c>
      <c r="B2231" t="s">
        <v>10508</v>
      </c>
      <c r="D2231">
        <v>1</v>
      </c>
      <c r="E2231">
        <v>0</v>
      </c>
      <c r="F2231">
        <v>0</v>
      </c>
      <c r="G2231">
        <v>2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4</v>
      </c>
      <c r="R2231">
        <v>2</v>
      </c>
      <c r="S2231">
        <v>2</v>
      </c>
      <c r="T2231">
        <v>2</v>
      </c>
      <c r="U2231">
        <v>0</v>
      </c>
      <c r="V2231">
        <v>0</v>
      </c>
      <c r="W2231">
        <v>0</v>
      </c>
      <c r="X2231">
        <v>0</v>
      </c>
      <c r="Y2231">
        <v>9</v>
      </c>
      <c r="Z2231">
        <v>50</v>
      </c>
      <c r="AA2231">
        <v>16</v>
      </c>
      <c r="AB2231">
        <v>25</v>
      </c>
      <c r="AC2231">
        <v>0</v>
      </c>
      <c r="AD2231">
        <v>150</v>
      </c>
      <c r="AE2231">
        <v>0</v>
      </c>
      <c r="AF2231">
        <v>0</v>
      </c>
      <c r="AG2231">
        <v>90</v>
      </c>
      <c r="AH2231">
        <v>0</v>
      </c>
      <c r="AI2231">
        <v>7</v>
      </c>
      <c r="AJ2231">
        <v>1</v>
      </c>
      <c r="AK2231">
        <v>0</v>
      </c>
      <c r="AL2231">
        <v>10</v>
      </c>
      <c r="AM2231">
        <v>100</v>
      </c>
      <c r="AN2231">
        <v>3</v>
      </c>
      <c r="AO2231">
        <v>0</v>
      </c>
      <c r="AP2231">
        <v>80</v>
      </c>
      <c r="AQ2231">
        <v>0</v>
      </c>
      <c r="AR2231">
        <v>0</v>
      </c>
      <c r="AS2231">
        <v>0</v>
      </c>
      <c r="AT2231">
        <v>2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1</v>
      </c>
      <c r="BB2231" t="s">
        <v>10507</v>
      </c>
      <c r="BC2231">
        <v>1</v>
      </c>
      <c r="BD2231">
        <v>0</v>
      </c>
      <c r="BE2231">
        <v>0</v>
      </c>
      <c r="BF2231">
        <v>0</v>
      </c>
      <c r="BG2231">
        <v>0</v>
      </c>
    </row>
    <row r="2232" spans="1:59" x14ac:dyDescent="0.3">
      <c r="B2232" t="s">
        <v>10506</v>
      </c>
      <c r="D2232">
        <v>1</v>
      </c>
      <c r="E2232">
        <v>1</v>
      </c>
      <c r="F2232">
        <v>1</v>
      </c>
      <c r="G2232">
        <v>2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9</v>
      </c>
      <c r="Z2232">
        <v>16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 s="181" t="s">
        <v>9903</v>
      </c>
      <c r="AJ2232">
        <v>0</v>
      </c>
      <c r="AK2232">
        <v>0</v>
      </c>
      <c r="AL2232">
        <v>0</v>
      </c>
      <c r="AM2232">
        <v>30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1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</row>
    <row r="2233" spans="1:59" x14ac:dyDescent="0.3">
      <c r="B2233" t="s">
        <v>10505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</row>
    <row r="2234" spans="1:59" ht="18" x14ac:dyDescent="0.35">
      <c r="A2234">
        <v>8</v>
      </c>
      <c r="B2234" t="s">
        <v>10504</v>
      </c>
      <c r="D2234">
        <v>1</v>
      </c>
      <c r="E2234">
        <v>1</v>
      </c>
      <c r="F2234">
        <v>1</v>
      </c>
      <c r="G2234">
        <v>3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1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9</v>
      </c>
      <c r="Z2234">
        <v>23</v>
      </c>
      <c r="AA2234">
        <v>0</v>
      </c>
      <c r="AB2234">
        <v>0</v>
      </c>
      <c r="AC2234">
        <v>0</v>
      </c>
      <c r="AD2234">
        <v>150</v>
      </c>
      <c r="AE2234">
        <v>0</v>
      </c>
      <c r="AF2234">
        <v>0</v>
      </c>
      <c r="AG2234">
        <v>30</v>
      </c>
      <c r="AH2234">
        <v>0</v>
      </c>
      <c r="AI2234">
        <v>3</v>
      </c>
      <c r="AJ2234">
        <v>0</v>
      </c>
      <c r="AK2234">
        <v>0</v>
      </c>
      <c r="AL2234">
        <v>4</v>
      </c>
      <c r="AM2234">
        <v>14</v>
      </c>
      <c r="AN2234">
        <v>0</v>
      </c>
      <c r="AO2234">
        <v>0</v>
      </c>
      <c r="AP2234">
        <v>20</v>
      </c>
      <c r="AQ2234">
        <v>0</v>
      </c>
      <c r="AR2234">
        <v>0</v>
      </c>
      <c r="AS2234">
        <v>0</v>
      </c>
      <c r="AT2234">
        <v>1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 s="184" t="s">
        <v>9617</v>
      </c>
      <c r="BB2234" t="s">
        <v>10503</v>
      </c>
      <c r="BC2234">
        <v>0</v>
      </c>
      <c r="BD2234">
        <v>0</v>
      </c>
      <c r="BE2234">
        <v>0</v>
      </c>
      <c r="BF2234">
        <v>0</v>
      </c>
      <c r="BG2234">
        <v>0</v>
      </c>
    </row>
    <row r="2235" spans="1:59" x14ac:dyDescent="0.3">
      <c r="B2235" t="s">
        <v>10502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</row>
    <row r="2236" spans="1:59" x14ac:dyDescent="0.3">
      <c r="A2236">
        <v>9</v>
      </c>
      <c r="B2236" t="s">
        <v>10501</v>
      </c>
      <c r="D2236">
        <v>1</v>
      </c>
      <c r="E2236">
        <v>1</v>
      </c>
      <c r="F2236">
        <v>3</v>
      </c>
      <c r="G2236">
        <v>1</v>
      </c>
      <c r="H2236">
        <v>0</v>
      </c>
      <c r="I2236">
        <v>0</v>
      </c>
      <c r="J2236">
        <v>1</v>
      </c>
      <c r="K2236">
        <v>1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3</v>
      </c>
      <c r="R2236">
        <v>2</v>
      </c>
      <c r="S2236">
        <v>3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13</v>
      </c>
      <c r="Z2236">
        <v>35</v>
      </c>
      <c r="AA2236">
        <v>24</v>
      </c>
      <c r="AB2236">
        <v>0</v>
      </c>
      <c r="AC2236">
        <v>20</v>
      </c>
      <c r="AD2236">
        <v>0</v>
      </c>
      <c r="AE2236">
        <v>0</v>
      </c>
      <c r="AF2236">
        <v>0</v>
      </c>
      <c r="AG2236">
        <v>0</v>
      </c>
      <c r="AH2236">
        <v>2</v>
      </c>
      <c r="AI2236">
        <v>7</v>
      </c>
      <c r="AJ2236">
        <v>4</v>
      </c>
      <c r="AK2236">
        <v>0</v>
      </c>
      <c r="AL2236">
        <v>0</v>
      </c>
      <c r="AM2236">
        <v>60</v>
      </c>
      <c r="AN2236">
        <v>10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2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1</v>
      </c>
      <c r="BB2236" t="s">
        <v>10500</v>
      </c>
      <c r="BC2236">
        <v>0</v>
      </c>
      <c r="BD2236">
        <v>0</v>
      </c>
      <c r="BE2236">
        <v>0</v>
      </c>
      <c r="BF2236">
        <v>0</v>
      </c>
      <c r="BG2236">
        <v>0</v>
      </c>
    </row>
    <row r="2237" spans="1:59" x14ac:dyDescent="0.3">
      <c r="B2237" t="s">
        <v>10499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</row>
    <row r="2238" spans="1:59" x14ac:dyDescent="0.3">
      <c r="B2238" t="s">
        <v>10498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</row>
    <row r="2239" spans="1:59" x14ac:dyDescent="0.3">
      <c r="B2239" t="s">
        <v>10497</v>
      </c>
      <c r="D2239">
        <v>1</v>
      </c>
      <c r="E2239">
        <v>1</v>
      </c>
      <c r="F2239">
        <v>1</v>
      </c>
      <c r="G2239">
        <v>3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11</v>
      </c>
      <c r="Z2239">
        <v>12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3</v>
      </c>
      <c r="AJ2239">
        <v>2</v>
      </c>
      <c r="AK2239">
        <v>0</v>
      </c>
      <c r="AL2239">
        <v>0</v>
      </c>
      <c r="AM2239">
        <v>30</v>
      </c>
      <c r="AN2239">
        <v>10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1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</row>
    <row r="2240" spans="1:59" x14ac:dyDescent="0.3">
      <c r="B2240" t="s">
        <v>10496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</row>
    <row r="2241" spans="1:59" x14ac:dyDescent="0.3">
      <c r="B2241" t="s">
        <v>10495</v>
      </c>
      <c r="D2241">
        <v>1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10</v>
      </c>
      <c r="Z2241">
        <v>11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30</v>
      </c>
      <c r="AH2241">
        <v>0</v>
      </c>
      <c r="AI2241">
        <v>3</v>
      </c>
      <c r="AJ2241">
        <v>0</v>
      </c>
      <c r="AK2241">
        <v>0</v>
      </c>
      <c r="AL2241">
        <v>0</v>
      </c>
      <c r="AM2241">
        <v>25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1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</row>
    <row r="2242" spans="1:59" x14ac:dyDescent="0.3">
      <c r="B2242" t="s">
        <v>10494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</row>
    <row r="2243" spans="1:59" x14ac:dyDescent="0.3">
      <c r="A2243">
        <v>10</v>
      </c>
      <c r="B2243" t="s">
        <v>10493</v>
      </c>
      <c r="D2243">
        <v>1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</v>
      </c>
      <c r="R2243">
        <v>4</v>
      </c>
      <c r="S2243">
        <v>2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8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1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1</v>
      </c>
      <c r="BB2243" t="s">
        <v>10492</v>
      </c>
      <c r="BC2243">
        <v>0</v>
      </c>
      <c r="BD2243">
        <v>0</v>
      </c>
      <c r="BE2243">
        <v>0</v>
      </c>
      <c r="BF2243">
        <v>0</v>
      </c>
      <c r="BG2243">
        <v>0</v>
      </c>
    </row>
    <row r="2244" spans="1:59" x14ac:dyDescent="0.3">
      <c r="B2244" t="s">
        <v>10150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</row>
    <row r="2246" spans="1:59" x14ac:dyDescent="0.3">
      <c r="A2246" s="18" t="s">
        <v>10491</v>
      </c>
      <c r="B2246" s="12"/>
      <c r="C2246" s="12"/>
      <c r="D2246" s="12"/>
      <c r="E2246" s="12"/>
      <c r="F2246" s="12"/>
      <c r="G2246" s="12"/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  <c r="AC2246" s="12"/>
      <c r="AD2246" s="12"/>
      <c r="AE2246" s="12"/>
      <c r="AF2246" s="12"/>
      <c r="AG2246" s="12"/>
      <c r="AH2246" s="12"/>
      <c r="AI2246" s="12"/>
      <c r="AJ2246" s="12"/>
      <c r="AK2246" s="12"/>
      <c r="AL2246" s="12"/>
      <c r="AM2246" s="12"/>
      <c r="AN2246" s="12"/>
      <c r="AO2246" s="12"/>
      <c r="AP2246" s="12"/>
      <c r="AQ2246" s="12"/>
      <c r="AR2246" s="12"/>
      <c r="AS2246" s="12"/>
      <c r="AT2246" s="12"/>
      <c r="AU2246" s="12"/>
      <c r="AV2246" s="12"/>
      <c r="AW2246" s="12"/>
      <c r="AX2246" s="12"/>
      <c r="AY2246" s="12"/>
      <c r="AZ2246" s="12"/>
      <c r="BA2246" s="12"/>
      <c r="BB2246" s="12"/>
      <c r="BC2246" s="12"/>
      <c r="BD2246" s="12"/>
      <c r="BE2246" s="12"/>
      <c r="BF2246" s="12"/>
      <c r="BG2246" s="12"/>
    </row>
    <row r="2247" spans="1:59" ht="18" x14ac:dyDescent="0.35">
      <c r="A2247" s="182">
        <v>11</v>
      </c>
      <c r="B2247" s="182" t="s">
        <v>10490</v>
      </c>
      <c r="C2247" s="13" t="s">
        <v>10453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2</v>
      </c>
      <c r="K2247">
        <v>0</v>
      </c>
      <c r="L2247">
        <v>2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2</v>
      </c>
      <c r="Z2247">
        <v>80</v>
      </c>
      <c r="AA2247">
        <v>28</v>
      </c>
      <c r="AB2247">
        <v>10</v>
      </c>
      <c r="AC2247">
        <v>0</v>
      </c>
      <c r="AD2247">
        <v>0</v>
      </c>
      <c r="AE2247">
        <v>800</v>
      </c>
      <c r="AF2247">
        <v>0</v>
      </c>
      <c r="AG2247">
        <v>0</v>
      </c>
      <c r="AH2247">
        <v>0</v>
      </c>
      <c r="AI2247">
        <v>8</v>
      </c>
      <c r="AJ2247">
        <v>3</v>
      </c>
      <c r="AK2247" s="184" t="s">
        <v>9617</v>
      </c>
      <c r="AL2247">
        <v>40</v>
      </c>
      <c r="AM2247">
        <v>60</v>
      </c>
      <c r="AN2247">
        <v>50</v>
      </c>
      <c r="AO2247">
        <v>9</v>
      </c>
      <c r="AP2247">
        <v>200</v>
      </c>
      <c r="AQ2247">
        <v>0</v>
      </c>
      <c r="AR2247">
        <v>0</v>
      </c>
      <c r="AS2247">
        <v>0</v>
      </c>
      <c r="AT2247">
        <v>2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2</v>
      </c>
      <c r="BB2247" t="s">
        <v>10489</v>
      </c>
      <c r="BC2247">
        <v>0</v>
      </c>
      <c r="BD2247">
        <v>0</v>
      </c>
      <c r="BE2247">
        <v>0</v>
      </c>
      <c r="BF2247">
        <v>0</v>
      </c>
      <c r="BG2247">
        <v>0</v>
      </c>
    </row>
    <row r="2248" spans="1:59" x14ac:dyDescent="0.3">
      <c r="A2248">
        <v>12</v>
      </c>
      <c r="B2248" t="s">
        <v>10488</v>
      </c>
      <c r="D2248">
        <v>1</v>
      </c>
      <c r="E2248">
        <v>1</v>
      </c>
      <c r="F2248">
        <v>2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2</v>
      </c>
      <c r="Z2248">
        <v>5</v>
      </c>
      <c r="AA2248">
        <v>10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6</v>
      </c>
      <c r="AH2248">
        <v>0</v>
      </c>
      <c r="AI2248">
        <v>2</v>
      </c>
      <c r="AJ2248">
        <v>2</v>
      </c>
      <c r="AK2248">
        <v>0</v>
      </c>
      <c r="AL2248">
        <v>0</v>
      </c>
      <c r="AM2248">
        <v>30</v>
      </c>
      <c r="AN2248">
        <v>32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1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1</v>
      </c>
      <c r="BB2248" t="s">
        <v>10487</v>
      </c>
      <c r="BC2248">
        <v>0</v>
      </c>
      <c r="BD2248">
        <v>0</v>
      </c>
      <c r="BE2248">
        <v>0</v>
      </c>
      <c r="BF2248">
        <v>0</v>
      </c>
      <c r="BG2248">
        <v>0</v>
      </c>
    </row>
    <row r="2249" spans="1:59" x14ac:dyDescent="0.3">
      <c r="B2249" t="s">
        <v>10486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</row>
    <row r="2250" spans="1:59" x14ac:dyDescent="0.3">
      <c r="B2250" t="s">
        <v>10485</v>
      </c>
      <c r="D2250">
        <v>1</v>
      </c>
      <c r="E2250">
        <v>1</v>
      </c>
      <c r="F2250">
        <v>4</v>
      </c>
      <c r="G2250">
        <v>2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1</v>
      </c>
      <c r="BB2250" t="s">
        <v>10484</v>
      </c>
      <c r="BC2250">
        <v>0</v>
      </c>
      <c r="BD2250">
        <v>0</v>
      </c>
      <c r="BE2250">
        <v>0</v>
      </c>
      <c r="BF2250">
        <v>0</v>
      </c>
      <c r="BG2250">
        <v>0</v>
      </c>
    </row>
    <row r="2251" spans="1:59" x14ac:dyDescent="0.3">
      <c r="B2251" t="s">
        <v>10483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</row>
    <row r="2252" spans="1:59" ht="18" x14ac:dyDescent="0.35">
      <c r="A2252">
        <v>13</v>
      </c>
      <c r="B2252" t="s">
        <v>10398</v>
      </c>
      <c r="D2252">
        <v>1</v>
      </c>
      <c r="E2252">
        <v>0</v>
      </c>
      <c r="F2252">
        <v>1</v>
      </c>
      <c r="G2252">
        <v>5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8</v>
      </c>
      <c r="Z2252">
        <v>10</v>
      </c>
      <c r="AA2252">
        <v>0</v>
      </c>
      <c r="AB2252">
        <v>0</v>
      </c>
      <c r="AC2252">
        <v>0</v>
      </c>
      <c r="AD2252">
        <v>45</v>
      </c>
      <c r="AE2252">
        <v>0</v>
      </c>
      <c r="AF2252">
        <v>0</v>
      </c>
      <c r="AG2252">
        <v>70</v>
      </c>
      <c r="AH2252">
        <v>0</v>
      </c>
      <c r="AI2252">
        <v>2</v>
      </c>
      <c r="AJ2252">
        <v>0</v>
      </c>
      <c r="AK2252">
        <v>0</v>
      </c>
      <c r="AL2252">
        <v>1</v>
      </c>
      <c r="AM2252">
        <v>15</v>
      </c>
      <c r="AN2252">
        <v>0</v>
      </c>
      <c r="AO2252">
        <v>0</v>
      </c>
      <c r="AP2252">
        <v>2</v>
      </c>
      <c r="AQ2252">
        <v>0</v>
      </c>
      <c r="AR2252">
        <v>0</v>
      </c>
      <c r="AS2252">
        <v>0</v>
      </c>
      <c r="AT2252">
        <v>1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 s="184" t="s">
        <v>9617</v>
      </c>
      <c r="BB2252" t="s">
        <v>10425</v>
      </c>
      <c r="BC2252">
        <v>1</v>
      </c>
      <c r="BD2252">
        <v>0</v>
      </c>
      <c r="BE2252">
        <v>0</v>
      </c>
      <c r="BF2252">
        <v>0</v>
      </c>
      <c r="BG2252">
        <v>0</v>
      </c>
    </row>
    <row r="2253" spans="1:59" ht="18" x14ac:dyDescent="0.35">
      <c r="A2253">
        <v>14</v>
      </c>
      <c r="B2253" t="s">
        <v>10377</v>
      </c>
      <c r="D2253">
        <v>1</v>
      </c>
      <c r="E2253">
        <v>1</v>
      </c>
      <c r="F2253">
        <v>2</v>
      </c>
      <c r="G2253">
        <v>4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12</v>
      </c>
      <c r="Z2253">
        <v>9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20</v>
      </c>
      <c r="AH2253">
        <v>5</v>
      </c>
      <c r="AI2253">
        <v>4</v>
      </c>
      <c r="AJ2253">
        <v>1</v>
      </c>
      <c r="AK2253">
        <v>0</v>
      </c>
      <c r="AL2253">
        <v>1</v>
      </c>
      <c r="AM2253">
        <v>45</v>
      </c>
      <c r="AN2253">
        <v>22</v>
      </c>
      <c r="AO2253">
        <v>0</v>
      </c>
      <c r="AP2253">
        <v>4</v>
      </c>
      <c r="AQ2253">
        <v>0</v>
      </c>
      <c r="AR2253">
        <v>0</v>
      </c>
      <c r="AS2253">
        <v>0</v>
      </c>
      <c r="AT2253">
        <v>1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 s="184" t="s">
        <v>9617</v>
      </c>
      <c r="BB2253" t="s">
        <v>10482</v>
      </c>
      <c r="BC2253">
        <v>0</v>
      </c>
      <c r="BD2253">
        <v>0</v>
      </c>
      <c r="BE2253">
        <v>0</v>
      </c>
      <c r="BF2253">
        <v>0</v>
      </c>
      <c r="BG2253">
        <v>0</v>
      </c>
    </row>
    <row r="2254" spans="1:59" x14ac:dyDescent="0.3">
      <c r="B2254" t="s">
        <v>10481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</row>
    <row r="2255" spans="1:59" ht="18" x14ac:dyDescent="0.35">
      <c r="A2255">
        <v>15</v>
      </c>
      <c r="B2255" t="s">
        <v>10480</v>
      </c>
      <c r="D2255">
        <v>1</v>
      </c>
      <c r="E2255">
        <v>1</v>
      </c>
      <c r="F2255">
        <v>0</v>
      </c>
      <c r="G2255">
        <v>1</v>
      </c>
      <c r="H2255">
        <v>0</v>
      </c>
      <c r="I2255">
        <v>1</v>
      </c>
      <c r="J2255">
        <v>2</v>
      </c>
      <c r="K2255">
        <v>2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8</v>
      </c>
      <c r="Z2255">
        <v>13</v>
      </c>
      <c r="AA2255">
        <v>6</v>
      </c>
      <c r="AB2255">
        <v>5</v>
      </c>
      <c r="AC2255">
        <v>0</v>
      </c>
      <c r="AD2255">
        <v>12</v>
      </c>
      <c r="AE2255">
        <v>0</v>
      </c>
      <c r="AF2255">
        <v>0</v>
      </c>
      <c r="AG2255">
        <v>80</v>
      </c>
      <c r="AH2255">
        <v>0</v>
      </c>
      <c r="AI2255">
        <v>3</v>
      </c>
      <c r="AJ2255">
        <v>2</v>
      </c>
      <c r="AK2255">
        <v>0</v>
      </c>
      <c r="AL2255">
        <v>0</v>
      </c>
      <c r="AM2255">
        <v>20</v>
      </c>
      <c r="AN2255">
        <v>15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1</v>
      </c>
      <c r="AU2255">
        <v>1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 s="184" t="s">
        <v>9617</v>
      </c>
      <c r="BB2255" t="s">
        <v>10477</v>
      </c>
      <c r="BC2255">
        <v>0</v>
      </c>
      <c r="BD2255">
        <v>0</v>
      </c>
      <c r="BE2255">
        <v>0</v>
      </c>
      <c r="BF2255">
        <v>0</v>
      </c>
      <c r="BG2255">
        <v>0</v>
      </c>
    </row>
    <row r="2256" spans="1:59" x14ac:dyDescent="0.3">
      <c r="B2256" t="s">
        <v>10479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</row>
    <row r="2257" spans="1:59" ht="18" x14ac:dyDescent="0.35">
      <c r="A2257">
        <v>16</v>
      </c>
      <c r="B2257" t="s">
        <v>10478</v>
      </c>
      <c r="D2257">
        <v>1</v>
      </c>
      <c r="E2257">
        <v>1</v>
      </c>
      <c r="F2257">
        <v>2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</v>
      </c>
      <c r="S2257">
        <v>2</v>
      </c>
      <c r="T2257">
        <v>1</v>
      </c>
      <c r="U2257">
        <v>0</v>
      </c>
      <c r="V2257">
        <v>0</v>
      </c>
      <c r="W2257">
        <v>0</v>
      </c>
      <c r="X2257">
        <v>0</v>
      </c>
      <c r="Y2257">
        <v>2</v>
      </c>
      <c r="Z2257">
        <v>13</v>
      </c>
      <c r="AA2257">
        <v>0</v>
      </c>
      <c r="AB2257">
        <v>3</v>
      </c>
      <c r="AC2257">
        <v>0</v>
      </c>
      <c r="AD2257">
        <v>0</v>
      </c>
      <c r="AE2257">
        <v>0</v>
      </c>
      <c r="AF2257">
        <v>0</v>
      </c>
      <c r="AG2257">
        <v>30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 s="184" t="s">
        <v>9617</v>
      </c>
      <c r="BB2257" t="s">
        <v>10477</v>
      </c>
      <c r="BC2257">
        <v>0</v>
      </c>
      <c r="BD2257">
        <v>0</v>
      </c>
      <c r="BE2257">
        <v>0</v>
      </c>
      <c r="BF2257">
        <v>0</v>
      </c>
      <c r="BG2257">
        <v>0</v>
      </c>
    </row>
    <row r="2258" spans="1:59" x14ac:dyDescent="0.3">
      <c r="B2258" t="s">
        <v>10476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</row>
    <row r="2259" spans="1:59" ht="18" x14ac:dyDescent="0.35">
      <c r="A2259">
        <v>17</v>
      </c>
      <c r="B2259" t="s">
        <v>10475</v>
      </c>
      <c r="D2259">
        <v>1</v>
      </c>
      <c r="E2259">
        <v>1</v>
      </c>
      <c r="F2259">
        <v>3</v>
      </c>
      <c r="G2259">
        <v>5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1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10</v>
      </c>
      <c r="Z2259">
        <v>20</v>
      </c>
      <c r="AA2259">
        <v>0</v>
      </c>
      <c r="AB2259">
        <v>15</v>
      </c>
      <c r="AC2259">
        <v>0</v>
      </c>
      <c r="AD2259">
        <v>150</v>
      </c>
      <c r="AE2259">
        <v>0</v>
      </c>
      <c r="AF2259">
        <v>0</v>
      </c>
      <c r="AG2259">
        <v>16</v>
      </c>
      <c r="AH2259">
        <v>0</v>
      </c>
      <c r="AI2259">
        <v>4</v>
      </c>
      <c r="AJ2259">
        <v>1</v>
      </c>
      <c r="AK2259">
        <v>0</v>
      </c>
      <c r="AL2259">
        <v>3</v>
      </c>
      <c r="AM2259">
        <v>20</v>
      </c>
      <c r="AN2259">
        <v>10</v>
      </c>
      <c r="AO2259">
        <v>0</v>
      </c>
      <c r="AP2259">
        <v>30</v>
      </c>
      <c r="AQ2259">
        <v>0</v>
      </c>
      <c r="AR2259">
        <v>0</v>
      </c>
      <c r="AS2259">
        <v>0</v>
      </c>
      <c r="AT2259">
        <v>1</v>
      </c>
      <c r="AU2259">
        <v>0</v>
      </c>
      <c r="AV2259" s="184" t="s">
        <v>9893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 t="s">
        <v>3465</v>
      </c>
      <c r="BC2259">
        <v>0</v>
      </c>
      <c r="BD2259">
        <v>0</v>
      </c>
      <c r="BE2259">
        <v>0</v>
      </c>
      <c r="BF2259">
        <v>0</v>
      </c>
      <c r="BG2259">
        <v>0</v>
      </c>
    </row>
    <row r="2260" spans="1:59" x14ac:dyDescent="0.3">
      <c r="B2260" t="s">
        <v>10474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</row>
    <row r="2261" spans="1:59" ht="18" x14ac:dyDescent="0.35">
      <c r="A2261">
        <v>18</v>
      </c>
      <c r="B2261" t="s">
        <v>10473</v>
      </c>
      <c r="D2261">
        <v>1</v>
      </c>
      <c r="E2261">
        <v>1</v>
      </c>
      <c r="F2261">
        <v>4</v>
      </c>
      <c r="G2261">
        <v>1</v>
      </c>
      <c r="H2261">
        <v>0</v>
      </c>
      <c r="I2261">
        <v>1</v>
      </c>
      <c r="J2261">
        <v>0</v>
      </c>
      <c r="K2261">
        <v>1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</v>
      </c>
      <c r="S2261">
        <v>1</v>
      </c>
      <c r="T2261">
        <v>2</v>
      </c>
      <c r="U2261">
        <v>0</v>
      </c>
      <c r="V2261">
        <v>0</v>
      </c>
      <c r="W2261">
        <v>0</v>
      </c>
      <c r="X2261">
        <v>0</v>
      </c>
      <c r="Y2261">
        <v>8</v>
      </c>
      <c r="Z2261">
        <v>10</v>
      </c>
      <c r="AA2261">
        <v>0</v>
      </c>
      <c r="AB2261">
        <v>3</v>
      </c>
      <c r="AC2261">
        <v>0</v>
      </c>
      <c r="AD2261">
        <v>50</v>
      </c>
      <c r="AE2261">
        <v>0</v>
      </c>
      <c r="AF2261">
        <v>0</v>
      </c>
      <c r="AG2261">
        <v>90</v>
      </c>
      <c r="AH2261">
        <v>0</v>
      </c>
      <c r="AI2261">
        <v>3</v>
      </c>
      <c r="AJ2261" s="181" t="s">
        <v>9746</v>
      </c>
      <c r="AK2261">
        <v>0</v>
      </c>
      <c r="AL2261">
        <v>3</v>
      </c>
      <c r="AM2261">
        <v>20</v>
      </c>
      <c r="AN2261">
        <v>12</v>
      </c>
      <c r="AO2261">
        <v>0</v>
      </c>
      <c r="AP2261">
        <v>25</v>
      </c>
      <c r="AQ2261">
        <v>0</v>
      </c>
      <c r="AR2261">
        <v>0</v>
      </c>
      <c r="AS2261">
        <v>0</v>
      </c>
      <c r="AT2261">
        <v>1</v>
      </c>
      <c r="AU2261">
        <v>0</v>
      </c>
      <c r="AV2261" s="184" t="s">
        <v>9893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 t="s">
        <v>3465</v>
      </c>
      <c r="BC2261">
        <v>0</v>
      </c>
      <c r="BD2261">
        <v>0</v>
      </c>
      <c r="BE2261">
        <v>0</v>
      </c>
      <c r="BF2261">
        <v>0</v>
      </c>
      <c r="BG2261">
        <v>0</v>
      </c>
    </row>
    <row r="2262" spans="1:59" x14ac:dyDescent="0.3">
      <c r="B2262" t="s">
        <v>10472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</row>
    <row r="2263" spans="1:59" ht="18" x14ac:dyDescent="0.35">
      <c r="A2263">
        <v>19</v>
      </c>
      <c r="B2263" t="s">
        <v>10471</v>
      </c>
      <c r="D2263">
        <v>1</v>
      </c>
      <c r="E2263">
        <v>1</v>
      </c>
      <c r="F2263">
        <v>3</v>
      </c>
      <c r="G2263">
        <v>0</v>
      </c>
      <c r="H2263">
        <v>0</v>
      </c>
      <c r="I2263">
        <v>0</v>
      </c>
      <c r="J2263">
        <v>1</v>
      </c>
      <c r="K2263">
        <v>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11</v>
      </c>
      <c r="Z2263">
        <v>7</v>
      </c>
      <c r="AA2263">
        <v>10</v>
      </c>
      <c r="AB2263">
        <v>7</v>
      </c>
      <c r="AC2263">
        <v>0</v>
      </c>
      <c r="AD2263">
        <v>20</v>
      </c>
      <c r="AE2263">
        <v>0</v>
      </c>
      <c r="AF2263">
        <v>0</v>
      </c>
      <c r="AG2263">
        <v>0</v>
      </c>
      <c r="AH2263">
        <v>3</v>
      </c>
      <c r="AI2263">
        <v>3</v>
      </c>
      <c r="AJ2263">
        <v>1</v>
      </c>
      <c r="AK2263">
        <v>0</v>
      </c>
      <c r="AL2263">
        <v>4</v>
      </c>
      <c r="AM2263">
        <v>30</v>
      </c>
      <c r="AN2263">
        <v>15</v>
      </c>
      <c r="AO2263">
        <v>0</v>
      </c>
      <c r="AP2263">
        <v>14</v>
      </c>
      <c r="AQ2263">
        <v>0</v>
      </c>
      <c r="AR2263">
        <v>0</v>
      </c>
      <c r="AS2263">
        <v>0</v>
      </c>
      <c r="AT2263">
        <v>1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 s="184" t="s">
        <v>9617</v>
      </c>
      <c r="BB2263" t="s">
        <v>10468</v>
      </c>
      <c r="BC2263">
        <v>0</v>
      </c>
      <c r="BD2263">
        <v>0</v>
      </c>
      <c r="BE2263">
        <v>0</v>
      </c>
      <c r="BF2263">
        <v>0</v>
      </c>
      <c r="BG2263">
        <v>0</v>
      </c>
    </row>
    <row r="2264" spans="1:59" x14ac:dyDescent="0.3">
      <c r="B2264" t="s">
        <v>10470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</row>
    <row r="2265" spans="1:59" ht="18" x14ac:dyDescent="0.35">
      <c r="A2265">
        <v>20</v>
      </c>
      <c r="B2265" t="s">
        <v>10469</v>
      </c>
      <c r="D2265">
        <v>1</v>
      </c>
      <c r="E2265">
        <v>1</v>
      </c>
      <c r="F2265">
        <v>1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8</v>
      </c>
      <c r="Z2265">
        <v>6</v>
      </c>
      <c r="AA2265">
        <v>0</v>
      </c>
      <c r="AB2265">
        <v>5</v>
      </c>
      <c r="AC2265">
        <v>0</v>
      </c>
      <c r="AD2265">
        <v>30</v>
      </c>
      <c r="AE2265">
        <v>0</v>
      </c>
      <c r="AF2265">
        <v>0</v>
      </c>
      <c r="AG2265">
        <v>30</v>
      </c>
      <c r="AH2265">
        <v>5</v>
      </c>
      <c r="AI2265">
        <v>3</v>
      </c>
      <c r="AJ2265">
        <v>1</v>
      </c>
      <c r="AK2265">
        <v>0</v>
      </c>
      <c r="AL2265">
        <v>3</v>
      </c>
      <c r="AM2265">
        <v>40</v>
      </c>
      <c r="AN2265">
        <v>10</v>
      </c>
      <c r="AO2265">
        <v>0</v>
      </c>
      <c r="AP2265">
        <v>20</v>
      </c>
      <c r="AQ2265">
        <v>0</v>
      </c>
      <c r="AR2265">
        <v>0</v>
      </c>
      <c r="AS2265">
        <v>0</v>
      </c>
      <c r="AT2265">
        <v>1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 s="184" t="s">
        <v>9617</v>
      </c>
      <c r="BB2265" t="s">
        <v>10468</v>
      </c>
      <c r="BC2265">
        <v>0</v>
      </c>
      <c r="BD2265">
        <v>0</v>
      </c>
      <c r="BE2265">
        <v>0</v>
      </c>
      <c r="BF2265">
        <v>0</v>
      </c>
      <c r="BG2265">
        <v>0</v>
      </c>
    </row>
    <row r="2266" spans="1:59" x14ac:dyDescent="0.3">
      <c r="B2266" t="s">
        <v>10467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</row>
    <row r="2267" spans="1:59" x14ac:dyDescent="0.3">
      <c r="A2267">
        <v>21</v>
      </c>
      <c r="B2267" t="s">
        <v>9060</v>
      </c>
      <c r="D2267">
        <v>1</v>
      </c>
      <c r="E2267">
        <v>1</v>
      </c>
      <c r="F2267">
        <v>3</v>
      </c>
      <c r="G2267">
        <v>3</v>
      </c>
      <c r="H2267">
        <v>0</v>
      </c>
      <c r="I2267">
        <v>0</v>
      </c>
      <c r="J2267">
        <v>4</v>
      </c>
      <c r="K2267">
        <v>1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9</v>
      </c>
      <c r="Z2267">
        <v>15</v>
      </c>
      <c r="AA2267">
        <v>0</v>
      </c>
      <c r="AB2267">
        <v>0</v>
      </c>
      <c r="AC2267">
        <v>0</v>
      </c>
      <c r="AD2267">
        <v>20</v>
      </c>
      <c r="AE2267">
        <v>0</v>
      </c>
      <c r="AF2267">
        <v>0</v>
      </c>
      <c r="AG2267">
        <v>0</v>
      </c>
      <c r="AH2267">
        <v>5</v>
      </c>
      <c r="AI2267">
        <v>4</v>
      </c>
      <c r="AJ2267">
        <v>1</v>
      </c>
      <c r="AK2267">
        <v>0</v>
      </c>
      <c r="AL2267">
        <v>0</v>
      </c>
      <c r="AM2267">
        <v>70</v>
      </c>
      <c r="AN2267">
        <v>15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1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1</v>
      </c>
      <c r="BB2267" t="s">
        <v>10466</v>
      </c>
      <c r="BC2267">
        <v>0</v>
      </c>
      <c r="BD2267">
        <v>0</v>
      </c>
      <c r="BE2267">
        <v>0</v>
      </c>
      <c r="BF2267">
        <v>0</v>
      </c>
      <c r="BG2267">
        <v>0</v>
      </c>
    </row>
    <row r="2268" spans="1:59" x14ac:dyDescent="0.3">
      <c r="B2268" t="s">
        <v>10465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</row>
    <row r="2269" spans="1:59" x14ac:dyDescent="0.3">
      <c r="A2269" s="182" t="s">
        <v>74</v>
      </c>
      <c r="B2269" t="s">
        <v>10464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</row>
    <row r="2270" spans="1:59" x14ac:dyDescent="0.3">
      <c r="A2270">
        <v>22</v>
      </c>
      <c r="B2270" t="s">
        <v>9668</v>
      </c>
      <c r="D2270">
        <v>1</v>
      </c>
      <c r="E2270">
        <v>1</v>
      </c>
      <c r="F2270">
        <v>6</v>
      </c>
      <c r="G2270">
        <v>3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</v>
      </c>
      <c r="S2270">
        <v>2</v>
      </c>
      <c r="T2270">
        <v>6</v>
      </c>
      <c r="U2270">
        <v>0</v>
      </c>
      <c r="V2270">
        <v>0</v>
      </c>
      <c r="W2270">
        <v>0</v>
      </c>
      <c r="X2270">
        <v>0</v>
      </c>
      <c r="Y2270">
        <v>10</v>
      </c>
      <c r="Z2270">
        <v>18</v>
      </c>
      <c r="AA2270">
        <v>0</v>
      </c>
      <c r="AB2270">
        <v>5</v>
      </c>
      <c r="AC2270">
        <v>0</v>
      </c>
      <c r="AD2270">
        <v>100</v>
      </c>
      <c r="AE2270">
        <v>0</v>
      </c>
      <c r="AF2270">
        <v>0</v>
      </c>
      <c r="AG2270">
        <v>50</v>
      </c>
      <c r="AH2270">
        <v>10</v>
      </c>
      <c r="AI2270" s="181" t="s">
        <v>10230</v>
      </c>
      <c r="AJ2270">
        <v>4</v>
      </c>
      <c r="AK2270">
        <v>0</v>
      </c>
      <c r="AL2270">
        <v>4</v>
      </c>
      <c r="AM2270">
        <v>20</v>
      </c>
      <c r="AN2270">
        <v>25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1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1</v>
      </c>
      <c r="BB2270" t="s">
        <v>10463</v>
      </c>
      <c r="BC2270">
        <v>0</v>
      </c>
      <c r="BD2270">
        <v>0</v>
      </c>
      <c r="BE2270">
        <v>0</v>
      </c>
      <c r="BF2270">
        <v>0</v>
      </c>
      <c r="BG2270">
        <v>0</v>
      </c>
    </row>
    <row r="2271" spans="1:59" x14ac:dyDescent="0.3">
      <c r="B2271" t="s">
        <v>10462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</row>
    <row r="2272" spans="1:59" x14ac:dyDescent="0.3">
      <c r="B2272" t="s">
        <v>10461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</row>
    <row r="2273" spans="1:59" x14ac:dyDescent="0.3">
      <c r="B2273" t="s">
        <v>10460</v>
      </c>
      <c r="D2273">
        <v>1</v>
      </c>
      <c r="E2273">
        <v>1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2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1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</row>
    <row r="2274" spans="1:59" x14ac:dyDescent="0.3">
      <c r="B2274" t="s">
        <v>10459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</row>
    <row r="2275" spans="1:59" x14ac:dyDescent="0.3">
      <c r="A2275">
        <v>23</v>
      </c>
      <c r="B2275" t="s">
        <v>10458</v>
      </c>
      <c r="D2275">
        <v>1</v>
      </c>
      <c r="E2275">
        <v>1</v>
      </c>
      <c r="F2275">
        <v>2</v>
      </c>
      <c r="G2275">
        <v>0</v>
      </c>
      <c r="H2275">
        <v>0</v>
      </c>
      <c r="I2275">
        <v>2</v>
      </c>
      <c r="J2275">
        <v>3</v>
      </c>
      <c r="K2275">
        <v>1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4</v>
      </c>
      <c r="U2275">
        <v>0</v>
      </c>
      <c r="V2275">
        <v>0</v>
      </c>
      <c r="W2275">
        <v>0</v>
      </c>
      <c r="X2275">
        <v>0</v>
      </c>
      <c r="Y2275">
        <v>11</v>
      </c>
      <c r="Z2275">
        <v>8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7</v>
      </c>
      <c r="AI2275">
        <v>4</v>
      </c>
      <c r="AJ2275">
        <v>1</v>
      </c>
      <c r="AK2275">
        <v>0</v>
      </c>
      <c r="AL2275">
        <v>4</v>
      </c>
      <c r="AM2275">
        <v>40</v>
      </c>
      <c r="AN2275">
        <v>15</v>
      </c>
      <c r="AO2275">
        <v>0</v>
      </c>
      <c r="AP2275">
        <v>24</v>
      </c>
      <c r="AQ2275">
        <v>0</v>
      </c>
      <c r="AR2275">
        <v>0</v>
      </c>
      <c r="AS2275">
        <v>0</v>
      </c>
      <c r="AT2275">
        <v>1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1</v>
      </c>
      <c r="BB2275" t="s">
        <v>10457</v>
      </c>
      <c r="BC2275">
        <v>0</v>
      </c>
      <c r="BD2275">
        <v>0</v>
      </c>
      <c r="BE2275">
        <v>0</v>
      </c>
      <c r="BF2275">
        <v>0</v>
      </c>
      <c r="BG2275">
        <v>0</v>
      </c>
    </row>
    <row r="2276" spans="1:59" x14ac:dyDescent="0.3">
      <c r="B2276" t="s">
        <v>7935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</row>
    <row r="2277" spans="1:59" x14ac:dyDescent="0.3">
      <c r="B2277" t="s">
        <v>10456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</row>
    <row r="2279" spans="1:59" x14ac:dyDescent="0.3">
      <c r="A2279" s="18" t="s">
        <v>10455</v>
      </c>
      <c r="B2279" s="12"/>
      <c r="C2279" s="12"/>
      <c r="D2279" s="12"/>
      <c r="E2279" s="12"/>
      <c r="F2279" s="12"/>
      <c r="G2279" s="12"/>
      <c r="H2279" s="12"/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  <c r="AA2279" s="12"/>
      <c r="AB2279" s="12"/>
      <c r="AC2279" s="12"/>
      <c r="AD2279" s="12"/>
      <c r="AE2279" s="12"/>
      <c r="AF2279" s="12"/>
      <c r="AG2279" s="12"/>
      <c r="AH2279" s="12"/>
      <c r="AI2279" s="12"/>
      <c r="AJ2279" s="12"/>
      <c r="AK2279" s="12"/>
      <c r="AL2279" s="12"/>
      <c r="AM2279" s="12"/>
      <c r="AN2279" s="12"/>
      <c r="AO2279" s="12"/>
      <c r="AP2279" s="12"/>
      <c r="AQ2279" s="12"/>
      <c r="AR2279" s="12"/>
      <c r="AS2279" s="12"/>
      <c r="AT2279" s="12"/>
      <c r="AU2279" s="12"/>
      <c r="AV2279" s="12"/>
      <c r="AW2279" s="12"/>
      <c r="AX2279" s="12"/>
      <c r="AY2279" s="12"/>
      <c r="AZ2279" s="12"/>
      <c r="BA2279" s="12"/>
      <c r="BB2279" s="12"/>
      <c r="BC2279" s="12"/>
      <c r="BD2279" s="12"/>
      <c r="BE2279" s="12"/>
      <c r="BF2279" s="12"/>
      <c r="BG2279" s="12"/>
    </row>
    <row r="2280" spans="1:59" x14ac:dyDescent="0.3">
      <c r="A2280" s="182" t="s">
        <v>74</v>
      </c>
      <c r="B2280" s="182" t="s">
        <v>10454</v>
      </c>
      <c r="C2280" s="13" t="s">
        <v>10453</v>
      </c>
      <c r="D2280">
        <v>1</v>
      </c>
      <c r="E2280">
        <v>1</v>
      </c>
      <c r="F2280">
        <v>5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1</v>
      </c>
      <c r="U2280">
        <v>0</v>
      </c>
      <c r="V2280">
        <v>0</v>
      </c>
      <c r="W2280">
        <v>0</v>
      </c>
      <c r="X2280">
        <v>0</v>
      </c>
      <c r="Y2280">
        <v>10</v>
      </c>
      <c r="Z2280">
        <v>8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 s="181" t="s">
        <v>9903</v>
      </c>
      <c r="AJ2280">
        <v>0</v>
      </c>
      <c r="AK2280">
        <v>0</v>
      </c>
      <c r="AL2280">
        <v>0</v>
      </c>
      <c r="AM2280">
        <v>15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1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</row>
    <row r="2281" spans="1:59" x14ac:dyDescent="0.3">
      <c r="B2281" t="s">
        <v>10452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</row>
    <row r="2282" spans="1:59" x14ac:dyDescent="0.3">
      <c r="B2282" t="s">
        <v>10451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5</v>
      </c>
      <c r="Z2282">
        <v>18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1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</row>
    <row r="2283" spans="1:59" x14ac:dyDescent="0.3">
      <c r="A2283">
        <v>24</v>
      </c>
      <c r="B2283" t="s">
        <v>10443</v>
      </c>
      <c r="D2283">
        <v>1</v>
      </c>
      <c r="E2283">
        <v>1</v>
      </c>
      <c r="F2283">
        <v>6</v>
      </c>
      <c r="G2283">
        <v>1</v>
      </c>
      <c r="H2283">
        <v>0</v>
      </c>
      <c r="I2283">
        <v>0</v>
      </c>
      <c r="J2283">
        <v>2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2</v>
      </c>
      <c r="R2283">
        <v>0</v>
      </c>
      <c r="S2283">
        <v>1</v>
      </c>
      <c r="T2283">
        <v>3</v>
      </c>
      <c r="U2283">
        <v>0</v>
      </c>
      <c r="V2283">
        <v>0</v>
      </c>
      <c r="W2283">
        <v>0</v>
      </c>
      <c r="X2283">
        <v>0</v>
      </c>
      <c r="Y2283">
        <v>3</v>
      </c>
      <c r="Z2283">
        <v>30</v>
      </c>
      <c r="AA2283">
        <v>24</v>
      </c>
      <c r="AB2283">
        <v>0</v>
      </c>
      <c r="AC2283">
        <v>0</v>
      </c>
      <c r="AD2283">
        <v>200</v>
      </c>
      <c r="AE2283">
        <v>0</v>
      </c>
      <c r="AF2283">
        <v>0</v>
      </c>
      <c r="AG2283">
        <v>60</v>
      </c>
      <c r="AH2283">
        <v>2</v>
      </c>
      <c r="AI2283">
        <v>4</v>
      </c>
      <c r="AJ2283">
        <v>2</v>
      </c>
      <c r="AK2283">
        <v>0</v>
      </c>
      <c r="AL2283">
        <v>8</v>
      </c>
      <c r="AM2283">
        <v>80</v>
      </c>
      <c r="AN2283">
        <v>30</v>
      </c>
      <c r="AO2283">
        <v>0</v>
      </c>
      <c r="AP2283">
        <v>50</v>
      </c>
      <c r="AQ2283">
        <v>0</v>
      </c>
      <c r="AR2283">
        <v>0</v>
      </c>
      <c r="AS2283">
        <v>0</v>
      </c>
      <c r="AT2283">
        <v>2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 s="181" t="s">
        <v>10450</v>
      </c>
      <c r="BB2283" s="186" t="s">
        <v>10449</v>
      </c>
      <c r="BC2283">
        <v>0</v>
      </c>
      <c r="BD2283">
        <v>0</v>
      </c>
      <c r="BE2283">
        <v>0</v>
      </c>
      <c r="BF2283">
        <v>0</v>
      </c>
      <c r="BG2283">
        <v>0</v>
      </c>
    </row>
    <row r="2284" spans="1:59" x14ac:dyDescent="0.3">
      <c r="B2284" t="s">
        <v>10448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</row>
    <row r="2285" spans="1:59" ht="18" x14ac:dyDescent="0.35">
      <c r="A2285">
        <v>25</v>
      </c>
      <c r="B2285" t="s">
        <v>10447</v>
      </c>
      <c r="D2285">
        <v>1</v>
      </c>
      <c r="E2285">
        <v>1</v>
      </c>
      <c r="F2285">
        <v>4</v>
      </c>
      <c r="G2285">
        <v>3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2</v>
      </c>
      <c r="R2285">
        <v>2</v>
      </c>
      <c r="S2285">
        <v>2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10</v>
      </c>
      <c r="Z2285">
        <v>16</v>
      </c>
      <c r="AA2285">
        <v>0</v>
      </c>
      <c r="AB2285">
        <v>8</v>
      </c>
      <c r="AC2285">
        <v>0</v>
      </c>
      <c r="AD2285">
        <v>40</v>
      </c>
      <c r="AE2285">
        <v>0</v>
      </c>
      <c r="AF2285">
        <v>0</v>
      </c>
      <c r="AG2285">
        <v>100</v>
      </c>
      <c r="AH2285">
        <v>12</v>
      </c>
      <c r="AI2285">
        <v>6</v>
      </c>
      <c r="AJ2285">
        <v>2</v>
      </c>
      <c r="AK2285">
        <v>0</v>
      </c>
      <c r="AL2285">
        <v>0</v>
      </c>
      <c r="AM2285">
        <v>80</v>
      </c>
      <c r="AN2285">
        <v>15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1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 s="184" t="s">
        <v>9617</v>
      </c>
      <c r="BB2285" t="s">
        <v>10440</v>
      </c>
      <c r="BC2285">
        <v>0</v>
      </c>
      <c r="BD2285">
        <v>0</v>
      </c>
      <c r="BE2285">
        <v>0</v>
      </c>
      <c r="BF2285">
        <v>0</v>
      </c>
      <c r="BG2285">
        <v>0</v>
      </c>
    </row>
    <row r="2286" spans="1:59" x14ac:dyDescent="0.3">
      <c r="B2286" t="s">
        <v>10446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</row>
    <row r="2287" spans="1:59" x14ac:dyDescent="0.3">
      <c r="B2287" t="s">
        <v>10445</v>
      </c>
      <c r="D2287">
        <v>1</v>
      </c>
      <c r="E2287">
        <v>1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3</v>
      </c>
      <c r="Z2287">
        <v>4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20</v>
      </c>
      <c r="AH2287">
        <v>0</v>
      </c>
      <c r="AI2287">
        <v>2</v>
      </c>
      <c r="AJ2287">
        <v>0</v>
      </c>
      <c r="AK2287">
        <v>0</v>
      </c>
      <c r="AL2287">
        <v>0</v>
      </c>
      <c r="AM2287">
        <v>20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1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</row>
    <row r="2288" spans="1:59" x14ac:dyDescent="0.3">
      <c r="B2288" t="s">
        <v>10444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</row>
    <row r="2289" spans="1:59" x14ac:dyDescent="0.3">
      <c r="B2289" t="s">
        <v>10443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</row>
    <row r="2290" spans="1:59" x14ac:dyDescent="0.3">
      <c r="B2290" t="s">
        <v>10442</v>
      </c>
      <c r="D2290">
        <v>1</v>
      </c>
      <c r="E2290">
        <v>1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8</v>
      </c>
      <c r="Z2290">
        <v>5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20</v>
      </c>
      <c r="AH2290">
        <v>0</v>
      </c>
      <c r="AI2290">
        <v>2</v>
      </c>
      <c r="AJ2290">
        <v>0</v>
      </c>
      <c r="AK2290">
        <v>0</v>
      </c>
      <c r="AL2290">
        <v>0</v>
      </c>
      <c r="AM2290">
        <v>6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</row>
    <row r="2291" spans="1:59" x14ac:dyDescent="0.3">
      <c r="B2291" t="s">
        <v>10407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</row>
    <row r="2292" spans="1:59" ht="18" x14ac:dyDescent="0.35">
      <c r="A2292">
        <v>26</v>
      </c>
      <c r="B2292" t="s">
        <v>10441</v>
      </c>
      <c r="D2292">
        <v>1</v>
      </c>
      <c r="E2292">
        <v>1</v>
      </c>
      <c r="F2292">
        <v>1</v>
      </c>
      <c r="G2292">
        <v>4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10</v>
      </c>
      <c r="Z2292">
        <v>10</v>
      </c>
      <c r="AA2292">
        <v>0</v>
      </c>
      <c r="AB2292">
        <v>2</v>
      </c>
      <c r="AC2292">
        <v>0</v>
      </c>
      <c r="AD2292">
        <v>100</v>
      </c>
      <c r="AE2292">
        <v>0</v>
      </c>
      <c r="AF2292">
        <v>0</v>
      </c>
      <c r="AG2292">
        <v>20</v>
      </c>
      <c r="AH2292">
        <v>10</v>
      </c>
      <c r="AI2292">
        <v>3</v>
      </c>
      <c r="AJ2292">
        <v>2</v>
      </c>
      <c r="AK2292">
        <v>0</v>
      </c>
      <c r="AL2292">
        <v>2</v>
      </c>
      <c r="AM2292">
        <v>50</v>
      </c>
      <c r="AN2292">
        <v>15</v>
      </c>
      <c r="AO2292">
        <v>0</v>
      </c>
      <c r="AP2292">
        <v>30</v>
      </c>
      <c r="AQ2292">
        <v>0</v>
      </c>
      <c r="AR2292">
        <v>0</v>
      </c>
      <c r="AS2292">
        <v>0</v>
      </c>
      <c r="AT2292">
        <v>1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 s="184" t="s">
        <v>9625</v>
      </c>
      <c r="BB2292" t="s">
        <v>10440</v>
      </c>
      <c r="BC2292">
        <v>0</v>
      </c>
      <c r="BD2292">
        <v>0</v>
      </c>
      <c r="BE2292">
        <v>0</v>
      </c>
      <c r="BF2292">
        <v>0</v>
      </c>
      <c r="BG2292">
        <v>0</v>
      </c>
    </row>
    <row r="2293" spans="1:59" x14ac:dyDescent="0.3">
      <c r="B2293" t="s">
        <v>10439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</row>
    <row r="2294" spans="1:59" x14ac:dyDescent="0.3">
      <c r="A2294">
        <v>27</v>
      </c>
      <c r="B2294" t="s">
        <v>10438</v>
      </c>
      <c r="D2294">
        <v>1</v>
      </c>
      <c r="E2294">
        <v>1</v>
      </c>
      <c r="F2294">
        <v>2</v>
      </c>
      <c r="G2294">
        <v>7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8</v>
      </c>
      <c r="Z2294">
        <v>11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 s="181" t="s">
        <v>9962</v>
      </c>
      <c r="AJ2294">
        <v>2</v>
      </c>
      <c r="AK2294">
        <v>0</v>
      </c>
      <c r="AL2294">
        <v>1</v>
      </c>
      <c r="AM2294">
        <v>45</v>
      </c>
      <c r="AN2294">
        <v>5</v>
      </c>
      <c r="AO2294">
        <v>0</v>
      </c>
      <c r="AP2294">
        <v>5</v>
      </c>
      <c r="AQ2294">
        <v>0</v>
      </c>
      <c r="AR2294">
        <v>0</v>
      </c>
      <c r="AS2294">
        <v>0</v>
      </c>
      <c r="AT2294">
        <v>1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1</v>
      </c>
      <c r="BB2294" t="s">
        <v>10437</v>
      </c>
      <c r="BC2294">
        <v>0</v>
      </c>
      <c r="BD2294">
        <v>0</v>
      </c>
      <c r="BE2294">
        <v>0</v>
      </c>
      <c r="BF2294">
        <v>0</v>
      </c>
      <c r="BG2294">
        <v>0</v>
      </c>
    </row>
    <row r="2295" spans="1:59" x14ac:dyDescent="0.3">
      <c r="B2295" t="s">
        <v>10436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</row>
    <row r="2296" spans="1:59" x14ac:dyDescent="0.3">
      <c r="A2296">
        <v>28</v>
      </c>
      <c r="B2296" t="s">
        <v>10435</v>
      </c>
      <c r="D2296">
        <v>1</v>
      </c>
      <c r="E2296">
        <v>1</v>
      </c>
      <c r="F2296">
        <v>3</v>
      </c>
      <c r="G2296">
        <v>2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2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11</v>
      </c>
      <c r="Z2296">
        <v>9</v>
      </c>
      <c r="AA2296">
        <v>0</v>
      </c>
      <c r="AB2296">
        <v>0</v>
      </c>
      <c r="AC2296">
        <v>0</v>
      </c>
      <c r="AD2296">
        <v>30</v>
      </c>
      <c r="AE2296">
        <v>0</v>
      </c>
      <c r="AF2296">
        <v>0</v>
      </c>
      <c r="AG2296">
        <v>80</v>
      </c>
      <c r="AH2296">
        <v>0</v>
      </c>
      <c r="AI2296">
        <v>2</v>
      </c>
      <c r="AJ2296">
        <v>1</v>
      </c>
      <c r="AK2296">
        <v>0</v>
      </c>
      <c r="AL2296">
        <v>0</v>
      </c>
      <c r="AM2296">
        <v>15</v>
      </c>
      <c r="AN2296">
        <v>25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1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1</v>
      </c>
      <c r="BB2296" t="s">
        <v>10071</v>
      </c>
      <c r="BC2296">
        <v>0</v>
      </c>
      <c r="BD2296">
        <v>0</v>
      </c>
      <c r="BE2296">
        <v>0</v>
      </c>
      <c r="BF2296">
        <v>0</v>
      </c>
      <c r="BG2296">
        <v>0</v>
      </c>
    </row>
    <row r="2297" spans="1:59" x14ac:dyDescent="0.3">
      <c r="B2297" t="s">
        <v>10434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</row>
    <row r="2298" spans="1:59" ht="29.4" x14ac:dyDescent="0.35">
      <c r="A2298">
        <v>29</v>
      </c>
      <c r="B2298" t="s">
        <v>10433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3</v>
      </c>
      <c r="J2298">
        <v>1</v>
      </c>
      <c r="K2298">
        <v>2</v>
      </c>
      <c r="L2298">
        <v>4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8</v>
      </c>
      <c r="Z2298">
        <v>70</v>
      </c>
      <c r="AA2298">
        <v>40</v>
      </c>
      <c r="AB2298">
        <v>35</v>
      </c>
      <c r="AC2298">
        <v>700</v>
      </c>
      <c r="AD2298">
        <v>0</v>
      </c>
      <c r="AE2298">
        <v>2100</v>
      </c>
      <c r="AF2298">
        <v>0</v>
      </c>
      <c r="AG2298">
        <v>0</v>
      </c>
      <c r="AH2298">
        <v>0</v>
      </c>
      <c r="AI2298">
        <v>5</v>
      </c>
      <c r="AJ2298">
        <v>4</v>
      </c>
      <c r="AK2298">
        <v>0</v>
      </c>
      <c r="AL2298">
        <v>30</v>
      </c>
      <c r="AM2298">
        <v>100</v>
      </c>
      <c r="AN2298">
        <v>100</v>
      </c>
      <c r="AO2298">
        <v>0</v>
      </c>
      <c r="AP2298">
        <v>340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 s="184" t="s">
        <v>9893</v>
      </c>
      <c r="AW2298">
        <v>0</v>
      </c>
      <c r="AX2298">
        <v>3</v>
      </c>
      <c r="AY2298">
        <v>0</v>
      </c>
      <c r="AZ2298">
        <v>0</v>
      </c>
      <c r="BA2298">
        <v>0</v>
      </c>
      <c r="BB2298" s="24" t="s">
        <v>10432</v>
      </c>
      <c r="BC2298">
        <v>0</v>
      </c>
      <c r="BD2298">
        <v>0</v>
      </c>
      <c r="BE2298">
        <v>0</v>
      </c>
      <c r="BF2298">
        <v>0</v>
      </c>
      <c r="BG2298">
        <v>0</v>
      </c>
    </row>
    <row r="2299" spans="1:59" x14ac:dyDescent="0.3">
      <c r="B2299" t="s">
        <v>10431</v>
      </c>
      <c r="D2299">
        <v>1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</row>
    <row r="2300" spans="1:59" x14ac:dyDescent="0.3">
      <c r="B2300" t="s">
        <v>10430</v>
      </c>
      <c r="D2300">
        <v>1</v>
      </c>
      <c r="E2300">
        <v>1</v>
      </c>
      <c r="F2300">
        <v>1</v>
      </c>
      <c r="G2300">
        <v>2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8</v>
      </c>
      <c r="Z2300">
        <v>8</v>
      </c>
      <c r="AA2300">
        <v>0</v>
      </c>
      <c r="AB2300">
        <v>0</v>
      </c>
      <c r="AC2300">
        <v>0</v>
      </c>
      <c r="AD2300">
        <v>20</v>
      </c>
      <c r="AE2300">
        <v>0</v>
      </c>
      <c r="AF2300">
        <v>0</v>
      </c>
      <c r="AG2300">
        <v>0</v>
      </c>
      <c r="AH2300">
        <v>0</v>
      </c>
      <c r="AI2300">
        <v>2</v>
      </c>
      <c r="AJ2300">
        <v>1</v>
      </c>
      <c r="AK2300">
        <v>0</v>
      </c>
      <c r="AL2300">
        <v>2</v>
      </c>
      <c r="AM2300">
        <v>10</v>
      </c>
      <c r="AN2300">
        <v>18</v>
      </c>
      <c r="AO2300">
        <v>0</v>
      </c>
      <c r="AP2300">
        <v>14</v>
      </c>
      <c r="AQ2300">
        <v>0</v>
      </c>
      <c r="AR2300">
        <v>0</v>
      </c>
      <c r="AS2300">
        <v>0</v>
      </c>
      <c r="AT2300">
        <v>1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</row>
    <row r="2301" spans="1:59" x14ac:dyDescent="0.3">
      <c r="B2301" t="s">
        <v>10429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</row>
    <row r="2302" spans="1:59" x14ac:dyDescent="0.3">
      <c r="B2302" t="s">
        <v>4151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</row>
    <row r="2303" spans="1:59" x14ac:dyDescent="0.3">
      <c r="B2303" t="s">
        <v>10428</v>
      </c>
      <c r="D2303">
        <v>1</v>
      </c>
      <c r="E2303">
        <v>1</v>
      </c>
      <c r="F2303">
        <v>1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8</v>
      </c>
      <c r="Z2303">
        <v>5</v>
      </c>
      <c r="AA2303">
        <v>0</v>
      </c>
      <c r="AB2303">
        <v>0</v>
      </c>
      <c r="AC2303">
        <v>0</v>
      </c>
      <c r="AD2303">
        <v>40</v>
      </c>
      <c r="AE2303">
        <v>0</v>
      </c>
      <c r="AF2303">
        <v>0</v>
      </c>
      <c r="AG2303">
        <v>30</v>
      </c>
      <c r="AH2303">
        <v>0</v>
      </c>
      <c r="AI2303">
        <v>2</v>
      </c>
      <c r="AJ2303">
        <v>3</v>
      </c>
      <c r="AK2303">
        <v>0</v>
      </c>
      <c r="AL2303">
        <v>0</v>
      </c>
      <c r="AM2303">
        <v>20</v>
      </c>
      <c r="AN2303">
        <v>40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1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</row>
    <row r="2304" spans="1:59" x14ac:dyDescent="0.3">
      <c r="B2304" t="s">
        <v>10427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</row>
    <row r="2305" spans="1:59" ht="18" x14ac:dyDescent="0.35">
      <c r="B2305" t="s">
        <v>10426</v>
      </c>
      <c r="D2305">
        <v>1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6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1</v>
      </c>
      <c r="AJ2305">
        <v>0</v>
      </c>
      <c r="AK2305">
        <v>0</v>
      </c>
      <c r="AL2305">
        <v>0</v>
      </c>
      <c r="AM2305">
        <v>20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 s="184" t="s">
        <v>9617</v>
      </c>
      <c r="BB2305" t="s">
        <v>10425</v>
      </c>
      <c r="BC2305">
        <v>0</v>
      </c>
      <c r="BD2305">
        <v>0</v>
      </c>
      <c r="BE2305">
        <v>0</v>
      </c>
      <c r="BF2305">
        <v>0</v>
      </c>
      <c r="BG2305">
        <v>0</v>
      </c>
    </row>
    <row r="2306" spans="1:59" x14ac:dyDescent="0.3">
      <c r="B2306" t="s">
        <v>10424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</row>
    <row r="2308" spans="1:59" x14ac:dyDescent="0.3">
      <c r="A2308" s="18" t="s">
        <v>10423</v>
      </c>
      <c r="B2308" s="12"/>
      <c r="C2308" s="12"/>
      <c r="D2308" s="12"/>
      <c r="E2308" s="12"/>
      <c r="F2308" s="12"/>
      <c r="G2308" s="12"/>
      <c r="H2308" s="12"/>
      <c r="I2308" s="12"/>
      <c r="J2308" s="12"/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  <c r="AA2308" s="12"/>
      <c r="AB2308" s="12"/>
      <c r="AC2308" s="12"/>
      <c r="AD2308" s="12"/>
      <c r="AE2308" s="12"/>
      <c r="AF2308" s="12"/>
      <c r="AG2308" s="12"/>
      <c r="AH2308" s="12"/>
      <c r="AI2308" s="12"/>
      <c r="AJ2308" s="12"/>
      <c r="AK2308" s="12"/>
      <c r="AL2308" s="12"/>
      <c r="AM2308" s="12"/>
      <c r="AN2308" s="12"/>
      <c r="AO2308" s="12"/>
      <c r="AP2308" s="12"/>
      <c r="AQ2308" s="12"/>
      <c r="AR2308" s="12"/>
      <c r="AS2308" s="12"/>
      <c r="AT2308" s="12"/>
      <c r="AU2308" s="12"/>
      <c r="AV2308" s="12"/>
      <c r="AW2308" s="12"/>
      <c r="AX2308" s="12"/>
      <c r="AY2308" s="12"/>
      <c r="AZ2308" s="12"/>
      <c r="BA2308" s="12"/>
      <c r="BB2308" s="12"/>
      <c r="BC2308" s="12"/>
      <c r="BD2308" s="12"/>
      <c r="BE2308" s="12"/>
      <c r="BF2308" s="12"/>
      <c r="BG2308" s="12"/>
    </row>
    <row r="2309" spans="1:59" x14ac:dyDescent="0.3">
      <c r="A2309" s="182">
        <v>1</v>
      </c>
      <c r="B2309" s="182" t="s">
        <v>10422</v>
      </c>
      <c r="C2309" s="13" t="s">
        <v>10297</v>
      </c>
      <c r="D2309">
        <v>1</v>
      </c>
      <c r="E2309">
        <v>1</v>
      </c>
      <c r="F2309">
        <v>4</v>
      </c>
      <c r="G2309">
        <v>6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4</v>
      </c>
      <c r="R2309">
        <v>7</v>
      </c>
      <c r="S2309">
        <v>2</v>
      </c>
      <c r="T2309">
        <v>2</v>
      </c>
      <c r="U2309">
        <v>0</v>
      </c>
      <c r="V2309">
        <v>0</v>
      </c>
      <c r="W2309">
        <v>0</v>
      </c>
      <c r="X2309">
        <v>0</v>
      </c>
      <c r="Y2309">
        <v>14</v>
      </c>
      <c r="Z2309">
        <v>50</v>
      </c>
      <c r="AA2309">
        <v>20</v>
      </c>
      <c r="AB2309">
        <v>28</v>
      </c>
      <c r="AC2309">
        <v>0</v>
      </c>
      <c r="AD2309">
        <v>450</v>
      </c>
      <c r="AE2309">
        <v>0</v>
      </c>
      <c r="AF2309">
        <v>0</v>
      </c>
      <c r="AG2309">
        <v>160</v>
      </c>
      <c r="AH2309">
        <v>0</v>
      </c>
      <c r="AI2309">
        <v>8</v>
      </c>
      <c r="AJ2309" s="181" t="s">
        <v>9971</v>
      </c>
      <c r="AK2309">
        <v>0</v>
      </c>
      <c r="AL2309">
        <v>10</v>
      </c>
      <c r="AM2309">
        <v>90</v>
      </c>
      <c r="AN2309">
        <v>121</v>
      </c>
      <c r="AO2309">
        <v>0</v>
      </c>
      <c r="AP2309">
        <v>180</v>
      </c>
      <c r="AQ2309">
        <v>0</v>
      </c>
      <c r="AR2309">
        <v>0</v>
      </c>
      <c r="AS2309">
        <v>0</v>
      </c>
      <c r="AT2309">
        <v>2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 s="181" t="s">
        <v>9746</v>
      </c>
      <c r="BB2309" t="s">
        <v>10421</v>
      </c>
      <c r="BC2309">
        <v>0</v>
      </c>
      <c r="BD2309">
        <v>0</v>
      </c>
      <c r="BE2309">
        <v>0</v>
      </c>
      <c r="BF2309">
        <v>0</v>
      </c>
      <c r="BG2309">
        <v>1</v>
      </c>
    </row>
    <row r="2310" spans="1:59" x14ac:dyDescent="0.3">
      <c r="B2310" t="s">
        <v>10420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</row>
    <row r="2311" spans="1:59" x14ac:dyDescent="0.3">
      <c r="B2311" t="s">
        <v>10419</v>
      </c>
      <c r="D2311">
        <v>1</v>
      </c>
      <c r="E2311">
        <v>1</v>
      </c>
      <c r="F2311">
        <v>1</v>
      </c>
      <c r="G2311">
        <v>0</v>
      </c>
      <c r="H2311">
        <v>0</v>
      </c>
      <c r="I2311">
        <v>1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8</v>
      </c>
      <c r="Z2311">
        <v>0</v>
      </c>
      <c r="AA2311">
        <v>0</v>
      </c>
      <c r="AB2311">
        <v>0</v>
      </c>
      <c r="AC2311">
        <v>50</v>
      </c>
      <c r="AD2311">
        <v>50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</row>
    <row r="2312" spans="1:59" x14ac:dyDescent="0.3">
      <c r="B2312" t="s">
        <v>10418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</row>
    <row r="2313" spans="1:59" x14ac:dyDescent="0.3">
      <c r="B2313" t="s">
        <v>10417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</row>
    <row r="2314" spans="1:59" x14ac:dyDescent="0.3">
      <c r="B2314" t="s">
        <v>10416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</row>
    <row r="2315" spans="1:59" ht="18" x14ac:dyDescent="0.35">
      <c r="A2315">
        <v>2</v>
      </c>
      <c r="B2315" t="s">
        <v>9785</v>
      </c>
      <c r="D2315">
        <v>1</v>
      </c>
      <c r="E2315">
        <v>1</v>
      </c>
      <c r="F2315">
        <v>2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9</v>
      </c>
      <c r="Z2315">
        <v>20</v>
      </c>
      <c r="AA2315">
        <v>0</v>
      </c>
      <c r="AB2315">
        <v>5</v>
      </c>
      <c r="AC2315">
        <v>0</v>
      </c>
      <c r="AD2315">
        <v>100</v>
      </c>
      <c r="AE2315">
        <v>0</v>
      </c>
      <c r="AF2315">
        <v>0</v>
      </c>
      <c r="AG2315">
        <v>100</v>
      </c>
      <c r="AH2315">
        <v>0</v>
      </c>
      <c r="AI2315">
        <v>3</v>
      </c>
      <c r="AJ2315">
        <v>2</v>
      </c>
      <c r="AK2315">
        <v>0</v>
      </c>
      <c r="AL2315">
        <v>2</v>
      </c>
      <c r="AM2315">
        <v>75</v>
      </c>
      <c r="AN2315">
        <v>50</v>
      </c>
      <c r="AO2315">
        <v>0</v>
      </c>
      <c r="AP2315">
        <v>40</v>
      </c>
      <c r="AQ2315">
        <v>0</v>
      </c>
      <c r="AR2315">
        <v>0</v>
      </c>
      <c r="AS2315">
        <v>0</v>
      </c>
      <c r="AT2315">
        <v>1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 s="184" t="s">
        <v>9617</v>
      </c>
      <c r="BB2315" t="s">
        <v>10351</v>
      </c>
      <c r="BC2315">
        <v>0</v>
      </c>
      <c r="BD2315">
        <v>0</v>
      </c>
      <c r="BE2315">
        <v>0</v>
      </c>
      <c r="BF2315">
        <v>0</v>
      </c>
      <c r="BG2315">
        <v>0</v>
      </c>
    </row>
    <row r="2316" spans="1:59" x14ac:dyDescent="0.3">
      <c r="B2316" t="s">
        <v>10415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</row>
    <row r="2317" spans="1:59" x14ac:dyDescent="0.3">
      <c r="A2317">
        <v>3</v>
      </c>
      <c r="B2317" t="s">
        <v>10414</v>
      </c>
      <c r="D2317">
        <v>1</v>
      </c>
      <c r="E2317">
        <v>1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2</v>
      </c>
      <c r="R2317">
        <v>6</v>
      </c>
      <c r="S2317">
        <v>4</v>
      </c>
      <c r="T2317">
        <v>3</v>
      </c>
      <c r="U2317">
        <v>0</v>
      </c>
      <c r="V2317">
        <v>0</v>
      </c>
      <c r="W2317">
        <v>0</v>
      </c>
      <c r="X2317">
        <v>0</v>
      </c>
      <c r="Y2317">
        <v>12</v>
      </c>
      <c r="Z2317">
        <v>30</v>
      </c>
      <c r="AA2317">
        <v>0</v>
      </c>
      <c r="AB2317">
        <v>20</v>
      </c>
      <c r="AC2317">
        <v>0</v>
      </c>
      <c r="AD2317">
        <v>250</v>
      </c>
      <c r="AE2317">
        <v>0</v>
      </c>
      <c r="AF2317">
        <v>0</v>
      </c>
      <c r="AG2317">
        <v>20</v>
      </c>
      <c r="AH2317">
        <v>0</v>
      </c>
      <c r="AI2317">
        <v>4</v>
      </c>
      <c r="AJ2317">
        <v>2</v>
      </c>
      <c r="AK2317">
        <v>0</v>
      </c>
      <c r="AL2317">
        <v>3</v>
      </c>
      <c r="AM2317">
        <v>80</v>
      </c>
      <c r="AN2317">
        <v>30</v>
      </c>
      <c r="AO2317">
        <v>0</v>
      </c>
      <c r="AP2317">
        <v>25</v>
      </c>
      <c r="AQ2317">
        <v>0</v>
      </c>
      <c r="AR2317">
        <v>0</v>
      </c>
      <c r="AS2317">
        <v>0</v>
      </c>
      <c r="AT2317">
        <v>2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1</v>
      </c>
      <c r="BB2317" t="s">
        <v>10413</v>
      </c>
      <c r="BC2317">
        <v>0</v>
      </c>
      <c r="BD2317">
        <v>0</v>
      </c>
      <c r="BE2317">
        <v>0</v>
      </c>
      <c r="BF2317">
        <v>0</v>
      </c>
      <c r="BG2317">
        <v>0</v>
      </c>
    </row>
    <row r="2318" spans="1:59" x14ac:dyDescent="0.3">
      <c r="B2318" t="s">
        <v>10412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</row>
    <row r="2319" spans="1:59" ht="18" x14ac:dyDescent="0.35">
      <c r="B2319" t="s">
        <v>10411</v>
      </c>
      <c r="D2319">
        <v>1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8</v>
      </c>
      <c r="Z2319">
        <v>3</v>
      </c>
      <c r="AA2319">
        <v>0</v>
      </c>
      <c r="AB2319">
        <v>0</v>
      </c>
      <c r="AC2319">
        <v>0</v>
      </c>
      <c r="AD2319">
        <v>40</v>
      </c>
      <c r="AE2319">
        <v>0</v>
      </c>
      <c r="AF2319">
        <v>0</v>
      </c>
      <c r="AG2319">
        <v>20</v>
      </c>
      <c r="AH2319">
        <v>0</v>
      </c>
      <c r="AI2319">
        <v>2</v>
      </c>
      <c r="AJ2319" s="184" t="s">
        <v>9617</v>
      </c>
      <c r="AK2319">
        <v>0</v>
      </c>
      <c r="AL2319">
        <v>0</v>
      </c>
      <c r="AM2319">
        <v>40</v>
      </c>
      <c r="AN2319">
        <v>10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1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</row>
    <row r="2320" spans="1:59" x14ac:dyDescent="0.3">
      <c r="B2320" t="s">
        <v>10410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</row>
    <row r="2321" spans="1:59" ht="18" x14ac:dyDescent="0.35">
      <c r="A2321">
        <v>4</v>
      </c>
      <c r="B2321" t="s">
        <v>10409</v>
      </c>
      <c r="D2321">
        <v>1</v>
      </c>
      <c r="E2321">
        <v>1</v>
      </c>
      <c r="F2321">
        <v>4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7</v>
      </c>
      <c r="Z2321">
        <v>20</v>
      </c>
      <c r="AA2321">
        <v>0</v>
      </c>
      <c r="AB2321">
        <v>15</v>
      </c>
      <c r="AC2321">
        <v>0</v>
      </c>
      <c r="AD2321">
        <v>150</v>
      </c>
      <c r="AE2321">
        <v>0</v>
      </c>
      <c r="AF2321">
        <v>0</v>
      </c>
      <c r="AG2321">
        <v>150</v>
      </c>
      <c r="AH2321">
        <v>0</v>
      </c>
      <c r="AI2321">
        <v>4</v>
      </c>
      <c r="AJ2321">
        <v>3</v>
      </c>
      <c r="AK2321">
        <v>0</v>
      </c>
      <c r="AL2321">
        <v>0</v>
      </c>
      <c r="AM2321">
        <v>20</v>
      </c>
      <c r="AN2321">
        <v>40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1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 s="184" t="s">
        <v>9617</v>
      </c>
      <c r="BB2321" t="s">
        <v>10408</v>
      </c>
      <c r="BC2321">
        <v>0</v>
      </c>
      <c r="BD2321">
        <v>0</v>
      </c>
      <c r="BE2321">
        <v>0</v>
      </c>
      <c r="BF2321">
        <v>0</v>
      </c>
      <c r="BG2321">
        <v>0</v>
      </c>
    </row>
    <row r="2322" spans="1:59" x14ac:dyDescent="0.3">
      <c r="B2322" t="s">
        <v>10407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</row>
    <row r="2323" spans="1:59" x14ac:dyDescent="0.3">
      <c r="A2323">
        <v>5</v>
      </c>
      <c r="B2323" t="s">
        <v>10406</v>
      </c>
      <c r="D2323">
        <v>0</v>
      </c>
      <c r="E2323">
        <v>1</v>
      </c>
      <c r="F2323">
        <v>1</v>
      </c>
      <c r="G2323">
        <v>4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1</v>
      </c>
      <c r="BB2323" t="s">
        <v>10405</v>
      </c>
      <c r="BC2323">
        <v>0</v>
      </c>
      <c r="BD2323">
        <v>0</v>
      </c>
      <c r="BE2323">
        <v>0</v>
      </c>
      <c r="BF2323">
        <v>0</v>
      </c>
      <c r="BG2323">
        <v>0</v>
      </c>
    </row>
    <row r="2324" spans="1:59" ht="18" x14ac:dyDescent="0.35">
      <c r="B2324" t="s">
        <v>10404</v>
      </c>
      <c r="D2324">
        <v>1</v>
      </c>
      <c r="E2324">
        <v>1</v>
      </c>
      <c r="F2324">
        <v>2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8</v>
      </c>
      <c r="Z2324">
        <v>11</v>
      </c>
      <c r="AA2324">
        <v>0</v>
      </c>
      <c r="AB2324">
        <v>0</v>
      </c>
      <c r="AC2324">
        <v>0</v>
      </c>
      <c r="AD2324">
        <v>35</v>
      </c>
      <c r="AE2324">
        <v>0</v>
      </c>
      <c r="AF2324">
        <v>0</v>
      </c>
      <c r="AG2324">
        <v>35</v>
      </c>
      <c r="AH2324">
        <v>0</v>
      </c>
      <c r="AI2324">
        <v>3</v>
      </c>
      <c r="AJ2324" s="184" t="s">
        <v>9617</v>
      </c>
      <c r="AK2324">
        <v>0</v>
      </c>
      <c r="AL2324">
        <v>0</v>
      </c>
      <c r="AM2324">
        <v>22</v>
      </c>
      <c r="AN2324">
        <v>6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1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</row>
    <row r="2325" spans="1:59" x14ac:dyDescent="0.3">
      <c r="B2325" t="s">
        <v>10403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</row>
    <row r="2326" spans="1:59" x14ac:dyDescent="0.3">
      <c r="B2326" t="s">
        <v>10402</v>
      </c>
      <c r="D2326">
        <v>1</v>
      </c>
      <c r="E2326">
        <v>1</v>
      </c>
      <c r="F2326">
        <v>1</v>
      </c>
      <c r="G2326">
        <v>2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53</v>
      </c>
      <c r="AE2326">
        <v>0</v>
      </c>
      <c r="AF2326">
        <v>0</v>
      </c>
      <c r="AG2326">
        <v>41</v>
      </c>
      <c r="AH2326">
        <v>0</v>
      </c>
      <c r="AI2326">
        <v>2</v>
      </c>
      <c r="AJ2326">
        <v>0</v>
      </c>
      <c r="AK2326">
        <v>0</v>
      </c>
      <c r="AL2326">
        <v>0</v>
      </c>
      <c r="AM2326">
        <v>29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1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</row>
    <row r="2327" spans="1:59" x14ac:dyDescent="0.3">
      <c r="B2327" t="s">
        <v>10401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</row>
    <row r="2328" spans="1:59" x14ac:dyDescent="0.3">
      <c r="B2328" t="s">
        <v>10400</v>
      </c>
      <c r="D2328">
        <v>1</v>
      </c>
      <c r="E2328">
        <v>1</v>
      </c>
      <c r="F2328">
        <v>2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6</v>
      </c>
      <c r="Z2328">
        <v>5</v>
      </c>
      <c r="AA2328">
        <v>0</v>
      </c>
      <c r="AB2328">
        <v>0</v>
      </c>
      <c r="AC2328">
        <v>0</v>
      </c>
      <c r="AD2328">
        <v>61</v>
      </c>
      <c r="AE2328">
        <v>0</v>
      </c>
      <c r="AF2328">
        <v>0</v>
      </c>
      <c r="AG2328">
        <v>52</v>
      </c>
      <c r="AH2328">
        <v>0</v>
      </c>
      <c r="AI2328">
        <v>3</v>
      </c>
      <c r="AJ2328">
        <v>0</v>
      </c>
      <c r="AK2328">
        <v>0</v>
      </c>
      <c r="AL2328">
        <v>1</v>
      </c>
      <c r="AM2328">
        <v>27</v>
      </c>
      <c r="AN2328">
        <v>0</v>
      </c>
      <c r="AO2328">
        <v>0</v>
      </c>
      <c r="AP2328">
        <v>9</v>
      </c>
      <c r="AQ2328">
        <v>0</v>
      </c>
      <c r="AR2328">
        <v>0</v>
      </c>
      <c r="AS2328">
        <v>0</v>
      </c>
      <c r="AT2328">
        <v>1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</row>
    <row r="2329" spans="1:59" x14ac:dyDescent="0.3">
      <c r="B2329" t="s">
        <v>10399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</row>
    <row r="2330" spans="1:59" x14ac:dyDescent="0.3">
      <c r="B2330" t="s">
        <v>10398</v>
      </c>
      <c r="D2330">
        <v>1</v>
      </c>
      <c r="E2330">
        <v>1</v>
      </c>
      <c r="F2330">
        <v>2</v>
      </c>
      <c r="G2330">
        <v>3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  <c r="Z2330">
        <v>15</v>
      </c>
      <c r="AA2330">
        <v>10</v>
      </c>
      <c r="AB2330">
        <v>0</v>
      </c>
      <c r="AC2330">
        <v>0</v>
      </c>
      <c r="AD2330">
        <v>71</v>
      </c>
      <c r="AE2330">
        <v>0</v>
      </c>
      <c r="AF2330">
        <v>0</v>
      </c>
      <c r="AG2330">
        <v>21</v>
      </c>
      <c r="AH2330">
        <v>0</v>
      </c>
      <c r="AI2330">
        <v>3</v>
      </c>
      <c r="AJ2330">
        <v>1</v>
      </c>
      <c r="AK2330">
        <v>0</v>
      </c>
      <c r="AL2330">
        <v>0</v>
      </c>
      <c r="AM2330">
        <v>25</v>
      </c>
      <c r="AN2330">
        <v>13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1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</row>
    <row r="2331" spans="1:59" x14ac:dyDescent="0.3">
      <c r="B2331" t="s">
        <v>10397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</row>
    <row r="2332" spans="1:59" x14ac:dyDescent="0.3">
      <c r="A2332">
        <v>6</v>
      </c>
      <c r="B2332" t="s">
        <v>5000</v>
      </c>
      <c r="D2332">
        <v>1</v>
      </c>
      <c r="E2332">
        <v>1</v>
      </c>
      <c r="F2332">
        <v>1</v>
      </c>
      <c r="G2332">
        <v>0</v>
      </c>
      <c r="H2332">
        <v>0</v>
      </c>
      <c r="I2332">
        <v>0</v>
      </c>
      <c r="J2332">
        <v>1</v>
      </c>
      <c r="K2332">
        <v>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10</v>
      </c>
      <c r="Z2332">
        <v>29</v>
      </c>
      <c r="AA2332">
        <v>0</v>
      </c>
      <c r="AB2332">
        <v>0</v>
      </c>
      <c r="AC2332">
        <v>0</v>
      </c>
      <c r="AD2332">
        <v>143</v>
      </c>
      <c r="AE2332">
        <v>0</v>
      </c>
      <c r="AF2332">
        <v>0</v>
      </c>
      <c r="AG2332">
        <v>72</v>
      </c>
      <c r="AH2332">
        <v>0</v>
      </c>
      <c r="AI2332">
        <v>4</v>
      </c>
      <c r="AJ2332">
        <v>1</v>
      </c>
      <c r="AK2332">
        <v>0</v>
      </c>
      <c r="AL2332">
        <v>3</v>
      </c>
      <c r="AM2332">
        <v>70</v>
      </c>
      <c r="AN2332">
        <v>30</v>
      </c>
      <c r="AO2332">
        <v>0</v>
      </c>
      <c r="AP2332">
        <v>24</v>
      </c>
      <c r="AQ2332">
        <v>0</v>
      </c>
      <c r="AR2332">
        <v>0</v>
      </c>
      <c r="AS2332">
        <v>0</v>
      </c>
      <c r="AT2332">
        <v>1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1</v>
      </c>
      <c r="BB2332" s="186" t="s">
        <v>10396</v>
      </c>
      <c r="BC2332">
        <v>0</v>
      </c>
      <c r="BD2332">
        <v>0</v>
      </c>
      <c r="BE2332">
        <v>0</v>
      </c>
      <c r="BF2332">
        <v>0</v>
      </c>
      <c r="BG2332">
        <v>0</v>
      </c>
    </row>
    <row r="2333" spans="1:59" x14ac:dyDescent="0.3">
      <c r="B2333" t="s">
        <v>10395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</row>
    <row r="2334" spans="1:59" ht="18" x14ac:dyDescent="0.35">
      <c r="A2334">
        <v>7</v>
      </c>
      <c r="B2334" t="s">
        <v>10313</v>
      </c>
      <c r="D2334">
        <v>1</v>
      </c>
      <c r="E2334">
        <v>1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</v>
      </c>
      <c r="R2334">
        <v>3</v>
      </c>
      <c r="S2334">
        <v>1</v>
      </c>
      <c r="T2334">
        <v>2</v>
      </c>
      <c r="U2334">
        <v>0</v>
      </c>
      <c r="V2334">
        <v>0</v>
      </c>
      <c r="W2334">
        <v>0</v>
      </c>
      <c r="X2334">
        <v>0</v>
      </c>
      <c r="Y2334">
        <v>11</v>
      </c>
      <c r="Z2334">
        <v>19</v>
      </c>
      <c r="AA2334">
        <v>0</v>
      </c>
      <c r="AB2334">
        <v>15</v>
      </c>
      <c r="AC2334">
        <v>6</v>
      </c>
      <c r="AD2334">
        <v>200</v>
      </c>
      <c r="AE2334">
        <v>0</v>
      </c>
      <c r="AF2334">
        <v>0</v>
      </c>
      <c r="AG2334">
        <v>15</v>
      </c>
      <c r="AH2334">
        <v>0</v>
      </c>
      <c r="AI2334">
        <v>5</v>
      </c>
      <c r="AJ2334">
        <v>1</v>
      </c>
      <c r="AK2334">
        <v>0</v>
      </c>
      <c r="AL2334">
        <v>7</v>
      </c>
      <c r="AM2334">
        <v>97</v>
      </c>
      <c r="AN2334">
        <v>12</v>
      </c>
      <c r="AO2334">
        <v>0</v>
      </c>
      <c r="AP2334">
        <v>30</v>
      </c>
      <c r="AQ2334">
        <v>0</v>
      </c>
      <c r="AR2334">
        <v>0</v>
      </c>
      <c r="AS2334">
        <v>0</v>
      </c>
      <c r="AT2334">
        <v>1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 s="184" t="s">
        <v>10326</v>
      </c>
      <c r="BB2334" t="s">
        <v>10297</v>
      </c>
      <c r="BC2334">
        <v>0</v>
      </c>
      <c r="BD2334">
        <v>0</v>
      </c>
      <c r="BE2334">
        <v>0</v>
      </c>
      <c r="BF2334">
        <v>0</v>
      </c>
      <c r="BG2334">
        <v>0</v>
      </c>
    </row>
    <row r="2335" spans="1:59" x14ac:dyDescent="0.3">
      <c r="B2335" t="s">
        <v>10394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</row>
    <row r="2336" spans="1:59" x14ac:dyDescent="0.3">
      <c r="A2336">
        <v>8</v>
      </c>
      <c r="B2336" t="s">
        <v>10393</v>
      </c>
      <c r="D2336">
        <v>0</v>
      </c>
      <c r="E2336">
        <v>1</v>
      </c>
      <c r="F2336">
        <v>2</v>
      </c>
      <c r="G2336">
        <v>7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11</v>
      </c>
      <c r="Z2336">
        <v>30</v>
      </c>
      <c r="AA2336">
        <v>0</v>
      </c>
      <c r="AB2336">
        <v>9</v>
      </c>
      <c r="AC2336">
        <v>0</v>
      </c>
      <c r="AD2336">
        <v>100</v>
      </c>
      <c r="AE2336">
        <v>0</v>
      </c>
      <c r="AF2336">
        <v>0</v>
      </c>
      <c r="AG2336">
        <v>0</v>
      </c>
      <c r="AH2336">
        <v>0</v>
      </c>
      <c r="AI2336">
        <v>4</v>
      </c>
      <c r="AJ2336">
        <v>1</v>
      </c>
      <c r="AK2336">
        <v>0</v>
      </c>
      <c r="AL2336">
        <v>3</v>
      </c>
      <c r="AM2336">
        <v>50</v>
      </c>
      <c r="AN2336">
        <v>20</v>
      </c>
      <c r="AO2336">
        <v>0</v>
      </c>
      <c r="AP2336">
        <v>20</v>
      </c>
      <c r="AQ2336">
        <v>0</v>
      </c>
      <c r="AR2336">
        <v>0</v>
      </c>
      <c r="AS2336">
        <v>0</v>
      </c>
      <c r="AT2336">
        <v>1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1</v>
      </c>
      <c r="BB2336" t="s">
        <v>10392</v>
      </c>
      <c r="BC2336">
        <v>0</v>
      </c>
      <c r="BD2336">
        <v>0</v>
      </c>
      <c r="BE2336">
        <v>0</v>
      </c>
      <c r="BF2336">
        <v>0</v>
      </c>
      <c r="BG2336">
        <v>0</v>
      </c>
    </row>
    <row r="2337" spans="1:59" x14ac:dyDescent="0.3">
      <c r="B2337" t="s">
        <v>10391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</row>
    <row r="2338" spans="1:59" ht="18" x14ac:dyDescent="0.35">
      <c r="A2338">
        <v>9</v>
      </c>
      <c r="B2338" t="s">
        <v>9740</v>
      </c>
      <c r="D2338">
        <v>1</v>
      </c>
      <c r="E2338">
        <v>1</v>
      </c>
      <c r="F2338">
        <v>5</v>
      </c>
      <c r="G2338">
        <v>3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10</v>
      </c>
      <c r="Z2338">
        <v>16</v>
      </c>
      <c r="AA2338">
        <v>0</v>
      </c>
      <c r="AB2338">
        <v>0</v>
      </c>
      <c r="AC2338">
        <v>0</v>
      </c>
      <c r="AD2338">
        <v>190</v>
      </c>
      <c r="AE2338">
        <v>0</v>
      </c>
      <c r="AF2338">
        <v>0</v>
      </c>
      <c r="AG2338">
        <v>100</v>
      </c>
      <c r="AH2338">
        <v>0</v>
      </c>
      <c r="AI2338">
        <v>5</v>
      </c>
      <c r="AJ2338">
        <v>2</v>
      </c>
      <c r="AK2338">
        <v>0</v>
      </c>
      <c r="AL2338">
        <v>5</v>
      </c>
      <c r="AM2338">
        <v>79</v>
      </c>
      <c r="AN2338">
        <v>25</v>
      </c>
      <c r="AO2338">
        <v>0</v>
      </c>
      <c r="AP2338">
        <v>10</v>
      </c>
      <c r="AQ2338">
        <v>0</v>
      </c>
      <c r="AR2338">
        <v>0</v>
      </c>
      <c r="AS2338">
        <v>0</v>
      </c>
      <c r="AT2338">
        <v>1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 s="184" t="s">
        <v>9617</v>
      </c>
      <c r="BB2338" t="s">
        <v>4858</v>
      </c>
      <c r="BC2338">
        <v>0</v>
      </c>
      <c r="BD2338">
        <v>0</v>
      </c>
      <c r="BE2338">
        <v>0</v>
      </c>
      <c r="BF2338">
        <v>0</v>
      </c>
      <c r="BG2338">
        <v>0</v>
      </c>
    </row>
    <row r="2339" spans="1:59" x14ac:dyDescent="0.3">
      <c r="B2339" t="s">
        <v>10390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</row>
    <row r="2341" spans="1:59" x14ac:dyDescent="0.3">
      <c r="A2341" s="18" t="s">
        <v>10389</v>
      </c>
      <c r="B2341" s="12"/>
      <c r="C2341" s="12"/>
      <c r="D2341" s="12"/>
      <c r="E2341" s="12"/>
      <c r="F2341" s="12"/>
      <c r="G2341" s="12"/>
      <c r="H2341" s="12"/>
      <c r="I2341" s="12"/>
      <c r="J2341" s="12"/>
      <c r="K2341" s="12"/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  <c r="AC2341" s="12"/>
      <c r="AD2341" s="12"/>
      <c r="AE2341" s="12"/>
      <c r="AF2341" s="12"/>
      <c r="AG2341" s="12"/>
      <c r="AH2341" s="12"/>
      <c r="AI2341" s="12"/>
      <c r="AJ2341" s="12"/>
      <c r="AK2341" s="12"/>
      <c r="AL2341" s="12"/>
      <c r="AM2341" s="12"/>
      <c r="AN2341" s="12"/>
      <c r="AO2341" s="12"/>
      <c r="AP2341" s="12"/>
      <c r="AQ2341" s="12"/>
      <c r="AR2341" s="12"/>
      <c r="AS2341" s="12"/>
      <c r="AT2341" s="12"/>
      <c r="AU2341" s="12"/>
      <c r="AV2341" s="12"/>
      <c r="AW2341" s="12"/>
      <c r="AX2341" s="12"/>
      <c r="AY2341" s="12"/>
      <c r="AZ2341" s="12"/>
      <c r="BA2341" s="12"/>
      <c r="BB2341" s="12"/>
      <c r="BC2341" s="12"/>
      <c r="BD2341" s="12"/>
      <c r="BE2341" s="12"/>
      <c r="BF2341" s="12"/>
      <c r="BG2341" s="12"/>
    </row>
    <row r="2342" spans="1:59" x14ac:dyDescent="0.3">
      <c r="A2342" s="182" t="s">
        <v>74</v>
      </c>
      <c r="B2342" s="182" t="s">
        <v>10388</v>
      </c>
      <c r="C2342" s="13" t="s">
        <v>10297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6</v>
      </c>
      <c r="AA2342">
        <v>0</v>
      </c>
      <c r="AB2342">
        <v>0</v>
      </c>
      <c r="AC2342">
        <v>0</v>
      </c>
      <c r="AD2342">
        <v>14</v>
      </c>
      <c r="AE2342">
        <v>0</v>
      </c>
      <c r="AF2342">
        <v>0</v>
      </c>
      <c r="AG2342">
        <v>20</v>
      </c>
      <c r="AH2342">
        <v>0</v>
      </c>
      <c r="AI2342">
        <v>1</v>
      </c>
      <c r="AJ2342">
        <v>0</v>
      </c>
      <c r="AK2342">
        <v>0</v>
      </c>
      <c r="AL2342">
        <v>0</v>
      </c>
      <c r="AM2342">
        <v>15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</row>
    <row r="2343" spans="1:59" x14ac:dyDescent="0.3">
      <c r="B2343" t="s">
        <v>10387</v>
      </c>
      <c r="D2343">
        <v>1</v>
      </c>
      <c r="E2343">
        <v>1</v>
      </c>
      <c r="F2343">
        <v>0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11</v>
      </c>
      <c r="Z2343">
        <v>4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2</v>
      </c>
      <c r="AJ2343">
        <v>1</v>
      </c>
      <c r="AK2343">
        <v>0</v>
      </c>
      <c r="AL2343">
        <v>1</v>
      </c>
      <c r="AM2343">
        <v>25</v>
      </c>
      <c r="AN2343">
        <v>10</v>
      </c>
      <c r="AO2343">
        <v>0</v>
      </c>
      <c r="AP2343">
        <v>10</v>
      </c>
      <c r="AQ2343">
        <v>0</v>
      </c>
      <c r="AR2343">
        <v>0</v>
      </c>
      <c r="AS2343">
        <v>0</v>
      </c>
      <c r="AT2343">
        <v>1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</row>
    <row r="2344" spans="1:59" x14ac:dyDescent="0.3">
      <c r="B2344" t="s">
        <v>10386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</row>
    <row r="2345" spans="1:59" ht="28.8" x14ac:dyDescent="0.3">
      <c r="A2345">
        <v>10</v>
      </c>
      <c r="B2345" t="s">
        <v>10385</v>
      </c>
      <c r="D2345">
        <v>1</v>
      </c>
      <c r="E2345">
        <v>1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2</v>
      </c>
      <c r="R2345">
        <v>3</v>
      </c>
      <c r="S2345">
        <v>3</v>
      </c>
      <c r="T2345">
        <v>1</v>
      </c>
      <c r="U2345">
        <v>0</v>
      </c>
      <c r="V2345">
        <v>0</v>
      </c>
      <c r="W2345">
        <v>0</v>
      </c>
      <c r="X2345">
        <v>0</v>
      </c>
      <c r="Y2345">
        <v>11</v>
      </c>
      <c r="Z2345">
        <v>31</v>
      </c>
      <c r="AA2345">
        <v>0</v>
      </c>
      <c r="AB2345">
        <v>12</v>
      </c>
      <c r="AC2345">
        <v>0</v>
      </c>
      <c r="AD2345">
        <v>400</v>
      </c>
      <c r="AE2345">
        <v>0</v>
      </c>
      <c r="AF2345">
        <v>0</v>
      </c>
      <c r="AG2345">
        <v>30</v>
      </c>
      <c r="AH2345">
        <v>3</v>
      </c>
      <c r="AI2345">
        <v>4</v>
      </c>
      <c r="AJ2345">
        <v>2</v>
      </c>
      <c r="AK2345">
        <v>0</v>
      </c>
      <c r="AL2345">
        <v>5</v>
      </c>
      <c r="AM2345">
        <v>78</v>
      </c>
      <c r="AN2345">
        <v>50</v>
      </c>
      <c r="AO2345">
        <v>0</v>
      </c>
      <c r="AP2345">
        <v>60</v>
      </c>
      <c r="AQ2345">
        <v>0</v>
      </c>
      <c r="AR2345">
        <v>0</v>
      </c>
      <c r="AS2345">
        <v>0</v>
      </c>
      <c r="AT2345">
        <v>1</v>
      </c>
      <c r="AU2345">
        <v>0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2</v>
      </c>
      <c r="BB2345" s="24" t="s">
        <v>10384</v>
      </c>
      <c r="BC2345">
        <v>0</v>
      </c>
      <c r="BD2345">
        <v>0</v>
      </c>
      <c r="BE2345">
        <v>0</v>
      </c>
      <c r="BF2345">
        <v>0</v>
      </c>
      <c r="BG2345">
        <v>0</v>
      </c>
    </row>
    <row r="2346" spans="1:59" x14ac:dyDescent="0.3">
      <c r="B2346" t="s">
        <v>7840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</row>
    <row r="2347" spans="1:59" x14ac:dyDescent="0.3">
      <c r="B2347" t="s">
        <v>10383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</row>
    <row r="2348" spans="1:59" x14ac:dyDescent="0.3">
      <c r="B2348" t="s">
        <v>10382</v>
      </c>
      <c r="D2348">
        <v>1</v>
      </c>
      <c r="E2348">
        <v>1</v>
      </c>
      <c r="F2348">
        <v>1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11</v>
      </c>
      <c r="Z2348">
        <v>20</v>
      </c>
      <c r="AA2348">
        <v>0</v>
      </c>
      <c r="AB2348">
        <v>0</v>
      </c>
      <c r="AC2348">
        <v>0</v>
      </c>
      <c r="AD2348">
        <v>70</v>
      </c>
      <c r="AE2348">
        <v>0</v>
      </c>
      <c r="AF2348">
        <v>0</v>
      </c>
      <c r="AG2348">
        <v>30</v>
      </c>
      <c r="AH2348">
        <v>0</v>
      </c>
      <c r="AI2348">
        <v>4</v>
      </c>
      <c r="AJ2348">
        <v>2</v>
      </c>
      <c r="AK2348">
        <v>0</v>
      </c>
      <c r="AL2348">
        <v>0</v>
      </c>
      <c r="AM2348">
        <v>30</v>
      </c>
      <c r="AN2348">
        <v>25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1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</row>
    <row r="2349" spans="1:59" x14ac:dyDescent="0.3">
      <c r="B2349" t="s">
        <v>10381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</row>
    <row r="2350" spans="1:59" ht="18" x14ac:dyDescent="0.35">
      <c r="A2350">
        <v>11</v>
      </c>
      <c r="B2350" t="s">
        <v>10380</v>
      </c>
      <c r="D2350">
        <v>1</v>
      </c>
      <c r="E2350">
        <v>1</v>
      </c>
      <c r="F2350">
        <v>4</v>
      </c>
      <c r="G2350">
        <v>3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2</v>
      </c>
      <c r="T2350">
        <v>4</v>
      </c>
      <c r="U2350">
        <v>0</v>
      </c>
      <c r="V2350">
        <v>0</v>
      </c>
      <c r="W2350">
        <v>0</v>
      </c>
      <c r="X2350">
        <v>0</v>
      </c>
      <c r="Y2350">
        <v>8</v>
      </c>
      <c r="Z2350">
        <v>30</v>
      </c>
      <c r="AA2350">
        <v>12</v>
      </c>
      <c r="AB2350">
        <v>10</v>
      </c>
      <c r="AC2350">
        <v>0</v>
      </c>
      <c r="AD2350">
        <v>300</v>
      </c>
      <c r="AE2350">
        <v>0</v>
      </c>
      <c r="AF2350">
        <v>0</v>
      </c>
      <c r="AG2350">
        <v>200</v>
      </c>
      <c r="AH2350">
        <v>0</v>
      </c>
      <c r="AI2350">
        <v>5</v>
      </c>
      <c r="AJ2350">
        <v>2</v>
      </c>
      <c r="AK2350">
        <v>0</v>
      </c>
      <c r="AL2350">
        <v>0</v>
      </c>
      <c r="AM2350">
        <v>100</v>
      </c>
      <c r="AN2350">
        <v>50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2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 s="184" t="s">
        <v>9617</v>
      </c>
      <c r="BB2350" t="s">
        <v>10379</v>
      </c>
      <c r="BC2350">
        <v>0</v>
      </c>
      <c r="BD2350">
        <v>0</v>
      </c>
      <c r="BE2350">
        <v>0</v>
      </c>
      <c r="BF2350">
        <v>0</v>
      </c>
      <c r="BG2350">
        <v>0</v>
      </c>
    </row>
    <row r="2351" spans="1:59" x14ac:dyDescent="0.3">
      <c r="B2351" t="s">
        <v>10378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</row>
    <row r="2352" spans="1:59" ht="18" x14ac:dyDescent="0.35">
      <c r="A2352">
        <v>12</v>
      </c>
      <c r="B2352" t="s">
        <v>10377</v>
      </c>
      <c r="D2352">
        <v>1</v>
      </c>
      <c r="E2352">
        <v>1</v>
      </c>
      <c r="F2352">
        <v>0</v>
      </c>
      <c r="G2352">
        <v>4</v>
      </c>
      <c r="H2352">
        <v>0</v>
      </c>
      <c r="I2352">
        <v>1</v>
      </c>
      <c r="J2352">
        <v>2</v>
      </c>
      <c r="K2352">
        <v>1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7</v>
      </c>
      <c r="Z2352">
        <v>8</v>
      </c>
      <c r="AA2352">
        <v>0</v>
      </c>
      <c r="AB2352">
        <v>3</v>
      </c>
      <c r="AC2352">
        <v>0</v>
      </c>
      <c r="AD2352">
        <v>140</v>
      </c>
      <c r="AE2352">
        <v>0</v>
      </c>
      <c r="AF2352">
        <v>0</v>
      </c>
      <c r="AG2352">
        <v>19</v>
      </c>
      <c r="AH2352">
        <v>0</v>
      </c>
      <c r="AI2352">
        <v>3</v>
      </c>
      <c r="AJ2352">
        <v>1</v>
      </c>
      <c r="AK2352">
        <v>0</v>
      </c>
      <c r="AL2352">
        <v>0</v>
      </c>
      <c r="AM2352">
        <v>35</v>
      </c>
      <c r="AN2352">
        <v>15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1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 s="184" t="s">
        <v>9617</v>
      </c>
      <c r="BB2352" t="s">
        <v>4858</v>
      </c>
      <c r="BC2352">
        <v>0</v>
      </c>
      <c r="BD2352">
        <v>0</v>
      </c>
      <c r="BE2352">
        <v>0</v>
      </c>
      <c r="BF2352">
        <v>0</v>
      </c>
      <c r="BG2352">
        <v>0</v>
      </c>
    </row>
    <row r="2353" spans="1:59" x14ac:dyDescent="0.3">
      <c r="B2353" t="s">
        <v>10376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</row>
    <row r="2354" spans="1:59" x14ac:dyDescent="0.3">
      <c r="B2354" t="s">
        <v>10375</v>
      </c>
      <c r="D2354">
        <v>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</row>
    <row r="2355" spans="1:59" x14ac:dyDescent="0.3">
      <c r="B2355" t="s">
        <v>10374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</row>
    <row r="2356" spans="1:59" x14ac:dyDescent="0.3">
      <c r="A2356">
        <v>13</v>
      </c>
      <c r="B2356" t="s">
        <v>10373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85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6</v>
      </c>
      <c r="AJ2356">
        <v>0</v>
      </c>
      <c r="AK2356">
        <v>0</v>
      </c>
      <c r="AL2356">
        <v>7</v>
      </c>
      <c r="AM2356">
        <v>45</v>
      </c>
      <c r="AN2356">
        <v>0</v>
      </c>
      <c r="AO2356">
        <v>0</v>
      </c>
      <c r="AP2356">
        <v>68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1</v>
      </c>
      <c r="BB2356" t="s">
        <v>9368</v>
      </c>
      <c r="BC2356">
        <v>0</v>
      </c>
      <c r="BD2356">
        <v>0</v>
      </c>
      <c r="BE2356">
        <v>0</v>
      </c>
      <c r="BF2356">
        <v>0</v>
      </c>
      <c r="BG2356">
        <v>0</v>
      </c>
    </row>
    <row r="2357" spans="1:59" ht="18" x14ac:dyDescent="0.35">
      <c r="A2357">
        <v>14</v>
      </c>
      <c r="B2357" t="s">
        <v>10372</v>
      </c>
      <c r="D2357">
        <v>1</v>
      </c>
      <c r="E2357">
        <v>1</v>
      </c>
      <c r="F2357">
        <v>4</v>
      </c>
      <c r="G2357">
        <v>3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11</v>
      </c>
      <c r="Z2357">
        <v>10</v>
      </c>
      <c r="AA2357">
        <v>0</v>
      </c>
      <c r="AB2357">
        <v>15</v>
      </c>
      <c r="AC2357">
        <v>8</v>
      </c>
      <c r="AD2357">
        <v>0</v>
      </c>
      <c r="AE2357">
        <v>0</v>
      </c>
      <c r="AF2357">
        <v>0</v>
      </c>
      <c r="AG2357">
        <v>35</v>
      </c>
      <c r="AH2357">
        <v>1</v>
      </c>
      <c r="AI2357">
        <v>3</v>
      </c>
      <c r="AJ2357">
        <v>1</v>
      </c>
      <c r="AK2357">
        <v>0</v>
      </c>
      <c r="AL2357">
        <v>6</v>
      </c>
      <c r="AM2357">
        <v>60</v>
      </c>
      <c r="AN2357">
        <v>14</v>
      </c>
      <c r="AO2357">
        <v>0</v>
      </c>
      <c r="AP2357">
        <v>70</v>
      </c>
      <c r="AQ2357">
        <v>0</v>
      </c>
      <c r="AR2357">
        <v>0</v>
      </c>
      <c r="AS2357">
        <v>0</v>
      </c>
      <c r="AT2357">
        <v>1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 s="184" t="s">
        <v>10326</v>
      </c>
      <c r="BB2357" t="s">
        <v>10297</v>
      </c>
      <c r="BC2357">
        <v>0</v>
      </c>
      <c r="BD2357">
        <v>0</v>
      </c>
      <c r="BE2357">
        <v>0</v>
      </c>
      <c r="BF2357">
        <v>0</v>
      </c>
      <c r="BG2357">
        <v>0</v>
      </c>
    </row>
    <row r="2358" spans="1:59" x14ac:dyDescent="0.3">
      <c r="B2358" t="s">
        <v>10371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</row>
    <row r="2359" spans="1:59" ht="18" x14ac:dyDescent="0.35">
      <c r="A2359">
        <v>15</v>
      </c>
      <c r="B2359" t="s">
        <v>10370</v>
      </c>
      <c r="D2359">
        <v>1</v>
      </c>
      <c r="E2359">
        <v>1</v>
      </c>
      <c r="F2359">
        <v>0</v>
      </c>
      <c r="G2359">
        <v>1</v>
      </c>
      <c r="H2359">
        <v>0</v>
      </c>
      <c r="I2359">
        <v>2</v>
      </c>
      <c r="J2359">
        <v>3</v>
      </c>
      <c r="K2359">
        <v>1</v>
      </c>
      <c r="L2359">
        <v>3</v>
      </c>
      <c r="M2359">
        <v>0</v>
      </c>
      <c r="N2359">
        <v>0</v>
      </c>
      <c r="O2359">
        <v>0</v>
      </c>
      <c r="P2359">
        <v>0</v>
      </c>
      <c r="Q2359">
        <v>6</v>
      </c>
      <c r="R2359">
        <v>2</v>
      </c>
      <c r="S2359">
        <v>3</v>
      </c>
      <c r="T2359">
        <v>5</v>
      </c>
      <c r="U2359">
        <v>0</v>
      </c>
      <c r="V2359">
        <v>0</v>
      </c>
      <c r="W2359">
        <v>0</v>
      </c>
      <c r="X2359">
        <v>0</v>
      </c>
      <c r="Y2359">
        <v>10</v>
      </c>
      <c r="Z2359">
        <v>40</v>
      </c>
      <c r="AA2359">
        <v>12</v>
      </c>
      <c r="AB2359">
        <v>10</v>
      </c>
      <c r="AC2359">
        <v>0</v>
      </c>
      <c r="AD2359">
        <v>300</v>
      </c>
      <c r="AE2359">
        <v>0</v>
      </c>
      <c r="AF2359">
        <v>0</v>
      </c>
      <c r="AG2359">
        <v>100</v>
      </c>
      <c r="AH2359">
        <v>3</v>
      </c>
      <c r="AI2359">
        <v>6</v>
      </c>
      <c r="AJ2359">
        <v>1</v>
      </c>
      <c r="AK2359">
        <v>0</v>
      </c>
      <c r="AL2359">
        <v>20</v>
      </c>
      <c r="AM2359">
        <v>100</v>
      </c>
      <c r="AN2359">
        <v>40</v>
      </c>
      <c r="AO2359">
        <v>0</v>
      </c>
      <c r="AP2359">
        <v>200</v>
      </c>
      <c r="AQ2359">
        <v>8000</v>
      </c>
      <c r="AR2359">
        <v>5</v>
      </c>
      <c r="AS2359" s="184" t="s">
        <v>9617</v>
      </c>
      <c r="AT2359">
        <v>2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 s="181" t="s">
        <v>9746</v>
      </c>
      <c r="BB2359" t="s">
        <v>10369</v>
      </c>
      <c r="BC2359">
        <v>0</v>
      </c>
      <c r="BD2359">
        <v>1</v>
      </c>
      <c r="BE2359">
        <v>0</v>
      </c>
      <c r="BF2359">
        <v>0</v>
      </c>
      <c r="BG2359">
        <v>1</v>
      </c>
    </row>
    <row r="2360" spans="1:59" x14ac:dyDescent="0.3">
      <c r="B2360" t="s">
        <v>10368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</row>
    <row r="2361" spans="1:59" x14ac:dyDescent="0.3">
      <c r="B2361" t="s">
        <v>10367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</row>
    <row r="2362" spans="1:59" x14ac:dyDescent="0.3">
      <c r="B2362" t="s">
        <v>10366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</row>
    <row r="2363" spans="1:59" x14ac:dyDescent="0.3">
      <c r="B2363" t="s">
        <v>10365</v>
      </c>
      <c r="D2363">
        <v>1</v>
      </c>
      <c r="E2363">
        <v>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4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</row>
    <row r="2364" spans="1:59" x14ac:dyDescent="0.3">
      <c r="B2364" t="s">
        <v>10364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</row>
    <row r="2365" spans="1:59" ht="18" x14ac:dyDescent="0.35">
      <c r="A2365">
        <v>16</v>
      </c>
      <c r="B2365" t="s">
        <v>10363</v>
      </c>
      <c r="D2365">
        <v>1</v>
      </c>
      <c r="E2365">
        <v>1</v>
      </c>
      <c r="F2365">
        <v>2</v>
      </c>
      <c r="G2365">
        <v>2</v>
      </c>
      <c r="H2365">
        <v>0</v>
      </c>
      <c r="I2365">
        <v>2</v>
      </c>
      <c r="J2365">
        <v>1</v>
      </c>
      <c r="K2365">
        <v>1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10</v>
      </c>
      <c r="Z2365">
        <v>25</v>
      </c>
      <c r="AA2365">
        <v>20</v>
      </c>
      <c r="AB2365">
        <v>0</v>
      </c>
      <c r="AC2365">
        <v>0</v>
      </c>
      <c r="AD2365">
        <v>230</v>
      </c>
      <c r="AE2365">
        <v>0</v>
      </c>
      <c r="AF2365">
        <v>0</v>
      </c>
      <c r="AG2365">
        <v>80</v>
      </c>
      <c r="AH2365">
        <v>0</v>
      </c>
      <c r="AI2365">
        <v>4</v>
      </c>
      <c r="AJ2365">
        <v>1</v>
      </c>
      <c r="AK2365">
        <v>0</v>
      </c>
      <c r="AL2365">
        <v>9</v>
      </c>
      <c r="AM2365">
        <v>60</v>
      </c>
      <c r="AN2365">
        <v>12</v>
      </c>
      <c r="AO2365">
        <v>0</v>
      </c>
      <c r="AP2365">
        <v>40</v>
      </c>
      <c r="AQ2365">
        <v>0</v>
      </c>
      <c r="AR2365">
        <v>0</v>
      </c>
      <c r="AS2365">
        <v>0</v>
      </c>
      <c r="AT2365">
        <v>1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 s="184" t="s">
        <v>9617</v>
      </c>
      <c r="BB2365" t="s">
        <v>10362</v>
      </c>
      <c r="BC2365">
        <v>0</v>
      </c>
      <c r="BD2365">
        <v>0</v>
      </c>
      <c r="BE2365">
        <v>0</v>
      </c>
      <c r="BF2365">
        <v>0</v>
      </c>
      <c r="BG2365">
        <v>0</v>
      </c>
    </row>
    <row r="2366" spans="1:59" x14ac:dyDescent="0.3">
      <c r="B2366" t="s">
        <v>10361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</row>
    <row r="2367" spans="1:59" x14ac:dyDescent="0.3">
      <c r="B2367" t="s">
        <v>10360</v>
      </c>
      <c r="D2367">
        <v>1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</row>
    <row r="2368" spans="1:59" x14ac:dyDescent="0.3">
      <c r="B2368" t="s">
        <v>10359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</row>
    <row r="2369" spans="1:59" x14ac:dyDescent="0.3">
      <c r="A2369">
        <v>17</v>
      </c>
      <c r="B2369" t="s">
        <v>10358</v>
      </c>
      <c r="D2369">
        <v>1</v>
      </c>
      <c r="E2369">
        <v>1</v>
      </c>
      <c r="F2369">
        <v>3</v>
      </c>
      <c r="G2369">
        <v>3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2</v>
      </c>
      <c r="R2369">
        <v>7</v>
      </c>
      <c r="S2369">
        <v>3</v>
      </c>
      <c r="T2369">
        <v>2</v>
      </c>
      <c r="U2369">
        <v>0</v>
      </c>
      <c r="V2369">
        <v>0</v>
      </c>
      <c r="W2369">
        <v>0</v>
      </c>
      <c r="X2369">
        <v>0</v>
      </c>
      <c r="Y2369">
        <v>11</v>
      </c>
      <c r="Z2369">
        <v>27</v>
      </c>
      <c r="AA2369">
        <v>0</v>
      </c>
      <c r="AB2369">
        <v>0</v>
      </c>
      <c r="AC2369">
        <v>0</v>
      </c>
      <c r="AD2369">
        <v>325</v>
      </c>
      <c r="AE2369">
        <v>0</v>
      </c>
      <c r="AF2369">
        <v>0</v>
      </c>
      <c r="AG2369">
        <v>95</v>
      </c>
      <c r="AH2369">
        <v>0</v>
      </c>
      <c r="AI2369">
        <v>6</v>
      </c>
      <c r="AJ2369">
        <v>3</v>
      </c>
      <c r="AK2369">
        <v>0</v>
      </c>
      <c r="AL2369">
        <v>0</v>
      </c>
      <c r="AM2369">
        <v>100</v>
      </c>
      <c r="AN2369">
        <v>34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2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 s="181" t="s">
        <v>9746</v>
      </c>
      <c r="BB2369" t="s">
        <v>10357</v>
      </c>
      <c r="BC2369">
        <v>0</v>
      </c>
      <c r="BD2369">
        <v>0</v>
      </c>
      <c r="BE2369">
        <v>0</v>
      </c>
      <c r="BF2369">
        <v>0</v>
      </c>
      <c r="BG2369">
        <v>0</v>
      </c>
    </row>
    <row r="2370" spans="1:59" x14ac:dyDescent="0.3">
      <c r="B2370" t="s">
        <v>10356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</row>
    <row r="2372" spans="1:59" x14ac:dyDescent="0.3">
      <c r="A2372" s="18" t="s">
        <v>10355</v>
      </c>
      <c r="B2372" s="12"/>
      <c r="C2372" s="12"/>
      <c r="D2372" s="12"/>
      <c r="E2372" s="12"/>
      <c r="F2372" s="12"/>
      <c r="G2372" s="12"/>
      <c r="H2372" s="12"/>
      <c r="I2372" s="12"/>
      <c r="J2372" s="12"/>
      <c r="K2372" s="12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  <c r="AB2372" s="12"/>
      <c r="AC2372" s="12"/>
      <c r="AD2372" s="12"/>
      <c r="AE2372" s="12"/>
      <c r="AF2372" s="12"/>
      <c r="AG2372" s="12"/>
      <c r="AH2372" s="12"/>
      <c r="AI2372" s="12"/>
      <c r="AJ2372" s="12"/>
      <c r="AK2372" s="12"/>
      <c r="AL2372" s="12"/>
      <c r="AM2372" s="12"/>
      <c r="AN2372" s="12"/>
      <c r="AO2372" s="12"/>
      <c r="AP2372" s="12"/>
      <c r="AQ2372" s="12"/>
      <c r="AR2372" s="12"/>
      <c r="AS2372" s="12"/>
      <c r="AT2372" s="12"/>
      <c r="AU2372" s="12"/>
      <c r="AV2372" s="12"/>
      <c r="AW2372" s="12"/>
      <c r="AX2372" s="12"/>
      <c r="AY2372" s="12"/>
      <c r="AZ2372" s="12"/>
      <c r="BA2372" s="12"/>
      <c r="BB2372" s="12"/>
      <c r="BC2372" s="12"/>
      <c r="BD2372" s="12"/>
      <c r="BE2372" s="12"/>
      <c r="BF2372" s="12"/>
      <c r="BG2372" s="12"/>
    </row>
    <row r="2373" spans="1:59" x14ac:dyDescent="0.3">
      <c r="A2373" s="182" t="s">
        <v>74</v>
      </c>
      <c r="B2373" s="182" t="s">
        <v>10354</v>
      </c>
      <c r="C2373" s="13" t="s">
        <v>10297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</row>
    <row r="2374" spans="1:59" x14ac:dyDescent="0.3">
      <c r="B2374" t="s">
        <v>10353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</row>
    <row r="2375" spans="1:59" ht="18" x14ac:dyDescent="0.35">
      <c r="A2375">
        <v>18</v>
      </c>
      <c r="B2375" t="s">
        <v>10352</v>
      </c>
      <c r="D2375">
        <v>1</v>
      </c>
      <c r="E2375">
        <v>1</v>
      </c>
      <c r="F2375">
        <v>4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2</v>
      </c>
      <c r="R2375">
        <v>0</v>
      </c>
      <c r="S2375">
        <v>1</v>
      </c>
      <c r="T2375">
        <v>1</v>
      </c>
      <c r="U2375">
        <v>0</v>
      </c>
      <c r="V2375">
        <v>0</v>
      </c>
      <c r="W2375">
        <v>0</v>
      </c>
      <c r="X2375">
        <v>0</v>
      </c>
      <c r="Y2375">
        <v>10</v>
      </c>
      <c r="Z2375">
        <v>22</v>
      </c>
      <c r="AA2375">
        <v>0</v>
      </c>
      <c r="AB2375">
        <v>0</v>
      </c>
      <c r="AC2375">
        <v>0</v>
      </c>
      <c r="AD2375">
        <v>200</v>
      </c>
      <c r="AE2375">
        <v>0</v>
      </c>
      <c r="AF2375">
        <v>0</v>
      </c>
      <c r="AG2375">
        <v>130</v>
      </c>
      <c r="AH2375">
        <v>0</v>
      </c>
      <c r="AI2375">
        <v>4</v>
      </c>
      <c r="AJ2375">
        <v>1</v>
      </c>
      <c r="AK2375">
        <v>0</v>
      </c>
      <c r="AL2375">
        <v>5</v>
      </c>
      <c r="AM2375">
        <v>70</v>
      </c>
      <c r="AN2375">
        <v>35</v>
      </c>
      <c r="AO2375">
        <v>0</v>
      </c>
      <c r="AP2375">
        <v>50</v>
      </c>
      <c r="AQ2375">
        <v>0</v>
      </c>
      <c r="AR2375">
        <v>0</v>
      </c>
      <c r="AS2375">
        <v>0</v>
      </c>
      <c r="AT2375">
        <v>1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 s="184" t="s">
        <v>9617</v>
      </c>
      <c r="BB2375" t="s">
        <v>10351</v>
      </c>
      <c r="BC2375">
        <v>0</v>
      </c>
      <c r="BD2375">
        <v>0</v>
      </c>
      <c r="BE2375">
        <v>0</v>
      </c>
      <c r="BF2375">
        <v>0</v>
      </c>
      <c r="BG2375">
        <v>0</v>
      </c>
    </row>
    <row r="2376" spans="1:59" x14ac:dyDescent="0.3">
      <c r="B2376" t="s">
        <v>10350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</row>
    <row r="2377" spans="1:59" x14ac:dyDescent="0.3">
      <c r="B2377" t="s">
        <v>10349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6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1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</row>
    <row r="2378" spans="1:59" x14ac:dyDescent="0.3">
      <c r="A2378">
        <v>19</v>
      </c>
      <c r="B2378" t="s">
        <v>10348</v>
      </c>
      <c r="D2378">
        <v>1</v>
      </c>
      <c r="E2378">
        <v>1</v>
      </c>
      <c r="F2378">
        <v>4</v>
      </c>
      <c r="G2378">
        <v>1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</v>
      </c>
      <c r="R2378">
        <v>2</v>
      </c>
      <c r="S2378">
        <v>2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11</v>
      </c>
      <c r="Z2378">
        <v>27</v>
      </c>
      <c r="AA2378">
        <v>0</v>
      </c>
      <c r="AB2378">
        <v>0</v>
      </c>
      <c r="AC2378">
        <v>0</v>
      </c>
      <c r="AD2378">
        <v>24</v>
      </c>
      <c r="AE2378">
        <v>0</v>
      </c>
      <c r="AF2378">
        <v>0</v>
      </c>
      <c r="AG2378">
        <v>0</v>
      </c>
      <c r="AH2378">
        <v>0</v>
      </c>
      <c r="AI2378">
        <v>9</v>
      </c>
      <c r="AJ2378">
        <v>3</v>
      </c>
      <c r="AK2378">
        <v>0</v>
      </c>
      <c r="AL2378">
        <v>4</v>
      </c>
      <c r="AM2378">
        <v>60</v>
      </c>
      <c r="AN2378">
        <v>40</v>
      </c>
      <c r="AO2378">
        <v>0</v>
      </c>
      <c r="AP2378">
        <v>22</v>
      </c>
      <c r="AQ2378">
        <v>0</v>
      </c>
      <c r="AR2378">
        <v>0</v>
      </c>
      <c r="AS2378">
        <v>0</v>
      </c>
      <c r="AT2378">
        <v>1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 s="181" t="s">
        <v>9746</v>
      </c>
      <c r="BB2378" t="s">
        <v>10347</v>
      </c>
      <c r="BC2378">
        <v>0</v>
      </c>
      <c r="BD2378">
        <v>0</v>
      </c>
      <c r="BE2378">
        <v>0</v>
      </c>
      <c r="BF2378">
        <v>0</v>
      </c>
      <c r="BG2378">
        <v>0</v>
      </c>
    </row>
    <row r="2379" spans="1:59" x14ac:dyDescent="0.3">
      <c r="B2379" t="s">
        <v>10346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</row>
    <row r="2380" spans="1:59" x14ac:dyDescent="0.3">
      <c r="B2380" t="s">
        <v>10345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</row>
    <row r="2381" spans="1:59" x14ac:dyDescent="0.3">
      <c r="B2381" t="s">
        <v>9815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</row>
    <row r="2382" spans="1:59" x14ac:dyDescent="0.3">
      <c r="B2382" t="s">
        <v>10344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</row>
    <row r="2383" spans="1:59" x14ac:dyDescent="0.3">
      <c r="B2383" t="s">
        <v>10343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8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1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</row>
    <row r="2384" spans="1:59" x14ac:dyDescent="0.3">
      <c r="B2384" t="s">
        <v>10342</v>
      </c>
      <c r="D2384">
        <v>1</v>
      </c>
      <c r="E2384">
        <v>1</v>
      </c>
      <c r="F2384">
        <v>2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8</v>
      </c>
      <c r="Z2384">
        <v>5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</row>
    <row r="2385" spans="1:59" x14ac:dyDescent="0.3">
      <c r="B2385" t="s">
        <v>10341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</row>
    <row r="2386" spans="1:59" x14ac:dyDescent="0.3">
      <c r="A2386">
        <v>20</v>
      </c>
      <c r="B2386" t="s">
        <v>10340</v>
      </c>
      <c r="D2386">
        <v>1</v>
      </c>
      <c r="E2386">
        <v>1</v>
      </c>
      <c r="F2386">
        <v>5</v>
      </c>
      <c r="G2386">
        <v>4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12</v>
      </c>
      <c r="Z2386">
        <v>30</v>
      </c>
      <c r="AA2386">
        <v>0</v>
      </c>
      <c r="AB2386">
        <v>0</v>
      </c>
      <c r="AC2386">
        <v>0</v>
      </c>
      <c r="AD2386">
        <v>271</v>
      </c>
      <c r="AE2386">
        <v>0</v>
      </c>
      <c r="AF2386">
        <v>0</v>
      </c>
      <c r="AG2386">
        <v>76</v>
      </c>
      <c r="AH2386">
        <v>0</v>
      </c>
      <c r="AI2386">
        <v>4</v>
      </c>
      <c r="AJ2386">
        <v>1</v>
      </c>
      <c r="AK2386">
        <v>0</v>
      </c>
      <c r="AL2386">
        <v>3</v>
      </c>
      <c r="AM2386">
        <v>60</v>
      </c>
      <c r="AN2386">
        <v>16</v>
      </c>
      <c r="AO2386">
        <v>0</v>
      </c>
      <c r="AP2386">
        <v>10</v>
      </c>
      <c r="AQ2386">
        <v>0</v>
      </c>
      <c r="AR2386">
        <v>0</v>
      </c>
      <c r="AS2386">
        <v>0</v>
      </c>
      <c r="AT2386">
        <v>1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1</v>
      </c>
      <c r="BB2386" t="s">
        <v>10071</v>
      </c>
      <c r="BC2386">
        <v>0</v>
      </c>
      <c r="BD2386">
        <v>0</v>
      </c>
      <c r="BE2386">
        <v>0</v>
      </c>
      <c r="BF2386">
        <v>0</v>
      </c>
      <c r="BG2386">
        <v>0</v>
      </c>
    </row>
    <row r="2387" spans="1:59" x14ac:dyDescent="0.3">
      <c r="B2387" t="s">
        <v>10339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</row>
    <row r="2388" spans="1:59" x14ac:dyDescent="0.3">
      <c r="A2388">
        <v>21</v>
      </c>
      <c r="B2388" t="s">
        <v>10338</v>
      </c>
      <c r="D2388">
        <v>1</v>
      </c>
      <c r="E2388">
        <v>1</v>
      </c>
      <c r="F2388">
        <v>0</v>
      </c>
      <c r="G2388">
        <v>2</v>
      </c>
      <c r="H2388">
        <v>0</v>
      </c>
      <c r="I2388">
        <v>0</v>
      </c>
      <c r="J2388">
        <v>3</v>
      </c>
      <c r="K2388">
        <v>2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11</v>
      </c>
      <c r="R2388">
        <v>4</v>
      </c>
      <c r="S2388">
        <v>3</v>
      </c>
      <c r="T2388">
        <v>6</v>
      </c>
      <c r="U2388">
        <v>0</v>
      </c>
      <c r="V2388">
        <v>0</v>
      </c>
      <c r="W2388">
        <v>0</v>
      </c>
      <c r="X2388">
        <v>0</v>
      </c>
      <c r="Y2388">
        <v>40</v>
      </c>
      <c r="Z2388">
        <v>74</v>
      </c>
      <c r="AA2388">
        <v>0</v>
      </c>
      <c r="AB2388">
        <v>14</v>
      </c>
      <c r="AC2388">
        <v>72</v>
      </c>
      <c r="AD2388">
        <v>0</v>
      </c>
      <c r="AE2388">
        <v>0</v>
      </c>
      <c r="AF2388">
        <v>0</v>
      </c>
      <c r="AG2388">
        <v>62</v>
      </c>
      <c r="AH2388">
        <v>15</v>
      </c>
      <c r="AI2388">
        <v>29</v>
      </c>
      <c r="AJ2388">
        <v>10</v>
      </c>
      <c r="AK2388">
        <v>3</v>
      </c>
      <c r="AL2388">
        <v>12</v>
      </c>
      <c r="AM2388">
        <v>80</v>
      </c>
      <c r="AN2388">
        <v>160</v>
      </c>
      <c r="AO2388">
        <v>24</v>
      </c>
      <c r="AP2388">
        <v>100</v>
      </c>
      <c r="AQ2388">
        <v>30000</v>
      </c>
      <c r="AR2388">
        <v>0</v>
      </c>
      <c r="AS2388">
        <v>0</v>
      </c>
      <c r="AT2388">
        <v>4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3</v>
      </c>
      <c r="BB2388" t="s">
        <v>10337</v>
      </c>
      <c r="BC2388">
        <v>0</v>
      </c>
      <c r="BD2388">
        <v>0</v>
      </c>
      <c r="BE2388">
        <v>0</v>
      </c>
      <c r="BF2388">
        <v>0</v>
      </c>
      <c r="BG2388">
        <v>1</v>
      </c>
    </row>
    <row r="2389" spans="1:59" x14ac:dyDescent="0.3">
      <c r="B2389" t="s">
        <v>10336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</row>
    <row r="2390" spans="1:59" x14ac:dyDescent="0.3">
      <c r="B2390" t="s">
        <v>10335</v>
      </c>
      <c r="D2390">
        <v>1</v>
      </c>
      <c r="E2390">
        <v>1</v>
      </c>
      <c r="F2390">
        <v>1</v>
      </c>
      <c r="G2390">
        <v>2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2</v>
      </c>
      <c r="S2390">
        <v>1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7</v>
      </c>
      <c r="Z2390">
        <v>14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2</v>
      </c>
      <c r="AJ2390">
        <v>2</v>
      </c>
      <c r="AK2390">
        <v>0</v>
      </c>
      <c r="AL2390">
        <v>1</v>
      </c>
      <c r="AM2390">
        <v>15</v>
      </c>
      <c r="AN2390">
        <v>16</v>
      </c>
      <c r="AO2390">
        <v>0</v>
      </c>
      <c r="AP2390">
        <v>10</v>
      </c>
      <c r="AQ2390">
        <v>0</v>
      </c>
      <c r="AR2390">
        <v>0</v>
      </c>
      <c r="AS2390">
        <v>0</v>
      </c>
      <c r="AT2390">
        <v>1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</row>
    <row r="2391" spans="1:59" x14ac:dyDescent="0.3">
      <c r="B2391" t="s">
        <v>10334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</row>
    <row r="2392" spans="1:59" ht="18" x14ac:dyDescent="0.35">
      <c r="A2392">
        <v>22</v>
      </c>
      <c r="B2392" t="s">
        <v>10333</v>
      </c>
      <c r="D2392">
        <v>1</v>
      </c>
      <c r="E2392">
        <v>1</v>
      </c>
      <c r="F2392">
        <v>2</v>
      </c>
      <c r="G2392">
        <v>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2</v>
      </c>
      <c r="R2392">
        <v>1</v>
      </c>
      <c r="S2392">
        <v>1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6</v>
      </c>
      <c r="Z2392">
        <v>25</v>
      </c>
      <c r="AA2392">
        <v>10</v>
      </c>
      <c r="AB2392">
        <v>10</v>
      </c>
      <c r="AC2392">
        <v>0</v>
      </c>
      <c r="AD2392">
        <v>150</v>
      </c>
      <c r="AE2392">
        <v>0</v>
      </c>
      <c r="AF2392">
        <v>0</v>
      </c>
      <c r="AG2392">
        <v>100</v>
      </c>
      <c r="AH2392">
        <v>20</v>
      </c>
      <c r="AI2392">
        <v>3</v>
      </c>
      <c r="AJ2392">
        <v>2</v>
      </c>
      <c r="AK2392">
        <v>0</v>
      </c>
      <c r="AL2392">
        <v>5</v>
      </c>
      <c r="AM2392">
        <v>10</v>
      </c>
      <c r="AN2392">
        <v>30</v>
      </c>
      <c r="AO2392">
        <v>0</v>
      </c>
      <c r="AP2392">
        <v>60</v>
      </c>
      <c r="AQ2392">
        <v>0</v>
      </c>
      <c r="AR2392">
        <v>0</v>
      </c>
      <c r="AS2392">
        <v>0</v>
      </c>
      <c r="AT2392">
        <v>1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 s="184" t="s">
        <v>9992</v>
      </c>
      <c r="BB2392" s="186" t="s">
        <v>10332</v>
      </c>
      <c r="BC2392">
        <v>0</v>
      </c>
      <c r="BD2392">
        <v>0</v>
      </c>
      <c r="BE2392">
        <v>0</v>
      </c>
      <c r="BF2392">
        <v>0</v>
      </c>
      <c r="BG2392">
        <v>0</v>
      </c>
    </row>
    <row r="2393" spans="1:59" x14ac:dyDescent="0.3">
      <c r="B2393" t="s">
        <v>10331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</row>
    <row r="2394" spans="1:59" x14ac:dyDescent="0.3">
      <c r="B2394" t="s">
        <v>10330</v>
      </c>
      <c r="D2394">
        <v>1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8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1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</row>
    <row r="2395" spans="1:59" x14ac:dyDescent="0.3">
      <c r="B2395" t="s">
        <v>10247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</row>
    <row r="2396" spans="1:59" ht="18" x14ac:dyDescent="0.35">
      <c r="A2396">
        <v>23</v>
      </c>
      <c r="B2396" t="s">
        <v>10329</v>
      </c>
      <c r="D2396">
        <v>1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1</v>
      </c>
      <c r="L2396">
        <v>2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10</v>
      </c>
      <c r="Z2396">
        <v>8</v>
      </c>
      <c r="AA2396">
        <v>11</v>
      </c>
      <c r="AB2396">
        <v>20</v>
      </c>
      <c r="AC2396">
        <v>6</v>
      </c>
      <c r="AD2396">
        <v>0</v>
      </c>
      <c r="AE2396">
        <v>0</v>
      </c>
      <c r="AF2396">
        <v>0</v>
      </c>
      <c r="AG2396">
        <v>0</v>
      </c>
      <c r="AH2396">
        <v>1</v>
      </c>
      <c r="AI2396">
        <v>3</v>
      </c>
      <c r="AJ2396" s="184" t="s">
        <v>9617</v>
      </c>
      <c r="AK2396">
        <v>0</v>
      </c>
      <c r="AL2396">
        <v>5</v>
      </c>
      <c r="AM2396">
        <v>30</v>
      </c>
      <c r="AN2396">
        <v>8</v>
      </c>
      <c r="AO2396">
        <v>0</v>
      </c>
      <c r="AP2396">
        <v>25</v>
      </c>
      <c r="AQ2396">
        <v>0</v>
      </c>
      <c r="AR2396">
        <v>0</v>
      </c>
      <c r="AS2396">
        <v>0</v>
      </c>
      <c r="AT2396">
        <v>1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 s="184" t="s">
        <v>10326</v>
      </c>
      <c r="BB2396" t="s">
        <v>10297</v>
      </c>
      <c r="BC2396">
        <v>0</v>
      </c>
      <c r="BD2396">
        <v>0</v>
      </c>
      <c r="BE2396">
        <v>0</v>
      </c>
      <c r="BF2396">
        <v>0</v>
      </c>
      <c r="BG2396">
        <v>0</v>
      </c>
    </row>
    <row r="2397" spans="1:59" x14ac:dyDescent="0.3">
      <c r="B2397" t="s">
        <v>10328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</row>
    <row r="2398" spans="1:59" ht="18" x14ac:dyDescent="0.35">
      <c r="A2398">
        <v>24</v>
      </c>
      <c r="B2398" t="s">
        <v>10327</v>
      </c>
      <c r="D2398">
        <v>1</v>
      </c>
      <c r="E2398">
        <v>1</v>
      </c>
      <c r="F2398">
        <v>1</v>
      </c>
      <c r="G2398">
        <v>2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10</v>
      </c>
      <c r="Z2398">
        <v>16</v>
      </c>
      <c r="AA2398">
        <v>0</v>
      </c>
      <c r="AB2398">
        <v>11</v>
      </c>
      <c r="AC2398">
        <v>0</v>
      </c>
      <c r="AD2398">
        <v>8</v>
      </c>
      <c r="AE2398">
        <v>0</v>
      </c>
      <c r="AF2398">
        <v>0</v>
      </c>
      <c r="AG2398">
        <v>14</v>
      </c>
      <c r="AH2398">
        <v>10</v>
      </c>
      <c r="AI2398">
        <v>3</v>
      </c>
      <c r="AJ2398" s="184" t="s">
        <v>9617</v>
      </c>
      <c r="AK2398">
        <v>0</v>
      </c>
      <c r="AL2398">
        <v>5</v>
      </c>
      <c r="AM2398">
        <v>51</v>
      </c>
      <c r="AN2398">
        <v>8</v>
      </c>
      <c r="AO2398">
        <v>0</v>
      </c>
      <c r="AP2398">
        <v>25</v>
      </c>
      <c r="AQ2398">
        <v>0</v>
      </c>
      <c r="AR2398">
        <v>0</v>
      </c>
      <c r="AS2398">
        <v>0</v>
      </c>
      <c r="AT2398">
        <v>1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 s="184" t="s">
        <v>10326</v>
      </c>
      <c r="BB2398" t="s">
        <v>10297</v>
      </c>
      <c r="BC2398">
        <v>0</v>
      </c>
      <c r="BD2398">
        <v>0</v>
      </c>
      <c r="BE2398">
        <v>0</v>
      </c>
      <c r="BF2398">
        <v>0</v>
      </c>
      <c r="BG2398">
        <v>0</v>
      </c>
    </row>
    <row r="2399" spans="1:59" x14ac:dyDescent="0.3">
      <c r="B2399" t="s">
        <v>10325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</row>
    <row r="2400" spans="1:59" ht="18" x14ac:dyDescent="0.35">
      <c r="A2400">
        <v>25</v>
      </c>
      <c r="B2400" t="s">
        <v>9644</v>
      </c>
      <c r="D2400">
        <v>1</v>
      </c>
      <c r="E2400">
        <v>1</v>
      </c>
      <c r="F2400">
        <v>3</v>
      </c>
      <c r="G2400">
        <v>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2</v>
      </c>
      <c r="R2400">
        <v>2</v>
      </c>
      <c r="S2400">
        <v>2</v>
      </c>
      <c r="T2400">
        <v>2</v>
      </c>
      <c r="U2400">
        <v>0</v>
      </c>
      <c r="V2400">
        <v>0</v>
      </c>
      <c r="W2400">
        <v>0</v>
      </c>
      <c r="X2400">
        <v>0</v>
      </c>
      <c r="Y2400">
        <v>12</v>
      </c>
      <c r="Z2400">
        <v>32</v>
      </c>
      <c r="AA2400">
        <v>10</v>
      </c>
      <c r="AB2400">
        <v>4</v>
      </c>
      <c r="AC2400">
        <v>0</v>
      </c>
      <c r="AD2400">
        <v>150</v>
      </c>
      <c r="AE2400">
        <v>0</v>
      </c>
      <c r="AF2400">
        <v>0</v>
      </c>
      <c r="AG2400">
        <v>20</v>
      </c>
      <c r="AH2400">
        <v>0</v>
      </c>
      <c r="AI2400">
        <v>11</v>
      </c>
      <c r="AJ2400">
        <v>2</v>
      </c>
      <c r="AK2400">
        <v>0</v>
      </c>
      <c r="AL2400">
        <v>0</v>
      </c>
      <c r="AM2400">
        <v>155</v>
      </c>
      <c r="AN2400">
        <v>30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1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 s="184" t="s">
        <v>10324</v>
      </c>
      <c r="BB2400" t="s">
        <v>10297</v>
      </c>
      <c r="BC2400">
        <v>1</v>
      </c>
      <c r="BD2400">
        <v>0</v>
      </c>
      <c r="BE2400">
        <v>0</v>
      </c>
      <c r="BF2400">
        <v>0</v>
      </c>
      <c r="BG2400">
        <v>0</v>
      </c>
    </row>
    <row r="2401" spans="1:59" x14ac:dyDescent="0.3">
      <c r="B2401" t="s">
        <v>10323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</row>
    <row r="2403" spans="1:59" x14ac:dyDescent="0.3">
      <c r="A2403" s="18" t="s">
        <v>10322</v>
      </c>
      <c r="B2403" s="12"/>
      <c r="C2403" s="12"/>
      <c r="D2403" s="12"/>
      <c r="E2403" s="12"/>
      <c r="F2403" s="12"/>
      <c r="G2403" s="12"/>
      <c r="H2403" s="12"/>
      <c r="I2403" s="12"/>
      <c r="J2403" s="12"/>
      <c r="K2403" s="12"/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  <c r="AA2403" s="12"/>
      <c r="AB2403" s="12"/>
      <c r="AC2403" s="12"/>
      <c r="AD2403" s="12"/>
      <c r="AE2403" s="12"/>
      <c r="AF2403" s="12"/>
      <c r="AG2403" s="12"/>
      <c r="AH2403" s="12"/>
      <c r="AI2403" s="12"/>
      <c r="AJ2403" s="12"/>
      <c r="AK2403" s="12"/>
      <c r="AL2403" s="12"/>
      <c r="AM2403" s="12"/>
      <c r="AN2403" s="12"/>
      <c r="AO2403" s="12"/>
      <c r="AP2403" s="12"/>
      <c r="AQ2403" s="12"/>
      <c r="AR2403" s="12"/>
      <c r="AS2403" s="12"/>
      <c r="AT2403" s="12"/>
      <c r="AU2403" s="12"/>
      <c r="AV2403" s="12"/>
      <c r="AW2403" s="12"/>
      <c r="AX2403" s="12"/>
      <c r="AY2403" s="12"/>
      <c r="AZ2403" s="12"/>
      <c r="BA2403" s="12"/>
      <c r="BB2403" s="12"/>
      <c r="BC2403" s="12"/>
      <c r="BD2403" s="12"/>
      <c r="BE2403" s="12"/>
      <c r="BF2403" s="12"/>
      <c r="BG2403" s="12"/>
    </row>
    <row r="2404" spans="1:59" ht="18" x14ac:dyDescent="0.35">
      <c r="A2404" s="182">
        <v>26</v>
      </c>
      <c r="B2404" s="182" t="s">
        <v>10082</v>
      </c>
      <c r="C2404" s="13" t="s">
        <v>10297</v>
      </c>
      <c r="D2404">
        <v>1</v>
      </c>
      <c r="E2404">
        <v>1</v>
      </c>
      <c r="F2404">
        <v>0</v>
      </c>
      <c r="G2404">
        <v>3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2</v>
      </c>
      <c r="R2404">
        <v>0</v>
      </c>
      <c r="S2404">
        <v>2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8</v>
      </c>
      <c r="Z2404">
        <v>10</v>
      </c>
      <c r="AA2404">
        <v>0</v>
      </c>
      <c r="AB2404">
        <v>2</v>
      </c>
      <c r="AC2404">
        <v>0</v>
      </c>
      <c r="AD2404">
        <v>45</v>
      </c>
      <c r="AE2404">
        <v>0</v>
      </c>
      <c r="AF2404">
        <v>0</v>
      </c>
      <c r="AG2404">
        <v>36</v>
      </c>
      <c r="AH2404">
        <v>0</v>
      </c>
      <c r="AI2404">
        <v>6</v>
      </c>
      <c r="AJ2404">
        <v>2</v>
      </c>
      <c r="AK2404">
        <v>0</v>
      </c>
      <c r="AL2404">
        <v>3</v>
      </c>
      <c r="AM2404">
        <v>80</v>
      </c>
      <c r="AN2404">
        <v>30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1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 s="184" t="s">
        <v>9617</v>
      </c>
      <c r="BB2404" t="s">
        <v>9787</v>
      </c>
      <c r="BC2404">
        <v>0</v>
      </c>
      <c r="BD2404">
        <v>0</v>
      </c>
      <c r="BE2404">
        <v>0</v>
      </c>
      <c r="BF2404">
        <v>0</v>
      </c>
      <c r="BG2404">
        <v>0</v>
      </c>
    </row>
    <row r="2405" spans="1:59" x14ac:dyDescent="0.3">
      <c r="B2405" t="s">
        <v>10321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</row>
    <row r="2406" spans="1:59" x14ac:dyDescent="0.3">
      <c r="B2406" t="s">
        <v>10046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</row>
    <row r="2407" spans="1:59" x14ac:dyDescent="0.3">
      <c r="B2407" t="s">
        <v>10320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</row>
    <row r="2408" spans="1:59" x14ac:dyDescent="0.3">
      <c r="B2408" t="s">
        <v>10319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</row>
    <row r="2409" spans="1:59" x14ac:dyDescent="0.3">
      <c r="B2409" t="s">
        <v>10318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</row>
    <row r="2410" spans="1:59" ht="18" x14ac:dyDescent="0.35">
      <c r="A2410">
        <v>27</v>
      </c>
      <c r="B2410" t="s">
        <v>10317</v>
      </c>
      <c r="D2410">
        <v>1</v>
      </c>
      <c r="E2410">
        <v>1</v>
      </c>
      <c r="F2410">
        <v>3</v>
      </c>
      <c r="G2410">
        <v>3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2</v>
      </c>
      <c r="S2410">
        <v>1</v>
      </c>
      <c r="T2410">
        <v>2</v>
      </c>
      <c r="U2410">
        <v>0</v>
      </c>
      <c r="V2410">
        <v>0</v>
      </c>
      <c r="W2410">
        <v>0</v>
      </c>
      <c r="X2410">
        <v>0</v>
      </c>
      <c r="Y2410">
        <v>11</v>
      </c>
      <c r="Z2410">
        <v>26</v>
      </c>
      <c r="AA2410">
        <v>0</v>
      </c>
      <c r="AB2410">
        <v>10</v>
      </c>
      <c r="AC2410">
        <v>0</v>
      </c>
      <c r="AD2410">
        <v>150</v>
      </c>
      <c r="AE2410">
        <v>0</v>
      </c>
      <c r="AF2410">
        <v>0</v>
      </c>
      <c r="AG2410">
        <v>60</v>
      </c>
      <c r="AH2410">
        <v>0</v>
      </c>
      <c r="AI2410">
        <v>4</v>
      </c>
      <c r="AJ2410">
        <v>1</v>
      </c>
      <c r="AK2410">
        <v>0</v>
      </c>
      <c r="AL2410">
        <v>0</v>
      </c>
      <c r="AM2410">
        <v>60</v>
      </c>
      <c r="AN2410">
        <v>30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1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 s="184" t="s">
        <v>9617</v>
      </c>
      <c r="BB2410" t="s">
        <v>9787</v>
      </c>
      <c r="BC2410">
        <v>0</v>
      </c>
      <c r="BD2410">
        <v>0</v>
      </c>
      <c r="BE2410">
        <v>0</v>
      </c>
      <c r="BF2410">
        <v>0</v>
      </c>
      <c r="BG2410">
        <v>0</v>
      </c>
    </row>
    <row r="2411" spans="1:59" x14ac:dyDescent="0.3">
      <c r="B2411" t="s">
        <v>10316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</row>
    <row r="2412" spans="1:59" x14ac:dyDescent="0.3">
      <c r="B2412" t="s">
        <v>10315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</row>
    <row r="2413" spans="1:59" x14ac:dyDescent="0.3">
      <c r="B2413" t="s">
        <v>10301</v>
      </c>
      <c r="D2413">
        <v>1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8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</row>
    <row r="2414" spans="1:59" x14ac:dyDescent="0.3">
      <c r="B2414" t="s">
        <v>10314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</row>
    <row r="2415" spans="1:59" x14ac:dyDescent="0.3">
      <c r="A2415">
        <v>28</v>
      </c>
      <c r="B2415" t="s">
        <v>10313</v>
      </c>
      <c r="D2415">
        <v>1</v>
      </c>
      <c r="E2415">
        <v>1</v>
      </c>
      <c r="F2415">
        <v>3</v>
      </c>
      <c r="G2415">
        <v>3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8</v>
      </c>
      <c r="Z2415">
        <v>10</v>
      </c>
      <c r="AA2415">
        <v>0</v>
      </c>
      <c r="AB2415">
        <v>0</v>
      </c>
      <c r="AC2415">
        <v>0</v>
      </c>
      <c r="AD2415">
        <v>30</v>
      </c>
      <c r="AE2415">
        <v>0</v>
      </c>
      <c r="AF2415">
        <v>0</v>
      </c>
      <c r="AG2415">
        <v>40</v>
      </c>
      <c r="AH2415">
        <v>0</v>
      </c>
      <c r="AI2415">
        <v>5</v>
      </c>
      <c r="AJ2415">
        <v>1</v>
      </c>
      <c r="AK2415">
        <v>0</v>
      </c>
      <c r="AL2415">
        <v>0</v>
      </c>
      <c r="AM2415">
        <v>50</v>
      </c>
      <c r="AN2415">
        <v>10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1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</row>
    <row r="2416" spans="1:59" x14ac:dyDescent="0.3">
      <c r="B2416" t="s">
        <v>10312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</row>
    <row r="2417" spans="1:59" x14ac:dyDescent="0.3">
      <c r="B2417" t="s">
        <v>9645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</row>
    <row r="2418" spans="1:59" x14ac:dyDescent="0.3">
      <c r="B2418" t="s">
        <v>10311</v>
      </c>
      <c r="D2418">
        <v>1</v>
      </c>
      <c r="E2418">
        <v>1</v>
      </c>
      <c r="F2418">
        <v>0</v>
      </c>
      <c r="G2418">
        <v>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</row>
    <row r="2419" spans="1:59" x14ac:dyDescent="0.3">
      <c r="B2419" t="s">
        <v>10310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</row>
    <row r="2420" spans="1:59" x14ac:dyDescent="0.3">
      <c r="A2420">
        <v>29</v>
      </c>
      <c r="B2420" t="s">
        <v>10309</v>
      </c>
      <c r="D2420">
        <v>1</v>
      </c>
      <c r="E2420">
        <v>1</v>
      </c>
      <c r="F2420">
        <v>5</v>
      </c>
      <c r="G2420">
        <v>4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10</v>
      </c>
      <c r="Z2420">
        <v>16</v>
      </c>
      <c r="AA2420">
        <v>0</v>
      </c>
      <c r="AB2420">
        <v>0</v>
      </c>
      <c r="AC2420">
        <v>0</v>
      </c>
      <c r="AD2420">
        <v>60</v>
      </c>
      <c r="AE2420">
        <v>0</v>
      </c>
      <c r="AF2420">
        <v>0</v>
      </c>
      <c r="AG2420">
        <v>75</v>
      </c>
      <c r="AH2420">
        <v>3</v>
      </c>
      <c r="AI2420">
        <v>4</v>
      </c>
      <c r="AJ2420">
        <v>1</v>
      </c>
      <c r="AK2420">
        <v>0</v>
      </c>
      <c r="AL2420">
        <v>0</v>
      </c>
      <c r="AM2420">
        <v>70</v>
      </c>
      <c r="AN2420">
        <v>25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1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</row>
    <row r="2421" spans="1:59" x14ac:dyDescent="0.3">
      <c r="B2421" t="s">
        <v>10308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</row>
    <row r="2422" spans="1:59" x14ac:dyDescent="0.3">
      <c r="B2422" t="s">
        <v>10307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</row>
    <row r="2423" spans="1:59" ht="18" x14ac:dyDescent="0.35">
      <c r="A2423">
        <v>30</v>
      </c>
      <c r="B2423" t="s">
        <v>4775</v>
      </c>
      <c r="D2423">
        <v>1</v>
      </c>
      <c r="E2423">
        <v>1</v>
      </c>
      <c r="F2423">
        <v>5</v>
      </c>
      <c r="G2423">
        <v>3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8</v>
      </c>
      <c r="Z2423">
        <v>8</v>
      </c>
      <c r="AA2423">
        <v>0</v>
      </c>
      <c r="AB2423">
        <v>0</v>
      </c>
      <c r="AC2423">
        <v>0</v>
      </c>
      <c r="AD2423">
        <v>40</v>
      </c>
      <c r="AE2423">
        <v>0</v>
      </c>
      <c r="AF2423">
        <v>0</v>
      </c>
      <c r="AG2423">
        <v>50</v>
      </c>
      <c r="AH2423">
        <v>0</v>
      </c>
      <c r="AI2423">
        <v>6</v>
      </c>
      <c r="AJ2423">
        <v>2</v>
      </c>
      <c r="AK2423">
        <v>0</v>
      </c>
      <c r="AL2423">
        <v>4</v>
      </c>
      <c r="AM2423">
        <v>60</v>
      </c>
      <c r="AN2423">
        <v>20</v>
      </c>
      <c r="AO2423">
        <v>0</v>
      </c>
      <c r="AP2423">
        <v>18</v>
      </c>
      <c r="AQ2423">
        <v>0</v>
      </c>
      <c r="AR2423">
        <v>0</v>
      </c>
      <c r="AS2423">
        <v>0</v>
      </c>
      <c r="AT2423">
        <v>1</v>
      </c>
      <c r="AU2423">
        <v>0</v>
      </c>
      <c r="AV2423" s="184" t="s">
        <v>9617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 t="s">
        <v>10306</v>
      </c>
      <c r="BC2423">
        <v>0</v>
      </c>
      <c r="BD2423">
        <v>0</v>
      </c>
      <c r="BE2423">
        <v>0</v>
      </c>
      <c r="BF2423">
        <v>0</v>
      </c>
      <c r="BG2423">
        <v>0</v>
      </c>
    </row>
    <row r="2424" spans="1:59" x14ac:dyDescent="0.3">
      <c r="B2424" t="s">
        <v>10305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</row>
    <row r="2425" spans="1:59" x14ac:dyDescent="0.3">
      <c r="B2425" t="s">
        <v>10114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</row>
    <row r="2426" spans="1:59" ht="18" x14ac:dyDescent="0.35">
      <c r="A2426">
        <v>31</v>
      </c>
      <c r="B2426" t="s">
        <v>9814</v>
      </c>
      <c r="D2426">
        <v>1</v>
      </c>
      <c r="E2426">
        <v>1</v>
      </c>
      <c r="F2426">
        <v>0</v>
      </c>
      <c r="G2426">
        <v>2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8</v>
      </c>
      <c r="Z2426">
        <v>10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85</v>
      </c>
      <c r="AH2426">
        <v>0</v>
      </c>
      <c r="AI2426">
        <v>2</v>
      </c>
      <c r="AJ2426">
        <v>1</v>
      </c>
      <c r="AK2426">
        <v>0</v>
      </c>
      <c r="AL2426">
        <v>0</v>
      </c>
      <c r="AM2426">
        <v>65</v>
      </c>
      <c r="AN2426">
        <v>26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1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 s="184" t="s">
        <v>9625</v>
      </c>
      <c r="BB2426" t="s">
        <v>10303</v>
      </c>
      <c r="BC2426">
        <v>0</v>
      </c>
      <c r="BD2426">
        <v>0</v>
      </c>
      <c r="BE2426">
        <v>0</v>
      </c>
      <c r="BF2426">
        <v>0</v>
      </c>
      <c r="BG2426">
        <v>0</v>
      </c>
    </row>
    <row r="2427" spans="1:59" x14ac:dyDescent="0.3">
      <c r="B2427" t="s">
        <v>10304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</row>
    <row r="2428" spans="1:59" ht="18" x14ac:dyDescent="0.35">
      <c r="A2428">
        <v>32</v>
      </c>
      <c r="B2428" t="s">
        <v>9842</v>
      </c>
      <c r="D2428">
        <v>1</v>
      </c>
      <c r="E2428">
        <v>1</v>
      </c>
      <c r="F2428">
        <v>1</v>
      </c>
      <c r="G2428">
        <v>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1</v>
      </c>
      <c r="S2428">
        <v>1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11</v>
      </c>
      <c r="Z2428">
        <v>22</v>
      </c>
      <c r="AA2428">
        <v>0</v>
      </c>
      <c r="AB2428">
        <v>0</v>
      </c>
      <c r="AC2428">
        <v>0</v>
      </c>
      <c r="AD2428">
        <v>180</v>
      </c>
      <c r="AE2428">
        <v>0</v>
      </c>
      <c r="AF2428">
        <v>0</v>
      </c>
      <c r="AG2428">
        <v>35</v>
      </c>
      <c r="AH2428">
        <v>0</v>
      </c>
      <c r="AI2428">
        <v>4</v>
      </c>
      <c r="AJ2428">
        <v>1</v>
      </c>
      <c r="AK2428">
        <v>0</v>
      </c>
      <c r="AL2428">
        <v>3</v>
      </c>
      <c r="AM2428">
        <v>60</v>
      </c>
      <c r="AN2428">
        <v>30</v>
      </c>
      <c r="AO2428">
        <v>0</v>
      </c>
      <c r="AP2428">
        <v>20</v>
      </c>
      <c r="AQ2428">
        <v>0</v>
      </c>
      <c r="AR2428">
        <v>0</v>
      </c>
      <c r="AS2428">
        <v>0</v>
      </c>
      <c r="AT2428">
        <v>1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 s="184" t="s">
        <v>9625</v>
      </c>
      <c r="BB2428" t="s">
        <v>10303</v>
      </c>
      <c r="BC2428">
        <v>0</v>
      </c>
      <c r="BD2428">
        <v>0</v>
      </c>
      <c r="BE2428">
        <v>0</v>
      </c>
      <c r="BF2428">
        <v>0</v>
      </c>
      <c r="BG2428">
        <v>0</v>
      </c>
    </row>
    <row r="2429" spans="1:59" x14ac:dyDescent="0.3">
      <c r="B2429" t="s">
        <v>10302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</row>
    <row r="2430" spans="1:59" ht="18" x14ac:dyDescent="0.35">
      <c r="B2430" t="s">
        <v>10301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</v>
      </c>
      <c r="AJ2430" s="184" t="s">
        <v>9625</v>
      </c>
      <c r="AK2430">
        <v>0</v>
      </c>
      <c r="AL2430">
        <v>0</v>
      </c>
      <c r="AM2430">
        <v>20</v>
      </c>
      <c r="AN2430">
        <v>8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1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</row>
    <row r="2431" spans="1:59" x14ac:dyDescent="0.3">
      <c r="A2431">
        <v>33</v>
      </c>
      <c r="B2431" t="s">
        <v>10300</v>
      </c>
      <c r="D2431">
        <v>0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1</v>
      </c>
      <c r="S2431">
        <v>1</v>
      </c>
      <c r="T2431">
        <v>3</v>
      </c>
      <c r="U2431">
        <v>0</v>
      </c>
      <c r="V2431">
        <v>0</v>
      </c>
      <c r="W2431">
        <v>0</v>
      </c>
      <c r="X2431">
        <v>0</v>
      </c>
      <c r="Y2431">
        <v>6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</row>
    <row r="2433" spans="1:59" x14ac:dyDescent="0.3">
      <c r="A2433" s="18" t="s">
        <v>10299</v>
      </c>
      <c r="B2433" s="12"/>
      <c r="C2433" s="12"/>
      <c r="D2433" s="12"/>
      <c r="E2433" s="12"/>
      <c r="F2433" s="12"/>
      <c r="G2433" s="12"/>
      <c r="H2433" s="12"/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  <c r="AA2433" s="12"/>
      <c r="AB2433" s="12"/>
      <c r="AC2433" s="12"/>
      <c r="AD2433" s="12"/>
      <c r="AE2433" s="12"/>
      <c r="AF2433" s="12"/>
      <c r="AG2433" s="12"/>
      <c r="AH2433" s="12"/>
      <c r="AI2433" s="12"/>
      <c r="AJ2433" s="12"/>
      <c r="AK2433" s="12"/>
      <c r="AL2433" s="12"/>
      <c r="AM2433" s="12"/>
      <c r="AN2433" s="12"/>
      <c r="AO2433" s="12"/>
      <c r="AP2433" s="12"/>
      <c r="AQ2433" s="12"/>
      <c r="AR2433" s="12"/>
      <c r="AS2433" s="12"/>
      <c r="AT2433" s="12"/>
      <c r="AU2433" s="12"/>
      <c r="AV2433" s="12"/>
      <c r="AW2433" s="12"/>
      <c r="AX2433" s="12"/>
      <c r="AY2433" s="12"/>
      <c r="AZ2433" s="12"/>
      <c r="BA2433" s="12"/>
      <c r="BB2433" s="12"/>
      <c r="BC2433" s="12"/>
      <c r="BD2433" s="12"/>
      <c r="BE2433" s="12"/>
      <c r="BF2433" s="12"/>
      <c r="BG2433" s="12"/>
    </row>
    <row r="2434" spans="1:59" x14ac:dyDescent="0.3">
      <c r="A2434" s="182" t="s">
        <v>74</v>
      </c>
      <c r="B2434" s="182" t="s">
        <v>10298</v>
      </c>
      <c r="C2434" s="13" t="s">
        <v>10297</v>
      </c>
      <c r="D2434">
        <v>1</v>
      </c>
      <c r="E2434">
        <v>1</v>
      </c>
      <c r="F2434">
        <v>3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7</v>
      </c>
      <c r="Z2434">
        <v>4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</row>
    <row r="2435" spans="1:59" x14ac:dyDescent="0.3">
      <c r="B2435" t="s">
        <v>10296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</row>
    <row r="2436" spans="1:59" x14ac:dyDescent="0.3">
      <c r="B2436" t="s">
        <v>10295</v>
      </c>
      <c r="D2436">
        <v>1</v>
      </c>
      <c r="E2436">
        <v>1</v>
      </c>
      <c r="F2436">
        <v>0</v>
      </c>
      <c r="G2436">
        <v>2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10</v>
      </c>
      <c r="Z2436">
        <v>15</v>
      </c>
      <c r="AA2436">
        <v>0</v>
      </c>
      <c r="AB2436">
        <v>0</v>
      </c>
      <c r="AC2436">
        <v>0</v>
      </c>
      <c r="AD2436">
        <v>125</v>
      </c>
      <c r="AE2436">
        <v>0</v>
      </c>
      <c r="AF2436">
        <v>0</v>
      </c>
      <c r="AG2436">
        <v>80</v>
      </c>
      <c r="AH2436">
        <v>0</v>
      </c>
      <c r="AI2436">
        <v>4</v>
      </c>
      <c r="AJ2436">
        <v>1</v>
      </c>
      <c r="AK2436">
        <v>0</v>
      </c>
      <c r="AL2436">
        <v>0</v>
      </c>
      <c r="AM2436">
        <v>60</v>
      </c>
      <c r="AN2436">
        <v>30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1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</row>
    <row r="2437" spans="1:59" x14ac:dyDescent="0.3">
      <c r="B2437" t="s">
        <v>10294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</row>
    <row r="2438" spans="1:59" x14ac:dyDescent="0.3">
      <c r="B2438" t="s">
        <v>10293</v>
      </c>
      <c r="D2438">
        <v>1</v>
      </c>
      <c r="E2438">
        <v>1</v>
      </c>
      <c r="F2438">
        <v>3</v>
      </c>
      <c r="G2438">
        <v>3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6</v>
      </c>
      <c r="Z2438">
        <v>4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20</v>
      </c>
      <c r="AH2438">
        <v>0</v>
      </c>
      <c r="AI2438">
        <v>2</v>
      </c>
      <c r="AJ2438">
        <v>0</v>
      </c>
      <c r="AK2438">
        <v>0</v>
      </c>
      <c r="AL2438">
        <v>0</v>
      </c>
      <c r="AM2438">
        <v>15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1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</row>
    <row r="2439" spans="1:59" x14ac:dyDescent="0.3">
      <c r="B2439" t="s">
        <v>10292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</row>
    <row r="2440" spans="1:59" x14ac:dyDescent="0.3">
      <c r="B2440" t="s">
        <v>10291</v>
      </c>
      <c r="D2440">
        <v>1</v>
      </c>
      <c r="E2440">
        <v>1</v>
      </c>
      <c r="F2440">
        <v>3</v>
      </c>
      <c r="G2440">
        <v>3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</row>
    <row r="2441" spans="1:59" x14ac:dyDescent="0.3">
      <c r="B2441" t="s">
        <v>10290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</row>
    <row r="2442" spans="1:59" x14ac:dyDescent="0.3">
      <c r="B2442" t="s">
        <v>10289</v>
      </c>
      <c r="D2442">
        <v>0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2</v>
      </c>
      <c r="R2442">
        <v>1</v>
      </c>
      <c r="S2442">
        <v>2</v>
      </c>
      <c r="T2442">
        <v>2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</row>
    <row r="2443" spans="1:59" x14ac:dyDescent="0.3">
      <c r="B2443" t="s">
        <v>10288</v>
      </c>
      <c r="D2443">
        <v>0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</row>
    <row r="2444" spans="1:59" x14ac:dyDescent="0.3">
      <c r="B2444" t="s">
        <v>10287</v>
      </c>
      <c r="D2444">
        <v>0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</row>
    <row r="2445" spans="1:59" x14ac:dyDescent="0.3">
      <c r="B2445" t="s">
        <v>10286</v>
      </c>
      <c r="D2445">
        <v>1</v>
      </c>
      <c r="E2445">
        <v>1</v>
      </c>
      <c r="F2445">
        <v>4</v>
      </c>
      <c r="G2445">
        <v>3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</row>
    <row r="2446" spans="1:59" x14ac:dyDescent="0.3">
      <c r="B2446" t="s">
        <v>10285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</row>
    <row r="2447" spans="1:59" x14ac:dyDescent="0.3">
      <c r="B2447" t="s">
        <v>10284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</row>
    <row r="2448" spans="1:59" x14ac:dyDescent="0.3">
      <c r="B2448" t="s">
        <v>10283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</row>
    <row r="2449" spans="1:59" x14ac:dyDescent="0.3">
      <c r="B2449" t="s">
        <v>10282</v>
      </c>
      <c r="D2449">
        <v>1</v>
      </c>
      <c r="E2449">
        <v>1</v>
      </c>
      <c r="F2449">
        <v>1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  <c r="Z2449">
        <v>10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2</v>
      </c>
      <c r="AJ2449">
        <v>0</v>
      </c>
      <c r="AK2449">
        <v>0</v>
      </c>
      <c r="AL2449">
        <v>0</v>
      </c>
      <c r="AM2449">
        <v>15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</row>
    <row r="2450" spans="1:59" x14ac:dyDescent="0.3">
      <c r="B2450" t="s">
        <v>10281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</row>
    <row r="2452" spans="1:59" x14ac:dyDescent="0.3">
      <c r="A2452" s="18" t="s">
        <v>10280</v>
      </c>
      <c r="B2452" s="12"/>
      <c r="C2452" s="12"/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2"/>
      <c r="AE2452" s="12"/>
      <c r="AF2452" s="12"/>
      <c r="AG2452" s="12"/>
      <c r="AH2452" s="12"/>
      <c r="AI2452" s="12"/>
      <c r="AJ2452" s="12"/>
      <c r="AK2452" s="12"/>
      <c r="AL2452" s="12"/>
      <c r="AM2452" s="12"/>
      <c r="AN2452" s="12"/>
      <c r="AO2452" s="12"/>
      <c r="AP2452" s="12"/>
      <c r="AQ2452" s="12"/>
      <c r="AR2452" s="12"/>
      <c r="AS2452" s="12"/>
      <c r="AT2452" s="12"/>
      <c r="AU2452" s="12"/>
      <c r="AV2452" s="12"/>
      <c r="AW2452" s="12"/>
      <c r="AX2452" s="12"/>
      <c r="AY2452" s="12"/>
      <c r="AZ2452" s="12"/>
      <c r="BA2452" s="12"/>
      <c r="BB2452" s="12"/>
      <c r="BC2452" s="12"/>
      <c r="BD2452" s="12"/>
      <c r="BE2452" s="12"/>
      <c r="BF2452" s="12"/>
      <c r="BG2452" s="12"/>
    </row>
    <row r="2453" spans="1:59" x14ac:dyDescent="0.3">
      <c r="A2453" s="182">
        <v>1</v>
      </c>
      <c r="B2453" s="182" t="s">
        <v>10279</v>
      </c>
      <c r="C2453" s="13" t="s">
        <v>10244</v>
      </c>
      <c r="D2453">
        <v>1</v>
      </c>
      <c r="E2453">
        <v>1</v>
      </c>
      <c r="F2453">
        <v>1</v>
      </c>
      <c r="G2453">
        <v>0</v>
      </c>
      <c r="H2453">
        <v>0</v>
      </c>
      <c r="I2453">
        <v>2</v>
      </c>
      <c r="J2453">
        <v>2</v>
      </c>
      <c r="K2453">
        <v>2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6</v>
      </c>
      <c r="R2453">
        <v>1</v>
      </c>
      <c r="S2453">
        <v>3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6</v>
      </c>
      <c r="Z2453">
        <v>1</v>
      </c>
      <c r="AA2453">
        <v>14</v>
      </c>
      <c r="AB2453">
        <v>21</v>
      </c>
      <c r="AC2453">
        <v>5</v>
      </c>
      <c r="AD2453">
        <v>150</v>
      </c>
      <c r="AE2453">
        <v>0</v>
      </c>
      <c r="AF2453">
        <v>0</v>
      </c>
      <c r="AG2453">
        <v>6</v>
      </c>
      <c r="AH2453">
        <v>70</v>
      </c>
      <c r="AI2453">
        <v>5</v>
      </c>
      <c r="AJ2453">
        <v>3</v>
      </c>
      <c r="AK2453">
        <v>0</v>
      </c>
      <c r="AL2453">
        <v>6</v>
      </c>
      <c r="AM2453">
        <v>0</v>
      </c>
      <c r="AN2453">
        <v>42</v>
      </c>
      <c r="AO2453">
        <v>0</v>
      </c>
      <c r="AP2453">
        <v>100</v>
      </c>
      <c r="AQ2453">
        <v>0</v>
      </c>
      <c r="AR2453">
        <v>0</v>
      </c>
      <c r="AS2453">
        <v>0</v>
      </c>
      <c r="AT2453">
        <v>3</v>
      </c>
      <c r="AU2453">
        <v>1</v>
      </c>
      <c r="AV2453">
        <v>2</v>
      </c>
      <c r="AW2453">
        <v>1</v>
      </c>
      <c r="AX2453">
        <v>0</v>
      </c>
      <c r="AY2453">
        <v>131</v>
      </c>
      <c r="AZ2453">
        <v>551</v>
      </c>
      <c r="BA2453">
        <v>0</v>
      </c>
      <c r="BB2453" t="s">
        <v>10278</v>
      </c>
      <c r="BC2453">
        <v>0</v>
      </c>
      <c r="BD2453">
        <v>0</v>
      </c>
      <c r="BE2453">
        <v>0</v>
      </c>
      <c r="BF2453">
        <v>0</v>
      </c>
      <c r="BG2453">
        <v>0</v>
      </c>
    </row>
    <row r="2454" spans="1:59" x14ac:dyDescent="0.3">
      <c r="B2454" t="s">
        <v>10277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</row>
    <row r="2455" spans="1:59" x14ac:dyDescent="0.3">
      <c r="B2455" t="s">
        <v>10276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</row>
    <row r="2456" spans="1:59" x14ac:dyDescent="0.3">
      <c r="B2456" t="s">
        <v>10275</v>
      </c>
      <c r="D2456">
        <v>1</v>
      </c>
      <c r="E2456">
        <v>1</v>
      </c>
      <c r="F2456">
        <v>0</v>
      </c>
      <c r="G2456">
        <v>1</v>
      </c>
      <c r="H2456">
        <v>0</v>
      </c>
      <c r="I2456">
        <v>1</v>
      </c>
      <c r="J2456">
        <v>0</v>
      </c>
      <c r="K2456">
        <v>1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9</v>
      </c>
      <c r="Z2456">
        <v>0</v>
      </c>
      <c r="AA2456">
        <v>21</v>
      </c>
      <c r="AB2456">
        <v>26</v>
      </c>
      <c r="AC2456">
        <v>0</v>
      </c>
      <c r="AD2456">
        <v>35</v>
      </c>
      <c r="AE2456">
        <v>0</v>
      </c>
      <c r="AF2456">
        <v>0</v>
      </c>
      <c r="AG2456">
        <v>0</v>
      </c>
      <c r="AH2456">
        <v>0</v>
      </c>
      <c r="AI2456">
        <v>3</v>
      </c>
      <c r="AJ2456">
        <v>1</v>
      </c>
      <c r="AK2456">
        <v>0</v>
      </c>
      <c r="AL2456">
        <v>4</v>
      </c>
      <c r="AM2456">
        <v>40</v>
      </c>
      <c r="AN2456">
        <v>26</v>
      </c>
      <c r="AO2456">
        <v>0</v>
      </c>
      <c r="AP2456">
        <v>60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</row>
    <row r="2457" spans="1:59" x14ac:dyDescent="0.3">
      <c r="B2457" t="s">
        <v>10274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</row>
    <row r="2458" spans="1:59" ht="29.4" x14ac:dyDescent="0.35">
      <c r="A2458">
        <v>2</v>
      </c>
      <c r="B2458" t="s">
        <v>10273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1</v>
      </c>
      <c r="J2458">
        <v>3</v>
      </c>
      <c r="K2458">
        <v>3</v>
      </c>
      <c r="L2458">
        <v>2</v>
      </c>
      <c r="M2458">
        <v>0</v>
      </c>
      <c r="N2458">
        <v>0</v>
      </c>
      <c r="O2458">
        <v>0</v>
      </c>
      <c r="P2458">
        <v>0</v>
      </c>
      <c r="Q2458">
        <v>9</v>
      </c>
      <c r="R2458">
        <v>6</v>
      </c>
      <c r="S2458">
        <v>3</v>
      </c>
      <c r="T2458">
        <v>2</v>
      </c>
      <c r="U2458">
        <v>0</v>
      </c>
      <c r="V2458">
        <v>0</v>
      </c>
      <c r="W2458">
        <v>0</v>
      </c>
      <c r="X2458">
        <v>0</v>
      </c>
      <c r="Y2458">
        <v>12</v>
      </c>
      <c r="Z2458">
        <v>45</v>
      </c>
      <c r="AA2458">
        <v>20</v>
      </c>
      <c r="AB2458">
        <v>39</v>
      </c>
      <c r="AC2458">
        <v>0</v>
      </c>
      <c r="AD2458">
        <v>0</v>
      </c>
      <c r="AE2458">
        <v>520</v>
      </c>
      <c r="AF2458">
        <v>0</v>
      </c>
      <c r="AG2458">
        <v>80</v>
      </c>
      <c r="AH2458">
        <v>4</v>
      </c>
      <c r="AI2458" s="181" t="s">
        <v>10272</v>
      </c>
      <c r="AJ2458">
        <v>4</v>
      </c>
      <c r="AK2458">
        <v>0</v>
      </c>
      <c r="AL2458">
        <v>5</v>
      </c>
      <c r="AM2458">
        <v>80</v>
      </c>
      <c r="AN2458">
        <v>85</v>
      </c>
      <c r="AO2458">
        <v>0</v>
      </c>
      <c r="AP2458">
        <v>30</v>
      </c>
      <c r="AQ2458">
        <v>25000</v>
      </c>
      <c r="AR2458">
        <v>6</v>
      </c>
      <c r="AS2458" s="184" t="s">
        <v>9617</v>
      </c>
      <c r="AT2458">
        <v>3</v>
      </c>
      <c r="AU2458">
        <v>1</v>
      </c>
      <c r="AV2458">
        <v>1</v>
      </c>
      <c r="AW2458">
        <v>0</v>
      </c>
      <c r="AX2458">
        <v>1</v>
      </c>
      <c r="AY2458">
        <v>70</v>
      </c>
      <c r="AZ2458">
        <v>0</v>
      </c>
      <c r="BA2458">
        <v>1</v>
      </c>
      <c r="BB2458" s="24" t="s">
        <v>10271</v>
      </c>
      <c r="BC2458">
        <v>0</v>
      </c>
      <c r="BD2458">
        <v>2</v>
      </c>
      <c r="BE2458">
        <v>0</v>
      </c>
      <c r="BF2458">
        <v>0</v>
      </c>
      <c r="BG2458">
        <v>4</v>
      </c>
    </row>
    <row r="2459" spans="1:59" x14ac:dyDescent="0.3">
      <c r="B2459" t="s">
        <v>10270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</row>
    <row r="2460" spans="1:59" x14ac:dyDescent="0.3">
      <c r="A2460">
        <v>3</v>
      </c>
      <c r="B2460" t="s">
        <v>10269</v>
      </c>
      <c r="D2460">
        <v>1</v>
      </c>
      <c r="E2460">
        <v>1</v>
      </c>
      <c r="F2460">
        <v>2</v>
      </c>
      <c r="G2460">
        <v>2</v>
      </c>
      <c r="H2460">
        <v>0</v>
      </c>
      <c r="I2460">
        <v>4</v>
      </c>
      <c r="J2460">
        <v>1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10</v>
      </c>
      <c r="Z2460">
        <v>40</v>
      </c>
      <c r="AA2460">
        <v>20</v>
      </c>
      <c r="AB2460">
        <v>20</v>
      </c>
      <c r="AC2460">
        <v>0</v>
      </c>
      <c r="AD2460">
        <v>100</v>
      </c>
      <c r="AE2460">
        <v>0</v>
      </c>
      <c r="AF2460">
        <v>0</v>
      </c>
      <c r="AG2460">
        <v>100</v>
      </c>
      <c r="AH2460">
        <v>5</v>
      </c>
      <c r="AI2460">
        <v>4</v>
      </c>
      <c r="AJ2460">
        <v>4</v>
      </c>
      <c r="AK2460">
        <v>0</v>
      </c>
      <c r="AL2460">
        <v>5</v>
      </c>
      <c r="AM2460">
        <v>50</v>
      </c>
      <c r="AN2460">
        <v>30</v>
      </c>
      <c r="AO2460">
        <v>0</v>
      </c>
      <c r="AP2460">
        <v>30</v>
      </c>
      <c r="AQ2460">
        <v>1000</v>
      </c>
      <c r="AR2460">
        <v>0</v>
      </c>
      <c r="AS2460">
        <v>0</v>
      </c>
      <c r="AT2460">
        <v>2</v>
      </c>
      <c r="AU2460">
        <v>1</v>
      </c>
      <c r="AV2460">
        <v>1</v>
      </c>
      <c r="AW2460">
        <v>0</v>
      </c>
      <c r="AX2460">
        <v>1</v>
      </c>
      <c r="AY2460">
        <v>600</v>
      </c>
      <c r="AZ2460">
        <v>0</v>
      </c>
      <c r="BA2460">
        <v>0</v>
      </c>
      <c r="BB2460" t="s">
        <v>10268</v>
      </c>
      <c r="BC2460">
        <v>0</v>
      </c>
      <c r="BD2460">
        <v>0</v>
      </c>
      <c r="BE2460">
        <v>0</v>
      </c>
      <c r="BF2460">
        <v>0</v>
      </c>
      <c r="BG2460">
        <v>0</v>
      </c>
    </row>
    <row r="2461" spans="1:59" x14ac:dyDescent="0.3">
      <c r="B2461" t="s">
        <v>10267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</row>
    <row r="2462" spans="1:59" x14ac:dyDescent="0.3">
      <c r="A2462">
        <v>4</v>
      </c>
      <c r="B2462" t="s">
        <v>10266</v>
      </c>
      <c r="D2462">
        <v>1</v>
      </c>
      <c r="E2462">
        <v>1</v>
      </c>
      <c r="F2462">
        <v>3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</v>
      </c>
      <c r="S2462">
        <v>1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2</v>
      </c>
      <c r="Z2462">
        <v>0</v>
      </c>
      <c r="AA2462">
        <v>12</v>
      </c>
      <c r="AB2462">
        <v>0</v>
      </c>
      <c r="AC2462">
        <v>0</v>
      </c>
      <c r="AD2462">
        <v>50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1</v>
      </c>
      <c r="AU2462">
        <v>0</v>
      </c>
      <c r="AV2462">
        <v>0</v>
      </c>
      <c r="AW2462">
        <v>1</v>
      </c>
      <c r="AX2462">
        <v>0</v>
      </c>
      <c r="AY2462">
        <v>0</v>
      </c>
      <c r="AZ2462">
        <v>0</v>
      </c>
      <c r="BA2462">
        <v>0</v>
      </c>
      <c r="BB2462" t="s">
        <v>8139</v>
      </c>
      <c r="BC2462">
        <v>0</v>
      </c>
      <c r="BD2462">
        <v>0</v>
      </c>
      <c r="BE2462">
        <v>0</v>
      </c>
      <c r="BF2462">
        <v>0</v>
      </c>
      <c r="BG2462">
        <v>0</v>
      </c>
    </row>
    <row r="2463" spans="1:59" x14ac:dyDescent="0.3">
      <c r="B2463" t="s">
        <v>10265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</row>
    <row r="2464" spans="1:59" x14ac:dyDescent="0.3">
      <c r="A2464">
        <v>5</v>
      </c>
      <c r="B2464" t="s">
        <v>10264</v>
      </c>
      <c r="D2464">
        <v>1</v>
      </c>
      <c r="E2464">
        <v>0</v>
      </c>
      <c r="F2464">
        <v>0</v>
      </c>
      <c r="G2464">
        <v>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11</v>
      </c>
      <c r="Z2464">
        <v>12</v>
      </c>
      <c r="AA2464">
        <v>11</v>
      </c>
      <c r="AB2464">
        <v>16</v>
      </c>
      <c r="AC2464">
        <v>0</v>
      </c>
      <c r="AD2464">
        <v>200</v>
      </c>
      <c r="AE2464">
        <v>0</v>
      </c>
      <c r="AF2464">
        <v>0</v>
      </c>
      <c r="AG2464">
        <v>70</v>
      </c>
      <c r="AH2464">
        <v>0</v>
      </c>
      <c r="AI2464">
        <v>3</v>
      </c>
      <c r="AJ2464">
        <v>1</v>
      </c>
      <c r="AK2464">
        <v>0</v>
      </c>
      <c r="AL2464">
        <v>2</v>
      </c>
      <c r="AM2464">
        <v>70</v>
      </c>
      <c r="AN2464">
        <v>40</v>
      </c>
      <c r="AO2464">
        <v>0</v>
      </c>
      <c r="AP2464">
        <v>40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1</v>
      </c>
      <c r="BB2464" t="s">
        <v>10263</v>
      </c>
      <c r="BC2464">
        <v>0</v>
      </c>
      <c r="BD2464">
        <v>0</v>
      </c>
      <c r="BE2464">
        <v>0</v>
      </c>
      <c r="BF2464">
        <v>0</v>
      </c>
      <c r="BG2464">
        <v>0</v>
      </c>
    </row>
    <row r="2465" spans="1:59" x14ac:dyDescent="0.3">
      <c r="B2465" t="s">
        <v>10262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</row>
    <row r="2466" spans="1:59" x14ac:dyDescent="0.3">
      <c r="B2466" t="s">
        <v>10261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</row>
    <row r="2467" spans="1:59" x14ac:dyDescent="0.3">
      <c r="B2467" t="s">
        <v>9849</v>
      </c>
      <c r="D2467">
        <v>0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</row>
    <row r="2468" spans="1:59" x14ac:dyDescent="0.3">
      <c r="B2468" t="s">
        <v>10260</v>
      </c>
      <c r="D2468">
        <v>0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</row>
    <row r="2469" spans="1:59" x14ac:dyDescent="0.3">
      <c r="A2469">
        <v>6</v>
      </c>
      <c r="B2469" t="s">
        <v>10259</v>
      </c>
      <c r="D2469">
        <v>1</v>
      </c>
      <c r="E2469">
        <v>1</v>
      </c>
      <c r="F2469">
        <v>1</v>
      </c>
      <c r="G2469">
        <v>3</v>
      </c>
      <c r="H2469">
        <v>0</v>
      </c>
      <c r="I2469">
        <v>0</v>
      </c>
      <c r="J2469">
        <v>1</v>
      </c>
      <c r="K2469">
        <v>1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10</v>
      </c>
      <c r="Z2469">
        <v>16</v>
      </c>
      <c r="AA2469">
        <v>0</v>
      </c>
      <c r="AB2469">
        <v>0</v>
      </c>
      <c r="AC2469">
        <v>0</v>
      </c>
      <c r="AD2469">
        <v>25</v>
      </c>
      <c r="AE2469">
        <v>0</v>
      </c>
      <c r="AF2469">
        <v>0</v>
      </c>
      <c r="AG2469">
        <v>40</v>
      </c>
      <c r="AH2469">
        <v>0</v>
      </c>
      <c r="AI2469">
        <v>5</v>
      </c>
      <c r="AJ2469">
        <v>0</v>
      </c>
      <c r="AK2469">
        <v>0</v>
      </c>
      <c r="AL2469">
        <v>3</v>
      </c>
      <c r="AM2469">
        <v>70</v>
      </c>
      <c r="AN2469">
        <v>0</v>
      </c>
      <c r="AO2469">
        <v>0</v>
      </c>
      <c r="AP2469">
        <v>30</v>
      </c>
      <c r="AQ2469">
        <v>0</v>
      </c>
      <c r="AR2469">
        <v>0</v>
      </c>
      <c r="AS2469">
        <v>0</v>
      </c>
      <c r="AT2469">
        <v>1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1</v>
      </c>
      <c r="BB2469" t="s">
        <v>10258</v>
      </c>
      <c r="BC2469">
        <v>0</v>
      </c>
      <c r="BD2469">
        <v>1</v>
      </c>
      <c r="BE2469">
        <v>0</v>
      </c>
      <c r="BF2469">
        <v>0</v>
      </c>
      <c r="BG2469">
        <v>0</v>
      </c>
    </row>
    <row r="2470" spans="1:59" x14ac:dyDescent="0.3">
      <c r="B2470" t="s">
        <v>10257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</row>
    <row r="2471" spans="1:59" x14ac:dyDescent="0.3">
      <c r="A2471">
        <v>7</v>
      </c>
      <c r="B2471" t="s">
        <v>10256</v>
      </c>
      <c r="D2471">
        <v>1</v>
      </c>
      <c r="E2471">
        <v>1</v>
      </c>
      <c r="F2471">
        <v>6</v>
      </c>
      <c r="G2471">
        <v>3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8</v>
      </c>
      <c r="Z2471">
        <v>5</v>
      </c>
      <c r="AA2471">
        <v>0</v>
      </c>
      <c r="AB2471">
        <v>6</v>
      </c>
      <c r="AC2471">
        <v>0</v>
      </c>
      <c r="AD2471">
        <v>12</v>
      </c>
      <c r="AE2471">
        <v>0</v>
      </c>
      <c r="AF2471">
        <v>0</v>
      </c>
      <c r="AG2471">
        <v>30</v>
      </c>
      <c r="AH2471">
        <v>2</v>
      </c>
      <c r="AI2471">
        <v>5</v>
      </c>
      <c r="AJ2471" s="181" t="s">
        <v>9746</v>
      </c>
      <c r="AK2471">
        <v>0</v>
      </c>
      <c r="AL2471">
        <v>2</v>
      </c>
      <c r="AM2471">
        <v>65</v>
      </c>
      <c r="AN2471">
        <v>35</v>
      </c>
      <c r="AO2471">
        <v>0</v>
      </c>
      <c r="AP2471">
        <v>9</v>
      </c>
      <c r="AQ2471">
        <v>0</v>
      </c>
      <c r="AR2471">
        <v>0</v>
      </c>
      <c r="AS2471">
        <v>0</v>
      </c>
      <c r="AT2471">
        <v>1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</row>
    <row r="2472" spans="1:59" x14ac:dyDescent="0.3">
      <c r="B2472" t="s">
        <v>10255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</row>
    <row r="2473" spans="1:59" x14ac:dyDescent="0.3">
      <c r="A2473">
        <v>8</v>
      </c>
      <c r="B2473" t="s">
        <v>10254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3</v>
      </c>
      <c r="R2473">
        <v>1</v>
      </c>
      <c r="S2473">
        <v>2</v>
      </c>
      <c r="T2473">
        <v>2</v>
      </c>
      <c r="U2473">
        <v>0</v>
      </c>
      <c r="V2473">
        <v>0</v>
      </c>
      <c r="W2473">
        <v>0</v>
      </c>
      <c r="X2473">
        <v>0</v>
      </c>
      <c r="Y2473">
        <v>1</v>
      </c>
      <c r="Z2473">
        <v>15</v>
      </c>
      <c r="AA2473">
        <v>10</v>
      </c>
      <c r="AB2473">
        <v>0</v>
      </c>
      <c r="AC2473">
        <v>0</v>
      </c>
      <c r="AD2473">
        <v>25</v>
      </c>
      <c r="AE2473">
        <v>0</v>
      </c>
      <c r="AF2473">
        <v>0</v>
      </c>
      <c r="AG2473">
        <v>0</v>
      </c>
      <c r="AH2473">
        <v>0</v>
      </c>
      <c r="AI2473">
        <v>3</v>
      </c>
      <c r="AJ2473">
        <v>2</v>
      </c>
      <c r="AK2473">
        <v>0</v>
      </c>
      <c r="AL2473">
        <v>0</v>
      </c>
      <c r="AM2473">
        <v>40</v>
      </c>
      <c r="AN2473">
        <v>30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1</v>
      </c>
      <c r="BB2473" t="s">
        <v>10142</v>
      </c>
      <c r="BC2473">
        <v>0</v>
      </c>
      <c r="BD2473">
        <v>0</v>
      </c>
      <c r="BE2473">
        <v>0</v>
      </c>
      <c r="BF2473">
        <v>0</v>
      </c>
      <c r="BG2473">
        <v>0</v>
      </c>
    </row>
    <row r="2474" spans="1:59" x14ac:dyDescent="0.3">
      <c r="B2474" t="s">
        <v>10253</v>
      </c>
      <c r="D2474">
        <v>1</v>
      </c>
      <c r="E2474">
        <v>1</v>
      </c>
      <c r="F2474">
        <v>4</v>
      </c>
      <c r="G2474">
        <v>3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11</v>
      </c>
      <c r="AA2474">
        <v>10</v>
      </c>
      <c r="AB2474">
        <v>6</v>
      </c>
      <c r="AC2474">
        <v>0</v>
      </c>
      <c r="AD2474">
        <v>22</v>
      </c>
      <c r="AE2474">
        <v>0</v>
      </c>
      <c r="AF2474">
        <v>0</v>
      </c>
      <c r="AG2474">
        <v>0</v>
      </c>
      <c r="AH2474">
        <v>0</v>
      </c>
      <c r="AI2474">
        <v>4</v>
      </c>
      <c r="AJ2474">
        <v>2</v>
      </c>
      <c r="AK2474">
        <v>0</v>
      </c>
      <c r="AL2474">
        <v>0</v>
      </c>
      <c r="AM2474">
        <v>30</v>
      </c>
      <c r="AN2474">
        <v>40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</row>
    <row r="2475" spans="1:59" x14ac:dyDescent="0.3">
      <c r="B2475" t="s">
        <v>10252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</row>
    <row r="2476" spans="1:59" x14ac:dyDescent="0.3">
      <c r="B2476" t="s">
        <v>10251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</row>
    <row r="2477" spans="1:59" x14ac:dyDescent="0.3">
      <c r="A2477">
        <v>9</v>
      </c>
      <c r="B2477" t="s">
        <v>10250</v>
      </c>
      <c r="D2477">
        <v>1</v>
      </c>
      <c r="E2477">
        <v>1</v>
      </c>
      <c r="F2477">
        <v>3</v>
      </c>
      <c r="G2477">
        <v>5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2</v>
      </c>
      <c r="S2477">
        <v>1</v>
      </c>
      <c r="T2477">
        <v>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20</v>
      </c>
      <c r="AA2477">
        <v>22</v>
      </c>
      <c r="AB2477">
        <v>10</v>
      </c>
      <c r="AC2477">
        <v>2</v>
      </c>
      <c r="AD2477">
        <v>150</v>
      </c>
      <c r="AE2477">
        <v>0</v>
      </c>
      <c r="AF2477">
        <v>0</v>
      </c>
      <c r="AG2477">
        <v>22</v>
      </c>
      <c r="AH2477">
        <v>0</v>
      </c>
      <c r="AI2477" s="181" t="s">
        <v>10249</v>
      </c>
      <c r="AJ2477">
        <v>2</v>
      </c>
      <c r="AK2477">
        <v>0</v>
      </c>
      <c r="AL2477">
        <v>2</v>
      </c>
      <c r="AM2477">
        <v>80</v>
      </c>
      <c r="AN2477">
        <v>18</v>
      </c>
      <c r="AO2477">
        <v>0</v>
      </c>
      <c r="AP2477">
        <v>20</v>
      </c>
      <c r="AQ2477">
        <v>0</v>
      </c>
      <c r="AR2477">
        <v>0</v>
      </c>
      <c r="AS2477">
        <v>0</v>
      </c>
      <c r="AT2477">
        <v>2</v>
      </c>
      <c r="AU2477">
        <v>1</v>
      </c>
      <c r="AV2477">
        <v>0</v>
      </c>
      <c r="AW2477">
        <v>0</v>
      </c>
      <c r="AX2477">
        <v>0</v>
      </c>
      <c r="AY2477">
        <v>85</v>
      </c>
      <c r="AZ2477">
        <v>500</v>
      </c>
      <c r="BA2477">
        <v>1</v>
      </c>
      <c r="BB2477" t="s">
        <v>10248</v>
      </c>
      <c r="BC2477">
        <v>0</v>
      </c>
      <c r="BD2477">
        <v>0</v>
      </c>
      <c r="BE2477">
        <v>0</v>
      </c>
      <c r="BF2477">
        <v>0</v>
      </c>
      <c r="BG2477">
        <v>0</v>
      </c>
    </row>
    <row r="2478" spans="1:59" x14ac:dyDescent="0.3">
      <c r="B2478" t="s">
        <v>10247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</row>
    <row r="2479" spans="1:59" x14ac:dyDescent="0.3">
      <c r="B2479" t="s">
        <v>9483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</row>
    <row r="2481" spans="1:59" x14ac:dyDescent="0.3">
      <c r="A2481" s="18" t="s">
        <v>10246</v>
      </c>
      <c r="B2481" s="12"/>
      <c r="C2481" s="12"/>
      <c r="D2481" s="12"/>
      <c r="E2481" s="12"/>
      <c r="F2481" s="12"/>
      <c r="G2481" s="12"/>
      <c r="H2481" s="12"/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2"/>
      <c r="AE2481" s="12"/>
      <c r="AF2481" s="12"/>
      <c r="AG2481" s="12"/>
      <c r="AH2481" s="12"/>
      <c r="AI2481" s="12"/>
      <c r="AJ2481" s="12"/>
      <c r="AK2481" s="12"/>
      <c r="AL2481" s="12"/>
      <c r="AM2481" s="12"/>
      <c r="AN2481" s="12"/>
      <c r="AO2481" s="12"/>
      <c r="AP2481" s="12"/>
      <c r="AQ2481" s="12"/>
      <c r="AR2481" s="12"/>
      <c r="AS2481" s="12"/>
      <c r="AT2481" s="12"/>
      <c r="AU2481" s="12"/>
      <c r="AV2481" s="12"/>
      <c r="AW2481" s="12"/>
      <c r="AX2481" s="12"/>
      <c r="AY2481" s="12"/>
      <c r="AZ2481" s="12"/>
      <c r="BA2481" s="12"/>
      <c r="BB2481" s="12"/>
      <c r="BC2481" s="12"/>
      <c r="BD2481" s="12"/>
      <c r="BE2481" s="12"/>
      <c r="BF2481" s="12"/>
      <c r="BG2481" s="12"/>
    </row>
    <row r="2482" spans="1:59" x14ac:dyDescent="0.3">
      <c r="A2482" s="182">
        <v>10</v>
      </c>
      <c r="B2482" s="182" t="s">
        <v>10245</v>
      </c>
      <c r="C2482" s="13" t="s">
        <v>10244</v>
      </c>
      <c r="D2482">
        <v>1</v>
      </c>
      <c r="E2482">
        <v>1</v>
      </c>
      <c r="F2482">
        <v>2</v>
      </c>
      <c r="G2482">
        <v>4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2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10</v>
      </c>
      <c r="Z2482">
        <v>23</v>
      </c>
      <c r="AA2482">
        <v>12</v>
      </c>
      <c r="AB2482">
        <v>12</v>
      </c>
      <c r="AC2482">
        <v>0</v>
      </c>
      <c r="AD2482">
        <v>325</v>
      </c>
      <c r="AE2482">
        <v>0</v>
      </c>
      <c r="AF2482">
        <v>0</v>
      </c>
      <c r="AG2482">
        <v>25</v>
      </c>
      <c r="AH2482">
        <v>0</v>
      </c>
      <c r="AI2482">
        <v>4</v>
      </c>
      <c r="AJ2482">
        <v>1</v>
      </c>
      <c r="AK2482">
        <v>0</v>
      </c>
      <c r="AL2482">
        <v>2</v>
      </c>
      <c r="AM2482">
        <v>80</v>
      </c>
      <c r="AN2482">
        <v>35</v>
      </c>
      <c r="AO2482">
        <v>0</v>
      </c>
      <c r="AP2482">
        <v>30</v>
      </c>
      <c r="AQ2482">
        <v>0</v>
      </c>
      <c r="AR2482">
        <v>0</v>
      </c>
      <c r="AS2482">
        <v>0</v>
      </c>
      <c r="AT2482">
        <v>1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1</v>
      </c>
      <c r="BB2482" t="s">
        <v>10243</v>
      </c>
      <c r="BC2482">
        <v>0</v>
      </c>
      <c r="BD2482">
        <v>0</v>
      </c>
      <c r="BE2482">
        <v>0</v>
      </c>
      <c r="BF2482">
        <v>0</v>
      </c>
      <c r="BG2482">
        <v>0</v>
      </c>
    </row>
    <row r="2483" spans="1:59" x14ac:dyDescent="0.3">
      <c r="B2483" t="s">
        <v>10242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</row>
    <row r="2484" spans="1:59" ht="18" x14ac:dyDescent="0.35">
      <c r="A2484">
        <v>11</v>
      </c>
      <c r="B2484" t="s">
        <v>10241</v>
      </c>
      <c r="D2484">
        <v>1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  <c r="Z2484">
        <v>16</v>
      </c>
      <c r="AA2484">
        <v>11</v>
      </c>
      <c r="AB2484">
        <v>0</v>
      </c>
      <c r="AC2484">
        <v>0</v>
      </c>
      <c r="AD2484">
        <v>20</v>
      </c>
      <c r="AE2484">
        <v>0</v>
      </c>
      <c r="AF2484">
        <v>0</v>
      </c>
      <c r="AG2484">
        <v>30</v>
      </c>
      <c r="AH2484">
        <v>0</v>
      </c>
      <c r="AI2484">
        <v>2</v>
      </c>
      <c r="AJ2484">
        <v>1</v>
      </c>
      <c r="AK2484">
        <v>0</v>
      </c>
      <c r="AL2484">
        <v>1</v>
      </c>
      <c r="AM2484">
        <v>33</v>
      </c>
      <c r="AN2484">
        <v>12</v>
      </c>
      <c r="AO2484">
        <v>0</v>
      </c>
      <c r="AP2484">
        <v>6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 s="184" t="s">
        <v>9617</v>
      </c>
      <c r="BB2484" t="s">
        <v>7981</v>
      </c>
      <c r="BC2484">
        <v>0</v>
      </c>
      <c r="BD2484">
        <v>0</v>
      </c>
      <c r="BE2484">
        <v>0</v>
      </c>
      <c r="BF2484">
        <v>0</v>
      </c>
      <c r="BG2484">
        <v>0</v>
      </c>
    </row>
    <row r="2485" spans="1:59" x14ac:dyDescent="0.3">
      <c r="B2485" t="s">
        <v>10240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</row>
    <row r="2486" spans="1:59" x14ac:dyDescent="0.3">
      <c r="B2486" t="s">
        <v>10239</v>
      </c>
      <c r="D2486">
        <v>1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5</v>
      </c>
      <c r="S2486">
        <v>4</v>
      </c>
      <c r="T2486">
        <v>4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</row>
    <row r="2487" spans="1:59" x14ac:dyDescent="0.3">
      <c r="B2487" t="s">
        <v>10238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</row>
    <row r="2488" spans="1:59" ht="18" x14ac:dyDescent="0.35">
      <c r="A2488">
        <v>12</v>
      </c>
      <c r="B2488" t="s">
        <v>10237</v>
      </c>
      <c r="D2488">
        <v>1</v>
      </c>
      <c r="E2488">
        <v>1</v>
      </c>
      <c r="F2488">
        <v>2</v>
      </c>
      <c r="G2488">
        <v>4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8</v>
      </c>
      <c r="Z2488">
        <v>6</v>
      </c>
      <c r="AA2488">
        <v>0</v>
      </c>
      <c r="AB2488">
        <v>0</v>
      </c>
      <c r="AC2488">
        <v>0</v>
      </c>
      <c r="AD2488">
        <v>40</v>
      </c>
      <c r="AE2488">
        <v>0</v>
      </c>
      <c r="AF2488">
        <v>0</v>
      </c>
      <c r="AG2488">
        <v>35</v>
      </c>
      <c r="AH2488">
        <v>0</v>
      </c>
      <c r="AI2488">
        <v>1</v>
      </c>
      <c r="AJ2488">
        <v>1</v>
      </c>
      <c r="AK2488">
        <v>0</v>
      </c>
      <c r="AL2488">
        <v>1</v>
      </c>
      <c r="AM2488">
        <v>50</v>
      </c>
      <c r="AN2488">
        <v>20</v>
      </c>
      <c r="AO2488">
        <v>0</v>
      </c>
      <c r="AP2488">
        <v>10</v>
      </c>
      <c r="AQ2488">
        <v>0</v>
      </c>
      <c r="AR2488">
        <v>0</v>
      </c>
      <c r="AS2488">
        <v>0</v>
      </c>
      <c r="AT2488">
        <v>1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 s="184" t="s">
        <v>9893</v>
      </c>
      <c r="BB2488" t="s">
        <v>9760</v>
      </c>
      <c r="BC2488">
        <v>0</v>
      </c>
      <c r="BD2488">
        <v>0</v>
      </c>
      <c r="BE2488">
        <v>0</v>
      </c>
      <c r="BF2488">
        <v>0</v>
      </c>
      <c r="BG2488">
        <v>0</v>
      </c>
    </row>
    <row r="2489" spans="1:59" x14ac:dyDescent="0.3">
      <c r="B2489" t="s">
        <v>10236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</row>
    <row r="2490" spans="1:59" ht="18" x14ac:dyDescent="0.35">
      <c r="A2490">
        <v>13</v>
      </c>
      <c r="B2490" t="s">
        <v>10235</v>
      </c>
      <c r="D2490">
        <v>1</v>
      </c>
      <c r="E2490">
        <v>1</v>
      </c>
      <c r="F2490">
        <v>5</v>
      </c>
      <c r="G2490">
        <v>2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11</v>
      </c>
      <c r="Z2490">
        <v>9</v>
      </c>
      <c r="AA2490">
        <v>0</v>
      </c>
      <c r="AB2490">
        <v>0</v>
      </c>
      <c r="AC2490">
        <v>0</v>
      </c>
      <c r="AD2490">
        <v>25</v>
      </c>
      <c r="AE2490">
        <v>0</v>
      </c>
      <c r="AF2490">
        <v>0</v>
      </c>
      <c r="AG2490">
        <v>30</v>
      </c>
      <c r="AH2490">
        <v>0</v>
      </c>
      <c r="AI2490">
        <v>3</v>
      </c>
      <c r="AJ2490">
        <v>1</v>
      </c>
      <c r="AK2490">
        <v>0</v>
      </c>
      <c r="AL2490">
        <v>2</v>
      </c>
      <c r="AM2490">
        <v>40</v>
      </c>
      <c r="AN2490">
        <v>14</v>
      </c>
      <c r="AO2490">
        <v>0</v>
      </c>
      <c r="AP2490">
        <v>20</v>
      </c>
      <c r="AQ2490">
        <v>0</v>
      </c>
      <c r="AR2490">
        <v>0</v>
      </c>
      <c r="AS2490">
        <v>0</v>
      </c>
      <c r="AT2490">
        <v>1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 s="184" t="s">
        <v>9893</v>
      </c>
      <c r="BB2490" t="s">
        <v>9760</v>
      </c>
      <c r="BC2490">
        <v>0</v>
      </c>
      <c r="BD2490">
        <v>0</v>
      </c>
      <c r="BE2490">
        <v>0</v>
      </c>
      <c r="BF2490">
        <v>0</v>
      </c>
      <c r="BG2490">
        <v>0</v>
      </c>
    </row>
    <row r="2491" spans="1:59" x14ac:dyDescent="0.3">
      <c r="B2491" t="s">
        <v>10234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</row>
    <row r="2492" spans="1:59" ht="18" x14ac:dyDescent="0.35">
      <c r="A2492">
        <v>14</v>
      </c>
      <c r="B2492" t="s">
        <v>10233</v>
      </c>
      <c r="D2492">
        <v>1</v>
      </c>
      <c r="E2492">
        <v>1</v>
      </c>
      <c r="F2492">
        <v>3</v>
      </c>
      <c r="G2492">
        <v>3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8</v>
      </c>
      <c r="Z2492">
        <v>6</v>
      </c>
      <c r="AA2492">
        <v>0</v>
      </c>
      <c r="AB2492">
        <v>7</v>
      </c>
      <c r="AC2492">
        <v>0</v>
      </c>
      <c r="AD2492">
        <v>58</v>
      </c>
      <c r="AE2492">
        <v>0</v>
      </c>
      <c r="AF2492">
        <v>0</v>
      </c>
      <c r="AG2492">
        <v>36</v>
      </c>
      <c r="AH2492">
        <v>0</v>
      </c>
      <c r="AI2492">
        <v>3</v>
      </c>
      <c r="AJ2492">
        <v>1</v>
      </c>
      <c r="AK2492">
        <v>0</v>
      </c>
      <c r="AL2492">
        <v>1</v>
      </c>
      <c r="AM2492">
        <v>36</v>
      </c>
      <c r="AN2492">
        <v>11</v>
      </c>
      <c r="AO2492">
        <v>0</v>
      </c>
      <c r="AP2492">
        <v>10</v>
      </c>
      <c r="AQ2492">
        <v>0</v>
      </c>
      <c r="AR2492">
        <v>0</v>
      </c>
      <c r="AS2492">
        <v>0</v>
      </c>
      <c r="AT2492">
        <v>1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 s="184" t="s">
        <v>9893</v>
      </c>
      <c r="BB2492" t="s">
        <v>9760</v>
      </c>
      <c r="BC2492">
        <v>0</v>
      </c>
      <c r="BD2492">
        <v>0</v>
      </c>
      <c r="BE2492">
        <v>0</v>
      </c>
      <c r="BF2492">
        <v>0</v>
      </c>
      <c r="BG2492">
        <v>0</v>
      </c>
    </row>
    <row r="2493" spans="1:59" x14ac:dyDescent="0.3">
      <c r="B2493" t="s">
        <v>10232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</row>
    <row r="2494" spans="1:59" x14ac:dyDescent="0.3">
      <c r="A2494">
        <v>15</v>
      </c>
      <c r="B2494" t="s">
        <v>10231</v>
      </c>
      <c r="D2494">
        <v>1</v>
      </c>
      <c r="E2494">
        <v>1</v>
      </c>
      <c r="F2494">
        <v>1</v>
      </c>
      <c r="G2494">
        <v>0</v>
      </c>
      <c r="H2494">
        <v>0</v>
      </c>
      <c r="I2494">
        <v>1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8</v>
      </c>
      <c r="Z2494">
        <v>32</v>
      </c>
      <c r="AA2494">
        <v>20</v>
      </c>
      <c r="AB2494">
        <v>19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 s="181" t="s">
        <v>9962</v>
      </c>
      <c r="AJ2494" s="181" t="s">
        <v>10230</v>
      </c>
      <c r="AK2494">
        <v>0</v>
      </c>
      <c r="AL2494" s="181" t="s">
        <v>9976</v>
      </c>
      <c r="AM2494">
        <v>17</v>
      </c>
      <c r="AN2494">
        <v>50</v>
      </c>
      <c r="AO2494">
        <v>0</v>
      </c>
      <c r="AP2494">
        <v>50</v>
      </c>
      <c r="AQ2494">
        <v>0</v>
      </c>
      <c r="AR2494">
        <v>0</v>
      </c>
      <c r="AS2494">
        <v>0</v>
      </c>
      <c r="AT2494">
        <v>1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</row>
    <row r="2495" spans="1:59" x14ac:dyDescent="0.3">
      <c r="B2495" t="s">
        <v>10229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</row>
    <row r="2496" spans="1:59" x14ac:dyDescent="0.3">
      <c r="A2496">
        <v>16</v>
      </c>
      <c r="B2496" t="s">
        <v>10228</v>
      </c>
      <c r="D2496">
        <v>1</v>
      </c>
      <c r="E2496">
        <v>1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3</v>
      </c>
      <c r="Z2496">
        <v>10</v>
      </c>
      <c r="AA2496">
        <v>8</v>
      </c>
      <c r="AB2496">
        <v>1</v>
      </c>
      <c r="AC2496">
        <v>0</v>
      </c>
      <c r="AD2496">
        <v>24</v>
      </c>
      <c r="AE2496">
        <v>0</v>
      </c>
      <c r="AF2496">
        <v>0</v>
      </c>
      <c r="AG2496">
        <v>10</v>
      </c>
      <c r="AH2496">
        <v>0</v>
      </c>
      <c r="AI2496">
        <v>3</v>
      </c>
      <c r="AJ2496" s="181" t="s">
        <v>9903</v>
      </c>
      <c r="AK2496">
        <v>0</v>
      </c>
      <c r="AL2496">
        <v>0</v>
      </c>
      <c r="AM2496">
        <v>40</v>
      </c>
      <c r="AN2496">
        <v>30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1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</row>
    <row r="2497" spans="1:59" x14ac:dyDescent="0.3">
      <c r="B2497" t="s">
        <v>10227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</row>
    <row r="2498" spans="1:59" x14ac:dyDescent="0.3">
      <c r="B2498" t="s">
        <v>10226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8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1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</row>
    <row r="2499" spans="1:59" x14ac:dyDescent="0.3">
      <c r="A2499">
        <v>17</v>
      </c>
      <c r="B2499" t="s">
        <v>10225</v>
      </c>
      <c r="D2499">
        <v>1</v>
      </c>
      <c r="E2499">
        <v>1</v>
      </c>
      <c r="F2499">
        <v>1</v>
      </c>
      <c r="G2499">
        <v>1</v>
      </c>
      <c r="H2499">
        <v>0</v>
      </c>
      <c r="I2499">
        <v>0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4</v>
      </c>
      <c r="Z2499">
        <v>6</v>
      </c>
      <c r="AA2499">
        <v>0</v>
      </c>
      <c r="AB2499">
        <v>2</v>
      </c>
      <c r="AC2499">
        <v>0</v>
      </c>
      <c r="AD2499">
        <v>10</v>
      </c>
      <c r="AE2499">
        <v>0</v>
      </c>
      <c r="AF2499">
        <v>0</v>
      </c>
      <c r="AG2499">
        <v>20</v>
      </c>
      <c r="AH2499">
        <v>0</v>
      </c>
      <c r="AI2499">
        <v>2</v>
      </c>
      <c r="AJ2499">
        <v>1</v>
      </c>
      <c r="AK2499">
        <v>0</v>
      </c>
      <c r="AL2499">
        <v>0</v>
      </c>
      <c r="AM2499">
        <v>30</v>
      </c>
      <c r="AN2499">
        <v>9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1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</row>
    <row r="2500" spans="1:59" x14ac:dyDescent="0.3">
      <c r="B2500" t="s">
        <v>10224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</row>
    <row r="2501" spans="1:59" x14ac:dyDescent="0.3">
      <c r="B2501" t="s">
        <v>10223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</row>
    <row r="2503" spans="1:59" x14ac:dyDescent="0.3">
      <c r="A2503" s="18" t="s">
        <v>10222</v>
      </c>
      <c r="B2503" s="12"/>
      <c r="C2503" s="12"/>
      <c r="D2503" s="12"/>
      <c r="E2503" s="12"/>
      <c r="F2503" s="12"/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2"/>
      <c r="AE2503" s="12"/>
      <c r="AF2503" s="12"/>
      <c r="AG2503" s="12"/>
      <c r="AH2503" s="12"/>
      <c r="AI2503" s="12"/>
      <c r="AJ2503" s="12"/>
      <c r="AK2503" s="12"/>
      <c r="AL2503" s="12"/>
      <c r="AM2503" s="12"/>
      <c r="AN2503" s="12"/>
      <c r="AO2503" s="12"/>
      <c r="AP2503" s="12"/>
      <c r="AQ2503" s="12"/>
      <c r="AR2503" s="12"/>
      <c r="AS2503" s="12"/>
      <c r="AT2503" s="12"/>
      <c r="AU2503" s="12"/>
      <c r="AV2503" s="12"/>
      <c r="AW2503" s="12"/>
      <c r="AX2503" s="12"/>
      <c r="AY2503" s="12"/>
      <c r="AZ2503" s="12"/>
      <c r="BA2503" s="12"/>
      <c r="BB2503" s="12"/>
      <c r="BC2503" s="12"/>
      <c r="BD2503" s="12"/>
      <c r="BE2503" s="12"/>
      <c r="BF2503" s="12"/>
      <c r="BG2503" s="12"/>
    </row>
    <row r="2504" spans="1:59" ht="18" x14ac:dyDescent="0.35">
      <c r="A2504" s="182">
        <v>1</v>
      </c>
      <c r="B2504" s="182" t="s">
        <v>10221</v>
      </c>
      <c r="C2504" s="13" t="s">
        <v>10116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3</v>
      </c>
      <c r="K2504">
        <v>1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10</v>
      </c>
      <c r="Z2504">
        <v>30</v>
      </c>
      <c r="AA2504">
        <v>10</v>
      </c>
      <c r="AB2504">
        <v>9</v>
      </c>
      <c r="AC2504">
        <v>10</v>
      </c>
      <c r="AD2504">
        <v>60</v>
      </c>
      <c r="AE2504">
        <v>0</v>
      </c>
      <c r="AF2504">
        <v>0</v>
      </c>
      <c r="AG2504">
        <v>70</v>
      </c>
      <c r="AH2504">
        <v>6</v>
      </c>
      <c r="AI2504">
        <v>5</v>
      </c>
      <c r="AJ2504">
        <v>2</v>
      </c>
      <c r="AK2504">
        <v>1</v>
      </c>
      <c r="AL2504">
        <v>3</v>
      </c>
      <c r="AM2504">
        <v>70</v>
      </c>
      <c r="AN2504">
        <v>40</v>
      </c>
      <c r="AO2504">
        <v>7</v>
      </c>
      <c r="AP2504">
        <v>50</v>
      </c>
      <c r="AQ2504">
        <v>0</v>
      </c>
      <c r="AR2504">
        <v>0</v>
      </c>
      <c r="AS2504">
        <v>0</v>
      </c>
      <c r="AT2504">
        <v>2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 s="184" t="s">
        <v>9893</v>
      </c>
      <c r="BB2504" t="s">
        <v>10220</v>
      </c>
      <c r="BC2504">
        <v>0</v>
      </c>
      <c r="BD2504">
        <v>1</v>
      </c>
      <c r="BE2504">
        <v>0</v>
      </c>
      <c r="BF2504">
        <v>0</v>
      </c>
      <c r="BG2504">
        <v>0</v>
      </c>
    </row>
    <row r="2505" spans="1:59" ht="18" x14ac:dyDescent="0.35">
      <c r="A2505">
        <v>2</v>
      </c>
      <c r="B2505" t="s">
        <v>10219</v>
      </c>
      <c r="D2505">
        <v>1</v>
      </c>
      <c r="E2505">
        <v>1</v>
      </c>
      <c r="F2505">
        <v>5</v>
      </c>
      <c r="G2505">
        <v>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1</v>
      </c>
      <c r="S2505">
        <v>2</v>
      </c>
      <c r="T2505">
        <v>2</v>
      </c>
      <c r="U2505">
        <v>0</v>
      </c>
      <c r="V2505">
        <v>0</v>
      </c>
      <c r="W2505">
        <v>0</v>
      </c>
      <c r="X2505">
        <v>0</v>
      </c>
      <c r="Y2505">
        <v>11</v>
      </c>
      <c r="Z2505">
        <v>20</v>
      </c>
      <c r="AA2505">
        <v>0</v>
      </c>
      <c r="AB2505">
        <v>7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8</v>
      </c>
      <c r="AJ2505">
        <v>0</v>
      </c>
      <c r="AK2505">
        <v>0</v>
      </c>
      <c r="AL2505">
        <v>3</v>
      </c>
      <c r="AM2505">
        <v>100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2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 s="184" t="s">
        <v>9617</v>
      </c>
      <c r="BB2505" t="s">
        <v>10218</v>
      </c>
      <c r="BC2505">
        <v>0</v>
      </c>
      <c r="BD2505">
        <v>0</v>
      </c>
      <c r="BE2505">
        <v>0</v>
      </c>
      <c r="BF2505">
        <v>0</v>
      </c>
      <c r="BG2505">
        <v>0</v>
      </c>
    </row>
    <row r="2506" spans="1:59" x14ac:dyDescent="0.3">
      <c r="B2506" t="s">
        <v>10217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</row>
    <row r="2507" spans="1:59" x14ac:dyDescent="0.3">
      <c r="B2507" t="s">
        <v>10216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</row>
    <row r="2508" spans="1:59" x14ac:dyDescent="0.3">
      <c r="A2508">
        <v>3</v>
      </c>
      <c r="B2508" t="s">
        <v>10215</v>
      </c>
      <c r="D2508">
        <v>1</v>
      </c>
      <c r="E2508">
        <v>1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6</v>
      </c>
      <c r="R2508">
        <v>5</v>
      </c>
      <c r="S2508">
        <v>3</v>
      </c>
      <c r="T2508">
        <v>5</v>
      </c>
      <c r="U2508">
        <v>0</v>
      </c>
      <c r="V2508">
        <v>0</v>
      </c>
      <c r="W2508">
        <v>0</v>
      </c>
      <c r="X2508">
        <v>0</v>
      </c>
      <c r="Y2508">
        <v>12</v>
      </c>
      <c r="Z2508">
        <v>40</v>
      </c>
      <c r="AA2508">
        <v>20</v>
      </c>
      <c r="AB2508">
        <v>15</v>
      </c>
      <c r="AC2508">
        <v>30</v>
      </c>
      <c r="AD2508">
        <v>300</v>
      </c>
      <c r="AE2508">
        <v>0</v>
      </c>
      <c r="AF2508">
        <v>0</v>
      </c>
      <c r="AG2508">
        <v>20</v>
      </c>
      <c r="AH2508">
        <v>0</v>
      </c>
      <c r="AI2508">
        <v>13</v>
      </c>
      <c r="AJ2508">
        <v>2</v>
      </c>
      <c r="AK2508">
        <v>0</v>
      </c>
      <c r="AL2508">
        <v>6</v>
      </c>
      <c r="AM2508">
        <v>240</v>
      </c>
      <c r="AN2508">
        <v>75</v>
      </c>
      <c r="AO2508">
        <v>0</v>
      </c>
      <c r="AP2508">
        <v>80</v>
      </c>
      <c r="AQ2508">
        <v>0</v>
      </c>
      <c r="AR2508">
        <v>0</v>
      </c>
      <c r="AS2508">
        <v>0</v>
      </c>
      <c r="AT2508">
        <v>3</v>
      </c>
      <c r="AU2508">
        <v>1</v>
      </c>
      <c r="AV2508">
        <v>0</v>
      </c>
      <c r="AW2508">
        <v>1</v>
      </c>
      <c r="AX2508">
        <v>0</v>
      </c>
      <c r="AY2508">
        <v>0</v>
      </c>
      <c r="AZ2508">
        <v>0</v>
      </c>
      <c r="BA2508">
        <v>1</v>
      </c>
      <c r="BB2508" t="s">
        <v>10214</v>
      </c>
      <c r="BC2508">
        <v>0</v>
      </c>
      <c r="BD2508">
        <v>0</v>
      </c>
      <c r="BE2508">
        <v>0</v>
      </c>
      <c r="BF2508">
        <v>0</v>
      </c>
      <c r="BG2508">
        <v>0</v>
      </c>
    </row>
    <row r="2509" spans="1:59" x14ac:dyDescent="0.3">
      <c r="B2509" t="s">
        <v>7617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</row>
    <row r="2510" spans="1:59" x14ac:dyDescent="0.3">
      <c r="B2510" t="s">
        <v>10213</v>
      </c>
      <c r="D2510">
        <v>1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  <c r="Z2510">
        <v>9</v>
      </c>
      <c r="AA2510">
        <v>10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2</v>
      </c>
      <c r="AJ2510">
        <v>0</v>
      </c>
      <c r="AK2510">
        <v>0</v>
      </c>
      <c r="AL2510">
        <v>0</v>
      </c>
      <c r="AM2510">
        <v>36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</row>
    <row r="2511" spans="1:59" x14ac:dyDescent="0.3">
      <c r="B2511" t="s">
        <v>10212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</row>
    <row r="2512" spans="1:59" ht="15.6" x14ac:dyDescent="0.3">
      <c r="A2512">
        <v>4</v>
      </c>
      <c r="B2512" t="s">
        <v>10211</v>
      </c>
      <c r="D2512">
        <v>1</v>
      </c>
      <c r="E2512">
        <v>1</v>
      </c>
      <c r="F2512">
        <v>5</v>
      </c>
      <c r="G2512">
        <v>3</v>
      </c>
      <c r="H2512">
        <v>0</v>
      </c>
      <c r="I2512">
        <v>1</v>
      </c>
      <c r="J2512">
        <v>1</v>
      </c>
      <c r="K2512">
        <v>1</v>
      </c>
      <c r="L2512">
        <v>2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  <c r="S2512">
        <v>1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11</v>
      </c>
      <c r="Z2512">
        <v>40</v>
      </c>
      <c r="AA2512">
        <v>13</v>
      </c>
      <c r="AB2512">
        <v>25</v>
      </c>
      <c r="AC2512">
        <v>0</v>
      </c>
      <c r="AD2512">
        <v>417</v>
      </c>
      <c r="AE2512">
        <v>0</v>
      </c>
      <c r="AF2512">
        <v>0</v>
      </c>
      <c r="AG2512">
        <v>0</v>
      </c>
      <c r="AH2512">
        <v>2</v>
      </c>
      <c r="AI2512">
        <v>10</v>
      </c>
      <c r="AJ2512">
        <v>1</v>
      </c>
      <c r="AK2512">
        <v>1</v>
      </c>
      <c r="AL2512">
        <v>6</v>
      </c>
      <c r="AM2512">
        <v>150</v>
      </c>
      <c r="AN2512">
        <v>40</v>
      </c>
      <c r="AO2512">
        <v>12</v>
      </c>
      <c r="AP2512">
        <v>90</v>
      </c>
      <c r="AQ2512">
        <v>0</v>
      </c>
      <c r="AR2512">
        <v>0</v>
      </c>
      <c r="AS2512">
        <v>0</v>
      </c>
      <c r="AT2512">
        <v>2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 s="188" t="s">
        <v>10210</v>
      </c>
      <c r="BB2512" t="s">
        <v>10209</v>
      </c>
      <c r="BC2512">
        <v>0</v>
      </c>
      <c r="BD2512">
        <v>0</v>
      </c>
      <c r="BE2512">
        <v>0</v>
      </c>
      <c r="BF2512">
        <v>0</v>
      </c>
      <c r="BG2512">
        <v>0</v>
      </c>
    </row>
    <row r="2513" spans="1:59" x14ac:dyDescent="0.3">
      <c r="B2513" t="s">
        <v>10208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</row>
    <row r="2514" spans="1:59" x14ac:dyDescent="0.3">
      <c r="A2514">
        <v>5</v>
      </c>
      <c r="B2514" t="s">
        <v>10207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20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3</v>
      </c>
      <c r="AJ2514">
        <v>3</v>
      </c>
      <c r="AK2514">
        <v>0</v>
      </c>
      <c r="AL2514">
        <v>0</v>
      </c>
      <c r="AM2514">
        <v>25</v>
      </c>
      <c r="AN2514">
        <v>35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1</v>
      </c>
      <c r="BB2514" t="s">
        <v>10206</v>
      </c>
      <c r="BC2514">
        <v>0</v>
      </c>
      <c r="BD2514">
        <v>0</v>
      </c>
      <c r="BE2514">
        <v>0</v>
      </c>
      <c r="BF2514">
        <v>0</v>
      </c>
      <c r="BG2514">
        <v>0</v>
      </c>
    </row>
    <row r="2515" spans="1:59" x14ac:dyDescent="0.3">
      <c r="A2515">
        <v>6</v>
      </c>
      <c r="B2515" t="s">
        <v>10205</v>
      </c>
      <c r="D2515">
        <v>0</v>
      </c>
      <c r="E2515">
        <v>1</v>
      </c>
      <c r="F2515">
        <v>2</v>
      </c>
      <c r="G2515">
        <v>5</v>
      </c>
      <c r="H2515">
        <v>0</v>
      </c>
      <c r="I2515">
        <v>1</v>
      </c>
      <c r="J2515">
        <v>3</v>
      </c>
      <c r="K2515">
        <v>1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2</v>
      </c>
      <c r="Z2515">
        <v>1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4</v>
      </c>
      <c r="AI2515">
        <v>4</v>
      </c>
      <c r="AJ2515">
        <v>1</v>
      </c>
      <c r="AK2515">
        <v>0</v>
      </c>
      <c r="AL2515">
        <v>0</v>
      </c>
      <c r="AM2515">
        <v>31</v>
      </c>
      <c r="AN2515">
        <v>9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1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1</v>
      </c>
      <c r="BB2515" t="s">
        <v>10204</v>
      </c>
      <c r="BC2515">
        <v>0</v>
      </c>
      <c r="BD2515">
        <v>0</v>
      </c>
      <c r="BE2515">
        <v>0</v>
      </c>
      <c r="BF2515">
        <v>0</v>
      </c>
      <c r="BG2515">
        <v>0</v>
      </c>
    </row>
    <row r="2516" spans="1:59" x14ac:dyDescent="0.3">
      <c r="B2516" t="s">
        <v>10203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</row>
    <row r="2517" spans="1:59" x14ac:dyDescent="0.3">
      <c r="A2517">
        <v>7</v>
      </c>
      <c r="B2517" t="s">
        <v>10202</v>
      </c>
      <c r="D2517">
        <v>1</v>
      </c>
      <c r="E2517">
        <v>1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</row>
    <row r="2518" spans="1:59" x14ac:dyDescent="0.3">
      <c r="B2518" t="s">
        <v>10201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</row>
    <row r="2519" spans="1:59" ht="28.8" x14ac:dyDescent="0.3">
      <c r="A2519">
        <v>8</v>
      </c>
      <c r="B2519" t="s">
        <v>3140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1</v>
      </c>
      <c r="K2519">
        <v>2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3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50</v>
      </c>
      <c r="AA2519">
        <v>12</v>
      </c>
      <c r="AB2519">
        <v>245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10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1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4</v>
      </c>
      <c r="BB2519" s="24" t="s">
        <v>10200</v>
      </c>
      <c r="BC2519">
        <v>0</v>
      </c>
      <c r="BD2519">
        <v>0</v>
      </c>
      <c r="BE2519">
        <v>0</v>
      </c>
      <c r="BF2519">
        <v>0</v>
      </c>
      <c r="BG2519">
        <v>0</v>
      </c>
    </row>
    <row r="2520" spans="1:59" ht="18" x14ac:dyDescent="0.35">
      <c r="A2520">
        <v>9</v>
      </c>
      <c r="B2520" t="s">
        <v>10199</v>
      </c>
      <c r="D2520">
        <v>1</v>
      </c>
      <c r="E2520">
        <v>1</v>
      </c>
      <c r="F2520">
        <v>2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0</v>
      </c>
      <c r="X2520">
        <v>0</v>
      </c>
      <c r="Y2520">
        <v>8</v>
      </c>
      <c r="Z2520">
        <v>15</v>
      </c>
      <c r="AA2520">
        <v>0</v>
      </c>
      <c r="AB2520">
        <v>3</v>
      </c>
      <c r="AC2520">
        <v>0</v>
      </c>
      <c r="AD2520">
        <v>8</v>
      </c>
      <c r="AE2520">
        <v>0</v>
      </c>
      <c r="AF2520">
        <v>0</v>
      </c>
      <c r="AG2520">
        <v>50</v>
      </c>
      <c r="AH2520">
        <v>3</v>
      </c>
      <c r="AI2520">
        <v>3</v>
      </c>
      <c r="AJ2520">
        <v>2</v>
      </c>
      <c r="AK2520">
        <v>0</v>
      </c>
      <c r="AL2520">
        <v>4</v>
      </c>
      <c r="AM2520">
        <v>0</v>
      </c>
      <c r="AN2520">
        <v>50</v>
      </c>
      <c r="AO2520">
        <v>0</v>
      </c>
      <c r="AP2520">
        <v>15</v>
      </c>
      <c r="AQ2520">
        <v>0</v>
      </c>
      <c r="AR2520">
        <v>0</v>
      </c>
      <c r="AS2520">
        <v>0</v>
      </c>
      <c r="AT2520">
        <v>1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 s="184" t="s">
        <v>9625</v>
      </c>
      <c r="BB2520" t="s">
        <v>10198</v>
      </c>
      <c r="BC2520">
        <v>0</v>
      </c>
      <c r="BD2520">
        <v>0</v>
      </c>
      <c r="BE2520">
        <v>0</v>
      </c>
      <c r="BF2520">
        <v>0</v>
      </c>
      <c r="BG2520">
        <v>0</v>
      </c>
    </row>
    <row r="2521" spans="1:59" x14ac:dyDescent="0.3">
      <c r="B2521" t="s">
        <v>10197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</row>
    <row r="2522" spans="1:59" x14ac:dyDescent="0.3">
      <c r="B2522" t="s">
        <v>10196</v>
      </c>
      <c r="D2522">
        <v>0</v>
      </c>
      <c r="E2522">
        <v>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</row>
    <row r="2523" spans="1:59" ht="18" x14ac:dyDescent="0.35">
      <c r="A2523">
        <v>10</v>
      </c>
      <c r="B2523" t="s">
        <v>10195</v>
      </c>
      <c r="D2523">
        <v>1</v>
      </c>
      <c r="E2523">
        <v>1</v>
      </c>
      <c r="F2523">
        <v>3</v>
      </c>
      <c r="G2523">
        <v>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12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2</v>
      </c>
      <c r="AJ2523">
        <v>1</v>
      </c>
      <c r="AK2523">
        <v>0</v>
      </c>
      <c r="AL2523">
        <v>0</v>
      </c>
      <c r="AM2523">
        <v>12</v>
      </c>
      <c r="AN2523">
        <v>6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1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 s="184" t="s">
        <v>9617</v>
      </c>
      <c r="BB2523" t="s">
        <v>10194</v>
      </c>
      <c r="BC2523">
        <v>0</v>
      </c>
      <c r="BD2523">
        <v>0</v>
      </c>
      <c r="BE2523">
        <v>0</v>
      </c>
      <c r="BF2523">
        <v>0</v>
      </c>
      <c r="BG2523">
        <v>0</v>
      </c>
    </row>
    <row r="2524" spans="1:59" x14ac:dyDescent="0.3">
      <c r="B2524" t="s">
        <v>10193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</row>
    <row r="2525" spans="1:59" ht="18" x14ac:dyDescent="0.35">
      <c r="A2525">
        <v>11</v>
      </c>
      <c r="B2525" t="s">
        <v>10192</v>
      </c>
      <c r="D2525">
        <v>1</v>
      </c>
      <c r="E2525">
        <v>1</v>
      </c>
      <c r="F2525">
        <v>0</v>
      </c>
      <c r="G2525">
        <v>4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20</v>
      </c>
      <c r="AA2525">
        <v>0</v>
      </c>
      <c r="AB2525">
        <v>0</v>
      </c>
      <c r="AC2525">
        <v>0</v>
      </c>
      <c r="AD2525">
        <v>100</v>
      </c>
      <c r="AE2525">
        <v>0</v>
      </c>
      <c r="AF2525">
        <v>0</v>
      </c>
      <c r="AG2525">
        <v>100</v>
      </c>
      <c r="AH2525">
        <v>0</v>
      </c>
      <c r="AI2525">
        <v>3</v>
      </c>
      <c r="AJ2525">
        <v>1</v>
      </c>
      <c r="AK2525">
        <v>0</v>
      </c>
      <c r="AL2525">
        <v>0</v>
      </c>
      <c r="AM2525">
        <v>21</v>
      </c>
      <c r="AN2525">
        <v>10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1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 s="184" t="s">
        <v>9617</v>
      </c>
      <c r="BB2525" t="s">
        <v>7981</v>
      </c>
      <c r="BC2525">
        <v>0</v>
      </c>
      <c r="BD2525">
        <v>0</v>
      </c>
      <c r="BE2525">
        <v>0</v>
      </c>
      <c r="BF2525">
        <v>0</v>
      </c>
      <c r="BG2525">
        <v>0</v>
      </c>
    </row>
    <row r="2526" spans="1:59" x14ac:dyDescent="0.3">
      <c r="B2526" t="s">
        <v>10148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</row>
    <row r="2527" spans="1:59" x14ac:dyDescent="0.3">
      <c r="B2527" t="s">
        <v>10191</v>
      </c>
      <c r="D2527">
        <v>1</v>
      </c>
      <c r="E2527">
        <v>1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</row>
    <row r="2528" spans="1:59" x14ac:dyDescent="0.3">
      <c r="B2528" t="s">
        <v>10190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</row>
    <row r="2529" spans="1:59" x14ac:dyDescent="0.3">
      <c r="A2529">
        <v>12</v>
      </c>
      <c r="B2529" t="s">
        <v>10189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24</v>
      </c>
      <c r="AA2529">
        <v>0</v>
      </c>
      <c r="AB2529">
        <v>0</v>
      </c>
      <c r="AC2529">
        <v>0</v>
      </c>
      <c r="AD2529">
        <v>151</v>
      </c>
      <c r="AE2529">
        <v>0</v>
      </c>
      <c r="AF2529">
        <v>0</v>
      </c>
      <c r="AG2529">
        <v>64</v>
      </c>
      <c r="AH2529">
        <v>0</v>
      </c>
      <c r="AI2529">
        <v>0</v>
      </c>
      <c r="AJ2529">
        <v>4</v>
      </c>
      <c r="AK2529">
        <v>2</v>
      </c>
      <c r="AL2529">
        <v>0</v>
      </c>
      <c r="AM2529">
        <v>0</v>
      </c>
      <c r="AN2529">
        <v>68</v>
      </c>
      <c r="AO2529">
        <v>20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1</v>
      </c>
      <c r="BB2529" t="s">
        <v>10188</v>
      </c>
      <c r="BC2529">
        <v>0</v>
      </c>
      <c r="BD2529">
        <v>0</v>
      </c>
      <c r="BE2529">
        <v>0</v>
      </c>
      <c r="BF2529">
        <v>0</v>
      </c>
      <c r="BG2529">
        <v>0</v>
      </c>
    </row>
    <row r="2530" spans="1:59" x14ac:dyDescent="0.3">
      <c r="A2530">
        <v>13</v>
      </c>
      <c r="B2530" t="s">
        <v>10187</v>
      </c>
      <c r="D2530">
        <v>1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  <c r="Z2530">
        <v>4</v>
      </c>
      <c r="AA2530">
        <v>12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1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</row>
    <row r="2532" spans="1:59" x14ac:dyDescent="0.3">
      <c r="A2532" s="18" t="s">
        <v>10186</v>
      </c>
      <c r="B2532" s="12"/>
      <c r="C2532" s="12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  <c r="AC2532" s="12"/>
      <c r="AD2532" s="12"/>
      <c r="AE2532" s="12"/>
      <c r="AF2532" s="12"/>
      <c r="AG2532" s="12"/>
      <c r="AH2532" s="12"/>
      <c r="AI2532" s="12"/>
      <c r="AJ2532" s="12"/>
      <c r="AK2532" s="12"/>
      <c r="AL2532" s="12"/>
      <c r="AM2532" s="12"/>
      <c r="AN2532" s="12"/>
      <c r="AO2532" s="12"/>
      <c r="AP2532" s="12"/>
      <c r="AQ2532" s="12"/>
      <c r="AR2532" s="12"/>
      <c r="AS2532" s="12"/>
      <c r="AT2532" s="12"/>
      <c r="AU2532" s="12"/>
      <c r="AV2532" s="12"/>
      <c r="AW2532" s="12"/>
      <c r="AX2532" s="12"/>
      <c r="AY2532" s="12"/>
      <c r="AZ2532" s="12"/>
      <c r="BA2532" s="12"/>
      <c r="BB2532" s="12"/>
      <c r="BC2532" s="12"/>
      <c r="BD2532" s="12"/>
      <c r="BE2532" s="12"/>
      <c r="BF2532" s="12"/>
      <c r="BG2532" s="12"/>
    </row>
    <row r="2533" spans="1:59" x14ac:dyDescent="0.3">
      <c r="A2533" s="182">
        <v>14</v>
      </c>
      <c r="B2533" s="182" t="s">
        <v>10185</v>
      </c>
      <c r="C2533" s="13" t="s">
        <v>10116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3</v>
      </c>
      <c r="J2533">
        <v>3</v>
      </c>
      <c r="K2533">
        <v>2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45</v>
      </c>
      <c r="AA2533">
        <v>10</v>
      </c>
      <c r="AB2533">
        <v>165</v>
      </c>
      <c r="AC2533">
        <v>2</v>
      </c>
      <c r="AD2533">
        <v>0</v>
      </c>
      <c r="AE2533">
        <v>0</v>
      </c>
      <c r="AF2533">
        <v>0</v>
      </c>
      <c r="AG2533">
        <v>0</v>
      </c>
      <c r="AH2533">
        <v>19</v>
      </c>
      <c r="AI2533">
        <v>1</v>
      </c>
      <c r="AJ2533">
        <v>8</v>
      </c>
      <c r="AK2533">
        <v>0</v>
      </c>
      <c r="AL2533">
        <v>0</v>
      </c>
      <c r="AM2533">
        <v>0</v>
      </c>
      <c r="AN2533">
        <v>60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2</v>
      </c>
      <c r="BB2533" t="s">
        <v>10184</v>
      </c>
      <c r="BC2533">
        <v>0</v>
      </c>
      <c r="BD2533">
        <v>0</v>
      </c>
      <c r="BE2533">
        <v>0</v>
      </c>
      <c r="BF2533">
        <v>0</v>
      </c>
      <c r="BG2533">
        <v>0</v>
      </c>
    </row>
    <row r="2534" spans="1:59" x14ac:dyDescent="0.3">
      <c r="A2534">
        <v>15</v>
      </c>
      <c r="B2534" t="s">
        <v>10183</v>
      </c>
      <c r="D2534">
        <v>1</v>
      </c>
      <c r="E2534">
        <v>1</v>
      </c>
      <c r="F2534">
        <v>1</v>
      </c>
      <c r="G2534">
        <v>1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3</v>
      </c>
      <c r="R2534">
        <v>2</v>
      </c>
      <c r="S2534">
        <v>3</v>
      </c>
      <c r="T2534">
        <v>2</v>
      </c>
      <c r="U2534">
        <v>0</v>
      </c>
      <c r="V2534">
        <v>0</v>
      </c>
      <c r="W2534">
        <v>0</v>
      </c>
      <c r="X2534">
        <v>0</v>
      </c>
      <c r="Y2534">
        <v>8</v>
      </c>
      <c r="Z2534">
        <v>30</v>
      </c>
      <c r="AA2534">
        <v>19</v>
      </c>
      <c r="AB2534">
        <v>2</v>
      </c>
      <c r="AC2534">
        <v>0</v>
      </c>
      <c r="AD2534">
        <v>70</v>
      </c>
      <c r="AE2534">
        <v>0</v>
      </c>
      <c r="AF2534">
        <v>0</v>
      </c>
      <c r="AG2534">
        <v>90</v>
      </c>
      <c r="AH2534">
        <v>10</v>
      </c>
      <c r="AI2534">
        <v>9</v>
      </c>
      <c r="AJ2534">
        <v>4</v>
      </c>
      <c r="AK2534">
        <v>1</v>
      </c>
      <c r="AL2534">
        <v>6</v>
      </c>
      <c r="AM2534">
        <v>200</v>
      </c>
      <c r="AN2534">
        <v>30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2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</row>
    <row r="2535" spans="1:59" x14ac:dyDescent="0.3">
      <c r="B2535" t="s">
        <v>5740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</row>
    <row r="2536" spans="1:59" x14ac:dyDescent="0.3">
      <c r="B2536" t="s">
        <v>10182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</row>
    <row r="2537" spans="1:59" x14ac:dyDescent="0.3">
      <c r="A2537">
        <v>16</v>
      </c>
      <c r="B2537" t="s">
        <v>10181</v>
      </c>
      <c r="D2537">
        <v>1</v>
      </c>
      <c r="E2537">
        <v>1</v>
      </c>
      <c r="F2537">
        <v>0</v>
      </c>
      <c r="G2537">
        <v>3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10</v>
      </c>
      <c r="Z2537">
        <v>12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2</v>
      </c>
      <c r="AJ2537">
        <v>2</v>
      </c>
      <c r="AK2537">
        <v>0</v>
      </c>
      <c r="AL2537">
        <v>0</v>
      </c>
      <c r="AM2537">
        <v>20</v>
      </c>
      <c r="AN2537">
        <v>21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1</v>
      </c>
      <c r="AU2537">
        <v>1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</row>
    <row r="2538" spans="1:59" x14ac:dyDescent="0.3">
      <c r="B2538" t="s">
        <v>10180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</row>
    <row r="2539" spans="1:59" ht="18" x14ac:dyDescent="0.35">
      <c r="A2539">
        <v>17</v>
      </c>
      <c r="B2539" t="s">
        <v>10179</v>
      </c>
      <c r="D2539">
        <v>1</v>
      </c>
      <c r="E2539">
        <v>1</v>
      </c>
      <c r="F2539">
        <v>0</v>
      </c>
      <c r="G2539">
        <v>1</v>
      </c>
      <c r="H2539">
        <v>0</v>
      </c>
      <c r="I2539">
        <v>0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5</v>
      </c>
      <c r="R2539">
        <v>1</v>
      </c>
      <c r="S2539">
        <v>2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6</v>
      </c>
      <c r="Z2539">
        <v>6</v>
      </c>
      <c r="AA2539">
        <v>23</v>
      </c>
      <c r="AB2539">
        <v>28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10</v>
      </c>
      <c r="AJ2539">
        <v>12</v>
      </c>
      <c r="AK2539">
        <v>1</v>
      </c>
      <c r="AL2539">
        <v>4</v>
      </c>
      <c r="AM2539">
        <v>12</v>
      </c>
      <c r="AN2539">
        <v>85</v>
      </c>
      <c r="AO2539">
        <v>13</v>
      </c>
      <c r="AP2539">
        <v>13</v>
      </c>
      <c r="AQ2539">
        <v>0</v>
      </c>
      <c r="AR2539">
        <v>0</v>
      </c>
      <c r="AS2539">
        <v>0</v>
      </c>
      <c r="AT2539">
        <v>2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 s="184" t="s">
        <v>9617</v>
      </c>
      <c r="BB2539" t="s">
        <v>10120</v>
      </c>
      <c r="BC2539">
        <v>0</v>
      </c>
      <c r="BD2539">
        <v>0</v>
      </c>
      <c r="BE2539">
        <v>0</v>
      </c>
      <c r="BF2539">
        <v>0</v>
      </c>
      <c r="BG2539">
        <v>0</v>
      </c>
    </row>
    <row r="2540" spans="1:59" x14ac:dyDescent="0.3">
      <c r="B2540" t="s">
        <v>10178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</row>
    <row r="2541" spans="1:59" x14ac:dyDescent="0.3">
      <c r="B2541" t="s">
        <v>10177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 s="181" t="s">
        <v>9746</v>
      </c>
      <c r="BB2541" t="s">
        <v>10176</v>
      </c>
      <c r="BC2541">
        <v>0</v>
      </c>
      <c r="BD2541">
        <v>0</v>
      </c>
      <c r="BE2541">
        <v>0</v>
      </c>
      <c r="BF2541">
        <v>0</v>
      </c>
      <c r="BG2541">
        <v>0</v>
      </c>
    </row>
    <row r="2542" spans="1:59" ht="28.8" x14ac:dyDescent="0.3">
      <c r="A2542">
        <v>18</v>
      </c>
      <c r="B2542" t="s">
        <v>10175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</v>
      </c>
      <c r="J2542">
        <v>2</v>
      </c>
      <c r="K2542">
        <v>1</v>
      </c>
      <c r="L2542">
        <v>4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60</v>
      </c>
      <c r="AA2542">
        <v>0</v>
      </c>
      <c r="AB2542">
        <v>0</v>
      </c>
      <c r="AC2542">
        <v>0</v>
      </c>
      <c r="AD2542">
        <v>200</v>
      </c>
      <c r="AE2542">
        <v>0</v>
      </c>
      <c r="AF2542">
        <v>0</v>
      </c>
      <c r="AG2542">
        <v>50</v>
      </c>
      <c r="AH2542">
        <v>0</v>
      </c>
      <c r="AI2542">
        <v>2</v>
      </c>
      <c r="AJ2542">
        <v>1</v>
      </c>
      <c r="AK2542">
        <v>0</v>
      </c>
      <c r="AL2542">
        <v>4</v>
      </c>
      <c r="AM2542">
        <v>20</v>
      </c>
      <c r="AN2542">
        <v>15</v>
      </c>
      <c r="AO2542">
        <v>0</v>
      </c>
      <c r="AP2542">
        <v>60</v>
      </c>
      <c r="AQ2542">
        <v>0</v>
      </c>
      <c r="AR2542">
        <v>0</v>
      </c>
      <c r="AS2542">
        <v>0</v>
      </c>
      <c r="AT2542">
        <v>1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3</v>
      </c>
      <c r="BB2542" s="24" t="s">
        <v>10174</v>
      </c>
      <c r="BC2542">
        <v>0</v>
      </c>
      <c r="BD2542">
        <v>1</v>
      </c>
      <c r="BE2542">
        <v>0</v>
      </c>
      <c r="BF2542">
        <v>0</v>
      </c>
      <c r="BG2542">
        <v>0</v>
      </c>
    </row>
    <row r="2543" spans="1:59" x14ac:dyDescent="0.3">
      <c r="A2543">
        <v>19</v>
      </c>
      <c r="B2543" t="s">
        <v>10173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0</v>
      </c>
      <c r="K2543">
        <v>2</v>
      </c>
      <c r="L2543">
        <v>5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10</v>
      </c>
      <c r="AB2543">
        <v>84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1</v>
      </c>
      <c r="AU2543">
        <v>0</v>
      </c>
      <c r="AV2543">
        <v>0</v>
      </c>
      <c r="AW2543">
        <v>1</v>
      </c>
      <c r="AX2543">
        <v>0</v>
      </c>
      <c r="AY2543">
        <v>0</v>
      </c>
      <c r="AZ2543">
        <v>0</v>
      </c>
      <c r="BA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</row>
    <row r="2544" spans="1:59" ht="18" x14ac:dyDescent="0.35">
      <c r="A2544">
        <v>20</v>
      </c>
      <c r="B2544" t="s">
        <v>10172</v>
      </c>
      <c r="D2544">
        <v>1</v>
      </c>
      <c r="E2544">
        <v>1</v>
      </c>
      <c r="F2544">
        <v>1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2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14</v>
      </c>
      <c r="Z2544">
        <v>22</v>
      </c>
      <c r="AA2544">
        <v>0</v>
      </c>
      <c r="AB2544">
        <v>12</v>
      </c>
      <c r="AC2544">
        <v>2</v>
      </c>
      <c r="AD2544">
        <v>4</v>
      </c>
      <c r="AE2544">
        <v>0</v>
      </c>
      <c r="AF2544">
        <v>0</v>
      </c>
      <c r="AG2544">
        <v>0</v>
      </c>
      <c r="AH2544">
        <v>0</v>
      </c>
      <c r="AI2544">
        <v>3</v>
      </c>
      <c r="AJ2544">
        <v>2</v>
      </c>
      <c r="AK2544">
        <v>0</v>
      </c>
      <c r="AL2544">
        <v>3</v>
      </c>
      <c r="AM2544">
        <v>35</v>
      </c>
      <c r="AN2544">
        <v>20</v>
      </c>
      <c r="AO2544">
        <v>0</v>
      </c>
      <c r="AP2544">
        <v>10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 s="184" t="s">
        <v>9617</v>
      </c>
      <c r="BB2544" t="s">
        <v>10169</v>
      </c>
      <c r="BC2544">
        <v>0</v>
      </c>
      <c r="BD2544">
        <v>0</v>
      </c>
      <c r="BE2544">
        <v>0</v>
      </c>
      <c r="BF2544">
        <v>0</v>
      </c>
      <c r="BG2544">
        <v>0</v>
      </c>
    </row>
    <row r="2545" spans="1:59" x14ac:dyDescent="0.3">
      <c r="B2545" t="s">
        <v>10171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</row>
    <row r="2546" spans="1:59" ht="18" x14ac:dyDescent="0.35">
      <c r="B2546" t="s">
        <v>10170</v>
      </c>
      <c r="D2546">
        <v>1</v>
      </c>
      <c r="E2546">
        <v>1</v>
      </c>
      <c r="F2546">
        <v>1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6</v>
      </c>
      <c r="Z2546">
        <v>6</v>
      </c>
      <c r="AA2546">
        <v>0</v>
      </c>
      <c r="AB2546">
        <v>0</v>
      </c>
      <c r="AC2546">
        <v>0</v>
      </c>
      <c r="AD2546">
        <v>40</v>
      </c>
      <c r="AE2546">
        <v>0</v>
      </c>
      <c r="AF2546">
        <v>0</v>
      </c>
      <c r="AG2546">
        <v>0</v>
      </c>
      <c r="AH2546">
        <v>0</v>
      </c>
      <c r="AI2546">
        <v>2</v>
      </c>
      <c r="AJ2546">
        <v>2</v>
      </c>
      <c r="AK2546">
        <v>0</v>
      </c>
      <c r="AL2546">
        <v>0</v>
      </c>
      <c r="AM2546">
        <v>16</v>
      </c>
      <c r="AN2546">
        <v>26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1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 s="184" t="s">
        <v>9625</v>
      </c>
      <c r="BB2546" t="s">
        <v>10169</v>
      </c>
      <c r="BC2546">
        <v>0</v>
      </c>
      <c r="BD2546">
        <v>0</v>
      </c>
      <c r="BE2546">
        <v>0</v>
      </c>
      <c r="BF2546">
        <v>0</v>
      </c>
      <c r="BG2546">
        <v>0</v>
      </c>
    </row>
    <row r="2547" spans="1:59" x14ac:dyDescent="0.3">
      <c r="B2547" t="s">
        <v>10168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</row>
    <row r="2548" spans="1:59" x14ac:dyDescent="0.3">
      <c r="B2548" t="s">
        <v>10167</v>
      </c>
      <c r="D2548">
        <v>1</v>
      </c>
      <c r="E2548">
        <v>1</v>
      </c>
      <c r="F2548">
        <v>2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10</v>
      </c>
      <c r="Z2548">
        <v>4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40</v>
      </c>
      <c r="AH2548">
        <v>0</v>
      </c>
      <c r="AI2548">
        <v>3</v>
      </c>
      <c r="AJ2548">
        <v>2</v>
      </c>
      <c r="AK2548">
        <v>0</v>
      </c>
      <c r="AL2548">
        <v>2</v>
      </c>
      <c r="AM2548">
        <v>30</v>
      </c>
      <c r="AN2548">
        <v>20</v>
      </c>
      <c r="AO2548">
        <v>0</v>
      </c>
      <c r="AP2548">
        <v>10</v>
      </c>
      <c r="AQ2548">
        <v>0</v>
      </c>
      <c r="AR2548">
        <v>0</v>
      </c>
      <c r="AS2548">
        <v>0</v>
      </c>
      <c r="AT2548">
        <v>1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</row>
    <row r="2549" spans="1:59" x14ac:dyDescent="0.3">
      <c r="B2549" t="s">
        <v>10166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</row>
    <row r="2550" spans="1:59" x14ac:dyDescent="0.3">
      <c r="A2550">
        <v>21</v>
      </c>
      <c r="B2550" t="s">
        <v>10165</v>
      </c>
      <c r="D2550">
        <v>1</v>
      </c>
      <c r="E2550">
        <v>1</v>
      </c>
      <c r="F2550">
        <v>1</v>
      </c>
      <c r="G2550">
        <v>5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  <c r="Z2550">
        <v>25</v>
      </c>
      <c r="AA2550">
        <v>13</v>
      </c>
      <c r="AB2550">
        <v>6</v>
      </c>
      <c r="AC2550">
        <v>0</v>
      </c>
      <c r="AD2550">
        <v>100</v>
      </c>
      <c r="AE2550">
        <v>0</v>
      </c>
      <c r="AF2550">
        <v>0</v>
      </c>
      <c r="AG2550">
        <v>6</v>
      </c>
      <c r="AH2550">
        <v>0</v>
      </c>
      <c r="AI2550">
        <v>8</v>
      </c>
      <c r="AJ2550">
        <v>2</v>
      </c>
      <c r="AK2550">
        <v>0</v>
      </c>
      <c r="AL2550">
        <v>0</v>
      </c>
      <c r="AM2550">
        <v>100</v>
      </c>
      <c r="AN2550">
        <v>22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1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2</v>
      </c>
      <c r="BB2550" t="s">
        <v>10164</v>
      </c>
      <c r="BC2550">
        <v>0</v>
      </c>
      <c r="BD2550">
        <v>0</v>
      </c>
      <c r="BE2550">
        <v>0</v>
      </c>
      <c r="BF2550">
        <v>0</v>
      </c>
      <c r="BG2550">
        <v>0</v>
      </c>
    </row>
    <row r="2551" spans="1:59" x14ac:dyDescent="0.3">
      <c r="B2551" t="s">
        <v>10163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</row>
    <row r="2552" spans="1:59" x14ac:dyDescent="0.3">
      <c r="B2552" t="s">
        <v>10162</v>
      </c>
      <c r="D2552">
        <v>0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2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</row>
    <row r="2553" spans="1:59" x14ac:dyDescent="0.3">
      <c r="B2553" t="s">
        <v>10161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6</v>
      </c>
      <c r="Z2553">
        <v>5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</v>
      </c>
      <c r="AJ2553">
        <v>0</v>
      </c>
      <c r="AK2553">
        <v>0</v>
      </c>
      <c r="AL2553">
        <v>0</v>
      </c>
      <c r="AM2553">
        <v>19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1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</row>
    <row r="2554" spans="1:59" x14ac:dyDescent="0.3">
      <c r="B2554" t="s">
        <v>10160</v>
      </c>
      <c r="D2554">
        <v>1</v>
      </c>
      <c r="E2554">
        <v>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5</v>
      </c>
      <c r="Z2554">
        <v>3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2</v>
      </c>
      <c r="AJ2554">
        <v>0</v>
      </c>
      <c r="AK2554">
        <v>0</v>
      </c>
      <c r="AL2554">
        <v>0</v>
      </c>
      <c r="AM2554">
        <v>20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</row>
    <row r="2555" spans="1:59" x14ac:dyDescent="0.3">
      <c r="B2555" t="s">
        <v>10159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</row>
    <row r="2556" spans="1:59" x14ac:dyDescent="0.3">
      <c r="B2556" t="s">
        <v>10158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</row>
    <row r="2557" spans="1:59" x14ac:dyDescent="0.3">
      <c r="A2557">
        <v>22</v>
      </c>
      <c r="B2557" t="s">
        <v>4151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2</v>
      </c>
      <c r="K2557">
        <v>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2</v>
      </c>
      <c r="R2557">
        <v>0</v>
      </c>
      <c r="S2557">
        <v>3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8</v>
      </c>
      <c r="Z2557">
        <v>0</v>
      </c>
      <c r="AA2557">
        <v>0</v>
      </c>
      <c r="AB2557">
        <v>5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2</v>
      </c>
      <c r="AI2557">
        <v>3</v>
      </c>
      <c r="AJ2557">
        <v>1</v>
      </c>
      <c r="AK2557">
        <v>0</v>
      </c>
      <c r="AL2557">
        <v>2</v>
      </c>
      <c r="AM2557">
        <v>30</v>
      </c>
      <c r="AN2557">
        <v>20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1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1</v>
      </c>
      <c r="BB2557" t="s">
        <v>10157</v>
      </c>
      <c r="BC2557">
        <v>0</v>
      </c>
      <c r="BD2557">
        <v>1</v>
      </c>
      <c r="BE2557">
        <v>0</v>
      </c>
      <c r="BF2557">
        <v>0</v>
      </c>
      <c r="BG2557">
        <v>0</v>
      </c>
    </row>
    <row r="2558" spans="1:59" x14ac:dyDescent="0.3">
      <c r="B2558" t="s">
        <v>10156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11</v>
      </c>
      <c r="Z2558">
        <v>15</v>
      </c>
      <c r="AA2558">
        <v>10</v>
      </c>
      <c r="AB2558">
        <v>0</v>
      </c>
      <c r="AC2558">
        <v>0</v>
      </c>
      <c r="AD2558">
        <v>55</v>
      </c>
      <c r="AE2558">
        <v>0</v>
      </c>
      <c r="AF2558">
        <v>0</v>
      </c>
      <c r="AG2558">
        <v>15</v>
      </c>
      <c r="AH2558">
        <v>2</v>
      </c>
      <c r="AI2558">
        <v>4</v>
      </c>
      <c r="AJ2558">
        <v>2</v>
      </c>
      <c r="AK2558">
        <v>0</v>
      </c>
      <c r="AL2558">
        <v>0</v>
      </c>
      <c r="AM2558">
        <v>45</v>
      </c>
      <c r="AN2558">
        <v>30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1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</row>
    <row r="2560" spans="1:59" x14ac:dyDescent="0.3">
      <c r="A2560" s="18" t="s">
        <v>10155</v>
      </c>
      <c r="B2560" s="12"/>
      <c r="C2560" s="12"/>
      <c r="D2560" s="12"/>
      <c r="E2560" s="12"/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  <c r="AA2560" s="12"/>
      <c r="AB2560" s="12"/>
      <c r="AC2560" s="12"/>
      <c r="AD2560" s="12"/>
      <c r="AE2560" s="12"/>
      <c r="AF2560" s="12"/>
      <c r="AG2560" s="12"/>
      <c r="AH2560" s="12"/>
      <c r="AI2560" s="12"/>
      <c r="AJ2560" s="12"/>
      <c r="AK2560" s="12"/>
      <c r="AL2560" s="12"/>
      <c r="AM2560" s="12"/>
      <c r="AN2560" s="12"/>
      <c r="AO2560" s="12"/>
      <c r="AP2560" s="12"/>
      <c r="AQ2560" s="12"/>
      <c r="AR2560" s="12"/>
      <c r="AS2560" s="12"/>
      <c r="AT2560" s="12"/>
      <c r="AU2560" s="12"/>
      <c r="AV2560" s="12"/>
      <c r="AW2560" s="12"/>
      <c r="AX2560" s="12"/>
      <c r="AY2560" s="12"/>
      <c r="AZ2560" s="12"/>
      <c r="BA2560" s="12"/>
      <c r="BB2560" s="12"/>
      <c r="BC2560" s="12"/>
      <c r="BD2560" s="12"/>
      <c r="BE2560" s="12"/>
      <c r="BF2560" s="12"/>
      <c r="BG2560" s="12"/>
    </row>
    <row r="2561" spans="1:59" x14ac:dyDescent="0.3">
      <c r="A2561" s="182" t="s">
        <v>74</v>
      </c>
      <c r="B2561" s="182" t="s">
        <v>10154</v>
      </c>
      <c r="C2561" s="13" t="s">
        <v>10116</v>
      </c>
      <c r="D2561">
        <v>0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</row>
    <row r="2562" spans="1:59" x14ac:dyDescent="0.3">
      <c r="B2562" t="s">
        <v>10153</v>
      </c>
      <c r="D2562">
        <v>1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10</v>
      </c>
      <c r="Z2562">
        <v>10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10</v>
      </c>
      <c r="AH2562">
        <v>5</v>
      </c>
      <c r="AI2562">
        <v>5</v>
      </c>
      <c r="AJ2562">
        <v>1</v>
      </c>
      <c r="AK2562">
        <v>0</v>
      </c>
      <c r="AL2562">
        <v>4</v>
      </c>
      <c r="AM2562">
        <v>45</v>
      </c>
      <c r="AN2562">
        <v>25</v>
      </c>
      <c r="AO2562">
        <v>0</v>
      </c>
      <c r="AP2562">
        <v>10</v>
      </c>
      <c r="AQ2562">
        <v>0</v>
      </c>
      <c r="AR2562">
        <v>0</v>
      </c>
      <c r="AS2562">
        <v>0</v>
      </c>
      <c r="AT2562">
        <v>1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</row>
    <row r="2563" spans="1:59" x14ac:dyDescent="0.3">
      <c r="B2563" t="s">
        <v>10152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</row>
    <row r="2564" spans="1:59" x14ac:dyDescent="0.3">
      <c r="B2564" t="s">
        <v>10151</v>
      </c>
      <c r="D2564">
        <v>1</v>
      </c>
      <c r="E2564">
        <v>1</v>
      </c>
      <c r="F2564">
        <v>1</v>
      </c>
      <c r="G2564">
        <v>2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16</v>
      </c>
      <c r="AA2564">
        <v>10</v>
      </c>
      <c r="AB2564">
        <v>4</v>
      </c>
      <c r="AC2564">
        <v>0</v>
      </c>
      <c r="AD2564">
        <v>40</v>
      </c>
      <c r="AE2564">
        <v>0</v>
      </c>
      <c r="AF2564">
        <v>0</v>
      </c>
      <c r="AG2564">
        <v>10</v>
      </c>
      <c r="AH2564">
        <v>3</v>
      </c>
      <c r="AI2564">
        <v>4</v>
      </c>
      <c r="AJ2564">
        <v>1</v>
      </c>
      <c r="AK2564">
        <v>0</v>
      </c>
      <c r="AL2564">
        <v>0</v>
      </c>
      <c r="AM2564">
        <v>40</v>
      </c>
      <c r="AN2564">
        <v>10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1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</row>
    <row r="2565" spans="1:59" x14ac:dyDescent="0.3">
      <c r="B2565" t="s">
        <v>10150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</row>
    <row r="2566" spans="1:59" x14ac:dyDescent="0.3">
      <c r="A2566">
        <v>23</v>
      </c>
      <c r="B2566" t="s">
        <v>10149</v>
      </c>
      <c r="D2566">
        <v>1</v>
      </c>
      <c r="E2566">
        <v>1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</row>
    <row r="2567" spans="1:59" x14ac:dyDescent="0.3">
      <c r="B2567" t="s">
        <v>10148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</row>
    <row r="2568" spans="1:59" x14ac:dyDescent="0.3">
      <c r="A2568">
        <v>24</v>
      </c>
      <c r="B2568" t="s">
        <v>10147</v>
      </c>
      <c r="D2568">
        <v>1</v>
      </c>
      <c r="E2568">
        <v>1</v>
      </c>
      <c r="F2568">
        <v>1</v>
      </c>
      <c r="G2568">
        <v>1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2</v>
      </c>
      <c r="R2568">
        <v>3</v>
      </c>
      <c r="S2568">
        <v>3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7</v>
      </c>
      <c r="Z2568">
        <v>22</v>
      </c>
      <c r="AA2568">
        <v>24</v>
      </c>
      <c r="AB2568">
        <v>54</v>
      </c>
      <c r="AC2568">
        <v>0</v>
      </c>
      <c r="AD2568">
        <v>200</v>
      </c>
      <c r="AE2568">
        <v>0</v>
      </c>
      <c r="AF2568">
        <v>0</v>
      </c>
      <c r="AG2568">
        <v>20</v>
      </c>
      <c r="AH2568">
        <v>0</v>
      </c>
      <c r="AI2568">
        <v>10</v>
      </c>
      <c r="AJ2568">
        <v>5</v>
      </c>
      <c r="AK2568">
        <v>1</v>
      </c>
      <c r="AL2568">
        <v>6</v>
      </c>
      <c r="AM2568">
        <v>150</v>
      </c>
      <c r="AN2568">
        <v>80</v>
      </c>
      <c r="AO2568">
        <v>6</v>
      </c>
      <c r="AP2568">
        <v>50</v>
      </c>
      <c r="AQ2568">
        <v>0</v>
      </c>
      <c r="AR2568">
        <v>0</v>
      </c>
      <c r="AS2568">
        <v>0</v>
      </c>
      <c r="AT2568">
        <v>2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1</v>
      </c>
      <c r="BB2568" t="s">
        <v>7158</v>
      </c>
      <c r="BC2568">
        <v>0</v>
      </c>
      <c r="BD2568">
        <v>0</v>
      </c>
      <c r="BE2568">
        <v>0</v>
      </c>
      <c r="BF2568">
        <v>0</v>
      </c>
      <c r="BG2568">
        <v>0</v>
      </c>
    </row>
    <row r="2569" spans="1:59" x14ac:dyDescent="0.3">
      <c r="B2569" t="s">
        <v>10146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</row>
    <row r="2570" spans="1:59" x14ac:dyDescent="0.3">
      <c r="A2570" s="182" t="s">
        <v>74</v>
      </c>
      <c r="B2570" t="s">
        <v>10145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</row>
    <row r="2571" spans="1:59" x14ac:dyDescent="0.3">
      <c r="B2571" t="s">
        <v>10144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</row>
    <row r="2572" spans="1:59" ht="18" x14ac:dyDescent="0.35">
      <c r="A2572">
        <v>25</v>
      </c>
      <c r="B2572" t="s">
        <v>10143</v>
      </c>
      <c r="D2572">
        <v>1</v>
      </c>
      <c r="E2572">
        <v>1</v>
      </c>
      <c r="F2572">
        <v>4</v>
      </c>
      <c r="G2572">
        <v>1</v>
      </c>
      <c r="H2572">
        <v>0</v>
      </c>
      <c r="I2572">
        <v>2</v>
      </c>
      <c r="J2572">
        <v>2</v>
      </c>
      <c r="K2572">
        <v>2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11</v>
      </c>
      <c r="Z2572">
        <v>16</v>
      </c>
      <c r="AA2572">
        <v>10</v>
      </c>
      <c r="AB2572">
        <v>8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10</v>
      </c>
      <c r="AI2572">
        <v>9</v>
      </c>
      <c r="AJ2572">
        <v>1</v>
      </c>
      <c r="AK2572">
        <v>0</v>
      </c>
      <c r="AL2572">
        <v>2</v>
      </c>
      <c r="AM2572">
        <v>130</v>
      </c>
      <c r="AN2572">
        <v>12</v>
      </c>
      <c r="AO2572">
        <v>0</v>
      </c>
      <c r="AP2572">
        <v>15</v>
      </c>
      <c r="AQ2572">
        <v>0</v>
      </c>
      <c r="AR2572">
        <v>0</v>
      </c>
      <c r="AS2572">
        <v>0</v>
      </c>
      <c r="AT2572">
        <v>1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 s="184" t="s">
        <v>9617</v>
      </c>
      <c r="BB2572" t="s">
        <v>10142</v>
      </c>
      <c r="BC2572">
        <v>0</v>
      </c>
      <c r="BD2572">
        <v>0</v>
      </c>
      <c r="BE2572">
        <v>0</v>
      </c>
      <c r="BF2572">
        <v>0</v>
      </c>
      <c r="BG2572">
        <v>0</v>
      </c>
    </row>
    <row r="2573" spans="1:59" x14ac:dyDescent="0.3">
      <c r="B2573" t="s">
        <v>10141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</row>
    <row r="2574" spans="1:59" x14ac:dyDescent="0.3">
      <c r="A2574">
        <v>26</v>
      </c>
      <c r="B2574" t="s">
        <v>10082</v>
      </c>
      <c r="D2574">
        <v>1</v>
      </c>
      <c r="E2574">
        <v>1</v>
      </c>
      <c r="F2574">
        <v>3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2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4</v>
      </c>
      <c r="Z2574">
        <v>2</v>
      </c>
      <c r="AA2574">
        <v>14</v>
      </c>
      <c r="AB2574">
        <v>12</v>
      </c>
      <c r="AC2574">
        <v>0</v>
      </c>
      <c r="AD2574">
        <v>0</v>
      </c>
      <c r="AE2574">
        <v>0</v>
      </c>
      <c r="AF2574">
        <v>0</v>
      </c>
      <c r="AG2574">
        <v>50</v>
      </c>
      <c r="AH2574">
        <v>3</v>
      </c>
      <c r="AI2574">
        <v>5</v>
      </c>
      <c r="AJ2574">
        <v>10</v>
      </c>
      <c r="AK2574">
        <v>0</v>
      </c>
      <c r="AL2574">
        <v>2</v>
      </c>
      <c r="AM2574">
        <v>8</v>
      </c>
      <c r="AN2574">
        <v>11</v>
      </c>
      <c r="AO2574">
        <v>0</v>
      </c>
      <c r="AP2574">
        <v>6</v>
      </c>
      <c r="AQ2574">
        <v>0</v>
      </c>
      <c r="AR2574">
        <v>0</v>
      </c>
      <c r="AS2574">
        <v>0</v>
      </c>
      <c r="AT2574">
        <v>1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1</v>
      </c>
      <c r="BB2574" t="s">
        <v>10140</v>
      </c>
      <c r="BC2574">
        <v>0</v>
      </c>
      <c r="BD2574">
        <v>0</v>
      </c>
      <c r="BE2574">
        <v>0</v>
      </c>
      <c r="BF2574">
        <v>0</v>
      </c>
      <c r="BG2574">
        <v>0</v>
      </c>
    </row>
    <row r="2575" spans="1:59" x14ac:dyDescent="0.3">
      <c r="B2575" t="s">
        <v>10139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</row>
    <row r="2576" spans="1:59" x14ac:dyDescent="0.3">
      <c r="B2576" t="s">
        <v>10138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</row>
    <row r="2577" spans="1:59" ht="18" x14ac:dyDescent="0.35">
      <c r="A2577" s="187">
        <v>27</v>
      </c>
      <c r="B2577" t="s">
        <v>10137</v>
      </c>
      <c r="D2577">
        <v>1</v>
      </c>
      <c r="E2577">
        <v>1</v>
      </c>
      <c r="F2577">
        <v>4</v>
      </c>
      <c r="G2577">
        <v>3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10</v>
      </c>
      <c r="Z2577">
        <v>25</v>
      </c>
      <c r="AA2577">
        <v>0</v>
      </c>
      <c r="AB2577">
        <v>2</v>
      </c>
      <c r="AC2577">
        <v>0</v>
      </c>
      <c r="AD2577">
        <v>150</v>
      </c>
      <c r="AE2577">
        <v>0</v>
      </c>
      <c r="AF2577">
        <v>0</v>
      </c>
      <c r="AG2577">
        <v>0</v>
      </c>
      <c r="AH2577">
        <v>2</v>
      </c>
      <c r="AI2577">
        <v>5</v>
      </c>
      <c r="AJ2577">
        <v>1</v>
      </c>
      <c r="AK2577">
        <v>0</v>
      </c>
      <c r="AL2577">
        <v>5</v>
      </c>
      <c r="AM2577">
        <v>80</v>
      </c>
      <c r="AN2577">
        <v>12</v>
      </c>
      <c r="AO2577">
        <v>0</v>
      </c>
      <c r="AP2577">
        <v>30</v>
      </c>
      <c r="AQ2577">
        <v>0</v>
      </c>
      <c r="AR2577">
        <v>0</v>
      </c>
      <c r="AS2577">
        <v>0</v>
      </c>
      <c r="AT2577">
        <v>1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 s="184" t="s">
        <v>9893</v>
      </c>
      <c r="BB2577" t="s">
        <v>10134</v>
      </c>
      <c r="BC2577">
        <v>0</v>
      </c>
      <c r="BD2577">
        <v>0</v>
      </c>
      <c r="BE2577">
        <v>0</v>
      </c>
      <c r="BF2577">
        <v>0</v>
      </c>
      <c r="BG2577">
        <v>0</v>
      </c>
    </row>
    <row r="2578" spans="1:59" x14ac:dyDescent="0.3">
      <c r="A2578" s="187"/>
      <c r="B2578" t="s">
        <v>10136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</row>
    <row r="2579" spans="1:59" ht="18" x14ac:dyDescent="0.35">
      <c r="A2579" s="187"/>
      <c r="B2579" t="s">
        <v>10135</v>
      </c>
      <c r="D2579">
        <v>1</v>
      </c>
      <c r="E2579">
        <v>1</v>
      </c>
      <c r="F2579">
        <v>3</v>
      </c>
      <c r="G2579">
        <v>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  <c r="Z2579">
        <v>11</v>
      </c>
      <c r="AA2579">
        <v>9</v>
      </c>
      <c r="AB2579">
        <v>5</v>
      </c>
      <c r="AC2579">
        <v>0</v>
      </c>
      <c r="AD2579">
        <v>10</v>
      </c>
      <c r="AE2579">
        <v>0</v>
      </c>
      <c r="AF2579">
        <v>0</v>
      </c>
      <c r="AG2579">
        <v>30</v>
      </c>
      <c r="AH2579">
        <v>3</v>
      </c>
      <c r="AI2579">
        <v>4</v>
      </c>
      <c r="AJ2579">
        <v>1</v>
      </c>
      <c r="AK2579">
        <v>0</v>
      </c>
      <c r="AL2579">
        <v>0</v>
      </c>
      <c r="AM2579">
        <v>40</v>
      </c>
      <c r="AN2579">
        <v>12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1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 s="184" t="s">
        <v>9893</v>
      </c>
      <c r="BB2579" t="s">
        <v>10134</v>
      </c>
      <c r="BC2579">
        <v>0</v>
      </c>
      <c r="BD2579">
        <v>0</v>
      </c>
      <c r="BE2579">
        <v>0</v>
      </c>
      <c r="BF2579">
        <v>0</v>
      </c>
      <c r="BG2579">
        <v>0</v>
      </c>
    </row>
    <row r="2580" spans="1:59" x14ac:dyDescent="0.3">
      <c r="A2580" s="187"/>
      <c r="B2580" t="s">
        <v>10133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</row>
    <row r="2581" spans="1:59" ht="18" x14ac:dyDescent="0.35">
      <c r="A2581" s="187">
        <v>29</v>
      </c>
      <c r="B2581" t="s">
        <v>10132</v>
      </c>
      <c r="D2581">
        <v>1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2</v>
      </c>
      <c r="U2581">
        <v>0</v>
      </c>
      <c r="V2581">
        <v>0</v>
      </c>
      <c r="W2581">
        <v>0</v>
      </c>
      <c r="X2581">
        <v>0</v>
      </c>
      <c r="Y2581">
        <v>9</v>
      </c>
      <c r="Z2581">
        <v>12</v>
      </c>
      <c r="AA2581">
        <v>0</v>
      </c>
      <c r="AB2581">
        <v>0</v>
      </c>
      <c r="AC2581">
        <v>0</v>
      </c>
      <c r="AD2581">
        <v>165</v>
      </c>
      <c r="AE2581">
        <v>0</v>
      </c>
      <c r="AF2581">
        <v>0</v>
      </c>
      <c r="AG2581">
        <v>70</v>
      </c>
      <c r="AH2581">
        <v>0</v>
      </c>
      <c r="AI2581">
        <v>6</v>
      </c>
      <c r="AJ2581">
        <v>0</v>
      </c>
      <c r="AK2581">
        <v>0</v>
      </c>
      <c r="AL2581">
        <v>2</v>
      </c>
      <c r="AM2581">
        <v>75</v>
      </c>
      <c r="AN2581">
        <v>0</v>
      </c>
      <c r="AO2581">
        <v>0</v>
      </c>
      <c r="AP2581">
        <v>15</v>
      </c>
      <c r="AQ2581">
        <v>0</v>
      </c>
      <c r="AR2581">
        <v>0</v>
      </c>
      <c r="AS2581">
        <v>0</v>
      </c>
      <c r="AT2581">
        <v>1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 s="184" t="s">
        <v>9617</v>
      </c>
      <c r="BB2581" t="s">
        <v>10131</v>
      </c>
      <c r="BC2581">
        <v>0</v>
      </c>
      <c r="BD2581">
        <v>0</v>
      </c>
      <c r="BE2581">
        <v>0</v>
      </c>
      <c r="BF2581">
        <v>0</v>
      </c>
      <c r="BG2581">
        <v>0</v>
      </c>
    </row>
    <row r="2582" spans="1:59" x14ac:dyDescent="0.3">
      <c r="B2582" t="s">
        <v>10130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</row>
    <row r="2583" spans="1:59" ht="18" x14ac:dyDescent="0.35">
      <c r="A2583">
        <v>30</v>
      </c>
      <c r="B2583" t="s">
        <v>10129</v>
      </c>
      <c r="D2583">
        <v>1</v>
      </c>
      <c r="E2583">
        <v>1</v>
      </c>
      <c r="F2583">
        <v>1</v>
      </c>
      <c r="G2583">
        <v>2</v>
      </c>
      <c r="H2583">
        <v>0</v>
      </c>
      <c r="I2583">
        <v>2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3</v>
      </c>
      <c r="S2583">
        <v>1</v>
      </c>
      <c r="T2583">
        <v>2</v>
      </c>
      <c r="U2583">
        <v>0</v>
      </c>
      <c r="V2583">
        <v>0</v>
      </c>
      <c r="W2583">
        <v>0</v>
      </c>
      <c r="X2583">
        <v>0</v>
      </c>
      <c r="Y2583">
        <v>10</v>
      </c>
      <c r="Z2583">
        <v>17</v>
      </c>
      <c r="AA2583">
        <v>0</v>
      </c>
      <c r="AB2583">
        <v>6</v>
      </c>
      <c r="AC2583">
        <v>6</v>
      </c>
      <c r="AD2583">
        <v>40</v>
      </c>
      <c r="AE2583">
        <v>1</v>
      </c>
      <c r="AF2583">
        <v>0</v>
      </c>
      <c r="AG2583">
        <v>63</v>
      </c>
      <c r="AH2583">
        <v>0</v>
      </c>
      <c r="AI2583">
        <v>5</v>
      </c>
      <c r="AJ2583">
        <v>4</v>
      </c>
      <c r="AK2583">
        <v>1</v>
      </c>
      <c r="AL2583">
        <v>2</v>
      </c>
      <c r="AM2583">
        <v>60</v>
      </c>
      <c r="AN2583">
        <v>40</v>
      </c>
      <c r="AO2583">
        <v>5</v>
      </c>
      <c r="AP2583">
        <v>12</v>
      </c>
      <c r="AQ2583">
        <v>0</v>
      </c>
      <c r="AR2583">
        <v>0</v>
      </c>
      <c r="AS2583">
        <v>0</v>
      </c>
      <c r="AT2583">
        <v>1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 s="184" t="s">
        <v>9625</v>
      </c>
      <c r="BB2583" t="s">
        <v>10128</v>
      </c>
      <c r="BC2583">
        <v>0</v>
      </c>
      <c r="BD2583">
        <v>0</v>
      </c>
      <c r="BE2583">
        <v>0</v>
      </c>
      <c r="BF2583">
        <v>0</v>
      </c>
      <c r="BG2583">
        <v>0</v>
      </c>
    </row>
    <row r="2584" spans="1:59" x14ac:dyDescent="0.3">
      <c r="B2584" t="s">
        <v>10127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</row>
    <row r="2585" spans="1:59" x14ac:dyDescent="0.3">
      <c r="A2585">
        <v>31</v>
      </c>
      <c r="B2585" t="s">
        <v>10126</v>
      </c>
      <c r="D2585">
        <v>1</v>
      </c>
      <c r="E2585">
        <v>1</v>
      </c>
      <c r="F2585">
        <v>2</v>
      </c>
      <c r="G2585">
        <v>2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10</v>
      </c>
      <c r="Z2585">
        <v>30</v>
      </c>
      <c r="AA2585">
        <v>0</v>
      </c>
      <c r="AB2585">
        <v>3</v>
      </c>
      <c r="AC2585">
        <v>6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6</v>
      </c>
      <c r="AJ2585">
        <v>2</v>
      </c>
      <c r="AK2585">
        <v>0</v>
      </c>
      <c r="AL2585">
        <v>0</v>
      </c>
      <c r="AM2585">
        <v>50</v>
      </c>
      <c r="AN2585">
        <v>20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1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1</v>
      </c>
      <c r="BB2585" t="s">
        <v>10125</v>
      </c>
      <c r="BC2585">
        <v>0</v>
      </c>
      <c r="BD2585">
        <v>0</v>
      </c>
      <c r="BE2585">
        <v>0</v>
      </c>
      <c r="BF2585">
        <v>0</v>
      </c>
      <c r="BG2585">
        <v>0</v>
      </c>
    </row>
    <row r="2586" spans="1:59" x14ac:dyDescent="0.3">
      <c r="A2586">
        <v>32</v>
      </c>
      <c r="B2586" t="s">
        <v>10124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1</v>
      </c>
      <c r="R2586">
        <v>3</v>
      </c>
      <c r="S2586">
        <v>1</v>
      </c>
      <c r="T2586">
        <v>2</v>
      </c>
      <c r="U2586">
        <v>0</v>
      </c>
      <c r="V2586">
        <v>0</v>
      </c>
      <c r="W2586">
        <v>0</v>
      </c>
      <c r="X2586">
        <v>0</v>
      </c>
      <c r="Y2586">
        <v>6</v>
      </c>
      <c r="Z2586">
        <v>0</v>
      </c>
      <c r="AA2586">
        <v>0</v>
      </c>
      <c r="AB2586">
        <v>4</v>
      </c>
      <c r="AC2586">
        <v>5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1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1</v>
      </c>
      <c r="BB2586" t="s">
        <v>10123</v>
      </c>
      <c r="BC2586">
        <v>0</v>
      </c>
      <c r="BD2586">
        <v>0</v>
      </c>
      <c r="BE2586">
        <v>0</v>
      </c>
      <c r="BF2586">
        <v>0</v>
      </c>
      <c r="BG2586">
        <v>0</v>
      </c>
    </row>
    <row r="2587" spans="1:59" x14ac:dyDescent="0.3">
      <c r="B2587" t="s">
        <v>10122</v>
      </c>
      <c r="D2587">
        <v>1</v>
      </c>
      <c r="E2587">
        <v>0</v>
      </c>
      <c r="F2587">
        <v>1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2</v>
      </c>
      <c r="S2587">
        <v>1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12</v>
      </c>
      <c r="Z2587">
        <v>20</v>
      </c>
      <c r="AA2587">
        <v>14</v>
      </c>
      <c r="AB2587">
        <v>0</v>
      </c>
      <c r="AC2587">
        <v>0</v>
      </c>
      <c r="AD2587">
        <v>70</v>
      </c>
      <c r="AE2587">
        <v>0</v>
      </c>
      <c r="AF2587">
        <v>0</v>
      </c>
      <c r="AG2587">
        <v>0</v>
      </c>
      <c r="AH2587">
        <v>2</v>
      </c>
      <c r="AI2587">
        <v>6</v>
      </c>
      <c r="AJ2587">
        <v>3</v>
      </c>
      <c r="AK2587">
        <v>0</v>
      </c>
      <c r="AL2587">
        <v>4</v>
      </c>
      <c r="AM2587">
        <v>130</v>
      </c>
      <c r="AN2587">
        <v>20</v>
      </c>
      <c r="AO2587">
        <v>0</v>
      </c>
      <c r="AP2587">
        <v>39</v>
      </c>
      <c r="AQ2587">
        <v>0</v>
      </c>
      <c r="AR2587">
        <v>0</v>
      </c>
      <c r="AS2587">
        <v>0</v>
      </c>
      <c r="AT2587">
        <v>1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</row>
    <row r="2588" spans="1:59" ht="18" x14ac:dyDescent="0.35">
      <c r="A2588">
        <v>33</v>
      </c>
      <c r="B2588" t="s">
        <v>10121</v>
      </c>
      <c r="D2588">
        <v>1</v>
      </c>
      <c r="E2588">
        <v>1</v>
      </c>
      <c r="F2588">
        <v>0</v>
      </c>
      <c r="G2588">
        <v>2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9</v>
      </c>
      <c r="AA2588">
        <v>11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57</v>
      </c>
      <c r="AH2588">
        <v>0</v>
      </c>
      <c r="AI2588">
        <v>1</v>
      </c>
      <c r="AJ2588">
        <v>6</v>
      </c>
      <c r="AK2588">
        <v>0</v>
      </c>
      <c r="AL2588">
        <v>4</v>
      </c>
      <c r="AM2588">
        <v>14</v>
      </c>
      <c r="AN2588">
        <v>6</v>
      </c>
      <c r="AO2588">
        <v>0</v>
      </c>
      <c r="AP2588">
        <v>10</v>
      </c>
      <c r="AQ2588">
        <v>0</v>
      </c>
      <c r="AR2588">
        <v>0</v>
      </c>
      <c r="AS2588">
        <v>0</v>
      </c>
      <c r="AT2588">
        <v>1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 s="184" t="s">
        <v>9617</v>
      </c>
      <c r="BB2588" t="s">
        <v>10120</v>
      </c>
      <c r="BC2588">
        <v>0</v>
      </c>
      <c r="BD2588">
        <v>0</v>
      </c>
      <c r="BE2588">
        <v>0</v>
      </c>
      <c r="BF2588">
        <v>0</v>
      </c>
      <c r="BG2588">
        <v>0</v>
      </c>
    </row>
    <row r="2589" spans="1:59" x14ac:dyDescent="0.3">
      <c r="B2589" t="s">
        <v>10119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</row>
    <row r="2591" spans="1:59" x14ac:dyDescent="0.3">
      <c r="A2591" s="18" t="s">
        <v>10118</v>
      </c>
      <c r="B2591" s="12"/>
      <c r="C2591" s="12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2"/>
      <c r="AE2591" s="12"/>
      <c r="AF2591" s="12"/>
      <c r="AG2591" s="12"/>
      <c r="AH2591" s="12"/>
      <c r="AI2591" s="12"/>
      <c r="AJ2591" s="12"/>
      <c r="AK2591" s="12"/>
      <c r="AL2591" s="12"/>
      <c r="AM2591" s="12"/>
      <c r="AN2591" s="12"/>
      <c r="AO2591" s="12"/>
      <c r="AP2591" s="12"/>
      <c r="AQ2591" s="12"/>
      <c r="AR2591" s="12"/>
      <c r="AS2591" s="12"/>
      <c r="AT2591" s="12"/>
      <c r="AU2591" s="12"/>
      <c r="AV2591" s="12"/>
      <c r="AW2591" s="12"/>
      <c r="AX2591" s="12"/>
      <c r="AY2591" s="12"/>
      <c r="AZ2591" s="12"/>
      <c r="BA2591" s="12"/>
      <c r="BB2591" s="12"/>
      <c r="BC2591" s="12"/>
      <c r="BD2591" s="12"/>
      <c r="BE2591" s="12"/>
      <c r="BF2591" s="12"/>
      <c r="BG2591" s="12"/>
    </row>
    <row r="2592" spans="1:59" x14ac:dyDescent="0.3">
      <c r="A2592" s="182" t="s">
        <v>74</v>
      </c>
      <c r="B2592" s="182" t="s">
        <v>10117</v>
      </c>
      <c r="C2592" s="13" t="s">
        <v>10116</v>
      </c>
      <c r="D2592">
        <v>1</v>
      </c>
      <c r="E2592">
        <v>1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</row>
    <row r="2593" spans="2:59" x14ac:dyDescent="0.3">
      <c r="B2593" t="s">
        <v>10115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</row>
    <row r="2594" spans="2:59" x14ac:dyDescent="0.3">
      <c r="B2594" t="s">
        <v>10114</v>
      </c>
      <c r="D2594">
        <v>1</v>
      </c>
      <c r="E2594">
        <v>1</v>
      </c>
      <c r="F2594">
        <v>2</v>
      </c>
      <c r="G2594">
        <v>3</v>
      </c>
      <c r="H2594">
        <v>0</v>
      </c>
      <c r="I2594">
        <v>1</v>
      </c>
      <c r="J2594">
        <v>0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5</v>
      </c>
      <c r="AA2594">
        <v>12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30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1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</row>
    <row r="2595" spans="2:59" x14ac:dyDescent="0.3">
      <c r="B2595" t="s">
        <v>10113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</row>
    <row r="2596" spans="2:59" x14ac:dyDescent="0.3">
      <c r="B2596" t="s">
        <v>10112</v>
      </c>
      <c r="D2596">
        <v>1</v>
      </c>
      <c r="E2596">
        <v>1</v>
      </c>
      <c r="F2596">
        <v>1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0</v>
      </c>
      <c r="Y2596">
        <v>5</v>
      </c>
      <c r="Z2596">
        <v>7</v>
      </c>
      <c r="AA2596">
        <v>0</v>
      </c>
      <c r="AB2596">
        <v>0</v>
      </c>
      <c r="AC2596">
        <v>0</v>
      </c>
      <c r="AD2596">
        <v>30</v>
      </c>
      <c r="AE2596">
        <v>0</v>
      </c>
      <c r="AF2596">
        <v>0</v>
      </c>
      <c r="AG2596">
        <v>12</v>
      </c>
      <c r="AH2596">
        <v>0</v>
      </c>
      <c r="AI2596">
        <v>4</v>
      </c>
      <c r="AJ2596">
        <v>1</v>
      </c>
      <c r="AK2596">
        <v>0</v>
      </c>
      <c r="AL2596">
        <v>0</v>
      </c>
      <c r="AM2596">
        <v>42</v>
      </c>
      <c r="AN2596">
        <v>12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1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</row>
    <row r="2597" spans="2:59" x14ac:dyDescent="0.3">
      <c r="B2597" t="s">
        <v>10111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</row>
    <row r="2598" spans="2:59" ht="18" x14ac:dyDescent="0.35">
      <c r="B2598" t="s">
        <v>10110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4</v>
      </c>
      <c r="AJ2598">
        <v>1</v>
      </c>
      <c r="AK2598">
        <v>0</v>
      </c>
      <c r="AL2598">
        <v>0</v>
      </c>
      <c r="AM2598">
        <v>30</v>
      </c>
      <c r="AN2598">
        <v>12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1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 s="184" t="s">
        <v>9625</v>
      </c>
      <c r="BB2598" t="s">
        <v>10101</v>
      </c>
      <c r="BC2598">
        <v>0</v>
      </c>
      <c r="BD2598">
        <v>0</v>
      </c>
      <c r="BE2598">
        <v>0</v>
      </c>
      <c r="BF2598">
        <v>0</v>
      </c>
      <c r="BG2598">
        <v>0</v>
      </c>
    </row>
    <row r="2599" spans="2:59" x14ac:dyDescent="0.3">
      <c r="B2599" t="s">
        <v>10109</v>
      </c>
      <c r="D2599">
        <v>1</v>
      </c>
      <c r="E2599">
        <v>1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2</v>
      </c>
      <c r="U2599">
        <v>0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</row>
    <row r="2600" spans="2:59" x14ac:dyDescent="0.3">
      <c r="B2600" t="s">
        <v>10108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</row>
    <row r="2601" spans="2:59" x14ac:dyDescent="0.3">
      <c r="B2601" t="s">
        <v>10107</v>
      </c>
      <c r="D2601">
        <v>1</v>
      </c>
      <c r="E2601">
        <v>1</v>
      </c>
      <c r="F2601">
        <v>1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3</v>
      </c>
      <c r="AA2601">
        <v>10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1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</row>
    <row r="2602" spans="2:59" x14ac:dyDescent="0.3">
      <c r="B2602" t="s">
        <v>1590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</row>
    <row r="2603" spans="2:59" x14ac:dyDescent="0.3">
      <c r="B2603" t="s">
        <v>10106</v>
      </c>
      <c r="D2603">
        <v>1</v>
      </c>
      <c r="E2603">
        <v>1</v>
      </c>
      <c r="F2603">
        <v>0</v>
      </c>
      <c r="G2603">
        <v>4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4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1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</row>
    <row r="2604" spans="2:59" x14ac:dyDescent="0.3">
      <c r="B2604" t="s">
        <v>10105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</row>
    <row r="2605" spans="2:59" ht="18" x14ac:dyDescent="0.35">
      <c r="B2605" t="s">
        <v>10104</v>
      </c>
      <c r="D2605">
        <v>1</v>
      </c>
      <c r="E2605">
        <v>1</v>
      </c>
      <c r="F2605">
        <v>1</v>
      </c>
      <c r="G2605">
        <v>2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7</v>
      </c>
      <c r="Z2605">
        <v>10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50</v>
      </c>
      <c r="AH2605">
        <v>0</v>
      </c>
      <c r="AI2605">
        <v>5</v>
      </c>
      <c r="AJ2605">
        <v>1</v>
      </c>
      <c r="AK2605">
        <v>0</v>
      </c>
      <c r="AL2605">
        <v>1</v>
      </c>
      <c r="AM2605">
        <v>40</v>
      </c>
      <c r="AN2605">
        <v>15</v>
      </c>
      <c r="AO2605">
        <v>0</v>
      </c>
      <c r="AP2605">
        <v>16</v>
      </c>
      <c r="AQ2605">
        <v>0</v>
      </c>
      <c r="AR2605">
        <v>0</v>
      </c>
      <c r="AS2605">
        <v>0</v>
      </c>
      <c r="AT2605">
        <v>1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 s="184" t="s">
        <v>9625</v>
      </c>
      <c r="BB2605" t="s">
        <v>10103</v>
      </c>
      <c r="BC2605">
        <v>0</v>
      </c>
      <c r="BD2605">
        <v>0</v>
      </c>
      <c r="BE2605">
        <v>0</v>
      </c>
      <c r="BF2605">
        <v>0</v>
      </c>
      <c r="BG2605">
        <v>0</v>
      </c>
    </row>
    <row r="2606" spans="2:59" x14ac:dyDescent="0.3">
      <c r="B2606" t="s">
        <v>10034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</row>
    <row r="2607" spans="2:59" ht="18" x14ac:dyDescent="0.35">
      <c r="B2607" t="s">
        <v>10102</v>
      </c>
      <c r="D2607">
        <v>1</v>
      </c>
      <c r="E2607">
        <v>1</v>
      </c>
      <c r="F2607">
        <v>1</v>
      </c>
      <c r="G2607">
        <v>3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21</v>
      </c>
      <c r="AA2607">
        <v>12</v>
      </c>
      <c r="AB2607">
        <v>3</v>
      </c>
      <c r="AC2607">
        <v>0</v>
      </c>
      <c r="AD2607">
        <v>53</v>
      </c>
      <c r="AE2607">
        <v>0</v>
      </c>
      <c r="AF2607">
        <v>0</v>
      </c>
      <c r="AG2607">
        <v>37</v>
      </c>
      <c r="AH2607">
        <v>0</v>
      </c>
      <c r="AI2607">
        <v>3</v>
      </c>
      <c r="AJ2607">
        <v>2</v>
      </c>
      <c r="AK2607">
        <v>0</v>
      </c>
      <c r="AL2607">
        <v>0</v>
      </c>
      <c r="AM2607">
        <v>41</v>
      </c>
      <c r="AN2607">
        <v>35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1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 s="184" t="s">
        <v>9625</v>
      </c>
      <c r="BB2607" t="s">
        <v>10101</v>
      </c>
      <c r="BC2607">
        <v>0</v>
      </c>
      <c r="BD2607">
        <v>0</v>
      </c>
      <c r="BE2607">
        <v>0</v>
      </c>
      <c r="BF2607">
        <v>0</v>
      </c>
      <c r="BG2607">
        <v>0</v>
      </c>
    </row>
    <row r="2608" spans="2:59" x14ac:dyDescent="0.3">
      <c r="B2608" t="s">
        <v>10100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</row>
    <row r="2609" spans="1:59" x14ac:dyDescent="0.3">
      <c r="B2609" t="s">
        <v>9926</v>
      </c>
      <c r="D2609">
        <v>1</v>
      </c>
      <c r="E2609">
        <v>1</v>
      </c>
      <c r="F2609">
        <v>2</v>
      </c>
      <c r="G2609">
        <v>4</v>
      </c>
      <c r="H2609">
        <v>0</v>
      </c>
      <c r="I2609">
        <v>0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4</v>
      </c>
      <c r="Z2609">
        <v>4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20</v>
      </c>
      <c r="AH2609">
        <v>0</v>
      </c>
      <c r="AI2609">
        <v>2</v>
      </c>
      <c r="AJ2609">
        <v>1</v>
      </c>
      <c r="AK2609">
        <v>0</v>
      </c>
      <c r="AL2609">
        <v>0</v>
      </c>
      <c r="AM2609">
        <v>18</v>
      </c>
      <c r="AN2609">
        <v>6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</row>
    <row r="2610" spans="1:59" x14ac:dyDescent="0.3">
      <c r="B2610" t="s">
        <v>10099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</row>
    <row r="2612" spans="1:59" x14ac:dyDescent="0.3">
      <c r="A2612" s="18" t="s">
        <v>10098</v>
      </c>
      <c r="B2612" s="12"/>
      <c r="C2612" s="12"/>
      <c r="D2612" s="12"/>
      <c r="E2612" s="12"/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  <c r="AB2612" s="12"/>
      <c r="AC2612" s="12"/>
      <c r="AD2612" s="12"/>
      <c r="AE2612" s="12"/>
      <c r="AF2612" s="12"/>
      <c r="AG2612" s="12"/>
      <c r="AH2612" s="12"/>
      <c r="AI2612" s="12"/>
      <c r="AJ2612" s="12"/>
      <c r="AK2612" s="12"/>
      <c r="AL2612" s="12"/>
      <c r="AM2612" s="12"/>
      <c r="AN2612" s="12"/>
      <c r="AO2612" s="12"/>
      <c r="AP2612" s="12"/>
      <c r="AQ2612" s="12"/>
      <c r="AR2612" s="12"/>
      <c r="AS2612" s="12"/>
      <c r="AT2612" s="12"/>
      <c r="AU2612" s="12"/>
      <c r="AV2612" s="12"/>
      <c r="AW2612" s="12"/>
      <c r="AX2612" s="12"/>
      <c r="AY2612" s="12"/>
      <c r="AZ2612" s="12"/>
      <c r="BA2612" s="12"/>
      <c r="BB2612" s="12"/>
      <c r="BC2612" s="12"/>
      <c r="BD2612" s="12"/>
      <c r="BE2612" s="12"/>
      <c r="BF2612" s="12"/>
      <c r="BG2612" s="12"/>
    </row>
    <row r="2613" spans="1:59" x14ac:dyDescent="0.3">
      <c r="A2613" s="182">
        <v>1</v>
      </c>
      <c r="B2613" s="182" t="s">
        <v>10097</v>
      </c>
      <c r="C2613" s="13" t="s">
        <v>9935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 s="181" t="s">
        <v>9746</v>
      </c>
      <c r="BB2613" s="186" t="s">
        <v>10096</v>
      </c>
      <c r="BC2613">
        <v>0</v>
      </c>
      <c r="BD2613">
        <v>0</v>
      </c>
      <c r="BE2613">
        <v>0</v>
      </c>
      <c r="BF2613">
        <v>0</v>
      </c>
      <c r="BG2613">
        <v>0</v>
      </c>
    </row>
    <row r="2614" spans="1:59" x14ac:dyDescent="0.3">
      <c r="B2614" t="s">
        <v>10095</v>
      </c>
      <c r="D2614">
        <v>1</v>
      </c>
      <c r="E2614">
        <v>1</v>
      </c>
      <c r="F2614">
        <v>2</v>
      </c>
      <c r="G2614">
        <v>5</v>
      </c>
      <c r="H2614">
        <v>0</v>
      </c>
      <c r="I2614">
        <v>0</v>
      </c>
      <c r="J2614">
        <v>0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11</v>
      </c>
      <c r="Z2614">
        <v>18</v>
      </c>
      <c r="AA2614">
        <v>0</v>
      </c>
      <c r="AB2614">
        <v>0</v>
      </c>
      <c r="AC2614">
        <v>0</v>
      </c>
      <c r="AD2614">
        <v>50</v>
      </c>
      <c r="AE2614">
        <v>0</v>
      </c>
      <c r="AF2614">
        <v>0</v>
      </c>
      <c r="AG2614">
        <v>0</v>
      </c>
      <c r="AH2614">
        <v>0</v>
      </c>
      <c r="AI2614">
        <v>5</v>
      </c>
      <c r="AJ2614">
        <v>4</v>
      </c>
      <c r="AK2614">
        <v>0</v>
      </c>
      <c r="AL2614">
        <v>0</v>
      </c>
      <c r="AM2614">
        <v>80</v>
      </c>
      <c r="AN2614">
        <v>30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</row>
    <row r="2615" spans="1:59" x14ac:dyDescent="0.3">
      <c r="B2615" t="s">
        <v>10094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</row>
    <row r="2616" spans="1:59" x14ac:dyDescent="0.3">
      <c r="A2616">
        <v>2</v>
      </c>
      <c r="B2616" t="s">
        <v>10093</v>
      </c>
      <c r="D2616">
        <v>1</v>
      </c>
      <c r="E2616">
        <v>1</v>
      </c>
      <c r="F2616">
        <v>0</v>
      </c>
      <c r="G2616">
        <v>0</v>
      </c>
      <c r="H2616">
        <v>0</v>
      </c>
      <c r="I2616">
        <v>4</v>
      </c>
      <c r="J2616">
        <v>0</v>
      </c>
      <c r="K2616">
        <v>1</v>
      </c>
      <c r="L2616">
        <v>3</v>
      </c>
      <c r="M2616">
        <v>0</v>
      </c>
      <c r="N2616">
        <v>0</v>
      </c>
      <c r="O2616">
        <v>0</v>
      </c>
      <c r="P2616">
        <v>0</v>
      </c>
      <c r="Q2616">
        <v>8</v>
      </c>
      <c r="R2616">
        <v>3</v>
      </c>
      <c r="S2616">
        <v>1</v>
      </c>
      <c r="T2616">
        <v>3</v>
      </c>
      <c r="U2616">
        <v>0</v>
      </c>
      <c r="V2616">
        <v>0</v>
      </c>
      <c r="W2616">
        <v>0</v>
      </c>
      <c r="X2616">
        <v>0</v>
      </c>
      <c r="Y2616">
        <v>10</v>
      </c>
      <c r="Z2616">
        <v>60</v>
      </c>
      <c r="AA2616">
        <v>40</v>
      </c>
      <c r="AB2616">
        <v>20</v>
      </c>
      <c r="AC2616">
        <v>0</v>
      </c>
      <c r="AD2616">
        <v>500</v>
      </c>
      <c r="AE2616">
        <v>300</v>
      </c>
      <c r="AF2616">
        <v>0</v>
      </c>
      <c r="AG2616">
        <v>0</v>
      </c>
      <c r="AH2616">
        <v>0</v>
      </c>
      <c r="AI2616">
        <v>20</v>
      </c>
      <c r="AJ2616">
        <v>2</v>
      </c>
      <c r="AK2616">
        <v>0</v>
      </c>
      <c r="AL2616">
        <v>10</v>
      </c>
      <c r="AM2616">
        <v>250</v>
      </c>
      <c r="AN2616">
        <v>80</v>
      </c>
      <c r="AO2616">
        <v>0</v>
      </c>
      <c r="AP2616">
        <v>150</v>
      </c>
      <c r="AQ2616">
        <v>15000</v>
      </c>
      <c r="AR2616">
        <v>14</v>
      </c>
      <c r="AS2616">
        <v>1</v>
      </c>
      <c r="AT2616">
        <v>3</v>
      </c>
      <c r="AU2616">
        <v>2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2</v>
      </c>
      <c r="BB2616" t="s">
        <v>10092</v>
      </c>
      <c r="BC2616">
        <v>1</v>
      </c>
      <c r="BD2616">
        <v>0</v>
      </c>
      <c r="BE2616">
        <v>0</v>
      </c>
      <c r="BF2616">
        <v>0</v>
      </c>
      <c r="BG2616">
        <v>0</v>
      </c>
    </row>
    <row r="2617" spans="1:59" x14ac:dyDescent="0.3">
      <c r="B2617" t="s">
        <v>10091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</row>
    <row r="2618" spans="1:59" x14ac:dyDescent="0.3">
      <c r="B2618" t="s">
        <v>10090</v>
      </c>
      <c r="D2618">
        <v>1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</row>
    <row r="2619" spans="1:59" x14ac:dyDescent="0.3">
      <c r="B2619" t="s">
        <v>10089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</row>
    <row r="2620" spans="1:59" x14ac:dyDescent="0.3">
      <c r="B2620" t="s">
        <v>10088</v>
      </c>
      <c r="D2620">
        <v>1</v>
      </c>
      <c r="E2620">
        <v>1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</row>
    <row r="2621" spans="1:59" x14ac:dyDescent="0.3">
      <c r="B2621" t="s">
        <v>10087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</row>
    <row r="2622" spans="1:59" x14ac:dyDescent="0.3">
      <c r="B2622" t="s">
        <v>10086</v>
      </c>
      <c r="D2622">
        <v>1</v>
      </c>
      <c r="E2622">
        <v>1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</row>
    <row r="2623" spans="1:59" x14ac:dyDescent="0.3">
      <c r="B2623" t="s">
        <v>10085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</row>
    <row r="2624" spans="1:59" x14ac:dyDescent="0.3">
      <c r="B2624" t="s">
        <v>10084</v>
      </c>
      <c r="D2624">
        <v>1</v>
      </c>
      <c r="E2624">
        <v>1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1</v>
      </c>
      <c r="R2624">
        <v>1</v>
      </c>
      <c r="S2624">
        <v>1</v>
      </c>
      <c r="T2624">
        <v>3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2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</row>
    <row r="2625" spans="1:59" x14ac:dyDescent="0.3">
      <c r="B2625" t="s">
        <v>10083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1</v>
      </c>
      <c r="J2625">
        <v>1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7</v>
      </c>
      <c r="Z2625">
        <v>7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3</v>
      </c>
      <c r="AJ2625">
        <v>0</v>
      </c>
      <c r="AK2625">
        <v>0</v>
      </c>
      <c r="AL2625">
        <v>0</v>
      </c>
      <c r="AM2625">
        <v>27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1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</row>
    <row r="2626" spans="1:59" x14ac:dyDescent="0.3">
      <c r="B2626" t="s">
        <v>10082</v>
      </c>
      <c r="D2626">
        <v>1</v>
      </c>
      <c r="E2626">
        <v>1</v>
      </c>
      <c r="F2626">
        <v>1</v>
      </c>
      <c r="G2626">
        <v>2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</row>
    <row r="2627" spans="1:59" x14ac:dyDescent="0.3">
      <c r="B2627" t="s">
        <v>10081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</row>
    <row r="2628" spans="1:59" x14ac:dyDescent="0.3">
      <c r="B2628" t="s">
        <v>10080</v>
      </c>
      <c r="D2628">
        <v>1</v>
      </c>
      <c r="E2628">
        <v>1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3</v>
      </c>
      <c r="Z2628">
        <v>4</v>
      </c>
      <c r="AA2628">
        <v>15</v>
      </c>
      <c r="AB2628">
        <v>4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1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</row>
    <row r="2629" spans="1:59" x14ac:dyDescent="0.3">
      <c r="B2629" t="s">
        <v>10079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</row>
    <row r="2630" spans="1:59" x14ac:dyDescent="0.3">
      <c r="A2630">
        <v>3</v>
      </c>
      <c r="B2630" t="s">
        <v>10078</v>
      </c>
      <c r="D2630">
        <v>0</v>
      </c>
      <c r="E2630">
        <v>1</v>
      </c>
      <c r="F2630">
        <v>2</v>
      </c>
      <c r="G2630">
        <v>2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2</v>
      </c>
      <c r="Z2630">
        <v>3</v>
      </c>
      <c r="AA2630">
        <v>6</v>
      </c>
      <c r="AB2630">
        <v>3</v>
      </c>
      <c r="AC2630">
        <v>0</v>
      </c>
      <c r="AD2630">
        <v>36</v>
      </c>
      <c r="AE2630">
        <v>0</v>
      </c>
      <c r="AF2630">
        <v>0</v>
      </c>
      <c r="AG2630">
        <v>0</v>
      </c>
      <c r="AH2630">
        <v>0</v>
      </c>
      <c r="AI2630">
        <v>6</v>
      </c>
      <c r="AJ2630">
        <v>2</v>
      </c>
      <c r="AK2630">
        <v>0</v>
      </c>
      <c r="AL2630">
        <v>0</v>
      </c>
      <c r="AM2630">
        <v>30</v>
      </c>
      <c r="AN2630">
        <v>20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1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1</v>
      </c>
      <c r="BB2630" t="s">
        <v>10077</v>
      </c>
      <c r="BC2630">
        <v>0</v>
      </c>
      <c r="BD2630">
        <v>0</v>
      </c>
      <c r="BE2630">
        <v>0</v>
      </c>
      <c r="BF2630">
        <v>0</v>
      </c>
      <c r="BG2630">
        <v>0</v>
      </c>
    </row>
    <row r="2631" spans="1:59" x14ac:dyDescent="0.3">
      <c r="B2631" t="s">
        <v>10076</v>
      </c>
      <c r="D2631">
        <v>1</v>
      </c>
      <c r="E2631">
        <v>1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3</v>
      </c>
      <c r="AA2631">
        <v>8</v>
      </c>
      <c r="AB2631">
        <v>1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2</v>
      </c>
      <c r="AJ2631">
        <v>1</v>
      </c>
      <c r="AK2631">
        <v>0</v>
      </c>
      <c r="AL2631">
        <v>0</v>
      </c>
      <c r="AM2631">
        <v>0</v>
      </c>
      <c r="AN2631">
        <v>6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1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</row>
    <row r="2632" spans="1:59" x14ac:dyDescent="0.3">
      <c r="B2632" t="s">
        <v>10075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</row>
    <row r="2633" spans="1:59" x14ac:dyDescent="0.3">
      <c r="B2633" t="s">
        <v>10074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</row>
    <row r="2634" spans="1:59" x14ac:dyDescent="0.3">
      <c r="B2634" t="s">
        <v>10073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</row>
    <row r="2635" spans="1:59" x14ac:dyDescent="0.3">
      <c r="A2635">
        <v>4</v>
      </c>
      <c r="B2635" t="s">
        <v>10072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1</v>
      </c>
      <c r="L2635">
        <v>2</v>
      </c>
      <c r="M2635">
        <v>0</v>
      </c>
      <c r="N2635">
        <v>0</v>
      </c>
      <c r="O2635">
        <v>0</v>
      </c>
      <c r="P2635">
        <v>0</v>
      </c>
      <c r="Q2635">
        <v>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20</v>
      </c>
      <c r="AA2635">
        <v>16</v>
      </c>
      <c r="AB2635">
        <v>0</v>
      </c>
      <c r="AC2635">
        <v>0</v>
      </c>
      <c r="AD2635">
        <v>40</v>
      </c>
      <c r="AE2635">
        <v>0</v>
      </c>
      <c r="AF2635">
        <v>0</v>
      </c>
      <c r="AG2635">
        <v>20</v>
      </c>
      <c r="AH2635">
        <v>0</v>
      </c>
      <c r="AI2635">
        <v>8</v>
      </c>
      <c r="AJ2635">
        <v>2</v>
      </c>
      <c r="AK2635">
        <v>0</v>
      </c>
      <c r="AL2635">
        <v>1</v>
      </c>
      <c r="AM2635">
        <v>100</v>
      </c>
      <c r="AN2635">
        <v>50</v>
      </c>
      <c r="AO2635">
        <v>0</v>
      </c>
      <c r="AP2635">
        <v>25</v>
      </c>
      <c r="AQ2635">
        <v>0</v>
      </c>
      <c r="AR2635">
        <v>0</v>
      </c>
      <c r="AS2635">
        <v>0</v>
      </c>
      <c r="AT2635">
        <v>2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1</v>
      </c>
      <c r="BB2635" t="s">
        <v>10071</v>
      </c>
      <c r="BC2635">
        <v>0</v>
      </c>
      <c r="BD2635">
        <v>0</v>
      </c>
      <c r="BE2635">
        <v>0</v>
      </c>
      <c r="BF2635">
        <v>0</v>
      </c>
      <c r="BG2635">
        <v>0</v>
      </c>
    </row>
    <row r="2636" spans="1:59" x14ac:dyDescent="0.3">
      <c r="B2636" t="s">
        <v>10070</v>
      </c>
      <c r="D2636">
        <v>0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2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</row>
    <row r="2637" spans="1:59" x14ac:dyDescent="0.3">
      <c r="B2637" t="s">
        <v>10069</v>
      </c>
      <c r="D2637">
        <v>1</v>
      </c>
      <c r="E2637">
        <v>1</v>
      </c>
      <c r="F2637">
        <v>2</v>
      </c>
      <c r="G2637">
        <v>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0</v>
      </c>
      <c r="X2637">
        <v>0</v>
      </c>
      <c r="Y2637">
        <v>8</v>
      </c>
      <c r="Z2637">
        <v>10</v>
      </c>
      <c r="AA2637">
        <v>12</v>
      </c>
      <c r="AB2637">
        <v>0</v>
      </c>
      <c r="AC2637">
        <v>0</v>
      </c>
      <c r="AD2637">
        <v>25</v>
      </c>
      <c r="AE2637">
        <v>0</v>
      </c>
      <c r="AF2637">
        <v>0</v>
      </c>
      <c r="AG2637">
        <v>25</v>
      </c>
      <c r="AH2637">
        <v>0</v>
      </c>
      <c r="AI2637">
        <v>3</v>
      </c>
      <c r="AJ2637">
        <v>2</v>
      </c>
      <c r="AK2637">
        <v>0</v>
      </c>
      <c r="AL2637">
        <v>0</v>
      </c>
      <c r="AM2637">
        <v>50</v>
      </c>
      <c r="AN2637">
        <v>25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1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</row>
    <row r="2638" spans="1:59" x14ac:dyDescent="0.3">
      <c r="B2638" t="s">
        <v>10068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</row>
    <row r="2639" spans="1:59" x14ac:dyDescent="0.3">
      <c r="A2639">
        <v>5</v>
      </c>
      <c r="B2639" t="s">
        <v>10067</v>
      </c>
      <c r="D2639">
        <v>1</v>
      </c>
      <c r="E2639">
        <v>1</v>
      </c>
      <c r="F2639">
        <v>0</v>
      </c>
      <c r="G2639">
        <v>3</v>
      </c>
      <c r="H2639">
        <v>0</v>
      </c>
      <c r="I2639">
        <v>2</v>
      </c>
      <c r="J2639">
        <v>3</v>
      </c>
      <c r="K2639">
        <v>1</v>
      </c>
      <c r="L2639">
        <v>2</v>
      </c>
      <c r="M2639">
        <v>0</v>
      </c>
      <c r="N2639">
        <v>0</v>
      </c>
      <c r="O2639">
        <v>0</v>
      </c>
      <c r="P2639">
        <v>0</v>
      </c>
      <c r="Q2639">
        <v>3</v>
      </c>
      <c r="R2639">
        <v>2</v>
      </c>
      <c r="S2639">
        <v>1</v>
      </c>
      <c r="T2639">
        <v>2</v>
      </c>
      <c r="U2639">
        <v>0</v>
      </c>
      <c r="V2639">
        <v>0</v>
      </c>
      <c r="W2639">
        <v>0</v>
      </c>
      <c r="X2639">
        <v>0</v>
      </c>
      <c r="Y2639">
        <v>10</v>
      </c>
      <c r="Z2639">
        <v>25</v>
      </c>
      <c r="AA2639">
        <v>10</v>
      </c>
      <c r="AB2639">
        <v>0</v>
      </c>
      <c r="AC2639">
        <v>50</v>
      </c>
      <c r="AD2639">
        <v>0</v>
      </c>
      <c r="AE2639">
        <v>0</v>
      </c>
      <c r="AF2639">
        <v>0</v>
      </c>
      <c r="AG2639">
        <v>25</v>
      </c>
      <c r="AH2639">
        <v>0</v>
      </c>
      <c r="AI2639">
        <v>9</v>
      </c>
      <c r="AJ2639">
        <v>2</v>
      </c>
      <c r="AK2639">
        <v>0</v>
      </c>
      <c r="AL2639">
        <v>0</v>
      </c>
      <c r="AM2639">
        <v>150</v>
      </c>
      <c r="AN2639">
        <v>50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2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1</v>
      </c>
      <c r="BB2639" t="s">
        <v>10066</v>
      </c>
      <c r="BC2639">
        <v>1</v>
      </c>
      <c r="BD2639">
        <v>0</v>
      </c>
      <c r="BE2639">
        <v>0</v>
      </c>
      <c r="BF2639">
        <v>0</v>
      </c>
      <c r="BG2639">
        <v>0</v>
      </c>
    </row>
    <row r="2640" spans="1:59" x14ac:dyDescent="0.3">
      <c r="B2640" t="s">
        <v>10065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</row>
    <row r="2642" spans="1:59" x14ac:dyDescent="0.3">
      <c r="A2642" s="18" t="s">
        <v>10064</v>
      </c>
      <c r="B2642" s="12"/>
      <c r="C2642" s="12"/>
      <c r="D2642" s="12"/>
      <c r="E2642" s="12"/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  <c r="AC2642" s="12"/>
      <c r="AD2642" s="12"/>
      <c r="AE2642" s="12"/>
      <c r="AF2642" s="12"/>
      <c r="AG2642" s="12"/>
      <c r="AH2642" s="12"/>
      <c r="AI2642" s="12"/>
      <c r="AJ2642" s="12"/>
      <c r="AK2642" s="12"/>
      <c r="AL2642" s="12"/>
      <c r="AM2642" s="12"/>
      <c r="AN2642" s="12"/>
      <c r="AO2642" s="12"/>
      <c r="AP2642" s="12"/>
      <c r="AQ2642" s="12"/>
      <c r="AR2642" s="12"/>
      <c r="AS2642" s="12"/>
      <c r="AT2642" s="12"/>
      <c r="AU2642" s="12"/>
      <c r="AV2642" s="12"/>
      <c r="AW2642" s="12"/>
      <c r="AX2642" s="12"/>
      <c r="AY2642" s="12"/>
      <c r="AZ2642" s="12"/>
      <c r="BA2642" s="12"/>
      <c r="BB2642" s="12"/>
      <c r="BC2642" s="12"/>
      <c r="BD2642" s="12"/>
      <c r="BE2642" s="12"/>
      <c r="BF2642" s="12"/>
      <c r="BG2642" s="12"/>
    </row>
    <row r="2643" spans="1:59" x14ac:dyDescent="0.3">
      <c r="A2643" s="182">
        <v>6</v>
      </c>
      <c r="B2643" s="182" t="s">
        <v>10063</v>
      </c>
      <c r="C2643" s="13" t="s">
        <v>9935</v>
      </c>
      <c r="D2643">
        <v>1</v>
      </c>
      <c r="E2643">
        <v>1</v>
      </c>
      <c r="F2643">
        <v>2</v>
      </c>
      <c r="G2643">
        <v>3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</v>
      </c>
      <c r="R2643">
        <v>0</v>
      </c>
      <c r="S2643">
        <v>1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20</v>
      </c>
      <c r="AA2643">
        <v>10</v>
      </c>
      <c r="AB2643">
        <v>1</v>
      </c>
      <c r="AC2643">
        <v>10</v>
      </c>
      <c r="AD2643">
        <v>0</v>
      </c>
      <c r="AE2643">
        <v>0</v>
      </c>
      <c r="AF2643">
        <v>0</v>
      </c>
      <c r="AG2643">
        <v>50</v>
      </c>
      <c r="AH2643">
        <v>2</v>
      </c>
      <c r="AI2643">
        <v>9</v>
      </c>
      <c r="AJ2643">
        <v>0</v>
      </c>
      <c r="AK2643">
        <v>1</v>
      </c>
      <c r="AL2643">
        <v>3</v>
      </c>
      <c r="AM2643">
        <v>100</v>
      </c>
      <c r="AN2643">
        <v>0</v>
      </c>
      <c r="AO2643">
        <v>5</v>
      </c>
      <c r="AP2643">
        <v>20</v>
      </c>
      <c r="AQ2643">
        <v>0</v>
      </c>
      <c r="AR2643">
        <v>0</v>
      </c>
      <c r="AS2643">
        <v>0</v>
      </c>
      <c r="AT2643">
        <v>1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1</v>
      </c>
      <c r="BB2643" t="s">
        <v>7595</v>
      </c>
      <c r="BC2643">
        <v>0</v>
      </c>
      <c r="BD2643">
        <v>0</v>
      </c>
      <c r="BE2643">
        <v>0</v>
      </c>
      <c r="BF2643">
        <v>0</v>
      </c>
      <c r="BG2643">
        <v>0</v>
      </c>
    </row>
    <row r="2644" spans="1:59" x14ac:dyDescent="0.3">
      <c r="B2644" t="s">
        <v>10062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</row>
    <row r="2645" spans="1:59" x14ac:dyDescent="0.3">
      <c r="B2645" t="s">
        <v>10061</v>
      </c>
      <c r="D2645">
        <v>1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8</v>
      </c>
      <c r="Z2645">
        <v>6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20</v>
      </c>
      <c r="AH2645">
        <v>0</v>
      </c>
      <c r="AI2645">
        <v>2</v>
      </c>
      <c r="AJ2645">
        <v>1</v>
      </c>
      <c r="AK2645">
        <v>0</v>
      </c>
      <c r="AL2645">
        <v>0</v>
      </c>
      <c r="AM2645">
        <v>16</v>
      </c>
      <c r="AN2645">
        <v>15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1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</row>
    <row r="2646" spans="1:59" x14ac:dyDescent="0.3">
      <c r="B2646" t="s">
        <v>10060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</row>
    <row r="2647" spans="1:59" x14ac:dyDescent="0.3">
      <c r="B2647" t="s">
        <v>10059</v>
      </c>
      <c r="D2647">
        <v>1</v>
      </c>
      <c r="E2647">
        <v>1</v>
      </c>
      <c r="F2647">
        <v>0</v>
      </c>
      <c r="G2647">
        <v>2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9</v>
      </c>
      <c r="Z2647">
        <v>2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3</v>
      </c>
      <c r="AJ2647">
        <v>0</v>
      </c>
      <c r="AK2647">
        <v>0</v>
      </c>
      <c r="AL2647">
        <v>0</v>
      </c>
      <c r="AM2647">
        <v>21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1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</row>
    <row r="2648" spans="1:59" x14ac:dyDescent="0.3">
      <c r="B2648" t="s">
        <v>10058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</row>
    <row r="2649" spans="1:59" ht="18" x14ac:dyDescent="0.35">
      <c r="A2649">
        <v>7</v>
      </c>
      <c r="B2649" t="s">
        <v>10057</v>
      </c>
      <c r="D2649">
        <v>1</v>
      </c>
      <c r="E2649">
        <v>1</v>
      </c>
      <c r="F2649">
        <v>5</v>
      </c>
      <c r="G2649">
        <v>0</v>
      </c>
      <c r="H2649">
        <v>0</v>
      </c>
      <c r="I2649">
        <v>3</v>
      </c>
      <c r="J2649">
        <v>1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7</v>
      </c>
      <c r="R2649">
        <v>3</v>
      </c>
      <c r="S2649">
        <v>4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12</v>
      </c>
      <c r="Z2649">
        <v>40</v>
      </c>
      <c r="AA2649">
        <v>36</v>
      </c>
      <c r="AB2649">
        <v>8</v>
      </c>
      <c r="AC2649">
        <v>200</v>
      </c>
      <c r="AD2649">
        <v>0</v>
      </c>
      <c r="AE2649">
        <v>0</v>
      </c>
      <c r="AF2649">
        <v>0</v>
      </c>
      <c r="AG2649">
        <v>20</v>
      </c>
      <c r="AH2649">
        <v>2</v>
      </c>
      <c r="AI2649">
        <v>33</v>
      </c>
      <c r="AJ2649">
        <v>0</v>
      </c>
      <c r="AK2649">
        <v>0</v>
      </c>
      <c r="AL2649">
        <v>8</v>
      </c>
      <c r="AM2649">
        <v>350</v>
      </c>
      <c r="AN2649">
        <v>0</v>
      </c>
      <c r="AO2649">
        <v>0</v>
      </c>
      <c r="AP2649">
        <v>80</v>
      </c>
      <c r="AQ2649">
        <v>20000</v>
      </c>
      <c r="AR2649">
        <v>6</v>
      </c>
      <c r="AS2649" s="184" t="s">
        <v>9617</v>
      </c>
      <c r="AT2649">
        <v>3</v>
      </c>
      <c r="AU2649">
        <v>1</v>
      </c>
      <c r="AV2649">
        <v>0</v>
      </c>
      <c r="AW2649">
        <v>1</v>
      </c>
      <c r="AX2649">
        <v>0</v>
      </c>
      <c r="AY2649">
        <v>0</v>
      </c>
      <c r="AZ2649">
        <v>0</v>
      </c>
      <c r="BA2649">
        <v>1</v>
      </c>
      <c r="BB2649" t="s">
        <v>10056</v>
      </c>
      <c r="BC2649">
        <v>0</v>
      </c>
      <c r="BD2649">
        <v>1</v>
      </c>
      <c r="BE2649">
        <v>0</v>
      </c>
      <c r="BF2649">
        <v>0</v>
      </c>
      <c r="BG2649">
        <v>0</v>
      </c>
    </row>
    <row r="2650" spans="1:59" x14ac:dyDescent="0.3">
      <c r="B2650" t="s">
        <v>10055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</row>
    <row r="2651" spans="1:59" x14ac:dyDescent="0.3">
      <c r="B2651" t="s">
        <v>10054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</row>
    <row r="2652" spans="1:59" x14ac:dyDescent="0.3">
      <c r="B2652" t="s">
        <v>10053</v>
      </c>
      <c r="D2652">
        <v>1</v>
      </c>
      <c r="E2652">
        <v>1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4</v>
      </c>
      <c r="Z2652">
        <v>2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3</v>
      </c>
      <c r="AJ2652">
        <v>0</v>
      </c>
      <c r="AK2652">
        <v>0</v>
      </c>
      <c r="AL2652">
        <v>0</v>
      </c>
      <c r="AM2652">
        <v>25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</row>
    <row r="2653" spans="1:59" x14ac:dyDescent="0.3">
      <c r="B2653" t="s">
        <v>10052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</row>
    <row r="2654" spans="1:59" x14ac:dyDescent="0.3">
      <c r="B2654" t="s">
        <v>10051</v>
      </c>
      <c r="D2654">
        <v>1</v>
      </c>
      <c r="E2654">
        <v>1</v>
      </c>
      <c r="F2654">
        <v>2</v>
      </c>
      <c r="G2654">
        <v>2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</row>
    <row r="2655" spans="1:59" x14ac:dyDescent="0.3">
      <c r="B2655" t="s">
        <v>10050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</row>
    <row r="2656" spans="1:59" x14ac:dyDescent="0.3">
      <c r="A2656">
        <v>8</v>
      </c>
      <c r="B2656" t="s">
        <v>10049</v>
      </c>
      <c r="D2656">
        <v>1</v>
      </c>
      <c r="E2656">
        <v>1</v>
      </c>
      <c r="F2656">
        <v>0</v>
      </c>
      <c r="G2656">
        <v>0</v>
      </c>
      <c r="H2656">
        <v>0</v>
      </c>
      <c r="I2656">
        <v>1</v>
      </c>
      <c r="J2656">
        <v>0</v>
      </c>
      <c r="K2656">
        <v>3</v>
      </c>
      <c r="L2656">
        <v>3</v>
      </c>
      <c r="M2656">
        <v>0</v>
      </c>
      <c r="N2656">
        <v>0</v>
      </c>
      <c r="O2656">
        <v>0</v>
      </c>
      <c r="P2656">
        <v>0</v>
      </c>
      <c r="Q2656">
        <v>2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22</v>
      </c>
      <c r="Z2656">
        <v>0</v>
      </c>
      <c r="AA2656">
        <v>4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10</v>
      </c>
      <c r="AJ2656">
        <v>4</v>
      </c>
      <c r="AK2656">
        <v>0</v>
      </c>
      <c r="AL2656">
        <v>1</v>
      </c>
      <c r="AM2656">
        <v>80</v>
      </c>
      <c r="AN2656">
        <v>60</v>
      </c>
      <c r="AO2656">
        <v>0</v>
      </c>
      <c r="AP2656">
        <v>12</v>
      </c>
      <c r="AQ2656">
        <v>1000</v>
      </c>
      <c r="AR2656">
        <v>0</v>
      </c>
      <c r="AS2656">
        <v>0</v>
      </c>
      <c r="AT2656">
        <v>2</v>
      </c>
      <c r="AU2656">
        <v>0</v>
      </c>
      <c r="AV2656">
        <v>1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 t="s">
        <v>10048</v>
      </c>
      <c r="BC2656">
        <v>0</v>
      </c>
      <c r="BD2656">
        <v>0</v>
      </c>
      <c r="BE2656">
        <v>0</v>
      </c>
      <c r="BF2656">
        <v>0</v>
      </c>
      <c r="BG2656">
        <v>0</v>
      </c>
    </row>
    <row r="2657" spans="1:59" x14ac:dyDescent="0.3">
      <c r="B2657" t="s">
        <v>10047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</row>
    <row r="2658" spans="1:59" x14ac:dyDescent="0.3">
      <c r="B2658" t="s">
        <v>10046</v>
      </c>
      <c r="D2658">
        <v>1</v>
      </c>
      <c r="E2658">
        <v>1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8</v>
      </c>
      <c r="Z2658">
        <v>6</v>
      </c>
      <c r="AA2658">
        <v>12</v>
      </c>
      <c r="AB2658">
        <v>3</v>
      </c>
      <c r="AC2658">
        <v>0</v>
      </c>
      <c r="AD2658">
        <v>30</v>
      </c>
      <c r="AE2658">
        <v>0</v>
      </c>
      <c r="AF2658">
        <v>0</v>
      </c>
      <c r="AG2658">
        <v>0</v>
      </c>
      <c r="AH2658">
        <v>0</v>
      </c>
      <c r="AI2658">
        <v>4</v>
      </c>
      <c r="AJ2658">
        <v>4</v>
      </c>
      <c r="AK2658">
        <v>0</v>
      </c>
      <c r="AL2658">
        <v>0</v>
      </c>
      <c r="AM2658">
        <v>35</v>
      </c>
      <c r="AN2658">
        <v>20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1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</row>
    <row r="2659" spans="1:59" x14ac:dyDescent="0.3">
      <c r="B2659" t="s">
        <v>10045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</row>
    <row r="2660" spans="1:59" x14ac:dyDescent="0.3">
      <c r="A2660">
        <v>9</v>
      </c>
      <c r="B2660" t="s">
        <v>10044</v>
      </c>
      <c r="D2660">
        <v>1</v>
      </c>
      <c r="E2660">
        <v>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10</v>
      </c>
      <c r="Z2660">
        <v>16</v>
      </c>
      <c r="AA2660">
        <v>0</v>
      </c>
      <c r="AB2660">
        <v>0</v>
      </c>
      <c r="AC2660">
        <v>0</v>
      </c>
      <c r="AD2660">
        <v>40</v>
      </c>
      <c r="AE2660">
        <v>0</v>
      </c>
      <c r="AF2660">
        <v>0</v>
      </c>
      <c r="AG2660">
        <v>60</v>
      </c>
      <c r="AH2660">
        <v>0</v>
      </c>
      <c r="AI2660" s="181" t="s">
        <v>10043</v>
      </c>
      <c r="AJ2660" s="181" t="s">
        <v>9746</v>
      </c>
      <c r="AK2660">
        <v>0</v>
      </c>
      <c r="AL2660">
        <v>0</v>
      </c>
      <c r="AM2660">
        <v>50</v>
      </c>
      <c r="AN2660">
        <v>6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1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1</v>
      </c>
      <c r="BB2660" t="s">
        <v>10042</v>
      </c>
      <c r="BC2660">
        <v>0</v>
      </c>
      <c r="BD2660">
        <v>0</v>
      </c>
      <c r="BE2660">
        <v>0</v>
      </c>
      <c r="BF2660">
        <v>0</v>
      </c>
      <c r="BG2660">
        <v>0</v>
      </c>
    </row>
    <row r="2661" spans="1:59" x14ac:dyDescent="0.3">
      <c r="B2661" t="s">
        <v>10041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</row>
    <row r="2662" spans="1:59" x14ac:dyDescent="0.3">
      <c r="B2662" t="s">
        <v>10040</v>
      </c>
      <c r="D2662">
        <v>1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 s="181" t="s">
        <v>9971</v>
      </c>
      <c r="AJ2662">
        <v>0</v>
      </c>
      <c r="AK2662">
        <v>0</v>
      </c>
      <c r="AL2662">
        <v>0</v>
      </c>
      <c r="AM2662">
        <v>20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1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</row>
    <row r="2663" spans="1:59" x14ac:dyDescent="0.3">
      <c r="B2663" t="s">
        <v>10039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</row>
    <row r="2664" spans="1:59" x14ac:dyDescent="0.3">
      <c r="B2664" t="s">
        <v>10038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</row>
    <row r="2665" spans="1:59" x14ac:dyDescent="0.3">
      <c r="B2665" t="s">
        <v>10037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</row>
    <row r="2666" spans="1:59" x14ac:dyDescent="0.3">
      <c r="A2666">
        <v>10</v>
      </c>
      <c r="B2666" t="s">
        <v>10036</v>
      </c>
      <c r="D2666">
        <v>1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12</v>
      </c>
      <c r="Z2666">
        <v>20</v>
      </c>
      <c r="AA2666">
        <v>0</v>
      </c>
      <c r="AB2666">
        <v>0</v>
      </c>
      <c r="AC2666">
        <v>0</v>
      </c>
      <c r="AD2666">
        <v>300</v>
      </c>
      <c r="AE2666">
        <v>0</v>
      </c>
      <c r="AF2666">
        <v>0</v>
      </c>
      <c r="AG2666">
        <v>20</v>
      </c>
      <c r="AH2666">
        <v>0</v>
      </c>
      <c r="AI2666">
        <v>7</v>
      </c>
      <c r="AJ2666">
        <v>2</v>
      </c>
      <c r="AK2666">
        <v>1</v>
      </c>
      <c r="AL2666">
        <v>2</v>
      </c>
      <c r="AM2666">
        <v>140</v>
      </c>
      <c r="AN2666">
        <v>60</v>
      </c>
      <c r="AO2666">
        <v>16</v>
      </c>
      <c r="AP2666">
        <v>20</v>
      </c>
      <c r="AQ2666">
        <v>0</v>
      </c>
      <c r="AR2666">
        <v>0</v>
      </c>
      <c r="AS2666">
        <v>0</v>
      </c>
      <c r="AT2666">
        <v>1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1</v>
      </c>
      <c r="BB2666" t="s">
        <v>9368</v>
      </c>
      <c r="BC2666">
        <v>0</v>
      </c>
      <c r="BD2666">
        <v>0</v>
      </c>
      <c r="BE2666">
        <v>0</v>
      </c>
      <c r="BF2666">
        <v>0</v>
      </c>
      <c r="BG2666">
        <v>0</v>
      </c>
    </row>
    <row r="2667" spans="1:59" x14ac:dyDescent="0.3">
      <c r="B2667" t="s">
        <v>10035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</row>
    <row r="2668" spans="1:59" x14ac:dyDescent="0.3">
      <c r="B2668" t="s">
        <v>10034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</row>
    <row r="2669" spans="1:59" x14ac:dyDescent="0.3">
      <c r="B2669" t="s">
        <v>10033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3</v>
      </c>
      <c r="AA2669">
        <v>10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2</v>
      </c>
      <c r="AJ2669">
        <v>0</v>
      </c>
      <c r="AK2669">
        <v>0</v>
      </c>
      <c r="AL2669">
        <v>0</v>
      </c>
      <c r="AM2669">
        <v>40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</row>
    <row r="2670" spans="1:59" x14ac:dyDescent="0.3">
      <c r="B2670" t="s">
        <v>10032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</row>
    <row r="2671" spans="1:59" x14ac:dyDescent="0.3">
      <c r="A2671">
        <v>11</v>
      </c>
      <c r="B2671" t="s">
        <v>10031</v>
      </c>
      <c r="D2671">
        <v>1</v>
      </c>
      <c r="E2671">
        <v>1</v>
      </c>
      <c r="F2671">
        <v>2</v>
      </c>
      <c r="G2671">
        <v>3</v>
      </c>
      <c r="H2671">
        <v>0</v>
      </c>
      <c r="I2671">
        <v>2</v>
      </c>
      <c r="J2671">
        <v>0</v>
      </c>
      <c r="K2671">
        <v>2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1</v>
      </c>
      <c r="R2671">
        <v>2</v>
      </c>
      <c r="S2671">
        <v>1</v>
      </c>
      <c r="T2671">
        <v>4</v>
      </c>
      <c r="U2671">
        <v>0</v>
      </c>
      <c r="V2671">
        <v>0</v>
      </c>
      <c r="W2671">
        <v>0</v>
      </c>
      <c r="X2671">
        <v>0</v>
      </c>
      <c r="Y2671">
        <v>8</v>
      </c>
      <c r="Z2671">
        <v>20</v>
      </c>
      <c r="AA2671">
        <v>0</v>
      </c>
      <c r="AB2671">
        <v>7</v>
      </c>
      <c r="AC2671">
        <v>10</v>
      </c>
      <c r="AD2671">
        <v>50</v>
      </c>
      <c r="AE2671">
        <v>0</v>
      </c>
      <c r="AF2671">
        <v>0</v>
      </c>
      <c r="AG2671">
        <v>30</v>
      </c>
      <c r="AH2671">
        <v>1</v>
      </c>
      <c r="AI2671">
        <v>9</v>
      </c>
      <c r="AJ2671">
        <v>2</v>
      </c>
      <c r="AK2671">
        <v>1</v>
      </c>
      <c r="AL2671">
        <v>7</v>
      </c>
      <c r="AM2671">
        <v>125</v>
      </c>
      <c r="AN2671">
        <v>42</v>
      </c>
      <c r="AO2671">
        <v>10</v>
      </c>
      <c r="AP2671">
        <v>52</v>
      </c>
      <c r="AQ2671">
        <v>15000</v>
      </c>
      <c r="AR2671">
        <v>11</v>
      </c>
      <c r="AS2671">
        <v>1</v>
      </c>
      <c r="AT2671">
        <v>1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1</v>
      </c>
      <c r="BB2671" t="s">
        <v>10030</v>
      </c>
      <c r="BC2671">
        <v>0</v>
      </c>
      <c r="BD2671">
        <v>0</v>
      </c>
      <c r="BE2671">
        <v>0</v>
      </c>
      <c r="BF2671">
        <v>0</v>
      </c>
      <c r="BG2671">
        <v>0</v>
      </c>
    </row>
    <row r="2672" spans="1:59" x14ac:dyDescent="0.3">
      <c r="B2672" t="s">
        <v>10029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</row>
    <row r="2674" spans="1:59" x14ac:dyDescent="0.3">
      <c r="A2674" s="18" t="s">
        <v>10028</v>
      </c>
      <c r="B2674" s="12"/>
      <c r="C2674" s="12"/>
      <c r="D2674" s="12"/>
      <c r="E2674" s="12"/>
      <c r="F2674" s="12"/>
      <c r="G2674" s="12"/>
      <c r="H2674" s="12"/>
      <c r="I2674" s="12"/>
      <c r="J2674" s="12"/>
      <c r="K2674" s="12"/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  <c r="AB2674" s="12"/>
      <c r="AC2674" s="12"/>
      <c r="AD2674" s="12"/>
      <c r="AE2674" s="12"/>
      <c r="AF2674" s="12"/>
      <c r="AG2674" s="12"/>
      <c r="AH2674" s="12"/>
      <c r="AI2674" s="12"/>
      <c r="AJ2674" s="12"/>
      <c r="AK2674" s="12"/>
      <c r="AL2674" s="12"/>
      <c r="AM2674" s="12"/>
      <c r="AN2674" s="12"/>
      <c r="AO2674" s="12"/>
      <c r="AP2674" s="12"/>
      <c r="AQ2674" s="12"/>
      <c r="AR2674" s="12"/>
      <c r="AS2674" s="12"/>
      <c r="AT2674" s="12"/>
      <c r="AU2674" s="12"/>
      <c r="AV2674" s="12"/>
      <c r="AW2674" s="12"/>
      <c r="AX2674" s="12"/>
      <c r="AY2674" s="12"/>
      <c r="AZ2674" s="12"/>
      <c r="BA2674" s="12"/>
      <c r="BB2674" s="12"/>
      <c r="BC2674" s="12"/>
      <c r="BD2674" s="12"/>
      <c r="BE2674" s="12"/>
      <c r="BF2674" s="12"/>
      <c r="BG2674" s="12"/>
    </row>
    <row r="2675" spans="1:59" x14ac:dyDescent="0.3">
      <c r="A2675" s="182">
        <v>12</v>
      </c>
      <c r="B2675" s="182" t="s">
        <v>10027</v>
      </c>
      <c r="C2675" s="13" t="s">
        <v>9935</v>
      </c>
      <c r="D2675">
        <v>1</v>
      </c>
      <c r="E2675">
        <v>1</v>
      </c>
      <c r="F2675">
        <v>0</v>
      </c>
      <c r="G2675">
        <v>0</v>
      </c>
      <c r="H2675">
        <v>0</v>
      </c>
      <c r="I2675">
        <v>3</v>
      </c>
      <c r="J2675">
        <v>2</v>
      </c>
      <c r="K2675">
        <v>3</v>
      </c>
      <c r="L2675">
        <v>2</v>
      </c>
      <c r="M2675">
        <v>0</v>
      </c>
      <c r="N2675">
        <v>0</v>
      </c>
      <c r="O2675">
        <v>0</v>
      </c>
      <c r="P2675">
        <v>0</v>
      </c>
      <c r="Q2675">
        <v>8</v>
      </c>
      <c r="R2675">
        <v>2</v>
      </c>
      <c r="S2675">
        <v>1</v>
      </c>
      <c r="T2675">
        <v>3</v>
      </c>
      <c r="U2675">
        <v>0</v>
      </c>
      <c r="V2675">
        <v>0</v>
      </c>
      <c r="W2675">
        <v>0</v>
      </c>
      <c r="X2675">
        <v>0</v>
      </c>
      <c r="Y2675">
        <v>10</v>
      </c>
      <c r="Z2675">
        <v>60</v>
      </c>
      <c r="AA2675">
        <v>32</v>
      </c>
      <c r="AB2675">
        <v>20</v>
      </c>
      <c r="AC2675">
        <v>100</v>
      </c>
      <c r="AD2675">
        <v>400</v>
      </c>
      <c r="AE2675">
        <v>0</v>
      </c>
      <c r="AF2675">
        <v>0</v>
      </c>
      <c r="AG2675">
        <v>0</v>
      </c>
      <c r="AH2675">
        <v>0</v>
      </c>
      <c r="AI2675">
        <v>14</v>
      </c>
      <c r="AJ2675">
        <v>2</v>
      </c>
      <c r="AK2675">
        <v>1</v>
      </c>
      <c r="AL2675">
        <v>10</v>
      </c>
      <c r="AM2675">
        <v>250</v>
      </c>
      <c r="AN2675">
        <v>40</v>
      </c>
      <c r="AO2675">
        <v>15</v>
      </c>
      <c r="AP2675">
        <v>50</v>
      </c>
      <c r="AQ2675">
        <v>30000</v>
      </c>
      <c r="AR2675">
        <v>16</v>
      </c>
      <c r="AS2675">
        <v>1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1</v>
      </c>
      <c r="BB2675" t="s">
        <v>10026</v>
      </c>
      <c r="BC2675">
        <v>0</v>
      </c>
      <c r="BD2675">
        <v>0</v>
      </c>
      <c r="BE2675">
        <v>0</v>
      </c>
      <c r="BF2675">
        <v>0</v>
      </c>
      <c r="BG2675">
        <v>0</v>
      </c>
    </row>
    <row r="2676" spans="1:59" x14ac:dyDescent="0.3">
      <c r="B2676" t="s">
        <v>10025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</row>
    <row r="2677" spans="1:59" x14ac:dyDescent="0.3">
      <c r="A2677">
        <v>13</v>
      </c>
      <c r="B2677" t="s">
        <v>10024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4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10</v>
      </c>
      <c r="Z2677">
        <v>0</v>
      </c>
      <c r="AA2677">
        <v>10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5</v>
      </c>
      <c r="AJ2677">
        <v>1</v>
      </c>
      <c r="AK2677">
        <v>0</v>
      </c>
      <c r="AL2677">
        <v>0</v>
      </c>
      <c r="AM2677">
        <v>60</v>
      </c>
      <c r="AN2677">
        <v>10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1</v>
      </c>
      <c r="BB2677" t="s">
        <v>10023</v>
      </c>
      <c r="BC2677">
        <v>0</v>
      </c>
      <c r="BD2677">
        <v>0</v>
      </c>
      <c r="BE2677">
        <v>0</v>
      </c>
      <c r="BF2677">
        <v>0</v>
      </c>
      <c r="BG2677">
        <v>0</v>
      </c>
    </row>
    <row r="2678" spans="1:59" x14ac:dyDescent="0.3">
      <c r="B2678" t="s">
        <v>10022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</row>
    <row r="2679" spans="1:59" x14ac:dyDescent="0.3">
      <c r="A2679">
        <v>14</v>
      </c>
      <c r="B2679" t="s">
        <v>10021</v>
      </c>
      <c r="D2679">
        <v>1</v>
      </c>
      <c r="E2679">
        <v>1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5</v>
      </c>
      <c r="AA2679">
        <v>10</v>
      </c>
      <c r="AB2679">
        <v>4</v>
      </c>
      <c r="AC2679">
        <v>0</v>
      </c>
      <c r="AD2679">
        <v>0</v>
      </c>
      <c r="AE2679">
        <v>0</v>
      </c>
      <c r="AF2679">
        <v>0</v>
      </c>
      <c r="AG2679">
        <v>25</v>
      </c>
      <c r="AH2679">
        <v>2</v>
      </c>
      <c r="AI2679">
        <v>6</v>
      </c>
      <c r="AJ2679">
        <v>3</v>
      </c>
      <c r="AK2679">
        <v>0</v>
      </c>
      <c r="AL2679">
        <v>0</v>
      </c>
      <c r="AM2679">
        <v>60</v>
      </c>
      <c r="AN2679">
        <v>40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1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</row>
    <row r="2680" spans="1:59" x14ac:dyDescent="0.3">
      <c r="B2680" t="s">
        <v>10020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</row>
    <row r="2681" spans="1:59" x14ac:dyDescent="0.3">
      <c r="A2681">
        <v>15</v>
      </c>
      <c r="B2681" t="s">
        <v>10019</v>
      </c>
      <c r="D2681">
        <v>1</v>
      </c>
      <c r="E2681">
        <v>1</v>
      </c>
      <c r="F2681">
        <v>2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1</v>
      </c>
      <c r="T2681">
        <v>2</v>
      </c>
      <c r="U2681">
        <v>0</v>
      </c>
      <c r="V2681">
        <v>0</v>
      </c>
      <c r="W2681">
        <v>0</v>
      </c>
      <c r="X2681">
        <v>0</v>
      </c>
      <c r="Y2681">
        <v>2</v>
      </c>
      <c r="Z2681">
        <v>19</v>
      </c>
      <c r="AA2681">
        <v>9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23</v>
      </c>
      <c r="AH2681">
        <v>0</v>
      </c>
      <c r="AI2681">
        <v>7</v>
      </c>
      <c r="AJ2681">
        <v>0</v>
      </c>
      <c r="AK2681">
        <v>0</v>
      </c>
      <c r="AL2681">
        <v>0</v>
      </c>
      <c r="AM2681">
        <v>62</v>
      </c>
      <c r="AN2681">
        <v>0</v>
      </c>
      <c r="AO2681">
        <v>0</v>
      </c>
      <c r="AP2681">
        <v>0</v>
      </c>
      <c r="AQ2681">
        <v>3000</v>
      </c>
      <c r="AR2681">
        <v>1</v>
      </c>
      <c r="AS2681">
        <v>0</v>
      </c>
      <c r="AT2681">
        <v>1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1</v>
      </c>
      <c r="BB2681" t="s">
        <v>10018</v>
      </c>
      <c r="BC2681">
        <v>0</v>
      </c>
      <c r="BD2681">
        <v>0</v>
      </c>
      <c r="BE2681">
        <v>0</v>
      </c>
      <c r="BF2681">
        <v>0</v>
      </c>
      <c r="BG2681">
        <v>0</v>
      </c>
    </row>
    <row r="2682" spans="1:59" x14ac:dyDescent="0.3">
      <c r="B2682" t="s">
        <v>10017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</row>
    <row r="2683" spans="1:59" x14ac:dyDescent="0.3">
      <c r="A2683">
        <v>16</v>
      </c>
      <c r="B2683" t="s">
        <v>10016</v>
      </c>
      <c r="D2683">
        <v>1</v>
      </c>
      <c r="E2683">
        <v>1</v>
      </c>
      <c r="F2683">
        <v>2</v>
      </c>
      <c r="G2683">
        <v>2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2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14</v>
      </c>
      <c r="Z2683">
        <v>18</v>
      </c>
      <c r="AA2683">
        <v>0</v>
      </c>
      <c r="AB2683">
        <v>23</v>
      </c>
      <c r="AC2683">
        <v>7</v>
      </c>
      <c r="AD2683">
        <v>0</v>
      </c>
      <c r="AE2683">
        <v>0</v>
      </c>
      <c r="AF2683">
        <v>0</v>
      </c>
      <c r="AG2683">
        <v>26</v>
      </c>
      <c r="AH2683">
        <v>1</v>
      </c>
      <c r="AI2683">
        <v>7</v>
      </c>
      <c r="AJ2683">
        <v>0</v>
      </c>
      <c r="AK2683">
        <v>0</v>
      </c>
      <c r="AL2683">
        <v>2</v>
      </c>
      <c r="AM2683">
        <v>120</v>
      </c>
      <c r="AN2683">
        <v>0</v>
      </c>
      <c r="AO2683">
        <v>0</v>
      </c>
      <c r="AP2683">
        <v>20</v>
      </c>
      <c r="AQ2683">
        <v>6000</v>
      </c>
      <c r="AR2683">
        <v>2</v>
      </c>
      <c r="AS2683">
        <v>0</v>
      </c>
      <c r="AT2683">
        <v>2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1</v>
      </c>
      <c r="BB2683" t="s">
        <v>10015</v>
      </c>
      <c r="BC2683">
        <v>0</v>
      </c>
      <c r="BD2683">
        <v>0</v>
      </c>
      <c r="BE2683">
        <v>0</v>
      </c>
      <c r="BF2683">
        <v>0</v>
      </c>
      <c r="BG2683">
        <v>0</v>
      </c>
    </row>
    <row r="2684" spans="1:59" x14ac:dyDescent="0.3">
      <c r="B2684" t="s">
        <v>10014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</row>
    <row r="2685" spans="1:59" x14ac:dyDescent="0.3">
      <c r="B2685" t="s">
        <v>10013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12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</row>
    <row r="2686" spans="1:59" x14ac:dyDescent="0.3">
      <c r="B2686" t="s">
        <v>10012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</row>
    <row r="2687" spans="1:59" x14ac:dyDescent="0.3">
      <c r="B2687" t="s">
        <v>10011</v>
      </c>
      <c r="D2687">
        <v>0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</row>
    <row r="2688" spans="1:59" x14ac:dyDescent="0.3">
      <c r="B2688" t="s">
        <v>10010</v>
      </c>
      <c r="D2688">
        <v>0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</row>
    <row r="2689" spans="1:59" x14ac:dyDescent="0.3">
      <c r="A2689">
        <v>17</v>
      </c>
      <c r="B2689" t="s">
        <v>10009</v>
      </c>
      <c r="D2689">
        <v>1</v>
      </c>
      <c r="E2689">
        <v>1</v>
      </c>
      <c r="F2689">
        <v>3</v>
      </c>
      <c r="G2689">
        <v>1</v>
      </c>
      <c r="H2689">
        <v>0</v>
      </c>
      <c r="I2689">
        <v>0</v>
      </c>
      <c r="J2689">
        <v>3</v>
      </c>
      <c r="K2689">
        <v>1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4</v>
      </c>
      <c r="R2689">
        <v>6</v>
      </c>
      <c r="S2689">
        <v>7</v>
      </c>
      <c r="T2689">
        <v>3</v>
      </c>
      <c r="U2689">
        <v>0</v>
      </c>
      <c r="V2689">
        <v>0</v>
      </c>
      <c r="W2689">
        <v>0</v>
      </c>
      <c r="X2689">
        <v>0</v>
      </c>
      <c r="Y2689">
        <v>12</v>
      </c>
      <c r="Z2689">
        <v>41</v>
      </c>
      <c r="AA2689">
        <v>12</v>
      </c>
      <c r="AB2689">
        <v>0</v>
      </c>
      <c r="AC2689">
        <v>31</v>
      </c>
      <c r="AD2689">
        <v>60</v>
      </c>
      <c r="AE2689">
        <v>0</v>
      </c>
      <c r="AF2689">
        <v>0</v>
      </c>
      <c r="AG2689">
        <v>38</v>
      </c>
      <c r="AH2689">
        <v>7</v>
      </c>
      <c r="AI2689">
        <v>13</v>
      </c>
      <c r="AJ2689">
        <v>3</v>
      </c>
      <c r="AK2689">
        <v>1</v>
      </c>
      <c r="AL2689">
        <v>0</v>
      </c>
      <c r="AM2689">
        <v>180</v>
      </c>
      <c r="AN2689">
        <v>37</v>
      </c>
      <c r="AO2689">
        <v>6</v>
      </c>
      <c r="AP2689">
        <v>0</v>
      </c>
      <c r="AQ2689">
        <v>1000</v>
      </c>
      <c r="AR2689">
        <v>1</v>
      </c>
      <c r="AS2689">
        <v>0</v>
      </c>
      <c r="AT2689">
        <v>1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1</v>
      </c>
      <c r="BB2689" t="s">
        <v>339</v>
      </c>
      <c r="BC2689">
        <v>0</v>
      </c>
      <c r="BD2689">
        <v>0</v>
      </c>
      <c r="BE2689">
        <v>0</v>
      </c>
      <c r="BF2689">
        <v>0</v>
      </c>
      <c r="BG2689">
        <v>0</v>
      </c>
    </row>
    <row r="2690" spans="1:59" x14ac:dyDescent="0.3">
      <c r="B2690" t="s">
        <v>10008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</row>
    <row r="2691" spans="1:59" x14ac:dyDescent="0.3">
      <c r="A2691">
        <v>18</v>
      </c>
      <c r="B2691" t="s">
        <v>10007</v>
      </c>
      <c r="D2691">
        <v>1</v>
      </c>
      <c r="E2691">
        <v>1</v>
      </c>
      <c r="F2691">
        <v>2</v>
      </c>
      <c r="G2691">
        <v>0</v>
      </c>
      <c r="H2691">
        <v>0</v>
      </c>
      <c r="I2691">
        <v>1</v>
      </c>
      <c r="J2691">
        <v>1</v>
      </c>
      <c r="K2691">
        <v>2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</row>
    <row r="2692" spans="1:59" x14ac:dyDescent="0.3">
      <c r="B2692" t="s">
        <v>10006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</row>
    <row r="2693" spans="1:59" x14ac:dyDescent="0.3">
      <c r="B2693" t="s">
        <v>10005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</row>
    <row r="2694" spans="1:59" x14ac:dyDescent="0.3">
      <c r="A2694">
        <v>19</v>
      </c>
      <c r="B2694" t="s">
        <v>10004</v>
      </c>
      <c r="D2694">
        <v>1</v>
      </c>
      <c r="E2694">
        <v>1</v>
      </c>
      <c r="F2694">
        <v>1</v>
      </c>
      <c r="G2694">
        <v>4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6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1</v>
      </c>
      <c r="AU2694">
        <v>0</v>
      </c>
      <c r="AV2694">
        <v>0</v>
      </c>
      <c r="AW2694">
        <v>1</v>
      </c>
      <c r="AX2694">
        <v>0</v>
      </c>
      <c r="AY2694">
        <v>0</v>
      </c>
      <c r="AZ2694">
        <v>0</v>
      </c>
      <c r="BA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</row>
    <row r="2695" spans="1:59" x14ac:dyDescent="0.3">
      <c r="B2695" t="s">
        <v>10003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</row>
    <row r="2696" spans="1:59" x14ac:dyDescent="0.3">
      <c r="B2696" t="s">
        <v>10002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</row>
    <row r="2697" spans="1:59" x14ac:dyDescent="0.3">
      <c r="A2697">
        <v>20</v>
      </c>
      <c r="B2697" t="s">
        <v>10001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1</v>
      </c>
      <c r="AX2697">
        <v>0</v>
      </c>
      <c r="AY2697">
        <v>0</v>
      </c>
      <c r="AZ2697">
        <v>0</v>
      </c>
      <c r="BA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</row>
    <row r="2698" spans="1:59" x14ac:dyDescent="0.3">
      <c r="A2698">
        <v>21</v>
      </c>
      <c r="B2698" t="s">
        <v>9752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1</v>
      </c>
      <c r="AX2698">
        <v>0</v>
      </c>
      <c r="AY2698">
        <v>0</v>
      </c>
      <c r="AZ2698">
        <v>0</v>
      </c>
      <c r="BA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</row>
    <row r="2700" spans="1:59" x14ac:dyDescent="0.3">
      <c r="A2700" s="18" t="s">
        <v>10000</v>
      </c>
      <c r="B2700" s="12"/>
      <c r="C2700" s="12"/>
      <c r="D2700" s="12"/>
      <c r="E2700" s="12"/>
      <c r="F2700" s="12"/>
      <c r="G2700" s="12"/>
      <c r="H2700" s="12"/>
      <c r="I2700" s="12"/>
      <c r="J2700" s="12"/>
      <c r="K2700" s="12"/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  <c r="AB2700" s="12"/>
      <c r="AC2700" s="12"/>
      <c r="AD2700" s="12"/>
      <c r="AE2700" s="12"/>
      <c r="AF2700" s="12"/>
      <c r="AG2700" s="12"/>
      <c r="AH2700" s="12"/>
      <c r="AI2700" s="12"/>
      <c r="AJ2700" s="12"/>
      <c r="AK2700" s="12"/>
      <c r="AL2700" s="12"/>
      <c r="AM2700" s="12"/>
      <c r="AN2700" s="12"/>
      <c r="AO2700" s="12"/>
      <c r="AP2700" s="12"/>
      <c r="AQ2700" s="12"/>
      <c r="AR2700" s="12"/>
      <c r="AS2700" s="12"/>
      <c r="AT2700" s="12"/>
      <c r="AU2700" s="12"/>
      <c r="AV2700" s="12"/>
      <c r="AW2700" s="12"/>
      <c r="AX2700" s="12"/>
      <c r="AY2700" s="12"/>
      <c r="AZ2700" s="12"/>
      <c r="BA2700" s="12"/>
      <c r="BB2700" s="12"/>
      <c r="BC2700" s="12"/>
      <c r="BD2700" s="12"/>
      <c r="BE2700" s="12"/>
      <c r="BF2700" s="12"/>
      <c r="BG2700" s="12"/>
    </row>
    <row r="2701" spans="1:59" x14ac:dyDescent="0.3">
      <c r="A2701">
        <v>22</v>
      </c>
      <c r="B2701" t="s">
        <v>9999</v>
      </c>
      <c r="C2701" s="13" t="s">
        <v>9935</v>
      </c>
      <c r="D2701">
        <v>1</v>
      </c>
      <c r="E2701">
        <v>1</v>
      </c>
      <c r="F2701">
        <v>0</v>
      </c>
      <c r="G2701">
        <v>5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8</v>
      </c>
      <c r="Z2701">
        <v>11</v>
      </c>
      <c r="AA2701">
        <v>0</v>
      </c>
      <c r="AB2701">
        <v>30</v>
      </c>
      <c r="AC2701">
        <v>0</v>
      </c>
      <c r="AD2701">
        <v>0</v>
      </c>
      <c r="AE2701">
        <v>0</v>
      </c>
      <c r="AF2701">
        <v>0</v>
      </c>
      <c r="AG2701">
        <v>100</v>
      </c>
      <c r="AH2701">
        <v>0</v>
      </c>
      <c r="AI2701">
        <v>8</v>
      </c>
      <c r="AJ2701">
        <v>1</v>
      </c>
      <c r="AK2701">
        <v>0</v>
      </c>
      <c r="AL2701">
        <v>0</v>
      </c>
      <c r="AM2701">
        <v>90</v>
      </c>
      <c r="AN2701">
        <v>16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1</v>
      </c>
      <c r="AU2701">
        <v>0</v>
      </c>
      <c r="AV2701">
        <v>0</v>
      </c>
      <c r="AW2701">
        <v>2</v>
      </c>
      <c r="AX2701">
        <v>0</v>
      </c>
      <c r="AY2701">
        <v>0</v>
      </c>
      <c r="AZ2701">
        <v>0</v>
      </c>
      <c r="BA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</row>
    <row r="2702" spans="1:59" x14ac:dyDescent="0.3">
      <c r="B2702" t="s">
        <v>9998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</row>
    <row r="2703" spans="1:59" x14ac:dyDescent="0.3">
      <c r="B2703" t="s">
        <v>9997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</row>
    <row r="2704" spans="1:59" x14ac:dyDescent="0.3">
      <c r="B2704" t="s">
        <v>9996</v>
      </c>
      <c r="D2704">
        <v>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</row>
    <row r="2705" spans="1:59" x14ac:dyDescent="0.3">
      <c r="B2705" t="s">
        <v>9995</v>
      </c>
      <c r="D2705">
        <v>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</row>
    <row r="2706" spans="1:59" ht="18" x14ac:dyDescent="0.35">
      <c r="B2706" t="s">
        <v>9994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8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3</v>
      </c>
      <c r="AJ2706" s="184" t="s">
        <v>9617</v>
      </c>
      <c r="AK2706">
        <v>0</v>
      </c>
      <c r="AL2706">
        <v>0</v>
      </c>
      <c r="AM2706">
        <v>36</v>
      </c>
      <c r="AN2706">
        <v>9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1</v>
      </c>
      <c r="AU2706">
        <v>0</v>
      </c>
      <c r="AV2706">
        <v>0</v>
      </c>
      <c r="AW2706">
        <v>1</v>
      </c>
      <c r="AX2706">
        <v>0</v>
      </c>
      <c r="AY2706">
        <v>0</v>
      </c>
      <c r="AZ2706">
        <v>0</v>
      </c>
      <c r="BA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</row>
    <row r="2707" spans="1:59" ht="18" x14ac:dyDescent="0.35">
      <c r="A2707">
        <v>23</v>
      </c>
      <c r="B2707" t="s">
        <v>9993</v>
      </c>
      <c r="D2707">
        <v>1</v>
      </c>
      <c r="E2707">
        <v>1</v>
      </c>
      <c r="F2707">
        <v>3</v>
      </c>
      <c r="G2707">
        <v>2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3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 s="184" t="s">
        <v>9992</v>
      </c>
      <c r="AJ2707">
        <v>0</v>
      </c>
      <c r="AK2707">
        <v>0</v>
      </c>
      <c r="AL2707">
        <v>0</v>
      </c>
      <c r="AM2707">
        <v>6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1</v>
      </c>
      <c r="AU2707">
        <v>0</v>
      </c>
      <c r="AV2707">
        <v>0</v>
      </c>
      <c r="AW2707">
        <v>1</v>
      </c>
      <c r="AX2707">
        <v>0</v>
      </c>
      <c r="AY2707">
        <v>0</v>
      </c>
      <c r="AZ2707">
        <v>0</v>
      </c>
      <c r="BA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</row>
    <row r="2708" spans="1:59" x14ac:dyDescent="0.3">
      <c r="B2708" t="s">
        <v>9991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</row>
    <row r="2709" spans="1:59" x14ac:dyDescent="0.3">
      <c r="A2709">
        <v>24</v>
      </c>
      <c r="B2709" t="s">
        <v>9990</v>
      </c>
      <c r="D2709">
        <v>1</v>
      </c>
      <c r="E2709">
        <v>1</v>
      </c>
      <c r="F2709">
        <v>2</v>
      </c>
      <c r="G2709">
        <v>3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1</v>
      </c>
      <c r="AJ2709">
        <v>0</v>
      </c>
      <c r="AK2709">
        <v>0</v>
      </c>
      <c r="AL2709">
        <v>0</v>
      </c>
      <c r="AM2709">
        <v>7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</v>
      </c>
      <c r="AY2709">
        <v>0</v>
      </c>
      <c r="AZ2709">
        <v>0</v>
      </c>
      <c r="BA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</row>
    <row r="2710" spans="1:59" x14ac:dyDescent="0.3">
      <c r="B2710" t="s">
        <v>9989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</row>
    <row r="2711" spans="1:59" x14ac:dyDescent="0.3">
      <c r="A2711">
        <v>25</v>
      </c>
      <c r="B2711" t="s">
        <v>9988</v>
      </c>
      <c r="D2711">
        <v>1</v>
      </c>
      <c r="E2711">
        <v>1</v>
      </c>
      <c r="F2711">
        <v>1</v>
      </c>
      <c r="G2711">
        <v>2</v>
      </c>
      <c r="H2711">
        <v>0</v>
      </c>
      <c r="I2711">
        <v>2</v>
      </c>
      <c r="J2711">
        <v>0</v>
      </c>
      <c r="K2711">
        <v>2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1</v>
      </c>
      <c r="Y2711">
        <v>8</v>
      </c>
      <c r="Z2711">
        <v>20</v>
      </c>
      <c r="AA2711">
        <v>0</v>
      </c>
      <c r="AB2711">
        <v>3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 s="181" t="s">
        <v>9987</v>
      </c>
      <c r="AJ2711">
        <v>2</v>
      </c>
      <c r="AK2711">
        <v>0</v>
      </c>
      <c r="AL2711">
        <v>0</v>
      </c>
      <c r="AM2711">
        <v>47</v>
      </c>
      <c r="AN2711">
        <v>21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1</v>
      </c>
      <c r="AU2711">
        <v>0</v>
      </c>
      <c r="AV2711">
        <v>0</v>
      </c>
      <c r="AW2711">
        <v>2</v>
      </c>
      <c r="AX2711">
        <v>0</v>
      </c>
      <c r="AY2711">
        <v>0</v>
      </c>
      <c r="AZ2711">
        <v>0</v>
      </c>
      <c r="BA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</row>
    <row r="2712" spans="1:59" x14ac:dyDescent="0.3">
      <c r="B2712" t="s">
        <v>9986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</row>
    <row r="2713" spans="1:59" x14ac:dyDescent="0.3">
      <c r="B2713" t="s">
        <v>9985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</row>
    <row r="2714" spans="1:59" x14ac:dyDescent="0.3">
      <c r="A2714">
        <v>26</v>
      </c>
      <c r="B2714" t="s">
        <v>9984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1</v>
      </c>
      <c r="AX2714">
        <v>0</v>
      </c>
      <c r="AY2714">
        <v>0</v>
      </c>
      <c r="AZ2714">
        <v>0</v>
      </c>
      <c r="BA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</row>
    <row r="2715" spans="1:59" x14ac:dyDescent="0.3">
      <c r="B2715" t="s">
        <v>9983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</row>
    <row r="2716" spans="1:59" x14ac:dyDescent="0.3">
      <c r="A2716">
        <v>27</v>
      </c>
      <c r="B2716" t="s">
        <v>9982</v>
      </c>
      <c r="D2716">
        <v>0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2</v>
      </c>
      <c r="T2716">
        <v>3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1</v>
      </c>
      <c r="AX2716">
        <v>0</v>
      </c>
      <c r="AY2716">
        <v>0</v>
      </c>
      <c r="AZ2716">
        <v>0</v>
      </c>
      <c r="BA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</row>
    <row r="2717" spans="1:59" x14ac:dyDescent="0.3">
      <c r="A2717">
        <v>28</v>
      </c>
      <c r="B2717" t="s">
        <v>9981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</v>
      </c>
      <c r="AY2717">
        <v>0</v>
      </c>
      <c r="AZ2717">
        <v>0</v>
      </c>
      <c r="BA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</row>
    <row r="2718" spans="1:59" x14ac:dyDescent="0.3">
      <c r="A2718">
        <v>29</v>
      </c>
      <c r="B2718" t="s">
        <v>9980</v>
      </c>
      <c r="D2718">
        <v>1</v>
      </c>
      <c r="E2718">
        <v>1</v>
      </c>
      <c r="F2718">
        <v>1</v>
      </c>
      <c r="G2718">
        <v>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8</v>
      </c>
      <c r="Z2718">
        <v>14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6</v>
      </c>
      <c r="AJ2718">
        <v>4</v>
      </c>
      <c r="AK2718">
        <v>0</v>
      </c>
      <c r="AL2718">
        <v>0</v>
      </c>
      <c r="AM2718">
        <v>35</v>
      </c>
      <c r="AN2718" s="181" t="s">
        <v>9979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1</v>
      </c>
      <c r="AX2718">
        <v>0</v>
      </c>
      <c r="AY2718">
        <v>0</v>
      </c>
      <c r="AZ2718">
        <v>0</v>
      </c>
      <c r="BA2718">
        <v>0</v>
      </c>
      <c r="BC2718">
        <v>0</v>
      </c>
      <c r="BD2718">
        <v>0</v>
      </c>
      <c r="BE2718">
        <v>0</v>
      </c>
      <c r="BF2718">
        <v>0</v>
      </c>
      <c r="BG2718">
        <v>1</v>
      </c>
    </row>
    <row r="2719" spans="1:59" x14ac:dyDescent="0.3">
      <c r="B2719" t="s">
        <v>9978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</row>
    <row r="2720" spans="1:59" x14ac:dyDescent="0.3">
      <c r="A2720">
        <v>30</v>
      </c>
      <c r="B2720" t="s">
        <v>9977</v>
      </c>
      <c r="D2720">
        <v>1</v>
      </c>
      <c r="E2720">
        <v>1</v>
      </c>
      <c r="F2720">
        <v>4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</v>
      </c>
      <c r="S2720">
        <v>1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7</v>
      </c>
      <c r="AA2720">
        <v>14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43</v>
      </c>
      <c r="AH2720">
        <v>28</v>
      </c>
      <c r="AI2720" s="181" t="s">
        <v>9976</v>
      </c>
      <c r="AJ2720">
        <v>2</v>
      </c>
      <c r="AK2720">
        <v>0</v>
      </c>
      <c r="AL2720">
        <v>2</v>
      </c>
      <c r="AM2720">
        <v>63</v>
      </c>
      <c r="AN2720">
        <v>26</v>
      </c>
      <c r="AO2720">
        <v>0</v>
      </c>
      <c r="AP2720">
        <v>20</v>
      </c>
      <c r="AQ2720">
        <v>0</v>
      </c>
      <c r="AR2720">
        <v>0</v>
      </c>
      <c r="AS2720">
        <v>0</v>
      </c>
      <c r="AT2720">
        <v>1</v>
      </c>
      <c r="AU2720">
        <v>0</v>
      </c>
      <c r="AV2720">
        <v>0</v>
      </c>
      <c r="AW2720">
        <v>2</v>
      </c>
      <c r="AX2720">
        <v>0</v>
      </c>
      <c r="AY2720">
        <v>0</v>
      </c>
      <c r="AZ2720">
        <v>0</v>
      </c>
      <c r="BA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</row>
    <row r="2721" spans="1:59" x14ac:dyDescent="0.3">
      <c r="B2721" t="s">
        <v>9975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</row>
    <row r="2722" spans="1:59" x14ac:dyDescent="0.3">
      <c r="B2722" t="s">
        <v>9974</v>
      </c>
      <c r="D2722">
        <v>1</v>
      </c>
      <c r="E2722">
        <v>1</v>
      </c>
      <c r="F2722">
        <v>1</v>
      </c>
      <c r="G2722">
        <v>2</v>
      </c>
      <c r="H2722">
        <v>0</v>
      </c>
      <c r="I2722">
        <v>0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4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1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</row>
    <row r="2723" spans="1:59" x14ac:dyDescent="0.3">
      <c r="B2723" t="s">
        <v>9973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</row>
    <row r="2724" spans="1:59" x14ac:dyDescent="0.3">
      <c r="A2724">
        <v>31</v>
      </c>
      <c r="B2724" t="s">
        <v>9972</v>
      </c>
      <c r="D2724">
        <v>1</v>
      </c>
      <c r="E2724">
        <v>1</v>
      </c>
      <c r="F2724">
        <v>0</v>
      </c>
      <c r="G2724">
        <v>1</v>
      </c>
      <c r="H2724">
        <v>0</v>
      </c>
      <c r="I2724">
        <v>1</v>
      </c>
      <c r="J2724">
        <v>2</v>
      </c>
      <c r="K2724">
        <v>2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3</v>
      </c>
      <c r="AA2724">
        <v>12</v>
      </c>
      <c r="AB2724">
        <v>2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7</v>
      </c>
      <c r="AI2724" s="181" t="s">
        <v>9971</v>
      </c>
      <c r="AJ2724">
        <v>3</v>
      </c>
      <c r="AK2724">
        <v>0</v>
      </c>
      <c r="AL2724">
        <v>0</v>
      </c>
      <c r="AM2724">
        <v>17</v>
      </c>
      <c r="AN2724">
        <v>31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1</v>
      </c>
      <c r="AU2724">
        <v>0</v>
      </c>
      <c r="AV2724">
        <v>0</v>
      </c>
      <c r="AW2724">
        <v>1</v>
      </c>
      <c r="AX2724">
        <v>0</v>
      </c>
      <c r="AY2724">
        <v>0</v>
      </c>
      <c r="AZ2724">
        <v>0</v>
      </c>
      <c r="BA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</row>
    <row r="2725" spans="1:59" x14ac:dyDescent="0.3">
      <c r="B2725" t="s">
        <v>9970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</row>
    <row r="2726" spans="1:59" x14ac:dyDescent="0.3">
      <c r="A2726">
        <v>32</v>
      </c>
      <c r="B2726" t="s">
        <v>9969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1</v>
      </c>
      <c r="AX2726">
        <v>0</v>
      </c>
      <c r="AY2726">
        <v>0</v>
      </c>
      <c r="AZ2726">
        <v>0</v>
      </c>
      <c r="BA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</row>
    <row r="2728" spans="1:59" x14ac:dyDescent="0.3">
      <c r="A2728" s="18" t="s">
        <v>9968</v>
      </c>
      <c r="B2728" s="12"/>
      <c r="C2728" s="12"/>
      <c r="D2728" s="12"/>
      <c r="E2728" s="12"/>
      <c r="F2728" s="12"/>
      <c r="G2728" s="12"/>
      <c r="H2728" s="12"/>
      <c r="I2728" s="12"/>
      <c r="J2728" s="12"/>
      <c r="K2728" s="12"/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  <c r="AC2728" s="12"/>
      <c r="AD2728" s="12"/>
      <c r="AE2728" s="12"/>
      <c r="AF2728" s="12"/>
      <c r="AG2728" s="12"/>
      <c r="AH2728" s="12"/>
      <c r="AI2728" s="12"/>
      <c r="AJ2728" s="12"/>
      <c r="AK2728" s="12"/>
      <c r="AL2728" s="12"/>
      <c r="AM2728" s="12"/>
      <c r="AN2728" s="12"/>
      <c r="AO2728" s="12"/>
      <c r="AP2728" s="12"/>
      <c r="AQ2728" s="12"/>
      <c r="AR2728" s="12"/>
      <c r="AS2728" s="12"/>
      <c r="AT2728" s="12"/>
      <c r="AU2728" s="12"/>
      <c r="AV2728" s="12"/>
      <c r="AW2728" s="12"/>
      <c r="AX2728" s="12"/>
      <c r="AY2728" s="12"/>
      <c r="AZ2728" s="12"/>
      <c r="BA2728" s="12"/>
      <c r="BB2728" s="12"/>
      <c r="BC2728" s="12"/>
      <c r="BD2728" s="12"/>
      <c r="BE2728" s="12"/>
      <c r="BF2728" s="12"/>
      <c r="BG2728" s="12"/>
    </row>
    <row r="2729" spans="1:59" x14ac:dyDescent="0.3">
      <c r="A2729">
        <v>33</v>
      </c>
      <c r="B2729" t="s">
        <v>9967</v>
      </c>
      <c r="C2729" s="13" t="s">
        <v>9935</v>
      </c>
      <c r="D2729">
        <v>1</v>
      </c>
      <c r="E2729">
        <v>1</v>
      </c>
      <c r="F2729">
        <v>4</v>
      </c>
      <c r="G2729">
        <v>4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8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1</v>
      </c>
      <c r="AX2729">
        <v>0</v>
      </c>
      <c r="AY2729">
        <v>0</v>
      </c>
      <c r="AZ2729">
        <v>0</v>
      </c>
      <c r="BA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</row>
    <row r="2730" spans="1:59" x14ac:dyDescent="0.3">
      <c r="B2730" t="s">
        <v>9630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</row>
    <row r="2731" spans="1:59" x14ac:dyDescent="0.3">
      <c r="A2731">
        <v>34</v>
      </c>
      <c r="B2731" t="s">
        <v>9966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2</v>
      </c>
      <c r="Z2731">
        <v>0</v>
      </c>
      <c r="AA2731">
        <v>0</v>
      </c>
      <c r="AB2731">
        <v>2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2</v>
      </c>
      <c r="AI2731">
        <v>1</v>
      </c>
      <c r="AJ2731">
        <v>0</v>
      </c>
      <c r="AK2731">
        <v>0</v>
      </c>
      <c r="AL2731">
        <v>0</v>
      </c>
      <c r="AM2731" s="181" t="s">
        <v>9965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1</v>
      </c>
      <c r="AV2731">
        <v>0</v>
      </c>
      <c r="AW2731">
        <v>2</v>
      </c>
      <c r="AX2731">
        <v>0</v>
      </c>
      <c r="AY2731">
        <v>0</v>
      </c>
      <c r="AZ2731">
        <v>0</v>
      </c>
      <c r="BA2731">
        <v>0</v>
      </c>
      <c r="BC2731">
        <v>1</v>
      </c>
      <c r="BD2731">
        <v>0</v>
      </c>
      <c r="BE2731">
        <v>0</v>
      </c>
      <c r="BF2731">
        <v>0</v>
      </c>
      <c r="BG2731">
        <v>0</v>
      </c>
    </row>
    <row r="2732" spans="1:59" x14ac:dyDescent="0.3">
      <c r="B2732" t="s">
        <v>9964</v>
      </c>
      <c r="D2732">
        <v>1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2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</row>
    <row r="2733" spans="1:59" ht="18" x14ac:dyDescent="0.35">
      <c r="A2733">
        <v>35</v>
      </c>
      <c r="B2733" t="s">
        <v>9963</v>
      </c>
      <c r="D2733">
        <v>1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7</v>
      </c>
      <c r="R2733">
        <v>5</v>
      </c>
      <c r="S2733">
        <v>4</v>
      </c>
      <c r="T2733">
        <v>5</v>
      </c>
      <c r="U2733">
        <v>0</v>
      </c>
      <c r="V2733">
        <v>0</v>
      </c>
      <c r="W2733">
        <v>0</v>
      </c>
      <c r="X2733">
        <v>0</v>
      </c>
      <c r="Y2733">
        <v>9</v>
      </c>
      <c r="Z2733">
        <v>30</v>
      </c>
      <c r="AA2733">
        <v>24</v>
      </c>
      <c r="AB2733">
        <v>12</v>
      </c>
      <c r="AC2733">
        <v>0</v>
      </c>
      <c r="AD2733">
        <v>200</v>
      </c>
      <c r="AE2733">
        <v>0</v>
      </c>
      <c r="AF2733">
        <v>0</v>
      </c>
      <c r="AG2733">
        <v>70</v>
      </c>
      <c r="AH2733">
        <v>0</v>
      </c>
      <c r="AI2733">
        <v>13</v>
      </c>
      <c r="AJ2733" s="181" t="s">
        <v>9962</v>
      </c>
      <c r="AK2733" s="184" t="s">
        <v>9617</v>
      </c>
      <c r="AL2733">
        <v>2</v>
      </c>
      <c r="AM2733">
        <v>87</v>
      </c>
      <c r="AN2733">
        <v>80</v>
      </c>
      <c r="AO2733">
        <v>10</v>
      </c>
      <c r="AP2733">
        <v>60</v>
      </c>
      <c r="AQ2733">
        <v>0</v>
      </c>
      <c r="AR2733">
        <v>0</v>
      </c>
      <c r="AS2733">
        <v>0</v>
      </c>
      <c r="AT2733">
        <v>2</v>
      </c>
      <c r="AU2733">
        <v>1</v>
      </c>
      <c r="AV2733">
        <v>0</v>
      </c>
      <c r="AW2733">
        <v>2</v>
      </c>
      <c r="AX2733">
        <v>0</v>
      </c>
      <c r="AY2733">
        <v>493</v>
      </c>
      <c r="AZ2733">
        <v>23</v>
      </c>
      <c r="BA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</row>
    <row r="2734" spans="1:59" x14ac:dyDescent="0.3">
      <c r="B2734" t="s">
        <v>9961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</row>
    <row r="2735" spans="1:59" x14ac:dyDescent="0.3">
      <c r="B2735" t="s">
        <v>9960</v>
      </c>
      <c r="D2735">
        <v>1</v>
      </c>
      <c r="E2735">
        <v>1</v>
      </c>
      <c r="F2735">
        <v>2</v>
      </c>
      <c r="G2735">
        <v>4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2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1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</row>
    <row r="2736" spans="1:59" x14ac:dyDescent="0.3">
      <c r="B2736" t="s">
        <v>9959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</row>
    <row r="2737" spans="1:59" x14ac:dyDescent="0.3">
      <c r="A2737">
        <v>36</v>
      </c>
      <c r="B2737" t="s">
        <v>9958</v>
      </c>
      <c r="D2737">
        <v>1</v>
      </c>
      <c r="E2737">
        <v>1</v>
      </c>
      <c r="F2737">
        <v>4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2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6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1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1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C2737">
        <v>1</v>
      </c>
      <c r="BD2737">
        <v>0</v>
      </c>
      <c r="BE2737">
        <v>0</v>
      </c>
      <c r="BF2737">
        <v>0</v>
      </c>
      <c r="BG2737">
        <v>0</v>
      </c>
    </row>
    <row r="2738" spans="1:59" x14ac:dyDescent="0.3">
      <c r="B2738" t="s">
        <v>9957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</row>
    <row r="2739" spans="1:59" x14ac:dyDescent="0.3">
      <c r="B2739" t="s">
        <v>9956</v>
      </c>
      <c r="D2739">
        <v>0</v>
      </c>
      <c r="E2739">
        <v>1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</row>
    <row r="2740" spans="1:59" x14ac:dyDescent="0.3">
      <c r="A2740">
        <v>37</v>
      </c>
      <c r="B2740" t="s">
        <v>9955</v>
      </c>
      <c r="D2740">
        <v>1</v>
      </c>
      <c r="E2740">
        <v>1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</row>
    <row r="2741" spans="1:59" x14ac:dyDescent="0.3">
      <c r="B2741" t="s">
        <v>9954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</row>
    <row r="2742" spans="1:59" x14ac:dyDescent="0.3">
      <c r="B2742" t="s">
        <v>9953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</row>
    <row r="2743" spans="1:59" x14ac:dyDescent="0.3">
      <c r="A2743" s="182" t="s">
        <v>74</v>
      </c>
      <c r="B2743" t="s">
        <v>9952</v>
      </c>
      <c r="D2743">
        <v>0</v>
      </c>
      <c r="E2743">
        <v>1</v>
      </c>
      <c r="F2743">
        <v>2</v>
      </c>
      <c r="G2743">
        <v>2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</row>
    <row r="2744" spans="1:59" x14ac:dyDescent="0.3">
      <c r="A2744">
        <v>38</v>
      </c>
      <c r="B2744" t="s">
        <v>9951</v>
      </c>
      <c r="D2744">
        <v>1</v>
      </c>
      <c r="E2744">
        <v>1</v>
      </c>
      <c r="F2744">
        <v>1</v>
      </c>
      <c r="G2744">
        <v>5</v>
      </c>
      <c r="H2744">
        <v>0</v>
      </c>
      <c r="I2744">
        <v>0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</row>
    <row r="2745" spans="1:59" x14ac:dyDescent="0.3">
      <c r="B2745" t="s">
        <v>9950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</row>
    <row r="2746" spans="1:59" x14ac:dyDescent="0.3">
      <c r="B2746" t="s">
        <v>9949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</row>
    <row r="2747" spans="1:59" x14ac:dyDescent="0.3">
      <c r="B2747" t="s">
        <v>9948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</row>
    <row r="2748" spans="1:59" x14ac:dyDescent="0.3">
      <c r="A2748">
        <v>39</v>
      </c>
      <c r="B2748" t="s">
        <v>9947</v>
      </c>
      <c r="D2748">
        <v>1</v>
      </c>
      <c r="E2748">
        <v>1</v>
      </c>
      <c r="F2748">
        <v>2</v>
      </c>
      <c r="G2748">
        <v>2</v>
      </c>
      <c r="H2748">
        <v>0</v>
      </c>
      <c r="I2748">
        <v>0</v>
      </c>
      <c r="J2748">
        <v>0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2</v>
      </c>
      <c r="Z2748">
        <v>2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</row>
    <row r="2749" spans="1:59" x14ac:dyDescent="0.3">
      <c r="B2749" t="s">
        <v>9946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</row>
    <row r="2750" spans="1:59" x14ac:dyDescent="0.3">
      <c r="A2750">
        <v>40</v>
      </c>
      <c r="B2750" t="s">
        <v>9945</v>
      </c>
      <c r="D2750">
        <v>1</v>
      </c>
      <c r="E2750">
        <v>1</v>
      </c>
      <c r="F2750">
        <v>1</v>
      </c>
      <c r="G2750">
        <v>0</v>
      </c>
      <c r="H2750">
        <v>0</v>
      </c>
      <c r="I2750">
        <v>0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7</v>
      </c>
      <c r="Z2750">
        <v>3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5</v>
      </c>
      <c r="AJ2750">
        <v>0</v>
      </c>
      <c r="AK2750">
        <v>0</v>
      </c>
      <c r="AL2750">
        <v>0</v>
      </c>
      <c r="AM2750">
        <v>35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1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</row>
    <row r="2751" spans="1:59" x14ac:dyDescent="0.3">
      <c r="B2751" t="s">
        <v>9944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</row>
    <row r="2752" spans="1:59" x14ac:dyDescent="0.3">
      <c r="B2752" t="s">
        <v>9943</v>
      </c>
      <c r="D2752">
        <v>1</v>
      </c>
      <c r="E2752">
        <v>1</v>
      </c>
      <c r="F2752">
        <v>1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14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2</v>
      </c>
      <c r="AJ2752">
        <v>0</v>
      </c>
      <c r="AK2752">
        <v>0</v>
      </c>
      <c r="AL2752">
        <v>0</v>
      </c>
      <c r="AM2752" s="181" t="s">
        <v>9942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1</v>
      </c>
      <c r="AU2752">
        <v>1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</row>
    <row r="2753" spans="1:59" x14ac:dyDescent="0.3">
      <c r="B2753" t="s">
        <v>9941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</row>
    <row r="2754" spans="1:59" x14ac:dyDescent="0.3">
      <c r="B2754" t="s">
        <v>9940</v>
      </c>
      <c r="D2754">
        <v>1</v>
      </c>
      <c r="E2754">
        <v>1</v>
      </c>
      <c r="F2754">
        <v>2</v>
      </c>
      <c r="G2754">
        <v>3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</row>
    <row r="2755" spans="1:59" x14ac:dyDescent="0.3">
      <c r="B2755" t="s">
        <v>3892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</row>
    <row r="2756" spans="1:59" x14ac:dyDescent="0.3">
      <c r="B2756" t="s">
        <v>9939</v>
      </c>
      <c r="D2756">
        <v>1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8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2</v>
      </c>
      <c r="AJ2756">
        <v>1</v>
      </c>
      <c r="AK2756">
        <v>0</v>
      </c>
      <c r="AL2756">
        <v>0</v>
      </c>
      <c r="AM2756">
        <v>25</v>
      </c>
      <c r="AN2756">
        <v>10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</row>
    <row r="2757" spans="1:59" x14ac:dyDescent="0.3">
      <c r="B2757" t="s">
        <v>9938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</row>
    <row r="2759" spans="1:59" x14ac:dyDescent="0.3">
      <c r="A2759" s="18" t="s">
        <v>9937</v>
      </c>
      <c r="B2759" s="12"/>
      <c r="C2759" s="12"/>
      <c r="D2759" s="12"/>
      <c r="E2759" s="12"/>
      <c r="F2759" s="12"/>
      <c r="G2759" s="12"/>
      <c r="H2759" s="12"/>
      <c r="I2759" s="12"/>
      <c r="J2759" s="12"/>
      <c r="K2759" s="12"/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  <c r="AC2759" s="12"/>
      <c r="AD2759" s="12"/>
      <c r="AE2759" s="12"/>
      <c r="AF2759" s="12"/>
      <c r="AG2759" s="12"/>
      <c r="AH2759" s="12"/>
      <c r="AI2759" s="12"/>
      <c r="AJ2759" s="12"/>
      <c r="AK2759" s="12"/>
      <c r="AL2759" s="12"/>
      <c r="AM2759" s="12"/>
      <c r="AN2759" s="12"/>
      <c r="AO2759" s="12"/>
      <c r="AP2759" s="12"/>
      <c r="AQ2759" s="12"/>
      <c r="AR2759" s="12"/>
      <c r="AS2759" s="12"/>
      <c r="AT2759" s="12"/>
      <c r="AU2759" s="12"/>
      <c r="AV2759" s="12"/>
      <c r="AW2759" s="12"/>
      <c r="AX2759" s="12"/>
      <c r="AY2759" s="12"/>
      <c r="AZ2759" s="12"/>
      <c r="BA2759" s="12"/>
      <c r="BB2759" s="12"/>
      <c r="BC2759" s="12"/>
      <c r="BD2759" s="12"/>
      <c r="BE2759" s="12"/>
      <c r="BF2759" s="12"/>
      <c r="BG2759" s="12"/>
    </row>
    <row r="2760" spans="1:59" x14ac:dyDescent="0.3">
      <c r="A2760" s="182" t="s">
        <v>74</v>
      </c>
      <c r="B2760" t="s">
        <v>9936</v>
      </c>
      <c r="C2760" s="13" t="s">
        <v>9935</v>
      </c>
      <c r="D2760">
        <v>1</v>
      </c>
      <c r="E2760">
        <v>1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9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3</v>
      </c>
      <c r="AJ2760">
        <v>2</v>
      </c>
      <c r="AK2760">
        <v>0</v>
      </c>
      <c r="AL2760">
        <v>0</v>
      </c>
      <c r="AM2760">
        <v>30</v>
      </c>
      <c r="AN2760">
        <v>20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1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</row>
    <row r="2761" spans="1:59" x14ac:dyDescent="0.3">
      <c r="B2761" t="s">
        <v>9934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</row>
    <row r="2762" spans="1:59" x14ac:dyDescent="0.3">
      <c r="B2762" t="s">
        <v>9933</v>
      </c>
      <c r="D2762">
        <v>1</v>
      </c>
      <c r="E2762">
        <v>1</v>
      </c>
      <c r="F2762">
        <v>2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8</v>
      </c>
      <c r="Z2762">
        <v>11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5</v>
      </c>
      <c r="AJ2762">
        <v>1</v>
      </c>
      <c r="AK2762">
        <v>0</v>
      </c>
      <c r="AL2762">
        <v>0</v>
      </c>
      <c r="AM2762">
        <v>30</v>
      </c>
      <c r="AN2762">
        <v>10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1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</row>
    <row r="2763" spans="1:59" x14ac:dyDescent="0.3">
      <c r="B2763" t="s">
        <v>9932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</row>
    <row r="2764" spans="1:59" x14ac:dyDescent="0.3">
      <c r="B2764" t="s">
        <v>9931</v>
      </c>
      <c r="D2764">
        <v>1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</row>
    <row r="2765" spans="1:59" x14ac:dyDescent="0.3">
      <c r="B2765" t="s">
        <v>9930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</row>
    <row r="2766" spans="1:59" x14ac:dyDescent="0.3">
      <c r="B2766" t="s">
        <v>9929</v>
      </c>
      <c r="D2766">
        <v>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</row>
    <row r="2767" spans="1:59" x14ac:dyDescent="0.3">
      <c r="B2767" t="s">
        <v>9928</v>
      </c>
      <c r="D2767">
        <v>1</v>
      </c>
      <c r="E2767">
        <v>1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8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1</v>
      </c>
      <c r="AJ2767">
        <v>2</v>
      </c>
      <c r="AK2767">
        <v>0</v>
      </c>
      <c r="AL2767">
        <v>0</v>
      </c>
      <c r="AM2767">
        <v>13</v>
      </c>
      <c r="AN2767">
        <v>20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</row>
    <row r="2768" spans="1:59" x14ac:dyDescent="0.3">
      <c r="B2768" t="s">
        <v>9927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</row>
    <row r="2769" spans="1:59" x14ac:dyDescent="0.3">
      <c r="B2769" t="s">
        <v>9926</v>
      </c>
      <c r="D2769">
        <v>1</v>
      </c>
      <c r="E2769">
        <v>1</v>
      </c>
      <c r="F2769">
        <v>2</v>
      </c>
      <c r="G2769">
        <v>2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</row>
    <row r="2770" spans="1:59" x14ac:dyDescent="0.3">
      <c r="B2770" t="s">
        <v>9925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</row>
    <row r="2772" spans="1:59" x14ac:dyDescent="0.3">
      <c r="A2772" s="18" t="s">
        <v>9924</v>
      </c>
      <c r="B2772" s="12"/>
      <c r="C2772" s="12"/>
      <c r="D2772" s="12"/>
      <c r="E2772" s="12"/>
      <c r="F2772" s="12"/>
      <c r="G2772" s="12"/>
      <c r="H2772" s="12"/>
      <c r="I2772" s="12"/>
      <c r="J2772" s="12"/>
      <c r="K2772" s="12"/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  <c r="AB2772" s="12"/>
      <c r="AC2772" s="12"/>
      <c r="AD2772" s="12"/>
      <c r="AE2772" s="12"/>
      <c r="AF2772" s="12"/>
      <c r="AG2772" s="12"/>
      <c r="AH2772" s="12"/>
      <c r="AI2772" s="12"/>
      <c r="AJ2772" s="12"/>
      <c r="AK2772" s="12"/>
      <c r="AL2772" s="12"/>
      <c r="AM2772" s="12"/>
      <c r="AN2772" s="12"/>
      <c r="AO2772" s="12"/>
      <c r="AP2772" s="12"/>
      <c r="AQ2772" s="12"/>
      <c r="AR2772" s="12"/>
      <c r="AS2772" s="12"/>
      <c r="AT2772" s="12"/>
      <c r="AU2772" s="12"/>
      <c r="AV2772" s="12"/>
      <c r="AW2772" s="12"/>
      <c r="AX2772" s="12"/>
      <c r="AY2772" s="12"/>
      <c r="AZ2772" s="12"/>
      <c r="BA2772" s="12"/>
      <c r="BB2772" s="12"/>
      <c r="BC2772" s="12"/>
      <c r="BD2772" s="12"/>
      <c r="BE2772" s="12"/>
      <c r="BF2772" s="12"/>
      <c r="BG2772" s="12"/>
    </row>
    <row r="2773" spans="1:59" ht="18" x14ac:dyDescent="0.35">
      <c r="A2773" s="182">
        <v>1</v>
      </c>
      <c r="B2773" t="s">
        <v>9850</v>
      </c>
      <c r="C2773" s="13" t="s">
        <v>9807</v>
      </c>
      <c r="D2773">
        <v>1</v>
      </c>
      <c r="E2773">
        <v>1</v>
      </c>
      <c r="F2773">
        <v>5</v>
      </c>
      <c r="G2773">
        <v>2</v>
      </c>
      <c r="H2773">
        <v>0</v>
      </c>
      <c r="I2773">
        <v>5</v>
      </c>
      <c r="J2773">
        <v>0</v>
      </c>
      <c r="K2773">
        <v>5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4</v>
      </c>
      <c r="R2773">
        <v>2</v>
      </c>
      <c r="S2773">
        <v>1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10</v>
      </c>
      <c r="Z2773">
        <v>14</v>
      </c>
      <c r="AA2773">
        <v>40</v>
      </c>
      <c r="AB2773">
        <v>15</v>
      </c>
      <c r="AC2773">
        <v>25</v>
      </c>
      <c r="AD2773">
        <v>200</v>
      </c>
      <c r="AE2773">
        <v>0</v>
      </c>
      <c r="AF2773">
        <v>0</v>
      </c>
      <c r="AG2773">
        <v>0</v>
      </c>
      <c r="AH2773">
        <v>6</v>
      </c>
      <c r="AI2773">
        <v>36</v>
      </c>
      <c r="AJ2773">
        <v>5</v>
      </c>
      <c r="AK2773">
        <v>0</v>
      </c>
      <c r="AL2773">
        <v>10</v>
      </c>
      <c r="AM2773">
        <v>440</v>
      </c>
      <c r="AN2773">
        <v>40</v>
      </c>
      <c r="AO2773">
        <v>0</v>
      </c>
      <c r="AP2773">
        <v>100</v>
      </c>
      <c r="AQ2773">
        <v>14000</v>
      </c>
      <c r="AR2773" s="184" t="s">
        <v>9625</v>
      </c>
      <c r="AS2773" s="184" t="s">
        <v>9625</v>
      </c>
      <c r="AT2773">
        <v>2</v>
      </c>
      <c r="AU2773">
        <v>0</v>
      </c>
      <c r="AV2773">
        <v>2</v>
      </c>
      <c r="AW2773">
        <v>0</v>
      </c>
      <c r="AX2773">
        <v>0</v>
      </c>
      <c r="AY2773">
        <v>1470</v>
      </c>
      <c r="AZ2773">
        <v>0</v>
      </c>
      <c r="BA2773" s="184" t="s">
        <v>9617</v>
      </c>
      <c r="BB2773" t="s">
        <v>9923</v>
      </c>
      <c r="BC2773">
        <v>0</v>
      </c>
      <c r="BD2773">
        <v>0</v>
      </c>
      <c r="BE2773">
        <v>0</v>
      </c>
      <c r="BF2773">
        <v>0</v>
      </c>
      <c r="BG2773">
        <v>0</v>
      </c>
    </row>
    <row r="2774" spans="1:59" x14ac:dyDescent="0.3">
      <c r="B2774" t="s">
        <v>9922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</row>
    <row r="2775" spans="1:59" x14ac:dyDescent="0.3">
      <c r="B2775" t="s">
        <v>9921</v>
      </c>
      <c r="D2775">
        <v>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</row>
    <row r="2776" spans="1:59" x14ac:dyDescent="0.3">
      <c r="A2776">
        <v>2</v>
      </c>
      <c r="B2776" t="s">
        <v>9920</v>
      </c>
      <c r="D2776">
        <v>1</v>
      </c>
      <c r="E2776">
        <v>1</v>
      </c>
      <c r="F2776">
        <v>3</v>
      </c>
      <c r="G2776">
        <v>4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</v>
      </c>
      <c r="S2776">
        <v>1</v>
      </c>
      <c r="T2776">
        <v>1</v>
      </c>
      <c r="U2776">
        <v>0</v>
      </c>
      <c r="V2776">
        <v>0</v>
      </c>
      <c r="W2776">
        <v>0</v>
      </c>
      <c r="X2776">
        <v>0</v>
      </c>
      <c r="Y2776">
        <v>4</v>
      </c>
      <c r="Z2776">
        <v>11</v>
      </c>
      <c r="AA2776">
        <v>10</v>
      </c>
      <c r="AB2776">
        <v>14</v>
      </c>
      <c r="AC2776">
        <v>10</v>
      </c>
      <c r="AD2776">
        <v>0</v>
      </c>
      <c r="AE2776">
        <v>0</v>
      </c>
      <c r="AF2776">
        <v>0</v>
      </c>
      <c r="AG2776">
        <v>40</v>
      </c>
      <c r="AH2776">
        <v>4</v>
      </c>
      <c r="AI2776">
        <v>2</v>
      </c>
      <c r="AJ2776">
        <v>7</v>
      </c>
      <c r="AK2776">
        <v>0</v>
      </c>
      <c r="AL2776">
        <v>1</v>
      </c>
      <c r="AM2776">
        <v>0</v>
      </c>
      <c r="AN2776">
        <v>0</v>
      </c>
      <c r="AO2776">
        <v>0</v>
      </c>
      <c r="AP2776">
        <v>19</v>
      </c>
      <c r="AQ2776">
        <v>0</v>
      </c>
      <c r="AR2776">
        <v>0</v>
      </c>
      <c r="AS2776">
        <v>0</v>
      </c>
      <c r="AT2776">
        <v>1</v>
      </c>
      <c r="AU2776">
        <v>0</v>
      </c>
      <c r="AV2776">
        <v>1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 t="s">
        <v>467</v>
      </c>
      <c r="BC2776">
        <v>0</v>
      </c>
      <c r="BD2776">
        <v>0</v>
      </c>
      <c r="BE2776">
        <v>0</v>
      </c>
      <c r="BF2776">
        <v>0</v>
      </c>
      <c r="BG2776">
        <v>0</v>
      </c>
    </row>
    <row r="2777" spans="1:59" x14ac:dyDescent="0.3">
      <c r="B2777" t="s">
        <v>9919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</row>
    <row r="2778" spans="1:59" x14ac:dyDescent="0.3">
      <c r="B2778" t="s">
        <v>9918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</row>
    <row r="2779" spans="1:59" x14ac:dyDescent="0.3">
      <c r="A2779">
        <v>3</v>
      </c>
      <c r="B2779" t="s">
        <v>9917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1</v>
      </c>
      <c r="AX2779">
        <v>0</v>
      </c>
      <c r="AY2779">
        <v>0</v>
      </c>
      <c r="AZ2779">
        <v>0</v>
      </c>
      <c r="BA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</row>
    <row r="2780" spans="1:59" x14ac:dyDescent="0.3">
      <c r="A2780">
        <v>4</v>
      </c>
      <c r="B2780" t="s">
        <v>9916</v>
      </c>
      <c r="D2780">
        <v>1</v>
      </c>
      <c r="E2780">
        <v>1</v>
      </c>
      <c r="F2780">
        <v>2</v>
      </c>
      <c r="G2780">
        <v>6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2</v>
      </c>
      <c r="R2780">
        <v>0</v>
      </c>
      <c r="S2780">
        <v>1</v>
      </c>
      <c r="T2780">
        <v>1</v>
      </c>
      <c r="U2780">
        <v>0</v>
      </c>
      <c r="V2780">
        <v>0</v>
      </c>
      <c r="W2780">
        <v>0</v>
      </c>
      <c r="X2780">
        <v>0</v>
      </c>
      <c r="Y2780">
        <v>7</v>
      </c>
      <c r="Z2780">
        <v>0</v>
      </c>
      <c r="AA2780">
        <v>0</v>
      </c>
      <c r="AB2780">
        <v>0</v>
      </c>
      <c r="AC2780">
        <v>60</v>
      </c>
      <c r="AD2780">
        <v>0</v>
      </c>
      <c r="AE2780">
        <v>0</v>
      </c>
      <c r="AF2780">
        <v>0</v>
      </c>
      <c r="AG2780">
        <v>20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1</v>
      </c>
      <c r="AU2780">
        <v>1</v>
      </c>
      <c r="AV2780">
        <v>0</v>
      </c>
      <c r="AW2780">
        <v>1</v>
      </c>
      <c r="AX2780">
        <v>0</v>
      </c>
      <c r="AY2780">
        <v>0</v>
      </c>
      <c r="AZ2780">
        <v>0</v>
      </c>
      <c r="BA2780">
        <v>0</v>
      </c>
      <c r="BB2780" t="s">
        <v>9915</v>
      </c>
      <c r="BC2780">
        <v>0</v>
      </c>
      <c r="BD2780">
        <v>0</v>
      </c>
      <c r="BE2780">
        <v>0</v>
      </c>
      <c r="BF2780">
        <v>0</v>
      </c>
      <c r="BG2780">
        <v>0</v>
      </c>
    </row>
    <row r="2781" spans="1:59" x14ac:dyDescent="0.3">
      <c r="B2781" t="s">
        <v>9914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</row>
    <row r="2782" spans="1:59" x14ac:dyDescent="0.3">
      <c r="B2782" t="s">
        <v>9913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</row>
    <row r="2783" spans="1:59" x14ac:dyDescent="0.3">
      <c r="B2783" t="s">
        <v>9912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</row>
    <row r="2784" spans="1:59" x14ac:dyDescent="0.3">
      <c r="A2784">
        <v>5</v>
      </c>
      <c r="B2784" t="s">
        <v>9911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1</v>
      </c>
      <c r="BB2784" t="s">
        <v>9910</v>
      </c>
      <c r="BC2784">
        <v>0</v>
      </c>
      <c r="BD2784">
        <v>0</v>
      </c>
      <c r="BE2784">
        <v>0</v>
      </c>
      <c r="BF2784">
        <v>0</v>
      </c>
      <c r="BG2784">
        <v>0</v>
      </c>
    </row>
    <row r="2785" spans="1:59" ht="29.4" x14ac:dyDescent="0.35">
      <c r="A2785">
        <v>6</v>
      </c>
      <c r="B2785" t="s">
        <v>9909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2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12</v>
      </c>
      <c r="Z2785">
        <v>30</v>
      </c>
      <c r="AA2785">
        <v>46</v>
      </c>
      <c r="AB2785">
        <v>4</v>
      </c>
      <c r="AC2785">
        <v>10</v>
      </c>
      <c r="AD2785">
        <v>0</v>
      </c>
      <c r="AE2785">
        <v>0</v>
      </c>
      <c r="AF2785">
        <v>6</v>
      </c>
      <c r="AG2785">
        <v>0</v>
      </c>
      <c r="AH2785">
        <v>10</v>
      </c>
      <c r="AI2785">
        <v>5</v>
      </c>
      <c r="AJ2785">
        <v>5</v>
      </c>
      <c r="AK2785" s="184" t="s">
        <v>9617</v>
      </c>
      <c r="AL2785">
        <v>6</v>
      </c>
      <c r="AM2785">
        <v>20</v>
      </c>
      <c r="AN2785">
        <v>40</v>
      </c>
      <c r="AO2785">
        <v>3</v>
      </c>
      <c r="AP2785">
        <v>60</v>
      </c>
      <c r="AQ2785">
        <v>20000</v>
      </c>
      <c r="AR2785">
        <v>10</v>
      </c>
      <c r="AS2785" s="184" t="s">
        <v>9617</v>
      </c>
      <c r="AT2785">
        <v>3</v>
      </c>
      <c r="AU2785">
        <v>1</v>
      </c>
      <c r="AV2785">
        <v>1</v>
      </c>
      <c r="AW2785">
        <v>0</v>
      </c>
      <c r="AX2785">
        <v>1</v>
      </c>
      <c r="AY2785">
        <v>93</v>
      </c>
      <c r="AZ2785">
        <v>422</v>
      </c>
      <c r="BA2785" s="184" t="s">
        <v>9617</v>
      </c>
      <c r="BB2785" s="24" t="s">
        <v>9908</v>
      </c>
      <c r="BC2785">
        <v>0</v>
      </c>
      <c r="BD2785">
        <v>0</v>
      </c>
      <c r="BE2785">
        <v>0</v>
      </c>
      <c r="BF2785">
        <v>0</v>
      </c>
      <c r="BG2785">
        <v>0</v>
      </c>
    </row>
    <row r="2786" spans="1:59" x14ac:dyDescent="0.3">
      <c r="A2786">
        <v>7</v>
      </c>
      <c r="B2786" t="s">
        <v>9907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1</v>
      </c>
      <c r="BB2786" t="s">
        <v>7350</v>
      </c>
      <c r="BC2786">
        <v>0</v>
      </c>
      <c r="BD2786">
        <v>0</v>
      </c>
      <c r="BE2786">
        <v>0</v>
      </c>
      <c r="BF2786">
        <v>0</v>
      </c>
      <c r="BG2786">
        <v>0</v>
      </c>
    </row>
    <row r="2787" spans="1:59" x14ac:dyDescent="0.3">
      <c r="A2787">
        <v>8</v>
      </c>
      <c r="B2787" t="s">
        <v>9906</v>
      </c>
      <c r="D2787">
        <v>1</v>
      </c>
      <c r="E2787">
        <v>1</v>
      </c>
      <c r="F2787">
        <v>2</v>
      </c>
      <c r="G2787">
        <v>3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</v>
      </c>
      <c r="S2787">
        <v>1</v>
      </c>
      <c r="T2787">
        <v>1</v>
      </c>
      <c r="U2787">
        <v>0</v>
      </c>
      <c r="V2787">
        <v>0</v>
      </c>
      <c r="W2787">
        <v>0</v>
      </c>
      <c r="X2787">
        <v>0</v>
      </c>
      <c r="Y2787">
        <v>1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C2787">
        <v>1</v>
      </c>
      <c r="BD2787">
        <v>0</v>
      </c>
      <c r="BE2787">
        <v>0</v>
      </c>
      <c r="BF2787">
        <v>0</v>
      </c>
      <c r="BG2787">
        <v>0</v>
      </c>
    </row>
    <row r="2788" spans="1:59" x14ac:dyDescent="0.3">
      <c r="B2788" t="s">
        <v>9905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</row>
    <row r="2789" spans="1:59" x14ac:dyDescent="0.3">
      <c r="A2789">
        <v>9</v>
      </c>
      <c r="B2789" t="s">
        <v>9904</v>
      </c>
      <c r="D2789">
        <v>0</v>
      </c>
      <c r="E2789">
        <v>1</v>
      </c>
      <c r="F2789">
        <v>0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4</v>
      </c>
      <c r="R2789">
        <v>4</v>
      </c>
      <c r="S2789">
        <v>6</v>
      </c>
      <c r="T2789">
        <v>4</v>
      </c>
      <c r="U2789">
        <v>0</v>
      </c>
      <c r="V2789">
        <v>0</v>
      </c>
      <c r="W2789">
        <v>0</v>
      </c>
      <c r="X2789">
        <v>0</v>
      </c>
      <c r="Y2789">
        <v>3</v>
      </c>
      <c r="Z2789">
        <v>8</v>
      </c>
      <c r="AA2789">
        <v>6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10</v>
      </c>
      <c r="AJ2789" s="181" t="s">
        <v>9903</v>
      </c>
      <c r="AK2789">
        <v>0</v>
      </c>
      <c r="AL2789">
        <v>2</v>
      </c>
      <c r="AM2789">
        <v>30</v>
      </c>
      <c r="AN2789">
        <v>20</v>
      </c>
      <c r="AO2789">
        <v>0</v>
      </c>
      <c r="AP2789">
        <v>12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1</v>
      </c>
      <c r="BB2789" t="s">
        <v>9838</v>
      </c>
      <c r="BC2789">
        <v>0</v>
      </c>
      <c r="BD2789">
        <v>0</v>
      </c>
      <c r="BE2789">
        <v>0</v>
      </c>
      <c r="BF2789">
        <v>0</v>
      </c>
      <c r="BG2789">
        <v>1</v>
      </c>
    </row>
    <row r="2790" spans="1:59" x14ac:dyDescent="0.3">
      <c r="A2790">
        <v>10</v>
      </c>
      <c r="B2790" t="s">
        <v>9902</v>
      </c>
      <c r="D2790">
        <v>1</v>
      </c>
      <c r="E2790">
        <v>0</v>
      </c>
      <c r="F2790">
        <v>2</v>
      </c>
      <c r="G2790">
        <v>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3</v>
      </c>
      <c r="R2790">
        <v>6</v>
      </c>
      <c r="S2790">
        <v>4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9</v>
      </c>
      <c r="Z2790">
        <v>17</v>
      </c>
      <c r="AA2790">
        <v>23</v>
      </c>
      <c r="AB2790">
        <v>5</v>
      </c>
      <c r="AC2790">
        <v>17</v>
      </c>
      <c r="AD2790">
        <v>165</v>
      </c>
      <c r="AE2790">
        <v>0</v>
      </c>
      <c r="AF2790">
        <v>0</v>
      </c>
      <c r="AG2790">
        <v>93</v>
      </c>
      <c r="AH2790">
        <v>0</v>
      </c>
      <c r="AI2790">
        <v>10</v>
      </c>
      <c r="AJ2790">
        <v>6</v>
      </c>
      <c r="AK2790">
        <v>0</v>
      </c>
      <c r="AL2790">
        <v>3</v>
      </c>
      <c r="AM2790">
        <v>57</v>
      </c>
      <c r="AN2790">
        <v>63</v>
      </c>
      <c r="AO2790">
        <v>0</v>
      </c>
      <c r="AP2790">
        <v>27</v>
      </c>
      <c r="AQ2790">
        <v>7000</v>
      </c>
      <c r="AR2790">
        <v>3</v>
      </c>
      <c r="AS2790">
        <v>1</v>
      </c>
      <c r="AT2790">
        <v>2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2</v>
      </c>
      <c r="BB2790" t="s">
        <v>9901</v>
      </c>
      <c r="BC2790">
        <v>0</v>
      </c>
      <c r="BD2790">
        <v>0</v>
      </c>
      <c r="BE2790">
        <v>0</v>
      </c>
      <c r="BF2790">
        <v>0</v>
      </c>
      <c r="BG2790">
        <v>0</v>
      </c>
    </row>
    <row r="2791" spans="1:59" x14ac:dyDescent="0.3">
      <c r="B2791" t="s">
        <v>9900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</row>
    <row r="2792" spans="1:59" x14ac:dyDescent="0.3">
      <c r="A2792">
        <v>11</v>
      </c>
      <c r="B2792" t="s">
        <v>9840</v>
      </c>
      <c r="D2792">
        <v>1</v>
      </c>
      <c r="E2792">
        <v>1</v>
      </c>
      <c r="F2792">
        <v>3</v>
      </c>
      <c r="G2792">
        <v>0</v>
      </c>
      <c r="H2792">
        <v>0</v>
      </c>
      <c r="I2792">
        <v>0</v>
      </c>
      <c r="J2792">
        <v>1</v>
      </c>
      <c r="K2792">
        <v>1</v>
      </c>
      <c r="L2792">
        <v>2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1</v>
      </c>
      <c r="T2792">
        <v>1</v>
      </c>
      <c r="U2792">
        <v>0</v>
      </c>
      <c r="V2792">
        <v>0</v>
      </c>
      <c r="W2792">
        <v>0</v>
      </c>
      <c r="X2792">
        <v>0</v>
      </c>
      <c r="Y2792">
        <v>9</v>
      </c>
      <c r="Z2792">
        <v>8</v>
      </c>
      <c r="AA2792">
        <v>0</v>
      </c>
      <c r="AB2792">
        <v>0</v>
      </c>
      <c r="AC2792">
        <v>10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5</v>
      </c>
      <c r="AJ2792">
        <v>1</v>
      </c>
      <c r="AK2792">
        <v>0</v>
      </c>
      <c r="AL2792">
        <v>4</v>
      </c>
      <c r="AM2792">
        <v>20</v>
      </c>
      <c r="AN2792">
        <v>46</v>
      </c>
      <c r="AO2792">
        <v>0</v>
      </c>
      <c r="AP2792">
        <v>20</v>
      </c>
      <c r="AQ2792">
        <v>0</v>
      </c>
      <c r="AR2792">
        <v>0</v>
      </c>
      <c r="AS2792">
        <v>0</v>
      </c>
      <c r="AT2792">
        <v>1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</row>
    <row r="2793" spans="1:59" x14ac:dyDescent="0.3">
      <c r="B2793" t="s">
        <v>3635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</row>
    <row r="2794" spans="1:59" x14ac:dyDescent="0.3">
      <c r="A2794">
        <v>12</v>
      </c>
      <c r="B2794" t="s">
        <v>9899</v>
      </c>
      <c r="D2794">
        <v>1</v>
      </c>
      <c r="E2794">
        <v>1</v>
      </c>
      <c r="F2794">
        <v>4</v>
      </c>
      <c r="G2794">
        <v>5</v>
      </c>
      <c r="H2794">
        <v>0</v>
      </c>
      <c r="I2794">
        <v>1</v>
      </c>
      <c r="J2794">
        <v>0</v>
      </c>
      <c r="K2794">
        <v>1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5</v>
      </c>
      <c r="R2794">
        <v>1</v>
      </c>
      <c r="S2794">
        <v>3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10</v>
      </c>
      <c r="Z2794">
        <v>16</v>
      </c>
      <c r="AA2794">
        <v>50</v>
      </c>
      <c r="AB2794">
        <v>10</v>
      </c>
      <c r="AC2794">
        <v>0</v>
      </c>
      <c r="AD2794">
        <v>100</v>
      </c>
      <c r="AE2794">
        <v>0</v>
      </c>
      <c r="AF2794">
        <v>0</v>
      </c>
      <c r="AG2794">
        <v>0</v>
      </c>
      <c r="AH2794">
        <v>4</v>
      </c>
      <c r="AI2794">
        <v>20</v>
      </c>
      <c r="AJ2794">
        <v>8</v>
      </c>
      <c r="AK2794">
        <v>0</v>
      </c>
      <c r="AL2794">
        <v>5</v>
      </c>
      <c r="AM2794">
        <v>140</v>
      </c>
      <c r="AN2794">
        <v>130</v>
      </c>
      <c r="AO2794">
        <v>0</v>
      </c>
      <c r="AP2794">
        <v>50</v>
      </c>
      <c r="AQ2794">
        <v>5000</v>
      </c>
      <c r="AR2794">
        <v>3</v>
      </c>
      <c r="AS2794">
        <v>0</v>
      </c>
      <c r="AT2794">
        <v>2</v>
      </c>
      <c r="AU2794">
        <v>0</v>
      </c>
      <c r="AV2794">
        <v>0</v>
      </c>
      <c r="AW2794">
        <v>0</v>
      </c>
      <c r="AX2794">
        <v>0</v>
      </c>
      <c r="AY2794">
        <v>5</v>
      </c>
      <c r="AZ2794">
        <v>0</v>
      </c>
      <c r="BA2794">
        <v>1</v>
      </c>
      <c r="BB2794" s="186" t="s">
        <v>9898</v>
      </c>
      <c r="BC2794">
        <v>0</v>
      </c>
      <c r="BD2794">
        <v>1</v>
      </c>
      <c r="BE2794">
        <v>0</v>
      </c>
      <c r="BF2794">
        <v>0</v>
      </c>
      <c r="BG2794">
        <v>0</v>
      </c>
    </row>
    <row r="2795" spans="1:59" x14ac:dyDescent="0.3">
      <c r="B2795" t="s">
        <v>9897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</row>
    <row r="2796" spans="1:59" x14ac:dyDescent="0.3">
      <c r="B2796" t="s">
        <v>9896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</row>
    <row r="2798" spans="1:59" x14ac:dyDescent="0.3">
      <c r="A2798" s="18" t="s">
        <v>9895</v>
      </c>
      <c r="B2798" s="12"/>
      <c r="C2798" s="12"/>
      <c r="D2798" s="12"/>
      <c r="E2798" s="12"/>
      <c r="F2798" s="12"/>
      <c r="G2798" s="12"/>
      <c r="H2798" s="12"/>
      <c r="I2798" s="12"/>
      <c r="J2798" s="12"/>
      <c r="K2798" s="12"/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  <c r="AC2798" s="12"/>
      <c r="AD2798" s="12"/>
      <c r="AE2798" s="12"/>
      <c r="AF2798" s="12"/>
      <c r="AG2798" s="12"/>
      <c r="AH2798" s="12"/>
      <c r="AI2798" s="12"/>
      <c r="AJ2798" s="12"/>
      <c r="AK2798" s="12"/>
      <c r="AL2798" s="12"/>
      <c r="AM2798" s="12"/>
      <c r="AN2798" s="12"/>
      <c r="AO2798" s="12"/>
      <c r="AP2798" s="12"/>
      <c r="AQ2798" s="12"/>
      <c r="AR2798" s="12"/>
      <c r="AS2798" s="12"/>
      <c r="AT2798" s="12"/>
      <c r="AU2798" s="12"/>
      <c r="AV2798" s="12"/>
      <c r="AW2798" s="12"/>
      <c r="AX2798" s="12"/>
      <c r="AY2798" s="12"/>
      <c r="AZ2798" s="12"/>
      <c r="BA2798" s="12"/>
      <c r="BB2798" s="12"/>
      <c r="BC2798" s="12"/>
      <c r="BD2798" s="12"/>
      <c r="BE2798" s="12"/>
      <c r="BF2798" s="12"/>
      <c r="BG2798" s="12"/>
    </row>
    <row r="2799" spans="1:59" ht="18" x14ac:dyDescent="0.35">
      <c r="A2799" s="182">
        <v>13</v>
      </c>
      <c r="B2799" t="s">
        <v>9894</v>
      </c>
      <c r="C2799" s="13" t="s">
        <v>9807</v>
      </c>
      <c r="D2799">
        <v>1</v>
      </c>
      <c r="E2799">
        <v>1</v>
      </c>
      <c r="F2799">
        <v>2</v>
      </c>
      <c r="G2799">
        <v>4</v>
      </c>
      <c r="H2799">
        <v>0</v>
      </c>
      <c r="I2799">
        <v>1</v>
      </c>
      <c r="J2799">
        <v>0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13</v>
      </c>
      <c r="AA2799">
        <v>4</v>
      </c>
      <c r="AB2799">
        <v>6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4</v>
      </c>
      <c r="AI2799">
        <v>7</v>
      </c>
      <c r="AJ2799">
        <v>0</v>
      </c>
      <c r="AK2799">
        <v>0</v>
      </c>
      <c r="AL2799">
        <v>0</v>
      </c>
      <c r="AM2799">
        <v>15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1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 s="184" t="s">
        <v>9893</v>
      </c>
      <c r="BB2799" t="s">
        <v>9892</v>
      </c>
      <c r="BC2799">
        <v>0</v>
      </c>
      <c r="BD2799">
        <v>0</v>
      </c>
      <c r="BE2799">
        <v>0</v>
      </c>
      <c r="BF2799">
        <v>0</v>
      </c>
      <c r="BG2799">
        <v>0</v>
      </c>
    </row>
    <row r="2800" spans="1:59" x14ac:dyDescent="0.3">
      <c r="B2800" t="s">
        <v>9891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</row>
    <row r="2801" spans="1:59" ht="18" x14ac:dyDescent="0.35">
      <c r="A2801">
        <v>14</v>
      </c>
      <c r="B2801" t="s">
        <v>9890</v>
      </c>
      <c r="D2801">
        <v>1</v>
      </c>
      <c r="E2801">
        <v>1</v>
      </c>
      <c r="F2801">
        <v>3</v>
      </c>
      <c r="G2801">
        <v>0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5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4</v>
      </c>
      <c r="AJ2801">
        <v>4</v>
      </c>
      <c r="AK2801">
        <v>0</v>
      </c>
      <c r="AL2801">
        <v>0</v>
      </c>
      <c r="AM2801">
        <v>30</v>
      </c>
      <c r="AN2801">
        <v>40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1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 s="184" t="s">
        <v>9625</v>
      </c>
      <c r="BB2801" t="s">
        <v>9889</v>
      </c>
      <c r="BC2801">
        <v>0</v>
      </c>
      <c r="BD2801">
        <v>0</v>
      </c>
      <c r="BE2801">
        <v>0</v>
      </c>
      <c r="BF2801">
        <v>0</v>
      </c>
      <c r="BG2801">
        <v>0</v>
      </c>
    </row>
    <row r="2802" spans="1:59" x14ac:dyDescent="0.3">
      <c r="B2802" t="s">
        <v>9888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</row>
    <row r="2803" spans="1:59" x14ac:dyDescent="0.3">
      <c r="A2803">
        <v>15</v>
      </c>
      <c r="B2803" t="s">
        <v>9887</v>
      </c>
      <c r="D2803">
        <v>1</v>
      </c>
      <c r="E2803">
        <v>1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2</v>
      </c>
      <c r="Z2803">
        <v>8</v>
      </c>
      <c r="AA2803">
        <v>24</v>
      </c>
      <c r="AB2803">
        <v>2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4</v>
      </c>
      <c r="AI2803">
        <v>9</v>
      </c>
      <c r="AJ2803">
        <v>2</v>
      </c>
      <c r="AK2803">
        <v>2</v>
      </c>
      <c r="AL2803">
        <v>2</v>
      </c>
      <c r="AM2803">
        <v>60</v>
      </c>
      <c r="AN2803">
        <v>20</v>
      </c>
      <c r="AO2803">
        <v>6</v>
      </c>
      <c r="AP2803">
        <v>20</v>
      </c>
      <c r="AQ2803">
        <v>0</v>
      </c>
      <c r="AR2803">
        <v>0</v>
      </c>
      <c r="AS2803">
        <v>0</v>
      </c>
      <c r="AT2803">
        <v>1</v>
      </c>
      <c r="AU2803">
        <v>1</v>
      </c>
      <c r="AV2803">
        <v>1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 t="s">
        <v>9886</v>
      </c>
      <c r="BC2803">
        <v>0</v>
      </c>
      <c r="BD2803">
        <v>0</v>
      </c>
      <c r="BE2803">
        <v>0</v>
      </c>
      <c r="BF2803">
        <v>0</v>
      </c>
      <c r="BG2803">
        <v>0</v>
      </c>
    </row>
    <row r="2804" spans="1:59" x14ac:dyDescent="0.3">
      <c r="B2804" t="s">
        <v>9885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</row>
    <row r="2805" spans="1:59" x14ac:dyDescent="0.3">
      <c r="A2805">
        <v>16</v>
      </c>
      <c r="B2805" t="s">
        <v>1819</v>
      </c>
      <c r="D2805">
        <v>1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2</v>
      </c>
      <c r="Z2805">
        <v>6</v>
      </c>
      <c r="AA2805">
        <v>10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8</v>
      </c>
      <c r="AH2805">
        <v>0</v>
      </c>
      <c r="AI2805">
        <v>6</v>
      </c>
      <c r="AJ2805">
        <v>1</v>
      </c>
      <c r="AK2805">
        <v>0</v>
      </c>
      <c r="AL2805">
        <v>2</v>
      </c>
      <c r="AM2805">
        <v>20</v>
      </c>
      <c r="AN2805">
        <v>12</v>
      </c>
      <c r="AO2805">
        <v>0</v>
      </c>
      <c r="AP2805">
        <v>18</v>
      </c>
      <c r="AQ2805">
        <v>0</v>
      </c>
      <c r="AR2805">
        <v>0</v>
      </c>
      <c r="AS2805">
        <v>0</v>
      </c>
      <c r="AT2805">
        <v>1</v>
      </c>
      <c r="AU2805">
        <v>0</v>
      </c>
      <c r="AV2805">
        <v>0</v>
      </c>
      <c r="AW2805">
        <v>0</v>
      </c>
      <c r="AX2805">
        <v>0</v>
      </c>
      <c r="AY2805">
        <v>287</v>
      </c>
      <c r="AZ2805">
        <v>13</v>
      </c>
      <c r="BA2805">
        <v>0</v>
      </c>
      <c r="BB2805" t="s">
        <v>9884</v>
      </c>
      <c r="BC2805">
        <v>0</v>
      </c>
      <c r="BD2805">
        <v>0</v>
      </c>
      <c r="BE2805">
        <v>0</v>
      </c>
      <c r="BF2805">
        <v>0</v>
      </c>
      <c r="BG2805">
        <v>0</v>
      </c>
    </row>
    <row r="2806" spans="1:59" x14ac:dyDescent="0.3">
      <c r="B2806" t="s">
        <v>9883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</row>
    <row r="2807" spans="1:59" x14ac:dyDescent="0.3">
      <c r="A2807">
        <v>17</v>
      </c>
      <c r="B2807" t="s">
        <v>9882</v>
      </c>
      <c r="D2807">
        <v>1</v>
      </c>
      <c r="E2807">
        <v>1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4</v>
      </c>
      <c r="AA2807">
        <v>10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6</v>
      </c>
      <c r="AJ2807">
        <v>1</v>
      </c>
      <c r="AK2807">
        <v>0</v>
      </c>
      <c r="AL2807">
        <v>2</v>
      </c>
      <c r="AM2807">
        <v>20</v>
      </c>
      <c r="AN2807">
        <v>12</v>
      </c>
      <c r="AO2807">
        <v>0</v>
      </c>
      <c r="AP2807">
        <v>18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</row>
    <row r="2808" spans="1:59" x14ac:dyDescent="0.3">
      <c r="B2808" t="s">
        <v>9881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</row>
    <row r="2809" spans="1:59" ht="18" x14ac:dyDescent="0.35">
      <c r="A2809">
        <v>18</v>
      </c>
      <c r="B2809" t="s">
        <v>9880</v>
      </c>
      <c r="D2809">
        <v>1</v>
      </c>
      <c r="E2809">
        <v>1</v>
      </c>
      <c r="F2809">
        <v>1</v>
      </c>
      <c r="G2809">
        <v>2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2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11</v>
      </c>
      <c r="Z2809">
        <v>16</v>
      </c>
      <c r="AA2809">
        <v>0</v>
      </c>
      <c r="AB2809">
        <v>0</v>
      </c>
      <c r="AC2809">
        <v>0</v>
      </c>
      <c r="AD2809">
        <v>50</v>
      </c>
      <c r="AE2809">
        <v>0</v>
      </c>
      <c r="AF2809">
        <v>0</v>
      </c>
      <c r="AG2809">
        <v>0</v>
      </c>
      <c r="AH2809">
        <v>0</v>
      </c>
      <c r="AI2809">
        <v>12</v>
      </c>
      <c r="AJ2809">
        <v>2</v>
      </c>
      <c r="AK2809">
        <v>0</v>
      </c>
      <c r="AL2809">
        <v>2</v>
      </c>
      <c r="AM2809">
        <v>60</v>
      </c>
      <c r="AN2809">
        <v>20</v>
      </c>
      <c r="AO2809">
        <v>0</v>
      </c>
      <c r="AP2809">
        <v>10</v>
      </c>
      <c r="AQ2809">
        <v>0</v>
      </c>
      <c r="AR2809">
        <v>0</v>
      </c>
      <c r="AS2809">
        <v>0</v>
      </c>
      <c r="AT2809">
        <v>1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 s="184" t="s">
        <v>9617</v>
      </c>
      <c r="BB2809" t="s">
        <v>3152</v>
      </c>
      <c r="BC2809">
        <v>0</v>
      </c>
      <c r="BD2809">
        <v>0</v>
      </c>
      <c r="BE2809">
        <v>0</v>
      </c>
      <c r="BF2809">
        <v>0</v>
      </c>
      <c r="BG2809">
        <v>0</v>
      </c>
    </row>
    <row r="2810" spans="1:59" x14ac:dyDescent="0.3">
      <c r="B2810" t="s">
        <v>9879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</row>
    <row r="2811" spans="1:59" x14ac:dyDescent="0.3">
      <c r="B2811" t="s">
        <v>9878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</row>
    <row r="2812" spans="1:59" x14ac:dyDescent="0.3">
      <c r="B2812" t="s">
        <v>9877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9</v>
      </c>
      <c r="Z2812">
        <v>8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4</v>
      </c>
      <c r="AJ2812">
        <v>0</v>
      </c>
      <c r="AK2812">
        <v>0</v>
      </c>
      <c r="AL2812">
        <v>1</v>
      </c>
      <c r="AM2812">
        <v>25</v>
      </c>
      <c r="AN2812">
        <v>0</v>
      </c>
      <c r="AO2812">
        <v>0</v>
      </c>
      <c r="AP2812">
        <v>10</v>
      </c>
      <c r="AQ2812">
        <v>0</v>
      </c>
      <c r="AR2812">
        <v>0</v>
      </c>
      <c r="AS2812">
        <v>0</v>
      </c>
      <c r="AT2812">
        <v>1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</row>
    <row r="2813" spans="1:59" ht="18" x14ac:dyDescent="0.35">
      <c r="A2813">
        <v>19</v>
      </c>
      <c r="B2813" t="s">
        <v>9876</v>
      </c>
      <c r="D2813">
        <v>1</v>
      </c>
      <c r="E2813">
        <v>1</v>
      </c>
      <c r="F2813">
        <v>6</v>
      </c>
      <c r="G2813">
        <v>2</v>
      </c>
      <c r="H2813">
        <v>0</v>
      </c>
      <c r="I2813">
        <v>1</v>
      </c>
      <c r="J2813">
        <v>0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1</v>
      </c>
      <c r="S2813">
        <v>3</v>
      </c>
      <c r="T2813">
        <v>2</v>
      </c>
      <c r="U2813">
        <v>0</v>
      </c>
      <c r="V2813">
        <v>0</v>
      </c>
      <c r="W2813">
        <v>0</v>
      </c>
      <c r="X2813">
        <v>0</v>
      </c>
      <c r="Y2813">
        <v>8</v>
      </c>
      <c r="Z2813">
        <v>9</v>
      </c>
      <c r="AA2813">
        <v>22</v>
      </c>
      <c r="AB2813">
        <v>6</v>
      </c>
      <c r="AC2813">
        <v>0</v>
      </c>
      <c r="AD2813">
        <v>60</v>
      </c>
      <c r="AE2813">
        <v>0</v>
      </c>
      <c r="AF2813">
        <v>0</v>
      </c>
      <c r="AG2813">
        <v>100</v>
      </c>
      <c r="AH2813">
        <v>16</v>
      </c>
      <c r="AI2813">
        <v>14</v>
      </c>
      <c r="AJ2813">
        <v>2</v>
      </c>
      <c r="AK2813">
        <v>0</v>
      </c>
      <c r="AL2813">
        <v>2</v>
      </c>
      <c r="AM2813">
        <v>130</v>
      </c>
      <c r="AN2813">
        <v>20</v>
      </c>
      <c r="AO2813">
        <v>0</v>
      </c>
      <c r="AP2813">
        <v>20</v>
      </c>
      <c r="AQ2813">
        <v>0</v>
      </c>
      <c r="AR2813">
        <v>0</v>
      </c>
      <c r="AS2813">
        <v>0</v>
      </c>
      <c r="AT2813">
        <v>2</v>
      </c>
      <c r="AU2813">
        <v>1</v>
      </c>
      <c r="AV2813" s="184" t="s">
        <v>9617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 t="s">
        <v>2208</v>
      </c>
      <c r="BC2813">
        <v>0</v>
      </c>
      <c r="BD2813">
        <v>0</v>
      </c>
      <c r="BE2813">
        <v>0</v>
      </c>
      <c r="BF2813">
        <v>0</v>
      </c>
      <c r="BG2813">
        <v>0</v>
      </c>
    </row>
    <row r="2814" spans="1:59" x14ac:dyDescent="0.3">
      <c r="A2814">
        <v>20</v>
      </c>
      <c r="B2814" t="s">
        <v>9875</v>
      </c>
      <c r="D2814">
        <v>1</v>
      </c>
      <c r="E2814">
        <v>1</v>
      </c>
      <c r="F2814">
        <v>3</v>
      </c>
      <c r="G2814">
        <v>4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8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16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1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</row>
    <row r="2815" spans="1:59" x14ac:dyDescent="0.3">
      <c r="B2815" t="s">
        <v>9874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</row>
    <row r="2816" spans="1:59" x14ac:dyDescent="0.3">
      <c r="B2816" t="s">
        <v>9873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</row>
    <row r="2817" spans="1:59" x14ac:dyDescent="0.3">
      <c r="B2817" t="s">
        <v>9872</v>
      </c>
      <c r="D2817">
        <v>1</v>
      </c>
      <c r="E2817">
        <v>1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</row>
    <row r="2818" spans="1:59" x14ac:dyDescent="0.3">
      <c r="B2818" t="s">
        <v>9871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</row>
    <row r="2819" spans="1:59" x14ac:dyDescent="0.3">
      <c r="A2819">
        <v>21</v>
      </c>
      <c r="B2819" t="s">
        <v>9870</v>
      </c>
      <c r="D2819">
        <v>1</v>
      </c>
      <c r="E2819">
        <v>1</v>
      </c>
      <c r="F2819">
        <v>2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1</v>
      </c>
      <c r="AX2819">
        <v>0</v>
      </c>
      <c r="AY2819">
        <v>0</v>
      </c>
      <c r="AZ2819">
        <v>0</v>
      </c>
      <c r="BA2819">
        <v>0</v>
      </c>
      <c r="BB2819" t="s">
        <v>9866</v>
      </c>
      <c r="BC2819">
        <v>0</v>
      </c>
      <c r="BD2819">
        <v>0</v>
      </c>
      <c r="BE2819">
        <v>0</v>
      </c>
      <c r="BF2819">
        <v>0</v>
      </c>
      <c r="BG2819">
        <v>0</v>
      </c>
    </row>
    <row r="2820" spans="1:59" x14ac:dyDescent="0.3">
      <c r="B2820" t="s">
        <v>9869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</row>
    <row r="2821" spans="1:59" x14ac:dyDescent="0.3">
      <c r="A2821">
        <v>22</v>
      </c>
      <c r="B2821" t="s">
        <v>9868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1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 t="s">
        <v>9866</v>
      </c>
      <c r="BC2821">
        <v>0</v>
      </c>
      <c r="BD2821">
        <v>0</v>
      </c>
      <c r="BE2821">
        <v>0</v>
      </c>
      <c r="BF2821">
        <v>0</v>
      </c>
      <c r="BG2821">
        <v>0</v>
      </c>
    </row>
    <row r="2822" spans="1:59" x14ac:dyDescent="0.3">
      <c r="A2822">
        <v>23</v>
      </c>
      <c r="B2822" t="s">
        <v>9867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1</v>
      </c>
      <c r="AY2822">
        <v>0</v>
      </c>
      <c r="AZ2822">
        <v>0</v>
      </c>
      <c r="BA2822">
        <v>0</v>
      </c>
      <c r="BB2822" t="s">
        <v>9866</v>
      </c>
      <c r="BC2822">
        <v>0</v>
      </c>
      <c r="BD2822">
        <v>0</v>
      </c>
      <c r="BE2822">
        <v>0</v>
      </c>
      <c r="BF2822">
        <v>0</v>
      </c>
      <c r="BG2822">
        <v>0</v>
      </c>
    </row>
    <row r="2823" spans="1:59" x14ac:dyDescent="0.3">
      <c r="B2823" t="s">
        <v>9865</v>
      </c>
      <c r="D2823">
        <v>1</v>
      </c>
      <c r="E2823">
        <v>0</v>
      </c>
      <c r="F2823">
        <v>1</v>
      </c>
      <c r="G2823">
        <v>1</v>
      </c>
      <c r="H2823">
        <v>0</v>
      </c>
      <c r="I2823">
        <v>1</v>
      </c>
      <c r="J2823">
        <v>0</v>
      </c>
      <c r="K2823">
        <v>3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6</v>
      </c>
      <c r="Z2823">
        <v>4</v>
      </c>
      <c r="AA2823">
        <v>0</v>
      </c>
      <c r="AB2823">
        <v>0</v>
      </c>
      <c r="AC2823">
        <v>10</v>
      </c>
      <c r="AD2823">
        <v>0</v>
      </c>
      <c r="AE2823">
        <v>0</v>
      </c>
      <c r="AF2823">
        <v>0</v>
      </c>
      <c r="AG2823">
        <v>50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</row>
    <row r="2824" spans="1:59" x14ac:dyDescent="0.3">
      <c r="B2824" t="s">
        <v>9864</v>
      </c>
      <c r="D2824">
        <v>1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</row>
    <row r="2825" spans="1:59" x14ac:dyDescent="0.3">
      <c r="B2825" t="s">
        <v>9863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</row>
    <row r="2826" spans="1:59" x14ac:dyDescent="0.3">
      <c r="B2826" t="s">
        <v>9862</v>
      </c>
      <c r="D2826">
        <v>0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</row>
    <row r="2828" spans="1:59" x14ac:dyDescent="0.3">
      <c r="A2828" s="18" t="s">
        <v>9861</v>
      </c>
      <c r="B2828" s="12"/>
      <c r="C2828" s="12"/>
      <c r="D2828" s="12"/>
      <c r="E2828" s="12"/>
      <c r="F2828" s="12"/>
      <c r="G2828" s="12"/>
      <c r="H2828" s="12"/>
      <c r="I2828" s="12"/>
      <c r="J2828" s="12"/>
      <c r="K2828" s="12"/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  <c r="AC2828" s="12"/>
      <c r="AD2828" s="12"/>
      <c r="AE2828" s="12"/>
      <c r="AF2828" s="12"/>
      <c r="AG2828" s="12"/>
      <c r="AH2828" s="12"/>
      <c r="AI2828" s="12"/>
      <c r="AJ2828" s="12"/>
      <c r="AK2828" s="12"/>
      <c r="AL2828" s="12"/>
      <c r="AM2828" s="12"/>
      <c r="AN2828" s="12"/>
      <c r="AO2828" s="12"/>
      <c r="AP2828" s="12"/>
      <c r="AQ2828" s="12"/>
      <c r="AR2828" s="12"/>
      <c r="AS2828" s="12"/>
      <c r="AT2828" s="12"/>
      <c r="AU2828" s="12"/>
      <c r="AV2828" s="12"/>
      <c r="AW2828" s="12"/>
      <c r="AX2828" s="12"/>
      <c r="AY2828" s="12"/>
      <c r="AZ2828" s="12"/>
      <c r="BA2828" s="12"/>
      <c r="BB2828" s="12"/>
      <c r="BC2828" s="12"/>
      <c r="BD2828" s="12"/>
      <c r="BE2828" s="12"/>
      <c r="BF2828" s="12"/>
      <c r="BG2828" s="12"/>
    </row>
    <row r="2829" spans="1:59" x14ac:dyDescent="0.3">
      <c r="A2829" s="182">
        <v>24</v>
      </c>
      <c r="B2829" t="s">
        <v>1260</v>
      </c>
      <c r="C2829" s="13" t="s">
        <v>9807</v>
      </c>
      <c r="D2829">
        <v>1</v>
      </c>
      <c r="E2829">
        <v>1</v>
      </c>
      <c r="F2829">
        <v>3</v>
      </c>
      <c r="G2829">
        <v>2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2</v>
      </c>
      <c r="AA2829">
        <v>11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6</v>
      </c>
      <c r="AJ2829">
        <v>1</v>
      </c>
      <c r="AK2829">
        <v>0</v>
      </c>
      <c r="AL2829">
        <v>2</v>
      </c>
      <c r="AM2829">
        <v>50</v>
      </c>
      <c r="AN2829">
        <v>25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1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C2829">
        <v>1</v>
      </c>
      <c r="BD2829">
        <v>0</v>
      </c>
      <c r="BE2829">
        <v>0</v>
      </c>
      <c r="BF2829">
        <v>0</v>
      </c>
      <c r="BG2829">
        <v>0</v>
      </c>
    </row>
    <row r="2830" spans="1:59" x14ac:dyDescent="0.3">
      <c r="B2830" t="s">
        <v>9860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</row>
    <row r="2831" spans="1:59" x14ac:dyDescent="0.3">
      <c r="B2831" t="s">
        <v>9671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</row>
    <row r="2832" spans="1:59" x14ac:dyDescent="0.3">
      <c r="B2832" t="s">
        <v>9859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</row>
    <row r="2833" spans="1:59" x14ac:dyDescent="0.3">
      <c r="A2833">
        <v>25</v>
      </c>
      <c r="B2833" t="s">
        <v>1257</v>
      </c>
      <c r="D2833">
        <v>1</v>
      </c>
      <c r="E2833">
        <v>1</v>
      </c>
      <c r="F2833">
        <v>1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2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  <c r="Z2833">
        <v>2</v>
      </c>
      <c r="AA2833">
        <v>0</v>
      </c>
      <c r="AB2833">
        <v>0</v>
      </c>
      <c r="AC2833">
        <v>5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</row>
    <row r="2834" spans="1:59" x14ac:dyDescent="0.3">
      <c r="B2834" t="s">
        <v>9858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</row>
    <row r="2835" spans="1:59" ht="18" x14ac:dyDescent="0.35">
      <c r="A2835">
        <v>26</v>
      </c>
      <c r="B2835" t="s">
        <v>9857</v>
      </c>
      <c r="D2835">
        <v>1</v>
      </c>
      <c r="E2835">
        <v>1</v>
      </c>
      <c r="F2835">
        <v>3</v>
      </c>
      <c r="G2835">
        <v>2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2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 s="184" t="s">
        <v>9617</v>
      </c>
      <c r="AJ2835">
        <v>1</v>
      </c>
      <c r="AK2835">
        <v>0</v>
      </c>
      <c r="AL2835">
        <v>0</v>
      </c>
      <c r="AM2835">
        <v>2</v>
      </c>
      <c r="AN2835">
        <v>5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</row>
    <row r="2836" spans="1:59" x14ac:dyDescent="0.3">
      <c r="B2836" t="s">
        <v>9856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</row>
    <row r="2837" spans="1:59" x14ac:dyDescent="0.3">
      <c r="A2837">
        <v>27</v>
      </c>
      <c r="B2837" t="s">
        <v>9855</v>
      </c>
      <c r="D2837">
        <v>1</v>
      </c>
      <c r="E2837">
        <v>1</v>
      </c>
      <c r="F2837">
        <v>1</v>
      </c>
      <c r="G2837">
        <v>3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  <c r="Z2837">
        <v>5</v>
      </c>
      <c r="AA2837">
        <v>2</v>
      </c>
      <c r="AB2837">
        <v>3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2</v>
      </c>
      <c r="AJ2837">
        <v>2</v>
      </c>
      <c r="AK2837">
        <v>0</v>
      </c>
      <c r="AL2837">
        <v>0</v>
      </c>
      <c r="AM2837">
        <v>3</v>
      </c>
      <c r="AN2837">
        <v>16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1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</row>
    <row r="2838" spans="1:59" x14ac:dyDescent="0.3">
      <c r="B2838" t="s">
        <v>9771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</row>
    <row r="2839" spans="1:59" x14ac:dyDescent="0.3">
      <c r="B2839" t="s">
        <v>9854</v>
      </c>
      <c r="D2839">
        <v>0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</row>
    <row r="2840" spans="1:59" x14ac:dyDescent="0.3">
      <c r="B2840" t="s">
        <v>9853</v>
      </c>
      <c r="D2840">
        <v>0</v>
      </c>
      <c r="E2840">
        <v>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</row>
    <row r="2841" spans="1:59" x14ac:dyDescent="0.3">
      <c r="B2841" t="s">
        <v>9852</v>
      </c>
      <c r="D2841">
        <v>0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</row>
    <row r="2842" spans="1:59" x14ac:dyDescent="0.3">
      <c r="B2842" t="s">
        <v>9851</v>
      </c>
      <c r="D2842">
        <v>0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</row>
    <row r="2843" spans="1:59" x14ac:dyDescent="0.3">
      <c r="A2843">
        <v>28</v>
      </c>
      <c r="B2843" t="s">
        <v>9850</v>
      </c>
      <c r="D2843">
        <v>1</v>
      </c>
      <c r="E2843">
        <v>1</v>
      </c>
      <c r="F2843">
        <v>2</v>
      </c>
      <c r="G2843">
        <v>3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0</v>
      </c>
      <c r="X2843">
        <v>0</v>
      </c>
      <c r="Y2843">
        <v>4</v>
      </c>
      <c r="Z2843">
        <v>4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2</v>
      </c>
      <c r="AK2843">
        <v>0</v>
      </c>
      <c r="AL2843">
        <v>0</v>
      </c>
      <c r="AM2843">
        <v>0</v>
      </c>
      <c r="AN2843">
        <v>25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1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</row>
    <row r="2844" spans="1:59" x14ac:dyDescent="0.3">
      <c r="B2844" t="s">
        <v>9849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</row>
    <row r="2845" spans="1:59" x14ac:dyDescent="0.3">
      <c r="B2845" t="s">
        <v>9848</v>
      </c>
      <c r="D2845">
        <v>0</v>
      </c>
      <c r="E2845">
        <v>1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</v>
      </c>
      <c r="S2845">
        <v>1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</row>
    <row r="2846" spans="1:59" x14ac:dyDescent="0.3">
      <c r="A2846">
        <v>29</v>
      </c>
      <c r="B2846" t="s">
        <v>9847</v>
      </c>
      <c r="D2846">
        <v>1</v>
      </c>
      <c r="E2846">
        <v>1</v>
      </c>
      <c r="F2846">
        <v>4</v>
      </c>
      <c r="G2846">
        <v>3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2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6</v>
      </c>
      <c r="Z2846">
        <v>10</v>
      </c>
      <c r="AA2846">
        <v>10</v>
      </c>
      <c r="AB2846">
        <v>2</v>
      </c>
      <c r="AC2846">
        <v>15</v>
      </c>
      <c r="AD2846">
        <v>140</v>
      </c>
      <c r="AE2846">
        <v>0</v>
      </c>
      <c r="AF2846">
        <v>0</v>
      </c>
      <c r="AG2846">
        <v>12</v>
      </c>
      <c r="AH2846">
        <v>0</v>
      </c>
      <c r="AI2846">
        <v>10</v>
      </c>
      <c r="AJ2846">
        <v>0</v>
      </c>
      <c r="AK2846">
        <v>0</v>
      </c>
      <c r="AL2846">
        <v>5</v>
      </c>
      <c r="AM2846">
        <v>70</v>
      </c>
      <c r="AN2846">
        <v>0</v>
      </c>
      <c r="AO2846">
        <v>0</v>
      </c>
      <c r="AP2846">
        <v>30</v>
      </c>
      <c r="AQ2846">
        <v>0</v>
      </c>
      <c r="AR2846">
        <v>0</v>
      </c>
      <c r="AS2846">
        <v>0</v>
      </c>
      <c r="AT2846">
        <v>1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</row>
    <row r="2847" spans="1:59" x14ac:dyDescent="0.3">
      <c r="B2847" t="s">
        <v>9846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</row>
    <row r="2848" spans="1:59" x14ac:dyDescent="0.3">
      <c r="A2848">
        <v>30</v>
      </c>
      <c r="B2848" t="s">
        <v>9845</v>
      </c>
      <c r="D2848">
        <v>1</v>
      </c>
      <c r="E2848">
        <v>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2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  <c r="Z2848">
        <v>2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</row>
    <row r="2849" spans="1:59" x14ac:dyDescent="0.3">
      <c r="B2849" t="s">
        <v>9844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</row>
    <row r="2850" spans="1:59" x14ac:dyDescent="0.3">
      <c r="B2850" t="s">
        <v>9843</v>
      </c>
      <c r="D2850">
        <v>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</row>
    <row r="2851" spans="1:59" x14ac:dyDescent="0.3">
      <c r="A2851">
        <v>31</v>
      </c>
      <c r="B2851" t="s">
        <v>9842</v>
      </c>
      <c r="D2851">
        <v>1</v>
      </c>
      <c r="E2851">
        <v>1</v>
      </c>
      <c r="F2851">
        <v>1</v>
      </c>
      <c r="G2851">
        <v>2</v>
      </c>
      <c r="H2851">
        <v>0</v>
      </c>
      <c r="I2851">
        <v>2</v>
      </c>
      <c r="J2851">
        <v>3</v>
      </c>
      <c r="K2851">
        <v>2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2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11</v>
      </c>
      <c r="Z2851">
        <v>11</v>
      </c>
      <c r="AA2851">
        <v>12</v>
      </c>
      <c r="AB2851">
        <v>0</v>
      </c>
      <c r="AC2851">
        <v>0</v>
      </c>
      <c r="AD2851">
        <v>130</v>
      </c>
      <c r="AE2851">
        <v>0</v>
      </c>
      <c r="AF2851">
        <v>0</v>
      </c>
      <c r="AG2851">
        <v>0</v>
      </c>
      <c r="AH2851">
        <v>0</v>
      </c>
      <c r="AI2851">
        <v>12</v>
      </c>
      <c r="AJ2851">
        <v>2</v>
      </c>
      <c r="AK2851">
        <v>0</v>
      </c>
      <c r="AL2851">
        <v>2</v>
      </c>
      <c r="AM2851">
        <v>150</v>
      </c>
      <c r="AN2851">
        <v>40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C2851">
        <v>0</v>
      </c>
      <c r="BD2851">
        <v>0</v>
      </c>
      <c r="BE2851">
        <v>0</v>
      </c>
      <c r="BF2851">
        <v>0</v>
      </c>
      <c r="BG2851">
        <v>1</v>
      </c>
    </row>
    <row r="2852" spans="1:59" x14ac:dyDescent="0.3">
      <c r="B2852" t="s">
        <v>9841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</row>
    <row r="2853" spans="1:59" ht="18" x14ac:dyDescent="0.35">
      <c r="A2853">
        <v>32</v>
      </c>
      <c r="B2853" t="s">
        <v>9840</v>
      </c>
      <c r="D2853">
        <v>1</v>
      </c>
      <c r="E2853">
        <v>1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2</v>
      </c>
      <c r="R2853">
        <v>1</v>
      </c>
      <c r="S2853">
        <v>2</v>
      </c>
      <c r="T2853">
        <v>4</v>
      </c>
      <c r="U2853">
        <v>0</v>
      </c>
      <c r="V2853">
        <v>0</v>
      </c>
      <c r="W2853">
        <v>0</v>
      </c>
      <c r="X2853">
        <v>0</v>
      </c>
      <c r="Y2853">
        <v>8</v>
      </c>
      <c r="Z2853">
        <v>14</v>
      </c>
      <c r="AA2853">
        <v>11</v>
      </c>
      <c r="AB2853">
        <v>8</v>
      </c>
      <c r="AC2853">
        <v>5</v>
      </c>
      <c r="AD2853">
        <v>85</v>
      </c>
      <c r="AE2853">
        <v>0</v>
      </c>
      <c r="AF2853">
        <v>0</v>
      </c>
      <c r="AG2853">
        <v>95</v>
      </c>
      <c r="AH2853">
        <v>2</v>
      </c>
      <c r="AI2853">
        <v>4</v>
      </c>
      <c r="AJ2853">
        <v>2</v>
      </c>
      <c r="AK2853">
        <v>0</v>
      </c>
      <c r="AL2853">
        <v>4</v>
      </c>
      <c r="AM2853">
        <v>20</v>
      </c>
      <c r="AN2853">
        <v>15</v>
      </c>
      <c r="AO2853">
        <v>0</v>
      </c>
      <c r="AP2853">
        <v>81</v>
      </c>
      <c r="AQ2853">
        <v>18000</v>
      </c>
      <c r="AR2853">
        <v>2</v>
      </c>
      <c r="AS2853" s="184" t="s">
        <v>9839</v>
      </c>
      <c r="AT2853">
        <v>2</v>
      </c>
      <c r="AU2853">
        <v>1</v>
      </c>
      <c r="AV2853">
        <v>1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 t="s">
        <v>9838</v>
      </c>
      <c r="BC2853">
        <v>0</v>
      </c>
      <c r="BD2853">
        <v>0</v>
      </c>
      <c r="BE2853">
        <v>0</v>
      </c>
      <c r="BF2853">
        <v>0</v>
      </c>
      <c r="BG2853">
        <v>0</v>
      </c>
    </row>
    <row r="2854" spans="1:59" x14ac:dyDescent="0.3">
      <c r="B2854" t="s">
        <v>9837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</row>
    <row r="2855" spans="1:59" x14ac:dyDescent="0.3">
      <c r="A2855">
        <v>33</v>
      </c>
      <c r="B2855" t="s">
        <v>9836</v>
      </c>
      <c r="D2855">
        <v>1</v>
      </c>
      <c r="E2855">
        <v>1</v>
      </c>
      <c r="F2855">
        <v>1</v>
      </c>
      <c r="G2855">
        <v>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  <c r="Z2855">
        <v>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2</v>
      </c>
      <c r="AJ2855">
        <v>0</v>
      </c>
      <c r="AK2855">
        <v>0</v>
      </c>
      <c r="AL2855">
        <v>0</v>
      </c>
      <c r="AM2855">
        <v>20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</row>
    <row r="2856" spans="1:59" x14ac:dyDescent="0.3">
      <c r="B2856" t="s">
        <v>9835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</row>
    <row r="2858" spans="1:59" x14ac:dyDescent="0.3">
      <c r="A2858" s="18" t="s">
        <v>9834</v>
      </c>
      <c r="B2858" s="12"/>
      <c r="C2858" s="12"/>
      <c r="D2858" s="12"/>
      <c r="E2858" s="12"/>
      <c r="F2858" s="12"/>
      <c r="G2858" s="12"/>
      <c r="H2858" s="12"/>
      <c r="I2858" s="12"/>
      <c r="J2858" s="12"/>
      <c r="K2858" s="12"/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  <c r="AC2858" s="12"/>
      <c r="AD2858" s="12"/>
      <c r="AE2858" s="12"/>
      <c r="AF2858" s="12"/>
      <c r="AG2858" s="12"/>
      <c r="AH2858" s="12"/>
      <c r="AI2858" s="12"/>
      <c r="AJ2858" s="12"/>
      <c r="AK2858" s="12"/>
      <c r="AL2858" s="12"/>
      <c r="AM2858" s="12"/>
      <c r="AN2858" s="12"/>
      <c r="AO2858" s="12"/>
      <c r="AP2858" s="12"/>
      <c r="AQ2858" s="12"/>
      <c r="AR2858" s="12"/>
      <c r="AS2858" s="12"/>
      <c r="AT2858" s="12"/>
      <c r="AU2858" s="12"/>
      <c r="AV2858" s="12"/>
      <c r="AW2858" s="12"/>
      <c r="AX2858" s="12"/>
      <c r="AY2858" s="12"/>
      <c r="AZ2858" s="12"/>
      <c r="BA2858" s="12"/>
      <c r="BB2858" s="12"/>
      <c r="BC2858" s="12"/>
      <c r="BD2858" s="12"/>
      <c r="BE2858" s="12"/>
      <c r="BF2858" s="12"/>
      <c r="BG2858" s="12"/>
    </row>
    <row r="2859" spans="1:59" x14ac:dyDescent="0.3">
      <c r="A2859" s="182">
        <v>34</v>
      </c>
      <c r="B2859" t="s">
        <v>9729</v>
      </c>
      <c r="C2859" s="13" t="s">
        <v>9807</v>
      </c>
      <c r="D2859">
        <v>1</v>
      </c>
      <c r="E2859">
        <v>1</v>
      </c>
      <c r="F2859">
        <v>2</v>
      </c>
      <c r="G2859">
        <v>2</v>
      </c>
      <c r="H2859">
        <v>0</v>
      </c>
      <c r="I2859">
        <v>0</v>
      </c>
      <c r="J2859">
        <v>1</v>
      </c>
      <c r="K2859">
        <v>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9</v>
      </c>
      <c r="Z2859">
        <v>17</v>
      </c>
      <c r="AA2859">
        <v>10</v>
      </c>
      <c r="AB2859">
        <v>0</v>
      </c>
      <c r="AC2859">
        <v>0</v>
      </c>
      <c r="AD2859">
        <v>100</v>
      </c>
      <c r="AE2859">
        <v>0</v>
      </c>
      <c r="AF2859">
        <v>0</v>
      </c>
      <c r="AG2859">
        <v>15</v>
      </c>
      <c r="AH2859">
        <v>0</v>
      </c>
      <c r="AI2859">
        <v>8</v>
      </c>
      <c r="AJ2859">
        <v>2</v>
      </c>
      <c r="AK2859">
        <v>0</v>
      </c>
      <c r="AL2859">
        <v>0</v>
      </c>
      <c r="AM2859">
        <v>52</v>
      </c>
      <c r="AN2859">
        <v>17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1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</row>
    <row r="2860" spans="1:59" x14ac:dyDescent="0.3">
      <c r="B2860" t="s">
        <v>9833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</row>
    <row r="2861" spans="1:59" x14ac:dyDescent="0.3">
      <c r="A2861">
        <v>35</v>
      </c>
      <c r="B2861" t="s">
        <v>9832</v>
      </c>
      <c r="D2861">
        <v>1</v>
      </c>
      <c r="E2861">
        <v>1</v>
      </c>
      <c r="F2861">
        <v>5</v>
      </c>
      <c r="G2861">
        <v>2</v>
      </c>
      <c r="H2861">
        <v>0</v>
      </c>
      <c r="I2861">
        <v>0</v>
      </c>
      <c r="J2861">
        <v>1</v>
      </c>
      <c r="K2861">
        <v>1</v>
      </c>
      <c r="L2861">
        <v>2</v>
      </c>
      <c r="M2861">
        <v>0</v>
      </c>
      <c r="N2861">
        <v>0</v>
      </c>
      <c r="O2861">
        <v>0</v>
      </c>
      <c r="P2861">
        <v>0</v>
      </c>
      <c r="Q2861">
        <v>2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12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1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</row>
    <row r="2862" spans="1:59" x14ac:dyDescent="0.3">
      <c r="B2862" t="s">
        <v>9831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</row>
    <row r="2863" spans="1:59" x14ac:dyDescent="0.3">
      <c r="B2863" t="s">
        <v>9830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</row>
    <row r="2864" spans="1:59" x14ac:dyDescent="0.3">
      <c r="A2864">
        <v>36</v>
      </c>
      <c r="B2864" t="s">
        <v>9829</v>
      </c>
      <c r="D2864">
        <v>1</v>
      </c>
      <c r="E2864">
        <v>1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</row>
    <row r="2865" spans="1:59" x14ac:dyDescent="0.3">
      <c r="B2865" t="s">
        <v>9828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</row>
    <row r="2866" spans="1:59" x14ac:dyDescent="0.3">
      <c r="A2866">
        <v>37</v>
      </c>
      <c r="B2866" t="s">
        <v>9827</v>
      </c>
      <c r="D2866">
        <v>1</v>
      </c>
      <c r="E2866">
        <v>1</v>
      </c>
      <c r="F2866">
        <v>1</v>
      </c>
      <c r="G2866">
        <v>1</v>
      </c>
      <c r="H2866">
        <v>0</v>
      </c>
      <c r="I2866">
        <v>0</v>
      </c>
      <c r="J2866">
        <v>1</v>
      </c>
      <c r="K2866">
        <v>1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  <c r="Z2866">
        <v>1</v>
      </c>
      <c r="AA2866">
        <v>0</v>
      </c>
      <c r="AB2866">
        <v>2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2</v>
      </c>
      <c r="AM2866">
        <v>0</v>
      </c>
      <c r="AN2866">
        <v>0</v>
      </c>
      <c r="AO2866">
        <v>0</v>
      </c>
      <c r="AP2866">
        <v>14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</row>
    <row r="2867" spans="1:59" x14ac:dyDescent="0.3">
      <c r="B2867" t="s">
        <v>9826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</row>
    <row r="2868" spans="1:59" x14ac:dyDescent="0.3">
      <c r="B2868" t="s">
        <v>9825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</row>
    <row r="2869" spans="1:59" x14ac:dyDescent="0.3">
      <c r="B2869" t="s">
        <v>9824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</row>
    <row r="2870" spans="1:59" x14ac:dyDescent="0.3">
      <c r="B2870" t="s">
        <v>9823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</row>
    <row r="2871" spans="1:59" x14ac:dyDescent="0.3">
      <c r="B2871" t="s">
        <v>9822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</row>
    <row r="2872" spans="1:59" x14ac:dyDescent="0.3">
      <c r="B2872" t="s">
        <v>9821</v>
      </c>
      <c r="D2872">
        <v>0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</row>
    <row r="2873" spans="1:59" x14ac:dyDescent="0.3">
      <c r="B2873" t="s">
        <v>9820</v>
      </c>
      <c r="D2873">
        <v>0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1</v>
      </c>
      <c r="AA2873">
        <v>5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1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</row>
    <row r="2874" spans="1:59" x14ac:dyDescent="0.3">
      <c r="B2874" t="s">
        <v>9819</v>
      </c>
      <c r="D2874">
        <v>1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</row>
    <row r="2875" spans="1:59" x14ac:dyDescent="0.3">
      <c r="B2875" t="s">
        <v>9818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</row>
    <row r="2876" spans="1:59" x14ac:dyDescent="0.3">
      <c r="B2876" t="s">
        <v>9817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  <c r="Z2876">
        <v>4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1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</row>
    <row r="2877" spans="1:59" x14ac:dyDescent="0.3">
      <c r="B2877" t="s">
        <v>9816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2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</row>
    <row r="2878" spans="1:59" x14ac:dyDescent="0.3">
      <c r="B2878" t="s">
        <v>9815</v>
      </c>
      <c r="D2878">
        <v>1</v>
      </c>
      <c r="E2878">
        <v>1</v>
      </c>
      <c r="F2878">
        <v>1</v>
      </c>
      <c r="G2878">
        <v>1</v>
      </c>
      <c r="H2878">
        <v>0</v>
      </c>
      <c r="I2878">
        <v>1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9</v>
      </c>
      <c r="Z2878">
        <v>2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5</v>
      </c>
      <c r="AJ2878">
        <v>1</v>
      </c>
      <c r="AK2878">
        <v>0</v>
      </c>
      <c r="AL2878">
        <v>0</v>
      </c>
      <c r="AM2878">
        <v>14</v>
      </c>
      <c r="AN2878">
        <v>10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</row>
    <row r="2879" spans="1:59" x14ac:dyDescent="0.3">
      <c r="B2879" t="s">
        <v>6412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</row>
    <row r="2880" spans="1:59" x14ac:dyDescent="0.3">
      <c r="B2880" t="s">
        <v>9814</v>
      </c>
      <c r="D2880">
        <v>1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10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3</v>
      </c>
      <c r="AJ2880">
        <v>0</v>
      </c>
      <c r="AK2880">
        <v>0</v>
      </c>
      <c r="AL2880">
        <v>0</v>
      </c>
      <c r="AM2880">
        <v>15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1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</row>
    <row r="2881" spans="1:59" x14ac:dyDescent="0.3">
      <c r="B2881" t="s">
        <v>9813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</row>
    <row r="2882" spans="1:59" x14ac:dyDescent="0.3">
      <c r="B2882" t="s">
        <v>9812</v>
      </c>
      <c r="D2882">
        <v>1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</row>
    <row r="2883" spans="1:59" x14ac:dyDescent="0.3">
      <c r="B2883" t="s">
        <v>9811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</row>
    <row r="2884" spans="1:59" x14ac:dyDescent="0.3">
      <c r="B2884" t="s">
        <v>9797</v>
      </c>
      <c r="D2884">
        <v>1</v>
      </c>
      <c r="E2884">
        <v>1</v>
      </c>
      <c r="F2884">
        <v>2</v>
      </c>
      <c r="G2884">
        <v>3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1</v>
      </c>
      <c r="AJ2884">
        <v>0</v>
      </c>
      <c r="AK2884">
        <v>0</v>
      </c>
      <c r="AL2884">
        <v>0</v>
      </c>
      <c r="AM2884">
        <v>10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</row>
    <row r="2885" spans="1:59" x14ac:dyDescent="0.3">
      <c r="B2885" t="s">
        <v>9810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</row>
    <row r="2887" spans="1:59" x14ac:dyDescent="0.3">
      <c r="A2887" s="18" t="s">
        <v>9809</v>
      </c>
      <c r="B2887" s="12"/>
      <c r="C2887" s="12"/>
      <c r="D2887" s="12"/>
      <c r="E2887" s="12"/>
      <c r="F2887" s="12"/>
      <c r="G2887" s="12"/>
      <c r="H2887" s="12"/>
      <c r="I2887" s="12"/>
      <c r="J2887" s="12"/>
      <c r="K2887" s="12"/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  <c r="AD2887" s="12"/>
      <c r="AE2887" s="12"/>
      <c r="AF2887" s="12"/>
      <c r="AG2887" s="12"/>
      <c r="AH2887" s="12"/>
      <c r="AI2887" s="12"/>
      <c r="AJ2887" s="12"/>
      <c r="AK2887" s="12"/>
      <c r="AL2887" s="12"/>
      <c r="AM2887" s="12"/>
      <c r="AN2887" s="12"/>
      <c r="AO2887" s="12"/>
      <c r="AP2887" s="12"/>
      <c r="AQ2887" s="12"/>
      <c r="AR2887" s="12"/>
      <c r="AS2887" s="12"/>
      <c r="AT2887" s="12"/>
      <c r="AU2887" s="12"/>
      <c r="AV2887" s="12"/>
      <c r="AW2887" s="12"/>
      <c r="AX2887" s="12"/>
      <c r="AY2887" s="12"/>
      <c r="AZ2887" s="12"/>
      <c r="BA2887" s="12"/>
      <c r="BB2887" s="12"/>
      <c r="BC2887" s="12"/>
      <c r="BD2887" s="12"/>
      <c r="BE2887" s="12"/>
      <c r="BF2887" s="12"/>
      <c r="BG2887" s="12"/>
    </row>
    <row r="2888" spans="1:59" x14ac:dyDescent="0.3">
      <c r="A2888" s="182" t="s">
        <v>74</v>
      </c>
      <c r="B2888" t="s">
        <v>9808</v>
      </c>
      <c r="C2888" s="13" t="s">
        <v>9807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6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4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1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</row>
    <row r="2889" spans="1:59" x14ac:dyDescent="0.3">
      <c r="B2889" t="s">
        <v>9806</v>
      </c>
      <c r="D2889">
        <v>1</v>
      </c>
      <c r="E2889">
        <v>0</v>
      </c>
      <c r="F2889">
        <v>4</v>
      </c>
      <c r="G2889">
        <v>3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15</v>
      </c>
      <c r="AA2889">
        <v>10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8</v>
      </c>
      <c r="AH2889">
        <v>0</v>
      </c>
      <c r="AI2889">
        <v>2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1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</row>
    <row r="2890" spans="1:59" x14ac:dyDescent="0.3">
      <c r="B2890" t="s">
        <v>9805</v>
      </c>
      <c r="D2890">
        <v>1</v>
      </c>
      <c r="E2890">
        <v>1</v>
      </c>
      <c r="F2890">
        <v>1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1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</row>
    <row r="2891" spans="1:59" x14ac:dyDescent="0.3">
      <c r="B2891" t="s">
        <v>9804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</row>
    <row r="2892" spans="1:59" x14ac:dyDescent="0.3">
      <c r="B2892" t="s">
        <v>9803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1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 t="s">
        <v>9802</v>
      </c>
      <c r="BC2892">
        <v>0</v>
      </c>
      <c r="BD2892">
        <v>0</v>
      </c>
      <c r="BE2892">
        <v>0</v>
      </c>
      <c r="BF2892">
        <v>0</v>
      </c>
      <c r="BG2892">
        <v>0</v>
      </c>
    </row>
    <row r="2894" spans="1:59" x14ac:dyDescent="0.3">
      <c r="A2894" s="18" t="s">
        <v>9801</v>
      </c>
      <c r="B2894" s="12"/>
      <c r="C2894" s="12"/>
      <c r="D2894" s="12"/>
      <c r="E2894" s="12"/>
      <c r="F2894" s="12"/>
      <c r="G2894" s="12"/>
      <c r="H2894" s="12"/>
      <c r="I2894" s="12"/>
      <c r="J2894" s="12"/>
      <c r="K2894" s="12"/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  <c r="AD2894" s="12"/>
      <c r="AE2894" s="12"/>
      <c r="AF2894" s="12"/>
      <c r="AG2894" s="12"/>
      <c r="AH2894" s="12"/>
      <c r="AI2894" s="12"/>
      <c r="AJ2894" s="12"/>
      <c r="AK2894" s="12"/>
      <c r="AL2894" s="12"/>
      <c r="AM2894" s="12"/>
      <c r="AN2894" s="12"/>
      <c r="AO2894" s="12"/>
      <c r="AP2894" s="12"/>
      <c r="AQ2894" s="12"/>
      <c r="AR2894" s="12"/>
      <c r="AS2894" s="12"/>
      <c r="AT2894" s="12"/>
      <c r="AU2894" s="12"/>
      <c r="AV2894" s="12"/>
      <c r="AW2894" s="12"/>
      <c r="AX2894" s="12"/>
      <c r="AY2894" s="12"/>
      <c r="AZ2894" s="12"/>
      <c r="BA2894" s="12"/>
      <c r="BB2894" s="12"/>
      <c r="BC2894" s="12"/>
      <c r="BD2894" s="12"/>
      <c r="BE2894" s="12"/>
      <c r="BF2894" s="12"/>
      <c r="BG2894" s="12"/>
    </row>
    <row r="2895" spans="1:59" x14ac:dyDescent="0.3">
      <c r="A2895" s="182">
        <v>1</v>
      </c>
      <c r="B2895" t="s">
        <v>9800</v>
      </c>
      <c r="C2895" s="13" t="s">
        <v>9635</v>
      </c>
      <c r="D2895">
        <v>1</v>
      </c>
      <c r="E2895">
        <v>1</v>
      </c>
      <c r="F2895">
        <v>5</v>
      </c>
      <c r="G2895">
        <v>4</v>
      </c>
      <c r="H2895">
        <v>0</v>
      </c>
      <c r="I2895">
        <v>2</v>
      </c>
      <c r="J2895">
        <v>2</v>
      </c>
      <c r="K2895">
        <v>3</v>
      </c>
      <c r="L2895">
        <v>2</v>
      </c>
      <c r="M2895">
        <v>0</v>
      </c>
      <c r="N2895">
        <v>0</v>
      </c>
      <c r="O2895">
        <v>0</v>
      </c>
      <c r="P2895">
        <v>0</v>
      </c>
      <c r="Q2895">
        <v>3</v>
      </c>
      <c r="R2895">
        <v>1</v>
      </c>
      <c r="S2895">
        <v>2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14</v>
      </c>
      <c r="Z2895">
        <v>60</v>
      </c>
      <c r="AA2895">
        <v>50</v>
      </c>
      <c r="AB2895">
        <v>40</v>
      </c>
      <c r="AC2895">
        <v>20</v>
      </c>
      <c r="AD2895">
        <v>381</v>
      </c>
      <c r="AE2895">
        <v>150</v>
      </c>
      <c r="AF2895">
        <v>3</v>
      </c>
      <c r="AG2895">
        <v>100</v>
      </c>
      <c r="AH2895">
        <v>10</v>
      </c>
      <c r="AI2895">
        <v>27</v>
      </c>
      <c r="AJ2895">
        <v>8</v>
      </c>
      <c r="AK2895">
        <v>0</v>
      </c>
      <c r="AL2895">
        <v>11</v>
      </c>
      <c r="AM2895">
        <v>350</v>
      </c>
      <c r="AN2895">
        <v>230</v>
      </c>
      <c r="AO2895">
        <v>0</v>
      </c>
      <c r="AP2895">
        <v>130</v>
      </c>
      <c r="AQ2895">
        <v>12000</v>
      </c>
      <c r="AR2895">
        <v>10</v>
      </c>
      <c r="AS2895">
        <v>1</v>
      </c>
      <c r="AT2895">
        <v>3</v>
      </c>
      <c r="AU2895">
        <v>0</v>
      </c>
      <c r="AV2895">
        <v>0</v>
      </c>
      <c r="AW2895">
        <v>3</v>
      </c>
      <c r="AX2895">
        <v>0</v>
      </c>
      <c r="AY2895">
        <v>0</v>
      </c>
      <c r="AZ2895">
        <v>0</v>
      </c>
      <c r="BA2895" s="181" t="s">
        <v>9746</v>
      </c>
      <c r="BB2895" t="s">
        <v>9799</v>
      </c>
      <c r="BC2895">
        <v>0</v>
      </c>
      <c r="BD2895">
        <v>0</v>
      </c>
      <c r="BE2895">
        <v>0</v>
      </c>
      <c r="BF2895">
        <v>0</v>
      </c>
      <c r="BG2895">
        <v>1</v>
      </c>
    </row>
    <row r="2896" spans="1:59" x14ac:dyDescent="0.3">
      <c r="B2896" t="s">
        <v>9798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</row>
    <row r="2897" spans="1:59" x14ac:dyDescent="0.3">
      <c r="B2897" t="s">
        <v>9797</v>
      </c>
      <c r="D2897">
        <v>1</v>
      </c>
      <c r="E2897">
        <v>1</v>
      </c>
      <c r="F2897">
        <v>2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10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1</v>
      </c>
      <c r="AJ2897">
        <v>0</v>
      </c>
      <c r="AK2897">
        <v>0</v>
      </c>
      <c r="AL2897">
        <v>0</v>
      </c>
      <c r="AM2897">
        <v>10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1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</row>
    <row r="2898" spans="1:59" x14ac:dyDescent="0.3">
      <c r="B2898" t="s">
        <v>9796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</row>
    <row r="2899" spans="1:59" ht="18" x14ac:dyDescent="0.35">
      <c r="A2899">
        <v>2</v>
      </c>
      <c r="B2899" t="s">
        <v>9795</v>
      </c>
      <c r="D2899">
        <v>1</v>
      </c>
      <c r="E2899">
        <v>1</v>
      </c>
      <c r="F2899">
        <v>0</v>
      </c>
      <c r="G2899">
        <v>2</v>
      </c>
      <c r="H2899">
        <v>0</v>
      </c>
      <c r="I2899">
        <v>0</v>
      </c>
      <c r="J2899">
        <v>2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10</v>
      </c>
      <c r="Z2899">
        <v>11</v>
      </c>
      <c r="AA2899">
        <v>0</v>
      </c>
      <c r="AB2899">
        <v>0</v>
      </c>
      <c r="AC2899">
        <v>0</v>
      </c>
      <c r="AD2899">
        <v>40</v>
      </c>
      <c r="AE2899">
        <v>0</v>
      </c>
      <c r="AF2899">
        <v>0</v>
      </c>
      <c r="AG2899">
        <v>50</v>
      </c>
      <c r="AH2899">
        <v>0</v>
      </c>
      <c r="AI2899">
        <v>7</v>
      </c>
      <c r="AJ2899">
        <v>1</v>
      </c>
      <c r="AK2899">
        <v>0</v>
      </c>
      <c r="AL2899">
        <v>0</v>
      </c>
      <c r="AM2899">
        <v>60</v>
      </c>
      <c r="AN2899">
        <v>30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1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 s="184" t="s">
        <v>9625</v>
      </c>
      <c r="BB2899" t="s">
        <v>8783</v>
      </c>
      <c r="BC2899">
        <v>0</v>
      </c>
      <c r="BD2899">
        <v>0</v>
      </c>
      <c r="BE2899">
        <v>0</v>
      </c>
      <c r="BF2899">
        <v>0</v>
      </c>
      <c r="BG2899">
        <v>0</v>
      </c>
    </row>
    <row r="2900" spans="1:59" x14ac:dyDescent="0.3">
      <c r="B2900" t="s">
        <v>9794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</row>
    <row r="2901" spans="1:59" x14ac:dyDescent="0.3">
      <c r="A2901">
        <v>3</v>
      </c>
      <c r="B2901" t="s">
        <v>9793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1</v>
      </c>
      <c r="BB2901" t="s">
        <v>9792</v>
      </c>
      <c r="BC2901">
        <v>0</v>
      </c>
      <c r="BD2901">
        <v>0</v>
      </c>
      <c r="BE2901">
        <v>0</v>
      </c>
      <c r="BF2901">
        <v>0</v>
      </c>
      <c r="BG2901">
        <v>0</v>
      </c>
    </row>
    <row r="2902" spans="1:59" x14ac:dyDescent="0.3">
      <c r="B2902" t="s">
        <v>9791</v>
      </c>
      <c r="D2902">
        <v>1</v>
      </c>
      <c r="E2902">
        <v>1</v>
      </c>
      <c r="F2902">
        <v>2</v>
      </c>
      <c r="G2902">
        <v>3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6</v>
      </c>
      <c r="Z2902">
        <v>9</v>
      </c>
      <c r="AA2902">
        <v>0</v>
      </c>
      <c r="AB2902">
        <v>3</v>
      </c>
      <c r="AC2902">
        <v>0</v>
      </c>
      <c r="AD2902">
        <v>20</v>
      </c>
      <c r="AE2902">
        <v>0</v>
      </c>
      <c r="AF2902">
        <v>0</v>
      </c>
      <c r="AG2902">
        <v>30</v>
      </c>
      <c r="AH2902">
        <v>0</v>
      </c>
      <c r="AI2902">
        <v>6</v>
      </c>
      <c r="AJ2902">
        <v>2</v>
      </c>
      <c r="AK2902">
        <v>0</v>
      </c>
      <c r="AL2902">
        <v>1</v>
      </c>
      <c r="AM2902">
        <v>40</v>
      </c>
      <c r="AN2902">
        <v>17</v>
      </c>
      <c r="AO2902">
        <v>0</v>
      </c>
      <c r="AP2902">
        <v>10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</row>
    <row r="2903" spans="1:59" x14ac:dyDescent="0.3">
      <c r="B2903" t="s">
        <v>9790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</row>
    <row r="2904" spans="1:59" ht="18" x14ac:dyDescent="0.35">
      <c r="A2904">
        <v>4</v>
      </c>
      <c r="B2904" t="s">
        <v>9789</v>
      </c>
      <c r="D2904">
        <v>1</v>
      </c>
      <c r="E2904">
        <v>0</v>
      </c>
      <c r="F2904">
        <v>0</v>
      </c>
      <c r="G2904">
        <v>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17</v>
      </c>
      <c r="AA2904">
        <v>12</v>
      </c>
      <c r="AB2904">
        <v>8</v>
      </c>
      <c r="AC2904">
        <v>0</v>
      </c>
      <c r="AD2904">
        <v>24</v>
      </c>
      <c r="AE2904">
        <v>0</v>
      </c>
      <c r="AF2904">
        <v>0</v>
      </c>
      <c r="AG2904">
        <v>39</v>
      </c>
      <c r="AH2904">
        <v>0</v>
      </c>
      <c r="AI2904">
        <v>4</v>
      </c>
      <c r="AJ2904">
        <v>2</v>
      </c>
      <c r="AK2904">
        <v>0</v>
      </c>
      <c r="AL2904">
        <v>2</v>
      </c>
      <c r="AM2904">
        <v>70</v>
      </c>
      <c r="AN2904">
        <v>59</v>
      </c>
      <c r="AO2904">
        <v>0</v>
      </c>
      <c r="AP2904">
        <v>20</v>
      </c>
      <c r="AQ2904">
        <v>0</v>
      </c>
      <c r="AR2904">
        <v>0</v>
      </c>
      <c r="AS2904">
        <v>0</v>
      </c>
      <c r="AT2904">
        <v>1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 s="184" t="s">
        <v>9625</v>
      </c>
      <c r="BB2904" t="s">
        <v>9787</v>
      </c>
      <c r="BC2904">
        <v>0</v>
      </c>
      <c r="BD2904">
        <v>0</v>
      </c>
      <c r="BE2904">
        <v>0</v>
      </c>
      <c r="BF2904">
        <v>0</v>
      </c>
      <c r="BG2904">
        <v>0</v>
      </c>
    </row>
    <row r="2905" spans="1:59" ht="18" x14ac:dyDescent="0.35">
      <c r="B2905" t="s">
        <v>9788</v>
      </c>
      <c r="D2905">
        <v>1</v>
      </c>
      <c r="E2905">
        <v>1</v>
      </c>
      <c r="F2905">
        <v>2</v>
      </c>
      <c r="G2905">
        <v>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9</v>
      </c>
      <c r="Z2905">
        <v>20</v>
      </c>
      <c r="AA2905">
        <v>0</v>
      </c>
      <c r="AB2905">
        <v>7</v>
      </c>
      <c r="AC2905">
        <v>0</v>
      </c>
      <c r="AD2905">
        <v>120</v>
      </c>
      <c r="AE2905">
        <v>0</v>
      </c>
      <c r="AF2905">
        <v>0</v>
      </c>
      <c r="AG2905">
        <v>12</v>
      </c>
      <c r="AH2905">
        <v>0</v>
      </c>
      <c r="AI2905">
        <v>3</v>
      </c>
      <c r="AJ2905">
        <v>2</v>
      </c>
      <c r="AK2905">
        <v>0</v>
      </c>
      <c r="AL2905">
        <v>0</v>
      </c>
      <c r="AM2905">
        <v>60</v>
      </c>
      <c r="AN2905">
        <v>4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1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 s="184" t="s">
        <v>9625</v>
      </c>
      <c r="BB2905" t="s">
        <v>9787</v>
      </c>
      <c r="BC2905">
        <v>0</v>
      </c>
      <c r="BD2905">
        <v>0</v>
      </c>
      <c r="BE2905">
        <v>0</v>
      </c>
      <c r="BF2905">
        <v>0</v>
      </c>
      <c r="BG2905">
        <v>0</v>
      </c>
    </row>
    <row r="2906" spans="1:59" x14ac:dyDescent="0.3">
      <c r="B2906" t="s">
        <v>9786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</row>
    <row r="2907" spans="1:59" x14ac:dyDescent="0.3">
      <c r="B2907" t="s">
        <v>9785</v>
      </c>
      <c r="D2907">
        <v>1</v>
      </c>
      <c r="E2907">
        <v>1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7</v>
      </c>
      <c r="Z2907">
        <v>4</v>
      </c>
      <c r="AA2907">
        <v>12</v>
      </c>
      <c r="AB2907">
        <v>0</v>
      </c>
      <c r="AC2907">
        <v>0</v>
      </c>
      <c r="AD2907">
        <v>25</v>
      </c>
      <c r="AE2907">
        <v>0</v>
      </c>
      <c r="AF2907">
        <v>0</v>
      </c>
      <c r="AG2907">
        <v>20</v>
      </c>
      <c r="AH2907">
        <v>0</v>
      </c>
      <c r="AI2907">
        <v>4</v>
      </c>
      <c r="AJ2907">
        <v>2</v>
      </c>
      <c r="AK2907">
        <v>0</v>
      </c>
      <c r="AL2907">
        <v>0</v>
      </c>
      <c r="AM2907">
        <v>40</v>
      </c>
      <c r="AN2907">
        <v>16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1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</row>
    <row r="2908" spans="1:59" x14ac:dyDescent="0.3">
      <c r="B2908" t="s">
        <v>9784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</row>
    <row r="2909" spans="1:59" x14ac:dyDescent="0.3">
      <c r="B2909" t="s">
        <v>9783</v>
      </c>
      <c r="D2909">
        <v>1</v>
      </c>
      <c r="E2909">
        <v>1</v>
      </c>
      <c r="F2909">
        <v>2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0</v>
      </c>
      <c r="X2909">
        <v>0</v>
      </c>
      <c r="Y2909">
        <v>9</v>
      </c>
      <c r="Z2909">
        <v>16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30</v>
      </c>
      <c r="AH2909">
        <v>0</v>
      </c>
      <c r="AI2909">
        <v>3</v>
      </c>
      <c r="AJ2909">
        <v>1</v>
      </c>
      <c r="AK2909">
        <v>0</v>
      </c>
      <c r="AL2909">
        <v>1</v>
      </c>
      <c r="AM2909">
        <v>30</v>
      </c>
      <c r="AN2909">
        <v>27</v>
      </c>
      <c r="AO2909">
        <v>0</v>
      </c>
      <c r="AP2909">
        <v>16</v>
      </c>
      <c r="AQ2909">
        <v>0</v>
      </c>
      <c r="AR2909">
        <v>0</v>
      </c>
      <c r="AS2909">
        <v>0</v>
      </c>
      <c r="AT2909">
        <v>1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</row>
    <row r="2910" spans="1:59" x14ac:dyDescent="0.3">
      <c r="B2910" t="s">
        <v>9782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</row>
    <row r="2911" spans="1:59" ht="18" x14ac:dyDescent="0.35">
      <c r="A2911">
        <v>5</v>
      </c>
      <c r="B2911" t="s">
        <v>9781</v>
      </c>
      <c r="D2911">
        <v>0</v>
      </c>
      <c r="E2911">
        <v>1</v>
      </c>
      <c r="F2911">
        <v>1</v>
      </c>
      <c r="G2911">
        <v>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6</v>
      </c>
      <c r="Z2911">
        <v>4</v>
      </c>
      <c r="AA2911">
        <v>0</v>
      </c>
      <c r="AB2911">
        <v>0</v>
      </c>
      <c r="AC2911">
        <v>0</v>
      </c>
      <c r="AD2911">
        <v>40</v>
      </c>
      <c r="AE2911">
        <v>0</v>
      </c>
      <c r="AF2911">
        <v>0</v>
      </c>
      <c r="AG2911">
        <v>20</v>
      </c>
      <c r="AH2911">
        <v>0</v>
      </c>
      <c r="AI2911">
        <v>5</v>
      </c>
      <c r="AJ2911">
        <v>1</v>
      </c>
      <c r="AK2911">
        <v>0</v>
      </c>
      <c r="AL2911" s="184" t="s">
        <v>9617</v>
      </c>
      <c r="AM2911">
        <v>70</v>
      </c>
      <c r="AN2911">
        <v>12</v>
      </c>
      <c r="AO2911">
        <v>0</v>
      </c>
      <c r="AP2911">
        <v>5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 s="184" t="s">
        <v>9625</v>
      </c>
      <c r="BB2911" t="s">
        <v>9728</v>
      </c>
      <c r="BC2911">
        <v>0</v>
      </c>
      <c r="BD2911">
        <v>0</v>
      </c>
      <c r="BE2911">
        <v>0</v>
      </c>
      <c r="BF2911">
        <v>0</v>
      </c>
      <c r="BG2911">
        <v>0</v>
      </c>
    </row>
    <row r="2912" spans="1:59" x14ac:dyDescent="0.3">
      <c r="B2912" t="s">
        <v>9780</v>
      </c>
      <c r="D2912">
        <v>1</v>
      </c>
      <c r="E2912">
        <v>1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6</v>
      </c>
      <c r="AA2912">
        <v>10</v>
      </c>
      <c r="AB2912">
        <v>2</v>
      </c>
      <c r="AC2912">
        <v>0</v>
      </c>
      <c r="AD2912">
        <v>10</v>
      </c>
      <c r="AE2912">
        <v>0</v>
      </c>
      <c r="AF2912">
        <v>0</v>
      </c>
      <c r="AG2912">
        <v>16</v>
      </c>
      <c r="AH2912">
        <v>0</v>
      </c>
      <c r="AI2912">
        <v>1</v>
      </c>
      <c r="AJ2912">
        <v>0</v>
      </c>
      <c r="AK2912">
        <v>0</v>
      </c>
      <c r="AL2912">
        <v>0</v>
      </c>
      <c r="AM2912">
        <v>25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1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</row>
    <row r="2913" spans="1:59" x14ac:dyDescent="0.3">
      <c r="B2913" t="s">
        <v>9779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</row>
    <row r="2914" spans="1:59" x14ac:dyDescent="0.3">
      <c r="B2914" t="s">
        <v>9778</v>
      </c>
      <c r="D2914">
        <v>1</v>
      </c>
      <c r="E2914">
        <v>1</v>
      </c>
      <c r="F2914">
        <v>0</v>
      </c>
      <c r="G2914">
        <v>2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2</v>
      </c>
      <c r="Z2914">
        <v>0</v>
      </c>
      <c r="AA2914">
        <v>5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2</v>
      </c>
      <c r="AJ2914">
        <v>1</v>
      </c>
      <c r="AK2914">
        <v>0</v>
      </c>
      <c r="AL2914">
        <v>0</v>
      </c>
      <c r="AM2914">
        <v>30</v>
      </c>
      <c r="AN2914">
        <v>14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1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</row>
    <row r="2915" spans="1:59" x14ac:dyDescent="0.3">
      <c r="B2915" t="s">
        <v>9777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</row>
    <row r="2916" spans="1:59" ht="18" x14ac:dyDescent="0.35">
      <c r="A2916">
        <v>6</v>
      </c>
      <c r="B2916" t="s">
        <v>9776</v>
      </c>
      <c r="D2916">
        <v>1</v>
      </c>
      <c r="E2916">
        <v>1</v>
      </c>
      <c r="F2916">
        <v>3</v>
      </c>
      <c r="G2916">
        <v>2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  <c r="Z2916">
        <v>9</v>
      </c>
      <c r="AA2916">
        <v>12</v>
      </c>
      <c r="AB2916">
        <v>13</v>
      </c>
      <c r="AC2916">
        <v>10</v>
      </c>
      <c r="AD2916">
        <v>0</v>
      </c>
      <c r="AE2916">
        <v>0</v>
      </c>
      <c r="AF2916">
        <v>0</v>
      </c>
      <c r="AG2916">
        <v>18</v>
      </c>
      <c r="AH2916">
        <v>7</v>
      </c>
      <c r="AI2916">
        <v>5</v>
      </c>
      <c r="AJ2916">
        <v>1</v>
      </c>
      <c r="AK2916">
        <v>0</v>
      </c>
      <c r="AL2916">
        <v>0</v>
      </c>
      <c r="AM2916">
        <v>40</v>
      </c>
      <c r="AN2916">
        <v>30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1</v>
      </c>
      <c r="AU2916">
        <v>0</v>
      </c>
      <c r="AV2916">
        <v>0</v>
      </c>
      <c r="AW2916">
        <v>0</v>
      </c>
      <c r="AX2916" s="184" t="s">
        <v>9617</v>
      </c>
      <c r="AY2916">
        <v>0</v>
      </c>
      <c r="AZ2916">
        <v>0</v>
      </c>
      <c r="BA2916">
        <v>0</v>
      </c>
      <c r="BB2916" t="s">
        <v>9690</v>
      </c>
      <c r="BC2916">
        <v>1</v>
      </c>
      <c r="BD2916">
        <v>0</v>
      </c>
      <c r="BE2916">
        <v>0</v>
      </c>
      <c r="BF2916">
        <v>0</v>
      </c>
      <c r="BG2916">
        <v>0</v>
      </c>
    </row>
    <row r="2917" spans="1:59" x14ac:dyDescent="0.3">
      <c r="B2917" t="s">
        <v>9775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</row>
    <row r="2918" spans="1:59" x14ac:dyDescent="0.3">
      <c r="A2918">
        <v>7</v>
      </c>
      <c r="B2918" t="s">
        <v>9774</v>
      </c>
      <c r="D2918">
        <v>1</v>
      </c>
      <c r="E2918">
        <v>1</v>
      </c>
      <c r="F2918">
        <v>0</v>
      </c>
      <c r="G2918">
        <v>0</v>
      </c>
      <c r="H2918">
        <v>0</v>
      </c>
      <c r="I2918">
        <v>1</v>
      </c>
      <c r="J2918">
        <v>1</v>
      </c>
      <c r="K2918">
        <v>1</v>
      </c>
      <c r="L2918">
        <v>2</v>
      </c>
      <c r="M2918">
        <v>0</v>
      </c>
      <c r="N2918">
        <v>0</v>
      </c>
      <c r="O2918">
        <v>0</v>
      </c>
      <c r="P2918">
        <v>0</v>
      </c>
      <c r="Q2918">
        <v>2</v>
      </c>
      <c r="R2918">
        <v>1</v>
      </c>
      <c r="S2918">
        <v>1</v>
      </c>
      <c r="T2918">
        <v>2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10</v>
      </c>
      <c r="AA2918">
        <v>3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7</v>
      </c>
      <c r="AJ2918">
        <v>1</v>
      </c>
      <c r="AK2918">
        <v>0</v>
      </c>
      <c r="AL2918">
        <v>2</v>
      </c>
      <c r="AM2918">
        <v>26</v>
      </c>
      <c r="AN2918">
        <v>10</v>
      </c>
      <c r="AO2918">
        <v>0</v>
      </c>
      <c r="AP2918">
        <v>20</v>
      </c>
      <c r="AQ2918">
        <v>0</v>
      </c>
      <c r="AR2918">
        <v>0</v>
      </c>
      <c r="AS2918">
        <v>0</v>
      </c>
      <c r="AT2918">
        <v>1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1</v>
      </c>
      <c r="BB2918" t="s">
        <v>9773</v>
      </c>
      <c r="BC2918">
        <v>0</v>
      </c>
      <c r="BD2918">
        <v>0</v>
      </c>
      <c r="BE2918">
        <v>0</v>
      </c>
      <c r="BF2918">
        <v>0</v>
      </c>
      <c r="BG2918">
        <v>0</v>
      </c>
    </row>
    <row r="2919" spans="1:59" x14ac:dyDescent="0.3">
      <c r="B2919" t="s">
        <v>9772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</row>
    <row r="2920" spans="1:59" x14ac:dyDescent="0.3">
      <c r="B2920" t="s">
        <v>9765</v>
      </c>
      <c r="D2920">
        <v>1</v>
      </c>
      <c r="E2920">
        <v>1</v>
      </c>
      <c r="F2920">
        <v>3</v>
      </c>
      <c r="G2920">
        <v>1</v>
      </c>
      <c r="H2920">
        <v>0</v>
      </c>
      <c r="I2920">
        <v>1</v>
      </c>
      <c r="J2920">
        <v>1</v>
      </c>
      <c r="K2920">
        <v>1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6</v>
      </c>
      <c r="AA2920">
        <v>6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20</v>
      </c>
      <c r="AH2920">
        <v>0</v>
      </c>
      <c r="AI2920">
        <v>5</v>
      </c>
      <c r="AJ2920">
        <v>1</v>
      </c>
      <c r="AK2920">
        <v>0</v>
      </c>
      <c r="AL2920">
        <v>0</v>
      </c>
      <c r="AM2920">
        <v>25</v>
      </c>
      <c r="AN2920">
        <v>12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1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</row>
    <row r="2921" spans="1:59" x14ac:dyDescent="0.3">
      <c r="B2921" t="s">
        <v>9771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</row>
    <row r="2922" spans="1:59" x14ac:dyDescent="0.3">
      <c r="B2922" t="s">
        <v>9770</v>
      </c>
      <c r="D2922">
        <v>1</v>
      </c>
      <c r="E2922">
        <v>1</v>
      </c>
      <c r="F2922">
        <v>3</v>
      </c>
      <c r="G2922">
        <v>3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</row>
    <row r="2923" spans="1:59" x14ac:dyDescent="0.3">
      <c r="B2923" t="s">
        <v>9769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</row>
    <row r="2924" spans="1:59" x14ac:dyDescent="0.3">
      <c r="B2924" t="s">
        <v>1824</v>
      </c>
      <c r="D2924">
        <v>1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</row>
    <row r="2925" spans="1:59" x14ac:dyDescent="0.3">
      <c r="B2925" t="s">
        <v>9768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</row>
    <row r="2926" spans="1:59" ht="18" x14ac:dyDescent="0.35">
      <c r="A2926">
        <v>8</v>
      </c>
      <c r="B2926" t="s">
        <v>4775</v>
      </c>
      <c r="D2926">
        <v>1</v>
      </c>
      <c r="E2926">
        <v>1</v>
      </c>
      <c r="F2926">
        <v>2</v>
      </c>
      <c r="G2926">
        <v>5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5</v>
      </c>
      <c r="AA2926">
        <v>10</v>
      </c>
      <c r="AB2926">
        <v>2</v>
      </c>
      <c r="AC2926">
        <v>0</v>
      </c>
      <c r="AD2926">
        <v>15</v>
      </c>
      <c r="AE2926">
        <v>0</v>
      </c>
      <c r="AF2926">
        <v>0</v>
      </c>
      <c r="AG2926">
        <v>0</v>
      </c>
      <c r="AH2926">
        <v>1</v>
      </c>
      <c r="AI2926">
        <v>3</v>
      </c>
      <c r="AJ2926">
        <v>1</v>
      </c>
      <c r="AK2926">
        <v>0</v>
      </c>
      <c r="AL2926">
        <v>0</v>
      </c>
      <c r="AM2926">
        <v>33</v>
      </c>
      <c r="AN2926">
        <v>10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1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 s="184" t="s">
        <v>9617</v>
      </c>
      <c r="BB2926" t="s">
        <v>9728</v>
      </c>
      <c r="BC2926">
        <v>0</v>
      </c>
      <c r="BD2926">
        <v>0</v>
      </c>
      <c r="BE2926">
        <v>0</v>
      </c>
      <c r="BF2926">
        <v>0</v>
      </c>
      <c r="BG2926">
        <v>0</v>
      </c>
    </row>
    <row r="2927" spans="1:59" x14ac:dyDescent="0.3">
      <c r="B2927" t="s">
        <v>9767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</row>
    <row r="2929" spans="1:59" x14ac:dyDescent="0.3">
      <c r="A2929" s="18" t="s">
        <v>9766</v>
      </c>
      <c r="B2929" s="12"/>
      <c r="C2929" s="12"/>
      <c r="D2929" s="12"/>
      <c r="E2929" s="12"/>
      <c r="F2929" s="12"/>
      <c r="G2929" s="12"/>
      <c r="H2929" s="12"/>
      <c r="I2929" s="12"/>
      <c r="J2929" s="12"/>
      <c r="K2929" s="12"/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  <c r="AD2929" s="12"/>
      <c r="AE2929" s="12"/>
      <c r="AF2929" s="12"/>
      <c r="AG2929" s="12"/>
      <c r="AH2929" s="12"/>
      <c r="AI2929" s="12"/>
      <c r="AJ2929" s="12"/>
      <c r="AK2929" s="12"/>
      <c r="AL2929" s="12"/>
      <c r="AM2929" s="12"/>
      <c r="AN2929" s="12"/>
      <c r="AO2929" s="12"/>
      <c r="AP2929" s="12"/>
      <c r="AQ2929" s="12"/>
      <c r="AR2929" s="12"/>
      <c r="AS2929" s="12"/>
      <c r="AT2929" s="12"/>
      <c r="AU2929" s="12"/>
      <c r="AV2929" s="12"/>
      <c r="AW2929" s="12"/>
      <c r="AX2929" s="12"/>
      <c r="AY2929" s="12"/>
      <c r="AZ2929" s="12"/>
      <c r="BA2929" s="12"/>
      <c r="BB2929" s="12"/>
      <c r="BC2929" s="12"/>
      <c r="BD2929" s="12"/>
      <c r="BE2929" s="12"/>
      <c r="BF2929" s="12"/>
      <c r="BG2929" s="12"/>
    </row>
    <row r="2930" spans="1:59" x14ac:dyDescent="0.3">
      <c r="A2930" s="182" t="s">
        <v>74</v>
      </c>
      <c r="B2930" t="s">
        <v>9765</v>
      </c>
      <c r="C2930" s="13" t="s">
        <v>9635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  <c r="Z2930">
        <v>5</v>
      </c>
      <c r="AA2930">
        <v>6</v>
      </c>
      <c r="AB2930">
        <v>0</v>
      </c>
      <c r="AC2930">
        <v>0</v>
      </c>
      <c r="AD2930">
        <v>30</v>
      </c>
      <c r="AE2930">
        <v>0</v>
      </c>
      <c r="AF2930">
        <v>0</v>
      </c>
      <c r="AG2930">
        <v>9</v>
      </c>
      <c r="AH2930">
        <v>0</v>
      </c>
      <c r="AI2930">
        <v>3</v>
      </c>
      <c r="AJ2930">
        <v>1</v>
      </c>
      <c r="AK2930">
        <v>0</v>
      </c>
      <c r="AL2930">
        <v>0</v>
      </c>
      <c r="AM2930">
        <v>33</v>
      </c>
      <c r="AN2930">
        <v>15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1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</row>
    <row r="2931" spans="1:59" x14ac:dyDescent="0.3">
      <c r="B2931" t="s">
        <v>9764</v>
      </c>
      <c r="D2931">
        <v>1</v>
      </c>
      <c r="E2931">
        <v>1</v>
      </c>
      <c r="F2931">
        <v>2</v>
      </c>
      <c r="G2931">
        <v>2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6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2</v>
      </c>
      <c r="AJ2931">
        <v>1</v>
      </c>
      <c r="AK2931">
        <v>0</v>
      </c>
      <c r="AL2931">
        <v>0</v>
      </c>
      <c r="AM2931">
        <v>13</v>
      </c>
      <c r="AN2931">
        <v>13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</row>
    <row r="2932" spans="1:59" x14ac:dyDescent="0.3">
      <c r="B2932" t="s">
        <v>9763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</row>
    <row r="2933" spans="1:59" x14ac:dyDescent="0.3">
      <c r="B2933" t="s">
        <v>9762</v>
      </c>
      <c r="D2933">
        <v>0</v>
      </c>
      <c r="E2933">
        <v>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</row>
    <row r="2934" spans="1:59" x14ac:dyDescent="0.3">
      <c r="A2934">
        <v>9</v>
      </c>
      <c r="B2934" t="s">
        <v>9761</v>
      </c>
      <c r="D2934">
        <v>1</v>
      </c>
      <c r="E2934">
        <v>1</v>
      </c>
      <c r="F2934">
        <v>4</v>
      </c>
      <c r="G2934">
        <v>2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11</v>
      </c>
      <c r="Z2934">
        <v>18</v>
      </c>
      <c r="AA2934">
        <v>0</v>
      </c>
      <c r="AB2934">
        <v>6</v>
      </c>
      <c r="AC2934">
        <v>0</v>
      </c>
      <c r="AD2934">
        <v>150</v>
      </c>
      <c r="AE2934">
        <v>0</v>
      </c>
      <c r="AF2934">
        <v>0</v>
      </c>
      <c r="AG2934">
        <v>90</v>
      </c>
      <c r="AH2934">
        <v>1</v>
      </c>
      <c r="AI2934">
        <v>5</v>
      </c>
      <c r="AJ2934">
        <v>2</v>
      </c>
      <c r="AK2934">
        <v>0</v>
      </c>
      <c r="AL2934">
        <v>4</v>
      </c>
      <c r="AM2934">
        <v>95</v>
      </c>
      <c r="AN2934">
        <v>48</v>
      </c>
      <c r="AO2934">
        <v>0</v>
      </c>
      <c r="AP2934">
        <v>40</v>
      </c>
      <c r="AQ2934">
        <v>0</v>
      </c>
      <c r="AR2934">
        <v>0</v>
      </c>
      <c r="AS2934">
        <v>0</v>
      </c>
      <c r="AT2934">
        <v>1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1</v>
      </c>
      <c r="BB2934" t="s">
        <v>9760</v>
      </c>
      <c r="BC2934">
        <v>0</v>
      </c>
      <c r="BD2934">
        <v>0</v>
      </c>
      <c r="BE2934">
        <v>0</v>
      </c>
      <c r="BF2934">
        <v>0</v>
      </c>
      <c r="BG2934">
        <v>0</v>
      </c>
    </row>
    <row r="2935" spans="1:59" x14ac:dyDescent="0.3">
      <c r="B2935" t="s">
        <v>9759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</row>
    <row r="2936" spans="1:59" x14ac:dyDescent="0.3">
      <c r="B2936" t="s">
        <v>9758</v>
      </c>
      <c r="D2936">
        <v>1</v>
      </c>
      <c r="E2936">
        <v>1</v>
      </c>
      <c r="F2936">
        <v>1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9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1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</row>
    <row r="2937" spans="1:59" x14ac:dyDescent="0.3">
      <c r="B2937" t="s">
        <v>9757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</row>
    <row r="2938" spans="1:59" x14ac:dyDescent="0.3">
      <c r="A2938">
        <v>10</v>
      </c>
      <c r="B2938" t="s">
        <v>9756</v>
      </c>
      <c r="D2938">
        <v>1</v>
      </c>
      <c r="E2938">
        <v>0</v>
      </c>
      <c r="F2938">
        <v>1</v>
      </c>
      <c r="G2938">
        <v>4</v>
      </c>
      <c r="H2938">
        <v>0</v>
      </c>
      <c r="I2938">
        <v>0</v>
      </c>
      <c r="J2938">
        <v>1</v>
      </c>
      <c r="K2938">
        <v>1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0</v>
      </c>
      <c r="X2938">
        <v>0</v>
      </c>
      <c r="Y2938">
        <v>7</v>
      </c>
      <c r="Z2938">
        <v>9</v>
      </c>
      <c r="AA2938">
        <v>0</v>
      </c>
      <c r="AB2938">
        <v>9</v>
      </c>
      <c r="AC2938">
        <v>0</v>
      </c>
      <c r="AD2938">
        <v>0</v>
      </c>
      <c r="AE2938">
        <v>7</v>
      </c>
      <c r="AF2938">
        <v>0</v>
      </c>
      <c r="AG2938">
        <v>14</v>
      </c>
      <c r="AH2938">
        <v>1</v>
      </c>
      <c r="AI2938">
        <v>6</v>
      </c>
      <c r="AJ2938">
        <v>2</v>
      </c>
      <c r="AK2938">
        <v>0</v>
      </c>
      <c r="AL2938">
        <v>2</v>
      </c>
      <c r="AM2938">
        <v>40</v>
      </c>
      <c r="AN2938">
        <v>40</v>
      </c>
      <c r="AO2938">
        <v>0</v>
      </c>
      <c r="AP2938">
        <v>10</v>
      </c>
      <c r="AQ2938">
        <v>0</v>
      </c>
      <c r="AR2938">
        <v>0</v>
      </c>
      <c r="AS2938">
        <v>0</v>
      </c>
      <c r="AT2938">
        <v>1</v>
      </c>
      <c r="AU2938">
        <v>0</v>
      </c>
      <c r="AV2938">
        <v>0</v>
      </c>
      <c r="AW2938">
        <v>0</v>
      </c>
      <c r="AX2938">
        <v>0</v>
      </c>
      <c r="AY2938">
        <v>195</v>
      </c>
      <c r="AZ2938">
        <v>0</v>
      </c>
      <c r="BA2938">
        <v>1</v>
      </c>
      <c r="BB2938" t="s">
        <v>9755</v>
      </c>
      <c r="BC2938">
        <v>0</v>
      </c>
      <c r="BD2938">
        <v>0</v>
      </c>
      <c r="BE2938">
        <v>0</v>
      </c>
      <c r="BF2938">
        <v>0</v>
      </c>
      <c r="BG2938">
        <v>0</v>
      </c>
    </row>
    <row r="2939" spans="1:59" x14ac:dyDescent="0.3">
      <c r="B2939" t="s">
        <v>9754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</row>
    <row r="2940" spans="1:59" x14ac:dyDescent="0.3">
      <c r="B2940" t="s">
        <v>9753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</row>
    <row r="2941" spans="1:59" x14ac:dyDescent="0.3">
      <c r="B2941" t="s">
        <v>9752</v>
      </c>
      <c r="D2941">
        <v>1</v>
      </c>
      <c r="E2941">
        <v>1</v>
      </c>
      <c r="F2941">
        <v>1</v>
      </c>
      <c r="G2941">
        <v>3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4</v>
      </c>
      <c r="Z2941">
        <v>4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2</v>
      </c>
      <c r="AJ2941">
        <v>1</v>
      </c>
      <c r="AK2941">
        <v>0</v>
      </c>
      <c r="AL2941">
        <v>0</v>
      </c>
      <c r="AM2941">
        <v>16</v>
      </c>
      <c r="AN2941">
        <v>10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1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</row>
    <row r="2942" spans="1:59" x14ac:dyDescent="0.3">
      <c r="B2942" t="s">
        <v>9751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</row>
    <row r="2943" spans="1:59" x14ac:dyDescent="0.3">
      <c r="B2943" t="s">
        <v>9750</v>
      </c>
      <c r="D2943">
        <v>1</v>
      </c>
      <c r="E2943">
        <v>1</v>
      </c>
      <c r="F2943">
        <v>3</v>
      </c>
      <c r="G2943">
        <v>3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10</v>
      </c>
      <c r="Z2943">
        <v>9</v>
      </c>
      <c r="AA2943">
        <v>0</v>
      </c>
      <c r="AB2943">
        <v>3</v>
      </c>
      <c r="AC2943">
        <v>0</v>
      </c>
      <c r="AD2943">
        <v>30</v>
      </c>
      <c r="AE2943">
        <v>0</v>
      </c>
      <c r="AF2943">
        <v>0</v>
      </c>
      <c r="AG2943">
        <v>55</v>
      </c>
      <c r="AH2943">
        <v>0</v>
      </c>
      <c r="AI2943">
        <v>4</v>
      </c>
      <c r="AJ2943">
        <v>1</v>
      </c>
      <c r="AK2943">
        <v>0</v>
      </c>
      <c r="AL2943">
        <v>0</v>
      </c>
      <c r="AM2943">
        <v>40</v>
      </c>
      <c r="AN2943">
        <v>20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1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</row>
    <row r="2944" spans="1:59" x14ac:dyDescent="0.3">
      <c r="B2944" t="s">
        <v>9749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</row>
    <row r="2945" spans="1:59" x14ac:dyDescent="0.3">
      <c r="B2945" t="s">
        <v>9748</v>
      </c>
      <c r="D2945">
        <v>1</v>
      </c>
      <c r="E2945">
        <v>1</v>
      </c>
      <c r="F2945">
        <v>2</v>
      </c>
      <c r="G2945">
        <v>3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4</v>
      </c>
      <c r="Z2945">
        <v>5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20</v>
      </c>
      <c r="AH2945">
        <v>0</v>
      </c>
      <c r="AI2945">
        <v>3</v>
      </c>
      <c r="AJ2945">
        <v>1</v>
      </c>
      <c r="AK2945">
        <v>0</v>
      </c>
      <c r="AL2945">
        <v>0</v>
      </c>
      <c r="AM2945">
        <v>20</v>
      </c>
      <c r="AN2945">
        <v>20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1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</row>
    <row r="2946" spans="1:59" x14ac:dyDescent="0.3">
      <c r="B2946" t="s">
        <v>9739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</row>
    <row r="2947" spans="1:59" ht="18" x14ac:dyDescent="0.35">
      <c r="A2947">
        <v>11</v>
      </c>
      <c r="B2947" t="s">
        <v>9747</v>
      </c>
      <c r="D2947">
        <v>1</v>
      </c>
      <c r="E2947">
        <v>1</v>
      </c>
      <c r="F2947">
        <v>1</v>
      </c>
      <c r="G2947">
        <v>5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10</v>
      </c>
      <c r="Z2947">
        <v>11</v>
      </c>
      <c r="AA2947">
        <v>0</v>
      </c>
      <c r="AB2947">
        <v>16</v>
      </c>
      <c r="AC2947">
        <v>0</v>
      </c>
      <c r="AD2947">
        <v>0</v>
      </c>
      <c r="AE2947">
        <v>130</v>
      </c>
      <c r="AF2947">
        <v>0</v>
      </c>
      <c r="AG2947">
        <v>50</v>
      </c>
      <c r="AH2947">
        <v>0</v>
      </c>
      <c r="AI2947">
        <v>3</v>
      </c>
      <c r="AJ2947">
        <v>1</v>
      </c>
      <c r="AK2947">
        <v>0</v>
      </c>
      <c r="AL2947">
        <v>3</v>
      </c>
      <c r="AM2947">
        <v>60</v>
      </c>
      <c r="AN2947">
        <v>20</v>
      </c>
      <c r="AO2947">
        <v>0</v>
      </c>
      <c r="AP2947">
        <v>20</v>
      </c>
      <c r="AQ2947">
        <v>4000</v>
      </c>
      <c r="AR2947">
        <v>1</v>
      </c>
      <c r="AS2947" s="184" t="s">
        <v>9617</v>
      </c>
      <c r="AT2947">
        <v>1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 s="181" t="s">
        <v>9746</v>
      </c>
      <c r="BB2947" t="s">
        <v>9745</v>
      </c>
      <c r="BC2947">
        <v>0</v>
      </c>
      <c r="BD2947">
        <v>0</v>
      </c>
      <c r="BE2947">
        <v>0</v>
      </c>
      <c r="BF2947">
        <v>0</v>
      </c>
      <c r="BG2947">
        <v>0</v>
      </c>
    </row>
    <row r="2948" spans="1:59" x14ac:dyDescent="0.3">
      <c r="B2948" t="s">
        <v>9744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</row>
    <row r="2949" spans="1:59" x14ac:dyDescent="0.3">
      <c r="B2949" t="s">
        <v>9743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5</v>
      </c>
      <c r="Z2949">
        <v>2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30</v>
      </c>
      <c r="AH2949">
        <v>0</v>
      </c>
      <c r="AI2949">
        <v>1</v>
      </c>
      <c r="AJ2949">
        <v>0</v>
      </c>
      <c r="AK2949">
        <v>0</v>
      </c>
      <c r="AL2949">
        <v>2</v>
      </c>
      <c r="AM2949">
        <v>10</v>
      </c>
      <c r="AN2949">
        <v>0</v>
      </c>
      <c r="AO2949">
        <v>0</v>
      </c>
      <c r="AP2949">
        <v>25</v>
      </c>
      <c r="AQ2949">
        <v>0</v>
      </c>
      <c r="AR2949">
        <v>0</v>
      </c>
      <c r="AS2949">
        <v>0</v>
      </c>
      <c r="AT2949">
        <v>1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</row>
    <row r="2950" spans="1:59" ht="18" x14ac:dyDescent="0.35">
      <c r="A2950">
        <v>12</v>
      </c>
      <c r="B2950" t="s">
        <v>9742</v>
      </c>
      <c r="D2950">
        <v>1</v>
      </c>
      <c r="E2950">
        <v>1</v>
      </c>
      <c r="F2950">
        <v>4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7</v>
      </c>
      <c r="Z2950">
        <v>10</v>
      </c>
      <c r="AA2950">
        <v>8</v>
      </c>
      <c r="AB2950">
        <v>11</v>
      </c>
      <c r="AC2950">
        <v>0</v>
      </c>
      <c r="AD2950">
        <v>20</v>
      </c>
      <c r="AE2950">
        <v>0</v>
      </c>
      <c r="AF2950">
        <v>0</v>
      </c>
      <c r="AG2950">
        <v>0</v>
      </c>
      <c r="AH2950">
        <v>3</v>
      </c>
      <c r="AI2950">
        <v>6</v>
      </c>
      <c r="AJ2950">
        <v>3</v>
      </c>
      <c r="AK2950" s="184" t="s">
        <v>9617</v>
      </c>
      <c r="AL2950">
        <v>4</v>
      </c>
      <c r="AM2950">
        <v>38</v>
      </c>
      <c r="AN2950">
        <v>18</v>
      </c>
      <c r="AO2950">
        <v>6</v>
      </c>
      <c r="AP2950">
        <v>10</v>
      </c>
      <c r="AQ2950">
        <v>0</v>
      </c>
      <c r="AR2950">
        <v>0</v>
      </c>
      <c r="AS2950">
        <v>0</v>
      </c>
      <c r="AT2950">
        <v>1</v>
      </c>
      <c r="AU2950">
        <v>0</v>
      </c>
      <c r="AV2950" s="184" t="s">
        <v>9617</v>
      </c>
      <c r="AW2950">
        <v>0</v>
      </c>
      <c r="AX2950" s="184" t="s">
        <v>9617</v>
      </c>
      <c r="AY2950">
        <v>371</v>
      </c>
      <c r="AZ2950">
        <v>376</v>
      </c>
      <c r="BA2950">
        <v>0</v>
      </c>
      <c r="BB2950" t="s">
        <v>9735</v>
      </c>
      <c r="BC2950">
        <v>0</v>
      </c>
      <c r="BD2950">
        <v>0</v>
      </c>
      <c r="BE2950">
        <v>0</v>
      </c>
      <c r="BF2950">
        <v>0</v>
      </c>
      <c r="BG2950">
        <v>0</v>
      </c>
    </row>
    <row r="2951" spans="1:59" x14ac:dyDescent="0.3">
      <c r="B2951" t="s">
        <v>9741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</row>
    <row r="2952" spans="1:59" x14ac:dyDescent="0.3">
      <c r="B2952" t="s">
        <v>9740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</row>
    <row r="2953" spans="1:59" x14ac:dyDescent="0.3">
      <c r="B2953" t="s">
        <v>9739</v>
      </c>
      <c r="D2953">
        <v>0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</row>
    <row r="2954" spans="1:59" x14ac:dyDescent="0.3">
      <c r="B2954" t="s">
        <v>9738</v>
      </c>
      <c r="D2954">
        <v>1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</row>
    <row r="2955" spans="1:59" x14ac:dyDescent="0.3">
      <c r="B2955" t="s">
        <v>9737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</row>
    <row r="2956" spans="1:59" ht="18" x14ac:dyDescent="0.35">
      <c r="A2956">
        <v>13</v>
      </c>
      <c r="B2956" t="s">
        <v>9736</v>
      </c>
      <c r="D2956">
        <v>1</v>
      </c>
      <c r="E2956">
        <v>1</v>
      </c>
      <c r="F2956">
        <v>4</v>
      </c>
      <c r="G2956">
        <v>3</v>
      </c>
      <c r="H2956">
        <v>0</v>
      </c>
      <c r="I2956">
        <v>0</v>
      </c>
      <c r="J2956">
        <v>3</v>
      </c>
      <c r="K2956">
        <v>1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13</v>
      </c>
      <c r="Z2956">
        <v>19</v>
      </c>
      <c r="AA2956">
        <v>11</v>
      </c>
      <c r="AB2956">
        <v>14</v>
      </c>
      <c r="AC2956">
        <v>0</v>
      </c>
      <c r="AD2956">
        <v>70</v>
      </c>
      <c r="AE2956">
        <v>0</v>
      </c>
      <c r="AF2956">
        <v>0</v>
      </c>
      <c r="AG2956">
        <v>150</v>
      </c>
      <c r="AH2956">
        <v>0</v>
      </c>
      <c r="AI2956">
        <v>7</v>
      </c>
      <c r="AJ2956">
        <v>2</v>
      </c>
      <c r="AK2956">
        <v>0</v>
      </c>
      <c r="AL2956">
        <v>5</v>
      </c>
      <c r="AM2956">
        <v>100</v>
      </c>
      <c r="AN2956">
        <v>50</v>
      </c>
      <c r="AO2956">
        <v>0</v>
      </c>
      <c r="AP2956">
        <v>40</v>
      </c>
      <c r="AQ2956">
        <v>0</v>
      </c>
      <c r="AR2956">
        <v>0</v>
      </c>
      <c r="AS2956">
        <v>0</v>
      </c>
      <c r="AT2956">
        <v>2</v>
      </c>
      <c r="AU2956">
        <v>0</v>
      </c>
      <c r="AV2956" s="184" t="s">
        <v>9617</v>
      </c>
      <c r="AW2956">
        <v>0</v>
      </c>
      <c r="AX2956">
        <v>0</v>
      </c>
      <c r="AY2956">
        <v>673</v>
      </c>
      <c r="AZ2956">
        <v>0</v>
      </c>
      <c r="BA2956">
        <v>0</v>
      </c>
      <c r="BB2956" t="s">
        <v>9735</v>
      </c>
      <c r="BC2956">
        <v>0</v>
      </c>
      <c r="BD2956">
        <v>0</v>
      </c>
      <c r="BE2956">
        <v>0</v>
      </c>
      <c r="BF2956">
        <v>0</v>
      </c>
      <c r="BG2956">
        <v>0</v>
      </c>
    </row>
    <row r="2957" spans="1:59" x14ac:dyDescent="0.3">
      <c r="B2957" t="s">
        <v>9734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</row>
    <row r="2959" spans="1:59" x14ac:dyDescent="0.3">
      <c r="A2959" s="18" t="s">
        <v>9733</v>
      </c>
      <c r="B2959" s="12"/>
      <c r="C2959" s="12"/>
      <c r="D2959" s="12"/>
      <c r="E2959" s="12"/>
      <c r="F2959" s="12"/>
      <c r="G2959" s="12"/>
      <c r="H2959" s="12"/>
      <c r="I2959" s="12"/>
      <c r="J2959" s="12"/>
      <c r="K2959" s="12"/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  <c r="AC2959" s="12"/>
      <c r="AD2959" s="12"/>
      <c r="AE2959" s="12"/>
      <c r="AF2959" s="12"/>
      <c r="AG2959" s="12"/>
      <c r="AH2959" s="12"/>
      <c r="AI2959" s="12"/>
      <c r="AJ2959" s="12"/>
      <c r="AK2959" s="12"/>
      <c r="AL2959" s="12"/>
      <c r="AM2959" s="12"/>
      <c r="AN2959" s="12"/>
      <c r="AO2959" s="12"/>
      <c r="AP2959" s="12"/>
      <c r="AQ2959" s="12"/>
      <c r="AR2959" s="12"/>
      <c r="AS2959" s="12"/>
      <c r="AT2959" s="12"/>
      <c r="AU2959" s="12"/>
      <c r="AV2959" s="12"/>
      <c r="AW2959" s="12"/>
      <c r="AX2959" s="12"/>
      <c r="AY2959" s="12"/>
      <c r="AZ2959" s="12"/>
      <c r="BA2959" s="12"/>
      <c r="BB2959" s="12"/>
      <c r="BC2959" s="12"/>
      <c r="BD2959" s="12"/>
      <c r="BE2959" s="12"/>
      <c r="BF2959" s="12"/>
      <c r="BG2959" s="12"/>
    </row>
    <row r="2960" spans="1:59" x14ac:dyDescent="0.3">
      <c r="A2960" s="182" t="s">
        <v>74</v>
      </c>
      <c r="B2960" t="s">
        <v>9732</v>
      </c>
      <c r="C2960" s="13" t="s">
        <v>9635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</row>
    <row r="2961" spans="1:59" x14ac:dyDescent="0.3">
      <c r="B2961" t="s">
        <v>9731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</row>
    <row r="2962" spans="1:59" x14ac:dyDescent="0.3">
      <c r="B2962" t="s">
        <v>9727</v>
      </c>
      <c r="D2962">
        <v>0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</row>
    <row r="2963" spans="1:59" ht="18" x14ac:dyDescent="0.35">
      <c r="A2963">
        <v>14</v>
      </c>
      <c r="B2963" t="s">
        <v>9730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0</v>
      </c>
      <c r="AB2963">
        <v>2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1</v>
      </c>
      <c r="AM2963">
        <v>0</v>
      </c>
      <c r="AN2963">
        <v>0</v>
      </c>
      <c r="AO2963">
        <v>0</v>
      </c>
      <c r="AP2963">
        <v>10</v>
      </c>
      <c r="AQ2963">
        <v>5000</v>
      </c>
      <c r="AR2963" s="184" t="s">
        <v>9617</v>
      </c>
      <c r="AS2963" s="184" t="s">
        <v>9617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 s="184" t="s">
        <v>9617</v>
      </c>
      <c r="BB2963" t="s">
        <v>7595</v>
      </c>
      <c r="BC2963">
        <v>0</v>
      </c>
      <c r="BD2963">
        <v>0</v>
      </c>
      <c r="BE2963">
        <v>0</v>
      </c>
      <c r="BF2963">
        <v>0</v>
      </c>
      <c r="BG2963">
        <v>0</v>
      </c>
    </row>
    <row r="2964" spans="1:59" ht="18" x14ac:dyDescent="0.35">
      <c r="A2964">
        <v>15</v>
      </c>
      <c r="B2964" t="s">
        <v>9729</v>
      </c>
      <c r="D2964">
        <v>1</v>
      </c>
      <c r="E2964">
        <v>1</v>
      </c>
      <c r="F2964">
        <v>1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4</v>
      </c>
      <c r="Z2964">
        <v>6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2</v>
      </c>
      <c r="AJ2964">
        <v>1</v>
      </c>
      <c r="AK2964">
        <v>0</v>
      </c>
      <c r="AL2964">
        <v>0</v>
      </c>
      <c r="AM2964">
        <v>30</v>
      </c>
      <c r="AN2964">
        <v>14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1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 s="184" t="s">
        <v>9625</v>
      </c>
      <c r="BB2964" t="s">
        <v>9728</v>
      </c>
      <c r="BC2964">
        <v>0</v>
      </c>
      <c r="BD2964">
        <v>0</v>
      </c>
      <c r="BE2964">
        <v>0</v>
      </c>
      <c r="BF2964">
        <v>0</v>
      </c>
      <c r="BG2964">
        <v>0</v>
      </c>
    </row>
    <row r="2965" spans="1:59" x14ac:dyDescent="0.3">
      <c r="B2965" t="s">
        <v>9727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</row>
    <row r="2966" spans="1:59" ht="18" x14ac:dyDescent="0.35">
      <c r="A2966">
        <v>16</v>
      </c>
      <c r="B2966" t="s">
        <v>9726</v>
      </c>
      <c r="D2966">
        <v>1</v>
      </c>
      <c r="E2966">
        <v>0</v>
      </c>
      <c r="F2966">
        <v>1</v>
      </c>
      <c r="G2966">
        <v>4</v>
      </c>
      <c r="H2966">
        <v>0</v>
      </c>
      <c r="I2966">
        <v>1</v>
      </c>
      <c r="J2966">
        <v>0</v>
      </c>
      <c r="K2966">
        <v>1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6</v>
      </c>
      <c r="Z2966">
        <v>7</v>
      </c>
      <c r="AA2966">
        <v>0</v>
      </c>
      <c r="AB2966">
        <v>5</v>
      </c>
      <c r="AC2966">
        <v>0</v>
      </c>
      <c r="AD2966">
        <v>17</v>
      </c>
      <c r="AE2966">
        <v>0</v>
      </c>
      <c r="AF2966">
        <v>0</v>
      </c>
      <c r="AG2966">
        <v>24</v>
      </c>
      <c r="AH2966">
        <v>2</v>
      </c>
      <c r="AI2966">
        <v>5</v>
      </c>
      <c r="AJ2966">
        <v>1</v>
      </c>
      <c r="AK2966">
        <v>0</v>
      </c>
      <c r="AL2966">
        <v>1</v>
      </c>
      <c r="AM2966">
        <v>45</v>
      </c>
      <c r="AN2966">
        <v>16</v>
      </c>
      <c r="AO2966">
        <v>0</v>
      </c>
      <c r="AP2966">
        <v>10</v>
      </c>
      <c r="AQ2966">
        <v>0</v>
      </c>
      <c r="AR2966">
        <v>0</v>
      </c>
      <c r="AS2966">
        <v>0</v>
      </c>
      <c r="AT2966">
        <v>1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 s="184" t="s">
        <v>9617</v>
      </c>
      <c r="BB2966" t="s">
        <v>9720</v>
      </c>
      <c r="BC2966">
        <v>0</v>
      </c>
      <c r="BD2966">
        <v>0</v>
      </c>
      <c r="BE2966">
        <v>0</v>
      </c>
      <c r="BF2966">
        <v>0</v>
      </c>
      <c r="BG2966">
        <v>0</v>
      </c>
    </row>
    <row r="2967" spans="1:59" x14ac:dyDescent="0.3">
      <c r="B2967" t="s">
        <v>9725</v>
      </c>
      <c r="D2967">
        <v>1</v>
      </c>
      <c r="E2967">
        <v>1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2</v>
      </c>
      <c r="Z2967">
        <v>9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18</v>
      </c>
      <c r="AH2967">
        <v>1</v>
      </c>
      <c r="AI2967">
        <v>2</v>
      </c>
      <c r="AJ2967">
        <v>1</v>
      </c>
      <c r="AK2967">
        <v>0</v>
      </c>
      <c r="AL2967">
        <v>0</v>
      </c>
      <c r="AM2967">
        <v>20</v>
      </c>
      <c r="AN2967">
        <v>16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1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</row>
    <row r="2968" spans="1:59" x14ac:dyDescent="0.3">
      <c r="B2968" t="s">
        <v>9724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</row>
    <row r="2969" spans="1:59" x14ac:dyDescent="0.3">
      <c r="B2969" t="s">
        <v>9723</v>
      </c>
      <c r="D2969">
        <v>1</v>
      </c>
      <c r="E2969">
        <v>1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6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2</v>
      </c>
      <c r="AJ2969">
        <v>1</v>
      </c>
      <c r="AK2969">
        <v>0</v>
      </c>
      <c r="AL2969">
        <v>0</v>
      </c>
      <c r="AM2969">
        <v>25</v>
      </c>
      <c r="AN2969">
        <v>10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1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</row>
    <row r="2970" spans="1:59" x14ac:dyDescent="0.3">
      <c r="B2970" t="s">
        <v>9722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</row>
    <row r="2971" spans="1:59" ht="18" x14ac:dyDescent="0.35">
      <c r="A2971">
        <v>17</v>
      </c>
      <c r="B2971" t="s">
        <v>9721</v>
      </c>
      <c r="D2971">
        <v>1</v>
      </c>
      <c r="E2971">
        <v>1</v>
      </c>
      <c r="F2971">
        <v>2</v>
      </c>
      <c r="G2971">
        <v>1</v>
      </c>
      <c r="H2971">
        <v>0</v>
      </c>
      <c r="I2971">
        <v>0</v>
      </c>
      <c r="J2971">
        <v>0</v>
      </c>
      <c r="K2971">
        <v>1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10</v>
      </c>
      <c r="Z2971">
        <v>8</v>
      </c>
      <c r="AA2971">
        <v>0</v>
      </c>
      <c r="AB2971">
        <v>0</v>
      </c>
      <c r="AC2971">
        <v>0</v>
      </c>
      <c r="AD2971">
        <v>30</v>
      </c>
      <c r="AE2971">
        <v>13</v>
      </c>
      <c r="AF2971">
        <v>0</v>
      </c>
      <c r="AG2971">
        <v>40</v>
      </c>
      <c r="AH2971">
        <v>0</v>
      </c>
      <c r="AI2971">
        <v>7</v>
      </c>
      <c r="AJ2971">
        <v>0</v>
      </c>
      <c r="AK2971">
        <v>0</v>
      </c>
      <c r="AL2971">
        <v>2</v>
      </c>
      <c r="AM2971">
        <v>70</v>
      </c>
      <c r="AN2971">
        <v>0</v>
      </c>
      <c r="AO2971">
        <v>0</v>
      </c>
      <c r="AP2971">
        <v>20</v>
      </c>
      <c r="AQ2971">
        <v>0</v>
      </c>
      <c r="AR2971">
        <v>0</v>
      </c>
      <c r="AS2971">
        <v>0</v>
      </c>
      <c r="AT2971">
        <v>1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 s="184" t="s">
        <v>9625</v>
      </c>
      <c r="BB2971" t="s">
        <v>9720</v>
      </c>
      <c r="BC2971">
        <v>0</v>
      </c>
      <c r="BD2971">
        <v>0</v>
      </c>
      <c r="BE2971">
        <v>0</v>
      </c>
      <c r="BF2971">
        <v>0</v>
      </c>
      <c r="BG2971">
        <v>0</v>
      </c>
    </row>
    <row r="2972" spans="1:59" x14ac:dyDescent="0.3">
      <c r="B2972" t="s">
        <v>9719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</row>
    <row r="2973" spans="1:59" ht="18" x14ac:dyDescent="0.35">
      <c r="A2973">
        <v>18</v>
      </c>
      <c r="B2973" t="s">
        <v>9718</v>
      </c>
      <c r="D2973">
        <v>1</v>
      </c>
      <c r="E2973">
        <v>1</v>
      </c>
      <c r="F2973">
        <v>2</v>
      </c>
      <c r="G2973">
        <v>3</v>
      </c>
      <c r="H2973">
        <v>0</v>
      </c>
      <c r="I2973">
        <v>3</v>
      </c>
      <c r="J2973">
        <v>5</v>
      </c>
      <c r="K2973">
        <v>4</v>
      </c>
      <c r="L2973">
        <v>4</v>
      </c>
      <c r="M2973">
        <v>0</v>
      </c>
      <c r="N2973">
        <v>0</v>
      </c>
      <c r="O2973">
        <v>0</v>
      </c>
      <c r="P2973">
        <v>0</v>
      </c>
      <c r="Q2973">
        <v>9</v>
      </c>
      <c r="R2973">
        <v>5</v>
      </c>
      <c r="S2973">
        <v>7</v>
      </c>
      <c r="T2973">
        <v>5</v>
      </c>
      <c r="U2973">
        <v>0</v>
      </c>
      <c r="V2973">
        <v>0</v>
      </c>
      <c r="W2973">
        <v>0</v>
      </c>
      <c r="X2973">
        <v>0</v>
      </c>
      <c r="Y2973">
        <v>10</v>
      </c>
      <c r="Z2973">
        <v>75</v>
      </c>
      <c r="AA2973">
        <v>105</v>
      </c>
      <c r="AB2973">
        <v>85</v>
      </c>
      <c r="AC2973">
        <v>45</v>
      </c>
      <c r="AD2973">
        <v>50</v>
      </c>
      <c r="AE2973">
        <v>400</v>
      </c>
      <c r="AF2973">
        <v>9</v>
      </c>
      <c r="AG2973">
        <v>25</v>
      </c>
      <c r="AH2973">
        <v>0</v>
      </c>
      <c r="AI2973">
        <v>26</v>
      </c>
      <c r="AJ2973">
        <v>6</v>
      </c>
      <c r="AK2973">
        <v>2</v>
      </c>
      <c r="AL2973">
        <v>10</v>
      </c>
      <c r="AM2973">
        <v>400</v>
      </c>
      <c r="AN2973">
        <v>155</v>
      </c>
      <c r="AO2973">
        <v>11</v>
      </c>
      <c r="AP2973">
        <v>100</v>
      </c>
      <c r="AQ2973">
        <v>12000</v>
      </c>
      <c r="AR2973">
        <v>12</v>
      </c>
      <c r="AS2973">
        <v>1</v>
      </c>
      <c r="AT2973">
        <v>4</v>
      </c>
      <c r="AU2973">
        <v>1</v>
      </c>
      <c r="AV2973">
        <v>0</v>
      </c>
      <c r="AW2973">
        <v>3</v>
      </c>
      <c r="AX2973">
        <v>1</v>
      </c>
      <c r="AY2973">
        <v>810</v>
      </c>
      <c r="AZ2973">
        <v>0</v>
      </c>
      <c r="BA2973" s="184" t="s">
        <v>9617</v>
      </c>
      <c r="BB2973" t="s">
        <v>9717</v>
      </c>
      <c r="BC2973">
        <v>0</v>
      </c>
      <c r="BD2973">
        <v>0</v>
      </c>
      <c r="BE2973">
        <v>0</v>
      </c>
      <c r="BF2973">
        <v>0</v>
      </c>
      <c r="BG2973">
        <v>1</v>
      </c>
    </row>
    <row r="2974" spans="1:59" x14ac:dyDescent="0.3">
      <c r="B2974" t="s">
        <v>9716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</row>
    <row r="2975" spans="1:59" x14ac:dyDescent="0.3">
      <c r="B2975" t="s">
        <v>9715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  <c r="Z2975">
        <v>3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</row>
    <row r="2976" spans="1:59" x14ac:dyDescent="0.3">
      <c r="B2976" t="s">
        <v>9714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4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</row>
    <row r="2977" spans="1:59" x14ac:dyDescent="0.3">
      <c r="B2977" t="s">
        <v>9713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3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</row>
    <row r="2978" spans="1:59" x14ac:dyDescent="0.3">
      <c r="A2978">
        <v>19</v>
      </c>
      <c r="B2978" t="s">
        <v>9712</v>
      </c>
      <c r="D2978">
        <v>1</v>
      </c>
      <c r="E2978">
        <v>1</v>
      </c>
      <c r="F2978">
        <v>2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1</v>
      </c>
      <c r="R2978">
        <v>6</v>
      </c>
      <c r="S2978">
        <v>2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12</v>
      </c>
      <c r="Z2978">
        <v>28</v>
      </c>
      <c r="AA2978">
        <v>12</v>
      </c>
      <c r="AB2978">
        <v>1</v>
      </c>
      <c r="AC2978">
        <v>0</v>
      </c>
      <c r="AD2978">
        <v>62</v>
      </c>
      <c r="AE2978">
        <v>0</v>
      </c>
      <c r="AF2978">
        <v>0</v>
      </c>
      <c r="AG2978">
        <v>0</v>
      </c>
      <c r="AH2978">
        <v>10</v>
      </c>
      <c r="AI2978">
        <v>14</v>
      </c>
      <c r="AJ2978">
        <v>5</v>
      </c>
      <c r="AK2978">
        <v>0</v>
      </c>
      <c r="AL2978">
        <v>0</v>
      </c>
      <c r="AM2978">
        <v>90</v>
      </c>
      <c r="AN2978">
        <v>49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2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C2978">
        <v>0</v>
      </c>
      <c r="BD2978">
        <v>0</v>
      </c>
      <c r="BE2978">
        <v>0</v>
      </c>
      <c r="BF2978">
        <v>0</v>
      </c>
      <c r="BG2978">
        <v>1</v>
      </c>
    </row>
    <row r="2979" spans="1:59" x14ac:dyDescent="0.3">
      <c r="B2979" t="s">
        <v>9711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</row>
    <row r="2980" spans="1:59" x14ac:dyDescent="0.3">
      <c r="B2980" t="s">
        <v>9710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4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1</v>
      </c>
      <c r="AK2980">
        <v>0</v>
      </c>
      <c r="AL2980">
        <v>0</v>
      </c>
      <c r="AM2980">
        <v>0</v>
      </c>
      <c r="AN2980">
        <v>10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</row>
    <row r="2981" spans="1:59" x14ac:dyDescent="0.3">
      <c r="B2981" t="s">
        <v>9709</v>
      </c>
      <c r="D2981">
        <v>1</v>
      </c>
      <c r="E2981">
        <v>1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2</v>
      </c>
      <c r="Z2981">
        <v>13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4</v>
      </c>
      <c r="AJ2981">
        <v>2</v>
      </c>
      <c r="AK2981">
        <v>0</v>
      </c>
      <c r="AL2981">
        <v>0</v>
      </c>
      <c r="AM2981">
        <v>20</v>
      </c>
      <c r="AN2981">
        <v>15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</row>
    <row r="2982" spans="1:59" x14ac:dyDescent="0.3">
      <c r="B2982" t="s">
        <v>9708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</row>
    <row r="2983" spans="1:59" ht="18" x14ac:dyDescent="0.35">
      <c r="A2983">
        <v>20</v>
      </c>
      <c r="B2983" t="s">
        <v>9707</v>
      </c>
      <c r="D2983">
        <v>1</v>
      </c>
      <c r="E2983">
        <v>1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1</v>
      </c>
      <c r="R2983">
        <v>4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8</v>
      </c>
      <c r="Z2983">
        <v>20</v>
      </c>
      <c r="AA2983">
        <v>14</v>
      </c>
      <c r="AB2983">
        <v>10</v>
      </c>
      <c r="AC2983">
        <v>0</v>
      </c>
      <c r="AD2983">
        <v>100</v>
      </c>
      <c r="AE2983">
        <v>0</v>
      </c>
      <c r="AF2983">
        <v>0</v>
      </c>
      <c r="AG2983">
        <v>90</v>
      </c>
      <c r="AH2983">
        <v>2</v>
      </c>
      <c r="AI2983">
        <v>10</v>
      </c>
      <c r="AJ2983">
        <v>2</v>
      </c>
      <c r="AK2983">
        <v>0</v>
      </c>
      <c r="AL2983">
        <v>5</v>
      </c>
      <c r="AM2983">
        <v>100</v>
      </c>
      <c r="AN2983">
        <v>100</v>
      </c>
      <c r="AO2983">
        <v>0</v>
      </c>
      <c r="AP2983">
        <v>40</v>
      </c>
      <c r="AQ2983">
        <v>8000</v>
      </c>
      <c r="AR2983">
        <v>1</v>
      </c>
      <c r="AS2983" s="184" t="s">
        <v>9625</v>
      </c>
      <c r="AT2983">
        <v>2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1</v>
      </c>
      <c r="BB2983" t="s">
        <v>9706</v>
      </c>
      <c r="BC2983">
        <v>0</v>
      </c>
      <c r="BD2983">
        <v>0</v>
      </c>
      <c r="BE2983">
        <v>0</v>
      </c>
      <c r="BF2983">
        <v>0</v>
      </c>
      <c r="BG2983">
        <v>0</v>
      </c>
    </row>
    <row r="2984" spans="1:59" x14ac:dyDescent="0.3">
      <c r="B2984" t="s">
        <v>9705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</row>
    <row r="2985" spans="1:59" x14ac:dyDescent="0.3">
      <c r="B2985" t="s">
        <v>9704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</row>
    <row r="2987" spans="1:59" x14ac:dyDescent="0.3">
      <c r="A2987" s="18" t="s">
        <v>9703</v>
      </c>
      <c r="B2987" s="12"/>
      <c r="C2987" s="12"/>
      <c r="D2987" s="12"/>
      <c r="E2987" s="12"/>
      <c r="F2987" s="12"/>
      <c r="G2987" s="12"/>
      <c r="H2987" s="12"/>
      <c r="I2987" s="12"/>
      <c r="J2987" s="12"/>
      <c r="K2987" s="12"/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  <c r="AB2987" s="12"/>
      <c r="AC2987" s="12"/>
      <c r="AD2987" s="12"/>
      <c r="AE2987" s="12"/>
      <c r="AF2987" s="12"/>
      <c r="AG2987" s="12"/>
      <c r="AH2987" s="12"/>
      <c r="AI2987" s="12"/>
      <c r="AJ2987" s="12"/>
      <c r="AK2987" s="12"/>
      <c r="AL2987" s="12"/>
      <c r="AM2987" s="12"/>
      <c r="AN2987" s="12"/>
      <c r="AO2987" s="12"/>
      <c r="AP2987" s="12"/>
      <c r="AQ2987" s="12"/>
      <c r="AR2987" s="12"/>
      <c r="AS2987" s="12"/>
      <c r="AT2987" s="12"/>
      <c r="AU2987" s="12"/>
      <c r="AV2987" s="12"/>
      <c r="AW2987" s="12"/>
      <c r="AX2987" s="12"/>
      <c r="AY2987" s="12"/>
      <c r="AZ2987" s="12"/>
      <c r="BA2987" s="12"/>
      <c r="BB2987" s="12"/>
      <c r="BC2987" s="12"/>
      <c r="BD2987" s="12"/>
      <c r="BE2987" s="12"/>
      <c r="BF2987" s="12"/>
      <c r="BG2987" s="12"/>
    </row>
    <row r="2988" spans="1:59" x14ac:dyDescent="0.3">
      <c r="A2988" s="182" t="s">
        <v>74</v>
      </c>
      <c r="B2988" t="s">
        <v>9702</v>
      </c>
      <c r="C2988" s="13" t="s">
        <v>9635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4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</row>
    <row r="2989" spans="1:59" x14ac:dyDescent="0.3">
      <c r="B2989" t="s">
        <v>9701</v>
      </c>
      <c r="D2989">
        <v>0</v>
      </c>
      <c r="E2989">
        <v>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</row>
    <row r="2990" spans="1:59" x14ac:dyDescent="0.3">
      <c r="B2990" t="s">
        <v>9700</v>
      </c>
      <c r="D2990">
        <v>1</v>
      </c>
      <c r="E2990">
        <v>1</v>
      </c>
      <c r="F2990">
        <v>4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2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1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</row>
    <row r="2991" spans="1:59" x14ac:dyDescent="0.3">
      <c r="B2991" t="s">
        <v>9699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</row>
    <row r="2992" spans="1:59" x14ac:dyDescent="0.3">
      <c r="A2992">
        <v>21</v>
      </c>
      <c r="B2992" t="s">
        <v>9698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</row>
    <row r="2993" spans="1:59" ht="18" x14ac:dyDescent="0.35">
      <c r="A2993">
        <v>22</v>
      </c>
      <c r="B2993" t="s">
        <v>9697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1</v>
      </c>
      <c r="R2993">
        <v>1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5</v>
      </c>
      <c r="AA2993">
        <v>10</v>
      </c>
      <c r="AB2993">
        <v>0</v>
      </c>
      <c r="AC2993">
        <v>0</v>
      </c>
      <c r="AD2993">
        <v>151</v>
      </c>
      <c r="AE2993">
        <v>0</v>
      </c>
      <c r="AF2993">
        <v>0</v>
      </c>
      <c r="AG2993">
        <v>41</v>
      </c>
      <c r="AH2993">
        <v>0</v>
      </c>
      <c r="AI2993">
        <v>14</v>
      </c>
      <c r="AJ2993">
        <v>2</v>
      </c>
      <c r="AK2993">
        <v>0</v>
      </c>
      <c r="AL2993">
        <v>0</v>
      </c>
      <c r="AM2993">
        <v>100</v>
      </c>
      <c r="AN2993">
        <v>40</v>
      </c>
      <c r="AO2993">
        <v>0</v>
      </c>
      <c r="AP2993">
        <v>0</v>
      </c>
      <c r="AQ2993">
        <v>4000</v>
      </c>
      <c r="AR2993" s="184" t="s">
        <v>9617</v>
      </c>
      <c r="AS2993">
        <v>0</v>
      </c>
      <c r="AT2993">
        <v>1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 s="184" t="s">
        <v>9617</v>
      </c>
      <c r="BB2993" t="s">
        <v>9696</v>
      </c>
      <c r="BC2993">
        <v>0</v>
      </c>
      <c r="BD2993">
        <v>0</v>
      </c>
      <c r="BE2993">
        <v>0</v>
      </c>
      <c r="BF2993">
        <v>0</v>
      </c>
      <c r="BG2993">
        <v>0</v>
      </c>
    </row>
    <row r="2994" spans="1:59" x14ac:dyDescent="0.3">
      <c r="B2994" t="s">
        <v>9695</v>
      </c>
      <c r="D2994">
        <v>0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</v>
      </c>
      <c r="S2994">
        <v>1</v>
      </c>
      <c r="T2994">
        <v>1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1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</row>
    <row r="2995" spans="1:59" x14ac:dyDescent="0.3">
      <c r="A2995">
        <v>23</v>
      </c>
      <c r="B2995" t="s">
        <v>9694</v>
      </c>
      <c r="D2995">
        <v>1</v>
      </c>
      <c r="E2995">
        <v>1</v>
      </c>
      <c r="F2995">
        <v>1</v>
      </c>
      <c r="G2995">
        <v>2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10</v>
      </c>
      <c r="Z2995">
        <v>15</v>
      </c>
      <c r="AA2995">
        <v>11</v>
      </c>
      <c r="AB2995">
        <v>11</v>
      </c>
      <c r="AC2995">
        <v>0</v>
      </c>
      <c r="AD2995">
        <v>165</v>
      </c>
      <c r="AE2995">
        <v>0</v>
      </c>
      <c r="AF2995">
        <v>0</v>
      </c>
      <c r="AG2995">
        <v>200</v>
      </c>
      <c r="AH2995">
        <v>3</v>
      </c>
      <c r="AI2995">
        <v>4</v>
      </c>
      <c r="AJ2995">
        <v>1</v>
      </c>
      <c r="AK2995">
        <v>0</v>
      </c>
      <c r="AL2995">
        <v>3</v>
      </c>
      <c r="AM2995">
        <v>100</v>
      </c>
      <c r="AN2995">
        <v>28</v>
      </c>
      <c r="AO2995">
        <v>0</v>
      </c>
      <c r="AP2995">
        <v>15</v>
      </c>
      <c r="AQ2995">
        <v>0</v>
      </c>
      <c r="AR2995">
        <v>0</v>
      </c>
      <c r="AS2995">
        <v>0</v>
      </c>
      <c r="AT2995">
        <v>1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1</v>
      </c>
      <c r="BB2995" t="s">
        <v>9693</v>
      </c>
      <c r="BC2995">
        <v>0</v>
      </c>
      <c r="BD2995">
        <v>0</v>
      </c>
      <c r="BE2995">
        <v>0</v>
      </c>
      <c r="BF2995">
        <v>0</v>
      </c>
      <c r="BG2995">
        <v>0</v>
      </c>
    </row>
    <row r="2996" spans="1:59" x14ac:dyDescent="0.3">
      <c r="B2996" t="s">
        <v>9692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</row>
    <row r="2997" spans="1:59" ht="18" x14ac:dyDescent="0.35">
      <c r="A2997">
        <v>24</v>
      </c>
      <c r="B2997" t="s">
        <v>9691</v>
      </c>
      <c r="D2997">
        <v>1</v>
      </c>
      <c r="E2997">
        <v>1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</v>
      </c>
      <c r="R2997">
        <v>1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7</v>
      </c>
      <c r="Z2997">
        <v>10</v>
      </c>
      <c r="AA2997">
        <v>10</v>
      </c>
      <c r="AB2997">
        <v>20</v>
      </c>
      <c r="AC2997">
        <v>0</v>
      </c>
      <c r="AD2997">
        <v>4</v>
      </c>
      <c r="AE2997">
        <v>0</v>
      </c>
      <c r="AF2997">
        <v>0</v>
      </c>
      <c r="AG2997">
        <v>40</v>
      </c>
      <c r="AH2997">
        <v>0</v>
      </c>
      <c r="AI2997">
        <v>8</v>
      </c>
      <c r="AJ2997">
        <v>2</v>
      </c>
      <c r="AK2997" s="184" t="s">
        <v>9617</v>
      </c>
      <c r="AL2997">
        <v>0</v>
      </c>
      <c r="AM2997">
        <v>40</v>
      </c>
      <c r="AN2997">
        <v>4</v>
      </c>
      <c r="AO2997">
        <v>3</v>
      </c>
      <c r="AP2997">
        <v>0</v>
      </c>
      <c r="AQ2997">
        <v>0</v>
      </c>
      <c r="AR2997">
        <v>0</v>
      </c>
      <c r="AS2997">
        <v>0</v>
      </c>
      <c r="AT2997">
        <v>1</v>
      </c>
      <c r="AU2997">
        <v>0</v>
      </c>
      <c r="AV2997">
        <v>0</v>
      </c>
      <c r="AW2997">
        <v>0</v>
      </c>
      <c r="AX2997">
        <v>0</v>
      </c>
      <c r="AY2997">
        <v>4800</v>
      </c>
      <c r="AZ2997">
        <v>0</v>
      </c>
      <c r="BA2997" s="184" t="s">
        <v>9617</v>
      </c>
      <c r="BB2997" t="s">
        <v>9690</v>
      </c>
      <c r="BC2997">
        <v>0</v>
      </c>
      <c r="BD2997">
        <v>0</v>
      </c>
      <c r="BE2997">
        <v>0</v>
      </c>
      <c r="BF2997">
        <v>0</v>
      </c>
      <c r="BG2997">
        <v>0</v>
      </c>
    </row>
    <row r="2998" spans="1:59" x14ac:dyDescent="0.3">
      <c r="B2998" t="s">
        <v>9689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</row>
    <row r="2999" spans="1:59" x14ac:dyDescent="0.3">
      <c r="A2999">
        <v>25</v>
      </c>
      <c r="B2999" t="s">
        <v>9688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</row>
    <row r="3000" spans="1:59" ht="18" x14ac:dyDescent="0.35">
      <c r="A3000">
        <v>26</v>
      </c>
      <c r="B3000" t="s">
        <v>9687</v>
      </c>
      <c r="D3000">
        <v>1</v>
      </c>
      <c r="E3000">
        <v>1</v>
      </c>
      <c r="F3000">
        <v>1</v>
      </c>
      <c r="G3000">
        <v>0</v>
      </c>
      <c r="H3000">
        <v>0</v>
      </c>
      <c r="I3000">
        <v>0</v>
      </c>
      <c r="J3000">
        <v>5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2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10</v>
      </c>
      <c r="Z3000">
        <v>25</v>
      </c>
      <c r="AA3000">
        <v>20</v>
      </c>
      <c r="AB3000">
        <v>15</v>
      </c>
      <c r="AC3000">
        <v>25</v>
      </c>
      <c r="AD3000">
        <v>135</v>
      </c>
      <c r="AE3000">
        <v>0</v>
      </c>
      <c r="AF3000">
        <v>0</v>
      </c>
      <c r="AG3000">
        <v>200</v>
      </c>
      <c r="AH3000">
        <v>10</v>
      </c>
      <c r="AI3000">
        <v>19</v>
      </c>
      <c r="AJ3000">
        <v>6</v>
      </c>
      <c r="AK3000">
        <v>1</v>
      </c>
      <c r="AL3000">
        <v>5</v>
      </c>
      <c r="AM3000">
        <v>200</v>
      </c>
      <c r="AN3000">
        <v>100</v>
      </c>
      <c r="AO3000">
        <v>5</v>
      </c>
      <c r="AP3000">
        <v>70</v>
      </c>
      <c r="AQ3000">
        <v>0</v>
      </c>
      <c r="AR3000">
        <v>0</v>
      </c>
      <c r="AS3000">
        <v>0</v>
      </c>
      <c r="AT3000">
        <v>3</v>
      </c>
      <c r="AU3000">
        <v>1</v>
      </c>
      <c r="AV3000">
        <v>0</v>
      </c>
      <c r="AW3000">
        <v>2</v>
      </c>
      <c r="AX3000">
        <v>0</v>
      </c>
      <c r="AY3000">
        <v>0</v>
      </c>
      <c r="AZ3000">
        <v>0</v>
      </c>
      <c r="BA3000" s="184" t="s">
        <v>9617</v>
      </c>
      <c r="BB3000" t="s">
        <v>8783</v>
      </c>
      <c r="BC3000">
        <v>1</v>
      </c>
      <c r="BD3000">
        <v>0</v>
      </c>
      <c r="BE3000">
        <v>0</v>
      </c>
      <c r="BF3000">
        <v>0</v>
      </c>
      <c r="BG3000">
        <v>0</v>
      </c>
    </row>
    <row r="3001" spans="1:59" x14ac:dyDescent="0.3">
      <c r="B3001" t="s">
        <v>9686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</row>
    <row r="3002" spans="1:59" x14ac:dyDescent="0.3">
      <c r="B3002" t="s">
        <v>9685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5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</row>
    <row r="3003" spans="1:59" x14ac:dyDescent="0.3">
      <c r="B3003" t="s">
        <v>9684</v>
      </c>
      <c r="D3003">
        <v>1</v>
      </c>
      <c r="E3003">
        <v>1</v>
      </c>
      <c r="F3003">
        <v>0</v>
      </c>
      <c r="G3003">
        <v>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7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5</v>
      </c>
      <c r="AJ3003">
        <v>3</v>
      </c>
      <c r="AK3003">
        <v>0</v>
      </c>
      <c r="AL3003">
        <v>0</v>
      </c>
      <c r="AM3003">
        <v>20</v>
      </c>
      <c r="AN3003">
        <v>20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</row>
    <row r="3004" spans="1:59" x14ac:dyDescent="0.3">
      <c r="B3004" t="s">
        <v>9683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</row>
    <row r="3005" spans="1:59" x14ac:dyDescent="0.3">
      <c r="B3005" t="s">
        <v>9682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2</v>
      </c>
      <c r="AJ3005">
        <v>0</v>
      </c>
      <c r="AK3005">
        <v>0</v>
      </c>
      <c r="AL3005">
        <v>0</v>
      </c>
      <c r="AM3005">
        <v>20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</row>
    <row r="3006" spans="1:59" x14ac:dyDescent="0.3">
      <c r="B3006" t="s">
        <v>9681</v>
      </c>
      <c r="D3006">
        <v>1</v>
      </c>
      <c r="E3006">
        <v>1</v>
      </c>
      <c r="F3006">
        <v>1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</row>
    <row r="3007" spans="1:59" x14ac:dyDescent="0.3">
      <c r="B3007" t="s">
        <v>9680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</row>
    <row r="3008" spans="1:59" x14ac:dyDescent="0.3">
      <c r="B3008" t="s">
        <v>9679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</row>
    <row r="3009" spans="1:59" x14ac:dyDescent="0.3">
      <c r="B3009" t="s">
        <v>9678</v>
      </c>
      <c r="D3009">
        <v>0</v>
      </c>
      <c r="E3009">
        <v>1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2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</row>
    <row r="3010" spans="1:59" ht="18" x14ac:dyDescent="0.35">
      <c r="A3010">
        <v>27</v>
      </c>
      <c r="B3010" t="s">
        <v>9677</v>
      </c>
      <c r="D3010">
        <v>1</v>
      </c>
      <c r="E3010">
        <v>1</v>
      </c>
      <c r="F3010">
        <v>5</v>
      </c>
      <c r="G3010">
        <v>2</v>
      </c>
      <c r="H3010">
        <v>0</v>
      </c>
      <c r="I3010">
        <v>1</v>
      </c>
      <c r="J3010">
        <v>0</v>
      </c>
      <c r="K3010">
        <v>1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1</v>
      </c>
      <c r="R3010">
        <v>1</v>
      </c>
      <c r="S3010">
        <v>0</v>
      </c>
      <c r="T3010">
        <v>1</v>
      </c>
      <c r="U3010">
        <v>0</v>
      </c>
      <c r="V3010">
        <v>0</v>
      </c>
      <c r="W3010">
        <v>0</v>
      </c>
      <c r="X3010">
        <v>0</v>
      </c>
      <c r="Y3010">
        <v>2</v>
      </c>
      <c r="Z3010">
        <v>12</v>
      </c>
      <c r="AA3010">
        <v>24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</v>
      </c>
      <c r="AI3010">
        <v>9</v>
      </c>
      <c r="AJ3010">
        <v>4</v>
      </c>
      <c r="AK3010" s="184" t="s">
        <v>9617</v>
      </c>
      <c r="AL3010">
        <v>2</v>
      </c>
      <c r="AM3010">
        <v>100</v>
      </c>
      <c r="AN3010">
        <v>80</v>
      </c>
      <c r="AO3010">
        <v>5</v>
      </c>
      <c r="AP3010">
        <v>30</v>
      </c>
      <c r="AQ3010">
        <v>6000</v>
      </c>
      <c r="AR3010" s="184" t="s">
        <v>9617</v>
      </c>
      <c r="AS3010">
        <v>0</v>
      </c>
      <c r="AT3010">
        <v>2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1</v>
      </c>
      <c r="BB3010" t="s">
        <v>9676</v>
      </c>
      <c r="BC3010">
        <v>0</v>
      </c>
      <c r="BD3010">
        <v>0</v>
      </c>
      <c r="BE3010">
        <v>0</v>
      </c>
      <c r="BF3010">
        <v>0</v>
      </c>
      <c r="BG3010">
        <v>0</v>
      </c>
    </row>
    <row r="3011" spans="1:59" x14ac:dyDescent="0.3">
      <c r="B3011" t="s">
        <v>9675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</row>
    <row r="3012" spans="1:59" x14ac:dyDescent="0.3">
      <c r="B3012" t="s">
        <v>9674</v>
      </c>
      <c r="D3012">
        <v>1</v>
      </c>
      <c r="E3012">
        <v>1</v>
      </c>
      <c r="F3012">
        <v>2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7</v>
      </c>
      <c r="AA3012">
        <v>4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4</v>
      </c>
      <c r="AJ3012">
        <v>1</v>
      </c>
      <c r="AK3012">
        <v>0</v>
      </c>
      <c r="AL3012">
        <v>0</v>
      </c>
      <c r="AM3012">
        <v>40</v>
      </c>
      <c r="AN3012">
        <v>20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1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</row>
    <row r="3013" spans="1:59" x14ac:dyDescent="0.3">
      <c r="B3013" t="s">
        <v>9673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</row>
    <row r="3015" spans="1:59" x14ac:dyDescent="0.3">
      <c r="A3015" s="18" t="s">
        <v>9672</v>
      </c>
      <c r="B3015" s="12"/>
      <c r="C3015" s="12"/>
      <c r="D3015" s="12"/>
      <c r="E3015" s="12"/>
      <c r="F3015" s="12"/>
      <c r="G3015" s="12"/>
      <c r="H3015" s="12"/>
      <c r="I3015" s="12"/>
      <c r="J3015" s="12"/>
      <c r="K3015" s="12"/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  <c r="AB3015" s="12"/>
      <c r="AC3015" s="12"/>
      <c r="AD3015" s="12"/>
      <c r="AE3015" s="12"/>
      <c r="AF3015" s="12"/>
      <c r="AG3015" s="12"/>
      <c r="AH3015" s="12"/>
      <c r="AI3015" s="12"/>
      <c r="AJ3015" s="12"/>
      <c r="AK3015" s="12"/>
      <c r="AL3015" s="12"/>
      <c r="AM3015" s="12"/>
      <c r="AN3015" s="12"/>
      <c r="AO3015" s="12"/>
      <c r="AP3015" s="12"/>
      <c r="AQ3015" s="12"/>
      <c r="AR3015" s="12"/>
      <c r="AS3015" s="12"/>
      <c r="AT3015" s="12"/>
      <c r="AU3015" s="12"/>
      <c r="AV3015" s="12"/>
      <c r="AW3015" s="12"/>
      <c r="AX3015" s="12"/>
      <c r="AY3015" s="12"/>
      <c r="AZ3015" s="12"/>
      <c r="BA3015" s="12"/>
      <c r="BB3015" s="12"/>
      <c r="BC3015" s="12"/>
      <c r="BD3015" s="12"/>
      <c r="BE3015" s="12"/>
      <c r="BF3015" s="12"/>
      <c r="BG3015" s="12"/>
    </row>
    <row r="3016" spans="1:59" x14ac:dyDescent="0.3">
      <c r="A3016" s="182">
        <v>28</v>
      </c>
      <c r="B3016" t="s">
        <v>9671</v>
      </c>
      <c r="C3016" s="13" t="s">
        <v>9635</v>
      </c>
      <c r="D3016">
        <v>1</v>
      </c>
      <c r="E3016">
        <v>1</v>
      </c>
      <c r="F3016">
        <v>1</v>
      </c>
      <c r="G3016">
        <v>4</v>
      </c>
      <c r="H3016">
        <v>0</v>
      </c>
      <c r="I3016">
        <v>0</v>
      </c>
      <c r="J3016">
        <v>0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0</v>
      </c>
      <c r="Q3016">
        <v>1</v>
      </c>
      <c r="R3016">
        <v>1</v>
      </c>
      <c r="S3016">
        <v>1</v>
      </c>
      <c r="T3016">
        <v>1</v>
      </c>
      <c r="U3016">
        <v>0</v>
      </c>
      <c r="V3016">
        <v>0</v>
      </c>
      <c r="W3016">
        <v>0</v>
      </c>
      <c r="X3016">
        <v>0</v>
      </c>
      <c r="Y3016">
        <v>11</v>
      </c>
      <c r="Z3016">
        <v>31</v>
      </c>
      <c r="AA3016">
        <v>12</v>
      </c>
      <c r="AB3016">
        <v>11</v>
      </c>
      <c r="AC3016">
        <v>43</v>
      </c>
      <c r="AD3016">
        <v>52</v>
      </c>
      <c r="AE3016">
        <v>0</v>
      </c>
      <c r="AF3016">
        <v>0</v>
      </c>
      <c r="AG3016">
        <v>31</v>
      </c>
      <c r="AH3016">
        <v>0</v>
      </c>
      <c r="AI3016">
        <v>13</v>
      </c>
      <c r="AJ3016">
        <v>3</v>
      </c>
      <c r="AK3016">
        <v>0</v>
      </c>
      <c r="AL3016">
        <v>2</v>
      </c>
      <c r="AM3016">
        <v>165</v>
      </c>
      <c r="AN3016">
        <v>55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2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1</v>
      </c>
      <c r="BB3016" t="s">
        <v>9670</v>
      </c>
      <c r="BC3016">
        <v>0</v>
      </c>
      <c r="BD3016">
        <v>0</v>
      </c>
      <c r="BE3016">
        <v>0</v>
      </c>
      <c r="BF3016">
        <v>0</v>
      </c>
      <c r="BG3016">
        <v>0</v>
      </c>
    </row>
    <row r="3017" spans="1:59" x14ac:dyDescent="0.3">
      <c r="B3017" t="s">
        <v>9669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</row>
    <row r="3018" spans="1:59" x14ac:dyDescent="0.3">
      <c r="B3018" t="s">
        <v>9668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</row>
    <row r="3019" spans="1:59" x14ac:dyDescent="0.3">
      <c r="B3019" t="s">
        <v>9667</v>
      </c>
      <c r="D3019">
        <v>1</v>
      </c>
      <c r="E3019">
        <v>1</v>
      </c>
      <c r="F3019">
        <v>3</v>
      </c>
      <c r="G3019">
        <v>4</v>
      </c>
      <c r="H3019">
        <v>0</v>
      </c>
      <c r="I3019">
        <v>0</v>
      </c>
      <c r="J3019">
        <v>1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2</v>
      </c>
      <c r="Z3019">
        <v>5</v>
      </c>
      <c r="AA3019">
        <v>10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6</v>
      </c>
      <c r="AJ3019">
        <v>1</v>
      </c>
      <c r="AK3019">
        <v>0</v>
      </c>
      <c r="AL3019">
        <v>0</v>
      </c>
      <c r="AM3019">
        <v>50</v>
      </c>
      <c r="AN3019">
        <v>20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1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</row>
    <row r="3020" spans="1:59" x14ac:dyDescent="0.3">
      <c r="B3020" t="s">
        <v>9666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</row>
    <row r="3021" spans="1:59" x14ac:dyDescent="0.3">
      <c r="B3021" t="s">
        <v>9665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</row>
    <row r="3022" spans="1:59" x14ac:dyDescent="0.3">
      <c r="B3022" t="s">
        <v>9664</v>
      </c>
      <c r="D3022">
        <v>1</v>
      </c>
      <c r="E3022">
        <v>1</v>
      </c>
      <c r="F3022">
        <v>1</v>
      </c>
      <c r="G3022">
        <v>2</v>
      </c>
      <c r="H3022">
        <v>0</v>
      </c>
      <c r="I3022">
        <v>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3</v>
      </c>
      <c r="Z3022">
        <v>5</v>
      </c>
      <c r="AA3022">
        <v>10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5</v>
      </c>
      <c r="AJ3022">
        <v>1</v>
      </c>
      <c r="AK3022">
        <v>0</v>
      </c>
      <c r="AL3022">
        <v>1</v>
      </c>
      <c r="AM3022">
        <v>12</v>
      </c>
      <c r="AN3022">
        <v>10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1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</row>
    <row r="3023" spans="1:59" x14ac:dyDescent="0.3">
      <c r="B3023" t="s">
        <v>9663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</row>
    <row r="3024" spans="1:59" ht="18" x14ac:dyDescent="0.35">
      <c r="A3024">
        <v>29</v>
      </c>
      <c r="B3024" t="s">
        <v>9662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5</v>
      </c>
      <c r="R3024">
        <v>0</v>
      </c>
      <c r="S3024">
        <v>2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12</v>
      </c>
      <c r="AB3024">
        <v>34</v>
      </c>
      <c r="AC3024">
        <v>0</v>
      </c>
      <c r="AD3024">
        <v>0</v>
      </c>
      <c r="AE3024">
        <v>125</v>
      </c>
      <c r="AF3024">
        <v>0</v>
      </c>
      <c r="AG3024">
        <v>70</v>
      </c>
      <c r="AH3024">
        <v>1</v>
      </c>
      <c r="AI3024">
        <v>2</v>
      </c>
      <c r="AJ3024">
        <v>1</v>
      </c>
      <c r="AK3024">
        <v>0</v>
      </c>
      <c r="AL3024">
        <v>0</v>
      </c>
      <c r="AM3024">
        <v>25</v>
      </c>
      <c r="AN3024">
        <v>20</v>
      </c>
      <c r="AO3024">
        <v>0</v>
      </c>
      <c r="AP3024">
        <v>0</v>
      </c>
      <c r="AQ3024">
        <v>4000</v>
      </c>
      <c r="AR3024">
        <v>2</v>
      </c>
      <c r="AS3024" s="184" t="s">
        <v>9617</v>
      </c>
      <c r="AT3024">
        <v>0</v>
      </c>
      <c r="AU3024">
        <v>1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1</v>
      </c>
      <c r="BB3024" t="s">
        <v>9661</v>
      </c>
      <c r="BC3024">
        <v>1</v>
      </c>
      <c r="BD3024">
        <v>0</v>
      </c>
      <c r="BE3024">
        <v>0</v>
      </c>
      <c r="BF3024">
        <v>0</v>
      </c>
      <c r="BG3024">
        <v>0</v>
      </c>
    </row>
    <row r="3025" spans="1:59" x14ac:dyDescent="0.3">
      <c r="B3025" t="s">
        <v>9660</v>
      </c>
      <c r="D3025">
        <v>1</v>
      </c>
      <c r="E3025">
        <v>1</v>
      </c>
      <c r="F3025">
        <v>4</v>
      </c>
      <c r="G3025">
        <v>1</v>
      </c>
      <c r="H3025">
        <v>0</v>
      </c>
      <c r="I3025">
        <v>0</v>
      </c>
      <c r="J3025">
        <v>3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2</v>
      </c>
      <c r="R3025">
        <v>1</v>
      </c>
      <c r="S3025">
        <v>1</v>
      </c>
      <c r="T3025">
        <v>1</v>
      </c>
      <c r="U3025">
        <v>0</v>
      </c>
      <c r="V3025">
        <v>0</v>
      </c>
      <c r="W3025">
        <v>0</v>
      </c>
      <c r="X3025">
        <v>0</v>
      </c>
      <c r="Y3025">
        <v>2</v>
      </c>
      <c r="Z3025">
        <v>30</v>
      </c>
      <c r="AA3025">
        <v>10</v>
      </c>
      <c r="AB3025">
        <v>40</v>
      </c>
      <c r="AC3025">
        <v>0</v>
      </c>
      <c r="AD3025">
        <v>0</v>
      </c>
      <c r="AE3025">
        <v>10</v>
      </c>
      <c r="AF3025">
        <v>0</v>
      </c>
      <c r="AG3025">
        <v>40</v>
      </c>
      <c r="AH3025">
        <v>2</v>
      </c>
      <c r="AI3025">
        <v>4</v>
      </c>
      <c r="AJ3025">
        <v>2</v>
      </c>
      <c r="AK3025">
        <v>0</v>
      </c>
      <c r="AL3025">
        <v>1</v>
      </c>
      <c r="AM3025">
        <v>60</v>
      </c>
      <c r="AN3025">
        <v>70</v>
      </c>
      <c r="AO3025">
        <v>0</v>
      </c>
      <c r="AP3025">
        <v>40</v>
      </c>
      <c r="AQ3025">
        <v>0</v>
      </c>
      <c r="AR3025">
        <v>0</v>
      </c>
      <c r="AS3025">
        <v>0</v>
      </c>
      <c r="AT3025">
        <v>1</v>
      </c>
      <c r="AU3025">
        <v>0</v>
      </c>
      <c r="AV3025">
        <v>0</v>
      </c>
      <c r="AW3025">
        <v>0</v>
      </c>
      <c r="AX3025">
        <v>0</v>
      </c>
      <c r="AY3025">
        <v>40</v>
      </c>
      <c r="AZ3025">
        <v>0</v>
      </c>
      <c r="BA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</row>
    <row r="3026" spans="1:59" x14ac:dyDescent="0.3">
      <c r="B3026" t="s">
        <v>9659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</row>
    <row r="3027" spans="1:59" x14ac:dyDescent="0.3">
      <c r="A3027">
        <v>30</v>
      </c>
      <c r="B3027" t="s">
        <v>9658</v>
      </c>
      <c r="D3027">
        <v>1</v>
      </c>
      <c r="E3027">
        <v>1</v>
      </c>
      <c r="F3027">
        <v>0</v>
      </c>
      <c r="G3027">
        <v>3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1</v>
      </c>
      <c r="R3027">
        <v>2</v>
      </c>
      <c r="S3027">
        <v>2</v>
      </c>
      <c r="T3027">
        <v>2</v>
      </c>
      <c r="U3027">
        <v>0</v>
      </c>
      <c r="V3027">
        <v>0</v>
      </c>
      <c r="W3027">
        <v>0</v>
      </c>
      <c r="X3027">
        <v>0</v>
      </c>
      <c r="Y3027">
        <v>1</v>
      </c>
      <c r="Z3027">
        <v>25</v>
      </c>
      <c r="AA3027">
        <v>30</v>
      </c>
      <c r="AB3027">
        <v>25</v>
      </c>
      <c r="AC3027">
        <v>0</v>
      </c>
      <c r="AD3027">
        <v>0</v>
      </c>
      <c r="AE3027">
        <v>200</v>
      </c>
      <c r="AF3027">
        <v>0</v>
      </c>
      <c r="AG3027">
        <v>100</v>
      </c>
      <c r="AH3027">
        <v>0</v>
      </c>
      <c r="AI3027">
        <v>8</v>
      </c>
      <c r="AJ3027">
        <v>4</v>
      </c>
      <c r="AK3027">
        <v>0</v>
      </c>
      <c r="AL3027">
        <v>3</v>
      </c>
      <c r="AM3027">
        <v>120</v>
      </c>
      <c r="AN3027">
        <v>100</v>
      </c>
      <c r="AO3027">
        <v>0</v>
      </c>
      <c r="AP3027">
        <v>100</v>
      </c>
      <c r="AQ3027">
        <v>0</v>
      </c>
      <c r="AR3027">
        <v>0</v>
      </c>
      <c r="AS3027">
        <v>0</v>
      </c>
      <c r="AT3027">
        <v>1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1</v>
      </c>
      <c r="BC3027">
        <v>0</v>
      </c>
      <c r="BD3027">
        <v>0</v>
      </c>
      <c r="BE3027">
        <v>0</v>
      </c>
      <c r="BF3027">
        <v>0</v>
      </c>
      <c r="BG3027">
        <v>0</v>
      </c>
    </row>
    <row r="3028" spans="1:59" x14ac:dyDescent="0.3">
      <c r="B3028" t="s">
        <v>9657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</row>
    <row r="3029" spans="1:59" x14ac:dyDescent="0.3">
      <c r="B3029" t="s">
        <v>9656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</row>
    <row r="3030" spans="1:59" ht="18" x14ac:dyDescent="0.35">
      <c r="A3030">
        <v>31</v>
      </c>
      <c r="B3030" t="s">
        <v>9655</v>
      </c>
      <c r="D3030">
        <v>1</v>
      </c>
      <c r="E3030">
        <v>1</v>
      </c>
      <c r="F3030">
        <v>1</v>
      </c>
      <c r="G3030">
        <v>2</v>
      </c>
      <c r="H3030">
        <v>0</v>
      </c>
      <c r="I3030">
        <v>0</v>
      </c>
      <c r="J3030">
        <v>0</v>
      </c>
      <c r="K3030">
        <v>1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8</v>
      </c>
      <c r="Z3030">
        <v>2</v>
      </c>
      <c r="AA3030">
        <v>0</v>
      </c>
      <c r="AB3030">
        <v>0</v>
      </c>
      <c r="AC3030">
        <v>0</v>
      </c>
      <c r="AD3030">
        <v>18</v>
      </c>
      <c r="AE3030">
        <v>0</v>
      </c>
      <c r="AF3030">
        <v>0</v>
      </c>
      <c r="AG3030">
        <v>0</v>
      </c>
      <c r="AH3030">
        <v>0</v>
      </c>
      <c r="AI3030">
        <v>30</v>
      </c>
      <c r="AJ3030">
        <v>3</v>
      </c>
      <c r="AK3030">
        <v>0</v>
      </c>
      <c r="AL3030">
        <v>2</v>
      </c>
      <c r="AM3030">
        <v>150</v>
      </c>
      <c r="AN3030">
        <v>40</v>
      </c>
      <c r="AO3030">
        <v>0</v>
      </c>
      <c r="AP3030">
        <v>30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 s="184" t="s">
        <v>9617</v>
      </c>
      <c r="BB3030" t="s">
        <v>4968</v>
      </c>
      <c r="BC3030">
        <v>0</v>
      </c>
      <c r="BD3030">
        <v>0</v>
      </c>
      <c r="BE3030">
        <v>0</v>
      </c>
      <c r="BF3030">
        <v>0</v>
      </c>
      <c r="BG3030">
        <v>0</v>
      </c>
    </row>
    <row r="3031" spans="1:59" x14ac:dyDescent="0.3">
      <c r="B3031" t="s">
        <v>9654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</row>
    <row r="3032" spans="1:59" x14ac:dyDescent="0.3">
      <c r="B3032" t="s">
        <v>9653</v>
      </c>
      <c r="D3032">
        <v>1</v>
      </c>
      <c r="E3032">
        <v>1</v>
      </c>
      <c r="F3032">
        <v>2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2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</row>
    <row r="3033" spans="1:59" x14ac:dyDescent="0.3">
      <c r="B3033" t="s">
        <v>9652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</row>
    <row r="3034" spans="1:59" ht="18" x14ac:dyDescent="0.35">
      <c r="A3034">
        <v>32</v>
      </c>
      <c r="B3034" t="s">
        <v>9651</v>
      </c>
      <c r="D3034">
        <v>1</v>
      </c>
      <c r="E3034">
        <v>1</v>
      </c>
      <c r="F3034">
        <v>1</v>
      </c>
      <c r="G3034">
        <v>1</v>
      </c>
      <c r="H3034">
        <v>0</v>
      </c>
      <c r="I3034">
        <v>0</v>
      </c>
      <c r="J3034">
        <v>2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6</v>
      </c>
      <c r="AJ3034">
        <v>1</v>
      </c>
      <c r="AK3034">
        <v>0</v>
      </c>
      <c r="AL3034">
        <v>3</v>
      </c>
      <c r="AM3034">
        <v>43</v>
      </c>
      <c r="AN3034">
        <v>17</v>
      </c>
      <c r="AO3034">
        <v>0</v>
      </c>
      <c r="AP3034">
        <v>16</v>
      </c>
      <c r="AQ3034">
        <v>0</v>
      </c>
      <c r="AR3034">
        <v>0</v>
      </c>
      <c r="AS3034">
        <v>0</v>
      </c>
      <c r="AT3034">
        <v>1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 s="184" t="s">
        <v>9650</v>
      </c>
      <c r="BB3034" t="s">
        <v>4968</v>
      </c>
      <c r="BC3034">
        <v>0</v>
      </c>
      <c r="BD3034">
        <v>0</v>
      </c>
      <c r="BE3034">
        <v>0</v>
      </c>
      <c r="BF3034">
        <v>0</v>
      </c>
      <c r="BG3034">
        <v>0</v>
      </c>
    </row>
    <row r="3035" spans="1:59" x14ac:dyDescent="0.3">
      <c r="B3035" t="s">
        <v>9649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</row>
    <row r="3036" spans="1:59" x14ac:dyDescent="0.3">
      <c r="A3036">
        <v>33</v>
      </c>
      <c r="B3036" t="s">
        <v>9648</v>
      </c>
      <c r="D3036">
        <v>1</v>
      </c>
      <c r="E3036">
        <v>1</v>
      </c>
      <c r="F3036">
        <v>0</v>
      </c>
      <c r="G3036">
        <v>1</v>
      </c>
      <c r="H3036">
        <v>0</v>
      </c>
      <c r="I3036">
        <v>1</v>
      </c>
      <c r="J3036">
        <v>3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1</v>
      </c>
      <c r="R3036">
        <v>1</v>
      </c>
      <c r="S3036">
        <v>2</v>
      </c>
      <c r="T3036">
        <v>1</v>
      </c>
      <c r="U3036">
        <v>0</v>
      </c>
      <c r="V3036">
        <v>0</v>
      </c>
      <c r="W3036">
        <v>0</v>
      </c>
      <c r="X3036">
        <v>0</v>
      </c>
      <c r="Y3036">
        <v>9</v>
      </c>
      <c r="Z3036">
        <v>26</v>
      </c>
      <c r="AA3036">
        <v>8</v>
      </c>
      <c r="AB3036">
        <v>5</v>
      </c>
      <c r="AC3036">
        <v>0</v>
      </c>
      <c r="AD3036">
        <v>30</v>
      </c>
      <c r="AE3036">
        <v>0</v>
      </c>
      <c r="AF3036">
        <v>0</v>
      </c>
      <c r="AG3036">
        <v>60</v>
      </c>
      <c r="AH3036">
        <v>2</v>
      </c>
      <c r="AI3036">
        <v>10</v>
      </c>
      <c r="AJ3036">
        <v>3</v>
      </c>
      <c r="AK3036">
        <v>0</v>
      </c>
      <c r="AL3036">
        <v>6</v>
      </c>
      <c r="AM3036">
        <v>80</v>
      </c>
      <c r="AN3036">
        <v>35</v>
      </c>
      <c r="AO3036">
        <v>0</v>
      </c>
      <c r="AP3036">
        <v>50</v>
      </c>
      <c r="AQ3036">
        <v>0</v>
      </c>
      <c r="AR3036">
        <v>0</v>
      </c>
      <c r="AS3036">
        <v>0</v>
      </c>
      <c r="AT3036">
        <v>2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1</v>
      </c>
      <c r="BB3036" t="s">
        <v>9647</v>
      </c>
      <c r="BC3036">
        <v>0</v>
      </c>
      <c r="BD3036">
        <v>0</v>
      </c>
      <c r="BE3036">
        <v>0</v>
      </c>
      <c r="BF3036">
        <v>0</v>
      </c>
      <c r="BG3036">
        <v>0</v>
      </c>
    </row>
    <row r="3037" spans="1:59" x14ac:dyDescent="0.3">
      <c r="B3037" t="s">
        <v>9646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</row>
    <row r="3038" spans="1:59" x14ac:dyDescent="0.3">
      <c r="B3038" t="s">
        <v>9645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</row>
    <row r="3039" spans="1:59" ht="18" x14ac:dyDescent="0.35">
      <c r="A3039">
        <v>34</v>
      </c>
      <c r="B3039" t="s">
        <v>9644</v>
      </c>
      <c r="D3039">
        <v>1</v>
      </c>
      <c r="E3039">
        <v>1</v>
      </c>
      <c r="F3039">
        <v>2</v>
      </c>
      <c r="G3039">
        <v>3</v>
      </c>
      <c r="H3039">
        <v>0</v>
      </c>
      <c r="I3039">
        <v>1</v>
      </c>
      <c r="J3039">
        <v>6</v>
      </c>
      <c r="K3039">
        <v>2</v>
      </c>
      <c r="L3039">
        <v>3</v>
      </c>
      <c r="M3039">
        <v>0</v>
      </c>
      <c r="N3039">
        <v>0</v>
      </c>
      <c r="O3039">
        <v>0</v>
      </c>
      <c r="P3039">
        <v>0</v>
      </c>
      <c r="Q3039">
        <v>21</v>
      </c>
      <c r="R3039">
        <v>3</v>
      </c>
      <c r="S3039">
        <v>9</v>
      </c>
      <c r="T3039">
        <v>10</v>
      </c>
      <c r="U3039">
        <v>0</v>
      </c>
      <c r="V3039">
        <v>0</v>
      </c>
      <c r="W3039">
        <v>0</v>
      </c>
      <c r="X3039">
        <v>0</v>
      </c>
      <c r="Y3039">
        <v>10</v>
      </c>
      <c r="Z3039">
        <v>60</v>
      </c>
      <c r="AA3039">
        <v>69</v>
      </c>
      <c r="AB3039">
        <v>20</v>
      </c>
      <c r="AC3039">
        <v>0</v>
      </c>
      <c r="AD3039">
        <v>300</v>
      </c>
      <c r="AE3039">
        <v>100</v>
      </c>
      <c r="AF3039">
        <v>0</v>
      </c>
      <c r="AG3039">
        <v>20</v>
      </c>
      <c r="AH3039">
        <v>12</v>
      </c>
      <c r="AI3039">
        <v>31</v>
      </c>
      <c r="AJ3039">
        <v>5</v>
      </c>
      <c r="AK3039">
        <v>0</v>
      </c>
      <c r="AL3039">
        <v>15</v>
      </c>
      <c r="AM3039">
        <v>400</v>
      </c>
      <c r="AN3039">
        <v>80</v>
      </c>
      <c r="AO3039">
        <v>0</v>
      </c>
      <c r="AP3039">
        <v>130</v>
      </c>
      <c r="AQ3039">
        <v>30000</v>
      </c>
      <c r="AR3039">
        <v>11</v>
      </c>
      <c r="AS3039">
        <v>1</v>
      </c>
      <c r="AT3039">
        <v>4</v>
      </c>
      <c r="AU3039">
        <v>1</v>
      </c>
      <c r="AV3039">
        <v>0</v>
      </c>
      <c r="AW3039">
        <v>2</v>
      </c>
      <c r="AX3039">
        <v>0</v>
      </c>
      <c r="AY3039">
        <v>0</v>
      </c>
      <c r="AZ3039">
        <v>0</v>
      </c>
      <c r="BA3039" s="185" t="s">
        <v>9643</v>
      </c>
      <c r="BB3039" t="s">
        <v>9642</v>
      </c>
      <c r="BC3039">
        <v>0</v>
      </c>
      <c r="BD3039">
        <v>0</v>
      </c>
      <c r="BE3039">
        <v>0</v>
      </c>
      <c r="BF3039">
        <v>0</v>
      </c>
      <c r="BG3039">
        <v>0</v>
      </c>
    </row>
    <row r="3040" spans="1:59" x14ac:dyDescent="0.3">
      <c r="B3040" t="s">
        <v>9641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</row>
    <row r="3041" spans="1:59" x14ac:dyDescent="0.3">
      <c r="B3041" t="s">
        <v>9640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</row>
    <row r="3042" spans="1:59" x14ac:dyDescent="0.3">
      <c r="B3042" t="s">
        <v>9639</v>
      </c>
      <c r="D3042">
        <v>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</row>
    <row r="3043" spans="1:59" x14ac:dyDescent="0.3">
      <c r="B3043" t="s">
        <v>9638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</row>
    <row r="3045" spans="1:59" x14ac:dyDescent="0.3">
      <c r="A3045" s="18" t="s">
        <v>9637</v>
      </c>
      <c r="B3045" s="12"/>
      <c r="C3045" s="12"/>
      <c r="D3045" s="12"/>
      <c r="E3045" s="12"/>
      <c r="F3045" s="12"/>
      <c r="G3045" s="12"/>
      <c r="H3045" s="12"/>
      <c r="I3045" s="12"/>
      <c r="J3045" s="12"/>
      <c r="K3045" s="12"/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  <c r="AA3045" s="12"/>
      <c r="AB3045" s="12"/>
      <c r="AC3045" s="12"/>
      <c r="AD3045" s="12"/>
      <c r="AE3045" s="12"/>
      <c r="AF3045" s="12"/>
      <c r="AG3045" s="12"/>
      <c r="AH3045" s="12"/>
      <c r="AI3045" s="12"/>
      <c r="AJ3045" s="12"/>
      <c r="AK3045" s="12"/>
      <c r="AL3045" s="12"/>
      <c r="AM3045" s="12"/>
      <c r="AN3045" s="12"/>
      <c r="AO3045" s="12"/>
      <c r="AP3045" s="12"/>
      <c r="AQ3045" s="12"/>
      <c r="AR3045" s="12"/>
      <c r="AS3045" s="12"/>
      <c r="AT3045" s="12"/>
      <c r="AU3045" s="12"/>
      <c r="AV3045" s="12"/>
      <c r="AW3045" s="12"/>
      <c r="AX3045" s="12"/>
      <c r="AY3045" s="12"/>
      <c r="AZ3045" s="12"/>
      <c r="BA3045" s="12"/>
      <c r="BB3045" s="12"/>
      <c r="BC3045" s="12"/>
      <c r="BD3045" s="12"/>
      <c r="BE3045" s="12"/>
      <c r="BF3045" s="12"/>
      <c r="BG3045" s="12"/>
    </row>
    <row r="3046" spans="1:59" x14ac:dyDescent="0.3">
      <c r="A3046" s="182" t="s">
        <v>74</v>
      </c>
      <c r="B3046" t="s">
        <v>9636</v>
      </c>
      <c r="C3046" s="13" t="s">
        <v>9635</v>
      </c>
      <c r="D3046">
        <v>1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</row>
    <row r="3047" spans="1:59" x14ac:dyDescent="0.3">
      <c r="B3047" t="s">
        <v>9634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</row>
    <row r="3048" spans="1:59" x14ac:dyDescent="0.3">
      <c r="B3048" t="s">
        <v>9633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</row>
    <row r="3049" spans="1:59" x14ac:dyDescent="0.3">
      <c r="B3049" t="s">
        <v>9632</v>
      </c>
      <c r="D3049">
        <v>0</v>
      </c>
      <c r="E3049">
        <v>1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3</v>
      </c>
      <c r="S3049">
        <v>2</v>
      </c>
      <c r="T3049">
        <v>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</row>
    <row r="3050" spans="1:59" x14ac:dyDescent="0.3">
      <c r="B3050" t="s">
        <v>9631</v>
      </c>
      <c r="D3050">
        <v>1</v>
      </c>
      <c r="E3050">
        <v>1</v>
      </c>
      <c r="F3050">
        <v>1</v>
      </c>
      <c r="G3050">
        <v>4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2</v>
      </c>
      <c r="AJ3050">
        <v>0</v>
      </c>
      <c r="AK3050">
        <v>0</v>
      </c>
      <c r="AL3050">
        <v>0</v>
      </c>
      <c r="AM3050">
        <v>19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</row>
    <row r="3051" spans="1:59" x14ac:dyDescent="0.3">
      <c r="B3051" t="s">
        <v>9630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</row>
    <row r="3052" spans="1:59" x14ac:dyDescent="0.3">
      <c r="B3052" t="s">
        <v>9629</v>
      </c>
      <c r="D3052">
        <v>0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</row>
    <row r="3053" spans="1:59" ht="18" x14ac:dyDescent="0.35">
      <c r="A3053">
        <v>35</v>
      </c>
      <c r="B3053" t="s">
        <v>9628</v>
      </c>
      <c r="D3053">
        <v>1</v>
      </c>
      <c r="E3053">
        <v>1</v>
      </c>
      <c r="F3053">
        <v>1</v>
      </c>
      <c r="G3053">
        <v>4</v>
      </c>
      <c r="H3053">
        <v>0</v>
      </c>
      <c r="I3053">
        <v>1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1</v>
      </c>
      <c r="T3053">
        <v>1</v>
      </c>
      <c r="U3053">
        <v>0</v>
      </c>
      <c r="V3053">
        <v>0</v>
      </c>
      <c r="W3053">
        <v>0</v>
      </c>
      <c r="X3053">
        <v>0</v>
      </c>
      <c r="Y3053">
        <v>9</v>
      </c>
      <c r="Z3053">
        <v>12</v>
      </c>
      <c r="AA3053">
        <v>0</v>
      </c>
      <c r="AB3053">
        <v>0</v>
      </c>
      <c r="AC3053">
        <v>0</v>
      </c>
      <c r="AD3053">
        <v>15</v>
      </c>
      <c r="AE3053">
        <v>0</v>
      </c>
      <c r="AF3053">
        <v>0</v>
      </c>
      <c r="AG3053">
        <v>10</v>
      </c>
      <c r="AH3053">
        <v>0</v>
      </c>
      <c r="AI3053">
        <v>5</v>
      </c>
      <c r="AJ3053">
        <v>1</v>
      </c>
      <c r="AK3053">
        <v>0</v>
      </c>
      <c r="AL3053">
        <v>3</v>
      </c>
      <c r="AM3053">
        <v>50</v>
      </c>
      <c r="AN3053">
        <v>5</v>
      </c>
      <c r="AO3053">
        <v>0</v>
      </c>
      <c r="AP3053">
        <v>30</v>
      </c>
      <c r="AQ3053">
        <v>0</v>
      </c>
      <c r="AR3053">
        <v>0</v>
      </c>
      <c r="AS3053">
        <v>0</v>
      </c>
      <c r="AT3053">
        <v>1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 s="184" t="s">
        <v>9625</v>
      </c>
      <c r="BB3053" t="s">
        <v>4968</v>
      </c>
      <c r="BC3053">
        <v>0</v>
      </c>
      <c r="BD3053">
        <v>0</v>
      </c>
      <c r="BE3053">
        <v>0</v>
      </c>
      <c r="BF3053">
        <v>0</v>
      </c>
      <c r="BG3053">
        <v>0</v>
      </c>
    </row>
    <row r="3054" spans="1:59" x14ac:dyDescent="0.3">
      <c r="B3054" t="s">
        <v>9627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</row>
    <row r="3055" spans="1:59" ht="18" x14ac:dyDescent="0.35">
      <c r="A3055">
        <v>36</v>
      </c>
      <c r="B3055" t="s">
        <v>9626</v>
      </c>
      <c r="D3055">
        <v>1</v>
      </c>
      <c r="E3055">
        <v>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8</v>
      </c>
      <c r="Z3055">
        <v>4</v>
      </c>
      <c r="AA3055">
        <v>0</v>
      </c>
      <c r="AB3055">
        <v>10</v>
      </c>
      <c r="AC3055">
        <v>0</v>
      </c>
      <c r="AD3055">
        <v>0</v>
      </c>
      <c r="AE3055">
        <v>0</v>
      </c>
      <c r="AF3055">
        <v>0</v>
      </c>
      <c r="AG3055">
        <v>15</v>
      </c>
      <c r="AH3055">
        <v>2</v>
      </c>
      <c r="AI3055">
        <v>4</v>
      </c>
      <c r="AJ3055">
        <v>1</v>
      </c>
      <c r="AK3055">
        <v>0</v>
      </c>
      <c r="AL3055">
        <v>0</v>
      </c>
      <c r="AM3055">
        <v>40</v>
      </c>
      <c r="AN3055">
        <v>15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1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 s="184" t="s">
        <v>9625</v>
      </c>
      <c r="BB3055" t="s">
        <v>9624</v>
      </c>
      <c r="BC3055">
        <v>0</v>
      </c>
      <c r="BD3055">
        <v>0</v>
      </c>
      <c r="BE3055">
        <v>0</v>
      </c>
      <c r="BF3055">
        <v>0</v>
      </c>
      <c r="BG3055">
        <v>0</v>
      </c>
    </row>
    <row r="3056" spans="1:59" x14ac:dyDescent="0.3">
      <c r="A3056">
        <v>37</v>
      </c>
      <c r="B3056" t="s">
        <v>9623</v>
      </c>
      <c r="D3056">
        <v>1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2</v>
      </c>
      <c r="L3056">
        <v>2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2</v>
      </c>
      <c r="AJ3056">
        <v>1</v>
      </c>
      <c r="AK3056">
        <v>0</v>
      </c>
      <c r="AL3056">
        <v>0</v>
      </c>
      <c r="AM3056">
        <v>10</v>
      </c>
      <c r="AN3056">
        <v>10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</row>
    <row r="3057" spans="1:59" x14ac:dyDescent="0.3">
      <c r="B3057" t="s">
        <v>9619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</row>
    <row r="3058" spans="1:59" x14ac:dyDescent="0.3">
      <c r="B3058" t="s">
        <v>5012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</row>
    <row r="3059" spans="1:59" x14ac:dyDescent="0.3">
      <c r="B3059" t="s">
        <v>9619</v>
      </c>
      <c r="D3059">
        <v>0</v>
      </c>
      <c r="E3059">
        <v>1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</row>
    <row r="3060" spans="1:59" x14ac:dyDescent="0.3">
      <c r="B3060" t="s">
        <v>9622</v>
      </c>
      <c r="D3060">
        <v>0</v>
      </c>
      <c r="E3060">
        <v>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</row>
    <row r="3061" spans="1:59" x14ac:dyDescent="0.3">
      <c r="B3061" t="s">
        <v>9621</v>
      </c>
      <c r="D3061">
        <v>0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</row>
    <row r="3062" spans="1:59" x14ac:dyDescent="0.3">
      <c r="B3062" t="s">
        <v>9620</v>
      </c>
      <c r="D3062">
        <v>1</v>
      </c>
      <c r="E3062">
        <v>1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2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</v>
      </c>
      <c r="AJ3062">
        <v>0</v>
      </c>
      <c r="AK3062">
        <v>0</v>
      </c>
      <c r="AL3062">
        <v>0</v>
      </c>
      <c r="AM3062">
        <v>20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</row>
    <row r="3063" spans="1:59" x14ac:dyDescent="0.3">
      <c r="B3063" t="s">
        <v>9619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</row>
    <row r="3064" spans="1:59" ht="18" x14ac:dyDescent="0.35">
      <c r="B3064" t="s">
        <v>9618</v>
      </c>
      <c r="D3064">
        <v>1</v>
      </c>
      <c r="E3064">
        <v>1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2</v>
      </c>
      <c r="R3064">
        <v>1</v>
      </c>
      <c r="S3064">
        <v>2</v>
      </c>
      <c r="T3064">
        <v>3</v>
      </c>
      <c r="U3064">
        <v>0</v>
      </c>
      <c r="V3064">
        <v>0</v>
      </c>
      <c r="W3064">
        <v>0</v>
      </c>
      <c r="X3064">
        <v>0</v>
      </c>
      <c r="Y3064">
        <v>6</v>
      </c>
      <c r="Z3064">
        <v>25</v>
      </c>
      <c r="AA3064">
        <v>20</v>
      </c>
      <c r="AB3064">
        <v>25</v>
      </c>
      <c r="AC3064">
        <v>0</v>
      </c>
      <c r="AD3064">
        <v>0</v>
      </c>
      <c r="AE3064">
        <v>200</v>
      </c>
      <c r="AF3064">
        <v>0</v>
      </c>
      <c r="AG3064">
        <v>40</v>
      </c>
      <c r="AH3064">
        <v>5</v>
      </c>
      <c r="AI3064">
        <v>6</v>
      </c>
      <c r="AJ3064">
        <v>2</v>
      </c>
      <c r="AK3064">
        <v>0</v>
      </c>
      <c r="AL3064">
        <v>4</v>
      </c>
      <c r="AM3064">
        <v>65</v>
      </c>
      <c r="AN3064">
        <v>80</v>
      </c>
      <c r="AO3064">
        <v>0</v>
      </c>
      <c r="AP3064">
        <v>50</v>
      </c>
      <c r="AQ3064">
        <v>10000</v>
      </c>
      <c r="AR3064">
        <v>4</v>
      </c>
      <c r="AS3064" s="184" t="s">
        <v>9617</v>
      </c>
      <c r="AT3064">
        <v>2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1</v>
      </c>
      <c r="BB3064" t="s">
        <v>9616</v>
      </c>
      <c r="BC3064">
        <v>0</v>
      </c>
      <c r="BD3064">
        <v>0</v>
      </c>
      <c r="BE3064">
        <v>0</v>
      </c>
      <c r="BF3064">
        <v>0</v>
      </c>
      <c r="BG3064">
        <v>0</v>
      </c>
    </row>
    <row r="3065" spans="1:59" x14ac:dyDescent="0.3">
      <c r="B3065" t="s">
        <v>9615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</row>
    <row r="3066" spans="1:59" x14ac:dyDescent="0.3">
      <c r="B3066" t="s">
        <v>9614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</row>
    <row r="3067" spans="1:59" x14ac:dyDescent="0.3">
      <c r="B3067" t="s">
        <v>9613</v>
      </c>
      <c r="D3067">
        <v>1</v>
      </c>
      <c r="E3067">
        <v>1</v>
      </c>
      <c r="F3067">
        <v>2</v>
      </c>
      <c r="G3067">
        <v>1</v>
      </c>
      <c r="H3067">
        <v>0</v>
      </c>
      <c r="I3067">
        <v>1</v>
      </c>
      <c r="J3067">
        <v>0</v>
      </c>
      <c r="K3067">
        <v>1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8</v>
      </c>
      <c r="Z3067">
        <v>20</v>
      </c>
      <c r="AA3067">
        <v>0</v>
      </c>
      <c r="AB3067">
        <v>20</v>
      </c>
      <c r="AC3067">
        <v>0</v>
      </c>
      <c r="AD3067">
        <v>0</v>
      </c>
      <c r="AE3067">
        <v>0</v>
      </c>
      <c r="AF3067">
        <v>0</v>
      </c>
      <c r="AG3067">
        <v>40</v>
      </c>
      <c r="AH3067">
        <v>0</v>
      </c>
      <c r="AI3067">
        <v>5</v>
      </c>
      <c r="AJ3067">
        <v>1</v>
      </c>
      <c r="AK3067">
        <v>0</v>
      </c>
      <c r="AL3067">
        <v>3</v>
      </c>
      <c r="AM3067">
        <v>75</v>
      </c>
      <c r="AN3067">
        <v>18</v>
      </c>
      <c r="AO3067">
        <v>0</v>
      </c>
      <c r="AP3067">
        <v>15</v>
      </c>
      <c r="AQ3067">
        <v>0</v>
      </c>
      <c r="AR3067">
        <v>0</v>
      </c>
      <c r="AS3067">
        <v>0</v>
      </c>
      <c r="AT3067">
        <v>1</v>
      </c>
      <c r="AU3067">
        <v>0</v>
      </c>
      <c r="AV3067">
        <v>0</v>
      </c>
      <c r="AW3067">
        <v>0</v>
      </c>
      <c r="AX3067">
        <v>0</v>
      </c>
      <c r="AY3067">
        <v>2136</v>
      </c>
      <c r="AZ3067">
        <v>0</v>
      </c>
      <c r="BA3067">
        <v>1</v>
      </c>
      <c r="BB3067" t="s">
        <v>9612</v>
      </c>
      <c r="BC3067">
        <v>0</v>
      </c>
      <c r="BD3067">
        <v>0</v>
      </c>
      <c r="BE3067">
        <v>0</v>
      </c>
      <c r="BF3067">
        <v>0</v>
      </c>
      <c r="BG3067">
        <v>0</v>
      </c>
    </row>
    <row r="3068" spans="1:59" x14ac:dyDescent="0.3">
      <c r="B3068" t="s">
        <v>9611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</row>
    <row r="3070" spans="1:59" x14ac:dyDescent="0.3">
      <c r="A3070" s="183" t="s">
        <v>74</v>
      </c>
      <c r="B3070" s="12"/>
      <c r="C3070" s="12"/>
      <c r="D3070" s="12"/>
      <c r="E3070" s="12"/>
      <c r="F3070" s="12"/>
      <c r="G3070" s="12"/>
      <c r="H3070" s="12"/>
      <c r="I3070" s="12"/>
      <c r="J3070" s="12"/>
      <c r="K3070" s="12"/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  <c r="AA3070" s="12"/>
      <c r="AB3070" s="12"/>
      <c r="AC3070" s="12"/>
      <c r="AD3070" s="12"/>
      <c r="AE3070" s="12"/>
      <c r="AF3070" s="12"/>
      <c r="AG3070" s="12"/>
      <c r="AH3070" s="12"/>
      <c r="AI3070" s="12"/>
      <c r="AJ3070" s="12"/>
      <c r="AK3070" s="12"/>
      <c r="AL3070" s="12"/>
      <c r="AM3070" s="12"/>
      <c r="AN3070" s="12"/>
      <c r="AO3070" s="12"/>
      <c r="AP3070" s="12"/>
      <c r="AQ3070" s="12"/>
      <c r="AR3070" s="12"/>
      <c r="AS3070" s="12"/>
      <c r="AT3070" s="12"/>
      <c r="AU3070" s="12"/>
      <c r="AV3070" s="12"/>
      <c r="AW3070" s="12"/>
      <c r="AX3070" s="12"/>
      <c r="AY3070" s="12"/>
      <c r="AZ3070" s="12"/>
      <c r="BA3070" s="12"/>
      <c r="BB3070" s="12"/>
      <c r="BC3070" s="12"/>
      <c r="BD3070" s="12"/>
      <c r="BE3070" s="12"/>
      <c r="BF3070" s="12"/>
      <c r="BG3070" s="12"/>
    </row>
    <row r="3072" spans="1:59" x14ac:dyDescent="0.3">
      <c r="A3072" s="22" t="s">
        <v>9610</v>
      </c>
    </row>
    <row r="3073" spans="1:1" x14ac:dyDescent="0.3">
      <c r="A3073" s="22" t="s">
        <v>9609</v>
      </c>
    </row>
  </sheetData>
  <mergeCells count="13">
    <mergeCell ref="Y1:Z1"/>
    <mergeCell ref="D1:H1"/>
    <mergeCell ref="I1:L1"/>
    <mergeCell ref="M1:P1"/>
    <mergeCell ref="Q1:T1"/>
    <mergeCell ref="U1:X1"/>
    <mergeCell ref="BC1:BG1"/>
    <mergeCell ref="AA1:AB1"/>
    <mergeCell ref="AC1:AE1"/>
    <mergeCell ref="AI1:AL1"/>
    <mergeCell ref="AM1:AP1"/>
    <mergeCell ref="AR1:AS1"/>
    <mergeCell ref="AV1:BA1"/>
  </mergeCells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849"/>
  <sheetViews>
    <sheetView zoomScale="80" zoomScaleNormal="80" workbookViewId="0">
      <pane xSplit="5" ySplit="3" topLeftCell="F209" activePane="bottomRight" state="frozen"/>
      <selection pane="topRight" activeCell="F1" sqref="F1"/>
      <selection pane="bottomLeft" activeCell="A4" sqref="A4"/>
      <selection pane="bottomRight" activeCell="C14" sqref="C14"/>
    </sheetView>
  </sheetViews>
  <sheetFormatPr defaultRowHeight="14.4" x14ac:dyDescent="0.3"/>
  <cols>
    <col min="2" max="2" width="18.44140625" customWidth="1"/>
    <col min="3" max="3" width="37.88671875" customWidth="1"/>
    <col min="4" max="4" width="42.6640625" customWidth="1"/>
    <col min="5" max="5" width="47.44140625" customWidth="1"/>
    <col min="6" max="6" width="6.88671875" customWidth="1"/>
    <col min="7" max="7" width="8.5546875" customWidth="1"/>
    <col min="8" max="8" width="6.5546875" customWidth="1"/>
    <col min="9" max="9" width="10.109375" customWidth="1"/>
    <col min="11" max="11" width="9.5546875" customWidth="1"/>
    <col min="12" max="12" width="9.6640625" customWidth="1"/>
    <col min="13" max="13" width="10.109375" customWidth="1"/>
    <col min="14" max="14" width="10.33203125" customWidth="1"/>
    <col min="29" max="29" width="7.109375" customWidth="1"/>
    <col min="34" max="35" width="7.44140625" customWidth="1"/>
    <col min="36" max="36" width="6.109375" customWidth="1"/>
    <col min="37" max="37" width="8.109375" customWidth="1"/>
    <col min="38" max="38" width="7.109375" customWidth="1"/>
    <col min="39" max="39" width="6.44140625" customWidth="1"/>
    <col min="40" max="40" width="6.5546875" customWidth="1"/>
    <col min="41" max="41" width="7.44140625" customWidth="1"/>
    <col min="42" max="42" width="7.6640625" customWidth="1"/>
    <col min="43" max="43" width="6.109375" customWidth="1"/>
    <col min="44" max="44" width="6.44140625" customWidth="1"/>
    <col min="46" max="46" width="8.109375" customWidth="1"/>
    <col min="47" max="47" width="8.44140625" customWidth="1"/>
    <col min="49" max="49" width="7" customWidth="1"/>
    <col min="52" max="52" width="7.44140625" customWidth="1"/>
    <col min="53" max="53" width="8.5546875" customWidth="1"/>
    <col min="54" max="54" width="7.44140625" customWidth="1"/>
    <col min="55" max="55" width="7.5546875" customWidth="1"/>
    <col min="56" max="56" width="36.6640625" customWidth="1"/>
    <col min="57" max="57" width="24.44140625" customWidth="1"/>
    <col min="58" max="58" width="21" customWidth="1"/>
    <col min="61" max="61" width="9.88671875" customWidth="1"/>
    <col min="62" max="62" width="10" customWidth="1"/>
    <col min="71" max="71" width="9.88671875" customWidth="1"/>
    <col min="72" max="72" width="10.44140625" customWidth="1"/>
  </cols>
  <sheetData>
    <row r="1" spans="1:79" ht="15" thickBot="1" x14ac:dyDescent="0.35">
      <c r="A1" s="1"/>
      <c r="B1" s="2"/>
      <c r="C1" s="3"/>
      <c r="D1" s="277" t="s">
        <v>0</v>
      </c>
      <c r="E1" s="278"/>
      <c r="F1" s="274" t="s">
        <v>1</v>
      </c>
      <c r="G1" s="275"/>
      <c r="H1" s="275"/>
      <c r="I1" s="275"/>
      <c r="J1" s="276"/>
      <c r="K1" s="274" t="s">
        <v>2</v>
      </c>
      <c r="L1" s="275"/>
      <c r="M1" s="275"/>
      <c r="N1" s="276"/>
      <c r="O1" s="274" t="s">
        <v>3</v>
      </c>
      <c r="P1" s="275"/>
      <c r="Q1" s="275"/>
      <c r="R1" s="276"/>
      <c r="S1" s="274" t="s">
        <v>4</v>
      </c>
      <c r="T1" s="275"/>
      <c r="U1" s="275"/>
      <c r="V1" s="276"/>
      <c r="W1" s="274" t="s">
        <v>5</v>
      </c>
      <c r="X1" s="275"/>
      <c r="Y1" s="275"/>
      <c r="Z1" s="276"/>
      <c r="AA1" s="274" t="s">
        <v>6</v>
      </c>
      <c r="AB1" s="275"/>
      <c r="AC1" s="275"/>
      <c r="AD1" s="275"/>
      <c r="AE1" s="275"/>
      <c r="AF1" s="275"/>
      <c r="AG1" s="275"/>
      <c r="AH1" s="275"/>
      <c r="AI1" s="275"/>
      <c r="AJ1" s="276"/>
      <c r="AK1" s="274" t="s">
        <v>7</v>
      </c>
      <c r="AL1" s="275"/>
      <c r="AM1" s="275"/>
      <c r="AN1" s="276"/>
      <c r="AO1" s="274" t="s">
        <v>8</v>
      </c>
      <c r="AP1" s="275"/>
      <c r="AQ1" s="275"/>
      <c r="AR1" s="276"/>
      <c r="AS1" s="274" t="s">
        <v>9</v>
      </c>
      <c r="AT1" s="275"/>
      <c r="AU1" s="275"/>
      <c r="AV1" s="275"/>
      <c r="AW1" s="276"/>
      <c r="AX1" s="279" t="s">
        <v>10</v>
      </c>
      <c r="AY1" s="280"/>
      <c r="AZ1" s="280"/>
      <c r="BA1" s="280"/>
      <c r="BB1" s="280"/>
      <c r="BC1" s="281"/>
      <c r="BE1" s="4"/>
      <c r="BF1" s="4"/>
      <c r="BG1" s="274" t="s">
        <v>11</v>
      </c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6"/>
    </row>
    <row r="2" spans="1:79" ht="57.6" x14ac:dyDescent="0.3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7" t="s">
        <v>20</v>
      </c>
      <c r="L2" s="8" t="s">
        <v>21</v>
      </c>
      <c r="M2" s="8" t="s">
        <v>22</v>
      </c>
      <c r="N2" s="8" t="s">
        <v>23</v>
      </c>
      <c r="O2" s="7" t="s">
        <v>20</v>
      </c>
      <c r="P2" s="8" t="s">
        <v>21</v>
      </c>
      <c r="Q2" s="8" t="s">
        <v>22</v>
      </c>
      <c r="R2" s="8" t="s">
        <v>23</v>
      </c>
      <c r="S2" s="7" t="s">
        <v>20</v>
      </c>
      <c r="T2" s="8" t="s">
        <v>21</v>
      </c>
      <c r="U2" s="8" t="s">
        <v>22</v>
      </c>
      <c r="V2" s="8" t="s">
        <v>23</v>
      </c>
      <c r="W2" s="7" t="s">
        <v>20</v>
      </c>
      <c r="X2" s="8" t="s">
        <v>21</v>
      </c>
      <c r="Y2" s="8" t="s">
        <v>22</v>
      </c>
      <c r="Z2" s="8" t="s">
        <v>23</v>
      </c>
      <c r="AA2" s="7" t="s">
        <v>24</v>
      </c>
      <c r="AB2" s="8" t="s">
        <v>25</v>
      </c>
      <c r="AC2" s="8" t="s">
        <v>26</v>
      </c>
      <c r="AD2" s="8" t="s">
        <v>27</v>
      </c>
      <c r="AE2" s="7" t="s">
        <v>28</v>
      </c>
      <c r="AF2" s="8" t="s">
        <v>29</v>
      </c>
      <c r="AG2" s="8" t="s">
        <v>30</v>
      </c>
      <c r="AH2" s="8" t="s">
        <v>31</v>
      </c>
      <c r="AI2" s="7" t="s">
        <v>32</v>
      </c>
      <c r="AJ2" s="8" t="s">
        <v>33</v>
      </c>
      <c r="AK2" s="7" t="s">
        <v>34</v>
      </c>
      <c r="AL2" s="8" t="s">
        <v>35</v>
      </c>
      <c r="AM2" s="8" t="s">
        <v>36</v>
      </c>
      <c r="AN2" s="8" t="s">
        <v>37</v>
      </c>
      <c r="AO2" s="7" t="s">
        <v>34</v>
      </c>
      <c r="AP2" s="8" t="s">
        <v>35</v>
      </c>
      <c r="AQ2" s="8" t="s">
        <v>36</v>
      </c>
      <c r="AR2" s="8" t="s">
        <v>37</v>
      </c>
      <c r="AS2" s="7" t="s">
        <v>38</v>
      </c>
      <c r="AT2" s="8" t="s">
        <v>39</v>
      </c>
      <c r="AU2" s="8" t="s">
        <v>40</v>
      </c>
      <c r="AV2" s="8" t="s">
        <v>41</v>
      </c>
      <c r="AW2" s="8" t="s">
        <v>42</v>
      </c>
      <c r="AX2" s="8" t="s">
        <v>43</v>
      </c>
      <c r="AY2" s="7" t="s">
        <v>44</v>
      </c>
      <c r="AZ2" s="8" t="s">
        <v>45</v>
      </c>
      <c r="BA2" s="8" t="s">
        <v>46</v>
      </c>
      <c r="BB2" s="8" t="s">
        <v>47</v>
      </c>
      <c r="BC2" s="8" t="s">
        <v>48</v>
      </c>
      <c r="BD2" s="5" t="s">
        <v>49</v>
      </c>
      <c r="BE2" s="8" t="s">
        <v>50</v>
      </c>
      <c r="BF2" s="8" t="s">
        <v>51</v>
      </c>
      <c r="BG2" s="8" t="s">
        <v>52</v>
      </c>
      <c r="BH2" s="8" t="s">
        <v>53</v>
      </c>
      <c r="BI2" s="8" t="s">
        <v>54</v>
      </c>
      <c r="BJ2" s="9" t="s">
        <v>55</v>
      </c>
      <c r="BK2" s="8" t="s">
        <v>56</v>
      </c>
      <c r="BL2" s="7" t="s">
        <v>57</v>
      </c>
      <c r="BM2" s="8" t="s">
        <v>58</v>
      </c>
      <c r="BN2" s="8" t="s">
        <v>59</v>
      </c>
      <c r="BO2" s="8" t="s">
        <v>60</v>
      </c>
      <c r="BP2" s="9" t="s">
        <v>61</v>
      </c>
      <c r="BQ2" s="8" t="s">
        <v>62</v>
      </c>
      <c r="BR2" s="8" t="s">
        <v>63</v>
      </c>
      <c r="BS2" s="8" t="s">
        <v>64</v>
      </c>
      <c r="BT2" s="9" t="s">
        <v>65</v>
      </c>
      <c r="BU2" s="8" t="s">
        <v>66</v>
      </c>
      <c r="BV2" s="7" t="s">
        <v>67</v>
      </c>
      <c r="BW2" s="8" t="s">
        <v>68</v>
      </c>
      <c r="BX2" s="8" t="s">
        <v>69</v>
      </c>
      <c r="BY2" s="8" t="s">
        <v>70</v>
      </c>
      <c r="BZ2" s="9" t="s">
        <v>71</v>
      </c>
      <c r="CA2" s="9" t="s">
        <v>72</v>
      </c>
    </row>
    <row r="3" spans="1:79" x14ac:dyDescent="0.3">
      <c r="A3" s="10" t="s">
        <v>73</v>
      </c>
      <c r="B3" s="10"/>
      <c r="C3" s="18"/>
      <c r="D3" s="11" t="s">
        <v>74</v>
      </c>
      <c r="E3" s="11"/>
      <c r="F3" s="10"/>
      <c r="G3" s="10"/>
      <c r="H3" s="10"/>
      <c r="I3" s="10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</row>
    <row r="4" spans="1:79" ht="43.2" x14ac:dyDescent="0.3">
      <c r="A4">
        <v>1</v>
      </c>
      <c r="B4" s="13" t="s">
        <v>75</v>
      </c>
      <c r="C4" s="14" t="s">
        <v>76</v>
      </c>
      <c r="D4" t="s">
        <v>77</v>
      </c>
      <c r="E4" t="s">
        <v>78</v>
      </c>
      <c r="F4">
        <v>1</v>
      </c>
      <c r="G4">
        <v>1</v>
      </c>
      <c r="J4">
        <v>1</v>
      </c>
      <c r="K4">
        <v>1</v>
      </c>
      <c r="M4">
        <v>1</v>
      </c>
      <c r="U4">
        <v>1</v>
      </c>
      <c r="AA4">
        <v>2</v>
      </c>
      <c r="AC4">
        <v>10</v>
      </c>
      <c r="AD4">
        <v>6</v>
      </c>
      <c r="AF4">
        <v>100</v>
      </c>
      <c r="AI4">
        <v>55</v>
      </c>
      <c r="AK4">
        <v>1.5</v>
      </c>
      <c r="AL4">
        <v>0.25</v>
      </c>
      <c r="AO4">
        <v>13</v>
      </c>
      <c r="AP4">
        <v>6</v>
      </c>
      <c r="AV4">
        <v>1</v>
      </c>
      <c r="BD4" s="15" t="s">
        <v>79</v>
      </c>
      <c r="BE4" s="15" t="s">
        <v>80</v>
      </c>
      <c r="BF4" s="16" t="s">
        <v>81</v>
      </c>
    </row>
    <row r="5" spans="1:79" x14ac:dyDescent="0.3">
      <c r="A5">
        <v>2</v>
      </c>
      <c r="B5" s="13"/>
      <c r="C5" s="16"/>
      <c r="D5" t="s">
        <v>82</v>
      </c>
      <c r="E5" t="s">
        <v>83</v>
      </c>
      <c r="F5">
        <v>1</v>
      </c>
      <c r="G5">
        <v>1</v>
      </c>
      <c r="H5">
        <v>4</v>
      </c>
      <c r="I5">
        <v>3</v>
      </c>
      <c r="K5">
        <v>2</v>
      </c>
      <c r="L5">
        <v>1</v>
      </c>
      <c r="M5">
        <v>1</v>
      </c>
      <c r="N5">
        <v>3</v>
      </c>
      <c r="AC5">
        <v>8</v>
      </c>
      <c r="AK5">
        <v>1</v>
      </c>
      <c r="AL5">
        <v>0.5</v>
      </c>
      <c r="AO5">
        <v>7</v>
      </c>
      <c r="AV5">
        <v>1</v>
      </c>
      <c r="BD5" s="16"/>
      <c r="BE5" s="16"/>
      <c r="BF5" s="16"/>
    </row>
    <row r="6" spans="1:79" x14ac:dyDescent="0.3">
      <c r="A6">
        <v>3</v>
      </c>
      <c r="B6" s="13"/>
      <c r="C6" s="16"/>
      <c r="D6" t="s">
        <v>84</v>
      </c>
      <c r="F6">
        <v>1</v>
      </c>
      <c r="BD6" s="16"/>
      <c r="BE6" s="16"/>
      <c r="BF6" s="16"/>
    </row>
    <row r="7" spans="1:79" x14ac:dyDescent="0.3">
      <c r="A7">
        <v>4</v>
      </c>
      <c r="B7" s="13"/>
      <c r="C7" s="16"/>
      <c r="D7" t="s">
        <v>85</v>
      </c>
      <c r="F7">
        <v>1</v>
      </c>
      <c r="BD7" s="16"/>
      <c r="BE7" s="16"/>
      <c r="BF7" s="16"/>
    </row>
    <row r="8" spans="1:79" x14ac:dyDescent="0.3">
      <c r="A8">
        <v>5</v>
      </c>
      <c r="B8" s="13"/>
      <c r="C8" s="16"/>
      <c r="D8" t="s">
        <v>86</v>
      </c>
      <c r="E8" t="s">
        <v>87</v>
      </c>
      <c r="F8">
        <v>1</v>
      </c>
      <c r="G8">
        <v>1</v>
      </c>
      <c r="H8">
        <v>1</v>
      </c>
      <c r="I8">
        <v>3</v>
      </c>
      <c r="K8">
        <v>1</v>
      </c>
      <c r="M8">
        <v>1</v>
      </c>
      <c r="N8">
        <v>2</v>
      </c>
      <c r="AB8">
        <v>3</v>
      </c>
      <c r="AC8">
        <v>10</v>
      </c>
      <c r="AD8">
        <v>16</v>
      </c>
      <c r="AE8">
        <v>300</v>
      </c>
      <c r="AI8">
        <v>78</v>
      </c>
      <c r="BD8" s="16"/>
      <c r="BE8" s="16"/>
      <c r="BF8" s="16"/>
    </row>
    <row r="9" spans="1:79" x14ac:dyDescent="0.3">
      <c r="A9">
        <v>6</v>
      </c>
      <c r="B9" s="13"/>
      <c r="C9" s="16"/>
      <c r="D9" t="s">
        <v>88</v>
      </c>
      <c r="E9" t="s">
        <v>89</v>
      </c>
      <c r="F9">
        <v>1</v>
      </c>
      <c r="G9">
        <v>1</v>
      </c>
      <c r="H9">
        <v>2</v>
      </c>
      <c r="I9">
        <v>4</v>
      </c>
      <c r="L9">
        <v>3</v>
      </c>
      <c r="M9">
        <v>1</v>
      </c>
      <c r="N9">
        <v>1</v>
      </c>
      <c r="AA9">
        <v>1</v>
      </c>
      <c r="AB9">
        <v>2</v>
      </c>
      <c r="AC9">
        <v>10</v>
      </c>
      <c r="AD9">
        <v>12</v>
      </c>
      <c r="AF9">
        <v>410</v>
      </c>
      <c r="AI9">
        <v>103</v>
      </c>
      <c r="AK9">
        <v>1</v>
      </c>
      <c r="AL9">
        <v>1</v>
      </c>
      <c r="AO9">
        <v>22</v>
      </c>
      <c r="AP9">
        <v>7</v>
      </c>
      <c r="AV9">
        <v>1</v>
      </c>
      <c r="BD9" s="16"/>
      <c r="BE9" s="16"/>
      <c r="BF9" s="16"/>
    </row>
    <row r="10" spans="1:79" x14ac:dyDescent="0.3">
      <c r="A10">
        <v>7</v>
      </c>
      <c r="B10" s="13"/>
      <c r="C10" s="16"/>
      <c r="D10" t="s">
        <v>90</v>
      </c>
      <c r="E10" t="s">
        <v>91</v>
      </c>
      <c r="F10">
        <v>1</v>
      </c>
      <c r="G10">
        <v>1</v>
      </c>
      <c r="H10">
        <v>3</v>
      </c>
      <c r="I10">
        <v>3</v>
      </c>
      <c r="K10">
        <v>1</v>
      </c>
      <c r="M10">
        <v>1</v>
      </c>
      <c r="N10">
        <v>1</v>
      </c>
      <c r="AB10">
        <v>2</v>
      </c>
      <c r="AC10">
        <v>10</v>
      </c>
      <c r="AD10">
        <v>5</v>
      </c>
      <c r="AF10">
        <v>273</v>
      </c>
      <c r="AI10">
        <v>74</v>
      </c>
      <c r="AK10">
        <v>0.5</v>
      </c>
      <c r="AL10">
        <v>0.25</v>
      </c>
      <c r="AO10">
        <v>12</v>
      </c>
      <c r="AP10">
        <v>4</v>
      </c>
      <c r="BD10" s="16" t="s">
        <v>92</v>
      </c>
      <c r="BE10" s="16"/>
      <c r="BF10" s="16"/>
    </row>
    <row r="11" spans="1:79" x14ac:dyDescent="0.3">
      <c r="A11">
        <v>8</v>
      </c>
      <c r="B11" s="13"/>
      <c r="C11" s="16"/>
      <c r="D11" t="s">
        <v>93</v>
      </c>
      <c r="E11" t="s">
        <v>94</v>
      </c>
      <c r="F11">
        <v>1</v>
      </c>
      <c r="G11">
        <v>1</v>
      </c>
      <c r="AA11">
        <v>1</v>
      </c>
      <c r="AB11">
        <v>1</v>
      </c>
      <c r="AC11">
        <v>10</v>
      </c>
      <c r="AD11">
        <v>24</v>
      </c>
      <c r="AF11">
        <v>190</v>
      </c>
      <c r="AI11">
        <v>100</v>
      </c>
      <c r="BD11" s="16" t="s">
        <v>95</v>
      </c>
      <c r="BE11" s="16"/>
      <c r="BF11" s="16"/>
    </row>
    <row r="12" spans="1:79" x14ac:dyDescent="0.3">
      <c r="A12">
        <v>9</v>
      </c>
      <c r="B12" s="13"/>
      <c r="C12" s="16"/>
      <c r="D12" t="s">
        <v>96</v>
      </c>
      <c r="F12">
        <v>1</v>
      </c>
      <c r="AA12">
        <v>1</v>
      </c>
      <c r="AD12">
        <v>12</v>
      </c>
      <c r="AF12">
        <v>25</v>
      </c>
      <c r="BD12" s="16" t="s">
        <v>97</v>
      </c>
      <c r="BE12" s="16"/>
      <c r="BF12" s="16"/>
    </row>
    <row r="13" spans="1:79" x14ac:dyDescent="0.3">
      <c r="A13">
        <v>10</v>
      </c>
      <c r="B13" s="13"/>
      <c r="C13" s="16"/>
      <c r="D13" t="s">
        <v>98</v>
      </c>
      <c r="E13" t="s">
        <v>99</v>
      </c>
      <c r="F13">
        <v>1</v>
      </c>
      <c r="G13">
        <v>1</v>
      </c>
      <c r="K13">
        <v>3</v>
      </c>
      <c r="M13">
        <v>1</v>
      </c>
      <c r="N13">
        <v>1</v>
      </c>
      <c r="S13">
        <v>1</v>
      </c>
      <c r="AA13">
        <v>2</v>
      </c>
      <c r="AB13">
        <v>1</v>
      </c>
      <c r="AC13">
        <v>12</v>
      </c>
      <c r="AD13">
        <v>30</v>
      </c>
      <c r="AF13">
        <v>600</v>
      </c>
      <c r="BD13" s="16" t="s">
        <v>97</v>
      </c>
      <c r="BE13" s="16"/>
      <c r="BF13" s="16"/>
    </row>
    <row r="14" spans="1:79" x14ac:dyDescent="0.3">
      <c r="A14">
        <v>11</v>
      </c>
      <c r="B14" s="13"/>
      <c r="C14" s="16"/>
      <c r="D14" t="s">
        <v>100</v>
      </c>
      <c r="E14" t="s">
        <v>101</v>
      </c>
      <c r="F14">
        <v>1</v>
      </c>
      <c r="G14">
        <v>1</v>
      </c>
      <c r="H14">
        <v>2</v>
      </c>
      <c r="I14">
        <v>1</v>
      </c>
      <c r="AA14">
        <v>1</v>
      </c>
      <c r="AB14">
        <v>1</v>
      </c>
      <c r="AC14">
        <v>6</v>
      </c>
      <c r="AD14">
        <v>15</v>
      </c>
      <c r="AF14">
        <v>113</v>
      </c>
      <c r="BD14" s="16" t="s">
        <v>97</v>
      </c>
      <c r="BE14" s="16"/>
      <c r="BF14" s="16"/>
    </row>
    <row r="15" spans="1:79" ht="28.8" x14ac:dyDescent="0.3">
      <c r="A15">
        <v>12</v>
      </c>
      <c r="B15" s="13"/>
      <c r="C15" s="16" t="s">
        <v>102</v>
      </c>
      <c r="E15" s="17" t="s">
        <v>103</v>
      </c>
      <c r="G15">
        <v>1</v>
      </c>
      <c r="H15">
        <v>1</v>
      </c>
      <c r="K15">
        <v>2</v>
      </c>
      <c r="M15">
        <v>2</v>
      </c>
      <c r="S15">
        <v>3</v>
      </c>
      <c r="T15">
        <v>1</v>
      </c>
      <c r="U15">
        <v>1</v>
      </c>
      <c r="V15">
        <v>1</v>
      </c>
      <c r="AA15">
        <v>1</v>
      </c>
      <c r="AB15">
        <v>2</v>
      </c>
      <c r="AC15">
        <v>10</v>
      </c>
      <c r="AD15">
        <v>5</v>
      </c>
      <c r="AF15">
        <v>600</v>
      </c>
      <c r="AK15">
        <v>1.5</v>
      </c>
      <c r="AL15">
        <v>0.25</v>
      </c>
      <c r="AO15">
        <v>15</v>
      </c>
      <c r="AP15">
        <v>3</v>
      </c>
      <c r="AS15">
        <v>200</v>
      </c>
      <c r="BD15" s="15" t="s">
        <v>104</v>
      </c>
      <c r="BE15" s="16" t="s">
        <v>105</v>
      </c>
      <c r="BF15" s="16" t="s">
        <v>106</v>
      </c>
      <c r="BG15">
        <v>1</v>
      </c>
      <c r="BI15">
        <v>1</v>
      </c>
      <c r="BJ15">
        <v>1</v>
      </c>
      <c r="CA15">
        <v>3</v>
      </c>
    </row>
    <row r="16" spans="1:79" x14ac:dyDescent="0.3">
      <c r="A16">
        <v>13</v>
      </c>
      <c r="B16" s="13"/>
      <c r="C16" s="16"/>
      <c r="D16" t="s">
        <v>107</v>
      </c>
      <c r="E16" t="s">
        <v>108</v>
      </c>
      <c r="F16">
        <v>1</v>
      </c>
      <c r="G16">
        <v>1</v>
      </c>
      <c r="H16">
        <v>6</v>
      </c>
      <c r="I16">
        <v>2</v>
      </c>
      <c r="AA16">
        <v>1</v>
      </c>
      <c r="AB16">
        <v>2</v>
      </c>
      <c r="AC16">
        <v>10</v>
      </c>
      <c r="AD16">
        <v>5</v>
      </c>
      <c r="AF16">
        <v>253</v>
      </c>
      <c r="AI16">
        <v>53</v>
      </c>
      <c r="AK16">
        <v>0.5</v>
      </c>
      <c r="AL16">
        <v>0.25</v>
      </c>
      <c r="AO16">
        <v>10</v>
      </c>
      <c r="AP16">
        <v>1.5</v>
      </c>
      <c r="AV16">
        <v>1</v>
      </c>
      <c r="BD16" s="15" t="s">
        <v>109</v>
      </c>
      <c r="BE16" s="16"/>
      <c r="BF16" s="16"/>
    </row>
    <row r="17" spans="1:79" x14ac:dyDescent="0.3">
      <c r="A17">
        <v>14</v>
      </c>
      <c r="B17" s="13"/>
      <c r="C17" s="16"/>
      <c r="D17" t="s">
        <v>110</v>
      </c>
      <c r="E17" t="s">
        <v>111</v>
      </c>
      <c r="F17">
        <v>1</v>
      </c>
      <c r="G17">
        <v>1</v>
      </c>
      <c r="AA17">
        <v>1</v>
      </c>
      <c r="AC17">
        <v>10</v>
      </c>
      <c r="AD17">
        <v>13</v>
      </c>
      <c r="AF17">
        <v>150</v>
      </c>
      <c r="AV17">
        <v>1</v>
      </c>
      <c r="BD17" s="15" t="s">
        <v>109</v>
      </c>
      <c r="BE17" s="16"/>
      <c r="BF17" s="16"/>
    </row>
    <row r="18" spans="1:79" x14ac:dyDescent="0.3">
      <c r="A18">
        <v>15</v>
      </c>
      <c r="B18" s="13"/>
      <c r="C18" s="16"/>
      <c r="D18" t="s">
        <v>112</v>
      </c>
      <c r="E18" t="s">
        <v>113</v>
      </c>
      <c r="F18">
        <v>1</v>
      </c>
      <c r="G18">
        <v>1</v>
      </c>
      <c r="H18">
        <v>4</v>
      </c>
      <c r="I18">
        <v>3</v>
      </c>
      <c r="M18">
        <v>2</v>
      </c>
      <c r="N18">
        <v>1</v>
      </c>
      <c r="AA18">
        <v>1</v>
      </c>
      <c r="AB18">
        <v>2</v>
      </c>
      <c r="AC18">
        <v>6</v>
      </c>
      <c r="AD18">
        <v>10</v>
      </c>
      <c r="AF18">
        <v>430</v>
      </c>
      <c r="AI18">
        <v>23</v>
      </c>
      <c r="AV18">
        <v>1</v>
      </c>
      <c r="BD18" s="15" t="s">
        <v>109</v>
      </c>
      <c r="BE18" s="16"/>
      <c r="BF18" s="16"/>
    </row>
    <row r="19" spans="1:79" ht="28.8" x14ac:dyDescent="0.3">
      <c r="A19">
        <v>16</v>
      </c>
      <c r="B19" s="13"/>
      <c r="C19" s="16"/>
      <c r="D19" t="s">
        <v>114</v>
      </c>
      <c r="E19" t="s">
        <v>115</v>
      </c>
      <c r="F19">
        <v>1</v>
      </c>
      <c r="G19">
        <v>1</v>
      </c>
      <c r="H19">
        <v>5</v>
      </c>
      <c r="I19">
        <v>2</v>
      </c>
      <c r="AA19">
        <v>1</v>
      </c>
      <c r="AB19">
        <v>2</v>
      </c>
      <c r="AC19">
        <v>24</v>
      </c>
      <c r="AD19">
        <v>73</v>
      </c>
      <c r="AF19">
        <v>909</v>
      </c>
      <c r="AI19">
        <v>63</v>
      </c>
      <c r="AV19">
        <v>1</v>
      </c>
      <c r="BD19" s="15" t="s">
        <v>116</v>
      </c>
      <c r="BE19" s="15" t="s">
        <v>117</v>
      </c>
      <c r="BF19" s="16" t="s">
        <v>106</v>
      </c>
    </row>
    <row r="20" spans="1:79" x14ac:dyDescent="0.3">
      <c r="A20">
        <v>17</v>
      </c>
      <c r="B20" s="13"/>
      <c r="C20" s="16"/>
      <c r="D20" t="s">
        <v>118</v>
      </c>
      <c r="E20" t="s">
        <v>119</v>
      </c>
      <c r="F20">
        <v>1</v>
      </c>
      <c r="G20">
        <v>1</v>
      </c>
      <c r="H20">
        <v>1</v>
      </c>
      <c r="I20">
        <v>1</v>
      </c>
      <c r="AA20">
        <v>1</v>
      </c>
      <c r="AB20">
        <v>2</v>
      </c>
      <c r="AC20">
        <v>10</v>
      </c>
      <c r="AD20">
        <v>39</v>
      </c>
      <c r="AF20">
        <v>250</v>
      </c>
      <c r="AI20">
        <v>100</v>
      </c>
      <c r="AV20">
        <v>1</v>
      </c>
      <c r="BD20" s="16" t="s">
        <v>120</v>
      </c>
      <c r="BE20" s="16"/>
      <c r="BF20" s="16"/>
    </row>
    <row r="21" spans="1:79" x14ac:dyDescent="0.3">
      <c r="A21">
        <v>18</v>
      </c>
      <c r="B21" s="13"/>
      <c r="C21" s="16"/>
      <c r="D21" t="s">
        <v>121</v>
      </c>
      <c r="E21" t="s">
        <v>122</v>
      </c>
      <c r="F21">
        <v>1</v>
      </c>
      <c r="G21">
        <v>1</v>
      </c>
      <c r="H21">
        <v>4</v>
      </c>
      <c r="I21">
        <v>3</v>
      </c>
      <c r="AA21">
        <v>1</v>
      </c>
      <c r="AB21">
        <v>3</v>
      </c>
      <c r="AC21">
        <v>10</v>
      </c>
      <c r="AD21">
        <v>43</v>
      </c>
      <c r="AF21">
        <v>200</v>
      </c>
      <c r="AV21">
        <v>1</v>
      </c>
      <c r="BD21" s="16" t="s">
        <v>123</v>
      </c>
      <c r="BE21" s="16"/>
      <c r="BF21" s="16"/>
    </row>
    <row r="22" spans="1:79" x14ac:dyDescent="0.3">
      <c r="A22">
        <v>19</v>
      </c>
      <c r="B22" s="13"/>
      <c r="C22" s="16"/>
      <c r="D22" t="s">
        <v>124</v>
      </c>
      <c r="E22" t="s">
        <v>125</v>
      </c>
      <c r="F22">
        <v>1</v>
      </c>
      <c r="G22">
        <v>1</v>
      </c>
      <c r="H22">
        <v>3</v>
      </c>
      <c r="AA22">
        <v>2</v>
      </c>
      <c r="BD22" s="16" t="s">
        <v>126</v>
      </c>
      <c r="BE22" s="16"/>
      <c r="BF22" s="16"/>
    </row>
    <row r="23" spans="1:79" x14ac:dyDescent="0.3">
      <c r="A23">
        <v>20</v>
      </c>
      <c r="B23" s="13"/>
      <c r="C23" s="16"/>
      <c r="D23" t="s">
        <v>127</v>
      </c>
      <c r="E23" t="s">
        <v>128</v>
      </c>
      <c r="F23">
        <v>1</v>
      </c>
      <c r="G23">
        <v>1</v>
      </c>
      <c r="H23">
        <v>1</v>
      </c>
      <c r="I23">
        <v>3</v>
      </c>
      <c r="K23">
        <v>1</v>
      </c>
      <c r="L23">
        <v>3</v>
      </c>
      <c r="M23">
        <v>1</v>
      </c>
      <c r="U23">
        <v>1</v>
      </c>
      <c r="V23">
        <v>1</v>
      </c>
      <c r="AA23">
        <v>2</v>
      </c>
      <c r="AB23">
        <v>2</v>
      </c>
      <c r="AC23">
        <v>12</v>
      </c>
      <c r="AD23">
        <v>35</v>
      </c>
      <c r="AF23">
        <v>500</v>
      </c>
      <c r="AV23">
        <v>1</v>
      </c>
      <c r="BD23" s="16" t="s">
        <v>129</v>
      </c>
      <c r="BE23" s="16" t="s">
        <v>130</v>
      </c>
      <c r="BF23" s="16" t="s">
        <v>106</v>
      </c>
    </row>
    <row r="24" spans="1:79" ht="28.8" x14ac:dyDescent="0.3">
      <c r="A24">
        <v>21</v>
      </c>
      <c r="B24" s="13"/>
      <c r="C24" s="16"/>
      <c r="D24" t="s">
        <v>131</v>
      </c>
      <c r="E24" t="s">
        <v>132</v>
      </c>
      <c r="F24">
        <v>1</v>
      </c>
      <c r="G24">
        <v>1</v>
      </c>
      <c r="K24">
        <v>1</v>
      </c>
      <c r="M24">
        <v>1</v>
      </c>
      <c r="N24">
        <v>1</v>
      </c>
      <c r="AA24">
        <v>1</v>
      </c>
      <c r="AB24">
        <v>3</v>
      </c>
      <c r="AC24">
        <v>12</v>
      </c>
      <c r="AD24">
        <v>43</v>
      </c>
      <c r="AF24">
        <v>500</v>
      </c>
      <c r="AI24">
        <v>55</v>
      </c>
      <c r="AK24">
        <v>1</v>
      </c>
      <c r="AL24">
        <v>0.25</v>
      </c>
      <c r="AO24">
        <v>9</v>
      </c>
      <c r="AV24">
        <v>1</v>
      </c>
      <c r="BD24" s="15" t="s">
        <v>133</v>
      </c>
      <c r="BE24" s="15" t="s">
        <v>134</v>
      </c>
      <c r="BF24" s="16" t="s">
        <v>106</v>
      </c>
    </row>
    <row r="25" spans="1:79" x14ac:dyDescent="0.3">
      <c r="B25" s="13"/>
      <c r="C25" s="16"/>
      <c r="BD25" s="16"/>
      <c r="BE25" s="16"/>
      <c r="BF25" s="16"/>
    </row>
    <row r="26" spans="1:79" x14ac:dyDescent="0.3">
      <c r="A26" s="10" t="s">
        <v>135</v>
      </c>
      <c r="B26" s="10"/>
      <c r="C26" s="18"/>
      <c r="D26" s="11" t="s">
        <v>74</v>
      </c>
      <c r="E26" s="11"/>
      <c r="F26" s="10"/>
      <c r="G26" s="10"/>
      <c r="H26" s="10"/>
      <c r="I26" s="10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9"/>
      <c r="BE26" s="19"/>
      <c r="BF26" s="19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</row>
    <row r="27" spans="1:79" x14ac:dyDescent="0.3">
      <c r="A27">
        <v>22</v>
      </c>
      <c r="B27" s="13" t="s">
        <v>75</v>
      </c>
      <c r="C27" s="16"/>
      <c r="D27" t="s">
        <v>136</v>
      </c>
      <c r="E27" t="s">
        <v>137</v>
      </c>
      <c r="F27">
        <v>1</v>
      </c>
      <c r="G27">
        <v>1</v>
      </c>
      <c r="H27">
        <v>3</v>
      </c>
      <c r="AB27">
        <v>1</v>
      </c>
      <c r="AC27">
        <v>8</v>
      </c>
      <c r="AD27">
        <v>4</v>
      </c>
      <c r="AF27">
        <v>100</v>
      </c>
      <c r="AI27">
        <v>20</v>
      </c>
      <c r="AK27">
        <v>0.5</v>
      </c>
      <c r="AO27">
        <v>3</v>
      </c>
      <c r="AV27">
        <v>1</v>
      </c>
      <c r="BD27" s="16" t="s">
        <v>109</v>
      </c>
      <c r="BE27" s="16"/>
      <c r="BF27" s="16"/>
    </row>
    <row r="28" spans="1:79" x14ac:dyDescent="0.3">
      <c r="A28">
        <v>23</v>
      </c>
      <c r="B28" s="13"/>
      <c r="C28" s="16"/>
      <c r="D28" t="s">
        <v>107</v>
      </c>
      <c r="F28">
        <v>1</v>
      </c>
      <c r="H28">
        <v>1</v>
      </c>
      <c r="AA28">
        <v>2</v>
      </c>
      <c r="AD28">
        <v>7</v>
      </c>
      <c r="AF28">
        <v>150</v>
      </c>
      <c r="AI28">
        <v>50</v>
      </c>
      <c r="BD28" s="16" t="s">
        <v>138</v>
      </c>
      <c r="BE28" s="16"/>
      <c r="BF28" s="16"/>
    </row>
    <row r="29" spans="1:79" x14ac:dyDescent="0.3">
      <c r="A29">
        <v>24</v>
      </c>
      <c r="B29" s="13"/>
      <c r="C29" s="16"/>
      <c r="D29" t="s">
        <v>139</v>
      </c>
      <c r="E29" t="s">
        <v>140</v>
      </c>
      <c r="F29">
        <v>1</v>
      </c>
      <c r="G29">
        <v>1</v>
      </c>
      <c r="I29">
        <v>1</v>
      </c>
      <c r="N29">
        <v>1</v>
      </c>
      <c r="AB29">
        <v>6</v>
      </c>
      <c r="AC29">
        <v>12</v>
      </c>
      <c r="AD29">
        <v>20</v>
      </c>
      <c r="AF29">
        <v>250</v>
      </c>
      <c r="AI29">
        <v>25</v>
      </c>
      <c r="AK29">
        <v>0.5</v>
      </c>
      <c r="AO29">
        <v>5</v>
      </c>
      <c r="AV29">
        <v>1</v>
      </c>
      <c r="BD29" s="16" t="s">
        <v>138</v>
      </c>
      <c r="BE29" s="16"/>
      <c r="BF29" s="16"/>
    </row>
    <row r="30" spans="1:79" ht="28.8" x14ac:dyDescent="0.3">
      <c r="A30">
        <v>25</v>
      </c>
      <c r="B30" s="13"/>
      <c r="C30" s="16"/>
      <c r="D30" t="s">
        <v>141</v>
      </c>
      <c r="E30" t="s">
        <v>142</v>
      </c>
      <c r="F30">
        <v>1</v>
      </c>
      <c r="G30">
        <v>1</v>
      </c>
      <c r="H30">
        <v>3</v>
      </c>
      <c r="I30">
        <v>2</v>
      </c>
      <c r="K30">
        <v>2</v>
      </c>
      <c r="L30">
        <v>2</v>
      </c>
      <c r="M30">
        <v>1</v>
      </c>
      <c r="AA30">
        <v>2</v>
      </c>
      <c r="AB30">
        <v>2</v>
      </c>
      <c r="AC30">
        <v>10</v>
      </c>
      <c r="AD30">
        <v>25</v>
      </c>
      <c r="AF30">
        <v>600</v>
      </c>
      <c r="AI30">
        <v>100</v>
      </c>
      <c r="AV30">
        <v>1</v>
      </c>
      <c r="AW30">
        <v>1</v>
      </c>
      <c r="BD30" s="15" t="s">
        <v>143</v>
      </c>
      <c r="BE30" s="16" t="s">
        <v>144</v>
      </c>
      <c r="BF30" s="16" t="s">
        <v>106</v>
      </c>
    </row>
    <row r="31" spans="1:79" x14ac:dyDescent="0.3">
      <c r="A31">
        <v>26</v>
      </c>
      <c r="B31" s="13"/>
      <c r="C31" s="16"/>
      <c r="D31" t="s">
        <v>145</v>
      </c>
      <c r="E31" t="s">
        <v>146</v>
      </c>
      <c r="F31">
        <v>1</v>
      </c>
      <c r="G31">
        <v>1</v>
      </c>
      <c r="H31">
        <v>2</v>
      </c>
      <c r="I31">
        <v>1</v>
      </c>
      <c r="AA31">
        <v>4</v>
      </c>
      <c r="AB31">
        <v>2</v>
      </c>
      <c r="AC31">
        <v>4</v>
      </c>
      <c r="AD31">
        <v>14</v>
      </c>
      <c r="AV31">
        <v>1</v>
      </c>
      <c r="BD31" s="16" t="s">
        <v>138</v>
      </c>
      <c r="BE31" s="16"/>
      <c r="BF31" s="16"/>
      <c r="BG31">
        <v>1</v>
      </c>
      <c r="CA31">
        <v>1</v>
      </c>
    </row>
    <row r="32" spans="1:79" x14ac:dyDescent="0.3">
      <c r="A32">
        <v>27</v>
      </c>
      <c r="B32" s="13"/>
      <c r="C32" s="16"/>
      <c r="D32" t="s">
        <v>147</v>
      </c>
      <c r="F32">
        <v>1</v>
      </c>
      <c r="AA32">
        <v>1</v>
      </c>
      <c r="BD32" s="16" t="s">
        <v>138</v>
      </c>
      <c r="BE32" s="16"/>
      <c r="BF32" s="16"/>
    </row>
    <row r="33" spans="1:79" x14ac:dyDescent="0.3">
      <c r="A33">
        <v>28</v>
      </c>
      <c r="B33" s="13"/>
      <c r="C33" s="16"/>
      <c r="D33" t="s">
        <v>148</v>
      </c>
      <c r="E33" t="s">
        <v>149</v>
      </c>
      <c r="F33">
        <v>1</v>
      </c>
      <c r="G33">
        <v>1</v>
      </c>
      <c r="AA33">
        <v>1</v>
      </c>
      <c r="AC33">
        <v>6</v>
      </c>
      <c r="AD33">
        <v>4</v>
      </c>
      <c r="AF33">
        <v>200</v>
      </c>
      <c r="AI33">
        <v>40</v>
      </c>
      <c r="BD33" s="16" t="s">
        <v>138</v>
      </c>
      <c r="BE33" s="16"/>
      <c r="BF33" s="16"/>
    </row>
    <row r="34" spans="1:79" x14ac:dyDescent="0.3">
      <c r="A34">
        <v>29</v>
      </c>
      <c r="B34" s="13"/>
      <c r="C34" s="16"/>
      <c r="D34" t="s">
        <v>150</v>
      </c>
      <c r="F34">
        <v>1</v>
      </c>
      <c r="AA34">
        <v>1</v>
      </c>
      <c r="BD34" s="16" t="s">
        <v>138</v>
      </c>
      <c r="BE34" s="16"/>
      <c r="BF34" s="16"/>
    </row>
    <row r="35" spans="1:79" x14ac:dyDescent="0.3">
      <c r="A35">
        <v>30</v>
      </c>
      <c r="B35" s="13"/>
      <c r="C35" s="16"/>
      <c r="D35" t="s">
        <v>151</v>
      </c>
      <c r="E35" t="s">
        <v>152</v>
      </c>
      <c r="F35">
        <v>1</v>
      </c>
      <c r="G35">
        <v>1</v>
      </c>
      <c r="I35">
        <v>2</v>
      </c>
      <c r="AA35">
        <v>1</v>
      </c>
      <c r="AB35">
        <v>2</v>
      </c>
      <c r="AC35">
        <v>10</v>
      </c>
      <c r="AD35">
        <v>6</v>
      </c>
      <c r="AF35">
        <v>400</v>
      </c>
      <c r="AI35">
        <v>40</v>
      </c>
      <c r="AV35">
        <v>1</v>
      </c>
      <c r="BD35" s="16" t="s">
        <v>109</v>
      </c>
      <c r="BE35" s="16"/>
      <c r="BF35" s="16"/>
    </row>
    <row r="36" spans="1:79" x14ac:dyDescent="0.3">
      <c r="A36">
        <v>31</v>
      </c>
      <c r="B36" s="13"/>
      <c r="C36" s="16"/>
      <c r="D36" t="s">
        <v>153</v>
      </c>
      <c r="E36" t="s">
        <v>154</v>
      </c>
      <c r="F36">
        <v>1</v>
      </c>
      <c r="G36">
        <v>1</v>
      </c>
      <c r="H36">
        <v>2</v>
      </c>
      <c r="I36">
        <v>5</v>
      </c>
      <c r="L36">
        <v>1</v>
      </c>
      <c r="M36">
        <v>1</v>
      </c>
      <c r="S36">
        <v>1</v>
      </c>
      <c r="AA36">
        <v>1</v>
      </c>
      <c r="AB36">
        <v>2</v>
      </c>
      <c r="AC36">
        <v>32</v>
      </c>
      <c r="AD36">
        <v>87</v>
      </c>
      <c r="AF36">
        <v>180</v>
      </c>
      <c r="AI36">
        <v>40</v>
      </c>
      <c r="AJ36">
        <v>8</v>
      </c>
      <c r="AK36">
        <v>3</v>
      </c>
      <c r="AL36">
        <v>2</v>
      </c>
      <c r="AM36">
        <v>0.25</v>
      </c>
      <c r="AO36">
        <v>1</v>
      </c>
      <c r="AP36">
        <v>10</v>
      </c>
      <c r="AV36">
        <v>2</v>
      </c>
      <c r="AZ36">
        <v>1</v>
      </c>
      <c r="BA36">
        <v>2014</v>
      </c>
      <c r="BD36" s="16" t="s">
        <v>155</v>
      </c>
      <c r="BE36" s="16" t="s">
        <v>156</v>
      </c>
      <c r="BF36" s="16" t="s">
        <v>81</v>
      </c>
    </row>
    <row r="37" spans="1:79" x14ac:dyDescent="0.3">
      <c r="A37">
        <v>32</v>
      </c>
      <c r="B37" s="13"/>
      <c r="C37" s="16"/>
      <c r="D37" t="s">
        <v>157</v>
      </c>
      <c r="F37">
        <v>1</v>
      </c>
      <c r="K37">
        <v>1</v>
      </c>
      <c r="AA37">
        <v>3</v>
      </c>
      <c r="AB37">
        <v>8</v>
      </c>
      <c r="AC37">
        <v>20</v>
      </c>
      <c r="BD37" s="16" t="s">
        <v>92</v>
      </c>
      <c r="BE37" s="16"/>
      <c r="BF37" s="16"/>
    </row>
    <row r="38" spans="1:79" x14ac:dyDescent="0.3">
      <c r="A38">
        <v>33</v>
      </c>
      <c r="B38" s="13"/>
      <c r="C38" s="16"/>
      <c r="D38" t="s">
        <v>158</v>
      </c>
      <c r="E38" t="s">
        <v>159</v>
      </c>
      <c r="F38">
        <v>1</v>
      </c>
      <c r="G38">
        <v>1</v>
      </c>
      <c r="H38">
        <v>2</v>
      </c>
      <c r="AA38">
        <v>2</v>
      </c>
      <c r="AB38">
        <v>10</v>
      </c>
      <c r="AC38">
        <v>30</v>
      </c>
      <c r="AK38">
        <v>0.5</v>
      </c>
      <c r="AL38">
        <v>0.25</v>
      </c>
      <c r="AN38">
        <v>0.125</v>
      </c>
      <c r="AO38">
        <v>2</v>
      </c>
      <c r="AP38">
        <v>1</v>
      </c>
      <c r="AV38">
        <v>1</v>
      </c>
      <c r="BD38" s="16" t="s">
        <v>160</v>
      </c>
      <c r="BE38" s="16"/>
      <c r="BF38" s="16"/>
    </row>
    <row r="39" spans="1:79" ht="28.8" x14ac:dyDescent="0.3">
      <c r="A39">
        <v>34</v>
      </c>
      <c r="B39" s="13"/>
      <c r="C39" s="16"/>
      <c r="D39" t="s">
        <v>161</v>
      </c>
      <c r="E39" t="s">
        <v>162</v>
      </c>
      <c r="F39">
        <v>1</v>
      </c>
      <c r="G39">
        <v>1</v>
      </c>
      <c r="H39">
        <v>3</v>
      </c>
      <c r="I39">
        <v>3</v>
      </c>
      <c r="K39">
        <v>1</v>
      </c>
      <c r="L39">
        <v>1</v>
      </c>
      <c r="S39">
        <v>1</v>
      </c>
      <c r="U39">
        <v>1</v>
      </c>
      <c r="AA39">
        <v>2</v>
      </c>
      <c r="AB39">
        <v>3</v>
      </c>
      <c r="AC39">
        <v>12</v>
      </c>
      <c r="AD39">
        <v>8</v>
      </c>
      <c r="AF39">
        <v>2020</v>
      </c>
      <c r="AI39">
        <v>230</v>
      </c>
      <c r="AV39">
        <v>2</v>
      </c>
      <c r="BD39" s="15" t="s">
        <v>163</v>
      </c>
      <c r="BE39" s="16" t="s">
        <v>164</v>
      </c>
      <c r="BF39" s="16" t="s">
        <v>106</v>
      </c>
    </row>
    <row r="40" spans="1:79" x14ac:dyDescent="0.3">
      <c r="A40">
        <v>35</v>
      </c>
      <c r="B40" s="13"/>
      <c r="C40" s="16"/>
      <c r="D40" t="s">
        <v>165</v>
      </c>
      <c r="E40" t="s">
        <v>166</v>
      </c>
      <c r="F40">
        <v>1</v>
      </c>
      <c r="G40">
        <v>1</v>
      </c>
      <c r="H40">
        <v>1</v>
      </c>
      <c r="I40">
        <v>2</v>
      </c>
      <c r="K40">
        <v>1</v>
      </c>
      <c r="L40">
        <v>1</v>
      </c>
      <c r="AB40">
        <v>2</v>
      </c>
      <c r="AC40">
        <v>14</v>
      </c>
      <c r="AD40">
        <v>80</v>
      </c>
      <c r="AF40">
        <v>750</v>
      </c>
      <c r="AI40">
        <v>150</v>
      </c>
      <c r="AV40">
        <v>1</v>
      </c>
      <c r="BD40" s="16" t="s">
        <v>167</v>
      </c>
      <c r="BE40" s="16"/>
      <c r="BF40" s="16"/>
    </row>
    <row r="41" spans="1:79" x14ac:dyDescent="0.3">
      <c r="A41">
        <v>36</v>
      </c>
      <c r="B41" s="13"/>
      <c r="C41" s="16"/>
      <c r="D41" t="s">
        <v>168</v>
      </c>
      <c r="E41" t="s">
        <v>169</v>
      </c>
      <c r="F41">
        <v>1</v>
      </c>
      <c r="G41">
        <v>1</v>
      </c>
      <c r="H41">
        <v>2</v>
      </c>
      <c r="I41">
        <v>5</v>
      </c>
      <c r="AA41">
        <v>2</v>
      </c>
      <c r="AC41">
        <v>10</v>
      </c>
      <c r="AD41">
        <v>42</v>
      </c>
      <c r="AF41">
        <v>503</v>
      </c>
      <c r="AI41">
        <v>104</v>
      </c>
      <c r="AV41">
        <v>1</v>
      </c>
      <c r="BD41" s="16" t="s">
        <v>167</v>
      </c>
      <c r="BE41" s="16"/>
      <c r="BF41" s="16"/>
    </row>
    <row r="42" spans="1:79" ht="28.8" x14ac:dyDescent="0.3">
      <c r="A42">
        <v>37</v>
      </c>
      <c r="B42" s="13"/>
      <c r="C42" s="16"/>
      <c r="D42" t="s">
        <v>170</v>
      </c>
      <c r="E42" t="s">
        <v>171</v>
      </c>
      <c r="F42">
        <v>1</v>
      </c>
      <c r="G42">
        <v>1</v>
      </c>
      <c r="H42">
        <v>1</v>
      </c>
      <c r="I42">
        <v>3</v>
      </c>
      <c r="K42">
        <v>2</v>
      </c>
      <c r="L42">
        <v>2</v>
      </c>
      <c r="M42">
        <v>1</v>
      </c>
      <c r="AA42">
        <v>2</v>
      </c>
      <c r="AB42">
        <v>1</v>
      </c>
      <c r="AC42">
        <v>8</v>
      </c>
      <c r="AD42">
        <v>15</v>
      </c>
      <c r="AF42">
        <v>330</v>
      </c>
      <c r="AK42">
        <v>0.05</v>
      </c>
      <c r="AO42">
        <v>4</v>
      </c>
      <c r="AV42">
        <v>1</v>
      </c>
      <c r="BD42" s="15" t="s">
        <v>172</v>
      </c>
      <c r="BE42" s="16" t="s">
        <v>173</v>
      </c>
      <c r="BF42" s="16" t="s">
        <v>106</v>
      </c>
    </row>
    <row r="43" spans="1:79" x14ac:dyDescent="0.3">
      <c r="A43">
        <v>38</v>
      </c>
      <c r="B43" s="13"/>
      <c r="C43" s="16"/>
      <c r="D43" t="s">
        <v>174</v>
      </c>
      <c r="E43" t="s">
        <v>175</v>
      </c>
      <c r="F43">
        <v>1</v>
      </c>
      <c r="G43">
        <v>1</v>
      </c>
      <c r="H43">
        <v>2</v>
      </c>
      <c r="I43">
        <v>1</v>
      </c>
      <c r="K43">
        <v>1</v>
      </c>
      <c r="M43">
        <v>1</v>
      </c>
      <c r="N43">
        <v>2</v>
      </c>
      <c r="AA43">
        <v>1</v>
      </c>
      <c r="AB43">
        <v>2</v>
      </c>
      <c r="AC43">
        <v>6</v>
      </c>
      <c r="AD43">
        <v>5</v>
      </c>
      <c r="AF43">
        <v>300</v>
      </c>
      <c r="BD43" s="16" t="s">
        <v>176</v>
      </c>
      <c r="BE43" s="16"/>
      <c r="BF43" s="16"/>
    </row>
    <row r="44" spans="1:79" x14ac:dyDescent="0.3">
      <c r="A44">
        <v>39</v>
      </c>
      <c r="B44" s="13"/>
      <c r="C44" s="16"/>
      <c r="D44" t="s">
        <v>177</v>
      </c>
      <c r="E44" t="s">
        <v>178</v>
      </c>
      <c r="F44">
        <v>1</v>
      </c>
      <c r="G44">
        <v>1</v>
      </c>
      <c r="H44">
        <v>3</v>
      </c>
      <c r="I44">
        <v>4</v>
      </c>
      <c r="K44">
        <v>1</v>
      </c>
      <c r="M44">
        <v>1</v>
      </c>
      <c r="N44">
        <v>4</v>
      </c>
      <c r="AA44">
        <v>1</v>
      </c>
      <c r="AB44">
        <v>1</v>
      </c>
      <c r="AC44">
        <v>8</v>
      </c>
      <c r="AD44">
        <v>24</v>
      </c>
      <c r="AF44">
        <v>725</v>
      </c>
      <c r="AK44">
        <v>2</v>
      </c>
      <c r="AO44">
        <v>15</v>
      </c>
      <c r="AV44">
        <v>1</v>
      </c>
      <c r="BD44" s="16" t="s">
        <v>179</v>
      </c>
      <c r="BE44" s="16"/>
      <c r="BF44" s="16"/>
    </row>
    <row r="45" spans="1:79" x14ac:dyDescent="0.3">
      <c r="A45">
        <v>40</v>
      </c>
      <c r="B45" s="13"/>
      <c r="C45" s="16"/>
      <c r="D45" t="s">
        <v>180</v>
      </c>
      <c r="F45">
        <v>1</v>
      </c>
      <c r="AA45">
        <v>2</v>
      </c>
      <c r="AB45">
        <v>1</v>
      </c>
      <c r="AD45">
        <v>8</v>
      </c>
      <c r="AF45">
        <v>30</v>
      </c>
      <c r="AV45">
        <v>1</v>
      </c>
      <c r="BD45" s="16" t="s">
        <v>179</v>
      </c>
      <c r="BE45" s="16"/>
      <c r="BF45" s="16"/>
    </row>
    <row r="46" spans="1:79" ht="28.8" x14ac:dyDescent="0.3">
      <c r="A46">
        <v>41</v>
      </c>
      <c r="B46" s="13"/>
      <c r="C46" s="16"/>
      <c r="D46" t="s">
        <v>181</v>
      </c>
      <c r="E46" t="s">
        <v>182</v>
      </c>
      <c r="F46">
        <v>1</v>
      </c>
      <c r="G46">
        <v>1</v>
      </c>
      <c r="H46">
        <v>2</v>
      </c>
      <c r="I46">
        <v>3</v>
      </c>
      <c r="AA46">
        <v>2</v>
      </c>
      <c r="AC46">
        <v>8</v>
      </c>
      <c r="AD46">
        <v>6</v>
      </c>
      <c r="AF46">
        <v>125</v>
      </c>
      <c r="AV46">
        <v>1</v>
      </c>
      <c r="BD46" s="15" t="s">
        <v>183</v>
      </c>
      <c r="BE46" s="16" t="s">
        <v>144</v>
      </c>
      <c r="BF46" s="16" t="s">
        <v>106</v>
      </c>
    </row>
    <row r="47" spans="1:79" x14ac:dyDescent="0.3">
      <c r="B47" s="13"/>
      <c r="C47" s="16"/>
      <c r="BD47" s="16"/>
      <c r="BE47" s="16"/>
      <c r="BF47" s="16"/>
    </row>
    <row r="48" spans="1:79" x14ac:dyDescent="0.3">
      <c r="A48" s="10" t="s">
        <v>184</v>
      </c>
      <c r="B48" s="10"/>
      <c r="C48" s="18"/>
      <c r="D48" s="11" t="s">
        <v>74</v>
      </c>
      <c r="E48" s="11"/>
      <c r="F48" s="10"/>
      <c r="G48" s="10"/>
      <c r="H48" s="10"/>
      <c r="I48" s="10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</row>
    <row r="49" spans="1:79" x14ac:dyDescent="0.3">
      <c r="A49">
        <v>42</v>
      </c>
      <c r="B49" s="13" t="s">
        <v>75</v>
      </c>
      <c r="C49" s="16"/>
      <c r="D49" t="s">
        <v>185</v>
      </c>
      <c r="F49">
        <v>1</v>
      </c>
      <c r="AA49">
        <v>1</v>
      </c>
      <c r="AC49">
        <v>8</v>
      </c>
      <c r="AD49">
        <v>6</v>
      </c>
      <c r="BD49" s="16" t="s">
        <v>92</v>
      </c>
      <c r="BE49" s="16"/>
      <c r="BF49" s="16"/>
    </row>
    <row r="50" spans="1:79" x14ac:dyDescent="0.3">
      <c r="A50">
        <v>43</v>
      </c>
      <c r="B50" s="13"/>
      <c r="C50" s="16"/>
      <c r="D50" t="s">
        <v>186</v>
      </c>
      <c r="E50" t="s">
        <v>187</v>
      </c>
      <c r="F50">
        <v>1</v>
      </c>
      <c r="G50">
        <v>1</v>
      </c>
      <c r="H50">
        <v>1</v>
      </c>
      <c r="I50">
        <v>2</v>
      </c>
      <c r="K50">
        <v>1</v>
      </c>
      <c r="M50">
        <v>1</v>
      </c>
      <c r="AB50">
        <v>1</v>
      </c>
      <c r="AC50">
        <v>5</v>
      </c>
      <c r="AD50">
        <v>8</v>
      </c>
      <c r="BD50" s="16" t="s">
        <v>92</v>
      </c>
      <c r="BE50" s="16"/>
      <c r="BF50" s="16"/>
    </row>
    <row r="51" spans="1:79" x14ac:dyDescent="0.3">
      <c r="A51">
        <v>44</v>
      </c>
      <c r="B51" s="13"/>
      <c r="C51" s="16"/>
      <c r="D51" t="s">
        <v>177</v>
      </c>
      <c r="E51" t="s">
        <v>188</v>
      </c>
      <c r="F51">
        <v>1</v>
      </c>
      <c r="G51">
        <v>1</v>
      </c>
      <c r="AA51">
        <v>1</v>
      </c>
      <c r="AB51">
        <v>1</v>
      </c>
      <c r="AC51">
        <v>6</v>
      </c>
      <c r="AD51">
        <v>14</v>
      </c>
      <c r="AF51">
        <v>124</v>
      </c>
      <c r="BD51" s="16" t="s">
        <v>97</v>
      </c>
      <c r="BE51" s="16"/>
      <c r="BF51" s="16"/>
    </row>
    <row r="52" spans="1:79" x14ac:dyDescent="0.3">
      <c r="A52">
        <v>45</v>
      </c>
      <c r="B52" s="13"/>
      <c r="C52" s="16"/>
      <c r="D52" t="s">
        <v>189</v>
      </c>
      <c r="F52">
        <v>1</v>
      </c>
      <c r="AA52">
        <v>1</v>
      </c>
      <c r="BD52" s="16" t="s">
        <v>190</v>
      </c>
      <c r="BE52" s="16"/>
      <c r="BF52" s="16"/>
    </row>
    <row r="53" spans="1:79" ht="28.8" x14ac:dyDescent="0.3">
      <c r="A53">
        <v>46</v>
      </c>
      <c r="B53" s="13"/>
      <c r="C53" s="16"/>
      <c r="D53" t="s">
        <v>191</v>
      </c>
      <c r="E53" t="s">
        <v>192</v>
      </c>
      <c r="F53">
        <v>1</v>
      </c>
      <c r="G53">
        <v>1</v>
      </c>
      <c r="I53">
        <v>1</v>
      </c>
      <c r="L53">
        <v>1</v>
      </c>
      <c r="AA53">
        <v>1</v>
      </c>
      <c r="AB53">
        <v>4</v>
      </c>
      <c r="AC53">
        <v>8</v>
      </c>
      <c r="AD53">
        <v>35</v>
      </c>
      <c r="AF53">
        <v>650</v>
      </c>
      <c r="AI53">
        <v>150</v>
      </c>
      <c r="AV53">
        <v>1</v>
      </c>
      <c r="BD53" s="15" t="s">
        <v>193</v>
      </c>
      <c r="BE53" s="16" t="s">
        <v>194</v>
      </c>
      <c r="BF53" s="16" t="s">
        <v>106</v>
      </c>
    </row>
    <row r="54" spans="1:79" x14ac:dyDescent="0.3">
      <c r="A54">
        <v>47</v>
      </c>
      <c r="B54" s="13"/>
      <c r="C54" s="16"/>
      <c r="D54" t="s">
        <v>195</v>
      </c>
      <c r="F54">
        <v>1</v>
      </c>
      <c r="AA54">
        <v>1</v>
      </c>
      <c r="BD54" s="16" t="s">
        <v>196</v>
      </c>
      <c r="BE54" s="16"/>
      <c r="BF54" s="16"/>
    </row>
    <row r="55" spans="1:79" x14ac:dyDescent="0.3">
      <c r="A55">
        <v>48</v>
      </c>
      <c r="B55" s="13"/>
      <c r="C55" s="16"/>
      <c r="D55" t="s">
        <v>197</v>
      </c>
      <c r="E55" t="s">
        <v>198</v>
      </c>
      <c r="F55">
        <v>1</v>
      </c>
      <c r="G55">
        <v>1</v>
      </c>
      <c r="I55">
        <v>2</v>
      </c>
      <c r="AA55">
        <v>1</v>
      </c>
      <c r="AB55">
        <v>4</v>
      </c>
      <c r="AC55">
        <v>10</v>
      </c>
      <c r="AD55">
        <v>26</v>
      </c>
      <c r="AF55">
        <v>200</v>
      </c>
      <c r="AI55">
        <v>160</v>
      </c>
      <c r="AV55">
        <v>1</v>
      </c>
      <c r="BD55" s="16" t="s">
        <v>196</v>
      </c>
      <c r="BE55" s="16"/>
      <c r="BF55" s="16"/>
    </row>
    <row r="56" spans="1:79" x14ac:dyDescent="0.3">
      <c r="A56">
        <v>49</v>
      </c>
      <c r="B56" s="13"/>
      <c r="C56" s="16" t="s">
        <v>199</v>
      </c>
      <c r="D56" t="s">
        <v>197</v>
      </c>
      <c r="F56">
        <v>1</v>
      </c>
      <c r="AA56">
        <v>1</v>
      </c>
      <c r="BD56" s="16" t="s">
        <v>196</v>
      </c>
      <c r="BE56" s="16"/>
      <c r="BF56" s="16"/>
    </row>
    <row r="57" spans="1:79" x14ac:dyDescent="0.3">
      <c r="A57">
        <v>50</v>
      </c>
      <c r="B57" s="13"/>
      <c r="C57" s="16"/>
      <c r="D57" t="s">
        <v>200</v>
      </c>
      <c r="E57" t="s">
        <v>201</v>
      </c>
      <c r="F57">
        <v>1</v>
      </c>
      <c r="G57">
        <v>1</v>
      </c>
      <c r="H57">
        <v>2</v>
      </c>
      <c r="I57">
        <v>1</v>
      </c>
      <c r="AA57">
        <v>4</v>
      </c>
      <c r="AB57">
        <v>18</v>
      </c>
      <c r="AC57">
        <v>10</v>
      </c>
      <c r="AD57">
        <v>30</v>
      </c>
      <c r="AF57">
        <v>400</v>
      </c>
      <c r="AK57">
        <v>1</v>
      </c>
      <c r="AO57">
        <v>9</v>
      </c>
      <c r="AV57">
        <v>1</v>
      </c>
      <c r="BD57" s="16" t="s">
        <v>202</v>
      </c>
      <c r="BE57" s="16"/>
      <c r="BF57" s="16"/>
      <c r="BQ57">
        <v>1</v>
      </c>
      <c r="CA57">
        <v>1</v>
      </c>
    </row>
    <row r="58" spans="1:79" ht="28.8" x14ac:dyDescent="0.3">
      <c r="A58">
        <v>51</v>
      </c>
      <c r="B58" s="13"/>
      <c r="C58" s="16"/>
      <c r="D58" t="s">
        <v>203</v>
      </c>
      <c r="E58" t="s">
        <v>204</v>
      </c>
      <c r="F58">
        <v>1</v>
      </c>
      <c r="G58">
        <v>1</v>
      </c>
      <c r="H58">
        <v>2</v>
      </c>
      <c r="I58">
        <v>2</v>
      </c>
      <c r="M58">
        <v>9</v>
      </c>
      <c r="S58">
        <v>2</v>
      </c>
      <c r="AA58">
        <v>7</v>
      </c>
      <c r="AB58">
        <v>27</v>
      </c>
      <c r="AC58">
        <v>30</v>
      </c>
      <c r="AD58">
        <v>100</v>
      </c>
      <c r="AF58">
        <v>1000</v>
      </c>
      <c r="AI58">
        <v>100</v>
      </c>
      <c r="AK58">
        <v>7</v>
      </c>
      <c r="AL58">
        <v>0.125</v>
      </c>
      <c r="AM58">
        <v>6.25E-2</v>
      </c>
      <c r="AN58">
        <v>1</v>
      </c>
      <c r="AO58">
        <v>29</v>
      </c>
      <c r="AP58">
        <v>2</v>
      </c>
      <c r="AQ58">
        <v>2</v>
      </c>
      <c r="AR58">
        <v>5</v>
      </c>
      <c r="AS58">
        <v>2300</v>
      </c>
      <c r="AV58">
        <v>3</v>
      </c>
      <c r="BD58" s="15" t="s">
        <v>205</v>
      </c>
      <c r="BE58" s="16"/>
      <c r="BF58" s="16"/>
    </row>
    <row r="59" spans="1:79" x14ac:dyDescent="0.3">
      <c r="A59">
        <v>52</v>
      </c>
      <c r="B59" s="13"/>
      <c r="C59" s="16"/>
      <c r="D59" t="s">
        <v>206</v>
      </c>
      <c r="E59" t="s">
        <v>207</v>
      </c>
      <c r="F59">
        <v>1</v>
      </c>
      <c r="G59">
        <v>1</v>
      </c>
      <c r="H59">
        <v>1</v>
      </c>
      <c r="I59">
        <v>3</v>
      </c>
      <c r="S59">
        <v>1</v>
      </c>
      <c r="U59">
        <v>1</v>
      </c>
      <c r="AA59">
        <v>2</v>
      </c>
      <c r="AB59">
        <v>7</v>
      </c>
      <c r="AC59">
        <v>10</v>
      </c>
      <c r="AD59">
        <v>79</v>
      </c>
      <c r="AF59">
        <v>1500</v>
      </c>
      <c r="AI59">
        <v>100</v>
      </c>
      <c r="AK59">
        <v>0.5</v>
      </c>
      <c r="AO59">
        <v>4</v>
      </c>
      <c r="AV59">
        <v>1</v>
      </c>
      <c r="BD59" s="16" t="s">
        <v>202</v>
      </c>
      <c r="BE59" s="16"/>
      <c r="BF59" s="16"/>
      <c r="BQ59">
        <v>1</v>
      </c>
      <c r="CA59">
        <v>1</v>
      </c>
    </row>
    <row r="60" spans="1:79" x14ac:dyDescent="0.3">
      <c r="A60">
        <v>53</v>
      </c>
      <c r="B60" s="13"/>
      <c r="C60" s="16"/>
      <c r="D60" t="s">
        <v>208</v>
      </c>
      <c r="E60" t="s">
        <v>209</v>
      </c>
      <c r="F60">
        <v>1</v>
      </c>
      <c r="G60">
        <v>1</v>
      </c>
      <c r="H60">
        <v>4</v>
      </c>
      <c r="I60">
        <v>2</v>
      </c>
      <c r="AA60">
        <v>1</v>
      </c>
      <c r="AB60">
        <v>1</v>
      </c>
      <c r="AC60">
        <v>8</v>
      </c>
      <c r="AD60">
        <v>7</v>
      </c>
      <c r="AF60">
        <v>300</v>
      </c>
      <c r="AI60">
        <v>43</v>
      </c>
      <c r="AK60">
        <v>0.5</v>
      </c>
      <c r="AO60">
        <v>4.5</v>
      </c>
      <c r="AV60">
        <v>1</v>
      </c>
      <c r="BD60" s="16" t="s">
        <v>202</v>
      </c>
      <c r="BE60" s="16"/>
      <c r="BF60" s="16"/>
    </row>
    <row r="61" spans="1:79" x14ac:dyDescent="0.3">
      <c r="A61">
        <v>54</v>
      </c>
      <c r="B61" s="13"/>
      <c r="C61" s="16"/>
      <c r="D61" t="s">
        <v>210</v>
      </c>
      <c r="E61" t="s">
        <v>211</v>
      </c>
      <c r="F61">
        <v>1</v>
      </c>
      <c r="G61">
        <v>1</v>
      </c>
      <c r="I61">
        <v>1</v>
      </c>
      <c r="AA61">
        <v>1</v>
      </c>
      <c r="AC61">
        <v>8</v>
      </c>
      <c r="BD61" s="16" t="s">
        <v>212</v>
      </c>
      <c r="BE61" s="16"/>
      <c r="BF61" s="16"/>
    </row>
    <row r="62" spans="1:79" x14ac:dyDescent="0.3">
      <c r="A62">
        <v>55</v>
      </c>
      <c r="B62" s="13"/>
      <c r="C62" s="16"/>
      <c r="D62" t="s">
        <v>213</v>
      </c>
      <c r="F62">
        <v>1</v>
      </c>
      <c r="AA62">
        <v>1</v>
      </c>
      <c r="BD62" s="16" t="s">
        <v>97</v>
      </c>
      <c r="BE62" s="16"/>
      <c r="BF62" s="16"/>
    </row>
    <row r="63" spans="1:79" ht="28.8" x14ac:dyDescent="0.3">
      <c r="A63">
        <v>56</v>
      </c>
      <c r="B63" s="13"/>
      <c r="C63" s="16"/>
      <c r="D63" t="s">
        <v>214</v>
      </c>
      <c r="E63" t="s">
        <v>215</v>
      </c>
      <c r="F63">
        <v>1</v>
      </c>
      <c r="G63">
        <v>1</v>
      </c>
      <c r="I63">
        <v>1</v>
      </c>
      <c r="K63">
        <v>2</v>
      </c>
      <c r="L63">
        <v>1</v>
      </c>
      <c r="M63">
        <v>3</v>
      </c>
      <c r="S63">
        <v>3</v>
      </c>
      <c r="T63">
        <v>3</v>
      </c>
      <c r="U63">
        <v>3</v>
      </c>
      <c r="V63">
        <v>3</v>
      </c>
      <c r="AA63">
        <v>6</v>
      </c>
      <c r="AB63">
        <v>3</v>
      </c>
      <c r="AC63">
        <v>18</v>
      </c>
      <c r="AD63">
        <v>29</v>
      </c>
      <c r="AF63">
        <v>925</v>
      </c>
      <c r="AI63">
        <v>111</v>
      </c>
      <c r="AK63">
        <v>2.5</v>
      </c>
      <c r="AL63">
        <v>1</v>
      </c>
      <c r="AM63">
        <v>0.125</v>
      </c>
      <c r="AO63">
        <v>21</v>
      </c>
      <c r="AP63">
        <v>4</v>
      </c>
      <c r="AQ63">
        <v>3</v>
      </c>
      <c r="AS63">
        <v>600</v>
      </c>
      <c r="AV63">
        <v>3</v>
      </c>
      <c r="BD63" s="15" t="s">
        <v>216</v>
      </c>
      <c r="BE63" s="16" t="s">
        <v>194</v>
      </c>
      <c r="BF63" s="16" t="s">
        <v>81</v>
      </c>
    </row>
    <row r="64" spans="1:79" x14ac:dyDescent="0.3">
      <c r="A64">
        <v>57</v>
      </c>
      <c r="B64" s="13"/>
      <c r="C64" s="16"/>
      <c r="D64" t="s">
        <v>217</v>
      </c>
      <c r="E64" t="s">
        <v>218</v>
      </c>
      <c r="F64">
        <v>1</v>
      </c>
      <c r="G64">
        <v>1</v>
      </c>
      <c r="H64">
        <v>4</v>
      </c>
      <c r="I64">
        <v>1</v>
      </c>
      <c r="AA64">
        <v>1</v>
      </c>
      <c r="AB64">
        <v>3</v>
      </c>
      <c r="AC64">
        <v>10</v>
      </c>
      <c r="AD64">
        <v>24</v>
      </c>
      <c r="AF64">
        <v>445</v>
      </c>
      <c r="AV64">
        <v>1</v>
      </c>
      <c r="BD64" s="16" t="s">
        <v>92</v>
      </c>
      <c r="BE64" s="16"/>
      <c r="BF64" s="16"/>
    </row>
    <row r="65" spans="1:79" ht="28.8" x14ac:dyDescent="0.3">
      <c r="A65">
        <v>58</v>
      </c>
      <c r="B65" s="13"/>
      <c r="C65" s="16"/>
      <c r="D65" t="s">
        <v>219</v>
      </c>
      <c r="E65" t="s">
        <v>220</v>
      </c>
      <c r="F65">
        <v>1</v>
      </c>
      <c r="G65">
        <v>1</v>
      </c>
      <c r="H65">
        <v>3</v>
      </c>
      <c r="I65">
        <v>3</v>
      </c>
      <c r="AK65">
        <v>2</v>
      </c>
      <c r="AL65">
        <v>1</v>
      </c>
      <c r="AO65">
        <v>4</v>
      </c>
      <c r="AP65">
        <v>6</v>
      </c>
      <c r="BD65" s="15" t="s">
        <v>216</v>
      </c>
      <c r="BE65" s="16" t="s">
        <v>194</v>
      </c>
      <c r="BF65" s="16"/>
    </row>
    <row r="66" spans="1:79" x14ac:dyDescent="0.3">
      <c r="A66">
        <v>59</v>
      </c>
      <c r="B66" s="13"/>
      <c r="C66" s="16"/>
      <c r="D66" t="s">
        <v>221</v>
      </c>
      <c r="F66">
        <v>1</v>
      </c>
      <c r="AA66">
        <v>1</v>
      </c>
      <c r="BD66" s="16" t="s">
        <v>92</v>
      </c>
      <c r="BE66" s="16"/>
      <c r="BF66" s="16"/>
    </row>
    <row r="67" spans="1:79" x14ac:dyDescent="0.3">
      <c r="A67">
        <v>60</v>
      </c>
      <c r="B67" s="13"/>
      <c r="C67" s="16"/>
      <c r="D67" t="s">
        <v>222</v>
      </c>
      <c r="E67" t="s">
        <v>223</v>
      </c>
      <c r="F67">
        <v>1</v>
      </c>
      <c r="G67">
        <v>1</v>
      </c>
      <c r="I67">
        <v>1</v>
      </c>
      <c r="AB67">
        <v>1</v>
      </c>
      <c r="AD67">
        <v>12</v>
      </c>
      <c r="BD67" s="16" t="s">
        <v>224</v>
      </c>
      <c r="BE67" s="16"/>
      <c r="BF67" s="16"/>
    </row>
    <row r="68" spans="1:79" x14ac:dyDescent="0.3">
      <c r="B68" s="13"/>
      <c r="C68" s="16"/>
      <c r="BD68" s="16"/>
      <c r="BE68" s="16"/>
      <c r="BF68" s="16"/>
    </row>
    <row r="69" spans="1:79" x14ac:dyDescent="0.3">
      <c r="A69" s="10" t="s">
        <v>225</v>
      </c>
      <c r="B69" s="10"/>
      <c r="C69" s="18"/>
      <c r="D69" s="11" t="s">
        <v>74</v>
      </c>
      <c r="E69" s="11"/>
      <c r="F69" s="10"/>
      <c r="G69" s="10"/>
      <c r="H69" s="10"/>
      <c r="I69" s="10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</row>
    <row r="70" spans="1:79" ht="28.8" x14ac:dyDescent="0.3">
      <c r="A70">
        <v>61</v>
      </c>
      <c r="B70" s="13" t="s">
        <v>75</v>
      </c>
      <c r="C70" s="16"/>
      <c r="D70" t="s">
        <v>226</v>
      </c>
      <c r="E70" t="s">
        <v>227</v>
      </c>
      <c r="F70">
        <v>1</v>
      </c>
      <c r="G70">
        <v>1</v>
      </c>
      <c r="H70">
        <v>1</v>
      </c>
      <c r="I70">
        <v>1</v>
      </c>
      <c r="AA70">
        <v>1</v>
      </c>
      <c r="AB70">
        <v>11</v>
      </c>
      <c r="AC70">
        <v>10</v>
      </c>
      <c r="AD70">
        <v>47</v>
      </c>
      <c r="AF70">
        <v>300</v>
      </c>
      <c r="AI70">
        <v>86</v>
      </c>
      <c r="AK70">
        <v>0.5</v>
      </c>
      <c r="AL70">
        <v>0.25</v>
      </c>
      <c r="AO70">
        <v>3</v>
      </c>
      <c r="AP70">
        <v>3</v>
      </c>
      <c r="AV70">
        <v>1</v>
      </c>
      <c r="BD70" s="15" t="s">
        <v>228</v>
      </c>
      <c r="BE70" s="16" t="s">
        <v>229</v>
      </c>
      <c r="BF70" s="16" t="s">
        <v>106</v>
      </c>
    </row>
    <row r="71" spans="1:79" x14ac:dyDescent="0.3">
      <c r="A71">
        <v>62</v>
      </c>
      <c r="B71" s="13"/>
      <c r="C71" s="16"/>
      <c r="D71" t="s">
        <v>230</v>
      </c>
      <c r="E71" t="s">
        <v>231</v>
      </c>
      <c r="F71">
        <v>1</v>
      </c>
      <c r="G71">
        <v>1</v>
      </c>
      <c r="I71">
        <v>3</v>
      </c>
      <c r="V71">
        <v>1</v>
      </c>
      <c r="AA71">
        <v>2</v>
      </c>
      <c r="AB71">
        <v>3</v>
      </c>
      <c r="AC71">
        <v>10</v>
      </c>
      <c r="AD71">
        <v>30</v>
      </c>
      <c r="AF71">
        <v>300</v>
      </c>
      <c r="AI71">
        <v>100</v>
      </c>
      <c r="AV71">
        <v>1</v>
      </c>
      <c r="BD71" s="16" t="s">
        <v>224</v>
      </c>
      <c r="BE71" s="16"/>
      <c r="BF71" s="16"/>
    </row>
    <row r="72" spans="1:79" x14ac:dyDescent="0.3">
      <c r="A72">
        <v>63</v>
      </c>
      <c r="B72" s="13"/>
      <c r="C72" s="16"/>
      <c r="D72" t="s">
        <v>77</v>
      </c>
      <c r="E72" t="s">
        <v>232</v>
      </c>
      <c r="F72">
        <v>1</v>
      </c>
      <c r="G72">
        <v>1</v>
      </c>
      <c r="H72">
        <v>3</v>
      </c>
      <c r="I72">
        <v>2</v>
      </c>
      <c r="V72">
        <v>1</v>
      </c>
      <c r="AA72">
        <v>3</v>
      </c>
      <c r="AB72">
        <v>5</v>
      </c>
      <c r="AC72">
        <v>15</v>
      </c>
      <c r="AD72">
        <v>14</v>
      </c>
      <c r="AF72">
        <v>600</v>
      </c>
      <c r="AI72">
        <v>100</v>
      </c>
      <c r="AV72">
        <v>2</v>
      </c>
      <c r="BD72" s="16" t="s">
        <v>233</v>
      </c>
      <c r="BE72" s="16" t="s">
        <v>229</v>
      </c>
      <c r="BF72" s="16" t="s">
        <v>106</v>
      </c>
    </row>
    <row r="73" spans="1:79" ht="28.8" x14ac:dyDescent="0.3">
      <c r="A73">
        <v>64</v>
      </c>
      <c r="B73" s="13"/>
      <c r="C73" s="16"/>
      <c r="D73" t="s">
        <v>234</v>
      </c>
      <c r="E73" t="s">
        <v>235</v>
      </c>
      <c r="F73">
        <v>1</v>
      </c>
      <c r="G73">
        <v>1</v>
      </c>
      <c r="I73">
        <v>3</v>
      </c>
      <c r="AB73">
        <v>1</v>
      </c>
      <c r="AC73">
        <v>10</v>
      </c>
      <c r="AD73">
        <v>45</v>
      </c>
      <c r="AF73">
        <v>150</v>
      </c>
      <c r="AI73">
        <v>100</v>
      </c>
      <c r="AV73">
        <v>1</v>
      </c>
      <c r="BD73" s="15" t="s">
        <v>236</v>
      </c>
      <c r="BE73" s="16" t="s">
        <v>156</v>
      </c>
      <c r="BF73" s="16" t="s">
        <v>106</v>
      </c>
    </row>
    <row r="74" spans="1:79" x14ac:dyDescent="0.3">
      <c r="A74">
        <v>65</v>
      </c>
      <c r="B74" s="13"/>
      <c r="C74" s="16"/>
      <c r="D74" t="s">
        <v>237</v>
      </c>
      <c r="E74" t="s">
        <v>238</v>
      </c>
      <c r="F74">
        <v>1</v>
      </c>
      <c r="G74">
        <v>1</v>
      </c>
      <c r="H74">
        <v>1</v>
      </c>
      <c r="I74">
        <v>1</v>
      </c>
      <c r="AA74">
        <v>1</v>
      </c>
      <c r="AB74">
        <v>3</v>
      </c>
      <c r="AC74">
        <v>10</v>
      </c>
      <c r="AD74">
        <v>23</v>
      </c>
      <c r="AF74">
        <v>405</v>
      </c>
      <c r="AI74">
        <v>73</v>
      </c>
      <c r="AK74">
        <v>0.5</v>
      </c>
      <c r="AO74">
        <v>5</v>
      </c>
      <c r="AV74">
        <v>1</v>
      </c>
      <c r="BD74" s="16" t="s">
        <v>239</v>
      </c>
      <c r="BE74" s="16"/>
      <c r="BF74" s="16"/>
    </row>
    <row r="75" spans="1:79" x14ac:dyDescent="0.3">
      <c r="A75">
        <v>66</v>
      </c>
      <c r="B75" s="13"/>
      <c r="C75" s="16"/>
      <c r="D75" t="s">
        <v>234</v>
      </c>
      <c r="E75" t="s">
        <v>240</v>
      </c>
      <c r="F75">
        <v>1</v>
      </c>
      <c r="G75">
        <v>1</v>
      </c>
      <c r="I75">
        <v>1</v>
      </c>
      <c r="BD75" s="16"/>
      <c r="BE75" s="16"/>
      <c r="BF75" s="16"/>
    </row>
    <row r="76" spans="1:79" ht="28.8" x14ac:dyDescent="0.3">
      <c r="A76">
        <v>67</v>
      </c>
      <c r="B76" s="13"/>
      <c r="C76" s="16"/>
      <c r="D76" t="s">
        <v>241</v>
      </c>
      <c r="E76" t="s">
        <v>242</v>
      </c>
      <c r="F76">
        <v>1</v>
      </c>
      <c r="G76">
        <v>1</v>
      </c>
      <c r="H76">
        <v>2</v>
      </c>
      <c r="I76">
        <v>3</v>
      </c>
      <c r="AA76">
        <v>1</v>
      </c>
      <c r="AC76">
        <v>20</v>
      </c>
      <c r="AD76">
        <v>53</v>
      </c>
      <c r="AK76">
        <v>0.75</v>
      </c>
      <c r="AL76">
        <v>1</v>
      </c>
      <c r="AO76">
        <v>6</v>
      </c>
      <c r="AP76">
        <v>6</v>
      </c>
      <c r="AV76">
        <v>1</v>
      </c>
      <c r="BD76" s="15" t="s">
        <v>243</v>
      </c>
      <c r="BE76" s="16" t="s">
        <v>194</v>
      </c>
      <c r="BF76" s="16" t="s">
        <v>106</v>
      </c>
    </row>
    <row r="77" spans="1:79" x14ac:dyDescent="0.3">
      <c r="A77">
        <v>68</v>
      </c>
      <c r="B77" s="13"/>
      <c r="C77" s="16"/>
      <c r="D77" t="s">
        <v>244</v>
      </c>
      <c r="F77">
        <v>1</v>
      </c>
      <c r="BD77" s="16" t="s">
        <v>92</v>
      </c>
      <c r="BE77" s="16"/>
      <c r="BF77" s="16"/>
    </row>
    <row r="78" spans="1:79" x14ac:dyDescent="0.3">
      <c r="A78">
        <v>69</v>
      </c>
      <c r="B78" s="13"/>
      <c r="C78" s="16"/>
      <c r="D78" t="s">
        <v>245</v>
      </c>
      <c r="E78" t="s">
        <v>246</v>
      </c>
      <c r="F78">
        <v>1</v>
      </c>
      <c r="G78">
        <v>1</v>
      </c>
      <c r="H78">
        <v>1</v>
      </c>
      <c r="I78">
        <v>1</v>
      </c>
      <c r="AC78">
        <v>10</v>
      </c>
      <c r="BD78" s="16" t="s">
        <v>160</v>
      </c>
      <c r="BE78" s="16"/>
      <c r="BF78" s="16"/>
    </row>
    <row r="79" spans="1:79" x14ac:dyDescent="0.3">
      <c r="A79">
        <v>70</v>
      </c>
      <c r="B79" s="13"/>
      <c r="C79" s="16"/>
      <c r="D79" t="s">
        <v>247</v>
      </c>
      <c r="F79">
        <v>1</v>
      </c>
      <c r="AA79">
        <v>2</v>
      </c>
      <c r="AB79">
        <v>1</v>
      </c>
      <c r="AC79">
        <v>10</v>
      </c>
      <c r="AD79">
        <v>20</v>
      </c>
      <c r="BD79" s="16" t="s">
        <v>92</v>
      </c>
      <c r="BE79" s="16"/>
      <c r="BF79" s="16"/>
    </row>
    <row r="80" spans="1:79" ht="28.8" x14ac:dyDescent="0.3">
      <c r="A80">
        <v>71</v>
      </c>
      <c r="B80" s="13"/>
      <c r="C80" s="16"/>
      <c r="D80" t="s">
        <v>248</v>
      </c>
      <c r="E80" t="s">
        <v>249</v>
      </c>
      <c r="F80">
        <v>1</v>
      </c>
      <c r="G80">
        <v>1</v>
      </c>
      <c r="I80">
        <v>1</v>
      </c>
      <c r="K80">
        <v>1</v>
      </c>
      <c r="L80">
        <v>2</v>
      </c>
      <c r="M80">
        <v>1</v>
      </c>
      <c r="N80">
        <v>3</v>
      </c>
      <c r="AA80">
        <v>3</v>
      </c>
      <c r="AB80">
        <v>5</v>
      </c>
      <c r="AC80">
        <v>12</v>
      </c>
      <c r="AD80">
        <v>44</v>
      </c>
      <c r="AF80">
        <v>500</v>
      </c>
      <c r="AV80">
        <v>1</v>
      </c>
      <c r="BD80" s="15" t="s">
        <v>250</v>
      </c>
      <c r="BE80" s="16" t="s">
        <v>156</v>
      </c>
      <c r="BF80" s="16" t="s">
        <v>106</v>
      </c>
      <c r="BQ80">
        <v>1</v>
      </c>
      <c r="CA80">
        <v>1</v>
      </c>
    </row>
    <row r="81" spans="1:79" x14ac:dyDescent="0.3">
      <c r="A81">
        <v>72</v>
      </c>
      <c r="B81" s="13"/>
      <c r="C81" s="16"/>
      <c r="D81" t="s">
        <v>251</v>
      </c>
      <c r="E81" t="s">
        <v>252</v>
      </c>
      <c r="F81">
        <v>1</v>
      </c>
      <c r="G81">
        <v>1</v>
      </c>
      <c r="H81">
        <v>1</v>
      </c>
      <c r="N81">
        <v>1</v>
      </c>
      <c r="AA81">
        <v>2</v>
      </c>
      <c r="AB81">
        <v>2</v>
      </c>
      <c r="AD81">
        <v>55</v>
      </c>
      <c r="AF81">
        <v>300</v>
      </c>
      <c r="BD81" s="16" t="s">
        <v>253</v>
      </c>
      <c r="BE81" s="16"/>
      <c r="BF81" s="16"/>
    </row>
    <row r="82" spans="1:79" x14ac:dyDescent="0.3">
      <c r="A82">
        <v>73</v>
      </c>
      <c r="B82" s="13"/>
      <c r="C82" s="16"/>
      <c r="D82" t="s">
        <v>254</v>
      </c>
      <c r="F82">
        <v>1</v>
      </c>
      <c r="AA82">
        <v>1</v>
      </c>
      <c r="AB82">
        <v>4</v>
      </c>
      <c r="AD82">
        <v>6</v>
      </c>
      <c r="AF82">
        <v>140</v>
      </c>
      <c r="BD82" s="16" t="s">
        <v>202</v>
      </c>
      <c r="BE82" s="16"/>
      <c r="BF82" s="16"/>
    </row>
    <row r="83" spans="1:79" x14ac:dyDescent="0.3">
      <c r="A83">
        <v>74</v>
      </c>
      <c r="B83" s="13"/>
      <c r="C83" s="16"/>
      <c r="D83" t="s">
        <v>255</v>
      </c>
      <c r="F83">
        <v>1</v>
      </c>
      <c r="AA83">
        <v>1</v>
      </c>
      <c r="AB83">
        <v>2</v>
      </c>
      <c r="AC83">
        <v>6</v>
      </c>
      <c r="AD83">
        <v>5</v>
      </c>
      <c r="AF83">
        <v>45</v>
      </c>
      <c r="BD83" s="16" t="s">
        <v>202</v>
      </c>
      <c r="BE83" s="16"/>
      <c r="BF83" s="16"/>
    </row>
    <row r="84" spans="1:79" x14ac:dyDescent="0.3">
      <c r="A84">
        <v>75</v>
      </c>
      <c r="B84" s="13"/>
      <c r="C84" s="16"/>
      <c r="D84" t="s">
        <v>256</v>
      </c>
      <c r="E84" t="s">
        <v>257</v>
      </c>
      <c r="F84">
        <v>1</v>
      </c>
      <c r="G84">
        <v>1</v>
      </c>
      <c r="H84">
        <v>3</v>
      </c>
      <c r="I84">
        <v>3</v>
      </c>
      <c r="AB84">
        <v>3</v>
      </c>
      <c r="AC84">
        <v>8</v>
      </c>
      <c r="AD84">
        <v>16</v>
      </c>
      <c r="AI84">
        <v>40</v>
      </c>
      <c r="BD84" s="16" t="s">
        <v>258</v>
      </c>
      <c r="BE84" s="16"/>
      <c r="BF84" s="16"/>
    </row>
    <row r="85" spans="1:79" ht="28.8" x14ac:dyDescent="0.3">
      <c r="A85">
        <v>76</v>
      </c>
      <c r="B85" s="13"/>
      <c r="C85" s="16"/>
      <c r="D85" t="s">
        <v>259</v>
      </c>
      <c r="E85" t="s">
        <v>260</v>
      </c>
      <c r="F85">
        <v>1</v>
      </c>
      <c r="G85">
        <v>1</v>
      </c>
      <c r="AC85">
        <v>10</v>
      </c>
      <c r="AD85">
        <v>20</v>
      </c>
      <c r="AV85">
        <v>1</v>
      </c>
      <c r="BD85" s="15" t="s">
        <v>261</v>
      </c>
      <c r="BE85" s="16" t="s">
        <v>156</v>
      </c>
      <c r="BF85" s="16" t="s">
        <v>106</v>
      </c>
    </row>
    <row r="86" spans="1:79" x14ac:dyDescent="0.3">
      <c r="A86">
        <v>77</v>
      </c>
      <c r="B86" s="13"/>
      <c r="C86" s="16"/>
      <c r="D86" t="s">
        <v>262</v>
      </c>
      <c r="E86" t="s">
        <v>263</v>
      </c>
      <c r="F86">
        <v>1</v>
      </c>
      <c r="G86">
        <v>1</v>
      </c>
      <c r="I86">
        <v>1</v>
      </c>
      <c r="K86">
        <v>1</v>
      </c>
      <c r="M86">
        <v>1</v>
      </c>
      <c r="N86">
        <v>2</v>
      </c>
      <c r="AA86">
        <v>4</v>
      </c>
      <c r="AB86">
        <v>9</v>
      </c>
      <c r="AC86">
        <v>12</v>
      </c>
      <c r="AD86">
        <v>80</v>
      </c>
      <c r="AF86">
        <v>582</v>
      </c>
      <c r="AV86">
        <v>1</v>
      </c>
      <c r="BD86" s="16" t="s">
        <v>264</v>
      </c>
      <c r="BE86" s="16"/>
      <c r="BF86" s="16"/>
    </row>
    <row r="87" spans="1:79" x14ac:dyDescent="0.3">
      <c r="A87">
        <v>78</v>
      </c>
      <c r="B87" s="13"/>
      <c r="C87" s="16"/>
      <c r="D87" t="s">
        <v>265</v>
      </c>
      <c r="E87" t="s">
        <v>266</v>
      </c>
      <c r="F87">
        <v>1</v>
      </c>
      <c r="G87">
        <v>1</v>
      </c>
      <c r="H87">
        <v>2</v>
      </c>
      <c r="I87">
        <v>3</v>
      </c>
      <c r="L87">
        <v>4</v>
      </c>
      <c r="M87">
        <v>1</v>
      </c>
      <c r="N87">
        <v>3</v>
      </c>
      <c r="S87">
        <v>1</v>
      </c>
      <c r="AA87">
        <v>1</v>
      </c>
      <c r="AB87">
        <v>2</v>
      </c>
      <c r="AC87">
        <v>20</v>
      </c>
      <c r="AD87">
        <v>50</v>
      </c>
      <c r="AF87">
        <v>250</v>
      </c>
      <c r="AI87">
        <v>59</v>
      </c>
      <c r="AV87">
        <v>1</v>
      </c>
      <c r="BD87" s="16" t="s">
        <v>267</v>
      </c>
      <c r="BE87" s="16"/>
      <c r="BF87" s="16"/>
    </row>
    <row r="88" spans="1:79" ht="28.8" x14ac:dyDescent="0.3">
      <c r="A88">
        <v>79</v>
      </c>
      <c r="B88" s="13"/>
      <c r="C88" s="16"/>
      <c r="D88" t="s">
        <v>268</v>
      </c>
      <c r="E88" t="s">
        <v>269</v>
      </c>
      <c r="F88">
        <v>1</v>
      </c>
      <c r="G88">
        <v>1</v>
      </c>
      <c r="I88">
        <v>3</v>
      </c>
      <c r="K88">
        <v>4</v>
      </c>
      <c r="L88">
        <v>1</v>
      </c>
      <c r="M88">
        <v>4</v>
      </c>
      <c r="N88">
        <v>4</v>
      </c>
      <c r="S88">
        <v>1</v>
      </c>
      <c r="T88">
        <v>3</v>
      </c>
      <c r="U88">
        <v>2</v>
      </c>
      <c r="V88">
        <v>4</v>
      </c>
      <c r="AA88">
        <v>3</v>
      </c>
      <c r="AB88">
        <v>15</v>
      </c>
      <c r="AC88">
        <v>12</v>
      </c>
      <c r="AD88">
        <v>42</v>
      </c>
      <c r="AF88">
        <v>1520</v>
      </c>
      <c r="AI88">
        <v>49</v>
      </c>
      <c r="AV88">
        <v>2</v>
      </c>
      <c r="BD88" s="15" t="s">
        <v>270</v>
      </c>
      <c r="BE88" s="16" t="s">
        <v>271</v>
      </c>
      <c r="BF88" s="16" t="s">
        <v>106</v>
      </c>
      <c r="BJ88">
        <v>1</v>
      </c>
      <c r="CA88">
        <v>1</v>
      </c>
    </row>
    <row r="89" spans="1:79" x14ac:dyDescent="0.3">
      <c r="B89" s="13"/>
      <c r="C89" s="16"/>
      <c r="BD89" s="16"/>
      <c r="BE89" s="16"/>
      <c r="BF89" s="16"/>
    </row>
    <row r="90" spans="1:79" x14ac:dyDescent="0.3">
      <c r="A90" s="10" t="s">
        <v>272</v>
      </c>
      <c r="B90" s="10"/>
      <c r="C90" s="18"/>
      <c r="D90" s="11" t="s">
        <v>74</v>
      </c>
      <c r="E90" s="11"/>
      <c r="F90" s="10"/>
      <c r="G90" s="10"/>
      <c r="H90" s="10"/>
      <c r="I90" s="10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</row>
    <row r="91" spans="1:79" ht="28.8" x14ac:dyDescent="0.3">
      <c r="A91">
        <v>80</v>
      </c>
      <c r="B91" s="13" t="s">
        <v>75</v>
      </c>
      <c r="C91" s="16"/>
      <c r="D91" t="s">
        <v>273</v>
      </c>
      <c r="E91" t="s">
        <v>274</v>
      </c>
      <c r="F91">
        <v>1</v>
      </c>
      <c r="G91">
        <v>1</v>
      </c>
      <c r="H91">
        <v>2</v>
      </c>
      <c r="I91">
        <v>5</v>
      </c>
      <c r="K91">
        <v>1</v>
      </c>
      <c r="S91">
        <v>1</v>
      </c>
      <c r="U91">
        <v>1</v>
      </c>
      <c r="AA91">
        <v>2</v>
      </c>
      <c r="AB91">
        <v>2</v>
      </c>
      <c r="AC91">
        <v>10</v>
      </c>
      <c r="AD91">
        <v>10</v>
      </c>
      <c r="AF91">
        <v>1100</v>
      </c>
      <c r="AI91">
        <v>104</v>
      </c>
      <c r="AV91">
        <v>1</v>
      </c>
      <c r="BD91" s="15" t="s">
        <v>275</v>
      </c>
      <c r="BE91" s="15" t="s">
        <v>276</v>
      </c>
      <c r="BF91" s="16" t="s">
        <v>106</v>
      </c>
    </row>
    <row r="92" spans="1:79" x14ac:dyDescent="0.3">
      <c r="A92">
        <v>81</v>
      </c>
      <c r="B92" s="13"/>
      <c r="C92" s="16"/>
      <c r="D92" t="s">
        <v>277</v>
      </c>
      <c r="E92" t="s">
        <v>278</v>
      </c>
      <c r="F92">
        <v>1</v>
      </c>
      <c r="G92">
        <v>1</v>
      </c>
      <c r="H92">
        <v>3</v>
      </c>
      <c r="I92">
        <v>5</v>
      </c>
      <c r="K92">
        <v>1</v>
      </c>
      <c r="L92">
        <v>1</v>
      </c>
      <c r="S92">
        <v>1</v>
      </c>
      <c r="AA92">
        <v>1</v>
      </c>
      <c r="AB92">
        <v>4</v>
      </c>
      <c r="AC92">
        <v>10</v>
      </c>
      <c r="AD92">
        <v>30</v>
      </c>
      <c r="AF92">
        <v>1310</v>
      </c>
      <c r="AI92">
        <v>211</v>
      </c>
      <c r="AV92">
        <v>1</v>
      </c>
      <c r="BD92" s="16" t="s">
        <v>279</v>
      </c>
      <c r="BE92" s="16"/>
      <c r="BF92" s="16"/>
    </row>
    <row r="93" spans="1:79" ht="28.8" x14ac:dyDescent="0.3">
      <c r="A93">
        <v>82</v>
      </c>
      <c r="B93" s="13"/>
      <c r="C93" s="16"/>
      <c r="D93" t="s">
        <v>280</v>
      </c>
      <c r="E93" t="s">
        <v>281</v>
      </c>
      <c r="F93">
        <v>1</v>
      </c>
      <c r="G93">
        <v>1</v>
      </c>
      <c r="H93">
        <v>2</v>
      </c>
      <c r="I93">
        <v>4</v>
      </c>
      <c r="K93">
        <v>1</v>
      </c>
      <c r="AC93">
        <v>12</v>
      </c>
      <c r="AK93">
        <v>1.5</v>
      </c>
      <c r="AL93">
        <v>0.5</v>
      </c>
      <c r="AO93">
        <v>5</v>
      </c>
      <c r="AP93">
        <v>5</v>
      </c>
      <c r="AS93">
        <v>50</v>
      </c>
      <c r="AV93">
        <v>1</v>
      </c>
      <c r="BD93" s="15" t="s">
        <v>282</v>
      </c>
      <c r="BE93" s="16" t="s">
        <v>229</v>
      </c>
      <c r="BF93" s="16" t="s">
        <v>106</v>
      </c>
    </row>
    <row r="94" spans="1:79" x14ac:dyDescent="0.3">
      <c r="A94">
        <v>83</v>
      </c>
      <c r="B94" s="13"/>
      <c r="C94" s="16"/>
      <c r="D94" t="s">
        <v>283</v>
      </c>
      <c r="E94" t="s">
        <v>284</v>
      </c>
      <c r="F94">
        <v>1</v>
      </c>
      <c r="G94">
        <v>1</v>
      </c>
      <c r="H94">
        <v>2</v>
      </c>
      <c r="I94">
        <v>2</v>
      </c>
      <c r="K94">
        <v>1</v>
      </c>
      <c r="M94">
        <v>1</v>
      </c>
      <c r="N94">
        <v>1</v>
      </c>
      <c r="AB94">
        <v>2</v>
      </c>
      <c r="AC94">
        <v>8</v>
      </c>
      <c r="AD94">
        <v>45</v>
      </c>
      <c r="AF94">
        <v>70</v>
      </c>
      <c r="AI94">
        <v>180</v>
      </c>
      <c r="AV94">
        <v>1</v>
      </c>
      <c r="AZ94">
        <v>1</v>
      </c>
      <c r="BA94">
        <v>700</v>
      </c>
      <c r="BD94" s="16" t="s">
        <v>285</v>
      </c>
      <c r="BE94" s="16" t="s">
        <v>156</v>
      </c>
      <c r="BF94" s="16" t="s">
        <v>286</v>
      </c>
    </row>
    <row r="95" spans="1:79" ht="28.8" x14ac:dyDescent="0.3">
      <c r="A95">
        <v>84</v>
      </c>
      <c r="B95" s="13"/>
      <c r="C95" s="16"/>
      <c r="D95" t="s">
        <v>287</v>
      </c>
      <c r="E95" t="s">
        <v>288</v>
      </c>
      <c r="F95">
        <v>1</v>
      </c>
      <c r="G95">
        <v>1</v>
      </c>
      <c r="H95">
        <v>1</v>
      </c>
      <c r="I95">
        <v>2</v>
      </c>
      <c r="K95">
        <v>2</v>
      </c>
      <c r="AB95">
        <v>5</v>
      </c>
      <c r="AC95">
        <v>10</v>
      </c>
      <c r="AD95">
        <v>53</v>
      </c>
      <c r="AV95">
        <v>1</v>
      </c>
      <c r="BD95" s="15" t="s">
        <v>289</v>
      </c>
      <c r="BE95" s="16" t="s">
        <v>229</v>
      </c>
      <c r="BF95" s="16" t="s">
        <v>106</v>
      </c>
      <c r="BJ95">
        <v>1</v>
      </c>
      <c r="CA95">
        <v>1</v>
      </c>
    </row>
    <row r="96" spans="1:79" x14ac:dyDescent="0.3">
      <c r="A96">
        <v>85</v>
      </c>
      <c r="B96" s="13"/>
      <c r="C96" s="16"/>
      <c r="D96" t="s">
        <v>290</v>
      </c>
      <c r="E96" t="s">
        <v>291</v>
      </c>
      <c r="F96">
        <v>1</v>
      </c>
      <c r="G96">
        <v>1</v>
      </c>
      <c r="H96">
        <v>2</v>
      </c>
      <c r="I96">
        <v>7</v>
      </c>
      <c r="K96">
        <v>1</v>
      </c>
      <c r="L96">
        <v>1</v>
      </c>
      <c r="AA96">
        <v>2</v>
      </c>
      <c r="AB96">
        <v>3</v>
      </c>
      <c r="AC96">
        <v>10</v>
      </c>
      <c r="AD96">
        <v>42</v>
      </c>
      <c r="AF96">
        <v>432</v>
      </c>
      <c r="AI96">
        <v>72</v>
      </c>
      <c r="AV96">
        <v>1</v>
      </c>
      <c r="BD96" s="16" t="s">
        <v>292</v>
      </c>
      <c r="BE96" s="16"/>
      <c r="BF96" s="16"/>
    </row>
    <row r="97" spans="1:79" x14ac:dyDescent="0.3">
      <c r="A97">
        <v>86</v>
      </c>
      <c r="B97" s="13"/>
      <c r="C97" s="16"/>
      <c r="D97" t="s">
        <v>100</v>
      </c>
      <c r="E97" t="s">
        <v>293</v>
      </c>
      <c r="F97">
        <v>1</v>
      </c>
      <c r="G97">
        <v>1</v>
      </c>
      <c r="I97">
        <v>1</v>
      </c>
      <c r="K97">
        <v>1</v>
      </c>
      <c r="L97">
        <v>1</v>
      </c>
      <c r="AA97">
        <v>1</v>
      </c>
      <c r="AC97">
        <v>8</v>
      </c>
      <c r="AD97">
        <v>8</v>
      </c>
      <c r="AF97">
        <v>400</v>
      </c>
      <c r="AI97">
        <v>100</v>
      </c>
      <c r="AV97">
        <v>1</v>
      </c>
      <c r="BD97" s="16" t="s">
        <v>294</v>
      </c>
      <c r="BE97" s="16"/>
      <c r="BF97" s="16"/>
    </row>
    <row r="98" spans="1:79" x14ac:dyDescent="0.3">
      <c r="A98">
        <v>87</v>
      </c>
      <c r="B98" s="13"/>
      <c r="C98" s="16"/>
      <c r="D98" t="s">
        <v>295</v>
      </c>
      <c r="F98">
        <v>1</v>
      </c>
      <c r="AA98">
        <v>1</v>
      </c>
      <c r="AF98">
        <v>30</v>
      </c>
      <c r="BD98" s="16" t="s">
        <v>294</v>
      </c>
      <c r="BE98" s="16"/>
      <c r="BF98" s="16"/>
    </row>
    <row r="99" spans="1:79" x14ac:dyDescent="0.3">
      <c r="A99">
        <v>88</v>
      </c>
      <c r="B99" s="13"/>
      <c r="C99" s="16"/>
      <c r="D99" t="s">
        <v>296</v>
      </c>
      <c r="F99">
        <v>1</v>
      </c>
      <c r="AA99">
        <v>1</v>
      </c>
      <c r="BD99" s="16" t="s">
        <v>294</v>
      </c>
      <c r="BE99" s="16"/>
      <c r="BF99" s="16"/>
    </row>
    <row r="100" spans="1:79" ht="28.8" x14ac:dyDescent="0.3">
      <c r="A100">
        <v>89</v>
      </c>
      <c r="B100" s="13"/>
      <c r="C100" s="16"/>
      <c r="D100" t="s">
        <v>297</v>
      </c>
      <c r="E100" t="s">
        <v>298</v>
      </c>
      <c r="F100">
        <v>1</v>
      </c>
      <c r="G100">
        <v>1</v>
      </c>
      <c r="H100">
        <v>1</v>
      </c>
      <c r="I100">
        <v>5</v>
      </c>
      <c r="K100">
        <v>2</v>
      </c>
      <c r="M100">
        <v>1</v>
      </c>
      <c r="N100">
        <v>2</v>
      </c>
      <c r="AA100">
        <v>2</v>
      </c>
      <c r="AB100">
        <v>3</v>
      </c>
      <c r="AC100">
        <v>5</v>
      </c>
      <c r="AD100">
        <v>20</v>
      </c>
      <c r="AF100">
        <v>1200</v>
      </c>
      <c r="AI100">
        <v>145</v>
      </c>
      <c r="AV100">
        <v>1</v>
      </c>
      <c r="BD100" s="15" t="s">
        <v>299</v>
      </c>
      <c r="BE100" s="16" t="s">
        <v>194</v>
      </c>
      <c r="BF100" s="16" t="s">
        <v>106</v>
      </c>
    </row>
    <row r="101" spans="1:79" x14ac:dyDescent="0.3">
      <c r="A101">
        <v>90</v>
      </c>
      <c r="B101" s="13"/>
      <c r="C101" s="16"/>
      <c r="D101" t="s">
        <v>300</v>
      </c>
      <c r="E101" t="s">
        <v>301</v>
      </c>
      <c r="F101">
        <v>1</v>
      </c>
      <c r="G101">
        <v>1</v>
      </c>
      <c r="H101">
        <v>1</v>
      </c>
      <c r="I101">
        <v>3</v>
      </c>
      <c r="K101">
        <v>2</v>
      </c>
      <c r="M101">
        <v>1</v>
      </c>
      <c r="N101">
        <v>1</v>
      </c>
      <c r="AA101">
        <v>1</v>
      </c>
      <c r="AB101">
        <v>10</v>
      </c>
      <c r="AC101">
        <v>10</v>
      </c>
      <c r="AD101">
        <v>20</v>
      </c>
      <c r="AF101">
        <v>1400</v>
      </c>
      <c r="AI101">
        <v>120</v>
      </c>
      <c r="AV101">
        <v>1</v>
      </c>
      <c r="BD101" s="16" t="s">
        <v>302</v>
      </c>
      <c r="BE101" s="16"/>
      <c r="BF101" s="16"/>
    </row>
    <row r="102" spans="1:79" ht="28.8" x14ac:dyDescent="0.3">
      <c r="A102">
        <v>91</v>
      </c>
      <c r="B102" s="13"/>
      <c r="C102" s="16"/>
      <c r="D102" t="s">
        <v>303</v>
      </c>
      <c r="E102" t="s">
        <v>304</v>
      </c>
      <c r="F102">
        <v>1</v>
      </c>
      <c r="G102">
        <v>1</v>
      </c>
      <c r="H102">
        <v>1</v>
      </c>
      <c r="K102">
        <v>4</v>
      </c>
      <c r="L102">
        <v>3</v>
      </c>
      <c r="M102">
        <v>3</v>
      </c>
      <c r="U102">
        <v>1</v>
      </c>
      <c r="AA102">
        <v>2</v>
      </c>
      <c r="AB102">
        <v>8</v>
      </c>
      <c r="AC102">
        <v>12</v>
      </c>
      <c r="AD102">
        <v>40</v>
      </c>
      <c r="AF102">
        <v>525</v>
      </c>
      <c r="AV102">
        <v>1</v>
      </c>
      <c r="BD102" s="15" t="s">
        <v>305</v>
      </c>
      <c r="BE102" s="16" t="s">
        <v>306</v>
      </c>
      <c r="BF102" s="15" t="s">
        <v>106</v>
      </c>
    </row>
    <row r="103" spans="1:79" ht="28.8" x14ac:dyDescent="0.3">
      <c r="A103">
        <v>92</v>
      </c>
      <c r="B103" s="13"/>
      <c r="C103" s="16"/>
      <c r="D103" t="s">
        <v>307</v>
      </c>
      <c r="E103" t="s">
        <v>308</v>
      </c>
      <c r="F103">
        <v>1</v>
      </c>
      <c r="G103">
        <v>1</v>
      </c>
      <c r="H103">
        <v>2</v>
      </c>
      <c r="I103">
        <v>3</v>
      </c>
      <c r="AA103">
        <v>1</v>
      </c>
      <c r="AC103">
        <v>12</v>
      </c>
      <c r="AD103">
        <v>2</v>
      </c>
      <c r="AF103">
        <v>260</v>
      </c>
      <c r="AI103">
        <v>21</v>
      </c>
      <c r="AV103">
        <v>1</v>
      </c>
      <c r="BD103" s="15" t="s">
        <v>309</v>
      </c>
      <c r="BE103" s="16" t="s">
        <v>194</v>
      </c>
      <c r="BF103" s="16" t="s">
        <v>106</v>
      </c>
    </row>
    <row r="104" spans="1:79" x14ac:dyDescent="0.3">
      <c r="A104">
        <v>93</v>
      </c>
      <c r="B104" s="13"/>
      <c r="C104" s="16" t="s">
        <v>199</v>
      </c>
      <c r="D104" t="s">
        <v>307</v>
      </c>
      <c r="F104">
        <v>1</v>
      </c>
      <c r="AA104">
        <v>1</v>
      </c>
      <c r="BD104" s="16" t="s">
        <v>92</v>
      </c>
      <c r="BE104" s="16"/>
      <c r="BF104" s="16"/>
    </row>
    <row r="105" spans="1:79" x14ac:dyDescent="0.3">
      <c r="B105" s="13"/>
      <c r="C105" s="16"/>
      <c r="BD105" s="16"/>
      <c r="BE105" s="16"/>
      <c r="BF105" s="16"/>
    </row>
    <row r="106" spans="1:79" x14ac:dyDescent="0.3">
      <c r="A106" s="10" t="s">
        <v>310</v>
      </c>
      <c r="B106" s="10"/>
      <c r="C106" s="18"/>
      <c r="D106" s="11" t="s">
        <v>74</v>
      </c>
      <c r="E106" s="11"/>
      <c r="F106" s="10"/>
      <c r="G106" s="10"/>
      <c r="H106" s="10"/>
      <c r="I106" s="10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</row>
    <row r="107" spans="1:79" x14ac:dyDescent="0.3">
      <c r="A107">
        <v>94</v>
      </c>
      <c r="B107" s="13" t="s">
        <v>75</v>
      </c>
      <c r="C107" s="16"/>
      <c r="D107" t="s">
        <v>107</v>
      </c>
      <c r="F107">
        <v>1</v>
      </c>
      <c r="AA107">
        <v>1</v>
      </c>
      <c r="BD107" s="16" t="s">
        <v>92</v>
      </c>
      <c r="BE107" s="16"/>
      <c r="BF107" s="16"/>
    </row>
    <row r="108" spans="1:79" ht="28.8" x14ac:dyDescent="0.3">
      <c r="A108">
        <v>95</v>
      </c>
      <c r="B108" s="13"/>
      <c r="C108" s="16"/>
      <c r="D108" t="s">
        <v>311</v>
      </c>
      <c r="E108" t="s">
        <v>312</v>
      </c>
      <c r="F108">
        <v>1</v>
      </c>
      <c r="G108">
        <v>1</v>
      </c>
      <c r="H108">
        <v>3</v>
      </c>
      <c r="I108">
        <v>2</v>
      </c>
      <c r="J108">
        <v>1</v>
      </c>
      <c r="K108">
        <v>6</v>
      </c>
      <c r="L108">
        <v>2</v>
      </c>
      <c r="M108">
        <v>5</v>
      </c>
      <c r="N108">
        <v>2</v>
      </c>
      <c r="AA108">
        <v>6</v>
      </c>
      <c r="AB108">
        <v>42</v>
      </c>
      <c r="AC108">
        <v>50</v>
      </c>
      <c r="AD108">
        <v>46</v>
      </c>
      <c r="AF108">
        <v>430</v>
      </c>
      <c r="AJ108">
        <v>18</v>
      </c>
      <c r="AK108">
        <v>4</v>
      </c>
      <c r="AO108">
        <v>30</v>
      </c>
      <c r="AS108">
        <v>6000</v>
      </c>
      <c r="AV108">
        <v>4</v>
      </c>
      <c r="BD108" s="15" t="s">
        <v>313</v>
      </c>
      <c r="BE108" s="16" t="s">
        <v>194</v>
      </c>
      <c r="BF108" s="16" t="s">
        <v>106</v>
      </c>
      <c r="BI108">
        <v>1</v>
      </c>
      <c r="CA108">
        <v>1</v>
      </c>
    </row>
    <row r="109" spans="1:79" x14ac:dyDescent="0.3">
      <c r="A109">
        <v>96</v>
      </c>
      <c r="B109" s="13"/>
      <c r="C109" s="16"/>
      <c r="D109" t="s">
        <v>314</v>
      </c>
      <c r="E109" t="s">
        <v>315</v>
      </c>
      <c r="F109">
        <v>1</v>
      </c>
      <c r="G109">
        <v>1</v>
      </c>
      <c r="K109">
        <v>2</v>
      </c>
      <c r="M109">
        <v>2</v>
      </c>
      <c r="S109">
        <v>1</v>
      </c>
      <c r="AA109">
        <v>2</v>
      </c>
      <c r="AB109">
        <v>3</v>
      </c>
      <c r="AC109">
        <v>10</v>
      </c>
      <c r="AD109">
        <v>15</v>
      </c>
      <c r="AF109">
        <v>600</v>
      </c>
      <c r="AV109">
        <v>1</v>
      </c>
      <c r="BD109" s="16" t="s">
        <v>316</v>
      </c>
      <c r="BE109" s="16"/>
      <c r="BF109" s="16"/>
    </row>
    <row r="110" spans="1:79" x14ac:dyDescent="0.3">
      <c r="A110">
        <v>97</v>
      </c>
      <c r="B110" s="13"/>
      <c r="C110" s="16"/>
      <c r="D110" t="s">
        <v>317</v>
      </c>
      <c r="E110" t="s">
        <v>318</v>
      </c>
      <c r="F110">
        <v>1</v>
      </c>
      <c r="G110">
        <v>1</v>
      </c>
      <c r="H110">
        <v>4</v>
      </c>
      <c r="I110">
        <v>2</v>
      </c>
      <c r="K110">
        <v>1</v>
      </c>
      <c r="N110">
        <v>1</v>
      </c>
      <c r="AA110">
        <v>1</v>
      </c>
      <c r="AC110">
        <v>16</v>
      </c>
      <c r="AD110">
        <v>30</v>
      </c>
      <c r="AV110">
        <v>1</v>
      </c>
      <c r="BD110" s="16" t="s">
        <v>319</v>
      </c>
      <c r="BE110" s="16"/>
      <c r="BF110" s="16"/>
    </row>
    <row r="111" spans="1:79" x14ac:dyDescent="0.3">
      <c r="A111">
        <v>98</v>
      </c>
      <c r="B111" s="13"/>
      <c r="C111" s="16"/>
      <c r="D111" t="s">
        <v>320</v>
      </c>
      <c r="E111" t="s">
        <v>321</v>
      </c>
      <c r="F111">
        <v>1</v>
      </c>
      <c r="G111">
        <v>1</v>
      </c>
      <c r="AA111">
        <v>2</v>
      </c>
      <c r="AC111">
        <v>8</v>
      </c>
      <c r="AD111">
        <v>5</v>
      </c>
      <c r="AV111">
        <v>1</v>
      </c>
      <c r="BD111" s="16" t="s">
        <v>319</v>
      </c>
      <c r="BE111" s="16"/>
      <c r="BF111" s="16"/>
    </row>
    <row r="112" spans="1:79" x14ac:dyDescent="0.3">
      <c r="A112">
        <v>99</v>
      </c>
      <c r="B112" s="13"/>
      <c r="C112" s="16"/>
      <c r="D112" t="s">
        <v>322</v>
      </c>
      <c r="E112" t="s">
        <v>323</v>
      </c>
      <c r="F112">
        <v>1</v>
      </c>
      <c r="G112">
        <v>1</v>
      </c>
      <c r="H112">
        <v>1</v>
      </c>
      <c r="I112">
        <v>5</v>
      </c>
      <c r="AC112">
        <v>10</v>
      </c>
      <c r="AD112">
        <v>30</v>
      </c>
      <c r="AI112">
        <v>50</v>
      </c>
      <c r="AV112">
        <v>1</v>
      </c>
      <c r="BD112" s="16" t="s">
        <v>319</v>
      </c>
      <c r="BE112" s="16"/>
      <c r="BF112" s="16"/>
    </row>
    <row r="113" spans="1:79" x14ac:dyDescent="0.3">
      <c r="A113">
        <v>100</v>
      </c>
      <c r="B113" s="13"/>
      <c r="C113" s="16"/>
      <c r="D113" t="s">
        <v>324</v>
      </c>
      <c r="F113">
        <v>1</v>
      </c>
      <c r="BD113" s="16" t="s">
        <v>316</v>
      </c>
      <c r="BE113" s="16"/>
      <c r="BF113" s="16"/>
    </row>
    <row r="114" spans="1:79" ht="28.8" x14ac:dyDescent="0.3">
      <c r="A114">
        <v>101</v>
      </c>
      <c r="B114" s="13"/>
      <c r="C114" s="16"/>
      <c r="D114" t="s">
        <v>325</v>
      </c>
      <c r="E114" t="s">
        <v>326</v>
      </c>
      <c r="F114">
        <v>1</v>
      </c>
      <c r="G114">
        <v>1</v>
      </c>
      <c r="H114">
        <v>2</v>
      </c>
      <c r="I114">
        <v>4</v>
      </c>
      <c r="K114">
        <v>2</v>
      </c>
      <c r="L114">
        <v>1</v>
      </c>
      <c r="M114">
        <v>4</v>
      </c>
      <c r="S114">
        <v>1</v>
      </c>
      <c r="U114">
        <v>1</v>
      </c>
      <c r="V114">
        <v>2</v>
      </c>
      <c r="AA114">
        <v>5</v>
      </c>
      <c r="AB114">
        <v>14</v>
      </c>
      <c r="AC114">
        <v>20</v>
      </c>
      <c r="AD114">
        <v>40</v>
      </c>
      <c r="AF114">
        <v>1600</v>
      </c>
      <c r="AI114">
        <v>400</v>
      </c>
      <c r="AV114">
        <v>1</v>
      </c>
      <c r="BD114" s="15" t="s">
        <v>327</v>
      </c>
      <c r="BE114" s="16" t="s">
        <v>194</v>
      </c>
      <c r="BF114" s="16" t="s">
        <v>106</v>
      </c>
      <c r="BS114">
        <v>1</v>
      </c>
      <c r="BY114">
        <v>1</v>
      </c>
      <c r="CA114">
        <v>2</v>
      </c>
    </row>
    <row r="115" spans="1:79" x14ac:dyDescent="0.3">
      <c r="A115">
        <v>102</v>
      </c>
      <c r="B115" s="13"/>
      <c r="C115" s="16"/>
      <c r="D115" t="s">
        <v>328</v>
      </c>
      <c r="E115" t="s">
        <v>329</v>
      </c>
      <c r="F115">
        <v>1</v>
      </c>
      <c r="G115">
        <v>1</v>
      </c>
      <c r="H115">
        <v>4</v>
      </c>
      <c r="I115">
        <v>5</v>
      </c>
      <c r="L115">
        <v>2</v>
      </c>
      <c r="N115">
        <v>1</v>
      </c>
      <c r="AA115">
        <v>2</v>
      </c>
      <c r="AB115">
        <v>2</v>
      </c>
      <c r="AC115">
        <v>16</v>
      </c>
      <c r="AD115">
        <v>13</v>
      </c>
      <c r="AF115">
        <v>600</v>
      </c>
      <c r="AV115">
        <v>1</v>
      </c>
      <c r="BD115" s="16" t="s">
        <v>330</v>
      </c>
      <c r="BE115" s="16" t="s">
        <v>156</v>
      </c>
      <c r="BF115" s="16" t="s">
        <v>106</v>
      </c>
    </row>
    <row r="116" spans="1:79" x14ac:dyDescent="0.3">
      <c r="A116">
        <v>103</v>
      </c>
      <c r="B116" s="13"/>
      <c r="C116" s="16"/>
      <c r="D116" t="s">
        <v>331</v>
      </c>
      <c r="E116" t="s">
        <v>332</v>
      </c>
      <c r="F116">
        <v>1</v>
      </c>
      <c r="G116">
        <v>1</v>
      </c>
      <c r="I116">
        <v>2</v>
      </c>
      <c r="L116">
        <v>2</v>
      </c>
      <c r="AB116">
        <v>5</v>
      </c>
      <c r="AC116">
        <v>8</v>
      </c>
      <c r="AD116">
        <v>12</v>
      </c>
      <c r="AF116">
        <v>600</v>
      </c>
      <c r="AV116">
        <v>1</v>
      </c>
      <c r="AZ116">
        <v>1</v>
      </c>
      <c r="BD116" s="16" t="s">
        <v>333</v>
      </c>
      <c r="BE116" s="16" t="s">
        <v>271</v>
      </c>
      <c r="BF116" s="16"/>
    </row>
    <row r="117" spans="1:79" x14ac:dyDescent="0.3">
      <c r="B117" s="13"/>
      <c r="C117" s="16"/>
      <c r="BD117" s="16"/>
      <c r="BE117" s="16"/>
      <c r="BF117" s="16"/>
    </row>
    <row r="118" spans="1:79" x14ac:dyDescent="0.3">
      <c r="A118" s="10" t="s">
        <v>334</v>
      </c>
      <c r="B118" s="10"/>
      <c r="C118" s="18"/>
      <c r="D118" s="11" t="s">
        <v>74</v>
      </c>
      <c r="E118" s="11"/>
      <c r="F118" s="10"/>
      <c r="G118" s="10"/>
      <c r="H118" s="10"/>
      <c r="I118" s="10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</row>
    <row r="119" spans="1:79" x14ac:dyDescent="0.3">
      <c r="A119">
        <v>104</v>
      </c>
      <c r="B119" s="13" t="s">
        <v>75</v>
      </c>
      <c r="C119" s="16"/>
      <c r="D119" t="s">
        <v>335</v>
      </c>
      <c r="F119">
        <v>1</v>
      </c>
      <c r="AA119">
        <v>1</v>
      </c>
      <c r="AB119">
        <v>1</v>
      </c>
      <c r="AD119">
        <v>20</v>
      </c>
      <c r="BD119" s="16" t="s">
        <v>336</v>
      </c>
      <c r="BE119" s="16"/>
      <c r="BF119" s="16"/>
    </row>
    <row r="120" spans="1:79" x14ac:dyDescent="0.3">
      <c r="A120">
        <v>105</v>
      </c>
      <c r="B120" s="13"/>
      <c r="C120" s="16"/>
      <c r="D120" t="s">
        <v>337</v>
      </c>
      <c r="E120" t="s">
        <v>338</v>
      </c>
      <c r="F120">
        <v>1</v>
      </c>
      <c r="G120">
        <v>1</v>
      </c>
      <c r="H120">
        <v>2</v>
      </c>
      <c r="I120">
        <v>3</v>
      </c>
      <c r="S120">
        <v>2</v>
      </c>
      <c r="AB120">
        <v>2</v>
      </c>
      <c r="AC120">
        <v>12</v>
      </c>
      <c r="AD120">
        <v>100</v>
      </c>
      <c r="AK120">
        <v>1</v>
      </c>
      <c r="AL120">
        <v>2</v>
      </c>
      <c r="AO120">
        <v>8</v>
      </c>
      <c r="AP120">
        <v>14</v>
      </c>
      <c r="AV120">
        <v>1</v>
      </c>
      <c r="AZ120">
        <v>1</v>
      </c>
      <c r="BA120">
        <v>2940</v>
      </c>
      <c r="BB120">
        <v>520</v>
      </c>
      <c r="BD120" s="16" t="s">
        <v>339</v>
      </c>
      <c r="BE120" s="16" t="s">
        <v>194</v>
      </c>
      <c r="BF120" s="16" t="s">
        <v>106</v>
      </c>
    </row>
    <row r="121" spans="1:79" x14ac:dyDescent="0.3">
      <c r="A121">
        <v>106</v>
      </c>
      <c r="B121" s="13"/>
      <c r="C121" s="16" t="s">
        <v>199</v>
      </c>
      <c r="D121" t="s">
        <v>337</v>
      </c>
      <c r="F121">
        <v>1</v>
      </c>
      <c r="AA121">
        <v>1</v>
      </c>
      <c r="AB121">
        <v>1</v>
      </c>
      <c r="AD121">
        <v>44</v>
      </c>
      <c r="BD121" s="16" t="s">
        <v>92</v>
      </c>
      <c r="BE121" s="16"/>
      <c r="BF121" s="16"/>
    </row>
    <row r="122" spans="1:79" x14ac:dyDescent="0.3">
      <c r="A122">
        <v>107</v>
      </c>
      <c r="B122" s="13"/>
      <c r="C122" s="16"/>
      <c r="D122" t="s">
        <v>340</v>
      </c>
      <c r="E122" t="s">
        <v>341</v>
      </c>
      <c r="F122">
        <v>1</v>
      </c>
      <c r="G122">
        <v>1</v>
      </c>
      <c r="H122">
        <v>1</v>
      </c>
      <c r="K122">
        <v>2</v>
      </c>
      <c r="L122">
        <v>1</v>
      </c>
      <c r="AA122">
        <v>2</v>
      </c>
      <c r="AC122">
        <v>10</v>
      </c>
      <c r="AD122">
        <v>74</v>
      </c>
      <c r="AK122">
        <v>1</v>
      </c>
      <c r="AL122">
        <v>1</v>
      </c>
      <c r="AO122">
        <v>6</v>
      </c>
      <c r="AP122">
        <v>12</v>
      </c>
      <c r="BD122" s="16" t="s">
        <v>92</v>
      </c>
      <c r="BE122" s="16"/>
      <c r="BF122" s="16"/>
    </row>
    <row r="123" spans="1:79" x14ac:dyDescent="0.3">
      <c r="A123">
        <v>108</v>
      </c>
      <c r="B123" s="13"/>
      <c r="C123" s="16"/>
      <c r="D123" t="s">
        <v>148</v>
      </c>
      <c r="E123" t="s">
        <v>342</v>
      </c>
      <c r="F123">
        <v>1</v>
      </c>
      <c r="G123">
        <v>1</v>
      </c>
      <c r="AA123">
        <v>1</v>
      </c>
      <c r="AB123">
        <v>1</v>
      </c>
      <c r="AC123">
        <v>7</v>
      </c>
      <c r="AK123">
        <v>0.125</v>
      </c>
      <c r="AO123">
        <v>1</v>
      </c>
      <c r="AV123">
        <v>1</v>
      </c>
      <c r="BD123" s="16" t="s">
        <v>343</v>
      </c>
      <c r="BE123" s="16"/>
      <c r="BF123" s="16"/>
    </row>
    <row r="124" spans="1:79" x14ac:dyDescent="0.3">
      <c r="A124">
        <v>109</v>
      </c>
      <c r="B124" s="13"/>
      <c r="C124" s="16"/>
      <c r="D124" t="s">
        <v>344</v>
      </c>
      <c r="F124">
        <v>1</v>
      </c>
      <c r="AD124">
        <v>11</v>
      </c>
      <c r="AV124">
        <v>1</v>
      </c>
      <c r="BD124" s="16" t="s">
        <v>343</v>
      </c>
      <c r="BE124" s="16"/>
      <c r="BF124" s="16"/>
    </row>
    <row r="125" spans="1:79" x14ac:dyDescent="0.3">
      <c r="A125">
        <v>110</v>
      </c>
      <c r="B125" s="13"/>
      <c r="C125" s="16"/>
      <c r="D125" t="s">
        <v>345</v>
      </c>
      <c r="F125">
        <v>1</v>
      </c>
      <c r="AD125">
        <v>4</v>
      </c>
      <c r="AV125">
        <v>1</v>
      </c>
      <c r="BD125" s="16" t="s">
        <v>343</v>
      </c>
      <c r="BE125" s="16"/>
      <c r="BF125" s="16"/>
    </row>
    <row r="126" spans="1:79" x14ac:dyDescent="0.3">
      <c r="A126">
        <v>111</v>
      </c>
      <c r="B126" s="13"/>
      <c r="C126" s="16"/>
      <c r="D126" t="s">
        <v>346</v>
      </c>
      <c r="E126" t="s">
        <v>347</v>
      </c>
      <c r="F126">
        <v>1</v>
      </c>
      <c r="G126">
        <v>1</v>
      </c>
      <c r="H126">
        <v>1</v>
      </c>
      <c r="AA126">
        <v>1</v>
      </c>
      <c r="AB126">
        <v>1</v>
      </c>
      <c r="AC126">
        <v>12</v>
      </c>
      <c r="AD126">
        <v>59</v>
      </c>
      <c r="AK126">
        <v>0.5</v>
      </c>
      <c r="AL126">
        <v>1</v>
      </c>
      <c r="AO126">
        <v>4</v>
      </c>
      <c r="AP126">
        <v>10</v>
      </c>
      <c r="AV126">
        <v>1</v>
      </c>
      <c r="BD126" s="16" t="s">
        <v>343</v>
      </c>
      <c r="BE126" s="16"/>
      <c r="BF126" s="16"/>
    </row>
    <row r="127" spans="1:79" x14ac:dyDescent="0.3">
      <c r="A127">
        <v>112</v>
      </c>
      <c r="B127" s="13"/>
      <c r="C127" s="14" t="s">
        <v>348</v>
      </c>
      <c r="D127" t="s">
        <v>349</v>
      </c>
      <c r="E127" t="s">
        <v>350</v>
      </c>
      <c r="F127">
        <v>1</v>
      </c>
      <c r="G127">
        <v>1</v>
      </c>
      <c r="H127">
        <v>1</v>
      </c>
      <c r="I127">
        <v>1</v>
      </c>
      <c r="AA127">
        <v>1</v>
      </c>
      <c r="AD127">
        <v>23</v>
      </c>
      <c r="AK127">
        <v>0.5</v>
      </c>
      <c r="AL127">
        <v>1</v>
      </c>
      <c r="AO127">
        <v>10</v>
      </c>
      <c r="AP127">
        <v>12</v>
      </c>
      <c r="AV127">
        <v>1</v>
      </c>
      <c r="BD127" s="16" t="s">
        <v>343</v>
      </c>
      <c r="BE127" s="16"/>
      <c r="BF127" s="16"/>
    </row>
    <row r="128" spans="1:79" x14ac:dyDescent="0.3">
      <c r="A128">
        <v>113</v>
      </c>
      <c r="B128" s="13"/>
      <c r="C128" s="14" t="s">
        <v>351</v>
      </c>
      <c r="D128" t="s">
        <v>352</v>
      </c>
      <c r="E128" t="s">
        <v>353</v>
      </c>
      <c r="F128">
        <v>1</v>
      </c>
      <c r="G128">
        <v>1</v>
      </c>
      <c r="H128">
        <v>1</v>
      </c>
      <c r="I128">
        <v>1</v>
      </c>
      <c r="AA128">
        <v>1</v>
      </c>
      <c r="AC128">
        <v>10</v>
      </c>
      <c r="AD128">
        <v>10</v>
      </c>
      <c r="AL128">
        <v>1</v>
      </c>
      <c r="AP128">
        <v>10</v>
      </c>
      <c r="AV128">
        <v>1</v>
      </c>
      <c r="BD128" s="16" t="s">
        <v>354</v>
      </c>
      <c r="BE128" s="16" t="s">
        <v>144</v>
      </c>
      <c r="BF128" s="16" t="s">
        <v>106</v>
      </c>
    </row>
    <row r="129" spans="1:79" x14ac:dyDescent="0.3">
      <c r="A129">
        <v>114</v>
      </c>
      <c r="B129" s="13"/>
      <c r="C129" s="14" t="s">
        <v>355</v>
      </c>
      <c r="D129" t="s">
        <v>356</v>
      </c>
      <c r="E129" t="s">
        <v>350</v>
      </c>
      <c r="F129">
        <v>1</v>
      </c>
      <c r="G129">
        <v>1</v>
      </c>
      <c r="H129">
        <v>3</v>
      </c>
      <c r="I129">
        <v>4</v>
      </c>
      <c r="AB129">
        <v>1</v>
      </c>
      <c r="AC129">
        <v>10</v>
      </c>
      <c r="AD129">
        <v>10</v>
      </c>
      <c r="AK129">
        <v>1</v>
      </c>
      <c r="AL129">
        <v>2</v>
      </c>
      <c r="AO129">
        <v>2</v>
      </c>
      <c r="AP129">
        <v>40</v>
      </c>
      <c r="AV129">
        <v>1</v>
      </c>
      <c r="BD129" s="16" t="s">
        <v>357</v>
      </c>
      <c r="BE129" s="16" t="s">
        <v>194</v>
      </c>
      <c r="BF129" s="16" t="s">
        <v>106</v>
      </c>
    </row>
    <row r="130" spans="1:79" x14ac:dyDescent="0.3">
      <c r="A130">
        <v>115</v>
      </c>
      <c r="B130" s="13"/>
      <c r="C130" s="16" t="s">
        <v>199</v>
      </c>
      <c r="D130" t="s">
        <v>356</v>
      </c>
      <c r="F130">
        <v>1</v>
      </c>
      <c r="AA130">
        <v>1</v>
      </c>
      <c r="AV130">
        <v>1</v>
      </c>
      <c r="BD130" s="16" t="s">
        <v>92</v>
      </c>
      <c r="BE130" s="16"/>
      <c r="BF130" s="16"/>
    </row>
    <row r="131" spans="1:79" x14ac:dyDescent="0.3">
      <c r="A131">
        <v>116</v>
      </c>
      <c r="B131" s="13"/>
      <c r="C131" s="16"/>
      <c r="D131" t="s">
        <v>358</v>
      </c>
      <c r="E131" t="s">
        <v>359</v>
      </c>
      <c r="F131">
        <v>1</v>
      </c>
      <c r="G131">
        <v>1</v>
      </c>
      <c r="H131">
        <v>2</v>
      </c>
      <c r="I131">
        <v>3</v>
      </c>
      <c r="K131">
        <v>1</v>
      </c>
      <c r="AA131">
        <v>1</v>
      </c>
      <c r="AB131">
        <v>5</v>
      </c>
      <c r="AC131">
        <v>12</v>
      </c>
      <c r="AD131">
        <v>150</v>
      </c>
      <c r="AF131">
        <v>150</v>
      </c>
      <c r="AK131">
        <v>2</v>
      </c>
      <c r="AL131">
        <v>2</v>
      </c>
      <c r="AO131">
        <v>15</v>
      </c>
      <c r="AP131">
        <v>23</v>
      </c>
      <c r="AV131">
        <v>1</v>
      </c>
      <c r="BD131" s="16" t="s">
        <v>343</v>
      </c>
      <c r="BE131" s="16"/>
      <c r="BF131" s="16"/>
    </row>
    <row r="132" spans="1:79" ht="28.8" x14ac:dyDescent="0.3">
      <c r="A132">
        <v>117</v>
      </c>
      <c r="B132" s="13"/>
      <c r="C132" s="16"/>
      <c r="D132" t="s">
        <v>360</v>
      </c>
      <c r="E132" t="s">
        <v>361</v>
      </c>
      <c r="F132">
        <v>1</v>
      </c>
      <c r="G132">
        <v>1</v>
      </c>
      <c r="AA132">
        <v>1</v>
      </c>
      <c r="AD132">
        <v>5</v>
      </c>
      <c r="AJ132">
        <v>1</v>
      </c>
      <c r="AV132">
        <v>1</v>
      </c>
      <c r="BD132" s="15" t="s">
        <v>362</v>
      </c>
      <c r="BE132" s="16"/>
      <c r="BF132" s="16"/>
    </row>
    <row r="133" spans="1:79" x14ac:dyDescent="0.3">
      <c r="A133">
        <v>118</v>
      </c>
      <c r="B133" s="13"/>
      <c r="C133" s="16"/>
      <c r="D133" t="s">
        <v>363</v>
      </c>
      <c r="E133" t="s">
        <v>364</v>
      </c>
      <c r="F133">
        <v>1</v>
      </c>
      <c r="G133">
        <v>1</v>
      </c>
      <c r="H133">
        <v>1</v>
      </c>
      <c r="I133">
        <v>3</v>
      </c>
      <c r="AA133">
        <v>1</v>
      </c>
      <c r="AB133">
        <v>1</v>
      </c>
      <c r="AC133">
        <v>12</v>
      </c>
      <c r="AD133">
        <v>22</v>
      </c>
      <c r="AF133">
        <v>300</v>
      </c>
      <c r="AI133">
        <v>100</v>
      </c>
      <c r="AK133">
        <v>1</v>
      </c>
      <c r="AO133">
        <v>2</v>
      </c>
      <c r="AV133">
        <v>1</v>
      </c>
      <c r="BD133" s="16" t="s">
        <v>365</v>
      </c>
      <c r="BE133" s="16"/>
      <c r="BF133" s="16"/>
    </row>
    <row r="134" spans="1:79" x14ac:dyDescent="0.3">
      <c r="A134">
        <v>119</v>
      </c>
      <c r="B134" s="13"/>
      <c r="C134" s="16"/>
      <c r="D134" t="s">
        <v>366</v>
      </c>
      <c r="E134" t="s">
        <v>367</v>
      </c>
      <c r="F134">
        <v>1</v>
      </c>
      <c r="G134">
        <v>1</v>
      </c>
      <c r="K134">
        <v>1</v>
      </c>
      <c r="L134">
        <v>1</v>
      </c>
      <c r="M134">
        <v>2</v>
      </c>
      <c r="AA134">
        <v>1</v>
      </c>
      <c r="AC134">
        <v>10</v>
      </c>
      <c r="AD134">
        <v>20</v>
      </c>
      <c r="AJ134">
        <v>1</v>
      </c>
      <c r="AV134">
        <v>1</v>
      </c>
      <c r="BD134" s="16" t="s">
        <v>368</v>
      </c>
      <c r="BE134" s="16"/>
      <c r="BF134" s="16"/>
    </row>
    <row r="135" spans="1:79" x14ac:dyDescent="0.3">
      <c r="A135">
        <v>120</v>
      </c>
      <c r="B135" s="13"/>
      <c r="C135" s="16"/>
      <c r="D135" t="s">
        <v>369</v>
      </c>
      <c r="E135" t="s">
        <v>370</v>
      </c>
      <c r="F135">
        <v>1</v>
      </c>
      <c r="G135">
        <v>1</v>
      </c>
      <c r="H135">
        <v>2</v>
      </c>
      <c r="I135">
        <v>1</v>
      </c>
      <c r="AA135">
        <v>1</v>
      </c>
      <c r="AC135">
        <v>10</v>
      </c>
      <c r="AD135">
        <v>25</v>
      </c>
      <c r="AV135">
        <v>1</v>
      </c>
      <c r="BD135" s="16" t="s">
        <v>371</v>
      </c>
      <c r="BE135" s="16"/>
      <c r="BF135" s="16"/>
    </row>
    <row r="136" spans="1:79" x14ac:dyDescent="0.3">
      <c r="A136">
        <v>121</v>
      </c>
      <c r="B136" s="13"/>
      <c r="C136" s="16"/>
      <c r="D136" t="s">
        <v>372</v>
      </c>
      <c r="E136" t="s">
        <v>373</v>
      </c>
      <c r="F136">
        <v>1</v>
      </c>
      <c r="G136">
        <v>1</v>
      </c>
      <c r="N136">
        <v>5</v>
      </c>
      <c r="S136">
        <v>1</v>
      </c>
      <c r="AA136">
        <v>1</v>
      </c>
      <c r="AC136">
        <v>20</v>
      </c>
      <c r="AD136">
        <v>30</v>
      </c>
      <c r="AF136">
        <v>600</v>
      </c>
      <c r="AG136">
        <v>10</v>
      </c>
      <c r="AK136">
        <v>2</v>
      </c>
      <c r="AL136">
        <v>2</v>
      </c>
      <c r="AN136">
        <v>2</v>
      </c>
      <c r="AO136">
        <v>16</v>
      </c>
      <c r="AP136">
        <v>20</v>
      </c>
      <c r="AR136">
        <v>10</v>
      </c>
      <c r="AV136">
        <v>2</v>
      </c>
      <c r="BD136" s="16" t="s">
        <v>374</v>
      </c>
      <c r="BE136" s="16" t="s">
        <v>194</v>
      </c>
      <c r="BF136" s="16" t="s">
        <v>106</v>
      </c>
    </row>
    <row r="137" spans="1:79" x14ac:dyDescent="0.3">
      <c r="B137" s="13"/>
      <c r="C137" s="16"/>
      <c r="BD137" s="16"/>
      <c r="BE137" s="16"/>
      <c r="BF137" s="16"/>
    </row>
    <row r="138" spans="1:79" x14ac:dyDescent="0.3">
      <c r="A138" s="10" t="s">
        <v>375</v>
      </c>
      <c r="B138" s="10"/>
      <c r="C138" s="18"/>
      <c r="D138" s="11" t="s">
        <v>74</v>
      </c>
      <c r="E138" s="11"/>
      <c r="F138" s="10"/>
      <c r="G138" s="10"/>
      <c r="H138" s="10"/>
      <c r="I138" s="10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</row>
    <row r="139" spans="1:79" x14ac:dyDescent="0.3">
      <c r="A139">
        <v>122</v>
      </c>
      <c r="B139" s="13" t="s">
        <v>75</v>
      </c>
      <c r="C139" s="16"/>
      <c r="D139" t="s">
        <v>376</v>
      </c>
      <c r="F139">
        <v>1</v>
      </c>
      <c r="AA139">
        <v>2</v>
      </c>
      <c r="AB139">
        <v>1</v>
      </c>
      <c r="AD139">
        <v>15</v>
      </c>
      <c r="BD139" s="16" t="s">
        <v>92</v>
      </c>
      <c r="BE139" s="16"/>
      <c r="BF139" s="16"/>
    </row>
    <row r="140" spans="1:79" x14ac:dyDescent="0.3">
      <c r="A140">
        <v>123</v>
      </c>
      <c r="B140" s="13"/>
      <c r="C140" s="16"/>
      <c r="D140" t="s">
        <v>377</v>
      </c>
      <c r="F140">
        <v>1</v>
      </c>
      <c r="H140">
        <v>4</v>
      </c>
      <c r="I140">
        <v>3</v>
      </c>
      <c r="U140">
        <v>1</v>
      </c>
      <c r="AA140">
        <v>2</v>
      </c>
      <c r="AB140">
        <v>4</v>
      </c>
      <c r="AC140">
        <v>12</v>
      </c>
      <c r="AD140">
        <v>36</v>
      </c>
      <c r="AF140">
        <v>100</v>
      </c>
      <c r="AK140">
        <v>2</v>
      </c>
      <c r="AL140">
        <v>1</v>
      </c>
      <c r="AN140">
        <v>0.5</v>
      </c>
      <c r="AO140">
        <v>20</v>
      </c>
      <c r="AP140">
        <v>10</v>
      </c>
      <c r="AR140">
        <v>8</v>
      </c>
      <c r="AV140">
        <v>1</v>
      </c>
      <c r="AZ140">
        <v>1</v>
      </c>
      <c r="BA140">
        <v>1503</v>
      </c>
      <c r="BB140">
        <v>505</v>
      </c>
      <c r="BD140" s="16" t="s">
        <v>378</v>
      </c>
      <c r="BE140" s="16" t="s">
        <v>229</v>
      </c>
      <c r="BF140" s="16" t="s">
        <v>106</v>
      </c>
      <c r="BH140">
        <v>1</v>
      </c>
      <c r="BL140">
        <v>1</v>
      </c>
      <c r="CA140">
        <v>2</v>
      </c>
    </row>
    <row r="141" spans="1:79" x14ac:dyDescent="0.3">
      <c r="A141">
        <v>124</v>
      </c>
      <c r="B141" s="13"/>
      <c r="C141" s="16" t="s">
        <v>379</v>
      </c>
      <c r="D141" t="s">
        <v>380</v>
      </c>
      <c r="F141">
        <v>1</v>
      </c>
      <c r="K141">
        <v>1</v>
      </c>
      <c r="M141">
        <v>1</v>
      </c>
      <c r="AB141">
        <v>3</v>
      </c>
      <c r="AD141">
        <v>3</v>
      </c>
      <c r="BD141" s="16" t="s">
        <v>381</v>
      </c>
      <c r="BE141" s="16"/>
      <c r="BF141" s="16"/>
    </row>
    <row r="142" spans="1:79" x14ac:dyDescent="0.3">
      <c r="A142">
        <v>125</v>
      </c>
      <c r="B142" s="13"/>
      <c r="C142" s="16"/>
      <c r="D142" t="s">
        <v>382</v>
      </c>
      <c r="E142" t="s">
        <v>383</v>
      </c>
      <c r="F142">
        <v>1</v>
      </c>
      <c r="G142">
        <v>1</v>
      </c>
      <c r="H142">
        <v>4</v>
      </c>
      <c r="I142">
        <v>1</v>
      </c>
      <c r="K142">
        <v>1</v>
      </c>
      <c r="AA142">
        <v>1</v>
      </c>
      <c r="AC142">
        <v>20</v>
      </c>
      <c r="AD142">
        <v>15</v>
      </c>
      <c r="BD142" s="16" t="s">
        <v>381</v>
      </c>
      <c r="BE142" s="16"/>
      <c r="BF142" s="16"/>
    </row>
    <row r="143" spans="1:79" x14ac:dyDescent="0.3">
      <c r="A143">
        <v>126</v>
      </c>
      <c r="B143" s="13"/>
      <c r="C143" s="16" t="s">
        <v>384</v>
      </c>
      <c r="E143" t="s">
        <v>385</v>
      </c>
      <c r="G143">
        <v>1</v>
      </c>
      <c r="BD143" s="16"/>
      <c r="BE143" s="16"/>
      <c r="BF143" s="16"/>
    </row>
    <row r="144" spans="1:79" x14ac:dyDescent="0.3">
      <c r="A144">
        <v>127</v>
      </c>
      <c r="B144" s="13"/>
      <c r="C144" s="16"/>
      <c r="D144" t="s">
        <v>386</v>
      </c>
      <c r="E144" t="s">
        <v>387</v>
      </c>
      <c r="F144">
        <v>1</v>
      </c>
      <c r="G144">
        <v>1</v>
      </c>
      <c r="H144">
        <v>5</v>
      </c>
      <c r="K144">
        <v>2</v>
      </c>
      <c r="L144">
        <v>3</v>
      </c>
      <c r="M144">
        <v>1</v>
      </c>
      <c r="S144">
        <v>2</v>
      </c>
      <c r="T144">
        <v>1</v>
      </c>
      <c r="U144">
        <v>1</v>
      </c>
      <c r="V144">
        <v>1</v>
      </c>
      <c r="AA144">
        <v>1</v>
      </c>
      <c r="AB144">
        <v>1</v>
      </c>
      <c r="AC144">
        <v>10</v>
      </c>
      <c r="AD144">
        <v>40</v>
      </c>
      <c r="AJ144">
        <v>10</v>
      </c>
      <c r="AK144">
        <v>1</v>
      </c>
      <c r="AL144">
        <v>2</v>
      </c>
      <c r="AN144">
        <v>1</v>
      </c>
      <c r="AO144">
        <v>10</v>
      </c>
      <c r="AP144">
        <v>20</v>
      </c>
      <c r="AR144">
        <v>3</v>
      </c>
      <c r="AV144">
        <v>1</v>
      </c>
      <c r="BD144" s="16" t="s">
        <v>388</v>
      </c>
      <c r="BE144" s="16" t="s">
        <v>194</v>
      </c>
      <c r="BF144" s="16" t="s">
        <v>106</v>
      </c>
    </row>
    <row r="145" spans="1:79" x14ac:dyDescent="0.3">
      <c r="A145">
        <v>128</v>
      </c>
      <c r="B145" s="13"/>
      <c r="C145" s="16"/>
      <c r="D145" t="s">
        <v>389</v>
      </c>
      <c r="E145" t="s">
        <v>390</v>
      </c>
      <c r="F145">
        <v>1</v>
      </c>
      <c r="G145">
        <v>1</v>
      </c>
      <c r="H145">
        <v>2</v>
      </c>
      <c r="I145">
        <v>1</v>
      </c>
      <c r="K145">
        <v>1</v>
      </c>
      <c r="M145">
        <v>1</v>
      </c>
      <c r="N145">
        <v>1</v>
      </c>
      <c r="AB145">
        <v>1</v>
      </c>
      <c r="AC145">
        <v>14</v>
      </c>
      <c r="AD145">
        <v>88</v>
      </c>
      <c r="AF145">
        <v>137</v>
      </c>
      <c r="AK145">
        <v>0.75</v>
      </c>
      <c r="AO145">
        <v>13</v>
      </c>
      <c r="AV145">
        <v>1</v>
      </c>
      <c r="BD145" s="16" t="s">
        <v>92</v>
      </c>
      <c r="BE145" s="16"/>
      <c r="BF145" s="16"/>
    </row>
    <row r="146" spans="1:79" x14ac:dyDescent="0.3">
      <c r="A146">
        <v>129</v>
      </c>
      <c r="B146" s="13"/>
      <c r="C146" s="16"/>
      <c r="D146" t="s">
        <v>391</v>
      </c>
      <c r="E146" t="s">
        <v>392</v>
      </c>
      <c r="F146">
        <v>1</v>
      </c>
      <c r="G146">
        <v>1</v>
      </c>
      <c r="H146">
        <v>1</v>
      </c>
      <c r="I146">
        <v>1</v>
      </c>
      <c r="AA146">
        <v>2</v>
      </c>
      <c r="AB146">
        <v>1</v>
      </c>
      <c r="AC146">
        <v>10</v>
      </c>
      <c r="AD146">
        <v>23</v>
      </c>
      <c r="AJ146">
        <v>2</v>
      </c>
      <c r="AV146">
        <v>1</v>
      </c>
      <c r="BD146" s="16" t="s">
        <v>92</v>
      </c>
      <c r="BE146" s="16"/>
      <c r="BF146" s="16"/>
    </row>
    <row r="147" spans="1:79" x14ac:dyDescent="0.3">
      <c r="A147">
        <v>130</v>
      </c>
      <c r="B147" s="13"/>
      <c r="C147" s="16"/>
      <c r="D147" t="s">
        <v>393</v>
      </c>
      <c r="E147" t="s">
        <v>342</v>
      </c>
      <c r="F147">
        <v>1</v>
      </c>
      <c r="G147">
        <v>1</v>
      </c>
      <c r="H147">
        <v>3</v>
      </c>
      <c r="I147">
        <v>2</v>
      </c>
      <c r="K147">
        <v>1</v>
      </c>
      <c r="L147">
        <v>2</v>
      </c>
      <c r="M147">
        <v>1</v>
      </c>
      <c r="AB147">
        <v>2</v>
      </c>
      <c r="AC147">
        <v>3</v>
      </c>
      <c r="AD147">
        <v>14</v>
      </c>
      <c r="AI147">
        <v>40</v>
      </c>
      <c r="AV147">
        <v>1</v>
      </c>
      <c r="BD147" s="16" t="s">
        <v>394</v>
      </c>
      <c r="BE147" s="16" t="s">
        <v>144</v>
      </c>
      <c r="BF147" s="16" t="s">
        <v>106</v>
      </c>
    </row>
    <row r="148" spans="1:79" x14ac:dyDescent="0.3">
      <c r="A148">
        <v>131</v>
      </c>
      <c r="B148" s="13"/>
      <c r="C148" s="16"/>
      <c r="D148" t="s">
        <v>395</v>
      </c>
      <c r="E148" t="s">
        <v>396</v>
      </c>
      <c r="F148">
        <v>1</v>
      </c>
      <c r="G148">
        <v>1</v>
      </c>
      <c r="I148">
        <v>4</v>
      </c>
      <c r="AB148">
        <v>2</v>
      </c>
      <c r="AC148">
        <v>10</v>
      </c>
      <c r="AD148">
        <v>34</v>
      </c>
      <c r="AK148">
        <v>1</v>
      </c>
      <c r="AL148">
        <v>1</v>
      </c>
      <c r="AN148">
        <v>1</v>
      </c>
      <c r="AO148">
        <v>8</v>
      </c>
      <c r="AP148">
        <v>32</v>
      </c>
      <c r="AR148">
        <v>8</v>
      </c>
      <c r="AV148">
        <v>1</v>
      </c>
      <c r="BD148" s="16" t="s">
        <v>397</v>
      </c>
      <c r="BE148" s="16" t="s">
        <v>271</v>
      </c>
      <c r="BF148" s="16" t="s">
        <v>106</v>
      </c>
    </row>
    <row r="149" spans="1:79" x14ac:dyDescent="0.3">
      <c r="A149">
        <v>132</v>
      </c>
      <c r="B149" s="13"/>
      <c r="C149" s="16"/>
      <c r="D149" t="s">
        <v>398</v>
      </c>
      <c r="E149" t="s">
        <v>399</v>
      </c>
      <c r="F149">
        <v>1</v>
      </c>
      <c r="G149">
        <v>1</v>
      </c>
      <c r="H149">
        <v>2</v>
      </c>
      <c r="I149">
        <v>2</v>
      </c>
      <c r="K149">
        <v>2</v>
      </c>
      <c r="M149">
        <v>1</v>
      </c>
      <c r="N149">
        <v>1</v>
      </c>
      <c r="AA149">
        <v>2</v>
      </c>
      <c r="AC149">
        <v>6</v>
      </c>
      <c r="AD149">
        <v>20</v>
      </c>
      <c r="AV149">
        <v>1</v>
      </c>
      <c r="AZ149">
        <v>1</v>
      </c>
      <c r="BA149">
        <v>1584</v>
      </c>
      <c r="BB149">
        <v>351</v>
      </c>
      <c r="BD149" s="16" t="s">
        <v>388</v>
      </c>
      <c r="BE149" s="16" t="s">
        <v>400</v>
      </c>
      <c r="BF149" s="16" t="s">
        <v>106</v>
      </c>
    </row>
    <row r="150" spans="1:79" x14ac:dyDescent="0.3">
      <c r="A150">
        <v>133</v>
      </c>
      <c r="B150" s="13"/>
      <c r="C150" s="16"/>
      <c r="E150" t="s">
        <v>401</v>
      </c>
      <c r="G150">
        <v>1</v>
      </c>
      <c r="H150">
        <v>3</v>
      </c>
      <c r="I150">
        <v>1</v>
      </c>
      <c r="AA150">
        <v>1</v>
      </c>
      <c r="AC150">
        <v>12</v>
      </c>
      <c r="AD150">
        <v>10</v>
      </c>
      <c r="AJ150">
        <v>1</v>
      </c>
      <c r="AV150">
        <v>1</v>
      </c>
      <c r="BD150" s="16" t="s">
        <v>402</v>
      </c>
      <c r="BE150" s="16" t="s">
        <v>403</v>
      </c>
      <c r="BF150" s="16" t="s">
        <v>106</v>
      </c>
      <c r="BQ150">
        <v>2</v>
      </c>
      <c r="CA150">
        <v>2</v>
      </c>
    </row>
    <row r="151" spans="1:79" x14ac:dyDescent="0.3">
      <c r="A151">
        <v>134</v>
      </c>
      <c r="B151" s="13"/>
      <c r="C151" s="16"/>
      <c r="D151" t="s">
        <v>404</v>
      </c>
      <c r="E151" t="s">
        <v>405</v>
      </c>
      <c r="F151">
        <v>1</v>
      </c>
      <c r="G151">
        <v>1</v>
      </c>
      <c r="H151">
        <v>7</v>
      </c>
      <c r="I151">
        <v>1</v>
      </c>
      <c r="K151">
        <v>2</v>
      </c>
      <c r="L151">
        <v>1</v>
      </c>
      <c r="N151">
        <v>2</v>
      </c>
      <c r="AA151">
        <v>1</v>
      </c>
      <c r="AB151">
        <v>6</v>
      </c>
      <c r="AC151">
        <v>18</v>
      </c>
      <c r="AD151">
        <v>70</v>
      </c>
      <c r="AF151">
        <v>247</v>
      </c>
      <c r="AG151">
        <v>4</v>
      </c>
      <c r="AI151">
        <v>53</v>
      </c>
      <c r="AJ151">
        <v>2</v>
      </c>
      <c r="AV151">
        <v>1</v>
      </c>
      <c r="AW151">
        <v>1</v>
      </c>
      <c r="BD151" s="16" t="s">
        <v>406</v>
      </c>
      <c r="BE151" s="16"/>
      <c r="BF151" s="16"/>
    </row>
    <row r="152" spans="1:79" x14ac:dyDescent="0.3">
      <c r="A152">
        <v>135</v>
      </c>
      <c r="B152" s="13"/>
      <c r="C152" s="16" t="s">
        <v>379</v>
      </c>
      <c r="D152" t="s">
        <v>407</v>
      </c>
      <c r="F152">
        <v>1</v>
      </c>
      <c r="BD152" s="16"/>
      <c r="BE152" s="16"/>
      <c r="BF152" s="16"/>
    </row>
    <row r="153" spans="1:79" x14ac:dyDescent="0.3">
      <c r="A153">
        <v>136</v>
      </c>
      <c r="B153" s="13"/>
      <c r="C153" s="16"/>
      <c r="E153" t="s">
        <v>408</v>
      </c>
      <c r="G153">
        <v>1</v>
      </c>
      <c r="H153">
        <v>2</v>
      </c>
      <c r="I153">
        <v>1</v>
      </c>
      <c r="K153">
        <v>2</v>
      </c>
      <c r="L153">
        <v>1</v>
      </c>
      <c r="M153">
        <v>1</v>
      </c>
      <c r="AC153">
        <v>10</v>
      </c>
      <c r="AD153">
        <v>5</v>
      </c>
      <c r="AF153">
        <v>50</v>
      </c>
      <c r="AV153">
        <v>1</v>
      </c>
      <c r="AZ153">
        <v>1</v>
      </c>
      <c r="BA153">
        <v>1097</v>
      </c>
      <c r="BB153">
        <v>380</v>
      </c>
      <c r="BD153" s="16" t="s">
        <v>409</v>
      </c>
      <c r="BE153" s="16" t="s">
        <v>400</v>
      </c>
      <c r="BF153" s="16" t="s">
        <v>106</v>
      </c>
    </row>
    <row r="154" spans="1:79" x14ac:dyDescent="0.3">
      <c r="A154">
        <v>137</v>
      </c>
      <c r="B154" s="13"/>
      <c r="C154" s="16"/>
      <c r="D154" t="s">
        <v>410</v>
      </c>
      <c r="E154" t="s">
        <v>411</v>
      </c>
      <c r="F154">
        <v>1</v>
      </c>
      <c r="G154">
        <v>1</v>
      </c>
      <c r="I154">
        <v>1</v>
      </c>
      <c r="K154">
        <v>1</v>
      </c>
      <c r="L154">
        <v>2</v>
      </c>
      <c r="M154">
        <v>1</v>
      </c>
      <c r="AA154">
        <v>1</v>
      </c>
      <c r="AB154">
        <v>8</v>
      </c>
      <c r="AC154">
        <v>10</v>
      </c>
      <c r="AD154">
        <v>50</v>
      </c>
      <c r="AF154">
        <v>123</v>
      </c>
      <c r="AV154">
        <v>1</v>
      </c>
      <c r="BD154" s="16" t="s">
        <v>412</v>
      </c>
      <c r="BE154" s="16"/>
      <c r="BF154" s="16"/>
    </row>
    <row r="155" spans="1:79" x14ac:dyDescent="0.3">
      <c r="B155" s="13"/>
      <c r="C155" s="16"/>
      <c r="BD155" s="16"/>
      <c r="BE155" s="16"/>
      <c r="BF155" s="16"/>
    </row>
    <row r="156" spans="1:79" x14ac:dyDescent="0.3">
      <c r="A156" s="10" t="s">
        <v>413</v>
      </c>
      <c r="B156" s="10"/>
      <c r="C156" s="18"/>
      <c r="D156" s="11" t="s">
        <v>74</v>
      </c>
      <c r="E156" s="11"/>
      <c r="F156" s="10"/>
      <c r="G156" s="10"/>
      <c r="H156" s="10"/>
      <c r="I156" s="10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</row>
    <row r="157" spans="1:79" x14ac:dyDescent="0.3">
      <c r="A157">
        <v>138</v>
      </c>
      <c r="B157" s="13" t="s">
        <v>75</v>
      </c>
      <c r="C157" s="16"/>
      <c r="D157" t="s">
        <v>414</v>
      </c>
      <c r="E157" t="s">
        <v>415</v>
      </c>
      <c r="F157">
        <v>1</v>
      </c>
      <c r="G157">
        <v>1</v>
      </c>
      <c r="H157">
        <v>1</v>
      </c>
      <c r="I157">
        <v>1</v>
      </c>
      <c r="J157">
        <v>1</v>
      </c>
      <c r="AB157">
        <v>2</v>
      </c>
      <c r="AY157">
        <v>2</v>
      </c>
      <c r="BD157" s="16" t="s">
        <v>416</v>
      </c>
      <c r="BE157" s="16"/>
      <c r="BF157" s="16"/>
    </row>
    <row r="158" spans="1:79" x14ac:dyDescent="0.3">
      <c r="A158">
        <v>139</v>
      </c>
      <c r="B158" s="13"/>
      <c r="C158" s="16"/>
      <c r="D158" t="s">
        <v>417</v>
      </c>
      <c r="E158" t="s">
        <v>418</v>
      </c>
      <c r="F158">
        <v>1</v>
      </c>
      <c r="G158">
        <v>1</v>
      </c>
      <c r="H158">
        <v>1</v>
      </c>
      <c r="I158">
        <v>2</v>
      </c>
      <c r="J158">
        <v>2</v>
      </c>
      <c r="AB158">
        <v>2</v>
      </c>
      <c r="AC158">
        <v>2</v>
      </c>
      <c r="AW158">
        <v>1</v>
      </c>
      <c r="AY158">
        <v>2</v>
      </c>
      <c r="BD158" s="16" t="s">
        <v>419</v>
      </c>
      <c r="BE158" s="16"/>
      <c r="BF158" s="16"/>
    </row>
    <row r="159" spans="1:79" x14ac:dyDescent="0.3">
      <c r="A159">
        <v>140</v>
      </c>
      <c r="B159" s="13"/>
      <c r="C159" s="16"/>
      <c r="D159" t="s">
        <v>420</v>
      </c>
      <c r="E159" t="s">
        <v>421</v>
      </c>
      <c r="F159">
        <v>1</v>
      </c>
      <c r="G159">
        <v>1</v>
      </c>
      <c r="H159">
        <v>3</v>
      </c>
      <c r="I159">
        <v>1</v>
      </c>
      <c r="J159">
        <v>1</v>
      </c>
      <c r="L159">
        <v>1</v>
      </c>
      <c r="N159">
        <v>1</v>
      </c>
      <c r="U159">
        <v>1</v>
      </c>
      <c r="AB159">
        <v>3</v>
      </c>
      <c r="AC159">
        <v>25</v>
      </c>
      <c r="AD159">
        <v>4</v>
      </c>
      <c r="AY159">
        <v>2</v>
      </c>
      <c r="BD159" s="16" t="s">
        <v>419</v>
      </c>
      <c r="BE159" s="16"/>
      <c r="BF159" s="16"/>
      <c r="BR159">
        <v>1</v>
      </c>
      <c r="CA159">
        <v>1</v>
      </c>
    </row>
    <row r="160" spans="1:79" x14ac:dyDescent="0.3">
      <c r="A160">
        <v>141</v>
      </c>
      <c r="B160" s="13"/>
      <c r="C160" s="16"/>
      <c r="D160" t="s">
        <v>422</v>
      </c>
      <c r="E160" t="s">
        <v>423</v>
      </c>
      <c r="F160">
        <v>1</v>
      </c>
      <c r="G160">
        <v>1</v>
      </c>
      <c r="H160">
        <v>1</v>
      </c>
      <c r="AB160">
        <v>2</v>
      </c>
      <c r="AY160">
        <v>1</v>
      </c>
      <c r="BD160" s="16" t="s">
        <v>419</v>
      </c>
      <c r="BE160" s="16"/>
      <c r="BF160" s="16"/>
    </row>
    <row r="161" spans="1:79" x14ac:dyDescent="0.3">
      <c r="A161">
        <v>142</v>
      </c>
      <c r="B161" s="13"/>
      <c r="C161" s="16"/>
      <c r="D161" t="s">
        <v>424</v>
      </c>
      <c r="E161" t="s">
        <v>425</v>
      </c>
      <c r="F161">
        <v>1</v>
      </c>
      <c r="G161">
        <v>1</v>
      </c>
      <c r="H161">
        <v>2</v>
      </c>
      <c r="I161">
        <v>2</v>
      </c>
      <c r="AC161">
        <v>10</v>
      </c>
      <c r="AD161">
        <v>40</v>
      </c>
      <c r="AL161">
        <v>0.5</v>
      </c>
      <c r="AP161">
        <v>8</v>
      </c>
      <c r="AV161">
        <v>1</v>
      </c>
      <c r="BD161" s="16" t="s">
        <v>426</v>
      </c>
      <c r="BE161" s="16"/>
      <c r="BF161" s="16"/>
    </row>
    <row r="162" spans="1:79" x14ac:dyDescent="0.3">
      <c r="A162">
        <v>143</v>
      </c>
      <c r="B162" s="13"/>
      <c r="C162" s="16"/>
      <c r="D162" t="s">
        <v>427</v>
      </c>
      <c r="E162" t="s">
        <v>428</v>
      </c>
      <c r="F162">
        <v>1</v>
      </c>
      <c r="G162">
        <v>1</v>
      </c>
      <c r="H162">
        <v>4</v>
      </c>
      <c r="I162">
        <v>3</v>
      </c>
      <c r="K162">
        <v>12</v>
      </c>
      <c r="L162">
        <v>6</v>
      </c>
      <c r="M162">
        <v>5</v>
      </c>
      <c r="N162">
        <v>5</v>
      </c>
      <c r="S162">
        <v>7</v>
      </c>
      <c r="T162">
        <v>4</v>
      </c>
      <c r="U162">
        <v>3</v>
      </c>
      <c r="V162">
        <v>2</v>
      </c>
      <c r="AA162">
        <v>1</v>
      </c>
      <c r="AC162">
        <v>40</v>
      </c>
      <c r="AD162">
        <v>177</v>
      </c>
      <c r="AF162">
        <v>154</v>
      </c>
      <c r="AV162">
        <v>4</v>
      </c>
      <c r="AY162">
        <v>1</v>
      </c>
      <c r="AZ162">
        <v>1</v>
      </c>
      <c r="BA162">
        <v>2986</v>
      </c>
      <c r="BB162">
        <v>277</v>
      </c>
      <c r="BD162" s="16" t="s">
        <v>429</v>
      </c>
      <c r="BE162" s="16" t="s">
        <v>156</v>
      </c>
      <c r="BF162" s="16" t="s">
        <v>106</v>
      </c>
    </row>
    <row r="163" spans="1:79" x14ac:dyDescent="0.3">
      <c r="A163">
        <v>144</v>
      </c>
      <c r="B163" s="13"/>
      <c r="C163" s="16"/>
      <c r="D163" t="s">
        <v>430</v>
      </c>
      <c r="E163" t="s">
        <v>431</v>
      </c>
      <c r="F163">
        <v>1</v>
      </c>
      <c r="G163">
        <v>1</v>
      </c>
      <c r="H163">
        <v>2</v>
      </c>
      <c r="I163">
        <v>2</v>
      </c>
      <c r="K163">
        <v>2</v>
      </c>
      <c r="M163">
        <v>1</v>
      </c>
      <c r="S163">
        <v>1</v>
      </c>
      <c r="T163">
        <v>4</v>
      </c>
      <c r="U163">
        <v>2</v>
      </c>
      <c r="V163">
        <v>3</v>
      </c>
      <c r="AA163">
        <v>1</v>
      </c>
      <c r="AB163">
        <v>1</v>
      </c>
      <c r="AY163">
        <v>1</v>
      </c>
      <c r="BD163" s="16" t="s">
        <v>432</v>
      </c>
      <c r="BE163" s="16"/>
      <c r="BF163" s="16"/>
      <c r="BR163">
        <v>1</v>
      </c>
      <c r="CA163">
        <v>1</v>
      </c>
    </row>
    <row r="164" spans="1:79" x14ac:dyDescent="0.3">
      <c r="A164">
        <v>145</v>
      </c>
      <c r="B164" s="13"/>
      <c r="C164" s="16"/>
      <c r="D164" t="s">
        <v>433</v>
      </c>
      <c r="F164">
        <v>1</v>
      </c>
      <c r="J164">
        <v>1</v>
      </c>
      <c r="AA164">
        <v>4</v>
      </c>
      <c r="AC164">
        <v>110</v>
      </c>
      <c r="AD164">
        <v>30</v>
      </c>
      <c r="AW164">
        <v>1</v>
      </c>
      <c r="AY164">
        <v>1</v>
      </c>
      <c r="AZ164">
        <v>1</v>
      </c>
      <c r="BA164">
        <v>2826</v>
      </c>
      <c r="BD164" s="16" t="s">
        <v>434</v>
      </c>
      <c r="BE164" s="16" t="s">
        <v>194</v>
      </c>
      <c r="BF164" s="16" t="s">
        <v>106</v>
      </c>
    </row>
    <row r="165" spans="1:79" x14ac:dyDescent="0.3">
      <c r="A165">
        <v>146</v>
      </c>
      <c r="B165" s="13"/>
      <c r="C165" s="16"/>
      <c r="D165" t="s">
        <v>435</v>
      </c>
      <c r="E165" t="s">
        <v>436</v>
      </c>
      <c r="F165">
        <v>1</v>
      </c>
      <c r="G165">
        <v>1</v>
      </c>
      <c r="H165">
        <v>3</v>
      </c>
      <c r="I165">
        <v>2</v>
      </c>
      <c r="M165">
        <v>2</v>
      </c>
      <c r="N165">
        <v>1</v>
      </c>
      <c r="AA165">
        <v>2</v>
      </c>
      <c r="AD165">
        <v>44</v>
      </c>
      <c r="AK165">
        <v>1</v>
      </c>
      <c r="AL165">
        <v>1</v>
      </c>
      <c r="AN165">
        <v>0.5</v>
      </c>
      <c r="AO165">
        <v>14</v>
      </c>
      <c r="AP165">
        <v>27</v>
      </c>
      <c r="AR165">
        <v>9</v>
      </c>
      <c r="AY165">
        <v>1</v>
      </c>
      <c r="BD165" s="16" t="s">
        <v>437</v>
      </c>
      <c r="BE165" s="16"/>
      <c r="BF165" s="16"/>
    </row>
    <row r="166" spans="1:79" x14ac:dyDescent="0.3">
      <c r="A166">
        <v>147</v>
      </c>
      <c r="B166" s="13"/>
      <c r="C166" s="16"/>
      <c r="D166" t="s">
        <v>372</v>
      </c>
      <c r="E166" t="s">
        <v>438</v>
      </c>
      <c r="F166">
        <v>1</v>
      </c>
      <c r="G166">
        <v>1</v>
      </c>
      <c r="H166">
        <v>3</v>
      </c>
      <c r="I166">
        <v>1</v>
      </c>
      <c r="K166">
        <v>7</v>
      </c>
      <c r="L166">
        <v>5</v>
      </c>
      <c r="M166">
        <v>3</v>
      </c>
      <c r="N166">
        <v>3</v>
      </c>
      <c r="U166">
        <v>1</v>
      </c>
      <c r="AA166">
        <v>4</v>
      </c>
      <c r="AB166">
        <v>70</v>
      </c>
      <c r="AC166">
        <v>31</v>
      </c>
      <c r="AD166">
        <v>80</v>
      </c>
      <c r="AF166">
        <v>635</v>
      </c>
      <c r="AI166">
        <v>31</v>
      </c>
      <c r="AK166">
        <v>2</v>
      </c>
      <c r="AL166">
        <v>2</v>
      </c>
      <c r="AN166">
        <v>2</v>
      </c>
      <c r="AO166">
        <v>13</v>
      </c>
      <c r="AP166">
        <v>28</v>
      </c>
      <c r="AR166">
        <v>39</v>
      </c>
      <c r="AV166">
        <v>2</v>
      </c>
      <c r="BD166" s="16" t="s">
        <v>439</v>
      </c>
      <c r="BE166" s="16"/>
      <c r="BF166" s="16"/>
    </row>
    <row r="167" spans="1:79" x14ac:dyDescent="0.3">
      <c r="A167">
        <v>148</v>
      </c>
      <c r="B167" s="13"/>
      <c r="C167" s="16"/>
      <c r="D167" t="s">
        <v>440</v>
      </c>
      <c r="E167" t="s">
        <v>441</v>
      </c>
      <c r="F167">
        <v>1</v>
      </c>
      <c r="G167">
        <v>1</v>
      </c>
      <c r="H167">
        <v>2</v>
      </c>
      <c r="I167">
        <v>4</v>
      </c>
      <c r="AA167">
        <v>1</v>
      </c>
      <c r="AB167">
        <v>3</v>
      </c>
      <c r="AC167">
        <v>10</v>
      </c>
      <c r="AD167">
        <v>34</v>
      </c>
      <c r="AV167">
        <v>1</v>
      </c>
      <c r="BD167" s="16" t="s">
        <v>442</v>
      </c>
      <c r="BE167" s="16" t="s">
        <v>194</v>
      </c>
      <c r="BF167" s="16" t="s">
        <v>106</v>
      </c>
    </row>
    <row r="168" spans="1:79" x14ac:dyDescent="0.3">
      <c r="A168">
        <v>149</v>
      </c>
      <c r="B168" s="13"/>
      <c r="C168" s="16"/>
      <c r="D168" t="s">
        <v>443</v>
      </c>
      <c r="E168" t="s">
        <v>444</v>
      </c>
      <c r="F168">
        <v>1</v>
      </c>
      <c r="G168">
        <v>1</v>
      </c>
      <c r="I168">
        <v>2</v>
      </c>
      <c r="AA168">
        <v>1</v>
      </c>
      <c r="AC168">
        <v>3</v>
      </c>
      <c r="BD168" s="16" t="s">
        <v>445</v>
      </c>
      <c r="BE168" s="16"/>
      <c r="BF168" s="16"/>
    </row>
    <row r="169" spans="1:79" x14ac:dyDescent="0.3">
      <c r="A169">
        <v>150</v>
      </c>
      <c r="B169" s="13"/>
      <c r="C169" s="16"/>
      <c r="D169" t="s">
        <v>446</v>
      </c>
      <c r="E169" t="s">
        <v>447</v>
      </c>
      <c r="F169">
        <v>1</v>
      </c>
      <c r="G169">
        <v>1</v>
      </c>
      <c r="H169">
        <v>4</v>
      </c>
      <c r="I169">
        <v>5</v>
      </c>
      <c r="AA169">
        <v>1</v>
      </c>
      <c r="AC169">
        <v>9</v>
      </c>
      <c r="AD169">
        <v>3</v>
      </c>
      <c r="AV169">
        <v>1</v>
      </c>
      <c r="BD169" s="16" t="s">
        <v>445</v>
      </c>
      <c r="BE169" s="16"/>
      <c r="BF169" s="16"/>
    </row>
    <row r="170" spans="1:79" x14ac:dyDescent="0.3">
      <c r="A170">
        <v>151</v>
      </c>
      <c r="B170" s="13"/>
      <c r="C170" s="16" t="s">
        <v>448</v>
      </c>
      <c r="D170" t="s">
        <v>449</v>
      </c>
      <c r="AY170">
        <v>2</v>
      </c>
      <c r="BD170" s="16"/>
      <c r="BE170" s="16"/>
      <c r="BF170" s="16"/>
    </row>
    <row r="171" spans="1:79" x14ac:dyDescent="0.3">
      <c r="A171">
        <v>152</v>
      </c>
      <c r="B171" s="13"/>
      <c r="C171" s="16"/>
      <c r="D171" t="s">
        <v>450</v>
      </c>
      <c r="E171" t="s">
        <v>451</v>
      </c>
      <c r="F171">
        <v>1</v>
      </c>
      <c r="G171">
        <v>1</v>
      </c>
      <c r="H171">
        <v>4</v>
      </c>
      <c r="I171">
        <v>2</v>
      </c>
      <c r="K171">
        <v>1</v>
      </c>
      <c r="M171">
        <v>1</v>
      </c>
      <c r="U171">
        <v>2</v>
      </c>
      <c r="AA171">
        <v>3</v>
      </c>
      <c r="AB171">
        <v>12</v>
      </c>
      <c r="AC171">
        <v>14</v>
      </c>
      <c r="AD171">
        <v>173</v>
      </c>
      <c r="AF171">
        <v>237</v>
      </c>
      <c r="AI171">
        <v>163</v>
      </c>
      <c r="AJ171">
        <v>7</v>
      </c>
      <c r="AK171">
        <v>1</v>
      </c>
      <c r="AL171">
        <v>0.5</v>
      </c>
      <c r="AN171">
        <v>0.75</v>
      </c>
      <c r="AO171">
        <v>11</v>
      </c>
      <c r="AP171">
        <v>8</v>
      </c>
      <c r="AR171">
        <v>7</v>
      </c>
      <c r="AV171">
        <v>1</v>
      </c>
      <c r="BD171" s="16" t="s">
        <v>452</v>
      </c>
      <c r="BE171" s="16"/>
      <c r="BF171" s="16"/>
    </row>
    <row r="172" spans="1:79" x14ac:dyDescent="0.3">
      <c r="A172">
        <v>153</v>
      </c>
      <c r="B172" s="13"/>
      <c r="C172" s="16"/>
      <c r="D172" t="s">
        <v>453</v>
      </c>
      <c r="E172" t="s">
        <v>454</v>
      </c>
      <c r="F172">
        <v>1</v>
      </c>
      <c r="G172">
        <v>1</v>
      </c>
      <c r="H172">
        <v>2</v>
      </c>
      <c r="I172">
        <v>4</v>
      </c>
      <c r="K172">
        <v>1</v>
      </c>
      <c r="M172">
        <v>1</v>
      </c>
      <c r="N172">
        <v>2</v>
      </c>
      <c r="AC172">
        <v>20</v>
      </c>
      <c r="AK172">
        <v>2</v>
      </c>
      <c r="AL172">
        <v>1</v>
      </c>
      <c r="AN172">
        <v>1</v>
      </c>
      <c r="AO172">
        <v>25</v>
      </c>
      <c r="AP172">
        <v>12</v>
      </c>
      <c r="AR172">
        <v>14</v>
      </c>
      <c r="AV172">
        <v>1</v>
      </c>
      <c r="BD172" s="16" t="s">
        <v>455</v>
      </c>
      <c r="BE172" s="16" t="s">
        <v>156</v>
      </c>
      <c r="BF172" s="16" t="s">
        <v>106</v>
      </c>
    </row>
    <row r="173" spans="1:79" x14ac:dyDescent="0.3">
      <c r="A173">
        <v>154</v>
      </c>
      <c r="B173" s="13"/>
      <c r="C173" s="16" t="s">
        <v>379</v>
      </c>
      <c r="E173" t="s">
        <v>456</v>
      </c>
      <c r="G173">
        <v>1</v>
      </c>
      <c r="BD173" s="16"/>
      <c r="BE173" s="16"/>
      <c r="BF173" s="16"/>
    </row>
    <row r="174" spans="1:79" x14ac:dyDescent="0.3">
      <c r="A174">
        <v>155</v>
      </c>
      <c r="B174" s="13"/>
      <c r="C174" s="16"/>
      <c r="D174" t="s">
        <v>457</v>
      </c>
      <c r="F174">
        <v>1</v>
      </c>
      <c r="BD174" s="16"/>
      <c r="BE174" s="16"/>
      <c r="BF174" s="16"/>
    </row>
    <row r="175" spans="1:79" x14ac:dyDescent="0.3">
      <c r="A175">
        <v>156</v>
      </c>
      <c r="B175" s="13"/>
      <c r="C175" s="16" t="s">
        <v>458</v>
      </c>
      <c r="D175" t="s">
        <v>453</v>
      </c>
      <c r="F175">
        <v>1</v>
      </c>
      <c r="BD175" s="16"/>
      <c r="BE175" s="16"/>
      <c r="BF175" s="16"/>
    </row>
    <row r="176" spans="1:79" x14ac:dyDescent="0.3">
      <c r="B176" s="13"/>
      <c r="C176" s="16"/>
      <c r="BD176" s="16"/>
      <c r="BE176" s="16"/>
      <c r="BF176" s="16"/>
    </row>
    <row r="177" spans="1:79" x14ac:dyDescent="0.3">
      <c r="A177" s="10" t="s">
        <v>459</v>
      </c>
      <c r="B177" s="10"/>
      <c r="C177" s="18"/>
      <c r="D177" s="11" t="s">
        <v>74</v>
      </c>
      <c r="E177" s="11"/>
      <c r="F177" s="10"/>
      <c r="G177" s="10"/>
      <c r="H177" s="10"/>
      <c r="I177" s="10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</row>
    <row r="178" spans="1:79" x14ac:dyDescent="0.3">
      <c r="A178">
        <v>157</v>
      </c>
      <c r="B178" s="13" t="s">
        <v>75</v>
      </c>
      <c r="C178" s="16"/>
      <c r="D178" t="s">
        <v>460</v>
      </c>
      <c r="E178" t="s">
        <v>461</v>
      </c>
      <c r="F178">
        <v>1</v>
      </c>
      <c r="G178">
        <v>1</v>
      </c>
      <c r="H178">
        <v>3</v>
      </c>
      <c r="I178">
        <v>3</v>
      </c>
      <c r="AA178">
        <v>1</v>
      </c>
      <c r="AB178">
        <v>2</v>
      </c>
      <c r="AC178">
        <v>12</v>
      </c>
      <c r="AD178">
        <v>31</v>
      </c>
      <c r="AK178">
        <v>1.33</v>
      </c>
      <c r="AL178">
        <v>0.5</v>
      </c>
      <c r="AN178">
        <v>0.5</v>
      </c>
      <c r="AO178">
        <v>5</v>
      </c>
      <c r="AP178">
        <v>9</v>
      </c>
      <c r="AR178">
        <v>2</v>
      </c>
      <c r="AV178">
        <v>1</v>
      </c>
      <c r="BD178" s="16" t="s">
        <v>462</v>
      </c>
      <c r="BE178" s="16"/>
      <c r="BF178" s="16"/>
    </row>
    <row r="179" spans="1:79" x14ac:dyDescent="0.3">
      <c r="A179">
        <v>158</v>
      </c>
      <c r="B179" s="13"/>
      <c r="C179" s="16"/>
      <c r="D179" t="s">
        <v>463</v>
      </c>
      <c r="F179">
        <v>1</v>
      </c>
      <c r="BD179" s="16"/>
      <c r="BE179" s="16"/>
      <c r="BF179" s="16"/>
    </row>
    <row r="180" spans="1:79" x14ac:dyDescent="0.3">
      <c r="A180">
        <v>159</v>
      </c>
      <c r="B180" s="13"/>
      <c r="C180" s="16"/>
      <c r="D180" t="s">
        <v>464</v>
      </c>
      <c r="F180">
        <v>1</v>
      </c>
      <c r="AA180">
        <v>1</v>
      </c>
      <c r="BD180" s="16" t="s">
        <v>92</v>
      </c>
      <c r="BE180" s="16"/>
      <c r="BF180" s="16"/>
    </row>
    <row r="181" spans="1:79" x14ac:dyDescent="0.3">
      <c r="A181">
        <v>160</v>
      </c>
      <c r="B181" s="13"/>
      <c r="C181" s="16"/>
      <c r="D181" t="s">
        <v>465</v>
      </c>
      <c r="E181" t="s">
        <v>466</v>
      </c>
      <c r="F181">
        <v>1</v>
      </c>
      <c r="G181">
        <v>1</v>
      </c>
      <c r="U181">
        <v>1</v>
      </c>
      <c r="AA181">
        <v>1</v>
      </c>
      <c r="AC181">
        <v>8</v>
      </c>
      <c r="AD181">
        <v>4</v>
      </c>
      <c r="AV181">
        <v>1</v>
      </c>
      <c r="BD181" s="16" t="s">
        <v>467</v>
      </c>
      <c r="BE181" s="16" t="s">
        <v>400</v>
      </c>
      <c r="BF181" s="16" t="s">
        <v>106</v>
      </c>
    </row>
    <row r="182" spans="1:79" x14ac:dyDescent="0.3">
      <c r="A182">
        <v>161</v>
      </c>
      <c r="B182" s="13"/>
      <c r="C182" s="16"/>
      <c r="D182" t="s">
        <v>468</v>
      </c>
      <c r="E182" t="s">
        <v>469</v>
      </c>
      <c r="F182">
        <v>1</v>
      </c>
      <c r="G182">
        <v>1</v>
      </c>
      <c r="I182">
        <v>1</v>
      </c>
      <c r="S182">
        <v>3</v>
      </c>
      <c r="T182">
        <v>2</v>
      </c>
      <c r="U182">
        <v>1</v>
      </c>
      <c r="V182">
        <v>2</v>
      </c>
      <c r="AA182">
        <v>1</v>
      </c>
      <c r="AB182">
        <v>4</v>
      </c>
      <c r="AC182">
        <v>10</v>
      </c>
      <c r="AD182">
        <v>90</v>
      </c>
      <c r="AF182">
        <v>95</v>
      </c>
      <c r="AI182">
        <v>100</v>
      </c>
      <c r="AJ182">
        <v>11</v>
      </c>
      <c r="AK182">
        <v>0.5</v>
      </c>
      <c r="AL182">
        <v>0.5</v>
      </c>
      <c r="AN182">
        <v>0.5</v>
      </c>
      <c r="AO182">
        <v>2</v>
      </c>
      <c r="AP182">
        <v>2</v>
      </c>
      <c r="AR182">
        <v>10</v>
      </c>
      <c r="AV182">
        <v>1</v>
      </c>
      <c r="BD182" s="16" t="s">
        <v>92</v>
      </c>
      <c r="BE182" s="16"/>
      <c r="BF182" s="16"/>
    </row>
    <row r="183" spans="1:79" x14ac:dyDescent="0.3">
      <c r="A183">
        <v>162</v>
      </c>
      <c r="B183" s="13"/>
      <c r="C183" s="16"/>
      <c r="D183" t="s">
        <v>470</v>
      </c>
      <c r="E183" t="s">
        <v>471</v>
      </c>
      <c r="F183">
        <v>1</v>
      </c>
      <c r="G183">
        <v>1</v>
      </c>
      <c r="H183">
        <v>1</v>
      </c>
      <c r="I183">
        <v>2</v>
      </c>
      <c r="K183">
        <v>1</v>
      </c>
      <c r="L183">
        <v>1</v>
      </c>
      <c r="M183">
        <v>1</v>
      </c>
      <c r="N183">
        <v>1</v>
      </c>
      <c r="AC183">
        <v>10</v>
      </c>
      <c r="AD183">
        <v>6</v>
      </c>
      <c r="AK183">
        <v>0.5</v>
      </c>
      <c r="AL183">
        <v>0.5</v>
      </c>
      <c r="AO183">
        <v>6</v>
      </c>
      <c r="AP183">
        <v>10</v>
      </c>
      <c r="BD183" s="16" t="s">
        <v>472</v>
      </c>
      <c r="BE183" s="16"/>
      <c r="BF183" s="16"/>
    </row>
    <row r="184" spans="1:79" x14ac:dyDescent="0.3">
      <c r="A184">
        <v>163</v>
      </c>
      <c r="B184" s="13"/>
      <c r="C184" s="16"/>
      <c r="D184" t="s">
        <v>473</v>
      </c>
      <c r="E184" t="s">
        <v>474</v>
      </c>
      <c r="F184">
        <v>1</v>
      </c>
      <c r="G184">
        <v>1</v>
      </c>
      <c r="H184">
        <v>3</v>
      </c>
      <c r="I184">
        <v>1</v>
      </c>
      <c r="AC184">
        <v>10</v>
      </c>
      <c r="AD184">
        <v>4</v>
      </c>
      <c r="BD184" s="16" t="s">
        <v>475</v>
      </c>
      <c r="BE184" s="16"/>
      <c r="BF184" s="16"/>
    </row>
    <row r="185" spans="1:79" x14ac:dyDescent="0.3">
      <c r="A185">
        <v>164</v>
      </c>
      <c r="B185" s="13"/>
      <c r="C185" s="16"/>
      <c r="D185" t="s">
        <v>476</v>
      </c>
      <c r="E185" t="s">
        <v>477</v>
      </c>
      <c r="F185">
        <v>1</v>
      </c>
      <c r="G185">
        <v>1</v>
      </c>
      <c r="H185">
        <v>4</v>
      </c>
      <c r="I185">
        <v>3</v>
      </c>
      <c r="AA185">
        <v>1</v>
      </c>
      <c r="AC185">
        <v>12</v>
      </c>
      <c r="AD185">
        <v>90</v>
      </c>
      <c r="BD185" s="16" t="s">
        <v>478</v>
      </c>
      <c r="BE185" s="16"/>
      <c r="BF185" s="16"/>
    </row>
    <row r="186" spans="1:79" x14ac:dyDescent="0.3">
      <c r="A186">
        <v>165</v>
      </c>
      <c r="B186" s="13"/>
      <c r="C186" s="16"/>
      <c r="D186" t="s">
        <v>479</v>
      </c>
      <c r="E186" t="s">
        <v>480</v>
      </c>
      <c r="F186">
        <v>1</v>
      </c>
      <c r="G186">
        <v>1</v>
      </c>
      <c r="H186">
        <v>1</v>
      </c>
      <c r="I186">
        <v>1</v>
      </c>
      <c r="K186">
        <v>1</v>
      </c>
      <c r="L186">
        <v>1</v>
      </c>
      <c r="AA186">
        <v>2</v>
      </c>
      <c r="AC186">
        <v>6</v>
      </c>
      <c r="AD186">
        <v>37</v>
      </c>
      <c r="BD186" s="16" t="s">
        <v>481</v>
      </c>
      <c r="BE186" s="16"/>
      <c r="BF186" s="16"/>
    </row>
    <row r="187" spans="1:79" x14ac:dyDescent="0.3">
      <c r="A187">
        <v>166</v>
      </c>
      <c r="B187" s="13"/>
      <c r="C187" s="16"/>
      <c r="D187" t="s">
        <v>482</v>
      </c>
      <c r="F187">
        <v>1</v>
      </c>
      <c r="H187">
        <v>1</v>
      </c>
      <c r="J187">
        <v>1</v>
      </c>
      <c r="K187">
        <v>1</v>
      </c>
      <c r="M187">
        <v>1</v>
      </c>
      <c r="AA187">
        <v>2</v>
      </c>
      <c r="AY187">
        <v>1</v>
      </c>
      <c r="BD187" s="16" t="s">
        <v>483</v>
      </c>
      <c r="BE187" s="16"/>
      <c r="BF187" s="16"/>
    </row>
    <row r="188" spans="1:79" x14ac:dyDescent="0.3">
      <c r="A188">
        <v>167</v>
      </c>
      <c r="B188" s="13"/>
      <c r="C188" s="16"/>
      <c r="D188" t="s">
        <v>484</v>
      </c>
      <c r="F188">
        <v>1</v>
      </c>
      <c r="BD188" s="16" t="s">
        <v>485</v>
      </c>
      <c r="BE188" s="16"/>
      <c r="BF188" s="16"/>
    </row>
    <row r="189" spans="1:79" x14ac:dyDescent="0.3">
      <c r="A189">
        <v>168</v>
      </c>
      <c r="B189" s="13"/>
      <c r="C189" s="16"/>
      <c r="D189" t="s">
        <v>486</v>
      </c>
      <c r="E189" t="s">
        <v>487</v>
      </c>
      <c r="F189">
        <v>1</v>
      </c>
      <c r="G189">
        <v>1</v>
      </c>
      <c r="I189">
        <v>3</v>
      </c>
      <c r="M189">
        <v>1</v>
      </c>
      <c r="BD189" s="16"/>
      <c r="BE189" s="16"/>
      <c r="BF189" s="16"/>
    </row>
    <row r="190" spans="1:79" x14ac:dyDescent="0.3">
      <c r="A190">
        <v>169</v>
      </c>
      <c r="B190" s="13"/>
      <c r="C190" s="16"/>
      <c r="D190" t="s">
        <v>488</v>
      </c>
      <c r="F190">
        <v>1</v>
      </c>
      <c r="BD190" s="16"/>
      <c r="BE190" s="16"/>
      <c r="BF190" s="16"/>
    </row>
    <row r="191" spans="1:79" x14ac:dyDescent="0.3">
      <c r="A191">
        <v>170</v>
      </c>
      <c r="B191" s="13"/>
      <c r="C191" s="16"/>
      <c r="D191" t="s">
        <v>489</v>
      </c>
      <c r="E191" t="s">
        <v>490</v>
      </c>
      <c r="F191">
        <v>1</v>
      </c>
      <c r="G191">
        <v>1</v>
      </c>
      <c r="H191">
        <v>1</v>
      </c>
      <c r="I191">
        <v>3</v>
      </c>
      <c r="J191">
        <v>1</v>
      </c>
      <c r="K191">
        <v>1</v>
      </c>
      <c r="M191">
        <v>1</v>
      </c>
      <c r="N191">
        <v>3</v>
      </c>
      <c r="AA191">
        <v>3</v>
      </c>
      <c r="AC191">
        <v>18</v>
      </c>
      <c r="AD191">
        <v>30</v>
      </c>
      <c r="AY191">
        <v>3</v>
      </c>
      <c r="BD191" s="16"/>
      <c r="BE191" s="16"/>
      <c r="BF191" s="16"/>
    </row>
    <row r="192" spans="1:79" x14ac:dyDescent="0.3">
      <c r="A192">
        <v>171</v>
      </c>
      <c r="B192" s="13"/>
      <c r="C192" s="16"/>
      <c r="D192" t="s">
        <v>491</v>
      </c>
      <c r="F192">
        <v>1</v>
      </c>
      <c r="K192">
        <v>1</v>
      </c>
      <c r="AA192">
        <v>2</v>
      </c>
      <c r="AY192">
        <v>1</v>
      </c>
      <c r="BD192" s="16"/>
      <c r="BE192" s="16"/>
      <c r="BF192" s="16"/>
    </row>
    <row r="193" spans="1:79" x14ac:dyDescent="0.3">
      <c r="A193">
        <v>172</v>
      </c>
      <c r="B193" s="13"/>
      <c r="C193" s="16"/>
      <c r="D193" t="s">
        <v>492</v>
      </c>
      <c r="E193" t="s">
        <v>493</v>
      </c>
      <c r="F193">
        <v>1</v>
      </c>
      <c r="G193">
        <v>1</v>
      </c>
      <c r="H193">
        <v>1</v>
      </c>
      <c r="I193">
        <v>3</v>
      </c>
      <c r="K193">
        <v>1</v>
      </c>
      <c r="N193">
        <v>1</v>
      </c>
      <c r="AA193">
        <v>1</v>
      </c>
      <c r="AC193">
        <v>19</v>
      </c>
      <c r="AD193">
        <v>4</v>
      </c>
      <c r="BB193">
        <v>532.5</v>
      </c>
      <c r="BD193" s="16"/>
      <c r="BE193" s="16"/>
      <c r="BF193" s="16"/>
    </row>
    <row r="194" spans="1:79" x14ac:dyDescent="0.3">
      <c r="A194">
        <v>173</v>
      </c>
      <c r="B194" s="13"/>
      <c r="C194" s="16"/>
      <c r="D194" t="s">
        <v>494</v>
      </c>
      <c r="E194" t="s">
        <v>495</v>
      </c>
      <c r="F194">
        <v>1</v>
      </c>
      <c r="G194">
        <v>1</v>
      </c>
      <c r="K194">
        <v>2</v>
      </c>
      <c r="L194">
        <v>2</v>
      </c>
      <c r="M194">
        <v>1</v>
      </c>
      <c r="N194">
        <v>2</v>
      </c>
      <c r="AA194">
        <v>5</v>
      </c>
      <c r="AB194">
        <v>4</v>
      </c>
      <c r="AC194">
        <v>43</v>
      </c>
      <c r="AD194">
        <v>17</v>
      </c>
      <c r="AY194">
        <v>5</v>
      </c>
      <c r="BD194" s="16"/>
      <c r="BE194" s="16"/>
      <c r="BF194" s="16"/>
    </row>
    <row r="195" spans="1:79" x14ac:dyDescent="0.3">
      <c r="A195">
        <v>174</v>
      </c>
      <c r="B195" s="13"/>
      <c r="C195" s="16"/>
      <c r="D195" t="s">
        <v>496</v>
      </c>
      <c r="F195">
        <v>1</v>
      </c>
      <c r="J195">
        <v>1</v>
      </c>
      <c r="K195">
        <v>3</v>
      </c>
      <c r="L195">
        <v>6</v>
      </c>
      <c r="M195">
        <v>4</v>
      </c>
      <c r="N195">
        <v>1</v>
      </c>
      <c r="AA195">
        <v>1</v>
      </c>
      <c r="AB195">
        <v>1</v>
      </c>
      <c r="AC195">
        <v>10</v>
      </c>
      <c r="AD195">
        <v>16</v>
      </c>
      <c r="AY195">
        <v>2</v>
      </c>
      <c r="BD195" s="16"/>
      <c r="BE195" s="16"/>
      <c r="BF195" s="16"/>
    </row>
    <row r="196" spans="1:79" x14ac:dyDescent="0.3">
      <c r="A196">
        <v>175</v>
      </c>
      <c r="B196" s="13"/>
      <c r="C196" s="16"/>
      <c r="D196" t="s">
        <v>497</v>
      </c>
      <c r="F196">
        <v>1</v>
      </c>
      <c r="AC196">
        <v>20</v>
      </c>
      <c r="AD196">
        <v>40</v>
      </c>
      <c r="BD196" s="16"/>
      <c r="BE196" s="16"/>
      <c r="BF196" s="16"/>
    </row>
    <row r="197" spans="1:79" x14ac:dyDescent="0.3">
      <c r="B197" s="13"/>
      <c r="C197" s="16"/>
      <c r="BD197" s="16"/>
      <c r="BE197" s="16"/>
      <c r="BF197" s="16"/>
    </row>
    <row r="198" spans="1:79" x14ac:dyDescent="0.3">
      <c r="A198" s="10" t="s">
        <v>498</v>
      </c>
      <c r="B198" s="10"/>
      <c r="C198" s="18"/>
      <c r="D198" s="11" t="s">
        <v>74</v>
      </c>
      <c r="E198" s="11"/>
      <c r="F198" s="10"/>
      <c r="G198" s="10"/>
      <c r="H198" s="10"/>
      <c r="I198" s="10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</row>
    <row r="199" spans="1:79" x14ac:dyDescent="0.3">
      <c r="A199">
        <v>176</v>
      </c>
      <c r="B199" s="13" t="s">
        <v>75</v>
      </c>
      <c r="C199" s="16"/>
      <c r="D199" t="s">
        <v>499</v>
      </c>
      <c r="F199">
        <v>1</v>
      </c>
      <c r="BD199" s="16"/>
      <c r="BE199" s="16"/>
      <c r="BF199" s="16"/>
    </row>
    <row r="200" spans="1:79" x14ac:dyDescent="0.3">
      <c r="A200">
        <v>177</v>
      </c>
      <c r="B200" s="13"/>
      <c r="C200" s="16"/>
      <c r="E200" t="s">
        <v>500</v>
      </c>
      <c r="G200">
        <v>1</v>
      </c>
      <c r="I200">
        <v>5</v>
      </c>
      <c r="X200">
        <v>1</v>
      </c>
      <c r="Y200">
        <v>1</v>
      </c>
      <c r="Z200">
        <v>2</v>
      </c>
      <c r="AY200">
        <v>3</v>
      </c>
      <c r="BD200" s="16"/>
      <c r="BE200" s="16"/>
      <c r="BF200" s="16"/>
    </row>
    <row r="201" spans="1:79" x14ac:dyDescent="0.3">
      <c r="A201">
        <v>178</v>
      </c>
      <c r="B201" s="13"/>
      <c r="C201" s="16"/>
      <c r="E201" t="s">
        <v>501</v>
      </c>
      <c r="G201">
        <v>1</v>
      </c>
      <c r="BD201" s="16"/>
      <c r="BE201" s="16"/>
      <c r="BF201" s="16"/>
    </row>
    <row r="202" spans="1:79" x14ac:dyDescent="0.3">
      <c r="A202">
        <v>179</v>
      </c>
      <c r="B202" s="13"/>
      <c r="C202" s="16"/>
      <c r="D202" t="s">
        <v>502</v>
      </c>
      <c r="E202" t="s">
        <v>503</v>
      </c>
      <c r="F202">
        <v>1</v>
      </c>
      <c r="G202">
        <v>1</v>
      </c>
      <c r="H202">
        <v>3</v>
      </c>
      <c r="I202">
        <v>2</v>
      </c>
      <c r="J202">
        <v>2</v>
      </c>
      <c r="K202">
        <v>1</v>
      </c>
      <c r="M202">
        <v>2</v>
      </c>
      <c r="AA202">
        <v>2</v>
      </c>
      <c r="AY202">
        <v>1</v>
      </c>
      <c r="BD202" s="16"/>
      <c r="BE202" s="16"/>
      <c r="BF202" s="16"/>
    </row>
    <row r="203" spans="1:79" x14ac:dyDescent="0.3">
      <c r="A203">
        <v>180</v>
      </c>
      <c r="B203" s="13"/>
      <c r="C203" s="16"/>
      <c r="D203" t="s">
        <v>504</v>
      </c>
      <c r="F203">
        <v>1</v>
      </c>
      <c r="BD203" s="16"/>
      <c r="BE203" s="16"/>
      <c r="BF203" s="16"/>
    </row>
    <row r="204" spans="1:79" x14ac:dyDescent="0.3">
      <c r="A204">
        <v>181</v>
      </c>
      <c r="B204" s="13"/>
      <c r="C204" s="16"/>
      <c r="D204" t="s">
        <v>505</v>
      </c>
      <c r="F204">
        <v>1</v>
      </c>
      <c r="K204">
        <v>1</v>
      </c>
      <c r="BD204" s="16"/>
      <c r="BE204" s="16"/>
      <c r="BF204" s="16"/>
    </row>
    <row r="205" spans="1:79" x14ac:dyDescent="0.3">
      <c r="A205">
        <v>182</v>
      </c>
      <c r="B205" s="13"/>
      <c r="C205" s="16"/>
      <c r="D205" t="s">
        <v>506</v>
      </c>
      <c r="E205" t="s">
        <v>507</v>
      </c>
      <c r="F205">
        <v>1</v>
      </c>
      <c r="G205">
        <v>1</v>
      </c>
      <c r="J205">
        <v>1</v>
      </c>
      <c r="AY205">
        <v>2</v>
      </c>
      <c r="BD205" s="16"/>
      <c r="BE205" s="16"/>
      <c r="BF205" s="16"/>
    </row>
    <row r="206" spans="1:79" x14ac:dyDescent="0.3">
      <c r="A206">
        <v>183</v>
      </c>
      <c r="B206" s="13"/>
      <c r="C206" s="16" t="s">
        <v>448</v>
      </c>
      <c r="D206" t="s">
        <v>508</v>
      </c>
      <c r="F206">
        <v>2</v>
      </c>
      <c r="AA206">
        <v>1</v>
      </c>
      <c r="AY206">
        <v>1</v>
      </c>
      <c r="BD206" s="16"/>
      <c r="BE206" s="16"/>
      <c r="BF206" s="16"/>
    </row>
    <row r="207" spans="1:79" x14ac:dyDescent="0.3">
      <c r="A207">
        <v>184</v>
      </c>
      <c r="B207" s="13"/>
      <c r="C207" s="16"/>
      <c r="D207" t="s">
        <v>509</v>
      </c>
      <c r="E207" t="s">
        <v>510</v>
      </c>
      <c r="F207">
        <v>1</v>
      </c>
      <c r="G207">
        <v>1</v>
      </c>
      <c r="I207">
        <v>1</v>
      </c>
      <c r="AA207">
        <v>1</v>
      </c>
      <c r="AY207">
        <v>1</v>
      </c>
      <c r="BD207" s="16"/>
      <c r="BE207" s="16"/>
      <c r="BF207" s="16"/>
    </row>
    <row r="208" spans="1:79" x14ac:dyDescent="0.3">
      <c r="A208">
        <v>185</v>
      </c>
      <c r="B208" s="13"/>
      <c r="C208" s="16"/>
      <c r="D208" t="s">
        <v>511</v>
      </c>
      <c r="E208" t="s">
        <v>512</v>
      </c>
      <c r="F208">
        <v>1</v>
      </c>
      <c r="G208">
        <v>1</v>
      </c>
      <c r="H208">
        <v>2</v>
      </c>
      <c r="I208">
        <v>2</v>
      </c>
      <c r="K208">
        <v>1</v>
      </c>
      <c r="L208">
        <v>1</v>
      </c>
      <c r="M208">
        <v>1</v>
      </c>
      <c r="N208">
        <v>1</v>
      </c>
      <c r="AA208">
        <v>1</v>
      </c>
      <c r="AC208">
        <v>8</v>
      </c>
      <c r="AD208">
        <v>2</v>
      </c>
      <c r="AY208">
        <v>2</v>
      </c>
      <c r="BD208" s="16"/>
      <c r="BE208" s="16"/>
      <c r="BF208" s="16"/>
    </row>
    <row r="209" spans="1:79" x14ac:dyDescent="0.3">
      <c r="A209">
        <v>186</v>
      </c>
      <c r="B209" s="13"/>
      <c r="C209" s="16"/>
      <c r="D209" t="s">
        <v>513</v>
      </c>
      <c r="F209">
        <v>1</v>
      </c>
      <c r="K209">
        <v>1</v>
      </c>
      <c r="O209">
        <v>1</v>
      </c>
      <c r="AA209">
        <v>2</v>
      </c>
      <c r="AY209">
        <v>1</v>
      </c>
      <c r="BD209" s="16"/>
      <c r="BE209" s="16"/>
      <c r="BF209" s="16"/>
    </row>
    <row r="210" spans="1:79" x14ac:dyDescent="0.3">
      <c r="A210">
        <v>187</v>
      </c>
      <c r="B210" s="13"/>
      <c r="C210" s="16"/>
      <c r="D210" t="s">
        <v>514</v>
      </c>
      <c r="E210" t="s">
        <v>515</v>
      </c>
      <c r="F210">
        <v>1</v>
      </c>
      <c r="G210">
        <v>1</v>
      </c>
      <c r="AD210">
        <v>75</v>
      </c>
      <c r="AZ210">
        <v>2</v>
      </c>
      <c r="BD210" s="16"/>
      <c r="BE210" s="16"/>
      <c r="BF210" s="16"/>
    </row>
    <row r="211" spans="1:79" x14ac:dyDescent="0.3">
      <c r="A211">
        <v>188</v>
      </c>
      <c r="B211" s="13"/>
      <c r="C211" s="16"/>
      <c r="D211" t="s">
        <v>516</v>
      </c>
      <c r="E211" t="s">
        <v>517</v>
      </c>
      <c r="F211">
        <v>1</v>
      </c>
      <c r="G211">
        <v>1</v>
      </c>
      <c r="H211">
        <v>1</v>
      </c>
      <c r="I211">
        <v>1</v>
      </c>
      <c r="J211">
        <v>4</v>
      </c>
      <c r="K211">
        <v>2</v>
      </c>
      <c r="L211">
        <v>2</v>
      </c>
      <c r="M211">
        <v>1</v>
      </c>
      <c r="N211">
        <v>1</v>
      </c>
      <c r="W211">
        <v>1</v>
      </c>
      <c r="X211">
        <v>3</v>
      </c>
      <c r="Y211">
        <v>1</v>
      </c>
      <c r="AA211">
        <v>1</v>
      </c>
      <c r="AC211">
        <v>24</v>
      </c>
      <c r="AD211">
        <v>15</v>
      </c>
      <c r="AZ211">
        <v>1</v>
      </c>
      <c r="BD211" s="16" t="s">
        <v>518</v>
      </c>
      <c r="BE211" s="16" t="s">
        <v>519</v>
      </c>
      <c r="BF211" s="16" t="s">
        <v>106</v>
      </c>
    </row>
    <row r="212" spans="1:79" x14ac:dyDescent="0.3">
      <c r="A212">
        <v>189</v>
      </c>
      <c r="B212" s="13"/>
      <c r="C212" s="16"/>
      <c r="D212" t="s">
        <v>520</v>
      </c>
      <c r="E212" t="s">
        <v>521</v>
      </c>
      <c r="F212">
        <v>1</v>
      </c>
      <c r="G212">
        <v>1</v>
      </c>
      <c r="H212">
        <v>2</v>
      </c>
      <c r="K212">
        <v>2</v>
      </c>
      <c r="M212">
        <v>1</v>
      </c>
      <c r="AA212">
        <v>2</v>
      </c>
      <c r="AB212">
        <v>15</v>
      </c>
      <c r="AC212">
        <v>12</v>
      </c>
      <c r="AD212">
        <v>60</v>
      </c>
      <c r="BD212" s="16"/>
      <c r="BE212" s="16"/>
      <c r="BF212" s="16"/>
    </row>
    <row r="213" spans="1:79" x14ac:dyDescent="0.3">
      <c r="A213">
        <v>190</v>
      </c>
      <c r="B213" s="13"/>
      <c r="C213" s="16"/>
      <c r="D213" t="s">
        <v>522</v>
      </c>
      <c r="E213" t="s">
        <v>523</v>
      </c>
      <c r="F213">
        <v>1</v>
      </c>
      <c r="G213">
        <v>1</v>
      </c>
      <c r="I213">
        <v>1</v>
      </c>
      <c r="BD213" s="16"/>
      <c r="BE213" s="16"/>
      <c r="BF213" s="16"/>
    </row>
    <row r="214" spans="1:79" x14ac:dyDescent="0.3">
      <c r="A214">
        <v>191</v>
      </c>
      <c r="B214" s="13"/>
      <c r="C214" s="16"/>
      <c r="D214" t="s">
        <v>524</v>
      </c>
      <c r="F214">
        <v>1</v>
      </c>
      <c r="K214">
        <v>5</v>
      </c>
      <c r="L214">
        <v>1</v>
      </c>
      <c r="M214">
        <v>4</v>
      </c>
      <c r="N214">
        <v>2</v>
      </c>
      <c r="W214">
        <v>1</v>
      </c>
      <c r="AA214">
        <v>3</v>
      </c>
      <c r="AB214">
        <v>2</v>
      </c>
      <c r="AC214">
        <v>46</v>
      </c>
      <c r="AD214">
        <v>120</v>
      </c>
      <c r="AZ214">
        <v>1</v>
      </c>
      <c r="BA214">
        <v>2400</v>
      </c>
      <c r="BD214" s="16" t="s">
        <v>525</v>
      </c>
      <c r="BE214" s="16" t="s">
        <v>156</v>
      </c>
      <c r="BF214" s="16" t="s">
        <v>106</v>
      </c>
    </row>
    <row r="215" spans="1:79" x14ac:dyDescent="0.3">
      <c r="A215">
        <v>192</v>
      </c>
      <c r="B215" s="13"/>
      <c r="C215" s="16"/>
      <c r="D215" t="s">
        <v>526</v>
      </c>
      <c r="AZ215">
        <v>1</v>
      </c>
      <c r="BD215" s="16"/>
      <c r="BE215" s="16"/>
      <c r="BF215" s="16"/>
    </row>
    <row r="216" spans="1:79" x14ac:dyDescent="0.3">
      <c r="A216">
        <v>193</v>
      </c>
      <c r="B216" s="13"/>
      <c r="C216" s="16"/>
      <c r="D216" t="s">
        <v>527</v>
      </c>
      <c r="E216" t="s">
        <v>528</v>
      </c>
      <c r="F216">
        <v>1</v>
      </c>
      <c r="G216">
        <v>1</v>
      </c>
      <c r="H216">
        <v>2</v>
      </c>
      <c r="I216">
        <v>1</v>
      </c>
      <c r="J216">
        <v>13</v>
      </c>
      <c r="K216">
        <v>1</v>
      </c>
      <c r="M216">
        <v>1</v>
      </c>
      <c r="Q216">
        <v>1</v>
      </c>
      <c r="AA216">
        <v>1</v>
      </c>
      <c r="AY216">
        <v>1</v>
      </c>
      <c r="BD216" s="16"/>
      <c r="BE216" s="16"/>
      <c r="BF216" s="16"/>
    </row>
    <row r="217" spans="1:79" x14ac:dyDescent="0.3">
      <c r="B217" s="13"/>
      <c r="C217" s="16"/>
      <c r="BD217" s="16"/>
      <c r="BE217" s="16"/>
      <c r="BF217" s="16"/>
    </row>
    <row r="218" spans="1:79" x14ac:dyDescent="0.3">
      <c r="A218" s="10" t="s">
        <v>529</v>
      </c>
      <c r="B218" s="10"/>
      <c r="C218" s="18"/>
      <c r="D218" s="11" t="s">
        <v>74</v>
      </c>
      <c r="E218" s="11"/>
      <c r="F218" s="10"/>
      <c r="G218" s="10"/>
      <c r="H218" s="10"/>
      <c r="I218" s="10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</row>
    <row r="219" spans="1:79" x14ac:dyDescent="0.3">
      <c r="A219">
        <v>194</v>
      </c>
      <c r="B219" s="13" t="s">
        <v>75</v>
      </c>
      <c r="C219" s="16"/>
      <c r="D219" t="s">
        <v>530</v>
      </c>
      <c r="E219" t="s">
        <v>531</v>
      </c>
      <c r="F219">
        <v>1</v>
      </c>
      <c r="G219">
        <v>1</v>
      </c>
      <c r="H219">
        <v>1</v>
      </c>
      <c r="I219">
        <v>4</v>
      </c>
      <c r="J219">
        <v>1</v>
      </c>
      <c r="K219">
        <v>2</v>
      </c>
      <c r="N219">
        <v>1</v>
      </c>
      <c r="AB219">
        <v>2</v>
      </c>
      <c r="AC219">
        <v>29</v>
      </c>
      <c r="AD219">
        <v>7</v>
      </c>
      <c r="AY219">
        <v>2</v>
      </c>
      <c r="BD219" s="16"/>
      <c r="BE219" s="16"/>
      <c r="BF219" s="16"/>
    </row>
    <row r="220" spans="1:79" x14ac:dyDescent="0.3">
      <c r="A220">
        <v>195</v>
      </c>
      <c r="B220" s="13"/>
      <c r="C220" s="16"/>
      <c r="D220" t="s">
        <v>532</v>
      </c>
      <c r="E220" t="s">
        <v>533</v>
      </c>
      <c r="F220">
        <v>1</v>
      </c>
      <c r="G220">
        <v>1</v>
      </c>
      <c r="H220">
        <v>3</v>
      </c>
      <c r="I220">
        <v>1</v>
      </c>
      <c r="L220">
        <v>1</v>
      </c>
      <c r="M220">
        <v>1</v>
      </c>
      <c r="AA220">
        <v>2</v>
      </c>
      <c r="AB220">
        <v>1</v>
      </c>
      <c r="BD220" s="16"/>
      <c r="BE220" s="16"/>
      <c r="BF220" s="16"/>
    </row>
    <row r="221" spans="1:79" x14ac:dyDescent="0.3">
      <c r="A221">
        <v>196</v>
      </c>
      <c r="B221" s="13"/>
      <c r="C221" s="16"/>
      <c r="D221" t="s">
        <v>534</v>
      </c>
      <c r="E221" t="s">
        <v>535</v>
      </c>
      <c r="F221">
        <v>1</v>
      </c>
      <c r="G221">
        <v>1</v>
      </c>
      <c r="I221">
        <v>1</v>
      </c>
      <c r="K221">
        <v>1</v>
      </c>
      <c r="L221">
        <v>1</v>
      </c>
      <c r="M221">
        <v>1</v>
      </c>
      <c r="AA221">
        <v>1</v>
      </c>
      <c r="BD221" s="16"/>
      <c r="BE221" s="16"/>
      <c r="BF221" s="16"/>
    </row>
    <row r="222" spans="1:79" x14ac:dyDescent="0.3">
      <c r="A222">
        <v>197</v>
      </c>
      <c r="B222" s="13"/>
      <c r="C222" s="16"/>
      <c r="D222" t="s">
        <v>536</v>
      </c>
      <c r="AZ222">
        <v>1</v>
      </c>
      <c r="BD222" s="16"/>
      <c r="BE222" s="16"/>
      <c r="BF222" s="16"/>
    </row>
    <row r="223" spans="1:79" x14ac:dyDescent="0.3">
      <c r="A223">
        <v>198</v>
      </c>
      <c r="B223" s="13"/>
      <c r="C223" s="16"/>
      <c r="D223" t="s">
        <v>537</v>
      </c>
      <c r="F223">
        <v>1</v>
      </c>
      <c r="AC223">
        <v>10</v>
      </c>
      <c r="BD223" s="16"/>
      <c r="BE223" s="16"/>
      <c r="BF223" s="16"/>
    </row>
    <row r="224" spans="1:79" x14ac:dyDescent="0.3">
      <c r="A224">
        <v>199</v>
      </c>
      <c r="B224" s="13"/>
      <c r="C224" s="16"/>
      <c r="D224" t="s">
        <v>538</v>
      </c>
      <c r="F224">
        <v>1</v>
      </c>
      <c r="J224">
        <v>1</v>
      </c>
      <c r="K224">
        <v>1</v>
      </c>
      <c r="S224">
        <v>1</v>
      </c>
      <c r="AA224">
        <v>1</v>
      </c>
      <c r="BD224" s="16"/>
      <c r="BE224" s="16"/>
      <c r="BF224" s="16"/>
    </row>
    <row r="225" spans="1:79" x14ac:dyDescent="0.3">
      <c r="A225">
        <v>200</v>
      </c>
      <c r="B225" s="13"/>
      <c r="C225" s="16"/>
      <c r="D225" t="s">
        <v>539</v>
      </c>
      <c r="E225" t="s">
        <v>540</v>
      </c>
      <c r="F225">
        <v>1</v>
      </c>
      <c r="G225">
        <v>1</v>
      </c>
      <c r="K225">
        <v>2</v>
      </c>
      <c r="L225">
        <v>2</v>
      </c>
      <c r="M225">
        <v>1</v>
      </c>
      <c r="N225">
        <v>2</v>
      </c>
      <c r="W225">
        <v>1</v>
      </c>
      <c r="AA225">
        <v>6</v>
      </c>
      <c r="AB225">
        <v>10</v>
      </c>
      <c r="AC225">
        <v>20</v>
      </c>
      <c r="AD225">
        <v>20</v>
      </c>
      <c r="AJ225">
        <v>2</v>
      </c>
      <c r="BD225" s="16"/>
      <c r="BE225" s="16"/>
      <c r="BF225" s="16"/>
    </row>
    <row r="226" spans="1:79" x14ac:dyDescent="0.3">
      <c r="A226">
        <v>201</v>
      </c>
      <c r="B226" s="13"/>
      <c r="C226" s="14" t="s">
        <v>541</v>
      </c>
      <c r="D226" t="s">
        <v>542</v>
      </c>
      <c r="AY226">
        <v>1</v>
      </c>
      <c r="BD226" s="16"/>
      <c r="BE226" s="16"/>
      <c r="BF226" s="16"/>
    </row>
    <row r="227" spans="1:79" x14ac:dyDescent="0.3">
      <c r="A227">
        <v>202</v>
      </c>
      <c r="B227" s="13"/>
      <c r="C227" s="16"/>
      <c r="D227" t="s">
        <v>543</v>
      </c>
      <c r="AY227">
        <v>1</v>
      </c>
      <c r="BD227" s="16"/>
      <c r="BE227" s="16"/>
      <c r="BF227" s="16"/>
    </row>
    <row r="228" spans="1:79" x14ac:dyDescent="0.3">
      <c r="A228">
        <v>203</v>
      </c>
      <c r="B228" s="13"/>
      <c r="C228" s="16"/>
      <c r="D228" t="s">
        <v>544</v>
      </c>
      <c r="AY228">
        <v>1</v>
      </c>
      <c r="BD228" s="16"/>
      <c r="BE228" s="16"/>
      <c r="BF228" s="16"/>
    </row>
    <row r="229" spans="1:79" x14ac:dyDescent="0.3">
      <c r="A229">
        <v>204</v>
      </c>
      <c r="B229" s="13"/>
      <c r="C229" s="16"/>
      <c r="D229" t="s">
        <v>545</v>
      </c>
      <c r="AY229">
        <v>1</v>
      </c>
      <c r="BD229" s="16"/>
      <c r="BE229" s="16"/>
      <c r="BF229" s="16"/>
    </row>
    <row r="230" spans="1:79" x14ac:dyDescent="0.3">
      <c r="A230">
        <v>205</v>
      </c>
      <c r="B230" s="13"/>
      <c r="C230" s="16" t="s">
        <v>546</v>
      </c>
      <c r="D230" t="s">
        <v>547</v>
      </c>
      <c r="AY230">
        <v>2</v>
      </c>
      <c r="BD230" s="16"/>
      <c r="BE230" s="16"/>
      <c r="BF230" s="16"/>
    </row>
    <row r="231" spans="1:79" x14ac:dyDescent="0.3">
      <c r="A231">
        <v>206</v>
      </c>
      <c r="B231" s="13"/>
      <c r="C231" s="16"/>
      <c r="D231" t="s">
        <v>548</v>
      </c>
      <c r="AZ231">
        <v>1</v>
      </c>
      <c r="BD231" s="16"/>
      <c r="BE231" s="16"/>
      <c r="BF231" s="16"/>
    </row>
    <row r="232" spans="1:79" x14ac:dyDescent="0.3">
      <c r="A232">
        <v>207</v>
      </c>
      <c r="B232" s="13"/>
      <c r="C232" s="16"/>
      <c r="D232" t="s">
        <v>549</v>
      </c>
      <c r="AY232">
        <v>1</v>
      </c>
      <c r="BD232" s="16"/>
      <c r="BE232" s="16"/>
      <c r="BF232" s="16"/>
    </row>
    <row r="233" spans="1:79" x14ac:dyDescent="0.3">
      <c r="A233">
        <v>208</v>
      </c>
      <c r="B233" s="13"/>
      <c r="C233" s="16"/>
      <c r="D233" t="s">
        <v>550</v>
      </c>
      <c r="AY233">
        <v>3</v>
      </c>
      <c r="BD233" s="16"/>
      <c r="BE233" s="16"/>
      <c r="BF233" s="16"/>
    </row>
    <row r="234" spans="1:79" x14ac:dyDescent="0.3">
      <c r="A234">
        <v>209</v>
      </c>
      <c r="B234" s="13"/>
      <c r="C234" s="16"/>
      <c r="D234" t="s">
        <v>551</v>
      </c>
      <c r="AY234">
        <v>5</v>
      </c>
      <c r="BD234" s="16"/>
      <c r="BE234" s="16"/>
      <c r="BF234" s="16"/>
    </row>
    <row r="235" spans="1:79" x14ac:dyDescent="0.3">
      <c r="A235">
        <v>210</v>
      </c>
      <c r="B235" s="13"/>
      <c r="C235" s="16"/>
      <c r="D235" t="s">
        <v>552</v>
      </c>
      <c r="AY235">
        <v>1</v>
      </c>
      <c r="BD235" s="16"/>
      <c r="BE235" s="16"/>
      <c r="BF235" s="16"/>
    </row>
    <row r="236" spans="1:79" x14ac:dyDescent="0.3">
      <c r="A236">
        <v>211</v>
      </c>
      <c r="B236" s="13"/>
      <c r="C236" s="16"/>
      <c r="D236" t="s">
        <v>553</v>
      </c>
      <c r="AY236">
        <v>1</v>
      </c>
      <c r="BD236" s="16"/>
      <c r="BE236" s="16"/>
      <c r="BF236" s="16"/>
    </row>
    <row r="237" spans="1:79" x14ac:dyDescent="0.3">
      <c r="B237" s="13"/>
      <c r="C237" s="16"/>
      <c r="BD237" s="16"/>
      <c r="BE237" s="16"/>
      <c r="BF237" s="16"/>
    </row>
    <row r="238" spans="1:79" x14ac:dyDescent="0.3">
      <c r="A238" s="10" t="s">
        <v>554</v>
      </c>
      <c r="B238" s="10"/>
      <c r="C238" s="18"/>
      <c r="D238" s="11" t="s">
        <v>74</v>
      </c>
      <c r="E238" s="11"/>
      <c r="F238" s="10"/>
      <c r="G238" s="10"/>
      <c r="H238" s="10"/>
      <c r="I238" s="10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</row>
    <row r="239" spans="1:79" x14ac:dyDescent="0.3">
      <c r="A239">
        <v>212</v>
      </c>
      <c r="B239" s="13" t="s">
        <v>75</v>
      </c>
      <c r="C239" s="14"/>
      <c r="D239" t="s">
        <v>555</v>
      </c>
      <c r="AY239">
        <v>4</v>
      </c>
      <c r="BD239" s="16"/>
      <c r="BE239" s="16"/>
      <c r="BF239" s="16"/>
    </row>
    <row r="240" spans="1:79" x14ac:dyDescent="0.3">
      <c r="A240">
        <v>213</v>
      </c>
      <c r="B240" s="13"/>
      <c r="C240" s="16"/>
      <c r="D240" t="s">
        <v>556</v>
      </c>
      <c r="AY240">
        <v>1</v>
      </c>
      <c r="BD240" s="16"/>
      <c r="BE240" s="16"/>
      <c r="BF240" s="16"/>
    </row>
    <row r="241" spans="1:79" x14ac:dyDescent="0.3">
      <c r="A241">
        <v>214</v>
      </c>
      <c r="B241" s="13"/>
      <c r="C241" s="16"/>
      <c r="D241" t="s">
        <v>557</v>
      </c>
      <c r="AY241">
        <v>1</v>
      </c>
      <c r="BD241" s="16"/>
      <c r="BE241" s="16"/>
      <c r="BF241" s="16"/>
    </row>
    <row r="242" spans="1:79" x14ac:dyDescent="0.3">
      <c r="A242">
        <v>215</v>
      </c>
      <c r="B242" s="13"/>
      <c r="C242" s="16" t="s">
        <v>558</v>
      </c>
      <c r="D242" t="s">
        <v>559</v>
      </c>
      <c r="AY242">
        <v>2</v>
      </c>
      <c r="BD242" s="16"/>
      <c r="BE242" s="16"/>
      <c r="BF242" s="16"/>
    </row>
    <row r="243" spans="1:79" x14ac:dyDescent="0.3">
      <c r="A243">
        <v>216</v>
      </c>
      <c r="B243" s="13"/>
      <c r="C243" s="16"/>
      <c r="D243" t="s">
        <v>560</v>
      </c>
      <c r="AY243">
        <v>1</v>
      </c>
      <c r="BD243" s="16"/>
      <c r="BE243" s="16"/>
      <c r="BF243" s="16"/>
    </row>
    <row r="244" spans="1:79" x14ac:dyDescent="0.3">
      <c r="A244">
        <v>217</v>
      </c>
      <c r="B244" s="13"/>
      <c r="C244" s="16"/>
      <c r="D244" t="s">
        <v>561</v>
      </c>
      <c r="AY244">
        <v>3</v>
      </c>
      <c r="BD244" s="16"/>
      <c r="BE244" s="16"/>
      <c r="BF244" s="16"/>
    </row>
    <row r="245" spans="1:79" x14ac:dyDescent="0.3">
      <c r="A245">
        <v>218</v>
      </c>
      <c r="B245" s="13"/>
      <c r="C245" s="16"/>
      <c r="D245" t="s">
        <v>562</v>
      </c>
      <c r="AY245">
        <v>1</v>
      </c>
      <c r="BD245" s="16"/>
      <c r="BE245" s="16"/>
      <c r="BF245" s="16"/>
    </row>
    <row r="246" spans="1:79" x14ac:dyDescent="0.3">
      <c r="A246">
        <v>219</v>
      </c>
      <c r="B246" s="13"/>
      <c r="C246" s="16" t="s">
        <v>563</v>
      </c>
      <c r="D246" t="s">
        <v>564</v>
      </c>
      <c r="AY246">
        <v>2</v>
      </c>
      <c r="BD246" s="16"/>
      <c r="BE246" s="16"/>
      <c r="BF246" s="16"/>
    </row>
    <row r="247" spans="1:79" x14ac:dyDescent="0.3">
      <c r="A247">
        <v>220</v>
      </c>
      <c r="B247" s="13"/>
      <c r="C247" s="16"/>
      <c r="D247" t="s">
        <v>565</v>
      </c>
      <c r="AY247">
        <v>1</v>
      </c>
      <c r="BD247" s="16"/>
      <c r="BE247" s="16"/>
      <c r="BF247" s="16"/>
    </row>
    <row r="248" spans="1:79" x14ac:dyDescent="0.3">
      <c r="A248">
        <v>221</v>
      </c>
      <c r="B248" s="13"/>
      <c r="C248" s="16" t="s">
        <v>566</v>
      </c>
      <c r="D248" t="s">
        <v>567</v>
      </c>
      <c r="AY248">
        <v>1</v>
      </c>
      <c r="BD248" s="16"/>
      <c r="BE248" s="16"/>
      <c r="BF248" s="16"/>
    </row>
    <row r="249" spans="1:79" x14ac:dyDescent="0.3">
      <c r="A249">
        <v>222</v>
      </c>
      <c r="B249" s="13"/>
      <c r="C249" s="16" t="s">
        <v>568</v>
      </c>
      <c r="D249" t="s">
        <v>569</v>
      </c>
      <c r="AY249">
        <v>2</v>
      </c>
      <c r="BD249" s="16"/>
      <c r="BE249" s="16"/>
      <c r="BF249" s="16"/>
    </row>
    <row r="250" spans="1:79" x14ac:dyDescent="0.3">
      <c r="B250" s="13"/>
      <c r="C250" s="16"/>
      <c r="BD250" s="16"/>
      <c r="BE250" s="16"/>
      <c r="BF250" s="16"/>
    </row>
    <row r="251" spans="1:79" x14ac:dyDescent="0.3">
      <c r="A251" s="10"/>
      <c r="B251" s="10"/>
      <c r="C251" s="18"/>
      <c r="D251" s="11"/>
      <c r="E251" s="11"/>
      <c r="F251" s="10"/>
      <c r="G251" s="10"/>
      <c r="H251" s="10"/>
      <c r="I251" s="10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</row>
    <row r="252" spans="1:79" x14ac:dyDescent="0.3">
      <c r="B252" s="13"/>
      <c r="C252" s="16"/>
      <c r="BD252" s="16"/>
      <c r="BE252" s="16"/>
      <c r="BF252" s="16"/>
    </row>
    <row r="253" spans="1:79" x14ac:dyDescent="0.3">
      <c r="B253" s="20" t="s">
        <v>3315</v>
      </c>
      <c r="C253" s="16"/>
      <c r="BD253" s="16"/>
      <c r="BE253" s="16"/>
      <c r="BF253" s="16"/>
    </row>
    <row r="254" spans="1:79" x14ac:dyDescent="0.3">
      <c r="B254" s="20" t="s">
        <v>570</v>
      </c>
      <c r="C254" s="16"/>
      <c r="BD254" s="16"/>
      <c r="BE254" s="16"/>
      <c r="BF254" s="16"/>
    </row>
    <row r="255" spans="1:79" x14ac:dyDescent="0.3">
      <c r="B255" s="13"/>
      <c r="C255" s="16"/>
      <c r="BD255" s="16"/>
      <c r="BE255" s="16"/>
      <c r="BF255" s="16"/>
    </row>
    <row r="256" spans="1:79" x14ac:dyDescent="0.3">
      <c r="B256" s="13"/>
      <c r="C256" s="16"/>
      <c r="BD256" s="16"/>
      <c r="BE256" s="16"/>
      <c r="BF256" s="16"/>
    </row>
    <row r="257" spans="2:58" x14ac:dyDescent="0.3">
      <c r="B257" s="13"/>
      <c r="C257" s="16"/>
      <c r="BD257" s="16"/>
      <c r="BE257" s="16"/>
      <c r="BF257" s="16"/>
    </row>
    <row r="258" spans="2:58" x14ac:dyDescent="0.3">
      <c r="B258" s="13"/>
      <c r="C258" s="16"/>
      <c r="BD258" s="16"/>
      <c r="BE258" s="16"/>
      <c r="BF258" s="16"/>
    </row>
    <row r="259" spans="2:58" x14ac:dyDescent="0.3">
      <c r="B259" s="13"/>
      <c r="C259" s="16"/>
      <c r="BD259" s="16"/>
      <c r="BE259" s="16"/>
      <c r="BF259" s="16"/>
    </row>
    <row r="260" spans="2:58" x14ac:dyDescent="0.3">
      <c r="B260" s="13"/>
      <c r="C260" s="16"/>
      <c r="BD260" s="16"/>
      <c r="BE260" s="16"/>
      <c r="BF260" s="16"/>
    </row>
    <row r="261" spans="2:58" x14ac:dyDescent="0.3">
      <c r="B261" s="13"/>
      <c r="C261" s="16"/>
      <c r="BD261" s="16"/>
      <c r="BE261" s="16"/>
      <c r="BF261" s="16"/>
    </row>
    <row r="262" spans="2:58" x14ac:dyDescent="0.3">
      <c r="B262" s="13"/>
      <c r="C262" s="16"/>
      <c r="BD262" s="16"/>
      <c r="BE262" s="16"/>
      <c r="BF262" s="16"/>
    </row>
    <row r="263" spans="2:58" x14ac:dyDescent="0.3">
      <c r="B263" s="13"/>
      <c r="C263" s="16"/>
      <c r="BD263" s="16"/>
      <c r="BE263" s="16"/>
      <c r="BF263" s="16"/>
    </row>
    <row r="264" spans="2:58" x14ac:dyDescent="0.3">
      <c r="B264" s="13"/>
      <c r="C264" s="16"/>
      <c r="BD264" s="16"/>
      <c r="BE264" s="16"/>
      <c r="BF264" s="16"/>
    </row>
    <row r="265" spans="2:58" x14ac:dyDescent="0.3">
      <c r="B265" s="13"/>
      <c r="C265" s="16"/>
      <c r="BD265" s="16"/>
      <c r="BE265" s="16"/>
      <c r="BF265" s="16"/>
    </row>
    <row r="266" spans="2:58" x14ac:dyDescent="0.3">
      <c r="B266" s="13"/>
      <c r="C266" s="16"/>
      <c r="BD266" s="16"/>
      <c r="BE266" s="16"/>
      <c r="BF266" s="16"/>
    </row>
    <row r="267" spans="2:58" x14ac:dyDescent="0.3">
      <c r="B267" s="13"/>
      <c r="C267" s="16"/>
      <c r="BD267" s="16"/>
      <c r="BE267" s="16"/>
      <c r="BF267" s="16"/>
    </row>
    <row r="268" spans="2:58" x14ac:dyDescent="0.3">
      <c r="B268" s="13"/>
      <c r="C268" s="16"/>
      <c r="BD268" s="16"/>
      <c r="BE268" s="16"/>
      <c r="BF268" s="16"/>
    </row>
    <row r="269" spans="2:58" x14ac:dyDescent="0.3">
      <c r="B269" s="13"/>
      <c r="C269" s="16"/>
      <c r="BD269" s="16"/>
      <c r="BE269" s="16"/>
      <c r="BF269" s="16"/>
    </row>
    <row r="270" spans="2:58" x14ac:dyDescent="0.3">
      <c r="B270" s="13"/>
      <c r="C270" s="16"/>
      <c r="BD270" s="16"/>
      <c r="BE270" s="16"/>
      <c r="BF270" s="16"/>
    </row>
    <row r="271" spans="2:58" x14ac:dyDescent="0.3">
      <c r="B271" s="13"/>
      <c r="C271" s="16"/>
      <c r="BD271" s="16"/>
      <c r="BE271" s="16"/>
      <c r="BF271" s="16"/>
    </row>
    <row r="272" spans="2:58" x14ac:dyDescent="0.3">
      <c r="B272" s="13"/>
      <c r="C272" s="16"/>
      <c r="BD272" s="16"/>
      <c r="BE272" s="16"/>
      <c r="BF272" s="16"/>
    </row>
    <row r="273" spans="2:58" x14ac:dyDescent="0.3">
      <c r="B273" s="13"/>
      <c r="C273" s="16"/>
      <c r="BD273" s="16"/>
      <c r="BE273" s="16"/>
      <c r="BF273" s="16"/>
    </row>
    <row r="274" spans="2:58" x14ac:dyDescent="0.3">
      <c r="B274" s="13"/>
      <c r="C274" s="16"/>
      <c r="BD274" s="16"/>
      <c r="BE274" s="16"/>
      <c r="BF274" s="16"/>
    </row>
    <row r="275" spans="2:58" x14ac:dyDescent="0.3">
      <c r="B275" s="13"/>
      <c r="C275" s="16"/>
      <c r="BD275" s="16"/>
      <c r="BE275" s="16"/>
      <c r="BF275" s="16"/>
    </row>
    <row r="276" spans="2:58" x14ac:dyDescent="0.3">
      <c r="B276" s="13"/>
      <c r="C276" s="16"/>
      <c r="BD276" s="16"/>
      <c r="BE276" s="16"/>
      <c r="BF276" s="16"/>
    </row>
    <row r="277" spans="2:58" x14ac:dyDescent="0.3">
      <c r="B277" s="13"/>
      <c r="C277" s="16"/>
      <c r="BD277" s="16"/>
      <c r="BE277" s="16"/>
      <c r="BF277" s="16"/>
    </row>
    <row r="278" spans="2:58" x14ac:dyDescent="0.3">
      <c r="B278" s="13"/>
      <c r="C278" s="16"/>
      <c r="BD278" s="16"/>
      <c r="BE278" s="16"/>
      <c r="BF278" s="16"/>
    </row>
    <row r="279" spans="2:58" x14ac:dyDescent="0.3">
      <c r="B279" s="13"/>
      <c r="C279" s="16"/>
      <c r="BD279" s="16"/>
      <c r="BE279" s="16"/>
      <c r="BF279" s="16"/>
    </row>
    <row r="280" spans="2:58" x14ac:dyDescent="0.3">
      <c r="B280" s="13"/>
      <c r="C280" s="16"/>
      <c r="BD280" s="16"/>
      <c r="BE280" s="16"/>
      <c r="BF280" s="16"/>
    </row>
    <row r="281" spans="2:58" x14ac:dyDescent="0.3">
      <c r="B281" s="13"/>
      <c r="C281" s="16"/>
      <c r="BD281" s="16"/>
      <c r="BE281" s="16"/>
      <c r="BF281" s="16"/>
    </row>
    <row r="282" spans="2:58" x14ac:dyDescent="0.3">
      <c r="B282" s="13"/>
      <c r="C282" s="16"/>
      <c r="BD282" s="16"/>
      <c r="BE282" s="16"/>
      <c r="BF282" s="16"/>
    </row>
    <row r="283" spans="2:58" x14ac:dyDescent="0.3">
      <c r="B283" s="13"/>
      <c r="C283" s="16"/>
      <c r="BD283" s="16"/>
      <c r="BE283" s="16"/>
      <c r="BF283" s="16"/>
    </row>
    <row r="284" spans="2:58" x14ac:dyDescent="0.3">
      <c r="B284" s="13"/>
      <c r="C284" s="16"/>
      <c r="BD284" s="16"/>
      <c r="BE284" s="16"/>
      <c r="BF284" s="16"/>
    </row>
    <row r="285" spans="2:58" x14ac:dyDescent="0.3">
      <c r="B285" s="13"/>
      <c r="C285" s="16"/>
      <c r="BD285" s="16"/>
      <c r="BE285" s="16"/>
      <c r="BF285" s="16"/>
    </row>
    <row r="286" spans="2:58" x14ac:dyDescent="0.3">
      <c r="B286" s="13"/>
      <c r="C286" s="16"/>
      <c r="BD286" s="16"/>
      <c r="BE286" s="16"/>
      <c r="BF286" s="16"/>
    </row>
    <row r="287" spans="2:58" x14ac:dyDescent="0.3">
      <c r="B287" s="13"/>
      <c r="C287" s="16"/>
      <c r="BD287" s="16"/>
      <c r="BE287" s="16"/>
      <c r="BF287" s="16"/>
    </row>
    <row r="288" spans="2:58" x14ac:dyDescent="0.3">
      <c r="B288" s="13"/>
      <c r="C288" s="16"/>
      <c r="BD288" s="16"/>
      <c r="BE288" s="16"/>
      <c r="BF288" s="16"/>
    </row>
    <row r="289" spans="2:58" x14ac:dyDescent="0.3">
      <c r="B289" s="13"/>
      <c r="C289" s="16"/>
      <c r="BD289" s="16"/>
      <c r="BE289" s="16"/>
      <c r="BF289" s="16"/>
    </row>
    <row r="290" spans="2:58" x14ac:dyDescent="0.3">
      <c r="B290" s="13"/>
      <c r="C290" s="16"/>
      <c r="BD290" s="16"/>
      <c r="BE290" s="16"/>
      <c r="BF290" s="16"/>
    </row>
    <row r="291" spans="2:58" x14ac:dyDescent="0.3">
      <c r="B291" s="13"/>
      <c r="C291" s="16"/>
      <c r="BD291" s="16"/>
      <c r="BE291" s="16"/>
      <c r="BF291" s="16"/>
    </row>
    <row r="292" spans="2:58" x14ac:dyDescent="0.3">
      <c r="B292" s="13"/>
      <c r="C292" s="16"/>
      <c r="BD292" s="16"/>
      <c r="BE292" s="16"/>
      <c r="BF292" s="16"/>
    </row>
    <row r="293" spans="2:58" x14ac:dyDescent="0.3">
      <c r="B293" s="13"/>
      <c r="C293" s="16"/>
      <c r="BD293" s="16"/>
      <c r="BE293" s="16"/>
      <c r="BF293" s="16"/>
    </row>
    <row r="294" spans="2:58" x14ac:dyDescent="0.3">
      <c r="B294" s="13"/>
      <c r="C294" s="16"/>
      <c r="BD294" s="16"/>
      <c r="BE294" s="16"/>
      <c r="BF294" s="16"/>
    </row>
    <row r="295" spans="2:58" x14ac:dyDescent="0.3">
      <c r="B295" s="13"/>
      <c r="C295" s="16"/>
      <c r="BD295" s="16"/>
      <c r="BE295" s="16"/>
      <c r="BF295" s="16"/>
    </row>
    <row r="296" spans="2:58" x14ac:dyDescent="0.3">
      <c r="B296" s="13"/>
      <c r="C296" s="16"/>
      <c r="BD296" s="16"/>
      <c r="BE296" s="16"/>
      <c r="BF296" s="16"/>
    </row>
    <row r="297" spans="2:58" x14ac:dyDescent="0.3">
      <c r="B297" s="13"/>
      <c r="C297" s="16"/>
      <c r="BD297" s="16"/>
      <c r="BE297" s="16"/>
      <c r="BF297" s="16"/>
    </row>
    <row r="298" spans="2:58" x14ac:dyDescent="0.3">
      <c r="B298" s="13"/>
      <c r="C298" s="16"/>
      <c r="BD298" s="16"/>
      <c r="BE298" s="16"/>
      <c r="BF298" s="16"/>
    </row>
    <row r="299" spans="2:58" x14ac:dyDescent="0.3">
      <c r="B299" s="13"/>
      <c r="C299" s="16"/>
      <c r="BD299" s="16"/>
      <c r="BE299" s="16"/>
      <c r="BF299" s="16"/>
    </row>
    <row r="300" spans="2:58" x14ac:dyDescent="0.3">
      <c r="B300" s="13"/>
      <c r="C300" s="16"/>
      <c r="BD300" s="16"/>
      <c r="BE300" s="16"/>
      <c r="BF300" s="16"/>
    </row>
    <row r="301" spans="2:58" x14ac:dyDescent="0.3">
      <c r="B301" s="13"/>
      <c r="C301" s="16"/>
      <c r="BD301" s="16"/>
      <c r="BE301" s="16"/>
      <c r="BF301" s="16"/>
    </row>
    <row r="302" spans="2:58" x14ac:dyDescent="0.3">
      <c r="B302" s="13"/>
      <c r="C302" s="16"/>
      <c r="BD302" s="16"/>
      <c r="BE302" s="16"/>
      <c r="BF302" s="16"/>
    </row>
    <row r="303" spans="2:58" x14ac:dyDescent="0.3">
      <c r="B303" s="13"/>
      <c r="C303" s="16"/>
      <c r="BD303" s="16"/>
      <c r="BE303" s="16"/>
      <c r="BF303" s="16"/>
    </row>
    <row r="304" spans="2:58" x14ac:dyDescent="0.3">
      <c r="B304" s="13"/>
      <c r="C304" s="16"/>
      <c r="BD304" s="16"/>
      <c r="BE304" s="16"/>
      <c r="BF304" s="16"/>
    </row>
    <row r="305" spans="2:58" x14ac:dyDescent="0.3">
      <c r="B305" s="13"/>
      <c r="C305" s="16"/>
      <c r="BD305" s="16"/>
      <c r="BE305" s="16"/>
      <c r="BF305" s="16"/>
    </row>
    <row r="306" spans="2:58" x14ac:dyDescent="0.3">
      <c r="B306" s="13"/>
      <c r="C306" s="16"/>
      <c r="BD306" s="16"/>
      <c r="BE306" s="16"/>
      <c r="BF306" s="16"/>
    </row>
    <row r="307" spans="2:58" x14ac:dyDescent="0.3">
      <c r="B307" s="13"/>
      <c r="C307" s="16"/>
      <c r="BD307" s="16"/>
      <c r="BE307" s="16"/>
      <c r="BF307" s="16"/>
    </row>
    <row r="308" spans="2:58" x14ac:dyDescent="0.3">
      <c r="B308" s="13"/>
      <c r="C308" s="16"/>
      <c r="BD308" s="16"/>
      <c r="BE308" s="16"/>
      <c r="BF308" s="16"/>
    </row>
    <row r="309" spans="2:58" x14ac:dyDescent="0.3">
      <c r="B309" s="13"/>
      <c r="C309" s="16"/>
      <c r="BD309" s="16"/>
      <c r="BE309" s="16"/>
      <c r="BF309" s="16"/>
    </row>
    <row r="310" spans="2:58" x14ac:dyDescent="0.3">
      <c r="B310" s="13"/>
      <c r="C310" s="16"/>
      <c r="BD310" s="16"/>
      <c r="BE310" s="16"/>
      <c r="BF310" s="16"/>
    </row>
    <row r="311" spans="2:58" x14ac:dyDescent="0.3">
      <c r="B311" s="13"/>
      <c r="C311" s="16"/>
      <c r="BD311" s="16"/>
      <c r="BE311" s="16"/>
      <c r="BF311" s="16"/>
    </row>
    <row r="312" spans="2:58" x14ac:dyDescent="0.3">
      <c r="B312" s="13"/>
      <c r="C312" s="16"/>
      <c r="BD312" s="16"/>
      <c r="BE312" s="16"/>
      <c r="BF312" s="16"/>
    </row>
    <row r="313" spans="2:58" x14ac:dyDescent="0.3">
      <c r="B313" s="13"/>
      <c r="C313" s="16"/>
      <c r="BD313" s="16"/>
      <c r="BE313" s="16"/>
      <c r="BF313" s="16"/>
    </row>
    <row r="314" spans="2:58" x14ac:dyDescent="0.3">
      <c r="B314" s="13"/>
      <c r="C314" s="16"/>
      <c r="BD314" s="16"/>
      <c r="BE314" s="16"/>
      <c r="BF314" s="16"/>
    </row>
    <row r="315" spans="2:58" x14ac:dyDescent="0.3">
      <c r="B315" s="13"/>
      <c r="C315" s="16"/>
      <c r="BD315" s="16"/>
      <c r="BE315" s="16"/>
      <c r="BF315" s="16"/>
    </row>
    <row r="316" spans="2:58" x14ac:dyDescent="0.3">
      <c r="B316" s="13"/>
      <c r="C316" s="16"/>
      <c r="BD316" s="16"/>
      <c r="BE316" s="16"/>
      <c r="BF316" s="16"/>
    </row>
    <row r="317" spans="2:58" x14ac:dyDescent="0.3">
      <c r="B317" s="13"/>
      <c r="C317" s="16"/>
      <c r="BD317" s="16"/>
      <c r="BE317" s="16"/>
      <c r="BF317" s="16"/>
    </row>
    <row r="318" spans="2:58" x14ac:dyDescent="0.3">
      <c r="B318" s="13"/>
      <c r="C318" s="16"/>
      <c r="BD318" s="16"/>
      <c r="BE318" s="16"/>
      <c r="BF318" s="16"/>
    </row>
    <row r="319" spans="2:58" x14ac:dyDescent="0.3">
      <c r="B319" s="13"/>
      <c r="C319" s="16"/>
      <c r="BD319" s="16"/>
      <c r="BE319" s="16"/>
      <c r="BF319" s="16"/>
    </row>
    <row r="320" spans="2:58" x14ac:dyDescent="0.3">
      <c r="B320" s="13"/>
      <c r="C320" s="16"/>
      <c r="BD320" s="16"/>
      <c r="BE320" s="16"/>
      <c r="BF320" s="16"/>
    </row>
    <row r="321" spans="2:58" x14ac:dyDescent="0.3">
      <c r="B321" s="13"/>
      <c r="C321" s="16"/>
      <c r="BD321" s="16"/>
      <c r="BE321" s="16"/>
      <c r="BF321" s="16"/>
    </row>
    <row r="322" spans="2:58" x14ac:dyDescent="0.3">
      <c r="B322" s="13"/>
      <c r="C322" s="16"/>
      <c r="BD322" s="16"/>
      <c r="BE322" s="16"/>
      <c r="BF322" s="16"/>
    </row>
    <row r="323" spans="2:58" x14ac:dyDescent="0.3">
      <c r="B323" s="13"/>
      <c r="C323" s="16"/>
      <c r="BD323" s="16"/>
      <c r="BE323" s="16"/>
      <c r="BF323" s="16"/>
    </row>
    <row r="324" spans="2:58" x14ac:dyDescent="0.3">
      <c r="B324" s="13"/>
      <c r="C324" s="16"/>
      <c r="BD324" s="16"/>
      <c r="BE324" s="16"/>
      <c r="BF324" s="16"/>
    </row>
    <row r="325" spans="2:58" x14ac:dyDescent="0.3">
      <c r="B325" s="13"/>
      <c r="C325" s="16"/>
      <c r="BD325" s="16"/>
      <c r="BE325" s="16"/>
      <c r="BF325" s="16"/>
    </row>
    <row r="326" spans="2:58" x14ac:dyDescent="0.3">
      <c r="B326" s="13"/>
      <c r="C326" s="16"/>
      <c r="BD326" s="16"/>
      <c r="BE326" s="16"/>
      <c r="BF326" s="16"/>
    </row>
    <row r="327" spans="2:58" x14ac:dyDescent="0.3">
      <c r="B327" s="13"/>
      <c r="C327" s="16"/>
      <c r="BD327" s="16"/>
      <c r="BE327" s="16"/>
      <c r="BF327" s="16"/>
    </row>
    <row r="328" spans="2:58" x14ac:dyDescent="0.3">
      <c r="B328" s="13"/>
      <c r="C328" s="16"/>
      <c r="BD328" s="16"/>
      <c r="BE328" s="16"/>
      <c r="BF328" s="16"/>
    </row>
    <row r="329" spans="2:58" x14ac:dyDescent="0.3">
      <c r="B329" s="13"/>
      <c r="C329" s="16"/>
      <c r="BD329" s="16"/>
      <c r="BE329" s="16"/>
      <c r="BF329" s="16"/>
    </row>
    <row r="330" spans="2:58" x14ac:dyDescent="0.3">
      <c r="B330" s="13"/>
      <c r="C330" s="16"/>
      <c r="BD330" s="16"/>
      <c r="BE330" s="16"/>
      <c r="BF330" s="16"/>
    </row>
    <row r="331" spans="2:58" x14ac:dyDescent="0.3">
      <c r="B331" s="13"/>
      <c r="C331" s="16"/>
      <c r="BD331" s="16"/>
      <c r="BE331" s="16"/>
      <c r="BF331" s="16"/>
    </row>
    <row r="332" spans="2:58" x14ac:dyDescent="0.3">
      <c r="B332" s="13"/>
      <c r="C332" s="16"/>
      <c r="BD332" s="16"/>
      <c r="BE332" s="16"/>
      <c r="BF332" s="16"/>
    </row>
    <row r="333" spans="2:58" x14ac:dyDescent="0.3">
      <c r="B333" s="13"/>
      <c r="C333" s="16"/>
      <c r="BD333" s="16"/>
      <c r="BE333" s="16"/>
      <c r="BF333" s="16"/>
    </row>
    <row r="334" spans="2:58" x14ac:dyDescent="0.3">
      <c r="B334" s="13"/>
      <c r="C334" s="16"/>
      <c r="BD334" s="16"/>
      <c r="BE334" s="16"/>
      <c r="BF334" s="16"/>
    </row>
    <row r="335" spans="2:58" x14ac:dyDescent="0.3">
      <c r="B335" s="13"/>
      <c r="C335" s="16"/>
      <c r="BD335" s="16"/>
      <c r="BE335" s="16"/>
      <c r="BF335" s="16"/>
    </row>
    <row r="336" spans="2:58" x14ac:dyDescent="0.3">
      <c r="B336" s="13"/>
      <c r="C336" s="16"/>
      <c r="BD336" s="16"/>
      <c r="BE336" s="16"/>
      <c r="BF336" s="16"/>
    </row>
    <row r="337" spans="2:58" x14ac:dyDescent="0.3">
      <c r="B337" s="13"/>
      <c r="C337" s="16"/>
      <c r="BD337" s="16"/>
      <c r="BE337" s="16"/>
      <c r="BF337" s="16"/>
    </row>
    <row r="338" spans="2:58" x14ac:dyDescent="0.3">
      <c r="B338" s="13"/>
      <c r="C338" s="16"/>
      <c r="BD338" s="16"/>
      <c r="BE338" s="16"/>
      <c r="BF338" s="16"/>
    </row>
    <row r="339" spans="2:58" x14ac:dyDescent="0.3">
      <c r="B339" s="13"/>
      <c r="C339" s="16"/>
      <c r="BD339" s="16"/>
      <c r="BE339" s="16"/>
      <c r="BF339" s="16"/>
    </row>
    <row r="340" spans="2:58" x14ac:dyDescent="0.3">
      <c r="B340" s="13"/>
      <c r="C340" s="16"/>
      <c r="BD340" s="16"/>
      <c r="BE340" s="16"/>
      <c r="BF340" s="16"/>
    </row>
    <row r="341" spans="2:58" x14ac:dyDescent="0.3">
      <c r="B341" s="13"/>
      <c r="C341" s="16"/>
      <c r="BD341" s="16"/>
      <c r="BE341" s="16"/>
      <c r="BF341" s="16"/>
    </row>
    <row r="342" spans="2:58" x14ac:dyDescent="0.3">
      <c r="B342" s="13"/>
      <c r="C342" s="16"/>
      <c r="BD342" s="16"/>
      <c r="BE342" s="16"/>
      <c r="BF342" s="16"/>
    </row>
    <row r="343" spans="2:58" x14ac:dyDescent="0.3">
      <c r="B343" s="13"/>
      <c r="C343" s="16"/>
      <c r="BD343" s="16"/>
      <c r="BE343" s="16"/>
      <c r="BF343" s="16"/>
    </row>
    <row r="344" spans="2:58" x14ac:dyDescent="0.3">
      <c r="B344" s="13"/>
      <c r="C344" s="16"/>
      <c r="BD344" s="16"/>
      <c r="BE344" s="16"/>
      <c r="BF344" s="16"/>
    </row>
    <row r="345" spans="2:58" x14ac:dyDescent="0.3">
      <c r="B345" s="13"/>
      <c r="C345" s="16"/>
      <c r="BD345" s="16"/>
      <c r="BE345" s="16"/>
      <c r="BF345" s="16"/>
    </row>
    <row r="346" spans="2:58" x14ac:dyDescent="0.3">
      <c r="B346" s="13"/>
      <c r="C346" s="16"/>
      <c r="BD346" s="16"/>
      <c r="BE346" s="16"/>
      <c r="BF346" s="16"/>
    </row>
    <row r="347" spans="2:58" x14ac:dyDescent="0.3">
      <c r="B347" s="13"/>
      <c r="C347" s="16"/>
      <c r="BD347" s="16"/>
      <c r="BE347" s="16"/>
      <c r="BF347" s="16"/>
    </row>
    <row r="348" spans="2:58" x14ac:dyDescent="0.3">
      <c r="B348" s="13"/>
      <c r="C348" s="16"/>
      <c r="BD348" s="16"/>
      <c r="BE348" s="16"/>
      <c r="BF348" s="16"/>
    </row>
    <row r="349" spans="2:58" x14ac:dyDescent="0.3">
      <c r="B349" s="13"/>
      <c r="C349" s="16"/>
      <c r="BD349" s="16"/>
      <c r="BE349" s="16"/>
      <c r="BF349" s="16"/>
    </row>
    <row r="350" spans="2:58" x14ac:dyDescent="0.3">
      <c r="B350" s="13"/>
      <c r="C350" s="16"/>
      <c r="BD350" s="16"/>
      <c r="BE350" s="16"/>
      <c r="BF350" s="16"/>
    </row>
    <row r="351" spans="2:58" x14ac:dyDescent="0.3">
      <c r="B351" s="13"/>
      <c r="C351" s="16"/>
      <c r="BD351" s="16"/>
      <c r="BE351" s="16"/>
      <c r="BF351" s="16"/>
    </row>
    <row r="352" spans="2:58" x14ac:dyDescent="0.3">
      <c r="B352" s="13"/>
      <c r="C352" s="16"/>
      <c r="BD352" s="16"/>
      <c r="BE352" s="16"/>
      <c r="BF352" s="16"/>
    </row>
    <row r="353" spans="2:58" x14ac:dyDescent="0.3">
      <c r="B353" s="13"/>
      <c r="C353" s="16"/>
      <c r="BD353" s="16"/>
      <c r="BE353" s="16"/>
      <c r="BF353" s="16"/>
    </row>
    <row r="354" spans="2:58" x14ac:dyDescent="0.3">
      <c r="B354" s="13"/>
      <c r="C354" s="16"/>
      <c r="BD354" s="16"/>
      <c r="BE354" s="16"/>
      <c r="BF354" s="16"/>
    </row>
    <row r="355" spans="2:58" x14ac:dyDescent="0.3">
      <c r="B355" s="13"/>
      <c r="C355" s="16"/>
      <c r="BD355" s="16"/>
      <c r="BE355" s="16"/>
      <c r="BF355" s="16"/>
    </row>
    <row r="356" spans="2:58" x14ac:dyDescent="0.3">
      <c r="B356" s="13"/>
      <c r="C356" s="16"/>
      <c r="BD356" s="16"/>
      <c r="BE356" s="16"/>
      <c r="BF356" s="16"/>
    </row>
    <row r="357" spans="2:58" x14ac:dyDescent="0.3">
      <c r="B357" s="13"/>
      <c r="C357" s="16"/>
      <c r="BD357" s="16"/>
      <c r="BE357" s="16"/>
      <c r="BF357" s="16"/>
    </row>
    <row r="358" spans="2:58" x14ac:dyDescent="0.3">
      <c r="B358" s="13"/>
      <c r="C358" s="16"/>
      <c r="BD358" s="16"/>
      <c r="BE358" s="16"/>
      <c r="BF358" s="16"/>
    </row>
    <row r="359" spans="2:58" x14ac:dyDescent="0.3">
      <c r="B359" s="13"/>
      <c r="C359" s="16"/>
      <c r="BD359" s="16"/>
      <c r="BE359" s="16"/>
      <c r="BF359" s="16"/>
    </row>
    <row r="360" spans="2:58" x14ac:dyDescent="0.3">
      <c r="B360" s="13"/>
      <c r="C360" s="16"/>
      <c r="BD360" s="16"/>
      <c r="BE360" s="16"/>
      <c r="BF360" s="16"/>
    </row>
    <row r="361" spans="2:58" x14ac:dyDescent="0.3">
      <c r="B361" s="13"/>
      <c r="C361" s="16"/>
      <c r="BD361" s="16"/>
      <c r="BE361" s="16"/>
      <c r="BF361" s="16"/>
    </row>
    <row r="362" spans="2:58" x14ac:dyDescent="0.3">
      <c r="B362" s="13"/>
      <c r="C362" s="16"/>
      <c r="BD362" s="16"/>
      <c r="BE362" s="16"/>
      <c r="BF362" s="16"/>
    </row>
    <row r="363" spans="2:58" x14ac:dyDescent="0.3">
      <c r="B363" s="13"/>
      <c r="C363" s="16"/>
      <c r="BD363" s="16"/>
      <c r="BE363" s="16"/>
      <c r="BF363" s="16"/>
    </row>
    <row r="364" spans="2:58" x14ac:dyDescent="0.3">
      <c r="B364" s="13"/>
      <c r="C364" s="16"/>
      <c r="BD364" s="16"/>
      <c r="BE364" s="16"/>
      <c r="BF364" s="16"/>
    </row>
    <row r="365" spans="2:58" x14ac:dyDescent="0.3">
      <c r="B365" s="13"/>
      <c r="C365" s="16"/>
      <c r="BD365" s="16"/>
      <c r="BE365" s="16"/>
      <c r="BF365" s="16"/>
    </row>
    <row r="366" spans="2:58" x14ac:dyDescent="0.3">
      <c r="B366" s="13"/>
      <c r="C366" s="16"/>
      <c r="BD366" s="16"/>
      <c r="BE366" s="16"/>
      <c r="BF366" s="16"/>
    </row>
    <row r="367" spans="2:58" x14ac:dyDescent="0.3">
      <c r="B367" s="13"/>
      <c r="C367" s="16"/>
      <c r="BD367" s="16"/>
      <c r="BE367" s="16"/>
      <c r="BF367" s="16"/>
    </row>
    <row r="368" spans="2:58" x14ac:dyDescent="0.3">
      <c r="B368" s="13"/>
      <c r="C368" s="16"/>
      <c r="BD368" s="16"/>
      <c r="BE368" s="16"/>
      <c r="BF368" s="16"/>
    </row>
    <row r="369" spans="2:58" x14ac:dyDescent="0.3">
      <c r="B369" s="13"/>
      <c r="C369" s="16"/>
      <c r="BD369" s="16"/>
      <c r="BE369" s="16"/>
      <c r="BF369" s="16"/>
    </row>
    <row r="370" spans="2:58" x14ac:dyDescent="0.3">
      <c r="B370" s="13"/>
      <c r="C370" s="16"/>
      <c r="BD370" s="16"/>
      <c r="BE370" s="16"/>
      <c r="BF370" s="16"/>
    </row>
    <row r="371" spans="2:58" x14ac:dyDescent="0.3">
      <c r="B371" s="13"/>
      <c r="C371" s="16"/>
      <c r="BD371" s="16"/>
      <c r="BE371" s="16"/>
      <c r="BF371" s="16"/>
    </row>
    <row r="372" spans="2:58" x14ac:dyDescent="0.3">
      <c r="B372" s="13"/>
      <c r="C372" s="16"/>
      <c r="BD372" s="16"/>
      <c r="BE372" s="16"/>
      <c r="BF372" s="16"/>
    </row>
    <row r="373" spans="2:58" x14ac:dyDescent="0.3">
      <c r="B373" s="13"/>
      <c r="C373" s="16"/>
      <c r="BD373" s="16"/>
      <c r="BE373" s="16"/>
      <c r="BF373" s="16"/>
    </row>
    <row r="374" spans="2:58" x14ac:dyDescent="0.3">
      <c r="B374" s="13"/>
      <c r="C374" s="16"/>
      <c r="BD374" s="16"/>
      <c r="BE374" s="16"/>
      <c r="BF374" s="16"/>
    </row>
    <row r="375" spans="2:58" x14ac:dyDescent="0.3">
      <c r="B375" s="13"/>
      <c r="C375" s="16"/>
      <c r="BD375" s="16"/>
      <c r="BE375" s="16"/>
      <c r="BF375" s="16"/>
    </row>
    <row r="376" spans="2:58" x14ac:dyDescent="0.3">
      <c r="B376" s="13"/>
      <c r="C376" s="16"/>
      <c r="BD376" s="16"/>
      <c r="BE376" s="16"/>
      <c r="BF376" s="16"/>
    </row>
    <row r="377" spans="2:58" x14ac:dyDescent="0.3">
      <c r="B377" s="13"/>
      <c r="C377" s="16"/>
      <c r="BD377" s="16"/>
      <c r="BE377" s="16"/>
      <c r="BF377" s="16"/>
    </row>
    <row r="378" spans="2:58" x14ac:dyDescent="0.3">
      <c r="B378" s="13"/>
      <c r="C378" s="16"/>
      <c r="BD378" s="16"/>
      <c r="BE378" s="16"/>
      <c r="BF378" s="16"/>
    </row>
    <row r="379" spans="2:58" x14ac:dyDescent="0.3">
      <c r="B379" s="13"/>
      <c r="C379" s="16"/>
      <c r="BD379" s="16"/>
      <c r="BE379" s="16"/>
      <c r="BF379" s="16"/>
    </row>
    <row r="380" spans="2:58" x14ac:dyDescent="0.3">
      <c r="B380" s="13"/>
      <c r="C380" s="16"/>
      <c r="BD380" s="16"/>
      <c r="BE380" s="16"/>
      <c r="BF380" s="16"/>
    </row>
    <row r="381" spans="2:58" x14ac:dyDescent="0.3">
      <c r="B381" s="13"/>
      <c r="C381" s="16"/>
      <c r="BD381" s="16"/>
      <c r="BE381" s="16"/>
      <c r="BF381" s="16"/>
    </row>
    <row r="382" spans="2:58" x14ac:dyDescent="0.3">
      <c r="B382" s="13"/>
      <c r="C382" s="16"/>
      <c r="BD382" s="16"/>
      <c r="BE382" s="16"/>
      <c r="BF382" s="16"/>
    </row>
    <row r="383" spans="2:58" x14ac:dyDescent="0.3">
      <c r="B383" s="13"/>
      <c r="C383" s="16"/>
      <c r="BD383" s="16"/>
      <c r="BE383" s="16"/>
      <c r="BF383" s="16"/>
    </row>
    <row r="384" spans="2:58" x14ac:dyDescent="0.3">
      <c r="B384" s="13"/>
      <c r="C384" s="16"/>
      <c r="BD384" s="16"/>
      <c r="BE384" s="16"/>
      <c r="BF384" s="16"/>
    </row>
    <row r="385" spans="2:58" x14ac:dyDescent="0.3">
      <c r="B385" s="13"/>
      <c r="C385" s="16"/>
      <c r="BD385" s="16"/>
      <c r="BE385" s="16"/>
      <c r="BF385" s="16"/>
    </row>
    <row r="386" spans="2:58" x14ac:dyDescent="0.3">
      <c r="B386" s="13"/>
      <c r="C386" s="16"/>
      <c r="BD386" s="16"/>
      <c r="BE386" s="16"/>
      <c r="BF386" s="16"/>
    </row>
    <row r="387" spans="2:58" x14ac:dyDescent="0.3">
      <c r="B387" s="13"/>
      <c r="C387" s="16"/>
      <c r="BD387" s="16"/>
      <c r="BE387" s="16"/>
      <c r="BF387" s="16"/>
    </row>
    <row r="388" spans="2:58" x14ac:dyDescent="0.3">
      <c r="B388" s="13"/>
      <c r="C388" s="16"/>
      <c r="BD388" s="16"/>
      <c r="BE388" s="16"/>
      <c r="BF388" s="16"/>
    </row>
    <row r="389" spans="2:58" x14ac:dyDescent="0.3">
      <c r="B389" s="13"/>
      <c r="C389" s="16"/>
      <c r="BD389" s="16"/>
      <c r="BE389" s="16"/>
      <c r="BF389" s="16"/>
    </row>
    <row r="390" spans="2:58" x14ac:dyDescent="0.3">
      <c r="B390" s="13"/>
      <c r="C390" s="16"/>
      <c r="BD390" s="16"/>
      <c r="BE390" s="16"/>
      <c r="BF390" s="16"/>
    </row>
    <row r="391" spans="2:58" x14ac:dyDescent="0.3">
      <c r="B391" s="13"/>
      <c r="C391" s="16"/>
      <c r="BD391" s="16"/>
      <c r="BE391" s="16"/>
      <c r="BF391" s="16"/>
    </row>
    <row r="392" spans="2:58" x14ac:dyDescent="0.3">
      <c r="B392" s="13"/>
      <c r="C392" s="16"/>
      <c r="BD392" s="16"/>
      <c r="BE392" s="16"/>
      <c r="BF392" s="16"/>
    </row>
    <row r="393" spans="2:58" x14ac:dyDescent="0.3">
      <c r="B393" s="13"/>
      <c r="C393" s="16"/>
      <c r="BD393" s="16"/>
      <c r="BE393" s="16"/>
      <c r="BF393" s="16"/>
    </row>
    <row r="394" spans="2:58" x14ac:dyDescent="0.3">
      <c r="B394" s="13"/>
      <c r="C394" s="16"/>
      <c r="BD394" s="16"/>
      <c r="BE394" s="16"/>
      <c r="BF394" s="16"/>
    </row>
    <row r="395" spans="2:58" x14ac:dyDescent="0.3">
      <c r="B395" s="13"/>
      <c r="C395" s="16"/>
      <c r="BD395" s="16"/>
      <c r="BE395" s="16"/>
      <c r="BF395" s="16"/>
    </row>
    <row r="396" spans="2:58" x14ac:dyDescent="0.3">
      <c r="B396" s="13"/>
      <c r="C396" s="16"/>
      <c r="BD396" s="16"/>
      <c r="BE396" s="16"/>
      <c r="BF396" s="16"/>
    </row>
    <row r="397" spans="2:58" x14ac:dyDescent="0.3">
      <c r="B397" s="13"/>
      <c r="C397" s="16"/>
      <c r="BD397" s="16"/>
      <c r="BE397" s="16"/>
      <c r="BF397" s="16"/>
    </row>
    <row r="398" spans="2:58" x14ac:dyDescent="0.3">
      <c r="B398" s="13"/>
      <c r="C398" s="16"/>
      <c r="BD398" s="16"/>
      <c r="BE398" s="16"/>
      <c r="BF398" s="16"/>
    </row>
    <row r="399" spans="2:58" x14ac:dyDescent="0.3">
      <c r="B399" s="13"/>
      <c r="C399" s="16"/>
      <c r="BD399" s="16"/>
      <c r="BE399" s="16"/>
      <c r="BF399" s="16"/>
    </row>
    <row r="400" spans="2:58" x14ac:dyDescent="0.3">
      <c r="B400" s="13"/>
      <c r="C400" s="16"/>
      <c r="BD400" s="16"/>
      <c r="BE400" s="16"/>
      <c r="BF400" s="16"/>
    </row>
    <row r="401" spans="2:58" x14ac:dyDescent="0.3">
      <c r="B401" s="13"/>
      <c r="C401" s="16"/>
      <c r="BD401" s="16"/>
      <c r="BE401" s="16"/>
      <c r="BF401" s="16"/>
    </row>
    <row r="402" spans="2:58" x14ac:dyDescent="0.3">
      <c r="B402" s="13"/>
      <c r="C402" s="16"/>
      <c r="BD402" s="16"/>
      <c r="BE402" s="16"/>
      <c r="BF402" s="16"/>
    </row>
    <row r="403" spans="2:58" x14ac:dyDescent="0.3">
      <c r="B403" s="13"/>
      <c r="C403" s="16"/>
      <c r="BD403" s="16"/>
      <c r="BE403" s="16"/>
      <c r="BF403" s="16"/>
    </row>
    <row r="404" spans="2:58" x14ac:dyDescent="0.3">
      <c r="B404" s="13"/>
      <c r="C404" s="16"/>
      <c r="BD404" s="16"/>
      <c r="BE404" s="16"/>
      <c r="BF404" s="16"/>
    </row>
    <row r="405" spans="2:58" x14ac:dyDescent="0.3">
      <c r="B405" s="13"/>
      <c r="C405" s="16"/>
      <c r="BD405" s="16"/>
      <c r="BE405" s="16"/>
      <c r="BF405" s="16"/>
    </row>
    <row r="406" spans="2:58" x14ac:dyDescent="0.3">
      <c r="B406" s="13"/>
      <c r="C406" s="16"/>
      <c r="BD406" s="16"/>
      <c r="BE406" s="16"/>
      <c r="BF406" s="16"/>
    </row>
    <row r="407" spans="2:58" x14ac:dyDescent="0.3">
      <c r="B407" s="13"/>
      <c r="C407" s="16"/>
      <c r="BD407" s="16"/>
      <c r="BE407" s="16"/>
      <c r="BF407" s="16"/>
    </row>
    <row r="408" spans="2:58" x14ac:dyDescent="0.3">
      <c r="B408" s="13"/>
      <c r="C408" s="16"/>
      <c r="BD408" s="16"/>
      <c r="BE408" s="16"/>
      <c r="BF408" s="16"/>
    </row>
    <row r="409" spans="2:58" x14ac:dyDescent="0.3">
      <c r="B409" s="13"/>
      <c r="C409" s="16"/>
      <c r="BD409" s="16"/>
      <c r="BE409" s="16"/>
      <c r="BF409" s="16"/>
    </row>
    <row r="410" spans="2:58" x14ac:dyDescent="0.3">
      <c r="B410" s="13"/>
      <c r="C410" s="16"/>
      <c r="BD410" s="16"/>
      <c r="BE410" s="16"/>
      <c r="BF410" s="16"/>
    </row>
    <row r="411" spans="2:58" x14ac:dyDescent="0.3">
      <c r="B411" s="13"/>
      <c r="C411" s="16"/>
      <c r="BD411" s="16"/>
      <c r="BE411" s="16"/>
      <c r="BF411" s="16"/>
    </row>
    <row r="412" spans="2:58" x14ac:dyDescent="0.3">
      <c r="B412" s="13"/>
      <c r="C412" s="16"/>
      <c r="BD412" s="16"/>
      <c r="BE412" s="16"/>
      <c r="BF412" s="16"/>
    </row>
    <row r="413" spans="2:58" x14ac:dyDescent="0.3">
      <c r="B413" s="13"/>
      <c r="C413" s="16"/>
      <c r="BD413" s="16"/>
      <c r="BE413" s="16"/>
      <c r="BF413" s="16"/>
    </row>
    <row r="414" spans="2:58" x14ac:dyDescent="0.3">
      <c r="B414" s="13"/>
      <c r="C414" s="16"/>
      <c r="BD414" s="16"/>
      <c r="BE414" s="16"/>
      <c r="BF414" s="16"/>
    </row>
    <row r="415" spans="2:58" x14ac:dyDescent="0.3">
      <c r="B415" s="13"/>
      <c r="C415" s="16"/>
      <c r="BD415" s="16"/>
      <c r="BE415" s="16"/>
      <c r="BF415" s="16"/>
    </row>
    <row r="416" spans="2:58" x14ac:dyDescent="0.3">
      <c r="B416" s="13"/>
      <c r="C416" s="16"/>
      <c r="BD416" s="16"/>
      <c r="BE416" s="16"/>
      <c r="BF416" s="16"/>
    </row>
    <row r="417" spans="2:58" x14ac:dyDescent="0.3">
      <c r="B417" s="13"/>
      <c r="C417" s="16"/>
      <c r="BD417" s="16"/>
      <c r="BE417" s="16"/>
      <c r="BF417" s="16"/>
    </row>
    <row r="418" spans="2:58" x14ac:dyDescent="0.3">
      <c r="B418" s="13"/>
      <c r="C418" s="16"/>
      <c r="BD418" s="16"/>
      <c r="BE418" s="16"/>
      <c r="BF418" s="16"/>
    </row>
    <row r="419" spans="2:58" x14ac:dyDescent="0.3">
      <c r="B419" s="13"/>
      <c r="C419" s="16"/>
      <c r="BD419" s="16"/>
      <c r="BE419" s="16"/>
      <c r="BF419" s="16"/>
    </row>
    <row r="420" spans="2:58" x14ac:dyDescent="0.3">
      <c r="B420" s="13"/>
      <c r="C420" s="16"/>
      <c r="BD420" s="16"/>
      <c r="BE420" s="16"/>
      <c r="BF420" s="16"/>
    </row>
    <row r="421" spans="2:58" x14ac:dyDescent="0.3">
      <c r="B421" s="13"/>
      <c r="C421" s="16"/>
      <c r="BD421" s="16"/>
      <c r="BE421" s="16"/>
      <c r="BF421" s="16"/>
    </row>
    <row r="422" spans="2:58" x14ac:dyDescent="0.3">
      <c r="B422" s="13"/>
      <c r="C422" s="16"/>
      <c r="BD422" s="16"/>
      <c r="BE422" s="16"/>
      <c r="BF422" s="16"/>
    </row>
    <row r="423" spans="2:58" x14ac:dyDescent="0.3">
      <c r="B423" s="13"/>
      <c r="C423" s="16"/>
      <c r="BD423" s="16"/>
      <c r="BE423" s="16"/>
      <c r="BF423" s="16"/>
    </row>
    <row r="424" spans="2:58" x14ac:dyDescent="0.3">
      <c r="B424" s="13"/>
      <c r="C424" s="16"/>
      <c r="BD424" s="16"/>
      <c r="BE424" s="16"/>
      <c r="BF424" s="16"/>
    </row>
    <row r="425" spans="2:58" x14ac:dyDescent="0.3">
      <c r="B425" s="13"/>
      <c r="C425" s="16"/>
      <c r="BD425" s="16"/>
      <c r="BE425" s="16"/>
      <c r="BF425" s="16"/>
    </row>
    <row r="426" spans="2:58" x14ac:dyDescent="0.3">
      <c r="B426" s="13"/>
      <c r="C426" s="16"/>
      <c r="BD426" s="16"/>
      <c r="BE426" s="16"/>
      <c r="BF426" s="16"/>
    </row>
    <row r="427" spans="2:58" x14ac:dyDescent="0.3">
      <c r="B427" s="13"/>
      <c r="C427" s="16"/>
      <c r="BD427" s="16"/>
      <c r="BE427" s="16"/>
      <c r="BF427" s="16"/>
    </row>
    <row r="428" spans="2:58" x14ac:dyDescent="0.3">
      <c r="B428" s="13"/>
      <c r="C428" s="16"/>
      <c r="BD428" s="16"/>
      <c r="BE428" s="16"/>
      <c r="BF428" s="16"/>
    </row>
    <row r="429" spans="2:58" x14ac:dyDescent="0.3">
      <c r="B429" s="13"/>
      <c r="C429" s="16"/>
      <c r="BD429" s="16"/>
      <c r="BE429" s="16"/>
      <c r="BF429" s="16"/>
    </row>
    <row r="430" spans="2:58" x14ac:dyDescent="0.3">
      <c r="B430" s="13"/>
      <c r="C430" s="16"/>
      <c r="BD430" s="16"/>
      <c r="BE430" s="16"/>
      <c r="BF430" s="16"/>
    </row>
    <row r="431" spans="2:58" x14ac:dyDescent="0.3">
      <c r="B431" s="13"/>
      <c r="C431" s="16"/>
      <c r="BD431" s="16"/>
      <c r="BE431" s="16"/>
      <c r="BF431" s="16"/>
    </row>
    <row r="432" spans="2:58" x14ac:dyDescent="0.3">
      <c r="B432" s="13"/>
      <c r="C432" s="16"/>
      <c r="BD432" s="16"/>
      <c r="BE432" s="16"/>
      <c r="BF432" s="16"/>
    </row>
    <row r="433" spans="2:58" x14ac:dyDescent="0.3">
      <c r="B433" s="13"/>
      <c r="C433" s="16"/>
      <c r="BD433" s="16"/>
      <c r="BE433" s="16"/>
      <c r="BF433" s="16"/>
    </row>
    <row r="434" spans="2:58" x14ac:dyDescent="0.3">
      <c r="B434" s="13"/>
      <c r="C434" s="16"/>
      <c r="BD434" s="16"/>
      <c r="BE434" s="16"/>
      <c r="BF434" s="16"/>
    </row>
    <row r="435" spans="2:58" x14ac:dyDescent="0.3">
      <c r="B435" s="13"/>
      <c r="C435" s="16"/>
      <c r="BD435" s="16"/>
      <c r="BE435" s="16"/>
      <c r="BF435" s="16"/>
    </row>
    <row r="436" spans="2:58" x14ac:dyDescent="0.3">
      <c r="B436" s="13"/>
      <c r="C436" s="16"/>
      <c r="BD436" s="16"/>
      <c r="BE436" s="16"/>
      <c r="BF436" s="16"/>
    </row>
    <row r="437" spans="2:58" x14ac:dyDescent="0.3">
      <c r="B437" s="13"/>
      <c r="C437" s="16"/>
      <c r="BD437" s="16"/>
      <c r="BE437" s="16"/>
      <c r="BF437" s="16"/>
    </row>
    <row r="438" spans="2:58" x14ac:dyDescent="0.3">
      <c r="B438" s="13"/>
      <c r="C438" s="16"/>
      <c r="BD438" s="16"/>
      <c r="BE438" s="16"/>
      <c r="BF438" s="16"/>
    </row>
    <row r="439" spans="2:58" x14ac:dyDescent="0.3">
      <c r="B439" s="13"/>
      <c r="C439" s="16"/>
      <c r="BD439" s="16"/>
      <c r="BE439" s="16"/>
      <c r="BF439" s="16"/>
    </row>
    <row r="440" spans="2:58" x14ac:dyDescent="0.3">
      <c r="B440" s="13"/>
      <c r="C440" s="16"/>
      <c r="BD440" s="16"/>
      <c r="BE440" s="16"/>
      <c r="BF440" s="16"/>
    </row>
    <row r="441" spans="2:58" x14ac:dyDescent="0.3">
      <c r="B441" s="13"/>
      <c r="C441" s="16"/>
      <c r="BD441" s="16"/>
      <c r="BE441" s="16"/>
      <c r="BF441" s="16"/>
    </row>
    <row r="442" spans="2:58" x14ac:dyDescent="0.3">
      <c r="B442" s="13"/>
      <c r="C442" s="16"/>
      <c r="BD442" s="16"/>
      <c r="BE442" s="16"/>
      <c r="BF442" s="16"/>
    </row>
    <row r="443" spans="2:58" x14ac:dyDescent="0.3">
      <c r="B443" s="13"/>
      <c r="C443" s="16"/>
      <c r="BD443" s="16"/>
      <c r="BE443" s="16"/>
      <c r="BF443" s="16"/>
    </row>
    <row r="444" spans="2:58" x14ac:dyDescent="0.3">
      <c r="B444" s="13"/>
      <c r="C444" s="16"/>
      <c r="BD444" s="16"/>
      <c r="BE444" s="16"/>
      <c r="BF444" s="16"/>
    </row>
    <row r="445" spans="2:58" x14ac:dyDescent="0.3">
      <c r="B445" s="13"/>
      <c r="C445" s="16"/>
      <c r="BD445" s="16"/>
      <c r="BE445" s="16"/>
      <c r="BF445" s="16"/>
    </row>
    <row r="446" spans="2:58" x14ac:dyDescent="0.3">
      <c r="B446" s="13"/>
      <c r="C446" s="16"/>
      <c r="BD446" s="16"/>
      <c r="BE446" s="16"/>
      <c r="BF446" s="16"/>
    </row>
    <row r="447" spans="2:58" x14ac:dyDescent="0.3">
      <c r="B447" s="13"/>
      <c r="C447" s="16"/>
      <c r="BD447" s="16"/>
      <c r="BE447" s="16"/>
      <c r="BF447" s="16"/>
    </row>
    <row r="448" spans="2:58" x14ac:dyDescent="0.3">
      <c r="B448" s="13"/>
      <c r="C448" s="16"/>
      <c r="BD448" s="16"/>
      <c r="BE448" s="16"/>
      <c r="BF448" s="16"/>
    </row>
    <row r="449" spans="2:58" x14ac:dyDescent="0.3">
      <c r="B449" s="13"/>
      <c r="C449" s="16"/>
      <c r="BD449" s="16"/>
      <c r="BE449" s="16"/>
      <c r="BF449" s="16"/>
    </row>
    <row r="450" spans="2:58" x14ac:dyDescent="0.3">
      <c r="B450" s="13"/>
      <c r="C450" s="16"/>
      <c r="BD450" s="16"/>
      <c r="BE450" s="16"/>
      <c r="BF450" s="16"/>
    </row>
    <row r="451" spans="2:58" x14ac:dyDescent="0.3">
      <c r="B451" s="13"/>
      <c r="C451" s="16"/>
      <c r="BD451" s="16"/>
      <c r="BE451" s="16"/>
      <c r="BF451" s="16"/>
    </row>
    <row r="452" spans="2:58" x14ac:dyDescent="0.3">
      <c r="B452" s="13"/>
      <c r="C452" s="16"/>
      <c r="BD452" s="16"/>
      <c r="BE452" s="16"/>
      <c r="BF452" s="16"/>
    </row>
    <row r="453" spans="2:58" x14ac:dyDescent="0.3">
      <c r="B453" s="13"/>
      <c r="C453" s="16"/>
      <c r="BD453" s="16"/>
      <c r="BE453" s="16"/>
      <c r="BF453" s="16"/>
    </row>
    <row r="454" spans="2:58" x14ac:dyDescent="0.3">
      <c r="B454" s="13"/>
      <c r="C454" s="16"/>
      <c r="BD454" s="16"/>
      <c r="BE454" s="16"/>
      <c r="BF454" s="16"/>
    </row>
    <row r="455" spans="2:58" x14ac:dyDescent="0.3">
      <c r="B455" s="13"/>
      <c r="C455" s="16"/>
      <c r="BD455" s="16"/>
      <c r="BE455" s="16"/>
      <c r="BF455" s="16"/>
    </row>
    <row r="456" spans="2:58" x14ac:dyDescent="0.3">
      <c r="B456" s="13"/>
      <c r="C456" s="16"/>
      <c r="BD456" s="16"/>
      <c r="BE456" s="16"/>
      <c r="BF456" s="16"/>
    </row>
    <row r="457" spans="2:58" x14ac:dyDescent="0.3">
      <c r="B457" s="13"/>
      <c r="C457" s="16"/>
      <c r="BD457" s="16"/>
      <c r="BE457" s="16"/>
      <c r="BF457" s="16"/>
    </row>
    <row r="458" spans="2:58" x14ac:dyDescent="0.3">
      <c r="B458" s="13"/>
      <c r="C458" s="16"/>
      <c r="BD458" s="16"/>
      <c r="BE458" s="16"/>
      <c r="BF458" s="16"/>
    </row>
    <row r="459" spans="2:58" x14ac:dyDescent="0.3">
      <c r="B459" s="13"/>
      <c r="C459" s="16"/>
      <c r="BD459" s="16"/>
      <c r="BE459" s="16"/>
      <c r="BF459" s="16"/>
    </row>
    <row r="460" spans="2:58" x14ac:dyDescent="0.3">
      <c r="B460" s="13"/>
      <c r="C460" s="16"/>
      <c r="BD460" s="16"/>
      <c r="BE460" s="16"/>
      <c r="BF460" s="16"/>
    </row>
    <row r="461" spans="2:58" x14ac:dyDescent="0.3">
      <c r="B461" s="13"/>
      <c r="C461" s="16"/>
      <c r="BD461" s="16"/>
      <c r="BE461" s="16"/>
      <c r="BF461" s="16"/>
    </row>
    <row r="462" spans="2:58" x14ac:dyDescent="0.3">
      <c r="B462" s="13"/>
      <c r="C462" s="16"/>
      <c r="BD462" s="16"/>
      <c r="BE462" s="16"/>
      <c r="BF462" s="16"/>
    </row>
    <row r="463" spans="2:58" x14ac:dyDescent="0.3">
      <c r="B463" s="13"/>
      <c r="C463" s="16"/>
      <c r="BD463" s="16"/>
      <c r="BE463" s="16"/>
      <c r="BF463" s="16"/>
    </row>
    <row r="464" spans="2:58" x14ac:dyDescent="0.3">
      <c r="B464" s="13"/>
      <c r="C464" s="16"/>
      <c r="BD464" s="16"/>
      <c r="BE464" s="16"/>
      <c r="BF464" s="16"/>
    </row>
    <row r="465" spans="2:58" x14ac:dyDescent="0.3">
      <c r="B465" s="13"/>
      <c r="C465" s="16"/>
      <c r="BD465" s="16"/>
      <c r="BE465" s="16"/>
      <c r="BF465" s="16"/>
    </row>
    <row r="466" spans="2:58" x14ac:dyDescent="0.3">
      <c r="B466" s="13"/>
      <c r="C466" s="16"/>
      <c r="BD466" s="16"/>
      <c r="BE466" s="16"/>
      <c r="BF466" s="16"/>
    </row>
    <row r="467" spans="2:58" x14ac:dyDescent="0.3">
      <c r="B467" s="13"/>
      <c r="C467" s="16"/>
      <c r="BD467" s="16"/>
      <c r="BE467" s="16"/>
      <c r="BF467" s="16"/>
    </row>
    <row r="468" spans="2:58" x14ac:dyDescent="0.3">
      <c r="B468" s="13"/>
      <c r="C468" s="16"/>
      <c r="BD468" s="16"/>
      <c r="BE468" s="16"/>
      <c r="BF468" s="16"/>
    </row>
    <row r="469" spans="2:58" x14ac:dyDescent="0.3">
      <c r="B469" s="13"/>
      <c r="C469" s="16"/>
      <c r="BD469" s="16"/>
      <c r="BE469" s="16"/>
      <c r="BF469" s="16"/>
    </row>
    <row r="470" spans="2:58" x14ac:dyDescent="0.3">
      <c r="B470" s="13"/>
      <c r="C470" s="16"/>
      <c r="BD470" s="16"/>
      <c r="BE470" s="16"/>
      <c r="BF470" s="16"/>
    </row>
    <row r="471" spans="2:58" x14ac:dyDescent="0.3">
      <c r="B471" s="13"/>
      <c r="C471" s="16"/>
      <c r="BD471" s="16"/>
      <c r="BE471" s="16"/>
      <c r="BF471" s="16"/>
    </row>
    <row r="472" spans="2:58" x14ac:dyDescent="0.3">
      <c r="B472" s="13"/>
      <c r="C472" s="16"/>
      <c r="BD472" s="16"/>
      <c r="BE472" s="16"/>
      <c r="BF472" s="16"/>
    </row>
    <row r="473" spans="2:58" x14ac:dyDescent="0.3">
      <c r="B473" s="13"/>
      <c r="C473" s="16"/>
      <c r="BD473" s="16"/>
      <c r="BE473" s="16"/>
      <c r="BF473" s="16"/>
    </row>
    <row r="474" spans="2:58" x14ac:dyDescent="0.3">
      <c r="B474" s="13"/>
      <c r="C474" s="16"/>
      <c r="BD474" s="16"/>
      <c r="BE474" s="16"/>
      <c r="BF474" s="16"/>
    </row>
    <row r="475" spans="2:58" x14ac:dyDescent="0.3">
      <c r="B475" s="13"/>
      <c r="C475" s="16"/>
      <c r="BD475" s="16"/>
      <c r="BE475" s="16"/>
      <c r="BF475" s="16"/>
    </row>
    <row r="476" spans="2:58" x14ac:dyDescent="0.3">
      <c r="B476" s="13"/>
      <c r="C476" s="16"/>
      <c r="BD476" s="16"/>
      <c r="BE476" s="16"/>
      <c r="BF476" s="16"/>
    </row>
    <row r="477" spans="2:58" x14ac:dyDescent="0.3">
      <c r="B477" s="13"/>
      <c r="C477" s="16"/>
      <c r="BD477" s="16"/>
      <c r="BE477" s="16"/>
      <c r="BF477" s="16"/>
    </row>
    <row r="478" spans="2:58" x14ac:dyDescent="0.3">
      <c r="B478" s="13"/>
      <c r="C478" s="16"/>
      <c r="BD478" s="16"/>
      <c r="BE478" s="16"/>
      <c r="BF478" s="16"/>
    </row>
    <row r="479" spans="2:58" x14ac:dyDescent="0.3">
      <c r="B479" s="13"/>
      <c r="C479" s="16"/>
      <c r="BD479" s="16"/>
      <c r="BE479" s="16"/>
      <c r="BF479" s="16"/>
    </row>
    <row r="480" spans="2:58" x14ac:dyDescent="0.3">
      <c r="B480" s="13"/>
      <c r="C480" s="16"/>
      <c r="BD480" s="16"/>
      <c r="BE480" s="16"/>
      <c r="BF480" s="16"/>
    </row>
    <row r="481" spans="2:58" x14ac:dyDescent="0.3">
      <c r="B481" s="13"/>
      <c r="C481" s="16"/>
      <c r="BD481" s="16"/>
      <c r="BE481" s="16"/>
      <c r="BF481" s="16"/>
    </row>
    <row r="482" spans="2:58" x14ac:dyDescent="0.3">
      <c r="B482" s="13"/>
      <c r="C482" s="16"/>
      <c r="BD482" s="16"/>
      <c r="BE482" s="16"/>
      <c r="BF482" s="16"/>
    </row>
    <row r="483" spans="2:58" x14ac:dyDescent="0.3">
      <c r="B483" s="13"/>
      <c r="C483" s="16"/>
      <c r="BD483" s="16"/>
      <c r="BE483" s="16"/>
      <c r="BF483" s="16"/>
    </row>
    <row r="484" spans="2:58" x14ac:dyDescent="0.3">
      <c r="B484" s="13"/>
      <c r="C484" s="16"/>
      <c r="BD484" s="16"/>
      <c r="BE484" s="16"/>
      <c r="BF484" s="16"/>
    </row>
    <row r="485" spans="2:58" x14ac:dyDescent="0.3">
      <c r="B485" s="13"/>
      <c r="C485" s="16"/>
      <c r="BD485" s="16"/>
      <c r="BE485" s="16"/>
      <c r="BF485" s="16"/>
    </row>
    <row r="486" spans="2:58" x14ac:dyDescent="0.3">
      <c r="B486" s="13"/>
      <c r="C486" s="16"/>
      <c r="BD486" s="16"/>
      <c r="BE486" s="16"/>
      <c r="BF486" s="16"/>
    </row>
    <row r="487" spans="2:58" x14ac:dyDescent="0.3">
      <c r="B487" s="13"/>
      <c r="C487" s="16"/>
      <c r="BD487" s="16"/>
      <c r="BE487" s="16"/>
      <c r="BF487" s="16"/>
    </row>
    <row r="488" spans="2:58" x14ac:dyDescent="0.3">
      <c r="B488" s="13"/>
      <c r="C488" s="16"/>
      <c r="BD488" s="16"/>
      <c r="BE488" s="16"/>
      <c r="BF488" s="16"/>
    </row>
    <row r="489" spans="2:58" x14ac:dyDescent="0.3">
      <c r="B489" s="13"/>
      <c r="C489" s="16"/>
      <c r="BD489" s="16"/>
      <c r="BE489" s="16"/>
      <c r="BF489" s="16"/>
    </row>
    <row r="490" spans="2:58" x14ac:dyDescent="0.3">
      <c r="B490" s="13"/>
      <c r="C490" s="16"/>
      <c r="BD490" s="16"/>
      <c r="BE490" s="16"/>
      <c r="BF490" s="16"/>
    </row>
    <row r="491" spans="2:58" x14ac:dyDescent="0.3">
      <c r="B491" s="13"/>
      <c r="C491" s="16"/>
      <c r="BD491" s="16"/>
      <c r="BE491" s="16"/>
      <c r="BF491" s="16"/>
    </row>
    <row r="492" spans="2:58" x14ac:dyDescent="0.3">
      <c r="B492" s="13"/>
      <c r="C492" s="16"/>
      <c r="BD492" s="16"/>
      <c r="BE492" s="16"/>
      <c r="BF492" s="16"/>
    </row>
    <row r="493" spans="2:58" x14ac:dyDescent="0.3">
      <c r="B493" s="13"/>
      <c r="C493" s="16"/>
      <c r="BD493" s="16"/>
      <c r="BE493" s="16"/>
      <c r="BF493" s="16"/>
    </row>
    <row r="494" spans="2:58" x14ac:dyDescent="0.3">
      <c r="B494" s="13"/>
      <c r="C494" s="16"/>
      <c r="BD494" s="16"/>
      <c r="BE494" s="16"/>
      <c r="BF494" s="16"/>
    </row>
    <row r="495" spans="2:58" x14ac:dyDescent="0.3">
      <c r="B495" s="13"/>
      <c r="C495" s="16"/>
      <c r="BD495" s="16"/>
      <c r="BE495" s="16"/>
      <c r="BF495" s="16"/>
    </row>
    <row r="496" spans="2:58" x14ac:dyDescent="0.3">
      <c r="B496" s="13"/>
      <c r="C496" s="16"/>
      <c r="BD496" s="16"/>
      <c r="BE496" s="16"/>
      <c r="BF496" s="16"/>
    </row>
    <row r="497" spans="2:58" x14ac:dyDescent="0.3">
      <c r="B497" s="13"/>
      <c r="C497" s="16"/>
      <c r="BD497" s="16"/>
      <c r="BE497" s="16"/>
      <c r="BF497" s="16"/>
    </row>
    <row r="498" spans="2:58" x14ac:dyDescent="0.3">
      <c r="B498" s="13"/>
      <c r="C498" s="16"/>
      <c r="BD498" s="16"/>
      <c r="BE498" s="16"/>
      <c r="BF498" s="16"/>
    </row>
    <row r="499" spans="2:58" x14ac:dyDescent="0.3">
      <c r="B499" s="13"/>
      <c r="C499" s="16"/>
      <c r="BD499" s="16"/>
      <c r="BE499" s="16"/>
      <c r="BF499" s="16"/>
    </row>
    <row r="500" spans="2:58" x14ac:dyDescent="0.3">
      <c r="B500" s="13"/>
      <c r="C500" s="16"/>
      <c r="BD500" s="16"/>
      <c r="BE500" s="16"/>
      <c r="BF500" s="16"/>
    </row>
    <row r="501" spans="2:58" x14ac:dyDescent="0.3">
      <c r="B501" s="13"/>
      <c r="C501" s="16"/>
      <c r="BD501" s="16"/>
      <c r="BE501" s="16"/>
      <c r="BF501" s="16"/>
    </row>
    <row r="502" spans="2:58" x14ac:dyDescent="0.3">
      <c r="B502" s="13"/>
      <c r="C502" s="16"/>
      <c r="BD502" s="16"/>
      <c r="BE502" s="16"/>
      <c r="BF502" s="16"/>
    </row>
    <row r="503" spans="2:58" x14ac:dyDescent="0.3">
      <c r="B503" s="13"/>
      <c r="C503" s="16"/>
      <c r="BD503" s="16"/>
      <c r="BE503" s="16"/>
      <c r="BF503" s="16"/>
    </row>
    <row r="504" spans="2:58" x14ac:dyDescent="0.3">
      <c r="B504" s="13"/>
      <c r="C504" s="16"/>
      <c r="BD504" s="16"/>
      <c r="BE504" s="16"/>
      <c r="BF504" s="16"/>
    </row>
    <row r="505" spans="2:58" x14ac:dyDescent="0.3">
      <c r="B505" s="13"/>
      <c r="C505" s="16"/>
      <c r="BD505" s="16"/>
      <c r="BE505" s="16"/>
      <c r="BF505" s="16"/>
    </row>
    <row r="506" spans="2:58" x14ac:dyDescent="0.3">
      <c r="B506" s="13"/>
      <c r="C506" s="16"/>
      <c r="BD506" s="16"/>
      <c r="BE506" s="16"/>
      <c r="BF506" s="16"/>
    </row>
    <row r="507" spans="2:58" x14ac:dyDescent="0.3">
      <c r="B507" s="13"/>
      <c r="C507" s="16"/>
      <c r="BD507" s="16"/>
      <c r="BE507" s="16"/>
      <c r="BF507" s="16"/>
    </row>
    <row r="508" spans="2:58" x14ac:dyDescent="0.3">
      <c r="B508" s="13"/>
      <c r="C508" s="16"/>
      <c r="BD508" s="16"/>
      <c r="BE508" s="16"/>
      <c r="BF508" s="16"/>
    </row>
    <row r="509" spans="2:58" x14ac:dyDescent="0.3">
      <c r="B509" s="13"/>
      <c r="C509" s="16"/>
      <c r="BD509" s="16"/>
      <c r="BE509" s="16"/>
      <c r="BF509" s="16"/>
    </row>
    <row r="510" spans="2:58" x14ac:dyDescent="0.3">
      <c r="B510" s="13"/>
      <c r="C510" s="16"/>
      <c r="BD510" s="16"/>
      <c r="BE510" s="16"/>
      <c r="BF510" s="16"/>
    </row>
    <row r="511" spans="2:58" x14ac:dyDescent="0.3">
      <c r="B511" s="13"/>
      <c r="C511" s="16"/>
      <c r="BD511" s="16"/>
      <c r="BE511" s="16"/>
      <c r="BF511" s="16"/>
    </row>
    <row r="512" spans="2:58" x14ac:dyDescent="0.3">
      <c r="B512" s="13"/>
      <c r="C512" s="16"/>
      <c r="BD512" s="16"/>
      <c r="BE512" s="16"/>
      <c r="BF512" s="16"/>
    </row>
    <row r="513" spans="2:58" x14ac:dyDescent="0.3">
      <c r="B513" s="13"/>
      <c r="C513" s="16"/>
      <c r="BD513" s="16"/>
      <c r="BE513" s="16"/>
      <c r="BF513" s="16"/>
    </row>
    <row r="514" spans="2:58" x14ac:dyDescent="0.3">
      <c r="B514" s="13"/>
      <c r="C514" s="16"/>
      <c r="BD514" s="16"/>
      <c r="BE514" s="16"/>
      <c r="BF514" s="16"/>
    </row>
    <row r="515" spans="2:58" x14ac:dyDescent="0.3">
      <c r="B515" s="13"/>
      <c r="C515" s="16"/>
      <c r="BD515" s="16"/>
      <c r="BE515" s="16"/>
      <c r="BF515" s="16"/>
    </row>
    <row r="516" spans="2:58" x14ac:dyDescent="0.3">
      <c r="B516" s="13"/>
      <c r="C516" s="16"/>
      <c r="BD516" s="16"/>
      <c r="BE516" s="16"/>
      <c r="BF516" s="16"/>
    </row>
    <row r="517" spans="2:58" x14ac:dyDescent="0.3">
      <c r="B517" s="13"/>
      <c r="C517" s="16"/>
      <c r="BD517" s="16"/>
      <c r="BE517" s="16"/>
      <c r="BF517" s="16"/>
    </row>
    <row r="518" spans="2:58" x14ac:dyDescent="0.3">
      <c r="B518" s="13"/>
      <c r="C518" s="16"/>
      <c r="BD518" s="16"/>
      <c r="BE518" s="16"/>
      <c r="BF518" s="16"/>
    </row>
    <row r="519" spans="2:58" x14ac:dyDescent="0.3">
      <c r="B519" s="13"/>
      <c r="C519" s="16"/>
      <c r="BD519" s="16"/>
      <c r="BE519" s="16"/>
      <c r="BF519" s="16"/>
    </row>
    <row r="520" spans="2:58" x14ac:dyDescent="0.3">
      <c r="B520" s="13"/>
      <c r="C520" s="16"/>
      <c r="BD520" s="16"/>
      <c r="BE520" s="16"/>
      <c r="BF520" s="16"/>
    </row>
    <row r="521" spans="2:58" x14ac:dyDescent="0.3">
      <c r="B521" s="13"/>
      <c r="C521" s="16"/>
      <c r="BD521" s="16"/>
      <c r="BE521" s="16"/>
      <c r="BF521" s="16"/>
    </row>
    <row r="522" spans="2:58" x14ac:dyDescent="0.3">
      <c r="B522" s="13"/>
      <c r="C522" s="16"/>
      <c r="BD522" s="16"/>
      <c r="BE522" s="16"/>
      <c r="BF522" s="16"/>
    </row>
    <row r="523" spans="2:58" x14ac:dyDescent="0.3">
      <c r="B523" s="13"/>
      <c r="C523" s="16"/>
      <c r="BD523" s="16"/>
      <c r="BE523" s="16"/>
      <c r="BF523" s="16"/>
    </row>
    <row r="524" spans="2:58" x14ac:dyDescent="0.3">
      <c r="B524" s="13"/>
      <c r="C524" s="16"/>
      <c r="BD524" s="16"/>
      <c r="BE524" s="16"/>
      <c r="BF524" s="16"/>
    </row>
    <row r="525" spans="2:58" x14ac:dyDescent="0.3">
      <c r="B525" s="13"/>
      <c r="C525" s="16"/>
      <c r="BD525" s="16"/>
      <c r="BE525" s="16"/>
      <c r="BF525" s="16"/>
    </row>
    <row r="526" spans="2:58" x14ac:dyDescent="0.3">
      <c r="B526" s="13"/>
      <c r="C526" s="16"/>
      <c r="BD526" s="16"/>
      <c r="BE526" s="16"/>
      <c r="BF526" s="16"/>
    </row>
    <row r="527" spans="2:58" x14ac:dyDescent="0.3">
      <c r="B527" s="13"/>
      <c r="C527" s="16"/>
      <c r="BD527" s="16"/>
      <c r="BE527" s="16"/>
      <c r="BF527" s="16"/>
    </row>
    <row r="528" spans="2:58" x14ac:dyDescent="0.3">
      <c r="B528" s="13"/>
      <c r="C528" s="16"/>
      <c r="BD528" s="16"/>
      <c r="BE528" s="16"/>
      <c r="BF528" s="16"/>
    </row>
    <row r="529" spans="2:58" x14ac:dyDescent="0.3">
      <c r="B529" s="13"/>
      <c r="C529" s="16"/>
      <c r="BD529" s="16"/>
      <c r="BE529" s="16"/>
      <c r="BF529" s="16"/>
    </row>
    <row r="530" spans="2:58" x14ac:dyDescent="0.3">
      <c r="B530" s="13"/>
      <c r="C530" s="16"/>
      <c r="BD530" s="16"/>
      <c r="BE530" s="16"/>
      <c r="BF530" s="16"/>
    </row>
    <row r="531" spans="2:58" x14ac:dyDescent="0.3">
      <c r="B531" s="13"/>
      <c r="C531" s="16"/>
      <c r="BD531" s="16"/>
      <c r="BE531" s="16"/>
      <c r="BF531" s="16"/>
    </row>
    <row r="532" spans="2:58" x14ac:dyDescent="0.3">
      <c r="B532" s="13"/>
      <c r="C532" s="16"/>
      <c r="BD532" s="16"/>
      <c r="BE532" s="16"/>
      <c r="BF532" s="16"/>
    </row>
    <row r="533" spans="2:58" x14ac:dyDescent="0.3">
      <c r="B533" s="13"/>
      <c r="C533" s="16"/>
      <c r="BD533" s="16"/>
      <c r="BE533" s="16"/>
      <c r="BF533" s="16"/>
    </row>
    <row r="534" spans="2:58" x14ac:dyDescent="0.3">
      <c r="B534" s="13"/>
      <c r="C534" s="16"/>
      <c r="BD534" s="16"/>
      <c r="BE534" s="16"/>
      <c r="BF534" s="16"/>
    </row>
    <row r="535" spans="2:58" x14ac:dyDescent="0.3">
      <c r="B535" s="13"/>
      <c r="C535" s="16"/>
      <c r="BD535" s="16"/>
      <c r="BE535" s="16"/>
      <c r="BF535" s="16"/>
    </row>
    <row r="536" spans="2:58" x14ac:dyDescent="0.3">
      <c r="B536" s="13"/>
      <c r="C536" s="16"/>
      <c r="BD536" s="16"/>
      <c r="BE536" s="16"/>
      <c r="BF536" s="16"/>
    </row>
    <row r="537" spans="2:58" x14ac:dyDescent="0.3">
      <c r="B537" s="13"/>
      <c r="C537" s="16"/>
      <c r="BD537" s="16"/>
      <c r="BE537" s="16"/>
      <c r="BF537" s="16"/>
    </row>
    <row r="538" spans="2:58" x14ac:dyDescent="0.3">
      <c r="B538" s="13"/>
      <c r="C538" s="16"/>
      <c r="BD538" s="16"/>
      <c r="BE538" s="16"/>
      <c r="BF538" s="16"/>
    </row>
    <row r="539" spans="2:58" x14ac:dyDescent="0.3">
      <c r="B539" s="13"/>
      <c r="C539" s="16"/>
      <c r="BD539" s="16"/>
      <c r="BE539" s="16"/>
      <c r="BF539" s="16"/>
    </row>
    <row r="540" spans="2:58" x14ac:dyDescent="0.3">
      <c r="B540" s="13"/>
      <c r="C540" s="16"/>
      <c r="BD540" s="16"/>
      <c r="BE540" s="16"/>
      <c r="BF540" s="16"/>
    </row>
    <row r="541" spans="2:58" x14ac:dyDescent="0.3">
      <c r="B541" s="13"/>
      <c r="C541" s="16"/>
      <c r="BD541" s="16"/>
      <c r="BE541" s="16"/>
      <c r="BF541" s="16"/>
    </row>
    <row r="542" spans="2:58" x14ac:dyDescent="0.3">
      <c r="B542" s="13"/>
      <c r="C542" s="16"/>
      <c r="BD542" s="16"/>
      <c r="BE542" s="16"/>
      <c r="BF542" s="16"/>
    </row>
    <row r="543" spans="2:58" x14ac:dyDescent="0.3">
      <c r="B543" s="13"/>
      <c r="C543" s="16"/>
      <c r="BD543" s="16"/>
      <c r="BE543" s="16"/>
      <c r="BF543" s="16"/>
    </row>
    <row r="544" spans="2:58" x14ac:dyDescent="0.3">
      <c r="B544" s="13"/>
      <c r="C544" s="16"/>
      <c r="BD544" s="16"/>
      <c r="BE544" s="16"/>
      <c r="BF544" s="16"/>
    </row>
    <row r="545" spans="2:58" x14ac:dyDescent="0.3">
      <c r="B545" s="13"/>
      <c r="C545" s="16"/>
      <c r="BD545" s="16"/>
      <c r="BE545" s="16"/>
      <c r="BF545" s="16"/>
    </row>
    <row r="546" spans="2:58" x14ac:dyDescent="0.3">
      <c r="B546" s="13"/>
      <c r="C546" s="16"/>
      <c r="BD546" s="16"/>
      <c r="BE546" s="16"/>
      <c r="BF546" s="16"/>
    </row>
    <row r="547" spans="2:58" x14ac:dyDescent="0.3">
      <c r="B547" s="13"/>
      <c r="C547" s="16"/>
      <c r="BD547" s="16"/>
      <c r="BE547" s="16"/>
      <c r="BF547" s="16"/>
    </row>
    <row r="548" spans="2:58" x14ac:dyDescent="0.3">
      <c r="B548" s="13"/>
      <c r="C548" s="16"/>
      <c r="BD548" s="16"/>
      <c r="BE548" s="16"/>
      <c r="BF548" s="16"/>
    </row>
    <row r="549" spans="2:58" x14ac:dyDescent="0.3">
      <c r="B549" s="13"/>
      <c r="C549" s="16"/>
      <c r="BD549" s="16"/>
      <c r="BE549" s="16"/>
      <c r="BF549" s="16"/>
    </row>
    <row r="550" spans="2:58" x14ac:dyDescent="0.3">
      <c r="B550" s="13"/>
      <c r="C550" s="16"/>
      <c r="BD550" s="16"/>
      <c r="BE550" s="16"/>
      <c r="BF550" s="16"/>
    </row>
    <row r="551" spans="2:58" x14ac:dyDescent="0.3">
      <c r="B551" s="13"/>
      <c r="C551" s="16"/>
      <c r="BD551" s="16"/>
      <c r="BE551" s="16"/>
      <c r="BF551" s="16"/>
    </row>
    <row r="552" spans="2:58" x14ac:dyDescent="0.3">
      <c r="B552" s="13"/>
      <c r="C552" s="16"/>
      <c r="BD552" s="16"/>
      <c r="BE552" s="16"/>
      <c r="BF552" s="16"/>
    </row>
    <row r="553" spans="2:58" x14ac:dyDescent="0.3">
      <c r="B553" s="13"/>
      <c r="C553" s="16"/>
      <c r="BD553" s="16"/>
      <c r="BE553" s="16"/>
      <c r="BF553" s="16"/>
    </row>
    <row r="554" spans="2:58" x14ac:dyDescent="0.3">
      <c r="B554" s="13"/>
      <c r="C554" s="16"/>
      <c r="BD554" s="16"/>
      <c r="BE554" s="16"/>
      <c r="BF554" s="16"/>
    </row>
    <row r="555" spans="2:58" x14ac:dyDescent="0.3">
      <c r="B555" s="13"/>
      <c r="C555" s="16"/>
      <c r="BD555" s="16"/>
      <c r="BE555" s="16"/>
      <c r="BF555" s="16"/>
    </row>
    <row r="556" spans="2:58" x14ac:dyDescent="0.3">
      <c r="B556" s="13"/>
      <c r="C556" s="16"/>
      <c r="BD556" s="16"/>
      <c r="BE556" s="16"/>
      <c r="BF556" s="16"/>
    </row>
    <row r="557" spans="2:58" x14ac:dyDescent="0.3">
      <c r="B557" s="13"/>
      <c r="C557" s="16"/>
      <c r="BD557" s="16"/>
      <c r="BE557" s="16"/>
      <c r="BF557" s="16"/>
    </row>
    <row r="558" spans="2:58" x14ac:dyDescent="0.3">
      <c r="B558" s="13"/>
      <c r="C558" s="16"/>
      <c r="BD558" s="16"/>
      <c r="BE558" s="16"/>
      <c r="BF558" s="16"/>
    </row>
    <row r="559" spans="2:58" x14ac:dyDescent="0.3">
      <c r="B559" s="13"/>
      <c r="C559" s="16"/>
      <c r="BD559" s="16"/>
      <c r="BE559" s="16"/>
      <c r="BF559" s="16"/>
    </row>
    <row r="560" spans="2:58" x14ac:dyDescent="0.3">
      <c r="B560" s="13"/>
      <c r="C560" s="16"/>
      <c r="BD560" s="16"/>
      <c r="BE560" s="16"/>
      <c r="BF560" s="16"/>
    </row>
    <row r="561" spans="2:58" x14ac:dyDescent="0.3">
      <c r="B561" s="13"/>
      <c r="C561" s="16"/>
      <c r="BD561" s="16"/>
      <c r="BE561" s="16"/>
      <c r="BF561" s="16"/>
    </row>
    <row r="562" spans="2:58" x14ac:dyDescent="0.3">
      <c r="B562" s="13"/>
      <c r="C562" s="16"/>
      <c r="BD562" s="16"/>
      <c r="BE562" s="16"/>
      <c r="BF562" s="16"/>
    </row>
    <row r="563" spans="2:58" x14ac:dyDescent="0.3">
      <c r="B563" s="13"/>
      <c r="C563" s="16"/>
      <c r="BD563" s="16"/>
      <c r="BE563" s="16"/>
      <c r="BF563" s="16"/>
    </row>
    <row r="564" spans="2:58" x14ac:dyDescent="0.3">
      <c r="B564" s="13"/>
      <c r="C564" s="16"/>
      <c r="BD564" s="16"/>
      <c r="BE564" s="16"/>
      <c r="BF564" s="16"/>
    </row>
    <row r="565" spans="2:58" x14ac:dyDescent="0.3">
      <c r="B565" s="13"/>
      <c r="C565" s="16"/>
      <c r="BD565" s="16"/>
      <c r="BE565" s="16"/>
      <c r="BF565" s="16"/>
    </row>
    <row r="566" spans="2:58" x14ac:dyDescent="0.3">
      <c r="B566" s="13"/>
      <c r="C566" s="16"/>
      <c r="BD566" s="16"/>
      <c r="BE566" s="16"/>
      <c r="BF566" s="16"/>
    </row>
    <row r="567" spans="2:58" x14ac:dyDescent="0.3">
      <c r="B567" s="13"/>
      <c r="C567" s="16"/>
      <c r="BD567" s="16"/>
      <c r="BE567" s="16"/>
      <c r="BF567" s="16"/>
    </row>
    <row r="568" spans="2:58" x14ac:dyDescent="0.3">
      <c r="B568" s="13"/>
      <c r="C568" s="16"/>
      <c r="BD568" s="16"/>
      <c r="BE568" s="16"/>
      <c r="BF568" s="16"/>
    </row>
    <row r="569" spans="2:58" x14ac:dyDescent="0.3">
      <c r="B569" s="13"/>
      <c r="C569" s="16"/>
      <c r="BD569" s="16"/>
      <c r="BE569" s="16"/>
      <c r="BF569" s="16"/>
    </row>
    <row r="570" spans="2:58" x14ac:dyDescent="0.3">
      <c r="B570" s="13"/>
      <c r="C570" s="16"/>
      <c r="BD570" s="16"/>
      <c r="BE570" s="16"/>
      <c r="BF570" s="16"/>
    </row>
    <row r="571" spans="2:58" x14ac:dyDescent="0.3">
      <c r="B571" s="13"/>
      <c r="C571" s="16"/>
      <c r="BD571" s="16"/>
      <c r="BE571" s="16"/>
      <c r="BF571" s="16"/>
    </row>
    <row r="572" spans="2:58" x14ac:dyDescent="0.3">
      <c r="B572" s="13"/>
      <c r="C572" s="16"/>
      <c r="BD572" s="16"/>
      <c r="BE572" s="16"/>
      <c r="BF572" s="16"/>
    </row>
    <row r="573" spans="2:58" x14ac:dyDescent="0.3">
      <c r="B573" s="13"/>
      <c r="C573" s="16"/>
      <c r="BD573" s="16"/>
      <c r="BE573" s="16"/>
      <c r="BF573" s="16"/>
    </row>
    <row r="574" spans="2:58" x14ac:dyDescent="0.3">
      <c r="B574" s="13"/>
      <c r="C574" s="16"/>
      <c r="BD574" s="16"/>
      <c r="BE574" s="16"/>
      <c r="BF574" s="16"/>
    </row>
    <row r="575" spans="2:58" x14ac:dyDescent="0.3">
      <c r="B575" s="13"/>
      <c r="C575" s="16"/>
      <c r="BD575" s="16"/>
      <c r="BE575" s="16"/>
      <c r="BF575" s="16"/>
    </row>
    <row r="576" spans="2:58" x14ac:dyDescent="0.3">
      <c r="B576" s="13"/>
      <c r="C576" s="16"/>
      <c r="BD576" s="16"/>
      <c r="BE576" s="16"/>
      <c r="BF576" s="16"/>
    </row>
    <row r="577" spans="2:58" x14ac:dyDescent="0.3">
      <c r="B577" s="13"/>
      <c r="C577" s="16"/>
      <c r="BD577" s="16"/>
      <c r="BE577" s="16"/>
      <c r="BF577" s="16"/>
    </row>
    <row r="578" spans="2:58" x14ac:dyDescent="0.3">
      <c r="B578" s="13"/>
      <c r="C578" s="16"/>
      <c r="BD578" s="16"/>
      <c r="BE578" s="16"/>
      <c r="BF578" s="16"/>
    </row>
    <row r="579" spans="2:58" x14ac:dyDescent="0.3">
      <c r="B579" s="13"/>
      <c r="C579" s="16"/>
      <c r="BD579" s="16"/>
      <c r="BE579" s="16"/>
      <c r="BF579" s="16"/>
    </row>
    <row r="580" spans="2:58" x14ac:dyDescent="0.3">
      <c r="B580" s="13"/>
      <c r="C580" s="16"/>
      <c r="BD580" s="16"/>
      <c r="BE580" s="16"/>
      <c r="BF580" s="16"/>
    </row>
    <row r="581" spans="2:58" x14ac:dyDescent="0.3">
      <c r="B581" s="13"/>
      <c r="C581" s="16"/>
      <c r="BD581" s="16"/>
      <c r="BE581" s="16"/>
      <c r="BF581" s="16"/>
    </row>
    <row r="582" spans="2:58" x14ac:dyDescent="0.3">
      <c r="B582" s="13"/>
      <c r="C582" s="16"/>
      <c r="BD582" s="16"/>
      <c r="BE582" s="16"/>
      <c r="BF582" s="16"/>
    </row>
    <row r="583" spans="2:58" x14ac:dyDescent="0.3">
      <c r="B583" s="13"/>
      <c r="C583" s="16"/>
      <c r="BD583" s="16"/>
      <c r="BE583" s="16"/>
      <c r="BF583" s="16"/>
    </row>
    <row r="584" spans="2:58" x14ac:dyDescent="0.3">
      <c r="B584" s="13"/>
      <c r="C584" s="16"/>
      <c r="BD584" s="16"/>
      <c r="BE584" s="16"/>
      <c r="BF584" s="16"/>
    </row>
    <row r="585" spans="2:58" x14ac:dyDescent="0.3">
      <c r="B585" s="13"/>
      <c r="C585" s="16"/>
      <c r="BD585" s="16"/>
      <c r="BE585" s="16"/>
      <c r="BF585" s="16"/>
    </row>
    <row r="586" spans="2:58" x14ac:dyDescent="0.3">
      <c r="B586" s="13"/>
      <c r="C586" s="16"/>
      <c r="BD586" s="16"/>
      <c r="BE586" s="16"/>
      <c r="BF586" s="16"/>
    </row>
    <row r="587" spans="2:58" x14ac:dyDescent="0.3">
      <c r="B587" s="13"/>
      <c r="C587" s="16"/>
      <c r="BD587" s="16"/>
      <c r="BE587" s="16"/>
      <c r="BF587" s="16"/>
    </row>
    <row r="588" spans="2:58" x14ac:dyDescent="0.3">
      <c r="B588" s="13"/>
      <c r="C588" s="16"/>
      <c r="BD588" s="16"/>
      <c r="BE588" s="16"/>
      <c r="BF588" s="16"/>
    </row>
    <row r="589" spans="2:58" x14ac:dyDescent="0.3">
      <c r="B589" s="13"/>
      <c r="C589" s="16"/>
      <c r="BD589" s="16"/>
      <c r="BE589" s="16"/>
      <c r="BF589" s="16"/>
    </row>
    <row r="590" spans="2:58" x14ac:dyDescent="0.3">
      <c r="B590" s="13"/>
      <c r="C590" s="16"/>
      <c r="BD590" s="16"/>
      <c r="BE590" s="16"/>
      <c r="BF590" s="16"/>
    </row>
    <row r="591" spans="2:58" x14ac:dyDescent="0.3">
      <c r="B591" s="13"/>
      <c r="C591" s="16"/>
      <c r="BD591" s="16"/>
      <c r="BE591" s="16"/>
      <c r="BF591" s="16"/>
    </row>
    <row r="592" spans="2:58" x14ac:dyDescent="0.3">
      <c r="B592" s="13"/>
      <c r="C592" s="16"/>
      <c r="BD592" s="16"/>
      <c r="BE592" s="16"/>
      <c r="BF592" s="16"/>
    </row>
    <row r="593" spans="2:58" x14ac:dyDescent="0.3">
      <c r="B593" s="13"/>
      <c r="C593" s="16"/>
      <c r="BD593" s="16"/>
      <c r="BE593" s="16"/>
      <c r="BF593" s="16"/>
    </row>
    <row r="594" spans="2:58" x14ac:dyDescent="0.3">
      <c r="B594" s="13"/>
      <c r="C594" s="16"/>
      <c r="BD594" s="16"/>
      <c r="BE594" s="16"/>
      <c r="BF594" s="16"/>
    </row>
    <row r="595" spans="2:58" x14ac:dyDescent="0.3">
      <c r="B595" s="13"/>
      <c r="C595" s="16"/>
      <c r="BD595" s="16"/>
      <c r="BE595" s="16"/>
      <c r="BF595" s="16"/>
    </row>
    <row r="596" spans="2:58" x14ac:dyDescent="0.3">
      <c r="B596" s="13"/>
      <c r="C596" s="16"/>
      <c r="BD596" s="16"/>
      <c r="BE596" s="16"/>
      <c r="BF596" s="16"/>
    </row>
    <row r="597" spans="2:58" x14ac:dyDescent="0.3">
      <c r="B597" s="13"/>
      <c r="C597" s="16"/>
      <c r="BD597" s="16"/>
      <c r="BE597" s="16"/>
      <c r="BF597" s="16"/>
    </row>
    <row r="598" spans="2:58" x14ac:dyDescent="0.3">
      <c r="B598" s="13"/>
      <c r="C598" s="16"/>
      <c r="BD598" s="16"/>
      <c r="BE598" s="16"/>
      <c r="BF598" s="16"/>
    </row>
    <row r="599" spans="2:58" x14ac:dyDescent="0.3">
      <c r="B599" s="13"/>
      <c r="C599" s="16"/>
      <c r="BD599" s="16"/>
      <c r="BE599" s="16"/>
      <c r="BF599" s="16"/>
    </row>
    <row r="600" spans="2:58" x14ac:dyDescent="0.3">
      <c r="B600" s="13"/>
      <c r="C600" s="16"/>
      <c r="BD600" s="16"/>
      <c r="BE600" s="16"/>
      <c r="BF600" s="16"/>
    </row>
    <row r="601" spans="2:58" x14ac:dyDescent="0.3">
      <c r="B601" s="13"/>
      <c r="C601" s="16"/>
      <c r="BD601" s="16"/>
      <c r="BE601" s="16"/>
      <c r="BF601" s="16"/>
    </row>
    <row r="602" spans="2:58" x14ac:dyDescent="0.3">
      <c r="B602" s="13"/>
      <c r="C602" s="16"/>
      <c r="BD602" s="16"/>
      <c r="BE602" s="16"/>
      <c r="BF602" s="16"/>
    </row>
    <row r="603" spans="2:58" x14ac:dyDescent="0.3">
      <c r="B603" s="13"/>
      <c r="C603" s="16"/>
      <c r="BD603" s="16"/>
      <c r="BE603" s="16"/>
      <c r="BF603" s="16"/>
    </row>
    <row r="604" spans="2:58" x14ac:dyDescent="0.3">
      <c r="B604" s="13"/>
      <c r="C604" s="16"/>
      <c r="BD604" s="16"/>
      <c r="BE604" s="16"/>
      <c r="BF604" s="16"/>
    </row>
    <row r="605" spans="2:58" x14ac:dyDescent="0.3">
      <c r="B605" s="13"/>
      <c r="C605" s="16"/>
      <c r="BD605" s="16"/>
      <c r="BE605" s="16"/>
      <c r="BF605" s="16"/>
    </row>
    <row r="606" spans="2:58" x14ac:dyDescent="0.3">
      <c r="B606" s="13"/>
      <c r="C606" s="16"/>
      <c r="BD606" s="16"/>
      <c r="BE606" s="16"/>
      <c r="BF606" s="16"/>
    </row>
    <row r="607" spans="2:58" x14ac:dyDescent="0.3">
      <c r="B607" s="13"/>
      <c r="C607" s="16"/>
      <c r="BD607" s="16"/>
      <c r="BE607" s="16"/>
      <c r="BF607" s="16"/>
    </row>
    <row r="608" spans="2:58" x14ac:dyDescent="0.3">
      <c r="B608" s="13"/>
      <c r="C608" s="16"/>
      <c r="BD608" s="16"/>
      <c r="BE608" s="16"/>
      <c r="BF608" s="16"/>
    </row>
    <row r="609" spans="2:58" x14ac:dyDescent="0.3">
      <c r="B609" s="13"/>
      <c r="C609" s="16"/>
      <c r="BD609" s="16"/>
      <c r="BE609" s="16"/>
      <c r="BF609" s="16"/>
    </row>
    <row r="610" spans="2:58" x14ac:dyDescent="0.3">
      <c r="B610" s="13"/>
      <c r="C610" s="16"/>
      <c r="BD610" s="16"/>
      <c r="BE610" s="16"/>
      <c r="BF610" s="16"/>
    </row>
    <row r="611" spans="2:58" x14ac:dyDescent="0.3">
      <c r="B611" s="13"/>
      <c r="C611" s="16"/>
      <c r="BD611" s="16"/>
      <c r="BE611" s="16"/>
      <c r="BF611" s="16"/>
    </row>
    <row r="612" spans="2:58" x14ac:dyDescent="0.3">
      <c r="B612" s="13"/>
      <c r="C612" s="16"/>
      <c r="BD612" s="16"/>
      <c r="BE612" s="16"/>
      <c r="BF612" s="16"/>
    </row>
    <row r="613" spans="2:58" x14ac:dyDescent="0.3">
      <c r="B613" s="13"/>
      <c r="C613" s="16"/>
      <c r="BD613" s="16"/>
      <c r="BE613" s="16"/>
      <c r="BF613" s="16"/>
    </row>
    <row r="614" spans="2:58" x14ac:dyDescent="0.3">
      <c r="B614" s="13"/>
      <c r="C614" s="16"/>
      <c r="BD614" s="16"/>
      <c r="BE614" s="16"/>
      <c r="BF614" s="16"/>
    </row>
    <row r="615" spans="2:58" x14ac:dyDescent="0.3">
      <c r="B615" s="13"/>
      <c r="C615" s="16"/>
      <c r="BD615" s="16"/>
      <c r="BE615" s="16"/>
      <c r="BF615" s="16"/>
    </row>
    <row r="616" spans="2:58" x14ac:dyDescent="0.3">
      <c r="B616" s="13"/>
      <c r="C616" s="16"/>
      <c r="BD616" s="16"/>
      <c r="BE616" s="16"/>
      <c r="BF616" s="16"/>
    </row>
    <row r="617" spans="2:58" x14ac:dyDescent="0.3">
      <c r="B617" s="13"/>
      <c r="C617" s="16"/>
      <c r="BD617" s="16"/>
      <c r="BE617" s="16"/>
      <c r="BF617" s="16"/>
    </row>
    <row r="618" spans="2:58" x14ac:dyDescent="0.3">
      <c r="B618" s="13"/>
      <c r="C618" s="16"/>
      <c r="BD618" s="16"/>
      <c r="BE618" s="16"/>
      <c r="BF618" s="16"/>
    </row>
    <row r="619" spans="2:58" x14ac:dyDescent="0.3">
      <c r="B619" s="13"/>
      <c r="C619" s="16"/>
      <c r="BD619" s="16"/>
      <c r="BE619" s="16"/>
      <c r="BF619" s="16"/>
    </row>
    <row r="620" spans="2:58" x14ac:dyDescent="0.3">
      <c r="B620" s="13"/>
      <c r="C620" s="16"/>
      <c r="BD620" s="16"/>
      <c r="BE620" s="16"/>
      <c r="BF620" s="16"/>
    </row>
    <row r="621" spans="2:58" x14ac:dyDescent="0.3">
      <c r="B621" s="13"/>
      <c r="C621" s="16"/>
      <c r="BD621" s="16"/>
      <c r="BE621" s="16"/>
      <c r="BF621" s="16"/>
    </row>
    <row r="622" spans="2:58" x14ac:dyDescent="0.3">
      <c r="B622" s="13"/>
      <c r="C622" s="16"/>
      <c r="BD622" s="16"/>
      <c r="BE622" s="16"/>
      <c r="BF622" s="16"/>
    </row>
    <row r="623" spans="2:58" x14ac:dyDescent="0.3">
      <c r="B623" s="13"/>
      <c r="C623" s="16"/>
      <c r="BD623" s="16"/>
      <c r="BE623" s="16"/>
      <c r="BF623" s="16"/>
    </row>
    <row r="624" spans="2:58" x14ac:dyDescent="0.3">
      <c r="B624" s="13"/>
      <c r="C624" s="16"/>
      <c r="BD624" s="16"/>
      <c r="BE624" s="16"/>
      <c r="BF624" s="16"/>
    </row>
    <row r="625" spans="2:58" x14ac:dyDescent="0.3">
      <c r="B625" s="13"/>
      <c r="C625" s="16"/>
      <c r="BD625" s="16"/>
      <c r="BE625" s="16"/>
      <c r="BF625" s="16"/>
    </row>
    <row r="626" spans="2:58" x14ac:dyDescent="0.3">
      <c r="B626" s="13"/>
      <c r="C626" s="16"/>
      <c r="BD626" s="16"/>
      <c r="BE626" s="16"/>
      <c r="BF626" s="16"/>
    </row>
    <row r="627" spans="2:58" x14ac:dyDescent="0.3">
      <c r="B627" s="13"/>
      <c r="C627" s="16"/>
      <c r="BD627" s="16"/>
      <c r="BE627" s="16"/>
      <c r="BF627" s="16"/>
    </row>
    <row r="628" spans="2:58" x14ac:dyDescent="0.3">
      <c r="B628" s="13"/>
      <c r="C628" s="16"/>
      <c r="BD628" s="16"/>
      <c r="BE628" s="16"/>
      <c r="BF628" s="16"/>
    </row>
    <row r="629" spans="2:58" x14ac:dyDescent="0.3">
      <c r="B629" s="13"/>
      <c r="C629" s="16"/>
      <c r="BD629" s="16"/>
      <c r="BE629" s="16"/>
      <c r="BF629" s="16"/>
    </row>
    <row r="630" spans="2:58" x14ac:dyDescent="0.3">
      <c r="B630" s="13"/>
      <c r="C630" s="16"/>
      <c r="BD630" s="16"/>
      <c r="BE630" s="16"/>
      <c r="BF630" s="16"/>
    </row>
    <row r="631" spans="2:58" x14ac:dyDescent="0.3">
      <c r="B631" s="13"/>
      <c r="C631" s="16"/>
      <c r="BD631" s="16"/>
      <c r="BE631" s="16"/>
      <c r="BF631" s="16"/>
    </row>
    <row r="632" spans="2:58" x14ac:dyDescent="0.3">
      <c r="B632" s="13"/>
      <c r="C632" s="16"/>
      <c r="BD632" s="16"/>
      <c r="BE632" s="16"/>
      <c r="BF632" s="16"/>
    </row>
    <row r="633" spans="2:58" x14ac:dyDescent="0.3">
      <c r="B633" s="13"/>
      <c r="C633" s="16"/>
      <c r="BD633" s="16"/>
      <c r="BE633" s="16"/>
      <c r="BF633" s="16"/>
    </row>
    <row r="634" spans="2:58" x14ac:dyDescent="0.3">
      <c r="B634" s="13"/>
      <c r="C634" s="16"/>
      <c r="BD634" s="16"/>
      <c r="BE634" s="16"/>
      <c r="BF634" s="16"/>
    </row>
    <row r="635" spans="2:58" x14ac:dyDescent="0.3">
      <c r="B635" s="13"/>
      <c r="C635" s="16"/>
      <c r="BD635" s="16"/>
      <c r="BE635" s="16"/>
      <c r="BF635" s="16"/>
    </row>
    <row r="636" spans="2:58" x14ac:dyDescent="0.3">
      <c r="B636" s="13"/>
      <c r="C636" s="16"/>
      <c r="BD636" s="16"/>
      <c r="BE636" s="16"/>
      <c r="BF636" s="16"/>
    </row>
    <row r="637" spans="2:58" x14ac:dyDescent="0.3">
      <c r="B637" s="13"/>
      <c r="C637" s="16"/>
      <c r="BD637" s="16"/>
      <c r="BE637" s="16"/>
      <c r="BF637" s="16"/>
    </row>
    <row r="638" spans="2:58" x14ac:dyDescent="0.3">
      <c r="B638" s="13"/>
      <c r="C638" s="16"/>
      <c r="BD638" s="16"/>
      <c r="BE638" s="16"/>
      <c r="BF638" s="16"/>
    </row>
    <row r="639" spans="2:58" x14ac:dyDescent="0.3">
      <c r="B639" s="13"/>
      <c r="C639" s="16"/>
      <c r="BD639" s="16"/>
      <c r="BE639" s="16"/>
      <c r="BF639" s="16"/>
    </row>
    <row r="640" spans="2:58" x14ac:dyDescent="0.3">
      <c r="B640" s="13"/>
      <c r="C640" s="16"/>
      <c r="BD640" s="16"/>
      <c r="BE640" s="16"/>
      <c r="BF640" s="16"/>
    </row>
    <row r="641" spans="2:58" x14ac:dyDescent="0.3">
      <c r="B641" s="13"/>
      <c r="C641" s="16"/>
      <c r="BD641" s="16"/>
      <c r="BE641" s="16"/>
      <c r="BF641" s="16"/>
    </row>
    <row r="642" spans="2:58" x14ac:dyDescent="0.3">
      <c r="B642" s="13"/>
      <c r="C642" s="16"/>
      <c r="BD642" s="16"/>
      <c r="BE642" s="16"/>
      <c r="BF642" s="16"/>
    </row>
    <row r="643" spans="2:58" x14ac:dyDescent="0.3">
      <c r="B643" s="13"/>
      <c r="C643" s="16"/>
      <c r="BD643" s="16"/>
      <c r="BE643" s="16"/>
      <c r="BF643" s="16"/>
    </row>
    <row r="644" spans="2:58" x14ac:dyDescent="0.3">
      <c r="B644" s="13"/>
      <c r="C644" s="16"/>
      <c r="BD644" s="16"/>
      <c r="BE644" s="16"/>
      <c r="BF644" s="16"/>
    </row>
    <row r="645" spans="2:58" x14ac:dyDescent="0.3">
      <c r="B645" s="13"/>
      <c r="C645" s="16"/>
      <c r="BD645" s="16"/>
      <c r="BE645" s="16"/>
      <c r="BF645" s="16"/>
    </row>
    <row r="646" spans="2:58" x14ac:dyDescent="0.3">
      <c r="B646" s="13"/>
      <c r="C646" s="16"/>
      <c r="BD646" s="16"/>
      <c r="BE646" s="16"/>
      <c r="BF646" s="16"/>
    </row>
    <row r="647" spans="2:58" x14ac:dyDescent="0.3">
      <c r="B647" s="13"/>
      <c r="C647" s="16"/>
      <c r="BD647" s="16"/>
      <c r="BE647" s="16"/>
      <c r="BF647" s="16"/>
    </row>
    <row r="648" spans="2:58" x14ac:dyDescent="0.3">
      <c r="B648" s="13"/>
      <c r="C648" s="16"/>
      <c r="BD648" s="16"/>
      <c r="BE648" s="16"/>
      <c r="BF648" s="16"/>
    </row>
    <row r="649" spans="2:58" x14ac:dyDescent="0.3">
      <c r="B649" s="13"/>
      <c r="C649" s="16"/>
      <c r="BD649" s="16"/>
      <c r="BE649" s="16"/>
      <c r="BF649" s="16"/>
    </row>
    <row r="650" spans="2:58" x14ac:dyDescent="0.3">
      <c r="B650" s="13"/>
      <c r="C650" s="16"/>
      <c r="BD650" s="16"/>
      <c r="BE650" s="16"/>
      <c r="BF650" s="16"/>
    </row>
    <row r="651" spans="2:58" x14ac:dyDescent="0.3">
      <c r="B651" s="13"/>
      <c r="C651" s="16"/>
      <c r="BD651" s="16"/>
      <c r="BE651" s="16"/>
      <c r="BF651" s="16"/>
    </row>
    <row r="652" spans="2:58" x14ac:dyDescent="0.3">
      <c r="B652" s="13"/>
      <c r="C652" s="16"/>
      <c r="BD652" s="16"/>
      <c r="BE652" s="16"/>
      <c r="BF652" s="16"/>
    </row>
    <row r="653" spans="2:58" x14ac:dyDescent="0.3">
      <c r="B653" s="13"/>
      <c r="C653" s="16"/>
      <c r="BD653" s="16"/>
      <c r="BE653" s="16"/>
      <c r="BF653" s="16"/>
    </row>
    <row r="654" spans="2:58" x14ac:dyDescent="0.3">
      <c r="B654" s="13"/>
      <c r="C654" s="16"/>
      <c r="BD654" s="16"/>
      <c r="BE654" s="16"/>
      <c r="BF654" s="16"/>
    </row>
    <row r="655" spans="2:58" x14ac:dyDescent="0.3">
      <c r="B655" s="13"/>
      <c r="C655" s="16"/>
      <c r="BD655" s="16"/>
      <c r="BE655" s="16"/>
      <c r="BF655" s="16"/>
    </row>
    <row r="656" spans="2:58" x14ac:dyDescent="0.3">
      <c r="B656" s="13"/>
      <c r="C656" s="16"/>
      <c r="BD656" s="16"/>
      <c r="BE656" s="16"/>
      <c r="BF656" s="16"/>
    </row>
    <row r="657" spans="2:58" x14ac:dyDescent="0.3">
      <c r="B657" s="13"/>
      <c r="C657" s="16"/>
      <c r="BD657" s="16"/>
      <c r="BE657" s="16"/>
      <c r="BF657" s="16"/>
    </row>
    <row r="658" spans="2:58" x14ac:dyDescent="0.3">
      <c r="B658" s="13"/>
      <c r="C658" s="16"/>
      <c r="BD658" s="16"/>
      <c r="BE658" s="16"/>
      <c r="BF658" s="16"/>
    </row>
    <row r="659" spans="2:58" x14ac:dyDescent="0.3">
      <c r="B659" s="13"/>
      <c r="C659" s="16"/>
      <c r="BD659" s="16"/>
      <c r="BE659" s="16"/>
      <c r="BF659" s="16"/>
    </row>
    <row r="660" spans="2:58" x14ac:dyDescent="0.3">
      <c r="B660" s="13"/>
      <c r="C660" s="16"/>
      <c r="BD660" s="16"/>
      <c r="BE660" s="16"/>
      <c r="BF660" s="16"/>
    </row>
    <row r="661" spans="2:58" x14ac:dyDescent="0.3">
      <c r="B661" s="13"/>
      <c r="C661" s="16"/>
      <c r="BD661" s="16"/>
      <c r="BE661" s="16"/>
      <c r="BF661" s="16"/>
    </row>
    <row r="662" spans="2:58" x14ac:dyDescent="0.3">
      <c r="B662" s="13"/>
      <c r="C662" s="16"/>
      <c r="BD662" s="16"/>
      <c r="BE662" s="16"/>
      <c r="BF662" s="16"/>
    </row>
    <row r="663" spans="2:58" x14ac:dyDescent="0.3">
      <c r="B663" s="13"/>
      <c r="C663" s="16"/>
      <c r="BD663" s="16"/>
      <c r="BE663" s="16"/>
      <c r="BF663" s="16"/>
    </row>
    <row r="664" spans="2:58" x14ac:dyDescent="0.3">
      <c r="B664" s="13"/>
      <c r="C664" s="16"/>
      <c r="BD664" s="16"/>
      <c r="BE664" s="16"/>
      <c r="BF664" s="16"/>
    </row>
    <row r="665" spans="2:58" x14ac:dyDescent="0.3">
      <c r="B665" s="13"/>
      <c r="C665" s="16"/>
      <c r="BD665" s="16"/>
      <c r="BE665" s="16"/>
      <c r="BF665" s="16"/>
    </row>
    <row r="666" spans="2:58" x14ac:dyDescent="0.3">
      <c r="B666" s="13"/>
      <c r="C666" s="16"/>
      <c r="BD666" s="16"/>
      <c r="BE666" s="16"/>
      <c r="BF666" s="16"/>
    </row>
    <row r="667" spans="2:58" x14ac:dyDescent="0.3">
      <c r="B667" s="13"/>
      <c r="C667" s="16"/>
      <c r="BD667" s="16"/>
      <c r="BE667" s="16"/>
      <c r="BF667" s="16"/>
    </row>
    <row r="668" spans="2:58" x14ac:dyDescent="0.3">
      <c r="B668" s="13"/>
      <c r="C668" s="16"/>
      <c r="BD668" s="16"/>
      <c r="BE668" s="16"/>
      <c r="BF668" s="16"/>
    </row>
    <row r="669" spans="2:58" x14ac:dyDescent="0.3">
      <c r="B669" s="13"/>
      <c r="C669" s="16"/>
      <c r="BD669" s="16"/>
      <c r="BE669" s="16"/>
      <c r="BF669" s="16"/>
    </row>
    <row r="670" spans="2:58" x14ac:dyDescent="0.3">
      <c r="B670" s="13"/>
      <c r="C670" s="16"/>
      <c r="BD670" s="16"/>
      <c r="BE670" s="16"/>
      <c r="BF670" s="16"/>
    </row>
    <row r="671" spans="2:58" x14ac:dyDescent="0.3">
      <c r="B671" s="13"/>
      <c r="C671" s="16"/>
      <c r="BD671" s="16"/>
      <c r="BE671" s="16"/>
      <c r="BF671" s="16"/>
    </row>
    <row r="672" spans="2:58" x14ac:dyDescent="0.3">
      <c r="B672" s="13"/>
      <c r="C672" s="16"/>
      <c r="BD672" s="16"/>
      <c r="BE672" s="16"/>
      <c r="BF672" s="16"/>
    </row>
    <row r="673" spans="2:58" x14ac:dyDescent="0.3">
      <c r="B673" s="13"/>
      <c r="C673" s="16"/>
      <c r="BD673" s="16"/>
      <c r="BE673" s="16"/>
      <c r="BF673" s="16"/>
    </row>
    <row r="674" spans="2:58" x14ac:dyDescent="0.3">
      <c r="B674" s="13"/>
      <c r="C674" s="16"/>
      <c r="BD674" s="16"/>
      <c r="BE674" s="16"/>
      <c r="BF674" s="16"/>
    </row>
    <row r="675" spans="2:58" x14ac:dyDescent="0.3">
      <c r="B675" s="13"/>
      <c r="C675" s="16"/>
      <c r="BD675" s="16"/>
      <c r="BE675" s="16"/>
      <c r="BF675" s="16"/>
    </row>
    <row r="676" spans="2:58" x14ac:dyDescent="0.3">
      <c r="B676" s="13"/>
      <c r="C676" s="16"/>
      <c r="BD676" s="16"/>
      <c r="BE676" s="16"/>
      <c r="BF676" s="16"/>
    </row>
    <row r="677" spans="2:58" x14ac:dyDescent="0.3">
      <c r="B677" s="13"/>
      <c r="C677" s="16"/>
      <c r="BD677" s="16"/>
      <c r="BE677" s="16"/>
      <c r="BF677" s="16"/>
    </row>
    <row r="678" spans="2:58" x14ac:dyDescent="0.3">
      <c r="B678" s="13"/>
      <c r="C678" s="16"/>
      <c r="BD678" s="16"/>
      <c r="BE678" s="16"/>
      <c r="BF678" s="16"/>
    </row>
    <row r="679" spans="2:58" x14ac:dyDescent="0.3">
      <c r="B679" s="13"/>
      <c r="C679" s="16"/>
      <c r="BD679" s="16"/>
      <c r="BE679" s="16"/>
      <c r="BF679" s="16"/>
    </row>
    <row r="680" spans="2:58" x14ac:dyDescent="0.3">
      <c r="B680" s="13"/>
      <c r="C680" s="16"/>
      <c r="BD680" s="16"/>
      <c r="BE680" s="16"/>
      <c r="BF680" s="16"/>
    </row>
    <row r="681" spans="2:58" x14ac:dyDescent="0.3">
      <c r="B681" s="13"/>
      <c r="C681" s="16"/>
      <c r="BD681" s="16"/>
      <c r="BE681" s="16"/>
      <c r="BF681" s="16"/>
    </row>
    <row r="682" spans="2:58" x14ac:dyDescent="0.3">
      <c r="B682" s="13"/>
      <c r="C682" s="16"/>
      <c r="BD682" s="16"/>
      <c r="BE682" s="16"/>
      <c r="BF682" s="16"/>
    </row>
    <row r="683" spans="2:58" x14ac:dyDescent="0.3">
      <c r="B683" s="13"/>
      <c r="C683" s="16"/>
      <c r="BD683" s="16"/>
      <c r="BE683" s="16"/>
      <c r="BF683" s="16"/>
    </row>
    <row r="684" spans="2:58" x14ac:dyDescent="0.3">
      <c r="B684" s="13"/>
      <c r="C684" s="16"/>
      <c r="BD684" s="16"/>
      <c r="BE684" s="16"/>
      <c r="BF684" s="16"/>
    </row>
    <row r="685" spans="2:58" x14ac:dyDescent="0.3">
      <c r="B685" s="13"/>
      <c r="C685" s="16"/>
      <c r="BD685" s="16"/>
      <c r="BE685" s="16"/>
      <c r="BF685" s="16"/>
    </row>
    <row r="686" spans="2:58" x14ac:dyDescent="0.3">
      <c r="B686" s="13"/>
      <c r="C686" s="16"/>
      <c r="BD686" s="16"/>
      <c r="BE686" s="16"/>
      <c r="BF686" s="16"/>
    </row>
    <row r="687" spans="2:58" x14ac:dyDescent="0.3">
      <c r="B687" s="13"/>
      <c r="C687" s="16"/>
      <c r="BD687" s="16"/>
      <c r="BE687" s="16"/>
      <c r="BF687" s="16"/>
    </row>
    <row r="688" spans="2:58" x14ac:dyDescent="0.3">
      <c r="B688" s="13"/>
      <c r="C688" s="16"/>
      <c r="BD688" s="16"/>
      <c r="BE688" s="16"/>
      <c r="BF688" s="16"/>
    </row>
    <row r="689" spans="2:58" x14ac:dyDescent="0.3">
      <c r="B689" s="13"/>
      <c r="C689" s="16"/>
      <c r="BD689" s="16"/>
      <c r="BE689" s="16"/>
      <c r="BF689" s="16"/>
    </row>
    <row r="690" spans="2:58" x14ac:dyDescent="0.3">
      <c r="B690" s="13"/>
      <c r="C690" s="16"/>
      <c r="BD690" s="16"/>
      <c r="BE690" s="16"/>
      <c r="BF690" s="16"/>
    </row>
    <row r="691" spans="2:58" x14ac:dyDescent="0.3">
      <c r="B691" s="13"/>
      <c r="C691" s="16"/>
      <c r="BD691" s="16"/>
      <c r="BE691" s="16"/>
      <c r="BF691" s="16"/>
    </row>
    <row r="692" spans="2:58" x14ac:dyDescent="0.3">
      <c r="B692" s="13"/>
      <c r="C692" s="16"/>
      <c r="BD692" s="16"/>
      <c r="BE692" s="16"/>
      <c r="BF692" s="16"/>
    </row>
    <row r="693" spans="2:58" x14ac:dyDescent="0.3">
      <c r="B693" s="13"/>
      <c r="C693" s="16"/>
      <c r="BD693" s="16"/>
      <c r="BE693" s="16"/>
      <c r="BF693" s="16"/>
    </row>
    <row r="694" spans="2:58" x14ac:dyDescent="0.3">
      <c r="B694" s="13"/>
      <c r="C694" s="16"/>
      <c r="BD694" s="16"/>
      <c r="BE694" s="16"/>
      <c r="BF694" s="16"/>
    </row>
    <row r="695" spans="2:58" x14ac:dyDescent="0.3">
      <c r="B695" s="13"/>
      <c r="C695" s="16"/>
      <c r="BD695" s="16"/>
      <c r="BE695" s="16"/>
      <c r="BF695" s="16"/>
    </row>
    <row r="696" spans="2:58" x14ac:dyDescent="0.3">
      <c r="B696" s="13"/>
      <c r="C696" s="16"/>
      <c r="BD696" s="16"/>
      <c r="BE696" s="16"/>
      <c r="BF696" s="16"/>
    </row>
    <row r="697" spans="2:58" x14ac:dyDescent="0.3">
      <c r="B697" s="13"/>
      <c r="C697" s="16"/>
      <c r="BD697" s="16"/>
      <c r="BE697" s="16"/>
      <c r="BF697" s="16"/>
    </row>
    <row r="698" spans="2:58" x14ac:dyDescent="0.3">
      <c r="B698" s="13"/>
      <c r="C698" s="16"/>
      <c r="BD698" s="16"/>
      <c r="BE698" s="16"/>
      <c r="BF698" s="16"/>
    </row>
    <row r="699" spans="2:58" x14ac:dyDescent="0.3">
      <c r="B699" s="13"/>
      <c r="C699" s="16"/>
      <c r="BD699" s="16"/>
      <c r="BE699" s="16"/>
      <c r="BF699" s="16"/>
    </row>
    <row r="700" spans="2:58" x14ac:dyDescent="0.3">
      <c r="B700" s="13"/>
      <c r="C700" s="16"/>
      <c r="BD700" s="16"/>
      <c r="BE700" s="16"/>
      <c r="BF700" s="16"/>
    </row>
    <row r="701" spans="2:58" x14ac:dyDescent="0.3">
      <c r="B701" s="13"/>
      <c r="C701" s="16"/>
      <c r="BD701" s="16"/>
      <c r="BE701" s="16"/>
      <c r="BF701" s="16"/>
    </row>
    <row r="702" spans="2:58" x14ac:dyDescent="0.3">
      <c r="B702" s="13"/>
      <c r="C702" s="16"/>
      <c r="BD702" s="16"/>
      <c r="BE702" s="16"/>
      <c r="BF702" s="16"/>
    </row>
    <row r="703" spans="2:58" x14ac:dyDescent="0.3">
      <c r="B703" s="13"/>
      <c r="C703" s="16"/>
      <c r="BD703" s="16"/>
      <c r="BE703" s="16"/>
      <c r="BF703" s="16"/>
    </row>
    <row r="704" spans="2:58" x14ac:dyDescent="0.3">
      <c r="B704" s="13"/>
      <c r="C704" s="16"/>
      <c r="BD704" s="16"/>
      <c r="BE704" s="16"/>
      <c r="BF704" s="16"/>
    </row>
    <row r="705" spans="2:58" x14ac:dyDescent="0.3">
      <c r="B705" s="13"/>
      <c r="C705" s="16"/>
      <c r="BD705" s="16"/>
      <c r="BE705" s="16"/>
      <c r="BF705" s="16"/>
    </row>
    <row r="706" spans="2:58" x14ac:dyDescent="0.3">
      <c r="B706" s="13"/>
      <c r="C706" s="16"/>
      <c r="BD706" s="16"/>
      <c r="BE706" s="16"/>
      <c r="BF706" s="16"/>
    </row>
    <row r="707" spans="2:58" x14ac:dyDescent="0.3">
      <c r="B707" s="13"/>
      <c r="C707" s="16"/>
      <c r="BD707" s="16"/>
      <c r="BE707" s="16"/>
      <c r="BF707" s="16"/>
    </row>
    <row r="708" spans="2:58" x14ac:dyDescent="0.3">
      <c r="B708" s="13"/>
      <c r="C708" s="16"/>
      <c r="BD708" s="16"/>
      <c r="BE708" s="16"/>
      <c r="BF708" s="16"/>
    </row>
    <row r="709" spans="2:58" x14ac:dyDescent="0.3">
      <c r="B709" s="13"/>
      <c r="C709" s="16"/>
      <c r="BD709" s="16"/>
      <c r="BE709" s="16"/>
      <c r="BF709" s="16"/>
    </row>
    <row r="710" spans="2:58" x14ac:dyDescent="0.3">
      <c r="B710" s="13"/>
      <c r="C710" s="16"/>
      <c r="BD710" s="16"/>
      <c r="BE710" s="16"/>
      <c r="BF710" s="16"/>
    </row>
    <row r="711" spans="2:58" x14ac:dyDescent="0.3">
      <c r="B711" s="13"/>
      <c r="C711" s="16"/>
      <c r="BD711" s="16"/>
      <c r="BE711" s="16"/>
      <c r="BF711" s="16"/>
    </row>
    <row r="712" spans="2:58" x14ac:dyDescent="0.3">
      <c r="B712" s="13"/>
      <c r="C712" s="16"/>
      <c r="BD712" s="16"/>
      <c r="BE712" s="16"/>
      <c r="BF712" s="16"/>
    </row>
    <row r="713" spans="2:58" x14ac:dyDescent="0.3">
      <c r="B713" s="13"/>
      <c r="C713" s="16"/>
      <c r="BD713" s="16"/>
      <c r="BE713" s="16"/>
      <c r="BF713" s="16"/>
    </row>
    <row r="714" spans="2:58" x14ac:dyDescent="0.3">
      <c r="B714" s="13"/>
      <c r="C714" s="16"/>
      <c r="BD714" s="16"/>
      <c r="BE714" s="16"/>
      <c r="BF714" s="16"/>
    </row>
    <row r="715" spans="2:58" x14ac:dyDescent="0.3">
      <c r="B715" s="13"/>
      <c r="C715" s="16"/>
      <c r="BD715" s="16"/>
      <c r="BE715" s="16"/>
      <c r="BF715" s="16"/>
    </row>
    <row r="716" spans="2:58" x14ac:dyDescent="0.3">
      <c r="B716" s="13"/>
      <c r="C716" s="16"/>
      <c r="BD716" s="16"/>
      <c r="BE716" s="16"/>
      <c r="BF716" s="16"/>
    </row>
    <row r="717" spans="2:58" x14ac:dyDescent="0.3">
      <c r="B717" s="13"/>
      <c r="C717" s="16"/>
      <c r="BD717" s="16"/>
      <c r="BE717" s="16"/>
      <c r="BF717" s="16"/>
    </row>
    <row r="718" spans="2:58" x14ac:dyDescent="0.3">
      <c r="B718" s="13"/>
      <c r="C718" s="16"/>
      <c r="BD718" s="16"/>
      <c r="BE718" s="16"/>
      <c r="BF718" s="16"/>
    </row>
    <row r="719" spans="2:58" x14ac:dyDescent="0.3">
      <c r="B719" s="13"/>
      <c r="C719" s="16"/>
      <c r="BD719" s="16"/>
      <c r="BE719" s="16"/>
      <c r="BF719" s="16"/>
    </row>
    <row r="720" spans="2:58" x14ac:dyDescent="0.3">
      <c r="B720" s="13"/>
      <c r="C720" s="16"/>
      <c r="BD720" s="16"/>
      <c r="BE720" s="16"/>
      <c r="BF720" s="16"/>
    </row>
    <row r="721" spans="2:58" x14ac:dyDescent="0.3">
      <c r="B721" s="13"/>
      <c r="C721" s="16"/>
      <c r="BD721" s="16"/>
      <c r="BE721" s="16"/>
      <c r="BF721" s="16"/>
    </row>
    <row r="722" spans="2:58" x14ac:dyDescent="0.3">
      <c r="B722" s="13"/>
      <c r="C722" s="16"/>
      <c r="BD722" s="16"/>
      <c r="BE722" s="16"/>
      <c r="BF722" s="16"/>
    </row>
    <row r="723" spans="2:58" x14ac:dyDescent="0.3">
      <c r="B723" s="13"/>
      <c r="C723" s="16"/>
      <c r="BD723" s="16"/>
      <c r="BE723" s="16"/>
      <c r="BF723" s="16"/>
    </row>
    <row r="724" spans="2:58" x14ac:dyDescent="0.3">
      <c r="B724" s="13"/>
      <c r="C724" s="16"/>
      <c r="BD724" s="16"/>
      <c r="BE724" s="16"/>
      <c r="BF724" s="16"/>
    </row>
    <row r="725" spans="2:58" x14ac:dyDescent="0.3">
      <c r="B725" s="13"/>
      <c r="C725" s="16"/>
      <c r="BD725" s="16"/>
      <c r="BE725" s="16"/>
      <c r="BF725" s="16"/>
    </row>
    <row r="726" spans="2:58" x14ac:dyDescent="0.3">
      <c r="B726" s="13"/>
      <c r="C726" s="16"/>
      <c r="BD726" s="16"/>
      <c r="BE726" s="16"/>
      <c r="BF726" s="16"/>
    </row>
    <row r="727" spans="2:58" x14ac:dyDescent="0.3">
      <c r="B727" s="13"/>
      <c r="C727" s="16"/>
      <c r="BD727" s="16"/>
      <c r="BE727" s="16"/>
      <c r="BF727" s="16"/>
    </row>
    <row r="728" spans="2:58" x14ac:dyDescent="0.3">
      <c r="B728" s="13"/>
      <c r="C728" s="16"/>
      <c r="BD728" s="16"/>
      <c r="BE728" s="16"/>
      <c r="BF728" s="16"/>
    </row>
    <row r="729" spans="2:58" x14ac:dyDescent="0.3">
      <c r="B729" s="13"/>
      <c r="C729" s="16"/>
      <c r="BD729" s="16"/>
      <c r="BE729" s="16"/>
      <c r="BF729" s="16"/>
    </row>
    <row r="730" spans="2:58" x14ac:dyDescent="0.3">
      <c r="B730" s="13"/>
      <c r="C730" s="16"/>
      <c r="BD730" s="16"/>
      <c r="BE730" s="16"/>
      <c r="BF730" s="16"/>
    </row>
    <row r="731" spans="2:58" x14ac:dyDescent="0.3">
      <c r="B731" s="13"/>
      <c r="C731" s="16"/>
      <c r="BD731" s="16"/>
      <c r="BE731" s="16"/>
      <c r="BF731" s="16"/>
    </row>
    <row r="732" spans="2:58" x14ac:dyDescent="0.3">
      <c r="B732" s="13"/>
      <c r="C732" s="16"/>
      <c r="BD732" s="16"/>
      <c r="BE732" s="16"/>
      <c r="BF732" s="16"/>
    </row>
    <row r="733" spans="2:58" x14ac:dyDescent="0.3">
      <c r="B733" s="13"/>
      <c r="C733" s="16"/>
      <c r="BD733" s="16"/>
      <c r="BE733" s="16"/>
      <c r="BF733" s="16"/>
    </row>
    <row r="734" spans="2:58" x14ac:dyDescent="0.3">
      <c r="B734" s="13"/>
      <c r="C734" s="16"/>
      <c r="BD734" s="16"/>
      <c r="BE734" s="16"/>
      <c r="BF734" s="16"/>
    </row>
    <row r="735" spans="2:58" x14ac:dyDescent="0.3">
      <c r="B735" s="13"/>
      <c r="C735" s="16"/>
      <c r="BD735" s="16"/>
      <c r="BE735" s="16"/>
      <c r="BF735" s="16"/>
    </row>
    <row r="736" spans="2:58" x14ac:dyDescent="0.3">
      <c r="B736" s="13"/>
      <c r="C736" s="16"/>
      <c r="BD736" s="16"/>
      <c r="BE736" s="16"/>
      <c r="BF736" s="16"/>
    </row>
    <row r="737" spans="2:58" x14ac:dyDescent="0.3">
      <c r="B737" s="13"/>
      <c r="C737" s="16"/>
      <c r="BD737" s="16"/>
      <c r="BE737" s="16"/>
      <c r="BF737" s="16"/>
    </row>
    <row r="738" spans="2:58" x14ac:dyDescent="0.3">
      <c r="B738" s="13"/>
      <c r="C738" s="16"/>
      <c r="BD738" s="16"/>
      <c r="BE738" s="16"/>
      <c r="BF738" s="16"/>
    </row>
    <row r="739" spans="2:58" x14ac:dyDescent="0.3">
      <c r="B739" s="13"/>
      <c r="C739" s="16"/>
      <c r="BD739" s="16"/>
      <c r="BE739" s="16"/>
      <c r="BF739" s="16"/>
    </row>
    <row r="740" spans="2:58" x14ac:dyDescent="0.3">
      <c r="B740" s="13"/>
      <c r="C740" s="16"/>
      <c r="BD740" s="16"/>
      <c r="BE740" s="16"/>
      <c r="BF740" s="16"/>
    </row>
    <row r="741" spans="2:58" x14ac:dyDescent="0.3">
      <c r="B741" s="13"/>
      <c r="C741" s="16"/>
      <c r="BD741" s="16"/>
      <c r="BE741" s="16"/>
      <c r="BF741" s="16"/>
    </row>
    <row r="742" spans="2:58" x14ac:dyDescent="0.3">
      <c r="B742" s="13"/>
      <c r="C742" s="16"/>
      <c r="BD742" s="16"/>
      <c r="BE742" s="16"/>
      <c r="BF742" s="16"/>
    </row>
    <row r="743" spans="2:58" x14ac:dyDescent="0.3">
      <c r="B743" s="13"/>
      <c r="C743" s="16"/>
      <c r="BD743" s="16"/>
      <c r="BE743" s="16"/>
      <c r="BF743" s="16"/>
    </row>
    <row r="744" spans="2:58" x14ac:dyDescent="0.3">
      <c r="B744" s="13"/>
      <c r="C744" s="16"/>
      <c r="BD744" s="16"/>
      <c r="BE744" s="16"/>
      <c r="BF744" s="16"/>
    </row>
    <row r="745" spans="2:58" x14ac:dyDescent="0.3">
      <c r="B745" s="13"/>
      <c r="C745" s="16"/>
      <c r="BD745" s="16"/>
      <c r="BE745" s="16"/>
      <c r="BF745" s="16"/>
    </row>
    <row r="746" spans="2:58" x14ac:dyDescent="0.3">
      <c r="B746" s="13"/>
      <c r="C746" s="16"/>
      <c r="BD746" s="16"/>
      <c r="BE746" s="16"/>
      <c r="BF746" s="16"/>
    </row>
    <row r="747" spans="2:58" x14ac:dyDescent="0.3">
      <c r="B747" s="13"/>
      <c r="C747" s="16"/>
      <c r="BD747" s="16"/>
      <c r="BE747" s="16"/>
      <c r="BF747" s="16"/>
    </row>
    <row r="748" spans="2:58" x14ac:dyDescent="0.3">
      <c r="B748" s="13"/>
      <c r="C748" s="16"/>
      <c r="BD748" s="16"/>
      <c r="BE748" s="16"/>
      <c r="BF748" s="16"/>
    </row>
    <row r="749" spans="2:58" x14ac:dyDescent="0.3">
      <c r="B749" s="13"/>
      <c r="C749" s="16"/>
      <c r="BD749" s="16"/>
      <c r="BE749" s="16"/>
      <c r="BF749" s="16"/>
    </row>
    <row r="750" spans="2:58" x14ac:dyDescent="0.3">
      <c r="B750" s="13"/>
      <c r="C750" s="16"/>
      <c r="BD750" s="16"/>
      <c r="BE750" s="16"/>
      <c r="BF750" s="16"/>
    </row>
    <row r="751" spans="2:58" x14ac:dyDescent="0.3">
      <c r="B751" s="13"/>
      <c r="C751" s="16"/>
      <c r="BD751" s="16"/>
      <c r="BE751" s="16"/>
      <c r="BF751" s="16"/>
    </row>
    <row r="752" spans="2:58" x14ac:dyDescent="0.3">
      <c r="B752" s="13"/>
      <c r="C752" s="16"/>
      <c r="BD752" s="16"/>
      <c r="BE752" s="16"/>
      <c r="BF752" s="16"/>
    </row>
    <row r="753" spans="2:58" x14ac:dyDescent="0.3">
      <c r="B753" s="13"/>
      <c r="C753" s="16"/>
      <c r="BD753" s="16"/>
      <c r="BE753" s="16"/>
      <c r="BF753" s="16"/>
    </row>
    <row r="754" spans="2:58" x14ac:dyDescent="0.3">
      <c r="B754" s="13"/>
      <c r="C754" s="16"/>
      <c r="BD754" s="16"/>
      <c r="BE754" s="16"/>
      <c r="BF754" s="16"/>
    </row>
    <row r="755" spans="2:58" x14ac:dyDescent="0.3">
      <c r="B755" s="13"/>
      <c r="C755" s="16"/>
      <c r="BD755" s="16"/>
      <c r="BE755" s="16"/>
      <c r="BF755" s="16"/>
    </row>
    <row r="756" spans="2:58" x14ac:dyDescent="0.3">
      <c r="B756" s="13"/>
      <c r="C756" s="16"/>
      <c r="BD756" s="16"/>
      <c r="BE756" s="16"/>
      <c r="BF756" s="16"/>
    </row>
    <row r="757" spans="2:58" x14ac:dyDescent="0.3">
      <c r="B757" s="13"/>
      <c r="C757" s="16"/>
      <c r="BD757" s="16"/>
      <c r="BE757" s="16"/>
      <c r="BF757" s="16"/>
    </row>
    <row r="758" spans="2:58" x14ac:dyDescent="0.3">
      <c r="B758" s="13"/>
      <c r="C758" s="16"/>
      <c r="BD758" s="16"/>
      <c r="BE758" s="16"/>
      <c r="BF758" s="16"/>
    </row>
    <row r="759" spans="2:58" x14ac:dyDescent="0.3">
      <c r="B759" s="13"/>
      <c r="C759" s="16"/>
      <c r="BD759" s="16"/>
      <c r="BE759" s="16"/>
      <c r="BF759" s="16"/>
    </row>
    <row r="760" spans="2:58" x14ac:dyDescent="0.3">
      <c r="B760" s="13"/>
      <c r="C760" s="16"/>
      <c r="BD760" s="16"/>
      <c r="BE760" s="16"/>
      <c r="BF760" s="16"/>
    </row>
    <row r="761" spans="2:58" x14ac:dyDescent="0.3">
      <c r="B761" s="13"/>
      <c r="C761" s="16"/>
      <c r="BD761" s="16"/>
      <c r="BE761" s="16"/>
      <c r="BF761" s="16"/>
    </row>
    <row r="762" spans="2:58" x14ac:dyDescent="0.3">
      <c r="B762" s="13"/>
      <c r="C762" s="16"/>
      <c r="BD762" s="16"/>
      <c r="BE762" s="16"/>
      <c r="BF762" s="16"/>
    </row>
    <row r="763" spans="2:58" x14ac:dyDescent="0.3">
      <c r="B763" s="13"/>
      <c r="C763" s="16"/>
      <c r="BD763" s="16"/>
      <c r="BE763" s="16"/>
      <c r="BF763" s="16"/>
    </row>
    <row r="764" spans="2:58" x14ac:dyDescent="0.3">
      <c r="B764" s="13"/>
      <c r="C764" s="16"/>
      <c r="BD764" s="16"/>
      <c r="BE764" s="16"/>
      <c r="BF764" s="16"/>
    </row>
    <row r="765" spans="2:58" x14ac:dyDescent="0.3">
      <c r="B765" s="13"/>
      <c r="C765" s="16"/>
      <c r="BD765" s="16"/>
      <c r="BE765" s="16"/>
      <c r="BF765" s="16"/>
    </row>
    <row r="766" spans="2:58" x14ac:dyDescent="0.3">
      <c r="B766" s="13"/>
      <c r="C766" s="16"/>
      <c r="BD766" s="16"/>
      <c r="BE766" s="16"/>
      <c r="BF766" s="16"/>
    </row>
    <row r="767" spans="2:58" x14ac:dyDescent="0.3">
      <c r="B767" s="13"/>
      <c r="C767" s="16"/>
      <c r="BD767" s="16"/>
      <c r="BE767" s="16"/>
      <c r="BF767" s="16"/>
    </row>
    <row r="768" spans="2:58" x14ac:dyDescent="0.3">
      <c r="B768" s="13"/>
      <c r="C768" s="16"/>
      <c r="BD768" s="16"/>
      <c r="BE768" s="16"/>
      <c r="BF768" s="16"/>
    </row>
    <row r="769" spans="2:58" x14ac:dyDescent="0.3">
      <c r="B769" s="13"/>
      <c r="C769" s="16"/>
      <c r="BD769" s="16"/>
      <c r="BE769" s="16"/>
      <c r="BF769" s="16"/>
    </row>
    <row r="770" spans="2:58" x14ac:dyDescent="0.3">
      <c r="B770" s="13"/>
      <c r="C770" s="16"/>
      <c r="BD770" s="16"/>
      <c r="BE770" s="16"/>
      <c r="BF770" s="16"/>
    </row>
    <row r="771" spans="2:58" x14ac:dyDescent="0.3">
      <c r="B771" s="13"/>
      <c r="C771" s="16"/>
      <c r="BD771" s="16"/>
      <c r="BE771" s="16"/>
      <c r="BF771" s="16"/>
    </row>
    <row r="772" spans="2:58" x14ac:dyDescent="0.3">
      <c r="B772" s="13"/>
      <c r="C772" s="16"/>
      <c r="BD772" s="16"/>
      <c r="BE772" s="16"/>
      <c r="BF772" s="16"/>
    </row>
    <row r="773" spans="2:58" x14ac:dyDescent="0.3">
      <c r="B773" s="13"/>
      <c r="C773" s="16"/>
      <c r="BD773" s="16"/>
      <c r="BE773" s="16"/>
      <c r="BF773" s="16"/>
    </row>
    <row r="774" spans="2:58" x14ac:dyDescent="0.3">
      <c r="B774" s="13"/>
      <c r="C774" s="16"/>
      <c r="BD774" s="16"/>
      <c r="BE774" s="16"/>
      <c r="BF774" s="16"/>
    </row>
    <row r="775" spans="2:58" x14ac:dyDescent="0.3">
      <c r="B775" s="13"/>
      <c r="C775" s="16"/>
      <c r="BD775" s="16"/>
      <c r="BE775" s="16"/>
      <c r="BF775" s="16"/>
    </row>
    <row r="776" spans="2:58" x14ac:dyDescent="0.3">
      <c r="B776" s="13"/>
      <c r="C776" s="16"/>
      <c r="BD776" s="16"/>
      <c r="BE776" s="16"/>
      <c r="BF776" s="16"/>
    </row>
    <row r="777" spans="2:58" x14ac:dyDescent="0.3">
      <c r="B777" s="13"/>
      <c r="C777" s="16"/>
      <c r="BD777" s="16"/>
      <c r="BE777" s="16"/>
      <c r="BF777" s="16"/>
    </row>
    <row r="778" spans="2:58" x14ac:dyDescent="0.3">
      <c r="B778" s="13"/>
      <c r="C778" s="16"/>
      <c r="BD778" s="16"/>
      <c r="BE778" s="16"/>
      <c r="BF778" s="16"/>
    </row>
    <row r="779" spans="2:58" x14ac:dyDescent="0.3">
      <c r="B779" s="13"/>
      <c r="C779" s="16"/>
      <c r="BD779" s="16"/>
      <c r="BE779" s="16"/>
      <c r="BF779" s="16"/>
    </row>
    <row r="780" spans="2:58" x14ac:dyDescent="0.3">
      <c r="B780" s="13"/>
      <c r="C780" s="16"/>
      <c r="BD780" s="16"/>
      <c r="BE780" s="16"/>
      <c r="BF780" s="16"/>
    </row>
    <row r="781" spans="2:58" x14ac:dyDescent="0.3">
      <c r="B781" s="13"/>
      <c r="C781" s="16"/>
      <c r="BD781" s="16"/>
      <c r="BE781" s="16"/>
      <c r="BF781" s="16"/>
    </row>
    <row r="782" spans="2:58" x14ac:dyDescent="0.3">
      <c r="B782" s="13"/>
      <c r="C782" s="16"/>
      <c r="BD782" s="16"/>
      <c r="BE782" s="16"/>
      <c r="BF782" s="16"/>
    </row>
    <row r="783" spans="2:58" x14ac:dyDescent="0.3">
      <c r="B783" s="13"/>
      <c r="C783" s="16"/>
      <c r="BD783" s="16"/>
      <c r="BE783" s="16"/>
      <c r="BF783" s="16"/>
    </row>
    <row r="784" spans="2:58" x14ac:dyDescent="0.3">
      <c r="B784" s="13"/>
      <c r="C784" s="16"/>
      <c r="BD784" s="16"/>
      <c r="BE784" s="16"/>
      <c r="BF784" s="16"/>
    </row>
    <row r="785" spans="2:58" x14ac:dyDescent="0.3">
      <c r="B785" s="13"/>
      <c r="C785" s="16"/>
      <c r="BD785" s="16"/>
      <c r="BE785" s="16"/>
      <c r="BF785" s="16"/>
    </row>
    <row r="786" spans="2:58" x14ac:dyDescent="0.3">
      <c r="B786" s="13"/>
      <c r="C786" s="16"/>
      <c r="BD786" s="16"/>
      <c r="BE786" s="16"/>
      <c r="BF786" s="16"/>
    </row>
    <row r="787" spans="2:58" x14ac:dyDescent="0.3">
      <c r="B787" s="13"/>
      <c r="C787" s="16"/>
      <c r="BD787" s="16"/>
      <c r="BE787" s="16"/>
      <c r="BF787" s="16"/>
    </row>
    <row r="788" spans="2:58" x14ac:dyDescent="0.3">
      <c r="B788" s="13"/>
      <c r="C788" s="16"/>
      <c r="BD788" s="16"/>
      <c r="BE788" s="16"/>
      <c r="BF788" s="16"/>
    </row>
    <row r="789" spans="2:58" x14ac:dyDescent="0.3">
      <c r="B789" s="13"/>
      <c r="C789" s="16"/>
      <c r="BD789" s="16"/>
      <c r="BE789" s="16"/>
      <c r="BF789" s="16"/>
    </row>
    <row r="790" spans="2:58" x14ac:dyDescent="0.3">
      <c r="B790" s="13"/>
      <c r="C790" s="16"/>
      <c r="BD790" s="16"/>
      <c r="BE790" s="16"/>
      <c r="BF790" s="16"/>
    </row>
    <row r="791" spans="2:58" x14ac:dyDescent="0.3">
      <c r="B791" s="13"/>
      <c r="C791" s="16"/>
      <c r="BD791" s="16"/>
      <c r="BE791" s="16"/>
      <c r="BF791" s="16"/>
    </row>
    <row r="792" spans="2:58" x14ac:dyDescent="0.3">
      <c r="B792" s="13"/>
      <c r="C792" s="16"/>
      <c r="BD792" s="16"/>
      <c r="BE792" s="16"/>
      <c r="BF792" s="16"/>
    </row>
    <row r="793" spans="2:58" x14ac:dyDescent="0.3">
      <c r="B793" s="13"/>
      <c r="C793" s="16"/>
      <c r="BD793" s="16"/>
      <c r="BE793" s="16"/>
      <c r="BF793" s="16"/>
    </row>
    <row r="794" spans="2:58" x14ac:dyDescent="0.3">
      <c r="B794" s="13"/>
      <c r="C794" s="16"/>
      <c r="BD794" s="16"/>
      <c r="BE794" s="16"/>
      <c r="BF794" s="16"/>
    </row>
    <row r="795" spans="2:58" x14ac:dyDescent="0.3">
      <c r="B795" s="13"/>
      <c r="C795" s="16"/>
      <c r="BD795" s="16"/>
      <c r="BE795" s="16"/>
      <c r="BF795" s="16"/>
    </row>
    <row r="796" spans="2:58" x14ac:dyDescent="0.3">
      <c r="B796" s="13"/>
      <c r="C796" s="16"/>
      <c r="BD796" s="16"/>
      <c r="BE796" s="16"/>
      <c r="BF796" s="16"/>
    </row>
    <row r="797" spans="2:58" x14ac:dyDescent="0.3">
      <c r="B797" s="13"/>
      <c r="C797" s="16"/>
      <c r="BD797" s="16"/>
      <c r="BE797" s="16"/>
      <c r="BF797" s="16"/>
    </row>
    <row r="798" spans="2:58" x14ac:dyDescent="0.3">
      <c r="B798" s="13"/>
      <c r="C798" s="16"/>
      <c r="BD798" s="16"/>
      <c r="BE798" s="16"/>
      <c r="BF798" s="16"/>
    </row>
    <row r="799" spans="2:58" x14ac:dyDescent="0.3">
      <c r="B799" s="13"/>
      <c r="C799" s="16"/>
      <c r="BD799" s="16"/>
      <c r="BE799" s="16"/>
      <c r="BF799" s="16"/>
    </row>
    <row r="800" spans="2:58" x14ac:dyDescent="0.3">
      <c r="B800" s="13"/>
      <c r="C800" s="16"/>
      <c r="BD800" s="16"/>
      <c r="BE800" s="16"/>
      <c r="BF800" s="16"/>
    </row>
    <row r="801" spans="2:58" x14ac:dyDescent="0.3">
      <c r="B801" s="13"/>
      <c r="C801" s="16"/>
      <c r="BD801" s="16"/>
      <c r="BE801" s="16"/>
      <c r="BF801" s="16"/>
    </row>
    <row r="802" spans="2:58" x14ac:dyDescent="0.3">
      <c r="B802" s="13"/>
      <c r="C802" s="16"/>
      <c r="BD802" s="16"/>
      <c r="BE802" s="16"/>
      <c r="BF802" s="16"/>
    </row>
    <row r="803" spans="2:58" x14ac:dyDescent="0.3">
      <c r="B803" s="13"/>
      <c r="C803" s="16"/>
      <c r="BD803" s="16"/>
      <c r="BE803" s="16"/>
      <c r="BF803" s="16"/>
    </row>
    <row r="804" spans="2:58" x14ac:dyDescent="0.3">
      <c r="B804" s="13"/>
      <c r="C804" s="16"/>
      <c r="BD804" s="16"/>
      <c r="BE804" s="16"/>
      <c r="BF804" s="16"/>
    </row>
    <row r="805" spans="2:58" x14ac:dyDescent="0.3">
      <c r="B805" s="13"/>
      <c r="C805" s="16"/>
      <c r="BD805" s="16"/>
      <c r="BE805" s="16"/>
      <c r="BF805" s="16"/>
    </row>
    <row r="806" spans="2:58" x14ac:dyDescent="0.3">
      <c r="B806" s="13"/>
      <c r="C806" s="16"/>
      <c r="BD806" s="16"/>
      <c r="BE806" s="16"/>
      <c r="BF806" s="16"/>
    </row>
    <row r="807" spans="2:58" x14ac:dyDescent="0.3">
      <c r="B807" s="13"/>
      <c r="C807" s="16"/>
      <c r="BD807" s="16"/>
      <c r="BE807" s="16"/>
      <c r="BF807" s="16"/>
    </row>
    <row r="808" spans="2:58" x14ac:dyDescent="0.3">
      <c r="B808" s="13"/>
      <c r="C808" s="16"/>
      <c r="BD808" s="16"/>
      <c r="BE808" s="16"/>
      <c r="BF808" s="16"/>
    </row>
    <row r="809" spans="2:58" x14ac:dyDescent="0.3">
      <c r="B809" s="13"/>
      <c r="C809" s="16"/>
      <c r="BD809" s="16"/>
      <c r="BE809" s="16"/>
      <c r="BF809" s="16"/>
    </row>
    <row r="810" spans="2:58" x14ac:dyDescent="0.3">
      <c r="B810" s="13"/>
      <c r="C810" s="16"/>
      <c r="BD810" s="16"/>
      <c r="BE810" s="16"/>
      <c r="BF810" s="16"/>
    </row>
    <row r="811" spans="2:58" x14ac:dyDescent="0.3">
      <c r="B811" s="13"/>
      <c r="C811" s="16"/>
      <c r="BD811" s="16"/>
      <c r="BE811" s="16"/>
      <c r="BF811" s="16"/>
    </row>
    <row r="812" spans="2:58" x14ac:dyDescent="0.3">
      <c r="B812" s="13"/>
      <c r="C812" s="16"/>
      <c r="BD812" s="16"/>
      <c r="BE812" s="16"/>
      <c r="BF812" s="16"/>
    </row>
    <row r="813" spans="2:58" x14ac:dyDescent="0.3">
      <c r="B813" s="13"/>
      <c r="C813" s="16"/>
      <c r="BD813" s="16"/>
      <c r="BE813" s="16"/>
      <c r="BF813" s="16"/>
    </row>
    <row r="814" spans="2:58" x14ac:dyDescent="0.3">
      <c r="B814" s="13"/>
      <c r="C814" s="16"/>
      <c r="BD814" s="16"/>
      <c r="BE814" s="16"/>
      <c r="BF814" s="16"/>
    </row>
    <row r="815" spans="2:58" x14ac:dyDescent="0.3">
      <c r="B815" s="13"/>
      <c r="C815" s="16"/>
      <c r="BD815" s="16"/>
      <c r="BE815" s="16"/>
      <c r="BF815" s="16"/>
    </row>
    <row r="816" spans="2:58" x14ac:dyDescent="0.3">
      <c r="B816" s="13"/>
      <c r="C816" s="16"/>
      <c r="BD816" s="16"/>
      <c r="BE816" s="16"/>
      <c r="BF816" s="16"/>
    </row>
    <row r="817" spans="2:58" x14ac:dyDescent="0.3">
      <c r="B817" s="13"/>
      <c r="C817" s="16"/>
      <c r="BD817" s="16"/>
      <c r="BE817" s="16"/>
      <c r="BF817" s="16"/>
    </row>
    <row r="818" spans="2:58" x14ac:dyDescent="0.3">
      <c r="B818" s="13"/>
      <c r="C818" s="16"/>
      <c r="BD818" s="16"/>
      <c r="BE818" s="16"/>
      <c r="BF818" s="16"/>
    </row>
    <row r="819" spans="2:58" x14ac:dyDescent="0.3">
      <c r="B819" s="13"/>
      <c r="C819" s="16"/>
      <c r="BD819" s="16"/>
      <c r="BE819" s="16"/>
      <c r="BF819" s="16"/>
    </row>
    <row r="820" spans="2:58" x14ac:dyDescent="0.3">
      <c r="B820" s="13"/>
      <c r="C820" s="16"/>
      <c r="BD820" s="16"/>
      <c r="BE820" s="16"/>
      <c r="BF820" s="16"/>
    </row>
    <row r="821" spans="2:58" x14ac:dyDescent="0.3">
      <c r="B821" s="13"/>
      <c r="C821" s="16"/>
      <c r="BD821" s="16"/>
      <c r="BE821" s="16"/>
      <c r="BF821" s="16"/>
    </row>
    <row r="822" spans="2:58" x14ac:dyDescent="0.3">
      <c r="B822" s="13"/>
      <c r="C822" s="16"/>
      <c r="BD822" s="16"/>
      <c r="BE822" s="16"/>
      <c r="BF822" s="16"/>
    </row>
    <row r="823" spans="2:58" x14ac:dyDescent="0.3">
      <c r="B823" s="13"/>
      <c r="C823" s="16"/>
      <c r="BD823" s="16"/>
      <c r="BE823" s="16"/>
      <c r="BF823" s="16"/>
    </row>
    <row r="824" spans="2:58" x14ac:dyDescent="0.3">
      <c r="B824" s="13"/>
      <c r="C824" s="16"/>
      <c r="BD824" s="16"/>
      <c r="BE824" s="16"/>
      <c r="BF824" s="16"/>
    </row>
    <row r="825" spans="2:58" x14ac:dyDescent="0.3">
      <c r="B825" s="13"/>
      <c r="C825" s="16"/>
      <c r="BD825" s="16"/>
      <c r="BE825" s="16"/>
      <c r="BF825" s="16"/>
    </row>
    <row r="826" spans="2:58" x14ac:dyDescent="0.3">
      <c r="B826" s="13"/>
      <c r="C826" s="16"/>
      <c r="BD826" s="16"/>
      <c r="BE826" s="16"/>
      <c r="BF826" s="16"/>
    </row>
    <row r="827" spans="2:58" x14ac:dyDescent="0.3">
      <c r="B827" s="13"/>
      <c r="C827" s="16"/>
      <c r="BD827" s="16"/>
      <c r="BE827" s="16"/>
      <c r="BF827" s="16"/>
    </row>
    <row r="828" spans="2:58" x14ac:dyDescent="0.3">
      <c r="B828" s="13"/>
      <c r="C828" s="16"/>
      <c r="BD828" s="16"/>
      <c r="BE828" s="16"/>
      <c r="BF828" s="16"/>
    </row>
    <row r="829" spans="2:58" x14ac:dyDescent="0.3">
      <c r="B829" s="13"/>
      <c r="C829" s="16"/>
      <c r="BD829" s="16"/>
      <c r="BE829" s="16"/>
      <c r="BF829" s="16"/>
    </row>
    <row r="830" spans="2:58" x14ac:dyDescent="0.3">
      <c r="B830" s="13"/>
      <c r="C830" s="16"/>
      <c r="BD830" s="16"/>
      <c r="BE830" s="16"/>
      <c r="BF830" s="16"/>
    </row>
    <row r="831" spans="2:58" x14ac:dyDescent="0.3">
      <c r="B831" s="13"/>
      <c r="C831" s="16"/>
      <c r="BD831" s="16"/>
      <c r="BE831" s="16"/>
      <c r="BF831" s="16"/>
    </row>
    <row r="832" spans="2:58" x14ac:dyDescent="0.3">
      <c r="B832" s="13"/>
      <c r="C832" s="21"/>
      <c r="BD832" s="16"/>
      <c r="BE832" s="16"/>
      <c r="BF832" s="16"/>
    </row>
    <row r="833" spans="2:58" x14ac:dyDescent="0.3">
      <c r="B833" s="13"/>
      <c r="C833" s="21"/>
      <c r="BD833" s="16"/>
      <c r="BE833" s="16"/>
      <c r="BF833" s="16"/>
    </row>
    <row r="834" spans="2:58" x14ac:dyDescent="0.3">
      <c r="B834" s="13"/>
      <c r="C834" s="21"/>
      <c r="BD834" s="16"/>
      <c r="BE834" s="16"/>
      <c r="BF834" s="16"/>
    </row>
    <row r="835" spans="2:58" x14ac:dyDescent="0.3">
      <c r="B835" s="13"/>
      <c r="C835" s="21"/>
      <c r="BD835" s="16"/>
      <c r="BE835" s="16"/>
      <c r="BF835" s="16"/>
    </row>
    <row r="836" spans="2:58" x14ac:dyDescent="0.3">
      <c r="B836" s="13"/>
      <c r="C836" s="21"/>
      <c r="BD836" s="16"/>
      <c r="BE836" s="16"/>
      <c r="BF836" s="16"/>
    </row>
    <row r="837" spans="2:58" x14ac:dyDescent="0.3">
      <c r="B837" s="13"/>
      <c r="BD837" s="16"/>
      <c r="BE837" s="16"/>
      <c r="BF837" s="16"/>
    </row>
    <row r="838" spans="2:58" x14ac:dyDescent="0.3">
      <c r="BD838" s="16"/>
      <c r="BE838" s="16"/>
      <c r="BF838" s="16"/>
    </row>
    <row r="839" spans="2:58" x14ac:dyDescent="0.3">
      <c r="BD839" s="16"/>
      <c r="BE839" s="16"/>
      <c r="BF839" s="16"/>
    </row>
    <row r="840" spans="2:58" x14ac:dyDescent="0.3">
      <c r="BD840" s="16"/>
      <c r="BE840" s="16"/>
      <c r="BF840" s="16"/>
    </row>
    <row r="841" spans="2:58" x14ac:dyDescent="0.3">
      <c r="BD841" s="16"/>
      <c r="BE841" s="16"/>
      <c r="BF841" s="16"/>
    </row>
    <row r="842" spans="2:58" x14ac:dyDescent="0.3">
      <c r="BD842" s="16"/>
      <c r="BE842" s="16"/>
      <c r="BF842" s="16"/>
    </row>
    <row r="843" spans="2:58" x14ac:dyDescent="0.3">
      <c r="BD843" s="16"/>
      <c r="BE843" s="16"/>
      <c r="BF843" s="16"/>
    </row>
    <row r="844" spans="2:58" x14ac:dyDescent="0.3">
      <c r="BD844" s="16"/>
      <c r="BE844" s="16"/>
      <c r="BF844" s="16"/>
    </row>
    <row r="845" spans="2:58" x14ac:dyDescent="0.3">
      <c r="BD845" s="16"/>
      <c r="BE845" s="16"/>
      <c r="BF845" s="16"/>
    </row>
    <row r="846" spans="2:58" x14ac:dyDescent="0.3">
      <c r="BD846" s="16"/>
      <c r="BE846" s="16"/>
      <c r="BF846" s="16"/>
    </row>
    <row r="847" spans="2:58" x14ac:dyDescent="0.3">
      <c r="BD847" s="16"/>
      <c r="BE847" s="16"/>
      <c r="BF847" s="16"/>
    </row>
    <row r="848" spans="2:58" x14ac:dyDescent="0.3">
      <c r="BD848" s="16"/>
      <c r="BE848" s="16"/>
      <c r="BF848" s="16"/>
    </row>
    <row r="849" spans="56:58" x14ac:dyDescent="0.3">
      <c r="BD849" s="16"/>
      <c r="BE849" s="16"/>
      <c r="BF849" s="16"/>
    </row>
    <row r="850" spans="56:58" x14ac:dyDescent="0.3">
      <c r="BD850" s="16"/>
      <c r="BE850" s="16"/>
      <c r="BF850" s="16"/>
    </row>
    <row r="851" spans="56:58" x14ac:dyDescent="0.3">
      <c r="BD851" s="16"/>
      <c r="BE851" s="16"/>
      <c r="BF851" s="16"/>
    </row>
    <row r="852" spans="56:58" x14ac:dyDescent="0.3">
      <c r="BD852" s="16"/>
      <c r="BE852" s="16"/>
      <c r="BF852" s="16"/>
    </row>
    <row r="853" spans="56:58" x14ac:dyDescent="0.3">
      <c r="BD853" s="16"/>
      <c r="BE853" s="16"/>
      <c r="BF853" s="16"/>
    </row>
    <row r="854" spans="56:58" x14ac:dyDescent="0.3">
      <c r="BD854" s="16"/>
      <c r="BE854" s="16"/>
      <c r="BF854" s="16"/>
    </row>
    <row r="855" spans="56:58" x14ac:dyDescent="0.3">
      <c r="BD855" s="16"/>
      <c r="BE855" s="16"/>
      <c r="BF855" s="16"/>
    </row>
    <row r="856" spans="56:58" x14ac:dyDescent="0.3">
      <c r="BD856" s="16"/>
      <c r="BE856" s="16"/>
      <c r="BF856" s="16"/>
    </row>
    <row r="857" spans="56:58" x14ac:dyDescent="0.3">
      <c r="BD857" s="16"/>
      <c r="BE857" s="16"/>
      <c r="BF857" s="16"/>
    </row>
    <row r="858" spans="56:58" x14ac:dyDescent="0.3">
      <c r="BD858" s="16"/>
      <c r="BE858" s="16"/>
      <c r="BF858" s="16"/>
    </row>
    <row r="859" spans="56:58" x14ac:dyDescent="0.3">
      <c r="BD859" s="16"/>
      <c r="BE859" s="16"/>
      <c r="BF859" s="16"/>
    </row>
    <row r="860" spans="56:58" x14ac:dyDescent="0.3">
      <c r="BD860" s="16"/>
      <c r="BE860" s="16"/>
      <c r="BF860" s="16"/>
    </row>
    <row r="861" spans="56:58" x14ac:dyDescent="0.3">
      <c r="BD861" s="16"/>
      <c r="BE861" s="16"/>
      <c r="BF861" s="16"/>
    </row>
    <row r="862" spans="56:58" x14ac:dyDescent="0.3">
      <c r="BD862" s="16"/>
      <c r="BE862" s="16"/>
      <c r="BF862" s="16"/>
    </row>
    <row r="863" spans="56:58" x14ac:dyDescent="0.3">
      <c r="BD863" s="16"/>
      <c r="BE863" s="16"/>
      <c r="BF863" s="16"/>
    </row>
    <row r="864" spans="56:58" x14ac:dyDescent="0.3">
      <c r="BD864" s="16"/>
      <c r="BE864" s="16"/>
      <c r="BF864" s="16"/>
    </row>
    <row r="865" spans="56:58" x14ac:dyDescent="0.3">
      <c r="BD865" s="16"/>
      <c r="BE865" s="16"/>
      <c r="BF865" s="16"/>
    </row>
    <row r="866" spans="56:58" x14ac:dyDescent="0.3">
      <c r="BD866" s="16"/>
      <c r="BE866" s="16"/>
      <c r="BF866" s="16"/>
    </row>
    <row r="867" spans="56:58" x14ac:dyDescent="0.3">
      <c r="BD867" s="16"/>
      <c r="BE867" s="16"/>
      <c r="BF867" s="16"/>
    </row>
    <row r="868" spans="56:58" x14ac:dyDescent="0.3">
      <c r="BD868" s="16"/>
      <c r="BE868" s="16"/>
      <c r="BF868" s="16"/>
    </row>
    <row r="869" spans="56:58" x14ac:dyDescent="0.3">
      <c r="BD869" s="16"/>
      <c r="BE869" s="16"/>
      <c r="BF869" s="16"/>
    </row>
    <row r="870" spans="56:58" x14ac:dyDescent="0.3">
      <c r="BD870" s="16"/>
      <c r="BE870" s="16"/>
      <c r="BF870" s="16"/>
    </row>
    <row r="871" spans="56:58" x14ac:dyDescent="0.3">
      <c r="BD871" s="16"/>
      <c r="BE871" s="16"/>
      <c r="BF871" s="16"/>
    </row>
    <row r="872" spans="56:58" x14ac:dyDescent="0.3">
      <c r="BD872" s="16"/>
      <c r="BE872" s="16"/>
      <c r="BF872" s="16"/>
    </row>
    <row r="873" spans="56:58" x14ac:dyDescent="0.3">
      <c r="BD873" s="16"/>
      <c r="BE873" s="16"/>
      <c r="BF873" s="16"/>
    </row>
    <row r="874" spans="56:58" x14ac:dyDescent="0.3">
      <c r="BD874" s="16"/>
      <c r="BE874" s="16"/>
      <c r="BF874" s="16"/>
    </row>
    <row r="875" spans="56:58" x14ac:dyDescent="0.3">
      <c r="BD875" s="16"/>
      <c r="BE875" s="16"/>
      <c r="BF875" s="16"/>
    </row>
    <row r="876" spans="56:58" x14ac:dyDescent="0.3">
      <c r="BD876" s="16"/>
      <c r="BE876" s="16"/>
      <c r="BF876" s="16"/>
    </row>
    <row r="877" spans="56:58" x14ac:dyDescent="0.3">
      <c r="BD877" s="16"/>
      <c r="BE877" s="16"/>
      <c r="BF877" s="16"/>
    </row>
    <row r="878" spans="56:58" x14ac:dyDescent="0.3">
      <c r="BD878" s="16"/>
      <c r="BE878" s="16"/>
      <c r="BF878" s="16"/>
    </row>
    <row r="879" spans="56:58" x14ac:dyDescent="0.3">
      <c r="BD879" s="16"/>
      <c r="BE879" s="16"/>
      <c r="BF879" s="16"/>
    </row>
    <row r="880" spans="56:58" x14ac:dyDescent="0.3">
      <c r="BD880" s="16"/>
      <c r="BE880" s="16"/>
      <c r="BF880" s="16"/>
    </row>
    <row r="881" spans="56:58" x14ac:dyDescent="0.3">
      <c r="BD881" s="16"/>
      <c r="BE881" s="16"/>
      <c r="BF881" s="16"/>
    </row>
    <row r="882" spans="56:58" x14ac:dyDescent="0.3">
      <c r="BD882" s="16"/>
      <c r="BE882" s="16"/>
      <c r="BF882" s="16"/>
    </row>
    <row r="883" spans="56:58" x14ac:dyDescent="0.3">
      <c r="BD883" s="16"/>
      <c r="BE883" s="16"/>
      <c r="BF883" s="16"/>
    </row>
    <row r="884" spans="56:58" x14ac:dyDescent="0.3">
      <c r="BD884" s="16"/>
      <c r="BE884" s="16"/>
      <c r="BF884" s="16"/>
    </row>
    <row r="885" spans="56:58" x14ac:dyDescent="0.3">
      <c r="BD885" s="16"/>
      <c r="BE885" s="16"/>
      <c r="BF885" s="16"/>
    </row>
    <row r="886" spans="56:58" x14ac:dyDescent="0.3">
      <c r="BD886" s="16"/>
      <c r="BE886" s="16"/>
      <c r="BF886" s="16"/>
    </row>
    <row r="887" spans="56:58" x14ac:dyDescent="0.3">
      <c r="BD887" s="16"/>
      <c r="BE887" s="16"/>
      <c r="BF887" s="16"/>
    </row>
    <row r="888" spans="56:58" x14ac:dyDescent="0.3">
      <c r="BD888" s="16"/>
      <c r="BE888" s="16"/>
      <c r="BF888" s="16"/>
    </row>
    <row r="889" spans="56:58" x14ac:dyDescent="0.3">
      <c r="BD889" s="16"/>
      <c r="BE889" s="16"/>
      <c r="BF889" s="16"/>
    </row>
    <row r="890" spans="56:58" x14ac:dyDescent="0.3">
      <c r="BD890" s="16"/>
      <c r="BE890" s="16"/>
      <c r="BF890" s="16"/>
    </row>
    <row r="891" spans="56:58" x14ac:dyDescent="0.3">
      <c r="BD891" s="16"/>
      <c r="BE891" s="16"/>
      <c r="BF891" s="16"/>
    </row>
    <row r="892" spans="56:58" x14ac:dyDescent="0.3">
      <c r="BD892" s="16"/>
      <c r="BE892" s="16"/>
      <c r="BF892" s="16"/>
    </row>
    <row r="893" spans="56:58" x14ac:dyDescent="0.3">
      <c r="BD893" s="16"/>
      <c r="BE893" s="16"/>
      <c r="BF893" s="16"/>
    </row>
    <row r="894" spans="56:58" x14ac:dyDescent="0.3">
      <c r="BD894" s="16"/>
      <c r="BE894" s="16"/>
      <c r="BF894" s="16"/>
    </row>
    <row r="895" spans="56:58" x14ac:dyDescent="0.3">
      <c r="BD895" s="16"/>
      <c r="BE895" s="16"/>
      <c r="BF895" s="16"/>
    </row>
    <row r="896" spans="56:58" x14ac:dyDescent="0.3">
      <c r="BD896" s="16"/>
      <c r="BE896" s="16"/>
      <c r="BF896" s="16"/>
    </row>
    <row r="897" spans="56:58" x14ac:dyDescent="0.3">
      <c r="BD897" s="16"/>
      <c r="BE897" s="16"/>
      <c r="BF897" s="16"/>
    </row>
    <row r="898" spans="56:58" x14ac:dyDescent="0.3">
      <c r="BD898" s="16"/>
      <c r="BE898" s="16"/>
      <c r="BF898" s="16"/>
    </row>
    <row r="899" spans="56:58" x14ac:dyDescent="0.3">
      <c r="BD899" s="16"/>
      <c r="BE899" s="16"/>
      <c r="BF899" s="16"/>
    </row>
    <row r="900" spans="56:58" x14ac:dyDescent="0.3">
      <c r="BD900" s="16"/>
      <c r="BE900" s="16"/>
      <c r="BF900" s="16"/>
    </row>
    <row r="901" spans="56:58" x14ac:dyDescent="0.3">
      <c r="BD901" s="16"/>
      <c r="BE901" s="16"/>
      <c r="BF901" s="16"/>
    </row>
    <row r="902" spans="56:58" x14ac:dyDescent="0.3">
      <c r="BD902" s="16"/>
      <c r="BE902" s="16"/>
      <c r="BF902" s="16"/>
    </row>
    <row r="903" spans="56:58" x14ac:dyDescent="0.3">
      <c r="BD903" s="16"/>
      <c r="BE903" s="16"/>
      <c r="BF903" s="16"/>
    </row>
    <row r="904" spans="56:58" x14ac:dyDescent="0.3">
      <c r="BD904" s="16"/>
      <c r="BE904" s="16"/>
      <c r="BF904" s="16"/>
    </row>
    <row r="905" spans="56:58" x14ac:dyDescent="0.3">
      <c r="BD905" s="16"/>
      <c r="BE905" s="16"/>
      <c r="BF905" s="16"/>
    </row>
    <row r="906" spans="56:58" x14ac:dyDescent="0.3">
      <c r="BD906" s="16"/>
      <c r="BE906" s="16"/>
      <c r="BF906" s="16"/>
    </row>
    <row r="907" spans="56:58" x14ac:dyDescent="0.3">
      <c r="BD907" s="16"/>
      <c r="BE907" s="16"/>
      <c r="BF907" s="16"/>
    </row>
    <row r="908" spans="56:58" x14ac:dyDescent="0.3">
      <c r="BD908" s="16"/>
      <c r="BE908" s="16"/>
      <c r="BF908" s="16"/>
    </row>
    <row r="909" spans="56:58" x14ac:dyDescent="0.3">
      <c r="BD909" s="16"/>
      <c r="BE909" s="16"/>
      <c r="BF909" s="16"/>
    </row>
    <row r="910" spans="56:58" x14ac:dyDescent="0.3">
      <c r="BD910" s="16"/>
      <c r="BE910" s="16"/>
      <c r="BF910" s="16"/>
    </row>
    <row r="911" spans="56:58" x14ac:dyDescent="0.3">
      <c r="BD911" s="16"/>
      <c r="BE911" s="16"/>
      <c r="BF911" s="16"/>
    </row>
    <row r="912" spans="56:58" x14ac:dyDescent="0.3">
      <c r="BD912" s="16"/>
      <c r="BE912" s="16"/>
      <c r="BF912" s="16"/>
    </row>
    <row r="913" spans="56:58" x14ac:dyDescent="0.3">
      <c r="BD913" s="16"/>
      <c r="BE913" s="16"/>
      <c r="BF913" s="16"/>
    </row>
    <row r="914" spans="56:58" x14ac:dyDescent="0.3">
      <c r="BD914" s="16"/>
      <c r="BE914" s="16"/>
      <c r="BF914" s="16"/>
    </row>
    <row r="915" spans="56:58" x14ac:dyDescent="0.3">
      <c r="BD915" s="16"/>
      <c r="BE915" s="16"/>
      <c r="BF915" s="16"/>
    </row>
    <row r="916" spans="56:58" x14ac:dyDescent="0.3">
      <c r="BD916" s="16"/>
      <c r="BE916" s="16"/>
      <c r="BF916" s="16"/>
    </row>
    <row r="917" spans="56:58" x14ac:dyDescent="0.3">
      <c r="BD917" s="16"/>
      <c r="BE917" s="16"/>
      <c r="BF917" s="16"/>
    </row>
    <row r="918" spans="56:58" x14ac:dyDescent="0.3">
      <c r="BD918" s="16"/>
      <c r="BE918" s="16"/>
      <c r="BF918" s="16"/>
    </row>
    <row r="919" spans="56:58" x14ac:dyDescent="0.3">
      <c r="BD919" s="16"/>
      <c r="BE919" s="16"/>
      <c r="BF919" s="16"/>
    </row>
    <row r="920" spans="56:58" x14ac:dyDescent="0.3">
      <c r="BD920" s="16"/>
      <c r="BE920" s="16"/>
      <c r="BF920" s="16"/>
    </row>
    <row r="921" spans="56:58" x14ac:dyDescent="0.3">
      <c r="BD921" s="16"/>
      <c r="BE921" s="16"/>
      <c r="BF921" s="16"/>
    </row>
    <row r="922" spans="56:58" x14ac:dyDescent="0.3">
      <c r="BD922" s="16"/>
      <c r="BE922" s="16"/>
      <c r="BF922" s="16"/>
    </row>
    <row r="923" spans="56:58" x14ac:dyDescent="0.3">
      <c r="BD923" s="16"/>
      <c r="BE923" s="16"/>
      <c r="BF923" s="16"/>
    </row>
    <row r="924" spans="56:58" x14ac:dyDescent="0.3">
      <c r="BD924" s="16"/>
      <c r="BE924" s="16"/>
      <c r="BF924" s="16"/>
    </row>
    <row r="925" spans="56:58" x14ac:dyDescent="0.3">
      <c r="BD925" s="16"/>
      <c r="BE925" s="16"/>
      <c r="BF925" s="16"/>
    </row>
    <row r="926" spans="56:58" x14ac:dyDescent="0.3">
      <c r="BD926" s="16"/>
      <c r="BE926" s="16"/>
      <c r="BF926" s="16"/>
    </row>
    <row r="927" spans="56:58" x14ac:dyDescent="0.3">
      <c r="BD927" s="16"/>
      <c r="BE927" s="16"/>
      <c r="BF927" s="16"/>
    </row>
    <row r="928" spans="56:58" x14ac:dyDescent="0.3">
      <c r="BD928" s="16"/>
      <c r="BE928" s="16"/>
      <c r="BF928" s="16"/>
    </row>
    <row r="929" spans="56:58" x14ac:dyDescent="0.3">
      <c r="BD929" s="16"/>
      <c r="BE929" s="16"/>
      <c r="BF929" s="16"/>
    </row>
    <row r="930" spans="56:58" x14ac:dyDescent="0.3">
      <c r="BD930" s="16"/>
      <c r="BE930" s="16"/>
      <c r="BF930" s="16"/>
    </row>
    <row r="931" spans="56:58" x14ac:dyDescent="0.3">
      <c r="BD931" s="16"/>
      <c r="BE931" s="16"/>
      <c r="BF931" s="16"/>
    </row>
    <row r="932" spans="56:58" x14ac:dyDescent="0.3">
      <c r="BD932" s="16"/>
      <c r="BE932" s="16"/>
      <c r="BF932" s="16"/>
    </row>
    <row r="933" spans="56:58" x14ac:dyDescent="0.3">
      <c r="BD933" s="16"/>
      <c r="BE933" s="16"/>
      <c r="BF933" s="16"/>
    </row>
    <row r="934" spans="56:58" x14ac:dyDescent="0.3">
      <c r="BD934" s="16"/>
      <c r="BE934" s="16"/>
      <c r="BF934" s="16"/>
    </row>
    <row r="935" spans="56:58" x14ac:dyDescent="0.3">
      <c r="BD935" s="16"/>
      <c r="BE935" s="16"/>
      <c r="BF935" s="16"/>
    </row>
    <row r="936" spans="56:58" x14ac:dyDescent="0.3">
      <c r="BD936" s="16"/>
      <c r="BE936" s="16"/>
      <c r="BF936" s="16"/>
    </row>
    <row r="937" spans="56:58" x14ac:dyDescent="0.3">
      <c r="BD937" s="16"/>
      <c r="BE937" s="16"/>
      <c r="BF937" s="16"/>
    </row>
    <row r="938" spans="56:58" x14ac:dyDescent="0.3">
      <c r="BD938" s="16"/>
      <c r="BE938" s="16"/>
      <c r="BF938" s="16"/>
    </row>
    <row r="939" spans="56:58" x14ac:dyDescent="0.3">
      <c r="BD939" s="16"/>
      <c r="BE939" s="16"/>
      <c r="BF939" s="16"/>
    </row>
    <row r="940" spans="56:58" x14ac:dyDescent="0.3">
      <c r="BD940" s="16"/>
      <c r="BE940" s="16"/>
      <c r="BF940" s="16"/>
    </row>
    <row r="941" spans="56:58" x14ac:dyDescent="0.3">
      <c r="BD941" s="16"/>
      <c r="BE941" s="16"/>
      <c r="BF941" s="16"/>
    </row>
    <row r="942" spans="56:58" x14ac:dyDescent="0.3">
      <c r="BD942" s="16"/>
      <c r="BE942" s="16"/>
      <c r="BF942" s="16"/>
    </row>
    <row r="943" spans="56:58" x14ac:dyDescent="0.3">
      <c r="BD943" s="16"/>
      <c r="BE943" s="16"/>
      <c r="BF943" s="16"/>
    </row>
    <row r="944" spans="56:58" x14ac:dyDescent="0.3">
      <c r="BD944" s="16"/>
      <c r="BE944" s="16"/>
      <c r="BF944" s="16"/>
    </row>
    <row r="945" spans="56:58" x14ac:dyDescent="0.3">
      <c r="BD945" s="16"/>
      <c r="BE945" s="16"/>
      <c r="BF945" s="16"/>
    </row>
    <row r="946" spans="56:58" x14ac:dyDescent="0.3">
      <c r="BD946" s="16"/>
      <c r="BE946" s="16"/>
      <c r="BF946" s="16"/>
    </row>
    <row r="947" spans="56:58" x14ac:dyDescent="0.3">
      <c r="BD947" s="16"/>
      <c r="BE947" s="16"/>
      <c r="BF947" s="16"/>
    </row>
    <row r="948" spans="56:58" x14ac:dyDescent="0.3">
      <c r="BD948" s="16"/>
      <c r="BE948" s="16"/>
      <c r="BF948" s="16"/>
    </row>
    <row r="949" spans="56:58" x14ac:dyDescent="0.3">
      <c r="BD949" s="16"/>
      <c r="BE949" s="16"/>
      <c r="BF949" s="16"/>
    </row>
    <row r="950" spans="56:58" x14ac:dyDescent="0.3">
      <c r="BD950" s="16"/>
      <c r="BE950" s="16"/>
      <c r="BF950" s="16"/>
    </row>
    <row r="951" spans="56:58" x14ac:dyDescent="0.3">
      <c r="BD951" s="16"/>
      <c r="BE951" s="16"/>
      <c r="BF951" s="16"/>
    </row>
    <row r="952" spans="56:58" x14ac:dyDescent="0.3">
      <c r="BD952" s="16"/>
      <c r="BE952" s="16"/>
      <c r="BF952" s="16"/>
    </row>
    <row r="953" spans="56:58" x14ac:dyDescent="0.3">
      <c r="BD953" s="16"/>
      <c r="BE953" s="16"/>
      <c r="BF953" s="16"/>
    </row>
    <row r="954" spans="56:58" x14ac:dyDescent="0.3">
      <c r="BD954" s="16"/>
      <c r="BE954" s="16"/>
      <c r="BF954" s="16"/>
    </row>
    <row r="955" spans="56:58" x14ac:dyDescent="0.3">
      <c r="BD955" s="16"/>
      <c r="BE955" s="16"/>
      <c r="BF955" s="16"/>
    </row>
    <row r="956" spans="56:58" x14ac:dyDescent="0.3">
      <c r="BD956" s="16"/>
      <c r="BE956" s="16"/>
      <c r="BF956" s="16"/>
    </row>
    <row r="957" spans="56:58" x14ac:dyDescent="0.3">
      <c r="BD957" s="16"/>
      <c r="BE957" s="16"/>
      <c r="BF957" s="16"/>
    </row>
    <row r="958" spans="56:58" x14ac:dyDescent="0.3">
      <c r="BD958" s="16"/>
      <c r="BE958" s="16"/>
      <c r="BF958" s="16"/>
    </row>
    <row r="959" spans="56:58" x14ac:dyDescent="0.3">
      <c r="BD959" s="16"/>
      <c r="BE959" s="16"/>
      <c r="BF959" s="16"/>
    </row>
    <row r="960" spans="56:58" x14ac:dyDescent="0.3">
      <c r="BD960" s="16"/>
      <c r="BE960" s="16"/>
      <c r="BF960" s="16"/>
    </row>
    <row r="961" spans="56:58" x14ac:dyDescent="0.3">
      <c r="BD961" s="16"/>
      <c r="BE961" s="16"/>
      <c r="BF961" s="16"/>
    </row>
    <row r="962" spans="56:58" x14ac:dyDescent="0.3">
      <c r="BD962" s="16"/>
      <c r="BE962" s="16"/>
      <c r="BF962" s="16"/>
    </row>
    <row r="963" spans="56:58" x14ac:dyDescent="0.3">
      <c r="BD963" s="16"/>
      <c r="BE963" s="16"/>
      <c r="BF963" s="16"/>
    </row>
    <row r="964" spans="56:58" x14ac:dyDescent="0.3">
      <c r="BD964" s="16"/>
      <c r="BE964" s="16"/>
      <c r="BF964" s="16"/>
    </row>
    <row r="965" spans="56:58" x14ac:dyDescent="0.3">
      <c r="BD965" s="16"/>
      <c r="BE965" s="16"/>
      <c r="BF965" s="16"/>
    </row>
    <row r="966" spans="56:58" x14ac:dyDescent="0.3">
      <c r="BD966" s="16"/>
      <c r="BE966" s="16"/>
      <c r="BF966" s="16"/>
    </row>
    <row r="967" spans="56:58" x14ac:dyDescent="0.3">
      <c r="BD967" s="16"/>
      <c r="BE967" s="16"/>
      <c r="BF967" s="16"/>
    </row>
    <row r="968" spans="56:58" x14ac:dyDescent="0.3">
      <c r="BD968" s="16"/>
      <c r="BE968" s="16"/>
      <c r="BF968" s="16"/>
    </row>
    <row r="969" spans="56:58" x14ac:dyDescent="0.3">
      <c r="BD969" s="16"/>
      <c r="BE969" s="16"/>
      <c r="BF969" s="16"/>
    </row>
    <row r="970" spans="56:58" x14ac:dyDescent="0.3">
      <c r="BD970" s="16"/>
      <c r="BE970" s="16"/>
      <c r="BF970" s="16"/>
    </row>
    <row r="971" spans="56:58" x14ac:dyDescent="0.3">
      <c r="BD971" s="16"/>
      <c r="BE971" s="16"/>
      <c r="BF971" s="16"/>
    </row>
    <row r="972" spans="56:58" x14ac:dyDescent="0.3">
      <c r="BD972" s="16"/>
      <c r="BE972" s="16"/>
      <c r="BF972" s="16"/>
    </row>
    <row r="973" spans="56:58" x14ac:dyDescent="0.3">
      <c r="BD973" s="16"/>
      <c r="BE973" s="16"/>
      <c r="BF973" s="16"/>
    </row>
    <row r="974" spans="56:58" x14ac:dyDescent="0.3">
      <c r="BD974" s="16"/>
      <c r="BE974" s="16"/>
      <c r="BF974" s="16"/>
    </row>
    <row r="975" spans="56:58" x14ac:dyDescent="0.3">
      <c r="BD975" s="16"/>
      <c r="BE975" s="16"/>
      <c r="BF975" s="16"/>
    </row>
    <row r="976" spans="56:58" x14ac:dyDescent="0.3">
      <c r="BD976" s="16"/>
      <c r="BE976" s="16"/>
      <c r="BF976" s="16"/>
    </row>
    <row r="977" spans="56:58" x14ac:dyDescent="0.3">
      <c r="BD977" s="16"/>
      <c r="BE977" s="16"/>
      <c r="BF977" s="16"/>
    </row>
    <row r="978" spans="56:58" x14ac:dyDescent="0.3">
      <c r="BD978" s="16"/>
      <c r="BE978" s="16"/>
      <c r="BF978" s="16"/>
    </row>
    <row r="979" spans="56:58" x14ac:dyDescent="0.3">
      <c r="BD979" s="16"/>
      <c r="BE979" s="16"/>
      <c r="BF979" s="16"/>
    </row>
    <row r="980" spans="56:58" x14ac:dyDescent="0.3">
      <c r="BD980" s="16"/>
      <c r="BE980" s="16"/>
      <c r="BF980" s="16"/>
    </row>
    <row r="981" spans="56:58" x14ac:dyDescent="0.3">
      <c r="BD981" s="16"/>
      <c r="BE981" s="16"/>
      <c r="BF981" s="16"/>
    </row>
    <row r="982" spans="56:58" x14ac:dyDescent="0.3">
      <c r="BD982" s="16"/>
      <c r="BE982" s="16"/>
      <c r="BF982" s="16"/>
    </row>
    <row r="983" spans="56:58" x14ac:dyDescent="0.3">
      <c r="BD983" s="16"/>
      <c r="BE983" s="16"/>
      <c r="BF983" s="16"/>
    </row>
    <row r="984" spans="56:58" x14ac:dyDescent="0.3">
      <c r="BD984" s="16"/>
      <c r="BE984" s="16"/>
      <c r="BF984" s="16"/>
    </row>
    <row r="985" spans="56:58" x14ac:dyDescent="0.3">
      <c r="BD985" s="16"/>
      <c r="BE985" s="16"/>
      <c r="BF985" s="16"/>
    </row>
    <row r="986" spans="56:58" x14ac:dyDescent="0.3">
      <c r="BD986" s="16"/>
      <c r="BE986" s="16"/>
      <c r="BF986" s="16"/>
    </row>
    <row r="987" spans="56:58" x14ac:dyDescent="0.3">
      <c r="BD987" s="16"/>
      <c r="BE987" s="16"/>
      <c r="BF987" s="16"/>
    </row>
    <row r="988" spans="56:58" x14ac:dyDescent="0.3">
      <c r="BD988" s="16"/>
      <c r="BE988" s="16"/>
      <c r="BF988" s="16"/>
    </row>
    <row r="989" spans="56:58" x14ac:dyDescent="0.3">
      <c r="BD989" s="16"/>
      <c r="BE989" s="16"/>
      <c r="BF989" s="16"/>
    </row>
    <row r="990" spans="56:58" x14ac:dyDescent="0.3">
      <c r="BD990" s="16"/>
      <c r="BE990" s="16"/>
      <c r="BF990" s="16"/>
    </row>
    <row r="991" spans="56:58" x14ac:dyDescent="0.3">
      <c r="BD991" s="16"/>
      <c r="BE991" s="16"/>
      <c r="BF991" s="16"/>
    </row>
    <row r="992" spans="56:58" x14ac:dyDescent="0.3">
      <c r="BD992" s="16"/>
      <c r="BE992" s="16"/>
      <c r="BF992" s="16"/>
    </row>
    <row r="993" spans="56:58" x14ac:dyDescent="0.3">
      <c r="BD993" s="16"/>
      <c r="BE993" s="16"/>
      <c r="BF993" s="16"/>
    </row>
    <row r="994" spans="56:58" x14ac:dyDescent="0.3">
      <c r="BD994" s="16"/>
      <c r="BE994" s="16"/>
      <c r="BF994" s="16"/>
    </row>
    <row r="995" spans="56:58" x14ac:dyDescent="0.3">
      <c r="BD995" s="16"/>
      <c r="BE995" s="16"/>
      <c r="BF995" s="16"/>
    </row>
    <row r="996" spans="56:58" x14ac:dyDescent="0.3">
      <c r="BD996" s="16"/>
      <c r="BE996" s="16"/>
      <c r="BF996" s="16"/>
    </row>
    <row r="997" spans="56:58" x14ac:dyDescent="0.3">
      <c r="BD997" s="16"/>
      <c r="BE997" s="16"/>
      <c r="BF997" s="16"/>
    </row>
    <row r="998" spans="56:58" x14ac:dyDescent="0.3">
      <c r="BD998" s="16"/>
      <c r="BE998" s="16"/>
      <c r="BF998" s="16"/>
    </row>
    <row r="999" spans="56:58" x14ac:dyDescent="0.3">
      <c r="BD999" s="16"/>
      <c r="BE999" s="16"/>
      <c r="BF999" s="16"/>
    </row>
    <row r="1000" spans="56:58" x14ac:dyDescent="0.3">
      <c r="BD1000" s="16"/>
      <c r="BE1000" s="16"/>
      <c r="BF1000" s="16"/>
    </row>
    <row r="1001" spans="56:58" x14ac:dyDescent="0.3">
      <c r="BD1001" s="16"/>
      <c r="BE1001" s="16"/>
      <c r="BF1001" s="16"/>
    </row>
    <row r="1002" spans="56:58" x14ac:dyDescent="0.3">
      <c r="BD1002" s="16"/>
      <c r="BE1002" s="16"/>
      <c r="BF1002" s="16"/>
    </row>
    <row r="1003" spans="56:58" x14ac:dyDescent="0.3">
      <c r="BD1003" s="16"/>
      <c r="BE1003" s="16"/>
      <c r="BF1003" s="16"/>
    </row>
    <row r="1004" spans="56:58" x14ac:dyDescent="0.3">
      <c r="BD1004" s="16"/>
      <c r="BE1004" s="16"/>
      <c r="BF1004" s="16"/>
    </row>
    <row r="1005" spans="56:58" x14ac:dyDescent="0.3">
      <c r="BD1005" s="16"/>
      <c r="BE1005" s="16"/>
      <c r="BF1005" s="16"/>
    </row>
    <row r="1006" spans="56:58" x14ac:dyDescent="0.3">
      <c r="BD1006" s="16"/>
      <c r="BE1006" s="16"/>
      <c r="BF1006" s="16"/>
    </row>
    <row r="1007" spans="56:58" x14ac:dyDescent="0.3">
      <c r="BD1007" s="16"/>
      <c r="BE1007" s="16"/>
      <c r="BF1007" s="16"/>
    </row>
    <row r="1008" spans="56:58" x14ac:dyDescent="0.3">
      <c r="BD1008" s="16"/>
      <c r="BE1008" s="16"/>
      <c r="BF1008" s="16"/>
    </row>
    <row r="1009" spans="56:58" x14ac:dyDescent="0.3">
      <c r="BD1009" s="16"/>
      <c r="BE1009" s="16"/>
      <c r="BF1009" s="16"/>
    </row>
    <row r="1010" spans="56:58" x14ac:dyDescent="0.3">
      <c r="BD1010" s="16"/>
      <c r="BE1010" s="16"/>
      <c r="BF1010" s="16"/>
    </row>
    <row r="1011" spans="56:58" x14ac:dyDescent="0.3">
      <c r="BD1011" s="16"/>
      <c r="BE1011" s="16"/>
      <c r="BF1011" s="16"/>
    </row>
    <row r="1012" spans="56:58" x14ac:dyDescent="0.3">
      <c r="BD1012" s="16"/>
      <c r="BE1012" s="16"/>
      <c r="BF1012" s="16"/>
    </row>
    <row r="1013" spans="56:58" x14ac:dyDescent="0.3">
      <c r="BD1013" s="16"/>
      <c r="BE1013" s="16"/>
      <c r="BF1013" s="16"/>
    </row>
    <row r="1014" spans="56:58" x14ac:dyDescent="0.3">
      <c r="BD1014" s="16"/>
      <c r="BE1014" s="16"/>
      <c r="BF1014" s="16"/>
    </row>
    <row r="1015" spans="56:58" x14ac:dyDescent="0.3">
      <c r="BD1015" s="16"/>
      <c r="BE1015" s="16"/>
      <c r="BF1015" s="16"/>
    </row>
    <row r="1016" spans="56:58" x14ac:dyDescent="0.3">
      <c r="BD1016" s="16"/>
      <c r="BE1016" s="16"/>
      <c r="BF1016" s="16"/>
    </row>
    <row r="1017" spans="56:58" x14ac:dyDescent="0.3">
      <c r="BD1017" s="16"/>
      <c r="BE1017" s="16"/>
      <c r="BF1017" s="16"/>
    </row>
    <row r="1018" spans="56:58" x14ac:dyDescent="0.3">
      <c r="BD1018" s="16"/>
      <c r="BE1018" s="16"/>
      <c r="BF1018" s="16"/>
    </row>
    <row r="1019" spans="56:58" x14ac:dyDescent="0.3">
      <c r="BD1019" s="16"/>
      <c r="BE1019" s="16"/>
      <c r="BF1019" s="16"/>
    </row>
    <row r="1020" spans="56:58" x14ac:dyDescent="0.3">
      <c r="BD1020" s="16"/>
      <c r="BE1020" s="16"/>
      <c r="BF1020" s="16"/>
    </row>
    <row r="1021" spans="56:58" x14ac:dyDescent="0.3">
      <c r="BD1021" s="16"/>
      <c r="BE1021" s="16"/>
      <c r="BF1021" s="16"/>
    </row>
    <row r="1022" spans="56:58" x14ac:dyDescent="0.3">
      <c r="BD1022" s="16"/>
      <c r="BE1022" s="16"/>
      <c r="BF1022" s="16"/>
    </row>
    <row r="1023" spans="56:58" x14ac:dyDescent="0.3">
      <c r="BD1023" s="16"/>
      <c r="BE1023" s="16"/>
      <c r="BF1023" s="16"/>
    </row>
    <row r="1024" spans="56:58" x14ac:dyDescent="0.3">
      <c r="BD1024" s="16"/>
      <c r="BE1024" s="16"/>
      <c r="BF1024" s="16"/>
    </row>
    <row r="1025" spans="56:58" x14ac:dyDescent="0.3">
      <c r="BD1025" s="16"/>
      <c r="BE1025" s="16"/>
      <c r="BF1025" s="16"/>
    </row>
    <row r="1026" spans="56:58" x14ac:dyDescent="0.3">
      <c r="BD1026" s="16"/>
      <c r="BE1026" s="16"/>
      <c r="BF1026" s="16"/>
    </row>
    <row r="1027" spans="56:58" x14ac:dyDescent="0.3">
      <c r="BD1027" s="16"/>
      <c r="BE1027" s="16"/>
      <c r="BF1027" s="16"/>
    </row>
    <row r="1028" spans="56:58" x14ac:dyDescent="0.3">
      <c r="BD1028" s="16"/>
      <c r="BE1028" s="16"/>
      <c r="BF1028" s="16"/>
    </row>
    <row r="1029" spans="56:58" x14ac:dyDescent="0.3">
      <c r="BD1029" s="16"/>
      <c r="BE1029" s="16"/>
      <c r="BF1029" s="16"/>
    </row>
    <row r="1030" spans="56:58" x14ac:dyDescent="0.3">
      <c r="BD1030" s="16"/>
      <c r="BE1030" s="16"/>
      <c r="BF1030" s="16"/>
    </row>
    <row r="1031" spans="56:58" x14ac:dyDescent="0.3">
      <c r="BD1031" s="16"/>
      <c r="BE1031" s="16"/>
      <c r="BF1031" s="16"/>
    </row>
    <row r="1032" spans="56:58" x14ac:dyDescent="0.3">
      <c r="BD1032" s="16"/>
      <c r="BE1032" s="16"/>
      <c r="BF1032" s="16"/>
    </row>
    <row r="1033" spans="56:58" x14ac:dyDescent="0.3">
      <c r="BD1033" s="16"/>
      <c r="BE1033" s="16"/>
      <c r="BF1033" s="16"/>
    </row>
    <row r="1034" spans="56:58" x14ac:dyDescent="0.3">
      <c r="BD1034" s="16"/>
      <c r="BE1034" s="16"/>
      <c r="BF1034" s="16"/>
    </row>
    <row r="1035" spans="56:58" x14ac:dyDescent="0.3">
      <c r="BD1035" s="16"/>
      <c r="BE1035" s="16"/>
      <c r="BF1035" s="16"/>
    </row>
    <row r="1036" spans="56:58" x14ac:dyDescent="0.3">
      <c r="BD1036" s="16"/>
      <c r="BE1036" s="16"/>
      <c r="BF1036" s="16"/>
    </row>
    <row r="1037" spans="56:58" x14ac:dyDescent="0.3">
      <c r="BD1037" s="16"/>
      <c r="BE1037" s="16"/>
      <c r="BF1037" s="16"/>
    </row>
    <row r="1038" spans="56:58" x14ac:dyDescent="0.3">
      <c r="BD1038" s="16"/>
      <c r="BE1038" s="16"/>
      <c r="BF1038" s="16"/>
    </row>
    <row r="1039" spans="56:58" x14ac:dyDescent="0.3">
      <c r="BD1039" s="16"/>
      <c r="BE1039" s="16"/>
      <c r="BF1039" s="16"/>
    </row>
    <row r="1040" spans="56:58" x14ac:dyDescent="0.3">
      <c r="BD1040" s="16"/>
      <c r="BE1040" s="16"/>
      <c r="BF1040" s="16"/>
    </row>
    <row r="1041" spans="56:58" x14ac:dyDescent="0.3">
      <c r="BD1041" s="16"/>
      <c r="BE1041" s="16"/>
      <c r="BF1041" s="16"/>
    </row>
    <row r="1042" spans="56:58" x14ac:dyDescent="0.3">
      <c r="BD1042" s="16"/>
      <c r="BE1042" s="16"/>
      <c r="BF1042" s="16"/>
    </row>
    <row r="1043" spans="56:58" x14ac:dyDescent="0.3">
      <c r="BD1043" s="16"/>
      <c r="BE1043" s="16"/>
      <c r="BF1043" s="16"/>
    </row>
    <row r="1044" spans="56:58" x14ac:dyDescent="0.3">
      <c r="BD1044" s="16"/>
      <c r="BE1044" s="16"/>
      <c r="BF1044" s="16"/>
    </row>
    <row r="1045" spans="56:58" x14ac:dyDescent="0.3">
      <c r="BD1045" s="16"/>
      <c r="BE1045" s="16"/>
      <c r="BF1045" s="16"/>
    </row>
    <row r="1046" spans="56:58" x14ac:dyDescent="0.3">
      <c r="BD1046" s="16"/>
      <c r="BE1046" s="16"/>
      <c r="BF1046" s="16"/>
    </row>
    <row r="1047" spans="56:58" x14ac:dyDescent="0.3">
      <c r="BD1047" s="16"/>
      <c r="BE1047" s="16"/>
      <c r="BF1047" s="16"/>
    </row>
    <row r="1048" spans="56:58" x14ac:dyDescent="0.3">
      <c r="BD1048" s="16"/>
      <c r="BE1048" s="16"/>
      <c r="BF1048" s="16"/>
    </row>
    <row r="1049" spans="56:58" x14ac:dyDescent="0.3">
      <c r="BD1049" s="16"/>
      <c r="BE1049" s="16"/>
      <c r="BF1049" s="16"/>
    </row>
    <row r="1050" spans="56:58" x14ac:dyDescent="0.3">
      <c r="BD1050" s="16"/>
      <c r="BE1050" s="16"/>
      <c r="BF1050" s="16"/>
    </row>
    <row r="1051" spans="56:58" x14ac:dyDescent="0.3">
      <c r="BD1051" s="16"/>
      <c r="BE1051" s="16"/>
      <c r="BF1051" s="16"/>
    </row>
    <row r="1052" spans="56:58" x14ac:dyDescent="0.3">
      <c r="BD1052" s="16"/>
      <c r="BE1052" s="16"/>
      <c r="BF1052" s="16"/>
    </row>
    <row r="1053" spans="56:58" x14ac:dyDescent="0.3">
      <c r="BD1053" s="16"/>
      <c r="BE1053" s="16"/>
      <c r="BF1053" s="16"/>
    </row>
    <row r="1054" spans="56:58" x14ac:dyDescent="0.3">
      <c r="BD1054" s="16"/>
      <c r="BE1054" s="16"/>
      <c r="BF1054" s="16"/>
    </row>
    <row r="1055" spans="56:58" x14ac:dyDescent="0.3">
      <c r="BD1055" s="16"/>
      <c r="BE1055" s="16"/>
      <c r="BF1055" s="16"/>
    </row>
    <row r="1056" spans="56:58" x14ac:dyDescent="0.3">
      <c r="BD1056" s="16"/>
      <c r="BE1056" s="16"/>
      <c r="BF1056" s="16"/>
    </row>
    <row r="1057" spans="56:58" x14ac:dyDescent="0.3">
      <c r="BD1057" s="16"/>
      <c r="BE1057" s="16"/>
      <c r="BF1057" s="16"/>
    </row>
    <row r="1058" spans="56:58" x14ac:dyDescent="0.3">
      <c r="BD1058" s="16"/>
      <c r="BE1058" s="16"/>
      <c r="BF1058" s="16"/>
    </row>
    <row r="1059" spans="56:58" x14ac:dyDescent="0.3">
      <c r="BD1059" s="16"/>
      <c r="BE1059" s="16"/>
      <c r="BF1059" s="16"/>
    </row>
    <row r="1060" spans="56:58" x14ac:dyDescent="0.3">
      <c r="BD1060" s="16"/>
      <c r="BE1060" s="16"/>
      <c r="BF1060" s="16"/>
    </row>
    <row r="1061" spans="56:58" x14ac:dyDescent="0.3">
      <c r="BD1061" s="16"/>
      <c r="BE1061" s="16"/>
      <c r="BF1061" s="16"/>
    </row>
    <row r="1062" spans="56:58" x14ac:dyDescent="0.3">
      <c r="BD1062" s="16"/>
      <c r="BE1062" s="16"/>
      <c r="BF1062" s="16"/>
    </row>
    <row r="1063" spans="56:58" x14ac:dyDescent="0.3">
      <c r="BD1063" s="16"/>
      <c r="BE1063" s="16"/>
      <c r="BF1063" s="16"/>
    </row>
    <row r="1064" spans="56:58" x14ac:dyDescent="0.3">
      <c r="BD1064" s="16"/>
      <c r="BE1064" s="16"/>
      <c r="BF1064" s="16"/>
    </row>
    <row r="1065" spans="56:58" x14ac:dyDescent="0.3">
      <c r="BD1065" s="16"/>
      <c r="BE1065" s="16"/>
      <c r="BF1065" s="16"/>
    </row>
    <row r="1066" spans="56:58" x14ac:dyDescent="0.3">
      <c r="BD1066" s="16"/>
      <c r="BE1066" s="16"/>
      <c r="BF1066" s="16"/>
    </row>
    <row r="1067" spans="56:58" x14ac:dyDescent="0.3">
      <c r="BD1067" s="16"/>
      <c r="BE1067" s="16"/>
      <c r="BF1067" s="16"/>
    </row>
    <row r="1068" spans="56:58" x14ac:dyDescent="0.3">
      <c r="BD1068" s="16"/>
      <c r="BE1068" s="16"/>
      <c r="BF1068" s="16"/>
    </row>
    <row r="1069" spans="56:58" x14ac:dyDescent="0.3">
      <c r="BD1069" s="16"/>
      <c r="BE1069" s="16"/>
      <c r="BF1069" s="16"/>
    </row>
    <row r="1070" spans="56:58" x14ac:dyDescent="0.3">
      <c r="BD1070" s="16"/>
      <c r="BE1070" s="16"/>
      <c r="BF1070" s="16"/>
    </row>
    <row r="1071" spans="56:58" x14ac:dyDescent="0.3">
      <c r="BD1071" s="16"/>
      <c r="BE1071" s="16"/>
      <c r="BF1071" s="16"/>
    </row>
    <row r="1072" spans="56:58" x14ac:dyDescent="0.3">
      <c r="BD1072" s="16"/>
      <c r="BE1072" s="16"/>
      <c r="BF1072" s="16"/>
    </row>
    <row r="1073" spans="56:58" x14ac:dyDescent="0.3">
      <c r="BD1073" s="16"/>
      <c r="BE1073" s="16"/>
      <c r="BF1073" s="16"/>
    </row>
    <row r="1074" spans="56:58" x14ac:dyDescent="0.3">
      <c r="BD1074" s="16"/>
      <c r="BE1074" s="16"/>
      <c r="BF1074" s="16"/>
    </row>
    <row r="1075" spans="56:58" x14ac:dyDescent="0.3">
      <c r="BD1075" s="16"/>
      <c r="BE1075" s="16"/>
      <c r="BF1075" s="16"/>
    </row>
    <row r="1076" spans="56:58" x14ac:dyDescent="0.3">
      <c r="BD1076" s="16"/>
      <c r="BE1076" s="16"/>
      <c r="BF1076" s="16"/>
    </row>
    <row r="1077" spans="56:58" x14ac:dyDescent="0.3">
      <c r="BD1077" s="16"/>
      <c r="BE1077" s="16"/>
      <c r="BF1077" s="16"/>
    </row>
    <row r="1078" spans="56:58" x14ac:dyDescent="0.3">
      <c r="BD1078" s="16"/>
      <c r="BE1078" s="16"/>
      <c r="BF1078" s="16"/>
    </row>
    <row r="1079" spans="56:58" x14ac:dyDescent="0.3">
      <c r="BD1079" s="16"/>
      <c r="BE1079" s="16"/>
      <c r="BF1079" s="16"/>
    </row>
    <row r="1080" spans="56:58" x14ac:dyDescent="0.3">
      <c r="BD1080" s="16"/>
      <c r="BE1080" s="16"/>
      <c r="BF1080" s="16"/>
    </row>
    <row r="1081" spans="56:58" x14ac:dyDescent="0.3">
      <c r="BD1081" s="16"/>
      <c r="BE1081" s="16"/>
      <c r="BF1081" s="16"/>
    </row>
    <row r="1082" spans="56:58" x14ac:dyDescent="0.3">
      <c r="BD1082" s="16"/>
      <c r="BE1082" s="16"/>
      <c r="BF1082" s="16"/>
    </row>
    <row r="1083" spans="56:58" x14ac:dyDescent="0.3">
      <c r="BD1083" s="16"/>
      <c r="BE1083" s="16"/>
      <c r="BF1083" s="16"/>
    </row>
    <row r="1084" spans="56:58" x14ac:dyDescent="0.3">
      <c r="BD1084" s="16"/>
      <c r="BE1084" s="16"/>
      <c r="BF1084" s="16"/>
    </row>
    <row r="1085" spans="56:58" x14ac:dyDescent="0.3">
      <c r="BD1085" s="16"/>
      <c r="BE1085" s="16"/>
      <c r="BF1085" s="16"/>
    </row>
    <row r="1086" spans="56:58" x14ac:dyDescent="0.3">
      <c r="BD1086" s="16"/>
      <c r="BE1086" s="16"/>
      <c r="BF1086" s="16"/>
    </row>
    <row r="1087" spans="56:58" x14ac:dyDescent="0.3">
      <c r="BD1087" s="16"/>
      <c r="BE1087" s="16"/>
      <c r="BF1087" s="16"/>
    </row>
    <row r="1088" spans="56:58" x14ac:dyDescent="0.3">
      <c r="BD1088" s="16"/>
      <c r="BE1088" s="16"/>
      <c r="BF1088" s="16"/>
    </row>
    <row r="1089" spans="56:58" x14ac:dyDescent="0.3">
      <c r="BD1089" s="16"/>
      <c r="BE1089" s="16"/>
      <c r="BF1089" s="16"/>
    </row>
    <row r="1090" spans="56:58" x14ac:dyDescent="0.3">
      <c r="BD1090" s="16"/>
      <c r="BE1090" s="16"/>
      <c r="BF1090" s="16"/>
    </row>
    <row r="1091" spans="56:58" x14ac:dyDescent="0.3">
      <c r="BD1091" s="16"/>
      <c r="BE1091" s="16"/>
      <c r="BF1091" s="16"/>
    </row>
    <row r="1092" spans="56:58" x14ac:dyDescent="0.3">
      <c r="BD1092" s="16"/>
      <c r="BE1092" s="16"/>
      <c r="BF1092" s="16"/>
    </row>
    <row r="1093" spans="56:58" x14ac:dyDescent="0.3">
      <c r="BD1093" s="16"/>
      <c r="BE1093" s="16"/>
      <c r="BF1093" s="16"/>
    </row>
    <row r="1094" spans="56:58" x14ac:dyDescent="0.3">
      <c r="BD1094" s="16"/>
      <c r="BE1094" s="16"/>
      <c r="BF1094" s="16"/>
    </row>
    <row r="1095" spans="56:58" x14ac:dyDescent="0.3">
      <c r="BD1095" s="16"/>
      <c r="BE1095" s="16"/>
      <c r="BF1095" s="16"/>
    </row>
    <row r="1096" spans="56:58" x14ac:dyDescent="0.3">
      <c r="BD1096" s="16"/>
      <c r="BE1096" s="16"/>
      <c r="BF1096" s="16"/>
    </row>
    <row r="1097" spans="56:58" x14ac:dyDescent="0.3">
      <c r="BD1097" s="16"/>
      <c r="BE1097" s="16"/>
      <c r="BF1097" s="16"/>
    </row>
    <row r="1098" spans="56:58" x14ac:dyDescent="0.3">
      <c r="BD1098" s="16"/>
      <c r="BE1098" s="16"/>
      <c r="BF1098" s="16"/>
    </row>
    <row r="1099" spans="56:58" x14ac:dyDescent="0.3">
      <c r="BD1099" s="16"/>
      <c r="BE1099" s="16"/>
      <c r="BF1099" s="16"/>
    </row>
    <row r="1100" spans="56:58" x14ac:dyDescent="0.3">
      <c r="BD1100" s="16"/>
      <c r="BE1100" s="16"/>
      <c r="BF1100" s="16"/>
    </row>
    <row r="1101" spans="56:58" x14ac:dyDescent="0.3">
      <c r="BD1101" s="16"/>
      <c r="BE1101" s="16"/>
      <c r="BF1101" s="16"/>
    </row>
    <row r="1102" spans="56:58" x14ac:dyDescent="0.3">
      <c r="BD1102" s="16"/>
      <c r="BE1102" s="16"/>
      <c r="BF1102" s="16"/>
    </row>
    <row r="1103" spans="56:58" x14ac:dyDescent="0.3">
      <c r="BD1103" s="16"/>
      <c r="BE1103" s="16"/>
      <c r="BF1103" s="16"/>
    </row>
    <row r="1104" spans="56:58" x14ac:dyDescent="0.3">
      <c r="BD1104" s="16"/>
      <c r="BE1104" s="16"/>
      <c r="BF1104" s="16"/>
    </row>
    <row r="1105" spans="56:58" x14ac:dyDescent="0.3">
      <c r="BD1105" s="16"/>
      <c r="BE1105" s="16"/>
      <c r="BF1105" s="16"/>
    </row>
    <row r="1106" spans="56:58" x14ac:dyDescent="0.3">
      <c r="BD1106" s="16"/>
      <c r="BE1106" s="16"/>
      <c r="BF1106" s="16"/>
    </row>
    <row r="1107" spans="56:58" x14ac:dyDescent="0.3">
      <c r="BD1107" s="16"/>
      <c r="BE1107" s="16"/>
      <c r="BF1107" s="16"/>
    </row>
    <row r="1108" spans="56:58" x14ac:dyDescent="0.3">
      <c r="BD1108" s="16"/>
      <c r="BE1108" s="16"/>
      <c r="BF1108" s="16"/>
    </row>
    <row r="1109" spans="56:58" x14ac:dyDescent="0.3">
      <c r="BD1109" s="16"/>
      <c r="BE1109" s="16"/>
      <c r="BF1109" s="16"/>
    </row>
    <row r="1110" spans="56:58" x14ac:dyDescent="0.3">
      <c r="BD1110" s="16"/>
      <c r="BE1110" s="16"/>
      <c r="BF1110" s="16"/>
    </row>
    <row r="1111" spans="56:58" x14ac:dyDescent="0.3">
      <c r="BD1111" s="16"/>
      <c r="BE1111" s="16"/>
      <c r="BF1111" s="16"/>
    </row>
    <row r="1112" spans="56:58" x14ac:dyDescent="0.3">
      <c r="BD1112" s="16"/>
      <c r="BE1112" s="16"/>
      <c r="BF1112" s="16"/>
    </row>
    <row r="1113" spans="56:58" x14ac:dyDescent="0.3">
      <c r="BD1113" s="16"/>
      <c r="BE1113" s="16"/>
      <c r="BF1113" s="16"/>
    </row>
    <row r="1114" spans="56:58" x14ac:dyDescent="0.3">
      <c r="BD1114" s="16"/>
      <c r="BE1114" s="16"/>
      <c r="BF1114" s="16"/>
    </row>
    <row r="1115" spans="56:58" x14ac:dyDescent="0.3">
      <c r="BD1115" s="16"/>
      <c r="BE1115" s="16"/>
      <c r="BF1115" s="16"/>
    </row>
    <row r="1116" spans="56:58" x14ac:dyDescent="0.3">
      <c r="BD1116" s="16"/>
      <c r="BE1116" s="16"/>
      <c r="BF1116" s="16"/>
    </row>
    <row r="1117" spans="56:58" x14ac:dyDescent="0.3">
      <c r="BD1117" s="16"/>
      <c r="BE1117" s="16"/>
      <c r="BF1117" s="16"/>
    </row>
    <row r="1118" spans="56:58" x14ac:dyDescent="0.3">
      <c r="BD1118" s="16"/>
      <c r="BE1118" s="16"/>
      <c r="BF1118" s="16"/>
    </row>
    <row r="1119" spans="56:58" x14ac:dyDescent="0.3">
      <c r="BD1119" s="16"/>
      <c r="BE1119" s="16"/>
      <c r="BF1119" s="16"/>
    </row>
    <row r="1120" spans="56:58" x14ac:dyDescent="0.3">
      <c r="BD1120" s="16"/>
      <c r="BE1120" s="16"/>
      <c r="BF1120" s="16"/>
    </row>
    <row r="1121" spans="56:58" x14ac:dyDescent="0.3">
      <c r="BD1121" s="16"/>
      <c r="BE1121" s="16"/>
      <c r="BF1121" s="16"/>
    </row>
    <row r="1122" spans="56:58" x14ac:dyDescent="0.3">
      <c r="BD1122" s="16"/>
      <c r="BE1122" s="16"/>
      <c r="BF1122" s="16"/>
    </row>
    <row r="1123" spans="56:58" x14ac:dyDescent="0.3">
      <c r="BD1123" s="16"/>
      <c r="BE1123" s="16"/>
      <c r="BF1123" s="16"/>
    </row>
    <row r="1124" spans="56:58" x14ac:dyDescent="0.3">
      <c r="BD1124" s="16"/>
      <c r="BE1124" s="16"/>
      <c r="BF1124" s="16"/>
    </row>
    <row r="1125" spans="56:58" x14ac:dyDescent="0.3">
      <c r="BD1125" s="16"/>
      <c r="BE1125" s="16"/>
      <c r="BF1125" s="16"/>
    </row>
    <row r="1126" spans="56:58" x14ac:dyDescent="0.3">
      <c r="BD1126" s="16"/>
      <c r="BE1126" s="16"/>
      <c r="BF1126" s="16"/>
    </row>
    <row r="1127" spans="56:58" x14ac:dyDescent="0.3">
      <c r="BD1127" s="16"/>
      <c r="BE1127" s="16"/>
      <c r="BF1127" s="16"/>
    </row>
    <row r="1128" spans="56:58" x14ac:dyDescent="0.3">
      <c r="BD1128" s="16"/>
      <c r="BE1128" s="16"/>
      <c r="BF1128" s="16"/>
    </row>
    <row r="1129" spans="56:58" x14ac:dyDescent="0.3">
      <c r="BD1129" s="16"/>
      <c r="BE1129" s="16"/>
      <c r="BF1129" s="16"/>
    </row>
    <row r="1130" spans="56:58" x14ac:dyDescent="0.3">
      <c r="BD1130" s="16"/>
      <c r="BE1130" s="16"/>
      <c r="BF1130" s="16"/>
    </row>
    <row r="1131" spans="56:58" x14ac:dyDescent="0.3">
      <c r="BD1131" s="16"/>
      <c r="BE1131" s="16"/>
      <c r="BF1131" s="16"/>
    </row>
    <row r="1132" spans="56:58" x14ac:dyDescent="0.3">
      <c r="BD1132" s="16"/>
      <c r="BE1132" s="16"/>
      <c r="BF1132" s="16"/>
    </row>
    <row r="1133" spans="56:58" x14ac:dyDescent="0.3">
      <c r="BD1133" s="16"/>
      <c r="BE1133" s="16"/>
      <c r="BF1133" s="16"/>
    </row>
    <row r="1134" spans="56:58" x14ac:dyDescent="0.3">
      <c r="BD1134" s="16"/>
      <c r="BE1134" s="16"/>
      <c r="BF1134" s="16"/>
    </row>
    <row r="1135" spans="56:58" x14ac:dyDescent="0.3">
      <c r="BD1135" s="16"/>
      <c r="BE1135" s="16"/>
      <c r="BF1135" s="16"/>
    </row>
    <row r="1136" spans="56:58" x14ac:dyDescent="0.3">
      <c r="BD1136" s="16"/>
      <c r="BE1136" s="16"/>
      <c r="BF1136" s="16"/>
    </row>
    <row r="1137" spans="56:58" x14ac:dyDescent="0.3">
      <c r="BD1137" s="16"/>
      <c r="BE1137" s="16"/>
      <c r="BF1137" s="16"/>
    </row>
    <row r="1138" spans="56:58" x14ac:dyDescent="0.3">
      <c r="BD1138" s="16"/>
      <c r="BE1138" s="16"/>
      <c r="BF1138" s="16"/>
    </row>
    <row r="1139" spans="56:58" x14ac:dyDescent="0.3">
      <c r="BD1139" s="16"/>
      <c r="BE1139" s="16"/>
      <c r="BF1139" s="16"/>
    </row>
    <row r="1140" spans="56:58" x14ac:dyDescent="0.3">
      <c r="BD1140" s="16"/>
      <c r="BE1140" s="16"/>
      <c r="BF1140" s="16"/>
    </row>
    <row r="1141" spans="56:58" x14ac:dyDescent="0.3">
      <c r="BD1141" s="16"/>
      <c r="BE1141" s="16"/>
      <c r="BF1141" s="16"/>
    </row>
    <row r="1142" spans="56:58" x14ac:dyDescent="0.3">
      <c r="BD1142" s="16"/>
      <c r="BE1142" s="16"/>
      <c r="BF1142" s="16"/>
    </row>
    <row r="1143" spans="56:58" x14ac:dyDescent="0.3">
      <c r="BD1143" s="16"/>
      <c r="BE1143" s="16"/>
      <c r="BF1143" s="16"/>
    </row>
    <row r="1144" spans="56:58" x14ac:dyDescent="0.3">
      <c r="BD1144" s="16"/>
      <c r="BE1144" s="16"/>
      <c r="BF1144" s="16"/>
    </row>
    <row r="1145" spans="56:58" x14ac:dyDescent="0.3">
      <c r="BD1145" s="16"/>
      <c r="BE1145" s="16"/>
      <c r="BF1145" s="16"/>
    </row>
    <row r="1146" spans="56:58" x14ac:dyDescent="0.3">
      <c r="BD1146" s="16"/>
      <c r="BE1146" s="16"/>
      <c r="BF1146" s="16"/>
    </row>
    <row r="1147" spans="56:58" x14ac:dyDescent="0.3">
      <c r="BD1147" s="16"/>
      <c r="BE1147" s="16"/>
      <c r="BF1147" s="16"/>
    </row>
    <row r="1148" spans="56:58" x14ac:dyDescent="0.3">
      <c r="BD1148" s="16"/>
      <c r="BE1148" s="16"/>
      <c r="BF1148" s="16"/>
    </row>
    <row r="1149" spans="56:58" x14ac:dyDescent="0.3">
      <c r="BD1149" s="16"/>
      <c r="BE1149" s="16"/>
      <c r="BF1149" s="16"/>
    </row>
    <row r="1150" spans="56:58" x14ac:dyDescent="0.3">
      <c r="BD1150" s="16"/>
      <c r="BE1150" s="16"/>
      <c r="BF1150" s="16"/>
    </row>
    <row r="1151" spans="56:58" x14ac:dyDescent="0.3">
      <c r="BD1151" s="16"/>
      <c r="BE1151" s="16"/>
      <c r="BF1151" s="16"/>
    </row>
    <row r="1152" spans="56:58" x14ac:dyDescent="0.3">
      <c r="BD1152" s="16"/>
      <c r="BE1152" s="16"/>
      <c r="BF1152" s="16"/>
    </row>
    <row r="1153" spans="56:58" x14ac:dyDescent="0.3">
      <c r="BD1153" s="16"/>
      <c r="BE1153" s="16"/>
      <c r="BF1153" s="16"/>
    </row>
    <row r="1154" spans="56:58" x14ac:dyDescent="0.3">
      <c r="BD1154" s="16"/>
      <c r="BE1154" s="16"/>
      <c r="BF1154" s="16"/>
    </row>
    <row r="1155" spans="56:58" x14ac:dyDescent="0.3">
      <c r="BD1155" s="16"/>
      <c r="BE1155" s="16"/>
      <c r="BF1155" s="16"/>
    </row>
    <row r="1156" spans="56:58" x14ac:dyDescent="0.3">
      <c r="BD1156" s="16"/>
      <c r="BE1156" s="16"/>
      <c r="BF1156" s="16"/>
    </row>
    <row r="1157" spans="56:58" x14ac:dyDescent="0.3">
      <c r="BD1157" s="16"/>
      <c r="BE1157" s="16"/>
      <c r="BF1157" s="16"/>
    </row>
    <row r="1158" spans="56:58" x14ac:dyDescent="0.3">
      <c r="BD1158" s="16"/>
      <c r="BE1158" s="16"/>
      <c r="BF1158" s="16"/>
    </row>
    <row r="1159" spans="56:58" x14ac:dyDescent="0.3">
      <c r="BD1159" s="16"/>
      <c r="BE1159" s="16"/>
      <c r="BF1159" s="16"/>
    </row>
    <row r="1160" spans="56:58" x14ac:dyDescent="0.3">
      <c r="BD1160" s="16"/>
      <c r="BE1160" s="16"/>
      <c r="BF1160" s="16"/>
    </row>
    <row r="1161" spans="56:58" x14ac:dyDescent="0.3">
      <c r="BD1161" s="16"/>
      <c r="BE1161" s="16"/>
      <c r="BF1161" s="16"/>
    </row>
    <row r="1162" spans="56:58" x14ac:dyDescent="0.3">
      <c r="BD1162" s="16"/>
      <c r="BE1162" s="16"/>
      <c r="BF1162" s="16"/>
    </row>
    <row r="1163" spans="56:58" x14ac:dyDescent="0.3">
      <c r="BD1163" s="16"/>
      <c r="BE1163" s="16"/>
      <c r="BF1163" s="16"/>
    </row>
    <row r="1164" spans="56:58" x14ac:dyDescent="0.3">
      <c r="BD1164" s="16"/>
      <c r="BE1164" s="16"/>
      <c r="BF1164" s="16"/>
    </row>
    <row r="1165" spans="56:58" x14ac:dyDescent="0.3">
      <c r="BD1165" s="16"/>
      <c r="BE1165" s="16"/>
      <c r="BF1165" s="16"/>
    </row>
    <row r="1166" spans="56:58" x14ac:dyDescent="0.3">
      <c r="BD1166" s="16"/>
      <c r="BE1166" s="16"/>
      <c r="BF1166" s="16"/>
    </row>
    <row r="1167" spans="56:58" x14ac:dyDescent="0.3">
      <c r="BD1167" s="16"/>
      <c r="BE1167" s="16"/>
      <c r="BF1167" s="16"/>
    </row>
    <row r="1168" spans="56:58" x14ac:dyDescent="0.3">
      <c r="BD1168" s="16"/>
      <c r="BE1168" s="16"/>
      <c r="BF1168" s="16"/>
    </row>
    <row r="1169" spans="56:58" x14ac:dyDescent="0.3">
      <c r="BD1169" s="16"/>
      <c r="BE1169" s="16"/>
      <c r="BF1169" s="16"/>
    </row>
    <row r="1170" spans="56:58" x14ac:dyDescent="0.3">
      <c r="BD1170" s="16"/>
      <c r="BE1170" s="16"/>
      <c r="BF1170" s="16"/>
    </row>
    <row r="1171" spans="56:58" x14ac:dyDescent="0.3">
      <c r="BD1171" s="16"/>
      <c r="BE1171" s="16"/>
      <c r="BF1171" s="16"/>
    </row>
    <row r="1172" spans="56:58" x14ac:dyDescent="0.3">
      <c r="BD1172" s="16"/>
      <c r="BE1172" s="16"/>
      <c r="BF1172" s="16"/>
    </row>
    <row r="1173" spans="56:58" x14ac:dyDescent="0.3">
      <c r="BD1173" s="16"/>
      <c r="BE1173" s="16"/>
      <c r="BF1173" s="16"/>
    </row>
    <row r="1174" spans="56:58" x14ac:dyDescent="0.3">
      <c r="BD1174" s="16"/>
      <c r="BE1174" s="16"/>
      <c r="BF1174" s="16"/>
    </row>
    <row r="1175" spans="56:58" x14ac:dyDescent="0.3">
      <c r="BD1175" s="16"/>
      <c r="BE1175" s="16"/>
      <c r="BF1175" s="16"/>
    </row>
    <row r="1176" spans="56:58" x14ac:dyDescent="0.3">
      <c r="BD1176" s="16"/>
      <c r="BE1176" s="16"/>
      <c r="BF1176" s="16"/>
    </row>
    <row r="1177" spans="56:58" x14ac:dyDescent="0.3">
      <c r="BD1177" s="16"/>
      <c r="BE1177" s="16"/>
      <c r="BF1177" s="16"/>
    </row>
    <row r="1178" spans="56:58" x14ac:dyDescent="0.3">
      <c r="BD1178" s="16"/>
      <c r="BE1178" s="16"/>
      <c r="BF1178" s="16"/>
    </row>
    <row r="1179" spans="56:58" x14ac:dyDescent="0.3">
      <c r="BD1179" s="16"/>
      <c r="BE1179" s="16"/>
      <c r="BF1179" s="16"/>
    </row>
    <row r="1180" spans="56:58" x14ac:dyDescent="0.3">
      <c r="BD1180" s="16"/>
      <c r="BE1180" s="16"/>
      <c r="BF1180" s="16"/>
    </row>
    <row r="1181" spans="56:58" x14ac:dyDescent="0.3">
      <c r="BD1181" s="16"/>
      <c r="BE1181" s="16"/>
      <c r="BF1181" s="16"/>
    </row>
    <row r="1182" spans="56:58" x14ac:dyDescent="0.3">
      <c r="BD1182" s="16"/>
      <c r="BE1182" s="16"/>
      <c r="BF1182" s="16"/>
    </row>
    <row r="1183" spans="56:58" x14ac:dyDescent="0.3">
      <c r="BD1183" s="16"/>
      <c r="BE1183" s="16"/>
      <c r="BF1183" s="16"/>
    </row>
    <row r="1184" spans="56:58" x14ac:dyDescent="0.3">
      <c r="BD1184" s="16"/>
      <c r="BE1184" s="16"/>
      <c r="BF1184" s="16"/>
    </row>
    <row r="1185" spans="56:58" x14ac:dyDescent="0.3">
      <c r="BD1185" s="16"/>
      <c r="BE1185" s="16"/>
      <c r="BF1185" s="16"/>
    </row>
    <row r="1186" spans="56:58" x14ac:dyDescent="0.3">
      <c r="BD1186" s="16"/>
      <c r="BE1186" s="16"/>
      <c r="BF1186" s="16"/>
    </row>
    <row r="1187" spans="56:58" x14ac:dyDescent="0.3">
      <c r="BD1187" s="16"/>
      <c r="BE1187" s="16"/>
      <c r="BF1187" s="16"/>
    </row>
    <row r="1188" spans="56:58" x14ac:dyDescent="0.3">
      <c r="BD1188" s="16"/>
      <c r="BE1188" s="16"/>
      <c r="BF1188" s="16"/>
    </row>
    <row r="1189" spans="56:58" x14ac:dyDescent="0.3">
      <c r="BD1189" s="16"/>
      <c r="BE1189" s="16"/>
      <c r="BF1189" s="16"/>
    </row>
    <row r="1190" spans="56:58" x14ac:dyDescent="0.3">
      <c r="BD1190" s="16"/>
      <c r="BE1190" s="16"/>
      <c r="BF1190" s="16"/>
    </row>
    <row r="1191" spans="56:58" x14ac:dyDescent="0.3">
      <c r="BD1191" s="16"/>
      <c r="BE1191" s="16"/>
      <c r="BF1191" s="16"/>
    </row>
    <row r="1192" spans="56:58" x14ac:dyDescent="0.3">
      <c r="BD1192" s="16"/>
      <c r="BE1192" s="16"/>
      <c r="BF1192" s="16"/>
    </row>
    <row r="1193" spans="56:58" x14ac:dyDescent="0.3">
      <c r="BD1193" s="16"/>
      <c r="BE1193" s="16"/>
      <c r="BF1193" s="16"/>
    </row>
    <row r="1194" spans="56:58" x14ac:dyDescent="0.3">
      <c r="BD1194" s="16"/>
      <c r="BE1194" s="16"/>
      <c r="BF1194" s="16"/>
    </row>
    <row r="1195" spans="56:58" x14ac:dyDescent="0.3">
      <c r="BD1195" s="16"/>
      <c r="BE1195" s="16"/>
      <c r="BF1195" s="16"/>
    </row>
    <row r="1196" spans="56:58" x14ac:dyDescent="0.3">
      <c r="BD1196" s="16"/>
      <c r="BE1196" s="16"/>
      <c r="BF1196" s="16"/>
    </row>
    <row r="1197" spans="56:58" x14ac:dyDescent="0.3">
      <c r="BD1197" s="16"/>
      <c r="BE1197" s="16"/>
      <c r="BF1197" s="16"/>
    </row>
    <row r="1198" spans="56:58" x14ac:dyDescent="0.3">
      <c r="BD1198" s="16"/>
      <c r="BE1198" s="16"/>
      <c r="BF1198" s="16"/>
    </row>
    <row r="1199" spans="56:58" x14ac:dyDescent="0.3">
      <c r="BD1199" s="16"/>
      <c r="BE1199" s="16"/>
      <c r="BF1199" s="16"/>
    </row>
    <row r="1200" spans="56:58" x14ac:dyDescent="0.3">
      <c r="BD1200" s="16"/>
      <c r="BE1200" s="16"/>
      <c r="BF1200" s="16"/>
    </row>
    <row r="1201" spans="56:58" x14ac:dyDescent="0.3">
      <c r="BD1201" s="16"/>
      <c r="BE1201" s="16"/>
      <c r="BF1201" s="16"/>
    </row>
    <row r="1202" spans="56:58" x14ac:dyDescent="0.3">
      <c r="BD1202" s="16"/>
      <c r="BE1202" s="16"/>
      <c r="BF1202" s="16"/>
    </row>
    <row r="1203" spans="56:58" x14ac:dyDescent="0.3">
      <c r="BD1203" s="16"/>
      <c r="BE1203" s="16"/>
      <c r="BF1203" s="16"/>
    </row>
    <row r="1204" spans="56:58" x14ac:dyDescent="0.3">
      <c r="BD1204" s="16"/>
      <c r="BE1204" s="16"/>
      <c r="BF1204" s="16"/>
    </row>
    <row r="1205" spans="56:58" x14ac:dyDescent="0.3">
      <c r="BD1205" s="16"/>
      <c r="BE1205" s="16"/>
      <c r="BF1205" s="16"/>
    </row>
    <row r="1206" spans="56:58" x14ac:dyDescent="0.3">
      <c r="BD1206" s="16"/>
      <c r="BE1206" s="16"/>
      <c r="BF1206" s="16"/>
    </row>
    <row r="1207" spans="56:58" x14ac:dyDescent="0.3">
      <c r="BD1207" s="16"/>
      <c r="BE1207" s="16"/>
      <c r="BF1207" s="16"/>
    </row>
    <row r="1208" spans="56:58" x14ac:dyDescent="0.3">
      <c r="BD1208" s="16"/>
      <c r="BE1208" s="16"/>
      <c r="BF1208" s="16"/>
    </row>
    <row r="1209" spans="56:58" x14ac:dyDescent="0.3">
      <c r="BD1209" s="16"/>
      <c r="BE1209" s="16"/>
      <c r="BF1209" s="16"/>
    </row>
    <row r="1210" spans="56:58" x14ac:dyDescent="0.3">
      <c r="BD1210" s="16"/>
      <c r="BE1210" s="16"/>
      <c r="BF1210" s="16"/>
    </row>
    <row r="1211" spans="56:58" x14ac:dyDescent="0.3">
      <c r="BD1211" s="16"/>
      <c r="BE1211" s="16"/>
      <c r="BF1211" s="16"/>
    </row>
    <row r="1212" spans="56:58" x14ac:dyDescent="0.3">
      <c r="BD1212" s="16"/>
      <c r="BE1212" s="16"/>
      <c r="BF1212" s="16"/>
    </row>
    <row r="1213" spans="56:58" x14ac:dyDescent="0.3">
      <c r="BD1213" s="16"/>
      <c r="BE1213" s="16"/>
      <c r="BF1213" s="16"/>
    </row>
    <row r="1214" spans="56:58" x14ac:dyDescent="0.3">
      <c r="BD1214" s="16"/>
      <c r="BE1214" s="16"/>
      <c r="BF1214" s="16"/>
    </row>
    <row r="1215" spans="56:58" x14ac:dyDescent="0.3">
      <c r="BD1215" s="16"/>
      <c r="BE1215" s="16"/>
      <c r="BF1215" s="16"/>
    </row>
    <row r="1216" spans="56:58" x14ac:dyDescent="0.3">
      <c r="BD1216" s="16"/>
      <c r="BE1216" s="16"/>
      <c r="BF1216" s="16"/>
    </row>
    <row r="1217" spans="56:58" x14ac:dyDescent="0.3">
      <c r="BD1217" s="16"/>
      <c r="BE1217" s="16"/>
      <c r="BF1217" s="16"/>
    </row>
    <row r="1218" spans="56:58" x14ac:dyDescent="0.3">
      <c r="BD1218" s="16"/>
      <c r="BE1218" s="16"/>
      <c r="BF1218" s="16"/>
    </row>
    <row r="1219" spans="56:58" x14ac:dyDescent="0.3">
      <c r="BD1219" s="16"/>
      <c r="BE1219" s="16"/>
      <c r="BF1219" s="16"/>
    </row>
    <row r="1220" spans="56:58" x14ac:dyDescent="0.3">
      <c r="BD1220" s="16"/>
      <c r="BE1220" s="16"/>
      <c r="BF1220" s="16"/>
    </row>
    <row r="1221" spans="56:58" x14ac:dyDescent="0.3">
      <c r="BD1221" s="16"/>
      <c r="BE1221" s="16"/>
      <c r="BF1221" s="16"/>
    </row>
    <row r="1222" spans="56:58" x14ac:dyDescent="0.3">
      <c r="BD1222" s="16"/>
      <c r="BE1222" s="16"/>
      <c r="BF1222" s="16"/>
    </row>
    <row r="1223" spans="56:58" x14ac:dyDescent="0.3">
      <c r="BD1223" s="16"/>
      <c r="BE1223" s="16"/>
      <c r="BF1223" s="16"/>
    </row>
    <row r="1224" spans="56:58" x14ac:dyDescent="0.3">
      <c r="BD1224" s="16"/>
      <c r="BE1224" s="16"/>
      <c r="BF1224" s="16"/>
    </row>
    <row r="1225" spans="56:58" x14ac:dyDescent="0.3">
      <c r="BD1225" s="16"/>
      <c r="BE1225" s="16"/>
      <c r="BF1225" s="16"/>
    </row>
    <row r="1226" spans="56:58" x14ac:dyDescent="0.3">
      <c r="BD1226" s="16"/>
      <c r="BE1226" s="16"/>
      <c r="BF1226" s="16"/>
    </row>
    <row r="1227" spans="56:58" x14ac:dyDescent="0.3">
      <c r="BD1227" s="16"/>
      <c r="BE1227" s="16"/>
      <c r="BF1227" s="16"/>
    </row>
    <row r="1228" spans="56:58" x14ac:dyDescent="0.3">
      <c r="BD1228" s="16"/>
      <c r="BE1228" s="16"/>
      <c r="BF1228" s="16"/>
    </row>
    <row r="1229" spans="56:58" x14ac:dyDescent="0.3">
      <c r="BD1229" s="16"/>
      <c r="BE1229" s="16"/>
      <c r="BF1229" s="16"/>
    </row>
    <row r="1230" spans="56:58" x14ac:dyDescent="0.3">
      <c r="BD1230" s="16"/>
      <c r="BE1230" s="16"/>
      <c r="BF1230" s="16"/>
    </row>
    <row r="1231" spans="56:58" x14ac:dyDescent="0.3">
      <c r="BD1231" s="16"/>
      <c r="BE1231" s="16"/>
      <c r="BF1231" s="16"/>
    </row>
    <row r="1232" spans="56:58" x14ac:dyDescent="0.3">
      <c r="BD1232" s="16"/>
      <c r="BE1232" s="16"/>
      <c r="BF1232" s="16"/>
    </row>
    <row r="1233" spans="56:58" x14ac:dyDescent="0.3">
      <c r="BD1233" s="16"/>
      <c r="BE1233" s="16"/>
      <c r="BF1233" s="16"/>
    </row>
    <row r="1234" spans="56:58" x14ac:dyDescent="0.3">
      <c r="BD1234" s="16"/>
      <c r="BE1234" s="16"/>
      <c r="BF1234" s="16"/>
    </row>
    <row r="1235" spans="56:58" x14ac:dyDescent="0.3">
      <c r="BD1235" s="16"/>
      <c r="BE1235" s="16"/>
      <c r="BF1235" s="16"/>
    </row>
    <row r="1236" spans="56:58" x14ac:dyDescent="0.3">
      <c r="BD1236" s="16"/>
      <c r="BE1236" s="16"/>
      <c r="BF1236" s="16"/>
    </row>
    <row r="1237" spans="56:58" x14ac:dyDescent="0.3">
      <c r="BD1237" s="16"/>
      <c r="BE1237" s="16"/>
      <c r="BF1237" s="16"/>
    </row>
    <row r="1238" spans="56:58" x14ac:dyDescent="0.3">
      <c r="BD1238" s="16"/>
      <c r="BE1238" s="16"/>
      <c r="BF1238" s="16"/>
    </row>
    <row r="1239" spans="56:58" x14ac:dyDescent="0.3">
      <c r="BD1239" s="16"/>
      <c r="BE1239" s="16"/>
      <c r="BF1239" s="16"/>
    </row>
    <row r="1240" spans="56:58" x14ac:dyDescent="0.3">
      <c r="BD1240" s="16"/>
      <c r="BE1240" s="16"/>
      <c r="BF1240" s="16"/>
    </row>
    <row r="1241" spans="56:58" x14ac:dyDescent="0.3">
      <c r="BD1241" s="16"/>
      <c r="BE1241" s="16"/>
      <c r="BF1241" s="16"/>
    </row>
    <row r="1242" spans="56:58" x14ac:dyDescent="0.3">
      <c r="BD1242" s="16"/>
      <c r="BE1242" s="16"/>
      <c r="BF1242" s="16"/>
    </row>
    <row r="1243" spans="56:58" x14ac:dyDescent="0.3">
      <c r="BD1243" s="16"/>
      <c r="BE1243" s="16"/>
      <c r="BF1243" s="16"/>
    </row>
    <row r="1244" spans="56:58" x14ac:dyDescent="0.3">
      <c r="BD1244" s="16"/>
      <c r="BE1244" s="16"/>
      <c r="BF1244" s="16"/>
    </row>
    <row r="1245" spans="56:58" x14ac:dyDescent="0.3">
      <c r="BD1245" s="16"/>
      <c r="BE1245" s="16"/>
      <c r="BF1245" s="16"/>
    </row>
    <row r="1246" spans="56:58" x14ac:dyDescent="0.3">
      <c r="BD1246" s="16"/>
      <c r="BE1246" s="16"/>
      <c r="BF1246" s="16"/>
    </row>
    <row r="1247" spans="56:58" x14ac:dyDescent="0.3">
      <c r="BD1247" s="16"/>
      <c r="BE1247" s="16"/>
      <c r="BF1247" s="16"/>
    </row>
    <row r="1248" spans="56:58" x14ac:dyDescent="0.3">
      <c r="BD1248" s="16"/>
      <c r="BE1248" s="16"/>
      <c r="BF1248" s="16"/>
    </row>
    <row r="1249" spans="56:58" x14ac:dyDescent="0.3">
      <c r="BD1249" s="16"/>
      <c r="BE1249" s="16"/>
      <c r="BF1249" s="16"/>
    </row>
    <row r="1250" spans="56:58" x14ac:dyDescent="0.3">
      <c r="BD1250" s="16"/>
      <c r="BE1250" s="16"/>
      <c r="BF1250" s="16"/>
    </row>
    <row r="1251" spans="56:58" x14ac:dyDescent="0.3">
      <c r="BD1251" s="16"/>
      <c r="BE1251" s="16"/>
      <c r="BF1251" s="16"/>
    </row>
    <row r="1252" spans="56:58" x14ac:dyDescent="0.3">
      <c r="BD1252" s="16"/>
      <c r="BE1252" s="16"/>
      <c r="BF1252" s="16"/>
    </row>
    <row r="1253" spans="56:58" x14ac:dyDescent="0.3">
      <c r="BD1253" s="16"/>
      <c r="BE1253" s="16"/>
      <c r="BF1253" s="16"/>
    </row>
    <row r="1254" spans="56:58" x14ac:dyDescent="0.3">
      <c r="BD1254" s="16"/>
      <c r="BE1254" s="16"/>
      <c r="BF1254" s="16"/>
    </row>
    <row r="1255" spans="56:58" x14ac:dyDescent="0.3">
      <c r="BD1255" s="16"/>
      <c r="BE1255" s="16"/>
      <c r="BF1255" s="16"/>
    </row>
    <row r="1256" spans="56:58" x14ac:dyDescent="0.3">
      <c r="BD1256" s="16"/>
      <c r="BE1256" s="16"/>
      <c r="BF1256" s="16"/>
    </row>
    <row r="1257" spans="56:58" x14ac:dyDescent="0.3">
      <c r="BD1257" s="16"/>
      <c r="BE1257" s="16"/>
      <c r="BF1257" s="16"/>
    </row>
    <row r="1258" spans="56:58" x14ac:dyDescent="0.3">
      <c r="BD1258" s="16"/>
      <c r="BE1258" s="16"/>
      <c r="BF1258" s="16"/>
    </row>
    <row r="1259" spans="56:58" x14ac:dyDescent="0.3">
      <c r="BD1259" s="16"/>
      <c r="BE1259" s="16"/>
      <c r="BF1259" s="16"/>
    </row>
    <row r="1260" spans="56:58" x14ac:dyDescent="0.3">
      <c r="BD1260" s="16"/>
      <c r="BE1260" s="16"/>
      <c r="BF1260" s="16"/>
    </row>
    <row r="1261" spans="56:58" x14ac:dyDescent="0.3">
      <c r="BD1261" s="16"/>
      <c r="BE1261" s="16"/>
      <c r="BF1261" s="16"/>
    </row>
    <row r="1262" spans="56:58" x14ac:dyDescent="0.3">
      <c r="BD1262" s="16"/>
      <c r="BE1262" s="16"/>
      <c r="BF1262" s="16"/>
    </row>
    <row r="1263" spans="56:58" x14ac:dyDescent="0.3">
      <c r="BD1263" s="16"/>
      <c r="BE1263" s="16"/>
      <c r="BF1263" s="16"/>
    </row>
    <row r="1264" spans="56:58" x14ac:dyDescent="0.3">
      <c r="BD1264" s="16"/>
      <c r="BE1264" s="16"/>
      <c r="BF1264" s="16"/>
    </row>
    <row r="1265" spans="56:58" x14ac:dyDescent="0.3">
      <c r="BD1265" s="16"/>
      <c r="BE1265" s="16"/>
      <c r="BF1265" s="16"/>
    </row>
    <row r="1266" spans="56:58" x14ac:dyDescent="0.3">
      <c r="BD1266" s="16"/>
      <c r="BE1266" s="16"/>
      <c r="BF1266" s="16"/>
    </row>
    <row r="1267" spans="56:58" x14ac:dyDescent="0.3">
      <c r="BD1267" s="16"/>
      <c r="BE1267" s="16"/>
      <c r="BF1267" s="16"/>
    </row>
    <row r="1268" spans="56:58" x14ac:dyDescent="0.3">
      <c r="BD1268" s="16"/>
      <c r="BE1268" s="16"/>
      <c r="BF1268" s="16"/>
    </row>
    <row r="1269" spans="56:58" x14ac:dyDescent="0.3">
      <c r="BD1269" s="16"/>
      <c r="BE1269" s="16"/>
      <c r="BF1269" s="16"/>
    </row>
    <row r="1270" spans="56:58" x14ac:dyDescent="0.3">
      <c r="BD1270" s="16"/>
      <c r="BE1270" s="16"/>
      <c r="BF1270" s="16"/>
    </row>
    <row r="1271" spans="56:58" x14ac:dyDescent="0.3">
      <c r="BD1271" s="16"/>
      <c r="BE1271" s="16"/>
      <c r="BF1271" s="16"/>
    </row>
    <row r="1272" spans="56:58" x14ac:dyDescent="0.3">
      <c r="BD1272" s="16"/>
      <c r="BE1272" s="16"/>
      <c r="BF1272" s="16"/>
    </row>
    <row r="1273" spans="56:58" x14ac:dyDescent="0.3">
      <c r="BD1273" s="16"/>
      <c r="BE1273" s="16"/>
      <c r="BF1273" s="16"/>
    </row>
    <row r="1274" spans="56:58" x14ac:dyDescent="0.3">
      <c r="BD1274" s="16"/>
      <c r="BE1274" s="16"/>
      <c r="BF1274" s="16"/>
    </row>
    <row r="1275" spans="56:58" x14ac:dyDescent="0.3">
      <c r="BD1275" s="16"/>
      <c r="BE1275" s="16"/>
      <c r="BF1275" s="16"/>
    </row>
    <row r="1276" spans="56:58" x14ac:dyDescent="0.3">
      <c r="BD1276" s="16"/>
      <c r="BE1276" s="16"/>
      <c r="BF1276" s="16"/>
    </row>
    <row r="1277" spans="56:58" x14ac:dyDescent="0.3">
      <c r="BD1277" s="16"/>
      <c r="BE1277" s="16"/>
      <c r="BF1277" s="16"/>
    </row>
    <row r="1278" spans="56:58" x14ac:dyDescent="0.3">
      <c r="BD1278" s="16"/>
      <c r="BE1278" s="16"/>
      <c r="BF1278" s="16"/>
    </row>
    <row r="1279" spans="56:58" x14ac:dyDescent="0.3">
      <c r="BD1279" s="16"/>
      <c r="BE1279" s="16"/>
      <c r="BF1279" s="16"/>
    </row>
    <row r="1280" spans="56:58" x14ac:dyDescent="0.3">
      <c r="BD1280" s="16"/>
      <c r="BE1280" s="16"/>
      <c r="BF1280" s="16"/>
    </row>
    <row r="1281" spans="56:58" x14ac:dyDescent="0.3">
      <c r="BD1281" s="16"/>
      <c r="BE1281" s="16"/>
      <c r="BF1281" s="16"/>
    </row>
    <row r="1282" spans="56:58" x14ac:dyDescent="0.3">
      <c r="BD1282" s="16"/>
      <c r="BE1282" s="16"/>
      <c r="BF1282" s="16"/>
    </row>
    <row r="1283" spans="56:58" x14ac:dyDescent="0.3">
      <c r="BD1283" s="16"/>
      <c r="BE1283" s="16"/>
      <c r="BF1283" s="16"/>
    </row>
    <row r="1284" spans="56:58" x14ac:dyDescent="0.3">
      <c r="BD1284" s="16"/>
      <c r="BE1284" s="16"/>
      <c r="BF1284" s="16"/>
    </row>
    <row r="1285" spans="56:58" x14ac:dyDescent="0.3">
      <c r="BD1285" s="16"/>
      <c r="BE1285" s="16"/>
      <c r="BF1285" s="16"/>
    </row>
    <row r="1286" spans="56:58" x14ac:dyDescent="0.3">
      <c r="BD1286" s="16"/>
      <c r="BE1286" s="16"/>
      <c r="BF1286" s="16"/>
    </row>
    <row r="1287" spans="56:58" x14ac:dyDescent="0.3">
      <c r="BD1287" s="16"/>
      <c r="BE1287" s="16"/>
      <c r="BF1287" s="16"/>
    </row>
    <row r="1288" spans="56:58" x14ac:dyDescent="0.3">
      <c r="BD1288" s="16"/>
      <c r="BE1288" s="16"/>
      <c r="BF1288" s="16"/>
    </row>
    <row r="1289" spans="56:58" x14ac:dyDescent="0.3">
      <c r="BD1289" s="16"/>
      <c r="BE1289" s="16"/>
      <c r="BF1289" s="16"/>
    </row>
    <row r="1290" spans="56:58" x14ac:dyDescent="0.3">
      <c r="BD1290" s="16"/>
      <c r="BE1290" s="16"/>
      <c r="BF1290" s="16"/>
    </row>
    <row r="1291" spans="56:58" x14ac:dyDescent="0.3">
      <c r="BD1291" s="16"/>
      <c r="BE1291" s="16"/>
      <c r="BF1291" s="16"/>
    </row>
    <row r="1292" spans="56:58" x14ac:dyDescent="0.3">
      <c r="BD1292" s="16"/>
      <c r="BE1292" s="16"/>
      <c r="BF1292" s="16"/>
    </row>
    <row r="1293" spans="56:58" x14ac:dyDescent="0.3">
      <c r="BD1293" s="16"/>
      <c r="BE1293" s="16"/>
      <c r="BF1293" s="16"/>
    </row>
    <row r="1294" spans="56:58" x14ac:dyDescent="0.3">
      <c r="BD1294" s="16"/>
      <c r="BE1294" s="16"/>
      <c r="BF1294" s="16"/>
    </row>
    <row r="1295" spans="56:58" x14ac:dyDescent="0.3">
      <c r="BD1295" s="16"/>
      <c r="BE1295" s="16"/>
      <c r="BF1295" s="16"/>
    </row>
    <row r="1296" spans="56:58" x14ac:dyDescent="0.3">
      <c r="BD1296" s="16"/>
      <c r="BE1296" s="16"/>
      <c r="BF1296" s="16"/>
    </row>
    <row r="1297" spans="56:58" x14ac:dyDescent="0.3">
      <c r="BD1297" s="16"/>
      <c r="BE1297" s="16"/>
      <c r="BF1297" s="16"/>
    </row>
    <row r="1298" spans="56:58" x14ac:dyDescent="0.3">
      <c r="BD1298" s="16"/>
      <c r="BE1298" s="16"/>
      <c r="BF1298" s="16"/>
    </row>
    <row r="1299" spans="56:58" x14ac:dyDescent="0.3">
      <c r="BD1299" s="16"/>
      <c r="BE1299" s="16"/>
      <c r="BF1299" s="16"/>
    </row>
    <row r="1300" spans="56:58" x14ac:dyDescent="0.3">
      <c r="BD1300" s="16"/>
      <c r="BE1300" s="16"/>
      <c r="BF1300" s="16"/>
    </row>
    <row r="1301" spans="56:58" x14ac:dyDescent="0.3">
      <c r="BD1301" s="16"/>
      <c r="BE1301" s="16"/>
      <c r="BF1301" s="16"/>
    </row>
    <row r="1302" spans="56:58" x14ac:dyDescent="0.3">
      <c r="BD1302" s="16"/>
      <c r="BE1302" s="16"/>
      <c r="BF1302" s="16"/>
    </row>
    <row r="1303" spans="56:58" x14ac:dyDescent="0.3">
      <c r="BD1303" s="16"/>
      <c r="BE1303" s="16"/>
      <c r="BF1303" s="16"/>
    </row>
    <row r="1304" spans="56:58" x14ac:dyDescent="0.3">
      <c r="BD1304" s="16"/>
      <c r="BE1304" s="16"/>
      <c r="BF1304" s="16"/>
    </row>
    <row r="1305" spans="56:58" x14ac:dyDescent="0.3">
      <c r="BD1305" s="16"/>
      <c r="BE1305" s="16"/>
      <c r="BF1305" s="16"/>
    </row>
    <row r="1306" spans="56:58" x14ac:dyDescent="0.3">
      <c r="BD1306" s="16"/>
      <c r="BE1306" s="16"/>
      <c r="BF1306" s="16"/>
    </row>
    <row r="1307" spans="56:58" x14ac:dyDescent="0.3">
      <c r="BD1307" s="16"/>
      <c r="BE1307" s="16"/>
      <c r="BF1307" s="16"/>
    </row>
    <row r="1308" spans="56:58" x14ac:dyDescent="0.3">
      <c r="BD1308" s="16"/>
      <c r="BE1308" s="16"/>
      <c r="BF1308" s="16"/>
    </row>
    <row r="1309" spans="56:58" x14ac:dyDescent="0.3">
      <c r="BD1309" s="16"/>
      <c r="BE1309" s="16"/>
      <c r="BF1309" s="16"/>
    </row>
    <row r="1310" spans="56:58" x14ac:dyDescent="0.3">
      <c r="BD1310" s="16"/>
      <c r="BE1310" s="16"/>
      <c r="BF1310" s="16"/>
    </row>
    <row r="1311" spans="56:58" x14ac:dyDescent="0.3">
      <c r="BD1311" s="16"/>
      <c r="BE1311" s="16"/>
      <c r="BF1311" s="16"/>
    </row>
    <row r="1312" spans="56:58" x14ac:dyDescent="0.3">
      <c r="BD1312" s="16"/>
      <c r="BE1312" s="16"/>
      <c r="BF1312" s="16"/>
    </row>
    <row r="1313" spans="56:58" x14ac:dyDescent="0.3">
      <c r="BD1313" s="16"/>
      <c r="BE1313" s="16"/>
      <c r="BF1313" s="16"/>
    </row>
    <row r="1314" spans="56:58" x14ac:dyDescent="0.3">
      <c r="BD1314" s="16"/>
      <c r="BE1314" s="16"/>
      <c r="BF1314" s="16"/>
    </row>
    <row r="1315" spans="56:58" x14ac:dyDescent="0.3">
      <c r="BD1315" s="16"/>
      <c r="BE1315" s="16"/>
      <c r="BF1315" s="16"/>
    </row>
    <row r="1316" spans="56:58" x14ac:dyDescent="0.3">
      <c r="BD1316" s="16"/>
      <c r="BE1316" s="16"/>
      <c r="BF1316" s="16"/>
    </row>
    <row r="1317" spans="56:58" x14ac:dyDescent="0.3">
      <c r="BD1317" s="16"/>
      <c r="BE1317" s="16"/>
      <c r="BF1317" s="16"/>
    </row>
    <row r="1318" spans="56:58" x14ac:dyDescent="0.3">
      <c r="BD1318" s="16"/>
      <c r="BE1318" s="16"/>
      <c r="BF1318" s="16"/>
    </row>
    <row r="1319" spans="56:58" x14ac:dyDescent="0.3">
      <c r="BD1319" s="16"/>
      <c r="BE1319" s="16"/>
      <c r="BF1319" s="16"/>
    </row>
    <row r="1320" spans="56:58" x14ac:dyDescent="0.3">
      <c r="BD1320" s="16"/>
      <c r="BE1320" s="16"/>
      <c r="BF1320" s="16"/>
    </row>
    <row r="1321" spans="56:58" x14ac:dyDescent="0.3">
      <c r="BD1321" s="16"/>
      <c r="BE1321" s="16"/>
      <c r="BF1321" s="16"/>
    </row>
    <row r="1322" spans="56:58" x14ac:dyDescent="0.3">
      <c r="BD1322" s="16"/>
      <c r="BE1322" s="16"/>
      <c r="BF1322" s="16"/>
    </row>
    <row r="1323" spans="56:58" x14ac:dyDescent="0.3">
      <c r="BD1323" s="16"/>
      <c r="BE1323" s="16"/>
      <c r="BF1323" s="16"/>
    </row>
    <row r="1324" spans="56:58" x14ac:dyDescent="0.3">
      <c r="BD1324" s="16"/>
      <c r="BE1324" s="16"/>
      <c r="BF1324" s="16"/>
    </row>
    <row r="1325" spans="56:58" x14ac:dyDescent="0.3">
      <c r="BD1325" s="16"/>
      <c r="BE1325" s="16"/>
      <c r="BF1325" s="16"/>
    </row>
    <row r="1326" spans="56:58" x14ac:dyDescent="0.3">
      <c r="BD1326" s="16"/>
      <c r="BE1326" s="16"/>
      <c r="BF1326" s="16"/>
    </row>
    <row r="1327" spans="56:58" x14ac:dyDescent="0.3">
      <c r="BD1327" s="16"/>
      <c r="BE1327" s="16"/>
      <c r="BF1327" s="16"/>
    </row>
    <row r="1328" spans="56:58" x14ac:dyDescent="0.3">
      <c r="BD1328" s="16"/>
      <c r="BE1328" s="16"/>
      <c r="BF1328" s="16"/>
    </row>
    <row r="1329" spans="56:58" x14ac:dyDescent="0.3">
      <c r="BD1329" s="16"/>
      <c r="BE1329" s="16"/>
      <c r="BF1329" s="16"/>
    </row>
    <row r="1330" spans="56:58" x14ac:dyDescent="0.3">
      <c r="BD1330" s="16"/>
      <c r="BE1330" s="16"/>
      <c r="BF1330" s="16"/>
    </row>
    <row r="1331" spans="56:58" x14ac:dyDescent="0.3">
      <c r="BD1331" s="16"/>
      <c r="BE1331" s="16"/>
      <c r="BF1331" s="16"/>
    </row>
    <row r="1332" spans="56:58" x14ac:dyDescent="0.3">
      <c r="BD1332" s="16"/>
      <c r="BE1332" s="16"/>
      <c r="BF1332" s="16"/>
    </row>
    <row r="1333" spans="56:58" x14ac:dyDescent="0.3">
      <c r="BD1333" s="16"/>
      <c r="BE1333" s="16"/>
      <c r="BF1333" s="16"/>
    </row>
    <row r="1334" spans="56:58" x14ac:dyDescent="0.3">
      <c r="BD1334" s="16"/>
      <c r="BE1334" s="16"/>
      <c r="BF1334" s="16"/>
    </row>
    <row r="1335" spans="56:58" x14ac:dyDescent="0.3">
      <c r="BD1335" s="16"/>
      <c r="BE1335" s="16"/>
      <c r="BF1335" s="16"/>
    </row>
    <row r="1336" spans="56:58" x14ac:dyDescent="0.3">
      <c r="BD1336" s="16"/>
      <c r="BE1336" s="16"/>
      <c r="BF1336" s="16"/>
    </row>
    <row r="1337" spans="56:58" x14ac:dyDescent="0.3">
      <c r="BD1337" s="16"/>
      <c r="BE1337" s="16"/>
      <c r="BF1337" s="16"/>
    </row>
    <row r="1338" spans="56:58" x14ac:dyDescent="0.3">
      <c r="BD1338" s="16"/>
      <c r="BE1338" s="16"/>
      <c r="BF1338" s="16"/>
    </row>
    <row r="1339" spans="56:58" x14ac:dyDescent="0.3">
      <c r="BD1339" s="16"/>
      <c r="BE1339" s="16"/>
      <c r="BF1339" s="16"/>
    </row>
    <row r="1340" spans="56:58" x14ac:dyDescent="0.3">
      <c r="BD1340" s="16"/>
      <c r="BE1340" s="16"/>
      <c r="BF1340" s="16"/>
    </row>
    <row r="1341" spans="56:58" x14ac:dyDescent="0.3">
      <c r="BD1341" s="16"/>
      <c r="BE1341" s="16"/>
      <c r="BF1341" s="16"/>
    </row>
    <row r="1342" spans="56:58" x14ac:dyDescent="0.3">
      <c r="BD1342" s="16"/>
      <c r="BE1342" s="16"/>
      <c r="BF1342" s="16"/>
    </row>
    <row r="1343" spans="56:58" x14ac:dyDescent="0.3">
      <c r="BD1343" s="16"/>
      <c r="BE1343" s="16"/>
      <c r="BF1343" s="16"/>
    </row>
    <row r="1344" spans="56:58" x14ac:dyDescent="0.3">
      <c r="BD1344" s="16"/>
      <c r="BE1344" s="16"/>
      <c r="BF1344" s="16"/>
    </row>
    <row r="1345" spans="56:58" x14ac:dyDescent="0.3">
      <c r="BD1345" s="16"/>
      <c r="BE1345" s="16"/>
      <c r="BF1345" s="16"/>
    </row>
    <row r="1346" spans="56:58" x14ac:dyDescent="0.3">
      <c r="BD1346" s="16"/>
      <c r="BE1346" s="16"/>
      <c r="BF1346" s="16"/>
    </row>
    <row r="1347" spans="56:58" x14ac:dyDescent="0.3">
      <c r="BD1347" s="16"/>
      <c r="BE1347" s="16"/>
      <c r="BF1347" s="16"/>
    </row>
    <row r="1348" spans="56:58" x14ac:dyDescent="0.3">
      <c r="BD1348" s="16"/>
      <c r="BE1348" s="16"/>
      <c r="BF1348" s="16"/>
    </row>
    <row r="1349" spans="56:58" x14ac:dyDescent="0.3">
      <c r="BD1349" s="16"/>
      <c r="BE1349" s="16"/>
      <c r="BF1349" s="16"/>
    </row>
    <row r="1350" spans="56:58" x14ac:dyDescent="0.3">
      <c r="BD1350" s="16"/>
      <c r="BE1350" s="16"/>
      <c r="BF1350" s="16"/>
    </row>
    <row r="1351" spans="56:58" x14ac:dyDescent="0.3">
      <c r="BD1351" s="16"/>
      <c r="BE1351" s="16"/>
      <c r="BF1351" s="16"/>
    </row>
    <row r="1352" spans="56:58" x14ac:dyDescent="0.3">
      <c r="BD1352" s="16"/>
      <c r="BE1352" s="16"/>
      <c r="BF1352" s="16"/>
    </row>
    <row r="1353" spans="56:58" x14ac:dyDescent="0.3">
      <c r="BD1353" s="16"/>
      <c r="BE1353" s="16"/>
      <c r="BF1353" s="16"/>
    </row>
    <row r="1354" spans="56:58" x14ac:dyDescent="0.3">
      <c r="BD1354" s="16"/>
      <c r="BE1354" s="16"/>
      <c r="BF1354" s="16"/>
    </row>
    <row r="1355" spans="56:58" x14ac:dyDescent="0.3">
      <c r="BD1355" s="16"/>
      <c r="BE1355" s="16"/>
      <c r="BF1355" s="16"/>
    </row>
    <row r="1356" spans="56:58" x14ac:dyDescent="0.3">
      <c r="BD1356" s="16"/>
      <c r="BE1356" s="16"/>
      <c r="BF1356" s="16"/>
    </row>
    <row r="1357" spans="56:58" x14ac:dyDescent="0.3">
      <c r="BD1357" s="16"/>
      <c r="BE1357" s="16"/>
      <c r="BF1357" s="16"/>
    </row>
    <row r="1358" spans="56:58" x14ac:dyDescent="0.3">
      <c r="BD1358" s="16"/>
      <c r="BE1358" s="16"/>
      <c r="BF1358" s="16"/>
    </row>
    <row r="1359" spans="56:58" x14ac:dyDescent="0.3">
      <c r="BD1359" s="16"/>
      <c r="BE1359" s="16"/>
      <c r="BF1359" s="16"/>
    </row>
    <row r="1360" spans="56:58" x14ac:dyDescent="0.3">
      <c r="BD1360" s="16"/>
      <c r="BE1360" s="16"/>
      <c r="BF1360" s="16"/>
    </row>
    <row r="1361" spans="56:58" x14ac:dyDescent="0.3">
      <c r="BD1361" s="16"/>
      <c r="BE1361" s="16"/>
      <c r="BF1361" s="16"/>
    </row>
    <row r="1849" spans="4:4" x14ac:dyDescent="0.3">
      <c r="D1849" s="16"/>
    </row>
  </sheetData>
  <mergeCells count="12">
    <mergeCell ref="BG1:CA1"/>
    <mergeCell ref="D1:E1"/>
    <mergeCell ref="F1:J1"/>
    <mergeCell ref="K1:N1"/>
    <mergeCell ref="O1:R1"/>
    <mergeCell ref="S1:V1"/>
    <mergeCell ref="W1:Z1"/>
    <mergeCell ref="AA1:AJ1"/>
    <mergeCell ref="AK1:AN1"/>
    <mergeCell ref="AO1:AR1"/>
    <mergeCell ref="AS1:AW1"/>
    <mergeCell ref="AX1:BC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1511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4.4" x14ac:dyDescent="0.3"/>
  <cols>
    <col min="2" max="2" width="26.88671875" customWidth="1"/>
    <col min="3" max="3" width="38.6640625" customWidth="1"/>
    <col min="4" max="4" width="48.88671875" customWidth="1"/>
    <col min="5" max="5" width="45.88671875" customWidth="1"/>
    <col min="6" max="6" width="6.88671875" customWidth="1"/>
    <col min="7" max="7" width="8.5546875" customWidth="1"/>
    <col min="8" max="8" width="6.5546875" customWidth="1"/>
    <col min="9" max="9" width="10.109375" customWidth="1"/>
    <col min="11" max="11" width="9.5546875" customWidth="1"/>
    <col min="12" max="12" width="9.6640625" customWidth="1"/>
    <col min="13" max="13" width="10.109375" customWidth="1"/>
    <col min="14" max="14" width="10.33203125" customWidth="1"/>
    <col min="29" max="29" width="7.109375" customWidth="1"/>
    <col min="34" max="35" width="7.44140625" customWidth="1"/>
    <col min="36" max="36" width="6.109375" customWidth="1"/>
    <col min="37" max="37" width="8.109375" customWidth="1"/>
    <col min="38" max="38" width="7.109375" customWidth="1"/>
    <col min="39" max="39" width="6.44140625" customWidth="1"/>
    <col min="40" max="40" width="6.5546875" customWidth="1"/>
    <col min="41" max="41" width="7.44140625" customWidth="1"/>
    <col min="42" max="42" width="7.6640625" customWidth="1"/>
    <col min="43" max="43" width="6.109375" customWidth="1"/>
    <col min="44" max="44" width="6.44140625" customWidth="1"/>
    <col min="46" max="46" width="8.109375" customWidth="1"/>
    <col min="47" max="47" width="8.44140625" customWidth="1"/>
    <col min="49" max="49" width="7" customWidth="1"/>
    <col min="52" max="52" width="7.44140625" customWidth="1"/>
    <col min="53" max="53" width="8.5546875" customWidth="1"/>
    <col min="54" max="54" width="7.44140625" customWidth="1"/>
    <col min="55" max="55" width="7.5546875" customWidth="1"/>
    <col min="56" max="56" width="36.6640625" customWidth="1"/>
    <col min="57" max="57" width="24.44140625" customWidth="1"/>
    <col min="58" max="58" width="21" customWidth="1"/>
    <col min="61" max="61" width="9.88671875" customWidth="1"/>
    <col min="62" max="62" width="10" customWidth="1"/>
    <col min="71" max="71" width="9.88671875" customWidth="1"/>
    <col min="72" max="72" width="10.44140625" customWidth="1"/>
  </cols>
  <sheetData>
    <row r="1" spans="1:79" ht="15" thickBot="1" x14ac:dyDescent="0.35">
      <c r="A1" s="1"/>
      <c r="B1" s="2"/>
      <c r="C1" s="3"/>
      <c r="D1" s="277" t="s">
        <v>0</v>
      </c>
      <c r="E1" s="278"/>
      <c r="F1" s="274" t="s">
        <v>1</v>
      </c>
      <c r="G1" s="275"/>
      <c r="H1" s="275"/>
      <c r="I1" s="275"/>
      <c r="J1" s="276"/>
      <c r="K1" s="274" t="s">
        <v>2</v>
      </c>
      <c r="L1" s="275"/>
      <c r="M1" s="275"/>
      <c r="N1" s="276"/>
      <c r="O1" s="274" t="s">
        <v>3</v>
      </c>
      <c r="P1" s="275"/>
      <c r="Q1" s="275"/>
      <c r="R1" s="276"/>
      <c r="S1" s="274" t="s">
        <v>4</v>
      </c>
      <c r="T1" s="275"/>
      <c r="U1" s="275"/>
      <c r="V1" s="276"/>
      <c r="W1" s="274" t="s">
        <v>5</v>
      </c>
      <c r="X1" s="275"/>
      <c r="Y1" s="275"/>
      <c r="Z1" s="276"/>
      <c r="AA1" s="274" t="s">
        <v>6</v>
      </c>
      <c r="AB1" s="275"/>
      <c r="AC1" s="275"/>
      <c r="AD1" s="275"/>
      <c r="AE1" s="275"/>
      <c r="AF1" s="275"/>
      <c r="AG1" s="275"/>
      <c r="AH1" s="275"/>
      <c r="AI1" s="275"/>
      <c r="AJ1" s="276"/>
      <c r="AK1" s="274" t="s">
        <v>7</v>
      </c>
      <c r="AL1" s="275"/>
      <c r="AM1" s="275"/>
      <c r="AN1" s="276"/>
      <c r="AO1" s="274" t="s">
        <v>8</v>
      </c>
      <c r="AP1" s="275"/>
      <c r="AQ1" s="275"/>
      <c r="AR1" s="276"/>
      <c r="AS1" s="274" t="s">
        <v>9</v>
      </c>
      <c r="AT1" s="275"/>
      <c r="AU1" s="275"/>
      <c r="AV1" s="275"/>
      <c r="AW1" s="276"/>
      <c r="AX1" s="279" t="s">
        <v>10</v>
      </c>
      <c r="AY1" s="280"/>
      <c r="AZ1" s="280"/>
      <c r="BA1" s="280"/>
      <c r="BB1" s="280"/>
      <c r="BC1" s="281"/>
      <c r="BE1" s="4"/>
      <c r="BF1" s="4"/>
      <c r="BG1" s="274" t="s">
        <v>11</v>
      </c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6"/>
    </row>
    <row r="2" spans="1:79" ht="57.6" x14ac:dyDescent="0.3">
      <c r="A2" s="5" t="s">
        <v>12</v>
      </c>
      <c r="B2" s="8" t="s">
        <v>571</v>
      </c>
      <c r="C2" s="5" t="s">
        <v>14</v>
      </c>
      <c r="D2" s="5" t="s">
        <v>15</v>
      </c>
      <c r="E2" s="5" t="s">
        <v>16</v>
      </c>
      <c r="F2" s="5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7" t="s">
        <v>20</v>
      </c>
      <c r="L2" s="8" t="s">
        <v>21</v>
      </c>
      <c r="M2" s="8" t="s">
        <v>22</v>
      </c>
      <c r="N2" s="8" t="s">
        <v>23</v>
      </c>
      <c r="O2" s="7" t="s">
        <v>20</v>
      </c>
      <c r="P2" s="8" t="s">
        <v>21</v>
      </c>
      <c r="Q2" s="8" t="s">
        <v>22</v>
      </c>
      <c r="R2" s="8" t="s">
        <v>23</v>
      </c>
      <c r="S2" s="7" t="s">
        <v>20</v>
      </c>
      <c r="T2" s="8" t="s">
        <v>21</v>
      </c>
      <c r="U2" s="8" t="s">
        <v>22</v>
      </c>
      <c r="V2" s="8" t="s">
        <v>23</v>
      </c>
      <c r="W2" s="7" t="s">
        <v>20</v>
      </c>
      <c r="X2" s="8" t="s">
        <v>21</v>
      </c>
      <c r="Y2" s="8" t="s">
        <v>22</v>
      </c>
      <c r="Z2" s="8" t="s">
        <v>23</v>
      </c>
      <c r="AA2" s="7" t="s">
        <v>24</v>
      </c>
      <c r="AB2" s="8" t="s">
        <v>25</v>
      </c>
      <c r="AC2" s="8" t="s">
        <v>26</v>
      </c>
      <c r="AD2" s="8" t="s">
        <v>27</v>
      </c>
      <c r="AE2" s="7" t="s">
        <v>28</v>
      </c>
      <c r="AF2" s="8" t="s">
        <v>29</v>
      </c>
      <c r="AG2" s="8" t="s">
        <v>30</v>
      </c>
      <c r="AH2" s="8" t="s">
        <v>31</v>
      </c>
      <c r="AI2" s="7" t="s">
        <v>32</v>
      </c>
      <c r="AJ2" s="8" t="s">
        <v>33</v>
      </c>
      <c r="AK2" s="7" t="s">
        <v>34</v>
      </c>
      <c r="AL2" s="8" t="s">
        <v>35</v>
      </c>
      <c r="AM2" s="8" t="s">
        <v>36</v>
      </c>
      <c r="AN2" s="8" t="s">
        <v>37</v>
      </c>
      <c r="AO2" s="7" t="s">
        <v>34</v>
      </c>
      <c r="AP2" s="8" t="s">
        <v>35</v>
      </c>
      <c r="AQ2" s="8" t="s">
        <v>36</v>
      </c>
      <c r="AR2" s="8" t="s">
        <v>37</v>
      </c>
      <c r="AS2" s="7" t="s">
        <v>38</v>
      </c>
      <c r="AT2" s="8" t="s">
        <v>39</v>
      </c>
      <c r="AU2" s="8" t="s">
        <v>40</v>
      </c>
      <c r="AV2" s="8" t="s">
        <v>41</v>
      </c>
      <c r="AW2" s="8" t="s">
        <v>42</v>
      </c>
      <c r="AX2" s="8" t="s">
        <v>43</v>
      </c>
      <c r="AY2" s="7" t="s">
        <v>44</v>
      </c>
      <c r="AZ2" s="8" t="s">
        <v>45</v>
      </c>
      <c r="BA2" s="8" t="s">
        <v>46</v>
      </c>
      <c r="BB2" s="8" t="s">
        <v>47</v>
      </c>
      <c r="BC2" s="8" t="s">
        <v>48</v>
      </c>
      <c r="BD2" s="5" t="s">
        <v>49</v>
      </c>
      <c r="BE2" s="8" t="s">
        <v>50</v>
      </c>
      <c r="BF2" s="8" t="s">
        <v>51</v>
      </c>
      <c r="BG2" s="8" t="s">
        <v>52</v>
      </c>
      <c r="BH2" s="8" t="s">
        <v>53</v>
      </c>
      <c r="BI2" s="8" t="s">
        <v>54</v>
      </c>
      <c r="BJ2" s="9" t="s">
        <v>55</v>
      </c>
      <c r="BK2" s="8" t="s">
        <v>56</v>
      </c>
      <c r="BL2" s="7" t="s">
        <v>57</v>
      </c>
      <c r="BM2" s="8" t="s">
        <v>58</v>
      </c>
      <c r="BN2" s="8" t="s">
        <v>59</v>
      </c>
      <c r="BO2" s="8" t="s">
        <v>60</v>
      </c>
      <c r="BP2" s="9" t="s">
        <v>61</v>
      </c>
      <c r="BQ2" s="8" t="s">
        <v>62</v>
      </c>
      <c r="BR2" s="8" t="s">
        <v>63</v>
      </c>
      <c r="BS2" s="8" t="s">
        <v>64</v>
      </c>
      <c r="BT2" s="9" t="s">
        <v>65</v>
      </c>
      <c r="BU2" s="8" t="s">
        <v>66</v>
      </c>
      <c r="BV2" s="7" t="s">
        <v>67</v>
      </c>
      <c r="BW2" s="8" t="s">
        <v>68</v>
      </c>
      <c r="BX2" s="8" t="s">
        <v>69</v>
      </c>
      <c r="BY2" s="8" t="s">
        <v>70</v>
      </c>
      <c r="BZ2" s="9" t="s">
        <v>71</v>
      </c>
      <c r="CA2" s="9" t="s">
        <v>72</v>
      </c>
    </row>
    <row r="3" spans="1:79" x14ac:dyDescent="0.3">
      <c r="A3" s="10" t="s">
        <v>572</v>
      </c>
      <c r="B3" s="10"/>
      <c r="C3" s="18"/>
      <c r="D3" s="11" t="s">
        <v>74</v>
      </c>
      <c r="E3" s="11"/>
      <c r="F3" s="10"/>
      <c r="G3" s="10"/>
      <c r="H3" s="10"/>
      <c r="I3" s="10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</row>
    <row r="4" spans="1:79" x14ac:dyDescent="0.3">
      <c r="A4">
        <v>1</v>
      </c>
      <c r="B4" s="13" t="s">
        <v>573</v>
      </c>
      <c r="C4" s="16" t="s">
        <v>574</v>
      </c>
      <c r="D4" t="s">
        <v>575</v>
      </c>
      <c r="E4" t="s">
        <v>576</v>
      </c>
      <c r="F4">
        <v>1</v>
      </c>
      <c r="G4">
        <v>1</v>
      </c>
      <c r="H4">
        <v>3</v>
      </c>
      <c r="K4">
        <v>1</v>
      </c>
      <c r="L4">
        <v>6</v>
      </c>
      <c r="M4">
        <v>2</v>
      </c>
      <c r="N4">
        <v>2</v>
      </c>
      <c r="S4">
        <v>1</v>
      </c>
      <c r="AA4">
        <v>2</v>
      </c>
      <c r="AB4">
        <v>3</v>
      </c>
      <c r="AC4">
        <v>14</v>
      </c>
      <c r="AD4">
        <v>31</v>
      </c>
      <c r="AF4">
        <v>1727</v>
      </c>
      <c r="AI4">
        <v>98</v>
      </c>
      <c r="AK4">
        <v>0.5</v>
      </c>
      <c r="AO4">
        <v>14</v>
      </c>
      <c r="AV4">
        <v>1</v>
      </c>
      <c r="BD4" s="16"/>
      <c r="BE4" s="16"/>
      <c r="BF4" s="16"/>
    </row>
    <row r="5" spans="1:79" x14ac:dyDescent="0.3">
      <c r="A5">
        <v>2</v>
      </c>
      <c r="B5" s="13" t="s">
        <v>577</v>
      </c>
      <c r="C5" s="16" t="s">
        <v>578</v>
      </c>
      <c r="D5" t="s">
        <v>579</v>
      </c>
      <c r="E5" t="s">
        <v>580</v>
      </c>
      <c r="F5">
        <v>1</v>
      </c>
      <c r="G5">
        <v>1</v>
      </c>
      <c r="U5">
        <v>1</v>
      </c>
      <c r="AC5">
        <v>8</v>
      </c>
      <c r="AD5">
        <v>4</v>
      </c>
      <c r="AF5">
        <v>135</v>
      </c>
      <c r="AI5">
        <v>28</v>
      </c>
      <c r="AV5">
        <v>1</v>
      </c>
      <c r="BD5" s="16"/>
      <c r="BE5" s="16"/>
      <c r="BF5" s="16"/>
    </row>
    <row r="6" spans="1:79" x14ac:dyDescent="0.3">
      <c r="A6">
        <v>3</v>
      </c>
      <c r="B6" s="13" t="s">
        <v>581</v>
      </c>
      <c r="C6" s="16" t="s">
        <v>574</v>
      </c>
      <c r="D6" t="s">
        <v>582</v>
      </c>
      <c r="E6" t="s">
        <v>583</v>
      </c>
      <c r="F6">
        <v>1</v>
      </c>
      <c r="G6">
        <v>1</v>
      </c>
      <c r="H6">
        <v>1</v>
      </c>
      <c r="I6">
        <v>1</v>
      </c>
      <c r="K6">
        <v>1</v>
      </c>
      <c r="L6">
        <v>1</v>
      </c>
      <c r="M6">
        <v>2</v>
      </c>
      <c r="N6">
        <v>3</v>
      </c>
      <c r="S6">
        <v>1</v>
      </c>
      <c r="AA6">
        <v>2</v>
      </c>
      <c r="AB6">
        <v>1</v>
      </c>
      <c r="AC6">
        <v>10</v>
      </c>
      <c r="AD6">
        <v>4</v>
      </c>
      <c r="AF6">
        <v>1164</v>
      </c>
      <c r="AI6">
        <v>54</v>
      </c>
      <c r="AV6">
        <v>1</v>
      </c>
      <c r="BD6" s="16"/>
      <c r="BE6" s="16"/>
      <c r="BF6" s="16"/>
    </row>
    <row r="7" spans="1:79" x14ac:dyDescent="0.3">
      <c r="A7">
        <v>4</v>
      </c>
      <c r="B7" s="13"/>
      <c r="C7" s="16" t="s">
        <v>578</v>
      </c>
      <c r="D7" t="s">
        <v>584</v>
      </c>
      <c r="E7" t="s">
        <v>585</v>
      </c>
      <c r="F7">
        <v>1</v>
      </c>
      <c r="G7">
        <v>1</v>
      </c>
      <c r="S7">
        <v>6</v>
      </c>
      <c r="U7">
        <v>1</v>
      </c>
      <c r="V7">
        <v>3</v>
      </c>
      <c r="AA7">
        <v>8</v>
      </c>
      <c r="AB7">
        <v>2</v>
      </c>
      <c r="AC7">
        <v>20</v>
      </c>
      <c r="AD7">
        <v>28</v>
      </c>
      <c r="AF7">
        <v>800</v>
      </c>
      <c r="AI7">
        <v>20</v>
      </c>
      <c r="AV7">
        <v>3</v>
      </c>
      <c r="BD7" s="16"/>
      <c r="BE7" s="16"/>
      <c r="BF7" s="16"/>
      <c r="BS7">
        <v>1</v>
      </c>
      <c r="CA7">
        <v>1</v>
      </c>
    </row>
    <row r="8" spans="1:79" x14ac:dyDescent="0.3">
      <c r="A8">
        <v>5</v>
      </c>
      <c r="B8" s="13"/>
      <c r="C8" s="16" t="s">
        <v>586</v>
      </c>
      <c r="D8" t="s">
        <v>587</v>
      </c>
      <c r="E8" t="s">
        <v>588</v>
      </c>
      <c r="F8">
        <v>1</v>
      </c>
      <c r="G8">
        <v>1</v>
      </c>
      <c r="H8">
        <v>6</v>
      </c>
      <c r="I8">
        <v>2</v>
      </c>
      <c r="AA8">
        <v>1</v>
      </c>
      <c r="AC8">
        <v>8</v>
      </c>
      <c r="AD8">
        <v>5</v>
      </c>
      <c r="AF8">
        <v>516</v>
      </c>
      <c r="AI8">
        <v>23</v>
      </c>
      <c r="AV8">
        <v>1</v>
      </c>
      <c r="BD8" s="16"/>
      <c r="BE8" s="16"/>
      <c r="BF8" s="16"/>
    </row>
    <row r="9" spans="1:79" x14ac:dyDescent="0.3">
      <c r="A9">
        <v>6</v>
      </c>
      <c r="B9" s="13"/>
      <c r="C9" s="16" t="s">
        <v>589</v>
      </c>
      <c r="D9" t="s">
        <v>590</v>
      </c>
      <c r="E9" t="s">
        <v>591</v>
      </c>
      <c r="F9">
        <v>1</v>
      </c>
      <c r="G9">
        <v>1</v>
      </c>
      <c r="AB9">
        <v>1</v>
      </c>
      <c r="AD9">
        <v>13</v>
      </c>
      <c r="AF9">
        <v>60</v>
      </c>
      <c r="AI9">
        <v>15</v>
      </c>
      <c r="BD9" s="16"/>
      <c r="BE9" s="16"/>
      <c r="BF9" s="16"/>
    </row>
    <row r="10" spans="1:79" x14ac:dyDescent="0.3">
      <c r="A10">
        <v>7</v>
      </c>
      <c r="B10" s="13"/>
      <c r="C10" s="16" t="s">
        <v>592</v>
      </c>
      <c r="D10" t="s">
        <v>593</v>
      </c>
      <c r="E10" t="s">
        <v>594</v>
      </c>
      <c r="F10">
        <v>1</v>
      </c>
      <c r="G10">
        <v>1</v>
      </c>
      <c r="H10">
        <v>1</v>
      </c>
      <c r="AA10">
        <v>1</v>
      </c>
      <c r="AB10">
        <v>1</v>
      </c>
      <c r="AC10">
        <v>8</v>
      </c>
      <c r="AD10">
        <v>5</v>
      </c>
      <c r="AF10">
        <v>146</v>
      </c>
      <c r="AI10">
        <v>31</v>
      </c>
      <c r="BD10" s="16"/>
      <c r="BE10" s="16"/>
      <c r="BF10" s="16"/>
    </row>
    <row r="11" spans="1:79" x14ac:dyDescent="0.3">
      <c r="A11">
        <v>8</v>
      </c>
      <c r="B11" s="13"/>
      <c r="C11" s="16" t="s">
        <v>595</v>
      </c>
      <c r="D11" t="s">
        <v>596</v>
      </c>
      <c r="E11" t="s">
        <v>597</v>
      </c>
      <c r="F11">
        <v>1</v>
      </c>
      <c r="G11">
        <v>1</v>
      </c>
      <c r="H11">
        <v>2</v>
      </c>
      <c r="I11">
        <v>3</v>
      </c>
      <c r="K11">
        <v>2</v>
      </c>
      <c r="L11">
        <v>9</v>
      </c>
      <c r="M11">
        <v>4</v>
      </c>
      <c r="N11">
        <v>4</v>
      </c>
      <c r="S11">
        <v>5</v>
      </c>
      <c r="U11">
        <v>2</v>
      </c>
      <c r="V11">
        <v>2</v>
      </c>
      <c r="AA11">
        <v>16</v>
      </c>
      <c r="AB11">
        <v>30</v>
      </c>
      <c r="AC11">
        <v>20</v>
      </c>
      <c r="AD11">
        <v>45</v>
      </c>
      <c r="AF11">
        <v>3300</v>
      </c>
      <c r="AI11">
        <v>300</v>
      </c>
      <c r="AK11">
        <v>8</v>
      </c>
      <c r="AO11">
        <v>51</v>
      </c>
      <c r="AV11">
        <v>4</v>
      </c>
      <c r="AY11">
        <v>3</v>
      </c>
      <c r="BD11" s="16"/>
      <c r="BE11" s="16"/>
      <c r="BF11" s="16"/>
    </row>
    <row r="12" spans="1:79" x14ac:dyDescent="0.3">
      <c r="A12">
        <v>9</v>
      </c>
      <c r="B12" s="13"/>
      <c r="C12" s="16" t="s">
        <v>598</v>
      </c>
      <c r="D12" t="s">
        <v>596</v>
      </c>
      <c r="F12">
        <v>1</v>
      </c>
      <c r="AA12">
        <v>2</v>
      </c>
      <c r="AF12">
        <v>95</v>
      </c>
      <c r="BD12" s="16"/>
      <c r="BE12" s="16"/>
      <c r="BF12" s="16"/>
    </row>
    <row r="13" spans="1:79" x14ac:dyDescent="0.3">
      <c r="A13">
        <v>10</v>
      </c>
      <c r="B13" s="13"/>
      <c r="C13" s="16" t="s">
        <v>598</v>
      </c>
      <c r="D13" t="s">
        <v>599</v>
      </c>
      <c r="F13">
        <v>1</v>
      </c>
      <c r="AA13">
        <v>2</v>
      </c>
      <c r="AF13">
        <v>48</v>
      </c>
      <c r="BD13" s="16"/>
      <c r="BE13" s="16"/>
      <c r="BF13" s="16"/>
    </row>
    <row r="14" spans="1:79" x14ac:dyDescent="0.3">
      <c r="A14">
        <v>11</v>
      </c>
      <c r="B14" s="13"/>
      <c r="C14" s="15" t="s">
        <v>600</v>
      </c>
      <c r="E14" t="s">
        <v>601</v>
      </c>
      <c r="G14">
        <v>1</v>
      </c>
      <c r="T14">
        <v>1</v>
      </c>
      <c r="U14">
        <v>1</v>
      </c>
      <c r="V14">
        <v>2</v>
      </c>
      <c r="AD14">
        <v>3</v>
      </c>
      <c r="AF14">
        <v>300</v>
      </c>
      <c r="BD14" s="16"/>
      <c r="BE14" s="16"/>
      <c r="BF14" s="16"/>
    </row>
    <row r="15" spans="1:79" x14ac:dyDescent="0.3">
      <c r="A15">
        <v>12</v>
      </c>
      <c r="B15" s="13"/>
      <c r="C15" s="16" t="s">
        <v>602</v>
      </c>
      <c r="D15" t="s">
        <v>603</v>
      </c>
      <c r="E15" t="s">
        <v>604</v>
      </c>
      <c r="F15">
        <v>1</v>
      </c>
      <c r="G15">
        <v>1</v>
      </c>
      <c r="I15">
        <v>2</v>
      </c>
      <c r="K15">
        <v>1</v>
      </c>
      <c r="L15">
        <v>4</v>
      </c>
      <c r="M15">
        <v>2</v>
      </c>
      <c r="N15">
        <v>4</v>
      </c>
      <c r="S15">
        <v>1</v>
      </c>
      <c r="T15">
        <v>1</v>
      </c>
      <c r="V15">
        <v>2</v>
      </c>
      <c r="AA15">
        <v>2</v>
      </c>
      <c r="AB15">
        <v>11</v>
      </c>
      <c r="AC15">
        <v>24</v>
      </c>
      <c r="AD15">
        <v>36</v>
      </c>
      <c r="AF15">
        <v>2757</v>
      </c>
      <c r="AI15">
        <v>117</v>
      </c>
      <c r="AK15">
        <v>2</v>
      </c>
      <c r="AO15">
        <v>13</v>
      </c>
      <c r="AV15">
        <v>1</v>
      </c>
      <c r="BD15" s="16"/>
      <c r="BE15" s="16"/>
      <c r="BF15" s="16"/>
      <c r="BP15">
        <v>1</v>
      </c>
      <c r="CA15">
        <v>1</v>
      </c>
    </row>
    <row r="16" spans="1:79" x14ac:dyDescent="0.3">
      <c r="A16">
        <v>13</v>
      </c>
      <c r="B16" s="13"/>
      <c r="C16" s="16"/>
      <c r="D16" t="s">
        <v>605</v>
      </c>
      <c r="F16">
        <v>1</v>
      </c>
      <c r="AA16">
        <v>1</v>
      </c>
      <c r="BD16" s="16"/>
      <c r="BE16" s="16"/>
      <c r="BF16" s="16"/>
    </row>
    <row r="17" spans="1:79" x14ac:dyDescent="0.3">
      <c r="A17">
        <v>14</v>
      </c>
      <c r="B17" s="13"/>
      <c r="C17" s="16" t="s">
        <v>606</v>
      </c>
      <c r="D17" t="s">
        <v>607</v>
      </c>
      <c r="F17">
        <v>1</v>
      </c>
      <c r="K17">
        <v>1</v>
      </c>
      <c r="M17">
        <v>2</v>
      </c>
      <c r="N17">
        <v>3</v>
      </c>
      <c r="AA17">
        <v>1</v>
      </c>
      <c r="AF17">
        <v>5</v>
      </c>
      <c r="AI17">
        <v>7</v>
      </c>
      <c r="BD17" s="16"/>
      <c r="BE17" s="16"/>
      <c r="BF17" s="16"/>
    </row>
    <row r="18" spans="1:79" x14ac:dyDescent="0.3">
      <c r="A18">
        <v>15</v>
      </c>
      <c r="B18" s="13"/>
      <c r="C18" s="16" t="s">
        <v>608</v>
      </c>
      <c r="D18" t="s">
        <v>609</v>
      </c>
      <c r="E18" t="s">
        <v>610</v>
      </c>
      <c r="F18">
        <v>1</v>
      </c>
      <c r="G18">
        <v>1</v>
      </c>
      <c r="AC18">
        <v>8</v>
      </c>
      <c r="AF18">
        <v>456</v>
      </c>
      <c r="AI18">
        <v>31</v>
      </c>
      <c r="AV18">
        <v>1</v>
      </c>
      <c r="BD18" s="16"/>
      <c r="BE18" s="16"/>
      <c r="BF18" s="16"/>
    </row>
    <row r="19" spans="1:79" x14ac:dyDescent="0.3">
      <c r="A19">
        <v>16</v>
      </c>
      <c r="B19" s="13"/>
      <c r="C19" s="16" t="s">
        <v>611</v>
      </c>
      <c r="D19" t="s">
        <v>609</v>
      </c>
      <c r="F19">
        <v>1</v>
      </c>
      <c r="L19">
        <v>1</v>
      </c>
      <c r="AA19">
        <v>2</v>
      </c>
      <c r="AB19">
        <v>2</v>
      </c>
      <c r="BD19" s="16"/>
      <c r="BE19" s="16"/>
      <c r="BF19" s="16"/>
    </row>
    <row r="20" spans="1:79" x14ac:dyDescent="0.3">
      <c r="A20">
        <v>17</v>
      </c>
      <c r="B20" s="13"/>
      <c r="C20" s="16" t="s">
        <v>612</v>
      </c>
      <c r="D20" t="s">
        <v>613</v>
      </c>
      <c r="E20" t="s">
        <v>614</v>
      </c>
      <c r="F20">
        <v>1</v>
      </c>
      <c r="G20">
        <v>1</v>
      </c>
      <c r="I20">
        <v>3</v>
      </c>
      <c r="K20">
        <v>1</v>
      </c>
      <c r="L20">
        <v>1</v>
      </c>
      <c r="M20">
        <v>1</v>
      </c>
      <c r="N20">
        <v>1</v>
      </c>
      <c r="AA20">
        <v>1</v>
      </c>
      <c r="AB20">
        <v>1</v>
      </c>
      <c r="AC20">
        <v>8</v>
      </c>
      <c r="AD20">
        <v>4</v>
      </c>
      <c r="AF20">
        <v>600</v>
      </c>
      <c r="AI20">
        <v>50</v>
      </c>
      <c r="AV20">
        <v>1</v>
      </c>
      <c r="BD20" s="16"/>
      <c r="BE20" s="16"/>
      <c r="BF20" s="16"/>
    </row>
    <row r="21" spans="1:79" x14ac:dyDescent="0.3">
      <c r="A21">
        <v>18</v>
      </c>
      <c r="B21" s="13"/>
      <c r="C21" s="16" t="s">
        <v>612</v>
      </c>
      <c r="D21" t="s">
        <v>615</v>
      </c>
      <c r="E21" t="s">
        <v>616</v>
      </c>
      <c r="F21">
        <v>1</v>
      </c>
      <c r="G21">
        <v>1</v>
      </c>
      <c r="H21">
        <v>2</v>
      </c>
      <c r="I21">
        <v>1</v>
      </c>
      <c r="L21">
        <v>1</v>
      </c>
      <c r="N21">
        <v>2</v>
      </c>
      <c r="AA21">
        <v>1</v>
      </c>
      <c r="AB21">
        <v>2</v>
      </c>
      <c r="AC21">
        <v>8</v>
      </c>
      <c r="AD21">
        <v>3</v>
      </c>
      <c r="AF21">
        <v>526</v>
      </c>
      <c r="AI21">
        <v>48</v>
      </c>
      <c r="AV21">
        <v>1</v>
      </c>
      <c r="BD21" s="16"/>
      <c r="BE21" s="16"/>
      <c r="BF21" s="16"/>
    </row>
    <row r="22" spans="1:79" x14ac:dyDescent="0.3">
      <c r="A22">
        <v>19</v>
      </c>
      <c r="B22" s="13"/>
      <c r="C22" s="16" t="s">
        <v>617</v>
      </c>
      <c r="D22" t="s">
        <v>618</v>
      </c>
      <c r="E22" t="s">
        <v>619</v>
      </c>
      <c r="F22">
        <v>1</v>
      </c>
      <c r="G22">
        <v>1</v>
      </c>
      <c r="H22">
        <v>3</v>
      </c>
      <c r="I22">
        <v>2</v>
      </c>
      <c r="K22">
        <v>3</v>
      </c>
      <c r="L22">
        <v>1</v>
      </c>
      <c r="M22">
        <v>2</v>
      </c>
      <c r="N22">
        <v>5</v>
      </c>
      <c r="AA22">
        <v>6</v>
      </c>
      <c r="AB22">
        <v>6</v>
      </c>
      <c r="AC22">
        <v>12</v>
      </c>
      <c r="AD22">
        <v>30</v>
      </c>
      <c r="AF22">
        <v>1415</v>
      </c>
      <c r="AI22">
        <v>212</v>
      </c>
      <c r="AK22">
        <v>1.5</v>
      </c>
      <c r="AL22">
        <v>0.5</v>
      </c>
      <c r="AO22">
        <v>23</v>
      </c>
      <c r="AP22">
        <v>15</v>
      </c>
      <c r="AV22">
        <v>1</v>
      </c>
      <c r="BD22" s="16"/>
      <c r="BE22" s="16"/>
      <c r="BF22" s="16"/>
    </row>
    <row r="23" spans="1:79" x14ac:dyDescent="0.3">
      <c r="A23">
        <v>20</v>
      </c>
      <c r="B23" s="13"/>
      <c r="C23" s="16" t="s">
        <v>620</v>
      </c>
      <c r="D23" t="s">
        <v>621</v>
      </c>
      <c r="E23" t="s">
        <v>622</v>
      </c>
      <c r="F23">
        <v>1</v>
      </c>
      <c r="G23">
        <v>1</v>
      </c>
      <c r="H23">
        <v>4</v>
      </c>
      <c r="I23">
        <v>3</v>
      </c>
      <c r="K23">
        <v>1</v>
      </c>
      <c r="L23">
        <v>4</v>
      </c>
      <c r="M23">
        <v>2</v>
      </c>
      <c r="N23">
        <v>2</v>
      </c>
      <c r="AA23">
        <v>1</v>
      </c>
      <c r="AC23">
        <v>6</v>
      </c>
      <c r="AD23">
        <v>2</v>
      </c>
      <c r="AF23">
        <v>317</v>
      </c>
      <c r="AV23">
        <v>1</v>
      </c>
      <c r="BD23" s="16"/>
      <c r="BE23" s="16"/>
      <c r="BF23" s="16"/>
    </row>
    <row r="24" spans="1:79" x14ac:dyDescent="0.3">
      <c r="B24" s="13"/>
      <c r="C24" s="16"/>
      <c r="BD24" s="16"/>
      <c r="BE24" s="16"/>
      <c r="BF24" s="16"/>
    </row>
    <row r="25" spans="1:79" x14ac:dyDescent="0.3">
      <c r="A25" s="10" t="s">
        <v>73</v>
      </c>
      <c r="B25" s="10"/>
      <c r="C25" s="18"/>
      <c r="D25" s="11" t="s">
        <v>74</v>
      </c>
      <c r="E25" s="11"/>
      <c r="F25" s="10"/>
      <c r="G25" s="10"/>
      <c r="H25" s="10"/>
      <c r="I25" s="10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</row>
    <row r="26" spans="1:79" x14ac:dyDescent="0.3">
      <c r="A26">
        <v>21</v>
      </c>
      <c r="B26" s="13" t="s">
        <v>573</v>
      </c>
      <c r="C26" s="16" t="s">
        <v>586</v>
      </c>
      <c r="D26" t="s">
        <v>623</v>
      </c>
      <c r="E26" t="s">
        <v>624</v>
      </c>
      <c r="F26">
        <v>1</v>
      </c>
      <c r="G26">
        <v>1</v>
      </c>
      <c r="H26">
        <v>1</v>
      </c>
      <c r="I26">
        <v>2</v>
      </c>
      <c r="L26">
        <v>1</v>
      </c>
      <c r="N26">
        <v>1</v>
      </c>
      <c r="AA26">
        <v>1</v>
      </c>
      <c r="AC26">
        <v>6</v>
      </c>
      <c r="AF26">
        <v>20</v>
      </c>
      <c r="AI26">
        <v>10</v>
      </c>
      <c r="AV26">
        <v>1</v>
      </c>
      <c r="BD26" s="16"/>
      <c r="BE26" s="16"/>
      <c r="BF26" s="16"/>
    </row>
    <row r="27" spans="1:79" x14ac:dyDescent="0.3">
      <c r="A27">
        <v>22</v>
      </c>
      <c r="B27" s="13" t="s">
        <v>577</v>
      </c>
      <c r="C27" s="16" t="s">
        <v>612</v>
      </c>
      <c r="D27" t="s">
        <v>625</v>
      </c>
      <c r="E27" t="s">
        <v>626</v>
      </c>
      <c r="F27">
        <v>1</v>
      </c>
      <c r="G27">
        <v>1</v>
      </c>
      <c r="I27">
        <v>2</v>
      </c>
      <c r="AA27">
        <v>2</v>
      </c>
      <c r="AC27">
        <v>8</v>
      </c>
      <c r="AV27">
        <v>1</v>
      </c>
      <c r="BD27" s="16"/>
      <c r="BE27" s="16"/>
      <c r="BF27" s="16"/>
    </row>
    <row r="28" spans="1:79" x14ac:dyDescent="0.3">
      <c r="A28">
        <v>23</v>
      </c>
      <c r="B28" s="13" t="s">
        <v>581</v>
      </c>
      <c r="C28" s="16" t="s">
        <v>574</v>
      </c>
      <c r="D28" t="s">
        <v>627</v>
      </c>
      <c r="E28" t="s">
        <v>628</v>
      </c>
      <c r="F28">
        <v>1</v>
      </c>
      <c r="G28">
        <v>1</v>
      </c>
      <c r="H28">
        <v>1</v>
      </c>
      <c r="I28">
        <v>6</v>
      </c>
      <c r="K28">
        <v>1</v>
      </c>
      <c r="L28">
        <v>2</v>
      </c>
      <c r="M28">
        <v>1</v>
      </c>
      <c r="N28">
        <v>4</v>
      </c>
      <c r="BD28" s="16"/>
      <c r="BE28" s="16"/>
      <c r="BF28" s="16"/>
    </row>
    <row r="29" spans="1:79" x14ac:dyDescent="0.3">
      <c r="A29">
        <v>24</v>
      </c>
      <c r="B29" s="13"/>
      <c r="C29" s="16" t="s">
        <v>629</v>
      </c>
      <c r="D29" t="s">
        <v>630</v>
      </c>
      <c r="F29">
        <v>1</v>
      </c>
      <c r="AA29">
        <v>1</v>
      </c>
      <c r="BD29" s="16"/>
      <c r="BE29" s="16"/>
      <c r="BF29" s="16"/>
    </row>
    <row r="30" spans="1:79" x14ac:dyDescent="0.3">
      <c r="A30">
        <v>25</v>
      </c>
      <c r="B30" s="13"/>
      <c r="C30" s="16" t="s">
        <v>631</v>
      </c>
      <c r="D30" t="s">
        <v>632</v>
      </c>
      <c r="E30" t="s">
        <v>633</v>
      </c>
      <c r="F30">
        <v>1</v>
      </c>
      <c r="G30">
        <v>1</v>
      </c>
      <c r="H30">
        <v>3</v>
      </c>
      <c r="I30">
        <v>2</v>
      </c>
      <c r="K30">
        <v>1</v>
      </c>
      <c r="N30">
        <v>4</v>
      </c>
      <c r="AA30">
        <v>3</v>
      </c>
      <c r="AB30">
        <v>3</v>
      </c>
      <c r="AC30">
        <v>13</v>
      </c>
      <c r="AD30">
        <v>14</v>
      </c>
      <c r="AF30">
        <v>726</v>
      </c>
      <c r="AI30">
        <v>74</v>
      </c>
      <c r="AV30">
        <v>1</v>
      </c>
      <c r="BD30" s="16"/>
      <c r="BE30" s="16"/>
      <c r="BF30" s="16"/>
    </row>
    <row r="31" spans="1:79" x14ac:dyDescent="0.3">
      <c r="A31">
        <v>26</v>
      </c>
      <c r="B31" s="13"/>
      <c r="C31" s="15" t="s">
        <v>634</v>
      </c>
      <c r="E31" t="s">
        <v>635</v>
      </c>
      <c r="G31">
        <v>1</v>
      </c>
      <c r="K31">
        <v>1</v>
      </c>
      <c r="L31">
        <v>2</v>
      </c>
      <c r="M31">
        <v>2</v>
      </c>
      <c r="N31">
        <v>4</v>
      </c>
      <c r="AA31">
        <v>1</v>
      </c>
      <c r="AC31">
        <v>8</v>
      </c>
      <c r="AD31">
        <v>3</v>
      </c>
      <c r="AF31">
        <v>400</v>
      </c>
      <c r="AI31">
        <v>15</v>
      </c>
      <c r="AV31">
        <v>1</v>
      </c>
      <c r="BD31" s="16"/>
      <c r="BE31" s="16"/>
      <c r="BF31" s="16"/>
    </row>
    <row r="32" spans="1:79" x14ac:dyDescent="0.3">
      <c r="A32">
        <v>27</v>
      </c>
      <c r="B32" s="13"/>
      <c r="C32" s="16" t="s">
        <v>602</v>
      </c>
      <c r="D32" t="s">
        <v>636</v>
      </c>
      <c r="F32">
        <v>1</v>
      </c>
      <c r="AA32">
        <v>1</v>
      </c>
      <c r="AC32">
        <v>6</v>
      </c>
      <c r="AF32">
        <v>100</v>
      </c>
      <c r="AI32">
        <v>13</v>
      </c>
      <c r="AV32">
        <v>1</v>
      </c>
      <c r="BD32" s="16"/>
      <c r="BE32" s="16"/>
      <c r="BF32" s="16"/>
    </row>
    <row r="33" spans="1:79" x14ac:dyDescent="0.3">
      <c r="A33">
        <v>28</v>
      </c>
      <c r="B33" s="13"/>
      <c r="C33" s="16" t="s">
        <v>602</v>
      </c>
      <c r="D33" t="s">
        <v>637</v>
      </c>
      <c r="F33">
        <v>1</v>
      </c>
      <c r="AA33">
        <v>1</v>
      </c>
      <c r="BD33" s="16"/>
      <c r="BE33" s="16"/>
      <c r="BF33" s="16"/>
    </row>
    <row r="34" spans="1:79" x14ac:dyDescent="0.3">
      <c r="A34">
        <v>29</v>
      </c>
      <c r="B34" s="13"/>
      <c r="C34" s="16" t="s">
        <v>602</v>
      </c>
      <c r="D34" t="s">
        <v>638</v>
      </c>
      <c r="F34">
        <v>1</v>
      </c>
      <c r="AA34">
        <v>1</v>
      </c>
      <c r="BD34" s="16"/>
      <c r="BE34" s="16"/>
      <c r="BF34" s="16"/>
    </row>
    <row r="35" spans="1:79" x14ac:dyDescent="0.3">
      <c r="A35">
        <v>30</v>
      </c>
      <c r="B35" s="13"/>
      <c r="C35" s="16" t="s">
        <v>612</v>
      </c>
      <c r="D35" t="s">
        <v>623</v>
      </c>
      <c r="E35" t="s">
        <v>639</v>
      </c>
      <c r="F35">
        <v>1</v>
      </c>
      <c r="G35">
        <v>1</v>
      </c>
      <c r="L35">
        <v>1</v>
      </c>
      <c r="AA35">
        <v>1</v>
      </c>
      <c r="AF35">
        <v>85</v>
      </c>
      <c r="AI35">
        <v>25</v>
      </c>
      <c r="BD35" s="16"/>
      <c r="BE35" s="16"/>
      <c r="BF35" s="16"/>
    </row>
    <row r="36" spans="1:79" x14ac:dyDescent="0.3">
      <c r="A36">
        <v>31</v>
      </c>
      <c r="B36" s="13"/>
      <c r="C36" s="16" t="s">
        <v>578</v>
      </c>
      <c r="D36" t="s">
        <v>640</v>
      </c>
      <c r="E36" t="s">
        <v>641</v>
      </c>
      <c r="F36">
        <v>1</v>
      </c>
      <c r="G36">
        <v>1</v>
      </c>
      <c r="H36">
        <v>3</v>
      </c>
      <c r="I36">
        <v>4</v>
      </c>
      <c r="K36">
        <v>10</v>
      </c>
      <c r="L36">
        <v>12</v>
      </c>
      <c r="M36">
        <v>7</v>
      </c>
      <c r="N36">
        <v>11</v>
      </c>
      <c r="S36">
        <v>1</v>
      </c>
      <c r="V36">
        <v>1</v>
      </c>
      <c r="AA36">
        <v>10</v>
      </c>
      <c r="AB36">
        <v>10</v>
      </c>
      <c r="AC36">
        <v>20</v>
      </c>
      <c r="AD36">
        <v>60</v>
      </c>
      <c r="AF36">
        <v>2011</v>
      </c>
      <c r="AI36">
        <v>140</v>
      </c>
      <c r="AV36">
        <v>3</v>
      </c>
      <c r="BD36" s="16"/>
      <c r="BE36" s="16"/>
      <c r="BF36" s="16"/>
      <c r="BJ36">
        <v>1</v>
      </c>
      <c r="CA36">
        <v>1</v>
      </c>
    </row>
    <row r="37" spans="1:79" x14ac:dyDescent="0.3">
      <c r="A37">
        <v>32</v>
      </c>
      <c r="B37" s="13"/>
      <c r="C37" s="16" t="s">
        <v>612</v>
      </c>
      <c r="D37" t="s">
        <v>642</v>
      </c>
      <c r="E37" t="s">
        <v>643</v>
      </c>
      <c r="F37">
        <v>1</v>
      </c>
      <c r="G37">
        <v>1</v>
      </c>
      <c r="I37">
        <v>1</v>
      </c>
      <c r="K37">
        <v>1</v>
      </c>
      <c r="L37">
        <v>1</v>
      </c>
      <c r="M37">
        <v>2</v>
      </c>
      <c r="N37">
        <v>1</v>
      </c>
      <c r="AA37">
        <v>2</v>
      </c>
      <c r="AB37">
        <v>3</v>
      </c>
      <c r="AC37">
        <v>10</v>
      </c>
      <c r="AD37">
        <v>32</v>
      </c>
      <c r="AF37">
        <f>415+635</f>
        <v>1050</v>
      </c>
      <c r="AI37">
        <v>112</v>
      </c>
      <c r="AV37">
        <v>1</v>
      </c>
      <c r="BD37" s="16"/>
      <c r="BE37" s="16"/>
      <c r="BF37" s="16"/>
    </row>
    <row r="38" spans="1:79" x14ac:dyDescent="0.3">
      <c r="A38">
        <v>33</v>
      </c>
      <c r="B38" s="13"/>
      <c r="C38" s="16" t="s">
        <v>612</v>
      </c>
      <c r="D38" t="s">
        <v>644</v>
      </c>
      <c r="F38">
        <v>1</v>
      </c>
      <c r="H38">
        <v>1</v>
      </c>
      <c r="K38">
        <v>1</v>
      </c>
      <c r="AA38">
        <v>3</v>
      </c>
      <c r="AB38">
        <v>4</v>
      </c>
      <c r="AC38">
        <v>12</v>
      </c>
      <c r="AD38">
        <v>27</v>
      </c>
      <c r="AF38">
        <v>280</v>
      </c>
      <c r="AI38">
        <v>80</v>
      </c>
      <c r="AV38">
        <v>1</v>
      </c>
      <c r="BD38" s="16"/>
      <c r="BE38" s="16"/>
      <c r="BF38" s="16"/>
      <c r="BH38">
        <v>1</v>
      </c>
      <c r="CA38">
        <v>1</v>
      </c>
    </row>
    <row r="39" spans="1:79" x14ac:dyDescent="0.3">
      <c r="A39">
        <v>34</v>
      </c>
      <c r="B39" s="13"/>
      <c r="C39" s="16" t="s">
        <v>612</v>
      </c>
      <c r="D39" t="s">
        <v>645</v>
      </c>
      <c r="F39">
        <v>1</v>
      </c>
      <c r="AA39">
        <v>1</v>
      </c>
      <c r="BD39" s="16"/>
      <c r="BE39" s="16"/>
      <c r="BF39" s="16"/>
    </row>
    <row r="40" spans="1:79" x14ac:dyDescent="0.3">
      <c r="A40">
        <v>35</v>
      </c>
      <c r="B40" s="13"/>
      <c r="C40" s="16" t="s">
        <v>574</v>
      </c>
      <c r="D40" t="s">
        <v>646</v>
      </c>
      <c r="E40" t="s">
        <v>647</v>
      </c>
      <c r="F40">
        <v>1</v>
      </c>
      <c r="G40">
        <v>1</v>
      </c>
      <c r="H40">
        <v>3</v>
      </c>
      <c r="I40">
        <v>1</v>
      </c>
      <c r="K40">
        <v>4</v>
      </c>
      <c r="L40">
        <v>5</v>
      </c>
      <c r="M40">
        <v>4</v>
      </c>
      <c r="N40">
        <v>3</v>
      </c>
      <c r="AA40">
        <v>9</v>
      </c>
      <c r="AB40">
        <v>8</v>
      </c>
      <c r="AC40">
        <v>16</v>
      </c>
      <c r="AD40">
        <v>63</v>
      </c>
      <c r="AF40">
        <v>1426</v>
      </c>
      <c r="AI40">
        <v>140</v>
      </c>
      <c r="AV40">
        <v>2</v>
      </c>
      <c r="BD40" s="16"/>
      <c r="BE40" s="16"/>
      <c r="BF40" s="16"/>
    </row>
    <row r="41" spans="1:79" x14ac:dyDescent="0.3">
      <c r="A41">
        <v>36</v>
      </c>
      <c r="B41" s="13"/>
      <c r="C41" s="16" t="s">
        <v>648</v>
      </c>
      <c r="D41" t="s">
        <v>649</v>
      </c>
      <c r="F41">
        <v>1</v>
      </c>
      <c r="AA41">
        <v>1</v>
      </c>
      <c r="BD41" s="16"/>
      <c r="BE41" s="16"/>
      <c r="BF41" s="16"/>
    </row>
    <row r="42" spans="1:79" x14ac:dyDescent="0.3">
      <c r="A42">
        <v>37</v>
      </c>
      <c r="B42" s="13"/>
      <c r="C42" s="16" t="s">
        <v>578</v>
      </c>
      <c r="D42" t="s">
        <v>650</v>
      </c>
      <c r="E42" t="s">
        <v>651</v>
      </c>
      <c r="F42">
        <v>1</v>
      </c>
      <c r="G42">
        <v>1</v>
      </c>
      <c r="H42">
        <v>2</v>
      </c>
      <c r="K42">
        <v>1</v>
      </c>
      <c r="L42">
        <v>1</v>
      </c>
      <c r="M42">
        <v>1</v>
      </c>
      <c r="N42">
        <v>1</v>
      </c>
      <c r="AA42">
        <v>1</v>
      </c>
      <c r="AC42">
        <v>10</v>
      </c>
      <c r="AD42">
        <v>8</v>
      </c>
      <c r="AF42">
        <v>523</v>
      </c>
      <c r="AI42">
        <v>65</v>
      </c>
      <c r="AV42">
        <v>1</v>
      </c>
      <c r="BD42" s="16"/>
      <c r="BE42" s="16"/>
      <c r="BF42" s="16"/>
    </row>
    <row r="43" spans="1:79" x14ac:dyDescent="0.3">
      <c r="A43">
        <v>38</v>
      </c>
      <c r="B43" s="13"/>
      <c r="C43" s="16" t="s">
        <v>652</v>
      </c>
      <c r="D43" t="s">
        <v>653</v>
      </c>
      <c r="E43" t="s">
        <v>654</v>
      </c>
      <c r="F43">
        <v>1</v>
      </c>
      <c r="G43">
        <v>1</v>
      </c>
      <c r="H43">
        <v>1</v>
      </c>
      <c r="L43">
        <v>1</v>
      </c>
      <c r="AA43">
        <v>1</v>
      </c>
      <c r="AB43">
        <v>2</v>
      </c>
      <c r="AC43">
        <v>8</v>
      </c>
      <c r="AF43">
        <v>216</v>
      </c>
      <c r="AI43">
        <v>26</v>
      </c>
      <c r="AV43">
        <v>1</v>
      </c>
      <c r="BD43" s="16"/>
      <c r="BE43" s="16"/>
      <c r="BF43" s="16"/>
    </row>
    <row r="44" spans="1:79" x14ac:dyDescent="0.3">
      <c r="A44">
        <v>39</v>
      </c>
      <c r="B44" s="13"/>
      <c r="C44" s="16" t="s">
        <v>606</v>
      </c>
      <c r="D44" t="s">
        <v>110</v>
      </c>
      <c r="E44" t="s">
        <v>655</v>
      </c>
      <c r="F44">
        <v>1</v>
      </c>
      <c r="G44">
        <v>1</v>
      </c>
      <c r="H44">
        <v>3</v>
      </c>
      <c r="L44">
        <v>1</v>
      </c>
      <c r="AA44">
        <v>2</v>
      </c>
      <c r="AC44">
        <v>10</v>
      </c>
      <c r="AF44">
        <v>553</v>
      </c>
      <c r="AI44">
        <v>125</v>
      </c>
      <c r="AV44">
        <v>1</v>
      </c>
      <c r="BD44" s="16"/>
      <c r="BE44" s="16"/>
      <c r="BF44" s="16"/>
    </row>
    <row r="45" spans="1:79" x14ac:dyDescent="0.3">
      <c r="A45">
        <v>40</v>
      </c>
      <c r="B45" s="13"/>
      <c r="C45" s="16" t="s">
        <v>578</v>
      </c>
      <c r="D45" t="s">
        <v>656</v>
      </c>
      <c r="F45">
        <v>1</v>
      </c>
      <c r="AA45">
        <v>1</v>
      </c>
      <c r="AF45">
        <v>251</v>
      </c>
      <c r="AI45">
        <v>56</v>
      </c>
      <c r="BD45" s="16"/>
      <c r="BE45" s="16"/>
      <c r="BF45" s="16"/>
    </row>
    <row r="46" spans="1:79" x14ac:dyDescent="0.3">
      <c r="B46" s="13"/>
      <c r="C46" s="16"/>
      <c r="BD46" s="16"/>
      <c r="BE46" s="16"/>
      <c r="BF46" s="16"/>
    </row>
    <row r="47" spans="1:79" x14ac:dyDescent="0.3">
      <c r="A47" s="10" t="s">
        <v>135</v>
      </c>
      <c r="B47" s="10"/>
      <c r="C47" s="18"/>
      <c r="D47" s="11" t="s">
        <v>74</v>
      </c>
      <c r="E47" s="11"/>
      <c r="F47" s="10"/>
      <c r="G47" s="10"/>
      <c r="H47" s="10"/>
      <c r="I47" s="10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</row>
    <row r="48" spans="1:79" x14ac:dyDescent="0.3">
      <c r="A48">
        <v>41</v>
      </c>
      <c r="B48" s="13" t="s">
        <v>573</v>
      </c>
      <c r="C48" s="16" t="s">
        <v>612</v>
      </c>
      <c r="D48" t="s">
        <v>657</v>
      </c>
      <c r="E48" t="s">
        <v>658</v>
      </c>
      <c r="F48">
        <v>1</v>
      </c>
      <c r="G48">
        <v>1</v>
      </c>
      <c r="H48">
        <v>2</v>
      </c>
      <c r="I48">
        <v>2</v>
      </c>
      <c r="K48">
        <v>4</v>
      </c>
      <c r="L48">
        <v>8</v>
      </c>
      <c r="M48">
        <v>4</v>
      </c>
      <c r="N48">
        <v>3</v>
      </c>
      <c r="AA48">
        <v>3</v>
      </c>
      <c r="AB48">
        <v>2</v>
      </c>
      <c r="AC48">
        <v>12</v>
      </c>
      <c r="AD48">
        <v>30</v>
      </c>
      <c r="AF48">
        <v>1100</v>
      </c>
      <c r="AI48">
        <v>130</v>
      </c>
      <c r="AV48">
        <v>1</v>
      </c>
      <c r="BD48" s="16"/>
      <c r="BE48" s="16"/>
      <c r="BF48" s="16"/>
      <c r="BS48">
        <v>1</v>
      </c>
      <c r="CA48">
        <v>1</v>
      </c>
    </row>
    <row r="49" spans="1:79" x14ac:dyDescent="0.3">
      <c r="A49">
        <v>42</v>
      </c>
      <c r="B49" s="13" t="s">
        <v>577</v>
      </c>
      <c r="C49" s="16" t="s">
        <v>659</v>
      </c>
      <c r="D49" t="s">
        <v>660</v>
      </c>
      <c r="E49" t="s">
        <v>661</v>
      </c>
      <c r="F49">
        <v>1</v>
      </c>
      <c r="G49">
        <v>1</v>
      </c>
      <c r="AA49">
        <v>1</v>
      </c>
      <c r="AC49">
        <v>8</v>
      </c>
      <c r="AF49">
        <v>100</v>
      </c>
      <c r="AV49">
        <v>1</v>
      </c>
      <c r="BD49" s="16"/>
      <c r="BE49" s="16"/>
      <c r="BF49" s="16"/>
    </row>
    <row r="50" spans="1:79" ht="28.8" x14ac:dyDescent="0.3">
      <c r="A50">
        <v>43</v>
      </c>
      <c r="B50" s="13" t="s">
        <v>581</v>
      </c>
      <c r="C50" s="15" t="s">
        <v>662</v>
      </c>
      <c r="E50" t="s">
        <v>663</v>
      </c>
      <c r="G50">
        <v>1</v>
      </c>
      <c r="L50">
        <v>1</v>
      </c>
      <c r="AV50">
        <v>1</v>
      </c>
      <c r="BD50" s="16"/>
      <c r="BE50" s="16"/>
      <c r="BF50" s="16"/>
    </row>
    <row r="51" spans="1:79" x14ac:dyDescent="0.3">
      <c r="A51">
        <v>44</v>
      </c>
      <c r="B51" s="13"/>
      <c r="C51" s="16" t="s">
        <v>664</v>
      </c>
      <c r="D51" t="s">
        <v>665</v>
      </c>
      <c r="E51" t="s">
        <v>666</v>
      </c>
      <c r="F51">
        <v>1</v>
      </c>
      <c r="G51">
        <v>1</v>
      </c>
      <c r="H51">
        <v>2</v>
      </c>
      <c r="I51">
        <v>3</v>
      </c>
      <c r="K51">
        <v>4</v>
      </c>
      <c r="L51">
        <v>2</v>
      </c>
      <c r="M51">
        <v>2</v>
      </c>
      <c r="N51">
        <v>4</v>
      </c>
      <c r="AA51">
        <v>6</v>
      </c>
      <c r="AC51">
        <v>8</v>
      </c>
      <c r="AD51">
        <v>11</v>
      </c>
      <c r="AF51">
        <v>1620</v>
      </c>
      <c r="AI51">
        <v>137</v>
      </c>
      <c r="AV51">
        <v>1</v>
      </c>
      <c r="BD51" s="16"/>
      <c r="BE51" s="16"/>
      <c r="BF51" s="16"/>
    </row>
    <row r="52" spans="1:79" x14ac:dyDescent="0.3">
      <c r="A52">
        <v>45</v>
      </c>
      <c r="B52" s="13"/>
      <c r="C52" s="16" t="s">
        <v>664</v>
      </c>
      <c r="D52" t="s">
        <v>667</v>
      </c>
      <c r="E52" t="s">
        <v>668</v>
      </c>
      <c r="F52">
        <v>1</v>
      </c>
      <c r="G52">
        <v>1</v>
      </c>
      <c r="I52">
        <v>1</v>
      </c>
      <c r="K52">
        <v>2</v>
      </c>
      <c r="L52">
        <v>8</v>
      </c>
      <c r="M52">
        <v>3</v>
      </c>
      <c r="N52">
        <v>4</v>
      </c>
      <c r="AA52">
        <v>3</v>
      </c>
      <c r="AB52">
        <v>2</v>
      </c>
      <c r="AC52">
        <v>20</v>
      </c>
      <c r="AD52">
        <v>20</v>
      </c>
      <c r="AF52">
        <v>260</v>
      </c>
      <c r="AI52">
        <v>12</v>
      </c>
      <c r="AV52">
        <v>2</v>
      </c>
      <c r="BD52" s="16"/>
      <c r="BE52" s="16"/>
      <c r="BF52" s="16"/>
    </row>
    <row r="53" spans="1:79" x14ac:dyDescent="0.3">
      <c r="A53">
        <v>46</v>
      </c>
      <c r="B53" s="13"/>
      <c r="C53" s="16" t="s">
        <v>669</v>
      </c>
      <c r="D53" t="s">
        <v>667</v>
      </c>
      <c r="E53" t="s">
        <v>670</v>
      </c>
      <c r="F53">
        <v>1</v>
      </c>
      <c r="G53">
        <v>1</v>
      </c>
      <c r="H53">
        <v>1</v>
      </c>
      <c r="I53">
        <v>1</v>
      </c>
      <c r="K53">
        <v>2</v>
      </c>
      <c r="L53">
        <v>1</v>
      </c>
      <c r="M53">
        <v>1</v>
      </c>
      <c r="N53">
        <v>2</v>
      </c>
      <c r="AA53">
        <v>1</v>
      </c>
      <c r="AC53">
        <v>8</v>
      </c>
      <c r="AD53">
        <v>5</v>
      </c>
      <c r="AF53">
        <v>50</v>
      </c>
      <c r="AI53">
        <v>50</v>
      </c>
      <c r="AV53">
        <v>1</v>
      </c>
      <c r="BD53" s="16"/>
      <c r="BE53" s="16"/>
      <c r="BF53" s="16"/>
    </row>
    <row r="54" spans="1:79" x14ac:dyDescent="0.3">
      <c r="A54">
        <v>47</v>
      </c>
      <c r="B54" s="13"/>
      <c r="C54" s="16" t="s">
        <v>671</v>
      </c>
      <c r="D54" t="s">
        <v>672</v>
      </c>
      <c r="E54" t="s">
        <v>673</v>
      </c>
      <c r="F54">
        <v>1</v>
      </c>
      <c r="G54">
        <v>1</v>
      </c>
      <c r="H54">
        <v>1</v>
      </c>
      <c r="I54">
        <v>1</v>
      </c>
      <c r="K54">
        <v>3</v>
      </c>
      <c r="L54">
        <v>3</v>
      </c>
      <c r="M54">
        <v>4</v>
      </c>
      <c r="N54">
        <v>3</v>
      </c>
      <c r="AA54">
        <v>3</v>
      </c>
      <c r="AB54">
        <v>3</v>
      </c>
      <c r="AC54">
        <v>8</v>
      </c>
      <c r="AD54">
        <v>10</v>
      </c>
      <c r="AF54">
        <v>150</v>
      </c>
      <c r="AI54">
        <v>40</v>
      </c>
      <c r="AV54">
        <v>1</v>
      </c>
      <c r="BD54" s="16"/>
      <c r="BE54" s="16"/>
      <c r="BF54" s="16"/>
    </row>
    <row r="55" spans="1:79" x14ac:dyDescent="0.3">
      <c r="A55">
        <v>48</v>
      </c>
      <c r="B55" s="13"/>
      <c r="C55" s="16" t="s">
        <v>611</v>
      </c>
      <c r="D55" t="s">
        <v>674</v>
      </c>
      <c r="E55" t="s">
        <v>675</v>
      </c>
      <c r="F55">
        <v>1</v>
      </c>
      <c r="G55">
        <v>1</v>
      </c>
      <c r="H55">
        <v>4</v>
      </c>
      <c r="I55">
        <v>3</v>
      </c>
      <c r="K55">
        <v>1</v>
      </c>
      <c r="L55">
        <v>4</v>
      </c>
      <c r="M55">
        <v>2</v>
      </c>
      <c r="AA55">
        <v>4</v>
      </c>
      <c r="AB55">
        <v>2</v>
      </c>
      <c r="AC55">
        <v>10</v>
      </c>
      <c r="AD55">
        <v>6</v>
      </c>
      <c r="AF55">
        <v>800</v>
      </c>
      <c r="AI55">
        <v>140</v>
      </c>
      <c r="AV55">
        <v>1</v>
      </c>
      <c r="BD55" s="16"/>
      <c r="BE55" s="16"/>
      <c r="BF55" s="16"/>
      <c r="BI55">
        <v>1</v>
      </c>
      <c r="CA55">
        <v>1</v>
      </c>
    </row>
    <row r="56" spans="1:79" x14ac:dyDescent="0.3">
      <c r="A56">
        <v>49</v>
      </c>
      <c r="B56" s="13"/>
      <c r="C56" s="16" t="s">
        <v>595</v>
      </c>
      <c r="D56" t="s">
        <v>676</v>
      </c>
      <c r="E56" t="s">
        <v>677</v>
      </c>
      <c r="F56">
        <v>1</v>
      </c>
      <c r="G56">
        <v>1</v>
      </c>
      <c r="H56">
        <v>3</v>
      </c>
      <c r="I56">
        <v>2</v>
      </c>
      <c r="L56">
        <v>1</v>
      </c>
      <c r="M56">
        <v>1</v>
      </c>
      <c r="N56">
        <v>2</v>
      </c>
      <c r="AA56">
        <v>2</v>
      </c>
      <c r="AC56">
        <v>30</v>
      </c>
      <c r="AF56">
        <v>2200</v>
      </c>
      <c r="AI56">
        <v>30</v>
      </c>
      <c r="AV56">
        <v>1</v>
      </c>
      <c r="BD56" s="16"/>
      <c r="BE56" s="16"/>
      <c r="BF56" s="16"/>
    </row>
    <row r="57" spans="1:79" x14ac:dyDescent="0.3">
      <c r="A57">
        <v>50</v>
      </c>
      <c r="B57" s="13"/>
      <c r="C57" s="16" t="s">
        <v>678</v>
      </c>
      <c r="D57" t="s">
        <v>679</v>
      </c>
      <c r="F57">
        <v>1</v>
      </c>
      <c r="AA57">
        <v>1</v>
      </c>
      <c r="AB57">
        <v>2</v>
      </c>
      <c r="AF57">
        <v>73</v>
      </c>
      <c r="AI57">
        <v>36</v>
      </c>
      <c r="BD57" s="16"/>
      <c r="BE57" s="16"/>
      <c r="BF57" s="16"/>
    </row>
    <row r="58" spans="1:79" x14ac:dyDescent="0.3">
      <c r="A58">
        <v>51</v>
      </c>
      <c r="B58" s="13"/>
      <c r="C58" s="16"/>
      <c r="D58" t="s">
        <v>680</v>
      </c>
      <c r="F58">
        <v>1</v>
      </c>
      <c r="AA58">
        <v>1</v>
      </c>
      <c r="AF58">
        <v>100</v>
      </c>
      <c r="BD58" s="16"/>
      <c r="BE58" s="16"/>
      <c r="BF58" s="16"/>
    </row>
    <row r="59" spans="1:79" x14ac:dyDescent="0.3">
      <c r="A59">
        <v>52</v>
      </c>
      <c r="B59" s="13"/>
      <c r="C59" s="16" t="s">
        <v>669</v>
      </c>
      <c r="D59" t="s">
        <v>681</v>
      </c>
      <c r="F59">
        <v>1</v>
      </c>
      <c r="AA59">
        <v>1</v>
      </c>
      <c r="BD59" s="16"/>
      <c r="BE59" s="16"/>
      <c r="BF59" s="16"/>
    </row>
    <row r="60" spans="1:79" x14ac:dyDescent="0.3">
      <c r="A60">
        <v>53</v>
      </c>
      <c r="B60" s="13"/>
      <c r="C60" s="16" t="s">
        <v>682</v>
      </c>
      <c r="D60" t="s">
        <v>683</v>
      </c>
      <c r="E60" t="s">
        <v>684</v>
      </c>
      <c r="F60">
        <v>1</v>
      </c>
      <c r="G60">
        <v>1</v>
      </c>
      <c r="H60">
        <v>1</v>
      </c>
      <c r="I60">
        <v>3</v>
      </c>
      <c r="K60">
        <v>2</v>
      </c>
      <c r="L60">
        <v>1</v>
      </c>
      <c r="M60">
        <v>1</v>
      </c>
      <c r="AA60">
        <v>1</v>
      </c>
      <c r="AB60">
        <v>4</v>
      </c>
      <c r="AC60">
        <v>10</v>
      </c>
      <c r="AD60">
        <v>4</v>
      </c>
      <c r="AF60">
        <v>880</v>
      </c>
      <c r="AI60">
        <v>142</v>
      </c>
      <c r="AK60">
        <v>2.75</v>
      </c>
      <c r="AO60">
        <v>13</v>
      </c>
      <c r="AV60">
        <v>1</v>
      </c>
      <c r="BD60" s="16"/>
      <c r="BE60" s="16"/>
      <c r="BF60" s="16"/>
    </row>
    <row r="61" spans="1:79" x14ac:dyDescent="0.3">
      <c r="A61">
        <v>54</v>
      </c>
      <c r="B61" s="13"/>
      <c r="C61" s="16" t="s">
        <v>578</v>
      </c>
      <c r="D61" t="s">
        <v>685</v>
      </c>
      <c r="E61" t="s">
        <v>686</v>
      </c>
      <c r="F61">
        <v>1</v>
      </c>
      <c r="G61">
        <v>1</v>
      </c>
      <c r="H61">
        <v>3</v>
      </c>
      <c r="I61">
        <v>4</v>
      </c>
      <c r="T61">
        <v>1</v>
      </c>
      <c r="U61">
        <v>1</v>
      </c>
      <c r="V61">
        <v>1</v>
      </c>
      <c r="AC61">
        <v>4</v>
      </c>
      <c r="AF61">
        <v>300</v>
      </c>
      <c r="AV61">
        <v>1</v>
      </c>
      <c r="BD61" s="16"/>
      <c r="BE61" s="16"/>
      <c r="BF61" s="16"/>
    </row>
    <row r="62" spans="1:79" x14ac:dyDescent="0.3">
      <c r="A62">
        <v>55</v>
      </c>
      <c r="B62" s="13"/>
      <c r="C62" s="16" t="s">
        <v>687</v>
      </c>
      <c r="D62" t="s">
        <v>688</v>
      </c>
      <c r="F62">
        <v>1</v>
      </c>
      <c r="H62">
        <v>2</v>
      </c>
      <c r="I62">
        <v>2</v>
      </c>
      <c r="AA62">
        <v>2</v>
      </c>
      <c r="AC62">
        <v>6</v>
      </c>
      <c r="AD62">
        <v>1</v>
      </c>
      <c r="AF62">
        <v>70</v>
      </c>
      <c r="AK62">
        <v>1</v>
      </c>
      <c r="AO62">
        <v>6</v>
      </c>
      <c r="AV62">
        <v>1</v>
      </c>
      <c r="BD62" s="16"/>
      <c r="BE62" s="16"/>
      <c r="BF62" s="16"/>
    </row>
    <row r="63" spans="1:79" x14ac:dyDescent="0.3">
      <c r="A63">
        <v>56</v>
      </c>
      <c r="B63" s="13"/>
      <c r="C63" s="16" t="s">
        <v>689</v>
      </c>
      <c r="D63" t="s">
        <v>584</v>
      </c>
      <c r="E63" t="s">
        <v>690</v>
      </c>
      <c r="F63">
        <v>1</v>
      </c>
      <c r="G63">
        <v>1</v>
      </c>
      <c r="H63">
        <v>1</v>
      </c>
      <c r="I63">
        <v>2</v>
      </c>
      <c r="K63">
        <v>1</v>
      </c>
      <c r="L63">
        <v>1</v>
      </c>
      <c r="M63">
        <v>1</v>
      </c>
      <c r="N63">
        <v>5</v>
      </c>
      <c r="AA63">
        <v>1</v>
      </c>
      <c r="AC63">
        <v>7</v>
      </c>
      <c r="AD63">
        <v>2</v>
      </c>
      <c r="AF63">
        <v>106</v>
      </c>
      <c r="AI63">
        <v>5</v>
      </c>
      <c r="AV63">
        <v>1</v>
      </c>
      <c r="BD63" s="16"/>
      <c r="BE63" s="16"/>
      <c r="BF63" s="16"/>
    </row>
    <row r="64" spans="1:79" x14ac:dyDescent="0.3">
      <c r="A64">
        <v>57</v>
      </c>
      <c r="B64" s="13"/>
      <c r="C64" s="16"/>
      <c r="D64" t="s">
        <v>691</v>
      </c>
      <c r="E64" t="s">
        <v>692</v>
      </c>
      <c r="F64">
        <v>1</v>
      </c>
      <c r="G64">
        <v>1</v>
      </c>
      <c r="I64">
        <v>1</v>
      </c>
      <c r="AA64">
        <v>2</v>
      </c>
      <c r="AB64">
        <v>1</v>
      </c>
      <c r="AC64">
        <v>8</v>
      </c>
      <c r="AF64">
        <v>782</v>
      </c>
      <c r="AI64">
        <v>52</v>
      </c>
      <c r="AV64">
        <v>1</v>
      </c>
      <c r="BD64" s="16"/>
      <c r="BE64" s="16"/>
      <c r="BF64" s="16"/>
    </row>
    <row r="65" spans="1:79" x14ac:dyDescent="0.3">
      <c r="A65">
        <v>58</v>
      </c>
      <c r="B65" s="13"/>
      <c r="C65" s="16" t="s">
        <v>612</v>
      </c>
      <c r="D65" t="s">
        <v>693</v>
      </c>
      <c r="E65" t="s">
        <v>694</v>
      </c>
      <c r="F65">
        <v>1</v>
      </c>
      <c r="G65">
        <v>1</v>
      </c>
      <c r="I65">
        <v>3</v>
      </c>
      <c r="K65">
        <v>1</v>
      </c>
      <c r="N65">
        <v>1</v>
      </c>
      <c r="AA65">
        <v>1</v>
      </c>
      <c r="AB65">
        <v>1</v>
      </c>
      <c r="AC65">
        <v>8</v>
      </c>
      <c r="AD65">
        <v>3</v>
      </c>
      <c r="AF65">
        <v>256</v>
      </c>
      <c r="AI65">
        <v>66</v>
      </c>
      <c r="BD65" s="16"/>
      <c r="BE65" s="16"/>
      <c r="BF65" s="16"/>
    </row>
    <row r="66" spans="1:79" x14ac:dyDescent="0.3">
      <c r="A66">
        <v>59</v>
      </c>
      <c r="B66" s="13"/>
      <c r="C66" s="16" t="s">
        <v>695</v>
      </c>
      <c r="D66" t="s">
        <v>696</v>
      </c>
      <c r="F66">
        <v>1</v>
      </c>
      <c r="AA66">
        <v>2</v>
      </c>
      <c r="AB66">
        <v>3</v>
      </c>
      <c r="AC66">
        <v>10</v>
      </c>
      <c r="AD66">
        <v>9</v>
      </c>
      <c r="AF66">
        <v>753</v>
      </c>
      <c r="AI66">
        <v>73</v>
      </c>
      <c r="AV66">
        <v>1</v>
      </c>
      <c r="BD66" s="16"/>
      <c r="BE66" s="16"/>
      <c r="BF66" s="16"/>
    </row>
    <row r="67" spans="1:79" x14ac:dyDescent="0.3">
      <c r="A67">
        <v>60</v>
      </c>
      <c r="B67" s="13"/>
      <c r="C67" s="16" t="s">
        <v>695</v>
      </c>
      <c r="D67" t="s">
        <v>697</v>
      </c>
      <c r="E67" t="s">
        <v>698</v>
      </c>
      <c r="F67">
        <v>1</v>
      </c>
      <c r="G67">
        <v>1</v>
      </c>
      <c r="H67">
        <v>4</v>
      </c>
      <c r="I67">
        <v>3</v>
      </c>
      <c r="K67">
        <v>1</v>
      </c>
      <c r="M67">
        <v>1</v>
      </c>
      <c r="AA67">
        <v>4</v>
      </c>
      <c r="AB67">
        <v>3</v>
      </c>
      <c r="AC67">
        <v>8</v>
      </c>
      <c r="AD67">
        <v>17</v>
      </c>
      <c r="AF67">
        <v>953</v>
      </c>
      <c r="AI67">
        <v>4</v>
      </c>
      <c r="AV67">
        <v>1</v>
      </c>
      <c r="BD67" s="16"/>
      <c r="BE67" s="16"/>
      <c r="BF67" s="16"/>
    </row>
    <row r="68" spans="1:79" x14ac:dyDescent="0.3">
      <c r="B68" s="13"/>
      <c r="C68" s="16"/>
      <c r="BD68" s="16"/>
      <c r="BE68" s="16"/>
      <c r="BF68" s="16"/>
    </row>
    <row r="69" spans="1:79" x14ac:dyDescent="0.3">
      <c r="A69" s="10" t="s">
        <v>184</v>
      </c>
      <c r="B69" s="10"/>
      <c r="C69" s="18"/>
      <c r="D69" s="11" t="s">
        <v>74</v>
      </c>
      <c r="E69" s="11"/>
      <c r="F69" s="10"/>
      <c r="G69" s="10"/>
      <c r="H69" s="10"/>
      <c r="I69" s="10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</row>
    <row r="70" spans="1:79" x14ac:dyDescent="0.3">
      <c r="A70">
        <v>61</v>
      </c>
      <c r="B70" s="13" t="s">
        <v>573</v>
      </c>
      <c r="C70" s="16"/>
      <c r="D70" t="s">
        <v>699</v>
      </c>
      <c r="E70" t="s">
        <v>700</v>
      </c>
      <c r="F70">
        <v>1</v>
      </c>
      <c r="G70">
        <v>1</v>
      </c>
      <c r="H70">
        <v>3</v>
      </c>
      <c r="I70">
        <v>2</v>
      </c>
      <c r="AC70">
        <v>6</v>
      </c>
      <c r="AD70">
        <v>1</v>
      </c>
      <c r="AF70">
        <v>301</v>
      </c>
      <c r="AI70">
        <v>4</v>
      </c>
      <c r="AV70">
        <v>1</v>
      </c>
      <c r="BD70" s="16"/>
      <c r="BE70" s="16"/>
      <c r="BF70" s="16"/>
    </row>
    <row r="71" spans="1:79" x14ac:dyDescent="0.3">
      <c r="A71">
        <v>62</v>
      </c>
      <c r="B71" s="13" t="s">
        <v>577</v>
      </c>
      <c r="C71" s="16" t="s">
        <v>578</v>
      </c>
      <c r="D71" t="s">
        <v>701</v>
      </c>
      <c r="E71" t="s">
        <v>702</v>
      </c>
      <c r="F71">
        <v>1</v>
      </c>
      <c r="G71">
        <v>1</v>
      </c>
      <c r="H71">
        <v>1</v>
      </c>
      <c r="I71">
        <v>1</v>
      </c>
      <c r="K71">
        <v>1</v>
      </c>
      <c r="L71">
        <v>2</v>
      </c>
      <c r="M71">
        <v>1</v>
      </c>
      <c r="N71">
        <v>1</v>
      </c>
      <c r="S71">
        <v>1</v>
      </c>
      <c r="AA71">
        <v>3</v>
      </c>
      <c r="AB71">
        <v>2</v>
      </c>
      <c r="AC71">
        <v>19</v>
      </c>
      <c r="AD71">
        <v>13</v>
      </c>
      <c r="AF71">
        <v>473</v>
      </c>
      <c r="AV71">
        <v>3</v>
      </c>
      <c r="BD71" s="16"/>
      <c r="BE71" s="16"/>
      <c r="BF71" s="16"/>
    </row>
    <row r="72" spans="1:79" x14ac:dyDescent="0.3">
      <c r="A72">
        <v>63</v>
      </c>
      <c r="B72" s="13" t="s">
        <v>581</v>
      </c>
      <c r="C72" s="16" t="s">
        <v>606</v>
      </c>
      <c r="D72" t="s">
        <v>703</v>
      </c>
      <c r="E72" t="s">
        <v>704</v>
      </c>
      <c r="F72">
        <v>1</v>
      </c>
      <c r="G72">
        <v>1</v>
      </c>
      <c r="H72">
        <v>2</v>
      </c>
      <c r="I72">
        <v>2</v>
      </c>
      <c r="K72">
        <v>2</v>
      </c>
      <c r="M72">
        <v>1</v>
      </c>
      <c r="AA72">
        <v>1</v>
      </c>
      <c r="AB72">
        <v>1</v>
      </c>
      <c r="AC72">
        <v>3</v>
      </c>
      <c r="AD72">
        <v>2</v>
      </c>
      <c r="AF72">
        <v>40</v>
      </c>
      <c r="AI72">
        <v>6</v>
      </c>
      <c r="BD72" s="16"/>
      <c r="BE72" s="16"/>
      <c r="BF72" s="16"/>
    </row>
    <row r="73" spans="1:79" x14ac:dyDescent="0.3">
      <c r="A73">
        <v>64</v>
      </c>
      <c r="B73" s="13"/>
      <c r="C73" s="16" t="s">
        <v>606</v>
      </c>
      <c r="D73" t="s">
        <v>705</v>
      </c>
      <c r="E73" t="s">
        <v>706</v>
      </c>
      <c r="F73">
        <v>1</v>
      </c>
      <c r="G73">
        <v>1</v>
      </c>
      <c r="I73">
        <v>2</v>
      </c>
      <c r="K73">
        <v>2</v>
      </c>
      <c r="L73">
        <v>3</v>
      </c>
      <c r="M73">
        <v>2</v>
      </c>
      <c r="N73">
        <v>2</v>
      </c>
      <c r="BD73" s="16"/>
      <c r="BE73" s="16"/>
      <c r="BF73" s="16"/>
    </row>
    <row r="74" spans="1:79" x14ac:dyDescent="0.3">
      <c r="A74">
        <v>65</v>
      </c>
      <c r="B74" s="13"/>
      <c r="C74" s="16" t="s">
        <v>707</v>
      </c>
      <c r="D74" t="s">
        <v>708</v>
      </c>
      <c r="E74" t="s">
        <v>709</v>
      </c>
      <c r="F74">
        <v>1</v>
      </c>
      <c r="G74">
        <v>1</v>
      </c>
      <c r="H74">
        <v>1</v>
      </c>
      <c r="I74">
        <v>1</v>
      </c>
      <c r="AA74">
        <v>4</v>
      </c>
      <c r="AC74">
        <v>12</v>
      </c>
      <c r="AD74">
        <v>42</v>
      </c>
      <c r="AF74">
        <v>2050</v>
      </c>
      <c r="AI74">
        <v>150</v>
      </c>
      <c r="AV74">
        <v>1</v>
      </c>
      <c r="BD74" s="16"/>
      <c r="BE74" s="16"/>
      <c r="BF74" s="16"/>
      <c r="BQ74">
        <v>1</v>
      </c>
      <c r="CA74">
        <v>1</v>
      </c>
    </row>
    <row r="75" spans="1:79" x14ac:dyDescent="0.3">
      <c r="A75">
        <v>66</v>
      </c>
      <c r="B75" s="13"/>
      <c r="C75" s="16" t="s">
        <v>707</v>
      </c>
      <c r="D75" t="s">
        <v>710</v>
      </c>
      <c r="E75" t="s">
        <v>711</v>
      </c>
      <c r="F75">
        <v>1</v>
      </c>
      <c r="G75">
        <v>1</v>
      </c>
      <c r="H75">
        <v>2</v>
      </c>
      <c r="K75">
        <v>1</v>
      </c>
      <c r="L75">
        <v>2</v>
      </c>
      <c r="M75">
        <v>2</v>
      </c>
      <c r="N75">
        <v>1</v>
      </c>
      <c r="AA75">
        <v>1</v>
      </c>
      <c r="AC75">
        <v>8</v>
      </c>
      <c r="AF75">
        <v>1130</v>
      </c>
      <c r="AV75">
        <v>1</v>
      </c>
      <c r="BD75" s="16"/>
      <c r="BE75" s="16"/>
      <c r="BF75" s="16"/>
    </row>
    <row r="76" spans="1:79" x14ac:dyDescent="0.3">
      <c r="A76">
        <v>67</v>
      </c>
      <c r="B76" s="13"/>
      <c r="C76" s="16" t="s">
        <v>712</v>
      </c>
      <c r="D76" t="s">
        <v>713</v>
      </c>
      <c r="E76" t="s">
        <v>714</v>
      </c>
      <c r="F76">
        <v>1</v>
      </c>
      <c r="G76">
        <v>1</v>
      </c>
      <c r="H76">
        <v>1</v>
      </c>
      <c r="I76">
        <v>2</v>
      </c>
      <c r="BD76" s="16"/>
      <c r="BE76" s="16"/>
      <c r="BF76" s="16"/>
    </row>
    <row r="77" spans="1:79" x14ac:dyDescent="0.3">
      <c r="A77">
        <v>68</v>
      </c>
      <c r="B77" s="13"/>
      <c r="C77" s="16" t="s">
        <v>715</v>
      </c>
      <c r="D77" t="s">
        <v>667</v>
      </c>
      <c r="E77" t="s">
        <v>716</v>
      </c>
      <c r="F77">
        <v>1</v>
      </c>
      <c r="G77">
        <v>1</v>
      </c>
      <c r="H77">
        <v>2</v>
      </c>
      <c r="I77">
        <v>2</v>
      </c>
      <c r="K77">
        <v>1</v>
      </c>
      <c r="L77">
        <v>1</v>
      </c>
      <c r="M77">
        <v>2</v>
      </c>
      <c r="N77">
        <v>4</v>
      </c>
      <c r="AA77">
        <v>2</v>
      </c>
      <c r="AB77">
        <v>1</v>
      </c>
      <c r="AC77">
        <v>12</v>
      </c>
      <c r="AD77">
        <v>13</v>
      </c>
      <c r="AF77">
        <v>1000</v>
      </c>
      <c r="AI77">
        <v>50</v>
      </c>
      <c r="AV77">
        <v>1</v>
      </c>
      <c r="BD77" s="16"/>
      <c r="BE77" s="16"/>
      <c r="BF77" s="16"/>
    </row>
    <row r="78" spans="1:79" x14ac:dyDescent="0.3">
      <c r="A78">
        <v>69</v>
      </c>
      <c r="B78" s="13"/>
      <c r="C78" s="16"/>
      <c r="D78" t="s">
        <v>717</v>
      </c>
      <c r="F78">
        <v>1</v>
      </c>
      <c r="BD78" s="16"/>
      <c r="BE78" s="16"/>
      <c r="BF78" s="16"/>
    </row>
    <row r="79" spans="1:79" x14ac:dyDescent="0.3">
      <c r="A79">
        <v>70</v>
      </c>
      <c r="B79" s="13"/>
      <c r="C79" s="16" t="s">
        <v>718</v>
      </c>
      <c r="D79" t="s">
        <v>719</v>
      </c>
      <c r="E79" t="s">
        <v>720</v>
      </c>
      <c r="F79">
        <v>1</v>
      </c>
      <c r="G79">
        <v>1</v>
      </c>
      <c r="H79">
        <v>1</v>
      </c>
      <c r="I79">
        <v>7</v>
      </c>
      <c r="K79">
        <v>7</v>
      </c>
      <c r="L79">
        <v>8</v>
      </c>
      <c r="M79">
        <v>9</v>
      </c>
      <c r="N79">
        <v>9</v>
      </c>
      <c r="S79">
        <v>1</v>
      </c>
      <c r="U79">
        <v>1</v>
      </c>
      <c r="V79">
        <v>1</v>
      </c>
      <c r="AA79">
        <v>9</v>
      </c>
      <c r="AC79">
        <v>28</v>
      </c>
      <c r="AD79">
        <v>99</v>
      </c>
      <c r="AF79">
        <v>1800</v>
      </c>
      <c r="AI79">
        <v>23</v>
      </c>
      <c r="AV79">
        <v>3</v>
      </c>
      <c r="BD79" s="16"/>
      <c r="BE79" s="16"/>
      <c r="BF79" s="16"/>
      <c r="BS79">
        <v>1</v>
      </c>
      <c r="CA79">
        <v>1</v>
      </c>
    </row>
    <row r="80" spans="1:79" x14ac:dyDescent="0.3">
      <c r="A80">
        <v>71</v>
      </c>
      <c r="B80" s="13"/>
      <c r="C80" s="16" t="s">
        <v>578</v>
      </c>
      <c r="D80" t="s">
        <v>721</v>
      </c>
      <c r="E80" t="s">
        <v>722</v>
      </c>
      <c r="F80">
        <v>1</v>
      </c>
      <c r="G80">
        <v>1</v>
      </c>
      <c r="H80">
        <v>2</v>
      </c>
      <c r="I80">
        <v>1</v>
      </c>
      <c r="AA80">
        <v>2</v>
      </c>
      <c r="AC80">
        <v>9</v>
      </c>
      <c r="AD80">
        <v>12</v>
      </c>
      <c r="AF80">
        <v>347</v>
      </c>
      <c r="AI80">
        <v>123</v>
      </c>
      <c r="AV80">
        <v>1</v>
      </c>
      <c r="BD80" s="16"/>
      <c r="BE80" s="16"/>
      <c r="BF80" s="16"/>
    </row>
    <row r="81" spans="1:79" x14ac:dyDescent="0.3">
      <c r="A81">
        <v>72</v>
      </c>
      <c r="B81" s="13"/>
      <c r="C81" s="16" t="s">
        <v>664</v>
      </c>
      <c r="D81" t="s">
        <v>723</v>
      </c>
      <c r="F81">
        <v>1</v>
      </c>
      <c r="L81">
        <v>2</v>
      </c>
      <c r="M81">
        <v>1</v>
      </c>
      <c r="AA81">
        <v>1</v>
      </c>
      <c r="BD81" s="16"/>
      <c r="BE81" s="16"/>
      <c r="BF81" s="16"/>
    </row>
    <row r="82" spans="1:79" x14ac:dyDescent="0.3">
      <c r="A82">
        <v>73</v>
      </c>
      <c r="B82" s="13"/>
      <c r="C82" s="16" t="s">
        <v>606</v>
      </c>
      <c r="D82" t="s">
        <v>701</v>
      </c>
      <c r="E82" t="s">
        <v>724</v>
      </c>
      <c r="F82">
        <v>1</v>
      </c>
      <c r="G82">
        <v>1</v>
      </c>
      <c r="H82">
        <v>6</v>
      </c>
      <c r="I82">
        <v>4</v>
      </c>
      <c r="AA82">
        <v>1</v>
      </c>
      <c r="AC82">
        <v>3</v>
      </c>
      <c r="AD82">
        <v>9</v>
      </c>
      <c r="AF82">
        <v>21</v>
      </c>
      <c r="AV82">
        <v>1</v>
      </c>
      <c r="BD82" s="16"/>
      <c r="BE82" s="16"/>
      <c r="BF82" s="16"/>
    </row>
    <row r="83" spans="1:79" x14ac:dyDescent="0.3">
      <c r="A83">
        <v>74</v>
      </c>
      <c r="B83" s="13"/>
      <c r="C83" s="16" t="s">
        <v>725</v>
      </c>
      <c r="D83" t="s">
        <v>726</v>
      </c>
      <c r="F83">
        <v>1</v>
      </c>
      <c r="K83">
        <v>1</v>
      </c>
      <c r="L83">
        <v>1</v>
      </c>
      <c r="M83">
        <v>1</v>
      </c>
      <c r="N83">
        <v>3</v>
      </c>
      <c r="AA83">
        <v>1</v>
      </c>
      <c r="AC83">
        <v>3</v>
      </c>
      <c r="AV83">
        <v>1</v>
      </c>
      <c r="BD83" s="16"/>
      <c r="BE83" s="16"/>
      <c r="BF83" s="16"/>
    </row>
    <row r="84" spans="1:79" x14ac:dyDescent="0.3">
      <c r="A84">
        <v>75</v>
      </c>
      <c r="B84" s="13"/>
      <c r="C84" s="16" t="s">
        <v>602</v>
      </c>
      <c r="D84" t="s">
        <v>621</v>
      </c>
      <c r="E84" t="s">
        <v>727</v>
      </c>
      <c r="F84">
        <v>1</v>
      </c>
      <c r="G84">
        <v>1</v>
      </c>
      <c r="I84">
        <v>1</v>
      </c>
      <c r="K84">
        <v>1</v>
      </c>
      <c r="L84">
        <v>2</v>
      </c>
      <c r="M84">
        <v>2</v>
      </c>
      <c r="N84">
        <v>4</v>
      </c>
      <c r="AA84">
        <v>3</v>
      </c>
      <c r="AC84">
        <v>10</v>
      </c>
      <c r="AD84">
        <v>3</v>
      </c>
      <c r="AF84">
        <v>270</v>
      </c>
      <c r="AI84">
        <v>70</v>
      </c>
      <c r="AV84">
        <v>1</v>
      </c>
      <c r="BD84" s="16"/>
      <c r="BE84" s="16"/>
      <c r="BF84" s="16"/>
    </row>
    <row r="85" spans="1:79" x14ac:dyDescent="0.3">
      <c r="A85">
        <v>76</v>
      </c>
      <c r="B85" s="13"/>
      <c r="C85" s="16" t="s">
        <v>589</v>
      </c>
      <c r="D85" t="s">
        <v>728</v>
      </c>
      <c r="E85" t="s">
        <v>729</v>
      </c>
      <c r="F85">
        <v>1</v>
      </c>
      <c r="G85">
        <v>1</v>
      </c>
      <c r="H85">
        <v>1</v>
      </c>
      <c r="I85">
        <v>1</v>
      </c>
      <c r="L85">
        <v>2</v>
      </c>
      <c r="M85">
        <v>1</v>
      </c>
      <c r="N85">
        <v>1</v>
      </c>
      <c r="S85">
        <v>1</v>
      </c>
      <c r="AA85">
        <v>1</v>
      </c>
      <c r="AB85">
        <v>2</v>
      </c>
      <c r="AC85">
        <v>12</v>
      </c>
      <c r="AD85">
        <v>13</v>
      </c>
      <c r="AF85">
        <v>1713</v>
      </c>
      <c r="AI85">
        <v>31</v>
      </c>
      <c r="AV85">
        <v>1</v>
      </c>
      <c r="BD85" s="16"/>
      <c r="BE85" s="16"/>
      <c r="BF85" s="16"/>
    </row>
    <row r="86" spans="1:79" x14ac:dyDescent="0.3">
      <c r="A86">
        <v>77</v>
      </c>
      <c r="B86" s="13"/>
      <c r="C86" s="16" t="s">
        <v>578</v>
      </c>
      <c r="D86" t="s">
        <v>728</v>
      </c>
      <c r="F86">
        <v>1</v>
      </c>
      <c r="BD86" s="16"/>
      <c r="BE86" s="16"/>
      <c r="BF86" s="16"/>
    </row>
    <row r="87" spans="1:79" x14ac:dyDescent="0.3">
      <c r="A87">
        <v>78</v>
      </c>
      <c r="B87" s="13"/>
      <c r="C87" s="16" t="s">
        <v>611</v>
      </c>
      <c r="D87" t="s">
        <v>730</v>
      </c>
      <c r="E87" t="s">
        <v>731</v>
      </c>
      <c r="F87">
        <v>1</v>
      </c>
      <c r="G87">
        <v>1</v>
      </c>
      <c r="I87">
        <v>1</v>
      </c>
      <c r="K87">
        <v>1</v>
      </c>
      <c r="L87">
        <v>2</v>
      </c>
      <c r="M87">
        <v>1</v>
      </c>
      <c r="N87">
        <v>1</v>
      </c>
      <c r="AA87">
        <v>3</v>
      </c>
      <c r="AC87">
        <v>10</v>
      </c>
      <c r="AD87">
        <v>15</v>
      </c>
      <c r="AF87">
        <v>450</v>
      </c>
      <c r="AI87">
        <v>100</v>
      </c>
      <c r="AV87">
        <v>1</v>
      </c>
      <c r="BD87" s="16"/>
      <c r="BE87" s="16"/>
      <c r="BF87" s="16"/>
      <c r="BS87">
        <v>1</v>
      </c>
      <c r="CA87">
        <v>1</v>
      </c>
    </row>
    <row r="88" spans="1:79" x14ac:dyDescent="0.3">
      <c r="A88">
        <v>79</v>
      </c>
      <c r="B88" s="13"/>
      <c r="C88" s="16" t="s">
        <v>732</v>
      </c>
      <c r="D88" t="s">
        <v>733</v>
      </c>
      <c r="E88" t="s">
        <v>734</v>
      </c>
      <c r="F88">
        <v>1</v>
      </c>
      <c r="G88">
        <v>1</v>
      </c>
      <c r="H88">
        <v>2</v>
      </c>
      <c r="I88">
        <v>4</v>
      </c>
      <c r="AA88">
        <v>1</v>
      </c>
      <c r="AB88">
        <v>1</v>
      </c>
      <c r="AC88">
        <v>2</v>
      </c>
      <c r="AD88">
        <v>4</v>
      </c>
      <c r="AF88">
        <v>25</v>
      </c>
      <c r="AI88">
        <v>17</v>
      </c>
      <c r="AV88">
        <v>1</v>
      </c>
      <c r="BD88" s="16"/>
      <c r="BE88" s="16"/>
      <c r="BF88" s="16"/>
    </row>
    <row r="89" spans="1:79" x14ac:dyDescent="0.3">
      <c r="B89" s="13"/>
      <c r="C89" s="16"/>
      <c r="BD89" s="16"/>
      <c r="BE89" s="16"/>
      <c r="BF89" s="16"/>
    </row>
    <row r="90" spans="1:79" x14ac:dyDescent="0.3">
      <c r="A90" s="10" t="s">
        <v>225</v>
      </c>
      <c r="B90" s="10"/>
      <c r="C90" s="18"/>
      <c r="D90" s="11" t="s">
        <v>74</v>
      </c>
      <c r="E90" s="11"/>
      <c r="F90" s="10"/>
      <c r="G90" s="10"/>
      <c r="H90" s="10"/>
      <c r="I90" s="10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</row>
    <row r="91" spans="1:79" x14ac:dyDescent="0.3">
      <c r="A91">
        <v>1</v>
      </c>
      <c r="B91" s="13" t="s">
        <v>573</v>
      </c>
      <c r="C91" s="16" t="s">
        <v>735</v>
      </c>
      <c r="D91" t="s">
        <v>736</v>
      </c>
      <c r="E91" t="s">
        <v>737</v>
      </c>
      <c r="F91">
        <v>1</v>
      </c>
      <c r="G91">
        <v>1</v>
      </c>
      <c r="I91">
        <v>2</v>
      </c>
      <c r="S91">
        <v>1</v>
      </c>
      <c r="AA91">
        <v>4</v>
      </c>
      <c r="AC91">
        <v>17</v>
      </c>
      <c r="AD91">
        <v>15</v>
      </c>
      <c r="AF91">
        <v>1845</v>
      </c>
      <c r="AI91">
        <v>74</v>
      </c>
      <c r="AK91">
        <v>1</v>
      </c>
      <c r="AL91">
        <f>1/8</f>
        <v>0.125</v>
      </c>
      <c r="AO91">
        <v>23.5</v>
      </c>
      <c r="AP91">
        <v>2.5</v>
      </c>
      <c r="AV91">
        <v>1</v>
      </c>
      <c r="BD91" s="16"/>
      <c r="BE91" s="16"/>
      <c r="BF91" s="16"/>
      <c r="BH91">
        <v>1</v>
      </c>
      <c r="BR91">
        <v>2</v>
      </c>
      <c r="CA91">
        <v>3</v>
      </c>
    </row>
    <row r="92" spans="1:79" x14ac:dyDescent="0.3">
      <c r="A92">
        <v>2</v>
      </c>
      <c r="B92" s="13" t="s">
        <v>577</v>
      </c>
      <c r="C92" s="16" t="s">
        <v>738</v>
      </c>
      <c r="D92" t="s">
        <v>739</v>
      </c>
      <c r="F92">
        <v>1</v>
      </c>
      <c r="AA92">
        <v>1</v>
      </c>
      <c r="AB92">
        <v>1</v>
      </c>
      <c r="AD92">
        <v>13</v>
      </c>
      <c r="AF92">
        <v>37</v>
      </c>
      <c r="BD92" s="16"/>
      <c r="BE92" s="16"/>
      <c r="BF92" s="16"/>
    </row>
    <row r="93" spans="1:79" x14ac:dyDescent="0.3">
      <c r="A93">
        <v>3</v>
      </c>
      <c r="B93" s="13" t="s">
        <v>740</v>
      </c>
      <c r="C93" s="16" t="s">
        <v>738</v>
      </c>
      <c r="D93" t="s">
        <v>741</v>
      </c>
      <c r="F93">
        <v>1</v>
      </c>
      <c r="AA93">
        <v>1</v>
      </c>
      <c r="AD93">
        <v>5</v>
      </c>
      <c r="AF93">
        <v>35</v>
      </c>
      <c r="BD93" s="16"/>
      <c r="BE93" s="16"/>
      <c r="BF93" s="16"/>
    </row>
    <row r="94" spans="1:79" x14ac:dyDescent="0.3">
      <c r="A94">
        <v>4</v>
      </c>
      <c r="B94" s="13"/>
      <c r="C94" s="16" t="s">
        <v>742</v>
      </c>
      <c r="D94" t="s">
        <v>743</v>
      </c>
      <c r="E94" t="s">
        <v>744</v>
      </c>
      <c r="F94">
        <v>1</v>
      </c>
      <c r="G94">
        <v>1</v>
      </c>
      <c r="H94">
        <v>3</v>
      </c>
      <c r="K94">
        <v>3</v>
      </c>
      <c r="L94">
        <v>2</v>
      </c>
      <c r="M94">
        <v>4</v>
      </c>
      <c r="N94">
        <v>1</v>
      </c>
      <c r="S94">
        <v>1</v>
      </c>
      <c r="AA94">
        <v>2</v>
      </c>
      <c r="AC94">
        <v>14</v>
      </c>
      <c r="AF94">
        <v>825</v>
      </c>
      <c r="AI94">
        <v>182</v>
      </c>
      <c r="AV94">
        <v>2</v>
      </c>
      <c r="BD94" s="16"/>
      <c r="BE94" s="16"/>
      <c r="BF94" s="16"/>
    </row>
    <row r="95" spans="1:79" x14ac:dyDescent="0.3">
      <c r="A95">
        <v>5</v>
      </c>
      <c r="B95" s="13"/>
      <c r="C95" s="16" t="s">
        <v>745</v>
      </c>
      <c r="D95" t="s">
        <v>746</v>
      </c>
      <c r="E95" t="s">
        <v>747</v>
      </c>
      <c r="F95">
        <v>1</v>
      </c>
      <c r="G95">
        <v>1</v>
      </c>
      <c r="AI95">
        <v>118</v>
      </c>
      <c r="BD95" s="16"/>
      <c r="BE95" s="16"/>
      <c r="BF95" s="16"/>
    </row>
    <row r="96" spans="1:79" x14ac:dyDescent="0.3">
      <c r="A96">
        <v>6</v>
      </c>
      <c r="B96" s="13"/>
      <c r="C96" s="16" t="s">
        <v>606</v>
      </c>
      <c r="D96" t="s">
        <v>748</v>
      </c>
      <c r="E96" t="s">
        <v>749</v>
      </c>
      <c r="F96">
        <v>1</v>
      </c>
      <c r="G96">
        <v>1</v>
      </c>
      <c r="H96">
        <v>2</v>
      </c>
      <c r="M96">
        <v>1</v>
      </c>
      <c r="N96">
        <v>3</v>
      </c>
      <c r="AA96">
        <v>2</v>
      </c>
      <c r="AB96">
        <v>2</v>
      </c>
      <c r="AC96">
        <v>10</v>
      </c>
      <c r="AD96">
        <v>21</v>
      </c>
      <c r="AF96">
        <v>452</v>
      </c>
      <c r="AI96">
        <v>150</v>
      </c>
      <c r="AV96">
        <v>1</v>
      </c>
      <c r="BD96" s="16"/>
      <c r="BE96" s="16"/>
      <c r="BF96" s="16"/>
    </row>
    <row r="97" spans="1:79" x14ac:dyDescent="0.3">
      <c r="A97">
        <v>7</v>
      </c>
      <c r="B97" s="13"/>
      <c r="C97" s="16" t="s">
        <v>750</v>
      </c>
      <c r="D97" t="s">
        <v>751</v>
      </c>
      <c r="E97" t="s">
        <v>752</v>
      </c>
      <c r="F97">
        <v>1</v>
      </c>
      <c r="G97">
        <v>1</v>
      </c>
      <c r="AF97">
        <v>112</v>
      </c>
      <c r="AV97">
        <v>1</v>
      </c>
      <c r="BD97" s="16"/>
      <c r="BE97" s="16"/>
      <c r="BF97" s="16"/>
    </row>
    <row r="98" spans="1:79" x14ac:dyDescent="0.3">
      <c r="A98">
        <v>8</v>
      </c>
      <c r="B98" s="13"/>
      <c r="C98" s="16" t="s">
        <v>606</v>
      </c>
      <c r="D98" t="s">
        <v>753</v>
      </c>
      <c r="F98">
        <v>1</v>
      </c>
      <c r="AA98">
        <v>1</v>
      </c>
      <c r="AC98">
        <v>7</v>
      </c>
      <c r="AD98">
        <v>4</v>
      </c>
      <c r="AF98">
        <v>103</v>
      </c>
      <c r="BD98" s="16"/>
      <c r="BE98" s="16"/>
      <c r="BF98" s="16"/>
    </row>
    <row r="99" spans="1:79" x14ac:dyDescent="0.3">
      <c r="A99">
        <v>9</v>
      </c>
      <c r="B99" s="13"/>
      <c r="C99" s="16" t="s">
        <v>754</v>
      </c>
      <c r="E99" t="s">
        <v>755</v>
      </c>
      <c r="F99">
        <v>1</v>
      </c>
      <c r="BD99" s="16"/>
      <c r="BE99" s="16"/>
      <c r="BF99" s="16"/>
    </row>
    <row r="100" spans="1:79" x14ac:dyDescent="0.3">
      <c r="A100">
        <v>10</v>
      </c>
      <c r="B100" s="13"/>
      <c r="C100" s="16" t="s">
        <v>756</v>
      </c>
      <c r="D100" t="s">
        <v>757</v>
      </c>
      <c r="E100" t="s">
        <v>758</v>
      </c>
      <c r="F100">
        <v>1</v>
      </c>
      <c r="G100">
        <v>1</v>
      </c>
      <c r="H100">
        <v>2</v>
      </c>
      <c r="I100">
        <v>2</v>
      </c>
      <c r="S100">
        <v>1</v>
      </c>
      <c r="U100">
        <v>1</v>
      </c>
      <c r="AA100">
        <v>3</v>
      </c>
      <c r="AC100">
        <v>16</v>
      </c>
      <c r="AD100">
        <v>21</v>
      </c>
      <c r="AF100">
        <v>1353</v>
      </c>
      <c r="AI100">
        <v>200</v>
      </c>
      <c r="AV100">
        <v>1</v>
      </c>
      <c r="BD100" s="16"/>
      <c r="BE100" s="16"/>
      <c r="BF100" s="16"/>
    </row>
    <row r="101" spans="1:79" x14ac:dyDescent="0.3">
      <c r="A101">
        <v>11</v>
      </c>
      <c r="B101" s="13"/>
      <c r="C101" s="16" t="s">
        <v>759</v>
      </c>
      <c r="D101" t="s">
        <v>760</v>
      </c>
      <c r="F101">
        <v>1</v>
      </c>
      <c r="AA101">
        <v>1</v>
      </c>
      <c r="BD101" s="16"/>
      <c r="BE101" s="16"/>
      <c r="BF101" s="16"/>
    </row>
    <row r="102" spans="1:79" x14ac:dyDescent="0.3">
      <c r="A102">
        <v>12</v>
      </c>
      <c r="B102" s="13"/>
      <c r="C102" s="16" t="s">
        <v>606</v>
      </c>
      <c r="D102" t="s">
        <v>761</v>
      </c>
      <c r="E102" t="s">
        <v>762</v>
      </c>
      <c r="F102">
        <v>1</v>
      </c>
      <c r="G102">
        <v>1</v>
      </c>
      <c r="I102">
        <v>3</v>
      </c>
      <c r="M102">
        <v>1</v>
      </c>
      <c r="N102">
        <v>1</v>
      </c>
      <c r="AA102">
        <v>2</v>
      </c>
      <c r="AC102">
        <v>10</v>
      </c>
      <c r="AD102">
        <v>4</v>
      </c>
      <c r="AF102">
        <v>423</v>
      </c>
      <c r="AI102">
        <v>111</v>
      </c>
      <c r="AV102">
        <v>1</v>
      </c>
      <c r="BD102" s="16"/>
      <c r="BE102" s="16"/>
      <c r="BF102" s="16"/>
    </row>
    <row r="103" spans="1:79" x14ac:dyDescent="0.3">
      <c r="A103">
        <v>13</v>
      </c>
      <c r="B103" s="13"/>
      <c r="C103" s="16" t="s">
        <v>763</v>
      </c>
      <c r="D103" t="s">
        <v>764</v>
      </c>
      <c r="E103" t="s">
        <v>765</v>
      </c>
      <c r="F103">
        <v>1</v>
      </c>
      <c r="G103">
        <v>1</v>
      </c>
      <c r="I103">
        <v>2</v>
      </c>
      <c r="M103">
        <v>1</v>
      </c>
      <c r="S103">
        <v>1</v>
      </c>
      <c r="U103">
        <v>1</v>
      </c>
      <c r="AA103">
        <v>1</v>
      </c>
      <c r="AB103">
        <v>2</v>
      </c>
      <c r="AC103">
        <v>8</v>
      </c>
      <c r="AD103">
        <v>14</v>
      </c>
      <c r="AI103">
        <v>43</v>
      </c>
      <c r="AV103">
        <v>1</v>
      </c>
      <c r="BD103" s="16"/>
      <c r="BE103" s="16"/>
      <c r="BF103" s="16"/>
    </row>
    <row r="104" spans="1:79" x14ac:dyDescent="0.3">
      <c r="A104">
        <v>14</v>
      </c>
      <c r="B104" s="13"/>
      <c r="C104" s="16" t="s">
        <v>766</v>
      </c>
      <c r="D104" t="s">
        <v>764</v>
      </c>
      <c r="F104">
        <v>1</v>
      </c>
      <c r="AA104">
        <v>1</v>
      </c>
      <c r="AB104">
        <v>1</v>
      </c>
      <c r="BD104" s="16"/>
      <c r="BE104" s="16"/>
      <c r="BF104" s="16"/>
    </row>
    <row r="105" spans="1:79" x14ac:dyDescent="0.3">
      <c r="A105">
        <v>15</v>
      </c>
      <c r="B105" s="13"/>
      <c r="C105" s="16" t="s">
        <v>766</v>
      </c>
      <c r="D105" t="s">
        <v>736</v>
      </c>
      <c r="F105">
        <v>1</v>
      </c>
      <c r="AA105">
        <v>1</v>
      </c>
      <c r="AB105">
        <v>2</v>
      </c>
      <c r="AC105">
        <v>8</v>
      </c>
      <c r="AF105">
        <v>25</v>
      </c>
      <c r="AI105">
        <v>49</v>
      </c>
      <c r="BD105" s="16"/>
      <c r="BE105" s="16"/>
      <c r="BF105" s="16"/>
    </row>
    <row r="106" spans="1:79" x14ac:dyDescent="0.3">
      <c r="A106">
        <v>16</v>
      </c>
      <c r="B106" s="13"/>
      <c r="C106" s="16" t="s">
        <v>612</v>
      </c>
      <c r="D106" t="s">
        <v>767</v>
      </c>
      <c r="F106">
        <v>1</v>
      </c>
      <c r="AB106">
        <v>1</v>
      </c>
      <c r="AC106">
        <v>7</v>
      </c>
      <c r="AD106">
        <v>4</v>
      </c>
      <c r="AF106">
        <v>89</v>
      </c>
      <c r="AI106">
        <v>5</v>
      </c>
      <c r="AV106">
        <v>1</v>
      </c>
      <c r="BD106" s="16"/>
      <c r="BE106" s="16"/>
      <c r="BF106" s="16"/>
    </row>
    <row r="107" spans="1:79" x14ac:dyDescent="0.3">
      <c r="A107">
        <v>17</v>
      </c>
      <c r="B107" s="13"/>
      <c r="C107" s="16" t="s">
        <v>578</v>
      </c>
      <c r="D107" t="s">
        <v>768</v>
      </c>
      <c r="F107">
        <v>1</v>
      </c>
      <c r="AA107">
        <v>1</v>
      </c>
      <c r="BD107" s="16"/>
      <c r="BE107" s="16"/>
      <c r="BF107" s="16"/>
    </row>
    <row r="108" spans="1:79" x14ac:dyDescent="0.3">
      <c r="A108">
        <v>18</v>
      </c>
      <c r="B108" s="13"/>
      <c r="C108" s="16" t="s">
        <v>578</v>
      </c>
      <c r="D108" t="s">
        <v>769</v>
      </c>
      <c r="E108" t="s">
        <v>770</v>
      </c>
      <c r="F108">
        <v>1</v>
      </c>
      <c r="G108">
        <v>1</v>
      </c>
      <c r="H108">
        <v>2</v>
      </c>
      <c r="I108">
        <v>2</v>
      </c>
      <c r="K108">
        <v>1</v>
      </c>
      <c r="L108">
        <v>2</v>
      </c>
      <c r="M108">
        <v>2</v>
      </c>
      <c r="S108">
        <v>1</v>
      </c>
      <c r="AA108">
        <v>12</v>
      </c>
      <c r="AC108">
        <v>10</v>
      </c>
      <c r="AF108">
        <v>260</v>
      </c>
      <c r="AI108">
        <v>101</v>
      </c>
      <c r="AS108">
        <v>12000</v>
      </c>
      <c r="AT108">
        <v>0.25</v>
      </c>
      <c r="AU108">
        <f>3/8</f>
        <v>0.375</v>
      </c>
      <c r="AV108">
        <v>2</v>
      </c>
      <c r="BD108" s="16"/>
      <c r="BE108" s="16"/>
      <c r="BF108" s="16"/>
    </row>
    <row r="109" spans="1:79" x14ac:dyDescent="0.3">
      <c r="A109">
        <v>19</v>
      </c>
      <c r="B109" s="13"/>
      <c r="C109" s="16" t="s">
        <v>771</v>
      </c>
      <c r="D109" t="s">
        <v>772</v>
      </c>
      <c r="F109">
        <v>1</v>
      </c>
      <c r="AA109">
        <v>1</v>
      </c>
      <c r="BD109" s="16"/>
      <c r="BE109" s="16"/>
      <c r="BF109" s="16"/>
    </row>
    <row r="110" spans="1:79" x14ac:dyDescent="0.3">
      <c r="A110">
        <v>20</v>
      </c>
      <c r="B110" s="13"/>
      <c r="C110" s="16" t="s">
        <v>773</v>
      </c>
      <c r="D110" t="s">
        <v>772</v>
      </c>
      <c r="E110" t="s">
        <v>774</v>
      </c>
      <c r="F110">
        <v>1</v>
      </c>
      <c r="G110">
        <v>1</v>
      </c>
      <c r="H110">
        <v>1</v>
      </c>
      <c r="K110">
        <v>4</v>
      </c>
      <c r="L110">
        <v>4</v>
      </c>
      <c r="M110">
        <v>2</v>
      </c>
      <c r="AA110">
        <v>2</v>
      </c>
      <c r="AC110">
        <v>10</v>
      </c>
      <c r="AD110">
        <v>9</v>
      </c>
      <c r="AF110">
        <v>391</v>
      </c>
      <c r="AI110">
        <v>165</v>
      </c>
      <c r="AV110">
        <v>1</v>
      </c>
      <c r="BD110" s="16"/>
      <c r="BE110" s="16"/>
      <c r="BF110" s="16"/>
    </row>
    <row r="111" spans="1:79" x14ac:dyDescent="0.3">
      <c r="B111" s="13"/>
      <c r="C111" s="16"/>
      <c r="BD111" s="16"/>
      <c r="BE111" s="16"/>
      <c r="BF111" s="16"/>
    </row>
    <row r="112" spans="1:79" x14ac:dyDescent="0.3">
      <c r="A112" s="10" t="s">
        <v>272</v>
      </c>
      <c r="B112" s="10"/>
      <c r="C112" s="18"/>
      <c r="D112" s="11" t="s">
        <v>74</v>
      </c>
      <c r="E112" s="11"/>
      <c r="F112" s="10"/>
      <c r="G112" s="10"/>
      <c r="H112" s="10"/>
      <c r="I112" s="10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</row>
    <row r="113" spans="1:58" x14ac:dyDescent="0.3">
      <c r="A113">
        <v>21</v>
      </c>
      <c r="B113" s="13" t="s">
        <v>573</v>
      </c>
      <c r="C113" s="16" t="s">
        <v>775</v>
      </c>
      <c r="D113" t="s">
        <v>776</v>
      </c>
      <c r="E113" t="s">
        <v>777</v>
      </c>
      <c r="F113">
        <v>1</v>
      </c>
      <c r="G113">
        <v>1</v>
      </c>
      <c r="H113">
        <v>3</v>
      </c>
      <c r="I113">
        <v>4</v>
      </c>
      <c r="K113">
        <v>1</v>
      </c>
      <c r="L113">
        <v>2</v>
      </c>
      <c r="M113">
        <v>1</v>
      </c>
      <c r="S113">
        <v>2</v>
      </c>
      <c r="U113">
        <v>1</v>
      </c>
      <c r="AA113">
        <v>2</v>
      </c>
      <c r="AB113">
        <v>1</v>
      </c>
      <c r="AC113">
        <v>12</v>
      </c>
      <c r="AD113">
        <v>20</v>
      </c>
      <c r="AF113">
        <v>1500</v>
      </c>
      <c r="AI113">
        <v>130</v>
      </c>
      <c r="AV113">
        <v>1</v>
      </c>
      <c r="BD113" s="16"/>
      <c r="BE113" s="16"/>
      <c r="BF113" s="16"/>
    </row>
    <row r="114" spans="1:58" x14ac:dyDescent="0.3">
      <c r="A114">
        <v>22</v>
      </c>
      <c r="B114" s="13" t="s">
        <v>577</v>
      </c>
      <c r="C114" s="16" t="s">
        <v>778</v>
      </c>
      <c r="D114" t="s">
        <v>779</v>
      </c>
      <c r="F114">
        <v>1</v>
      </c>
      <c r="AA114">
        <v>1</v>
      </c>
      <c r="BD114" s="16"/>
      <c r="BE114" s="16"/>
      <c r="BF114" s="16"/>
    </row>
    <row r="115" spans="1:58" x14ac:dyDescent="0.3">
      <c r="A115">
        <v>23</v>
      </c>
      <c r="B115" s="13" t="s">
        <v>740</v>
      </c>
      <c r="C115" s="16" t="s">
        <v>595</v>
      </c>
      <c r="D115" t="s">
        <v>780</v>
      </c>
      <c r="F115">
        <v>1</v>
      </c>
      <c r="AA115">
        <v>1</v>
      </c>
      <c r="AF115">
        <v>13</v>
      </c>
      <c r="AI115">
        <v>36</v>
      </c>
      <c r="BD115" s="16"/>
      <c r="BE115" s="16"/>
      <c r="BF115" s="16"/>
    </row>
    <row r="116" spans="1:58" x14ac:dyDescent="0.3">
      <c r="A116">
        <v>24</v>
      </c>
      <c r="B116" s="13"/>
      <c r="C116" s="16" t="s">
        <v>781</v>
      </c>
      <c r="D116" t="s">
        <v>782</v>
      </c>
      <c r="E116" t="s">
        <v>783</v>
      </c>
      <c r="F116">
        <v>1</v>
      </c>
      <c r="G116">
        <v>1</v>
      </c>
      <c r="H116">
        <v>1</v>
      </c>
      <c r="I116">
        <v>4</v>
      </c>
      <c r="L116">
        <v>1</v>
      </c>
      <c r="M116">
        <v>1</v>
      </c>
      <c r="S116">
        <v>3</v>
      </c>
      <c r="T116">
        <v>1</v>
      </c>
      <c r="U116">
        <v>1</v>
      </c>
      <c r="AA116">
        <v>4</v>
      </c>
      <c r="AC116">
        <v>16</v>
      </c>
      <c r="AD116">
        <v>34</v>
      </c>
      <c r="AF116">
        <v>1551</v>
      </c>
      <c r="AI116">
        <v>31</v>
      </c>
      <c r="AV116">
        <v>1</v>
      </c>
      <c r="BD116" s="16"/>
      <c r="BE116" s="16"/>
      <c r="BF116" s="16"/>
    </row>
    <row r="117" spans="1:58" x14ac:dyDescent="0.3">
      <c r="A117">
        <v>25</v>
      </c>
      <c r="B117" s="13"/>
      <c r="C117" s="16" t="s">
        <v>784</v>
      </c>
      <c r="D117" t="s">
        <v>785</v>
      </c>
      <c r="E117" t="s">
        <v>786</v>
      </c>
      <c r="F117">
        <v>1</v>
      </c>
      <c r="G117">
        <v>1</v>
      </c>
      <c r="AA117">
        <v>1</v>
      </c>
      <c r="AD117">
        <v>3</v>
      </c>
      <c r="AF117">
        <v>45</v>
      </c>
      <c r="AI117">
        <v>39</v>
      </c>
      <c r="BD117" s="16"/>
      <c r="BE117" s="16"/>
      <c r="BF117" s="16"/>
    </row>
    <row r="118" spans="1:58" x14ac:dyDescent="0.3">
      <c r="A118">
        <v>26</v>
      </c>
      <c r="B118" s="13"/>
      <c r="C118" s="16" t="s">
        <v>689</v>
      </c>
      <c r="D118" t="s">
        <v>787</v>
      </c>
      <c r="E118" t="s">
        <v>788</v>
      </c>
      <c r="F118">
        <v>1</v>
      </c>
      <c r="G118">
        <v>1</v>
      </c>
      <c r="H118">
        <v>2</v>
      </c>
      <c r="AA118">
        <v>1</v>
      </c>
      <c r="AC118">
        <v>8</v>
      </c>
      <c r="AF118">
        <v>1138</v>
      </c>
      <c r="AV118">
        <v>1</v>
      </c>
      <c r="BD118" s="16"/>
      <c r="BE118" s="16"/>
      <c r="BF118" s="16"/>
    </row>
    <row r="119" spans="1:58" x14ac:dyDescent="0.3">
      <c r="A119">
        <v>27</v>
      </c>
      <c r="B119" s="13"/>
      <c r="C119" s="16" t="s">
        <v>789</v>
      </c>
      <c r="D119" t="s">
        <v>790</v>
      </c>
      <c r="E119" t="s">
        <v>791</v>
      </c>
      <c r="F119">
        <v>1</v>
      </c>
      <c r="G119">
        <v>1</v>
      </c>
      <c r="H119">
        <v>2</v>
      </c>
      <c r="I119">
        <v>4</v>
      </c>
      <c r="K119">
        <v>2</v>
      </c>
      <c r="L119">
        <v>1</v>
      </c>
      <c r="M119">
        <v>1</v>
      </c>
      <c r="N119">
        <v>3</v>
      </c>
      <c r="S119">
        <v>1</v>
      </c>
      <c r="AA119">
        <v>1</v>
      </c>
      <c r="AC119">
        <v>13</v>
      </c>
      <c r="AD119">
        <v>12</v>
      </c>
      <c r="AF119">
        <v>741</v>
      </c>
      <c r="AI119">
        <v>49</v>
      </c>
      <c r="AV119">
        <v>1</v>
      </c>
      <c r="BD119" s="16"/>
      <c r="BE119" s="16"/>
      <c r="BF119" s="16"/>
    </row>
    <row r="120" spans="1:58" x14ac:dyDescent="0.3">
      <c r="A120">
        <v>28</v>
      </c>
      <c r="B120" s="13"/>
      <c r="C120" s="16" t="s">
        <v>792</v>
      </c>
      <c r="D120" t="s">
        <v>793</v>
      </c>
      <c r="F120">
        <v>1</v>
      </c>
      <c r="AA120">
        <v>1</v>
      </c>
      <c r="BD120" s="16"/>
      <c r="BE120" s="16"/>
      <c r="BF120" s="16"/>
    </row>
    <row r="121" spans="1:58" x14ac:dyDescent="0.3">
      <c r="A121">
        <v>29</v>
      </c>
      <c r="B121" s="13"/>
      <c r="C121" s="16" t="s">
        <v>792</v>
      </c>
      <c r="D121" t="s">
        <v>794</v>
      </c>
      <c r="F121">
        <v>1</v>
      </c>
      <c r="AA121">
        <v>1</v>
      </c>
      <c r="BD121" s="16"/>
      <c r="BE121" s="16"/>
      <c r="BF121" s="16"/>
    </row>
    <row r="122" spans="1:58" x14ac:dyDescent="0.3">
      <c r="A122">
        <v>30</v>
      </c>
      <c r="B122" s="13"/>
      <c r="C122" s="16" t="s">
        <v>589</v>
      </c>
      <c r="D122" t="s">
        <v>795</v>
      </c>
      <c r="E122" t="s">
        <v>796</v>
      </c>
      <c r="F122">
        <v>1</v>
      </c>
      <c r="G122">
        <v>1</v>
      </c>
      <c r="H122">
        <v>1</v>
      </c>
      <c r="I122">
        <v>1</v>
      </c>
      <c r="K122">
        <v>1</v>
      </c>
      <c r="M122">
        <v>1</v>
      </c>
      <c r="AA122">
        <v>1</v>
      </c>
      <c r="AC122">
        <v>9</v>
      </c>
      <c r="AD122">
        <v>12</v>
      </c>
      <c r="AF122">
        <v>613</v>
      </c>
      <c r="AI122">
        <v>291</v>
      </c>
      <c r="AV122">
        <v>1</v>
      </c>
      <c r="BD122" s="16"/>
      <c r="BE122" s="16"/>
      <c r="BF122" s="16"/>
    </row>
    <row r="123" spans="1:58" x14ac:dyDescent="0.3">
      <c r="A123">
        <v>31</v>
      </c>
      <c r="B123" s="13"/>
      <c r="C123" s="16" t="s">
        <v>797</v>
      </c>
      <c r="D123" t="s">
        <v>798</v>
      </c>
      <c r="F123">
        <v>1</v>
      </c>
      <c r="K123">
        <v>1</v>
      </c>
      <c r="AA123">
        <v>2</v>
      </c>
      <c r="BD123" s="16"/>
      <c r="BE123" s="16"/>
      <c r="BF123" s="16"/>
    </row>
    <row r="124" spans="1:58" x14ac:dyDescent="0.3">
      <c r="A124">
        <v>32</v>
      </c>
      <c r="B124" s="13"/>
      <c r="C124" s="16" t="s">
        <v>799</v>
      </c>
      <c r="D124" t="s">
        <v>793</v>
      </c>
      <c r="E124" t="s">
        <v>800</v>
      </c>
      <c r="F124">
        <v>1</v>
      </c>
      <c r="G124">
        <v>1</v>
      </c>
      <c r="H124">
        <v>1</v>
      </c>
      <c r="K124">
        <v>1</v>
      </c>
      <c r="AA124">
        <v>1</v>
      </c>
      <c r="AC124">
        <v>10</v>
      </c>
      <c r="AD124">
        <v>15</v>
      </c>
      <c r="AF124">
        <v>535</v>
      </c>
      <c r="AI124">
        <v>51</v>
      </c>
      <c r="AV124">
        <v>1</v>
      </c>
      <c r="BD124" s="16"/>
      <c r="BE124" s="16"/>
      <c r="BF124" s="16"/>
    </row>
    <row r="125" spans="1:58" x14ac:dyDescent="0.3">
      <c r="A125">
        <v>33</v>
      </c>
      <c r="B125" s="13"/>
      <c r="C125" s="16" t="s">
        <v>578</v>
      </c>
      <c r="D125" t="s">
        <v>801</v>
      </c>
      <c r="E125" t="s">
        <v>802</v>
      </c>
      <c r="F125">
        <v>1</v>
      </c>
      <c r="G125">
        <v>1</v>
      </c>
      <c r="H125">
        <v>4</v>
      </c>
      <c r="I125">
        <v>1</v>
      </c>
      <c r="AC125">
        <v>8</v>
      </c>
      <c r="AD125">
        <v>2</v>
      </c>
      <c r="AF125">
        <v>100</v>
      </c>
      <c r="AI125">
        <v>50</v>
      </c>
      <c r="AV125">
        <v>1</v>
      </c>
      <c r="BD125" s="16"/>
      <c r="BE125" s="16"/>
      <c r="BF125" s="16"/>
    </row>
    <row r="126" spans="1:58" x14ac:dyDescent="0.3">
      <c r="A126">
        <v>34</v>
      </c>
      <c r="B126" s="13"/>
      <c r="C126" s="16" t="s">
        <v>784</v>
      </c>
      <c r="D126" t="s">
        <v>803</v>
      </c>
      <c r="F126">
        <v>1</v>
      </c>
      <c r="BD126" s="16"/>
      <c r="BE126" s="16"/>
      <c r="BF126" s="16"/>
    </row>
    <row r="127" spans="1:58" x14ac:dyDescent="0.3">
      <c r="A127">
        <v>35</v>
      </c>
      <c r="B127" s="13"/>
      <c r="C127" s="16" t="s">
        <v>574</v>
      </c>
      <c r="D127" t="s">
        <v>804</v>
      </c>
      <c r="E127" t="s">
        <v>805</v>
      </c>
      <c r="F127">
        <v>1</v>
      </c>
      <c r="G127">
        <v>1</v>
      </c>
      <c r="H127">
        <v>1</v>
      </c>
      <c r="I127">
        <v>1</v>
      </c>
      <c r="AA127">
        <v>1</v>
      </c>
      <c r="AC127">
        <v>8</v>
      </c>
      <c r="AI127">
        <v>40</v>
      </c>
      <c r="AV127">
        <v>1</v>
      </c>
      <c r="BD127" s="16"/>
      <c r="BE127" s="16"/>
      <c r="BF127" s="16"/>
    </row>
    <row r="128" spans="1:58" x14ac:dyDescent="0.3">
      <c r="A128">
        <v>36</v>
      </c>
      <c r="B128" s="13"/>
      <c r="C128" s="16" t="s">
        <v>806</v>
      </c>
      <c r="D128" t="s">
        <v>807</v>
      </c>
      <c r="E128" t="s">
        <v>808</v>
      </c>
      <c r="F128">
        <v>1</v>
      </c>
      <c r="G128">
        <v>1</v>
      </c>
      <c r="H128">
        <v>2</v>
      </c>
      <c r="I128">
        <v>2</v>
      </c>
      <c r="K128">
        <v>1</v>
      </c>
      <c r="AA128">
        <v>1</v>
      </c>
      <c r="AC128">
        <v>10</v>
      </c>
      <c r="AF128">
        <v>102</v>
      </c>
      <c r="AI128">
        <v>91</v>
      </c>
      <c r="AV128">
        <v>1</v>
      </c>
      <c r="BD128" s="16"/>
      <c r="BE128" s="16"/>
      <c r="BF128" s="16"/>
    </row>
    <row r="129" spans="1:79" x14ac:dyDescent="0.3">
      <c r="A129">
        <v>37</v>
      </c>
      <c r="B129" s="13"/>
      <c r="C129" s="16" t="s">
        <v>809</v>
      </c>
      <c r="D129" t="s">
        <v>810</v>
      </c>
      <c r="F129">
        <v>1</v>
      </c>
      <c r="AA129">
        <v>1</v>
      </c>
      <c r="BD129" s="16"/>
      <c r="BE129" s="16"/>
      <c r="BF129" s="16"/>
    </row>
    <row r="130" spans="1:79" x14ac:dyDescent="0.3">
      <c r="A130">
        <v>38</v>
      </c>
      <c r="B130" s="13"/>
      <c r="C130" s="16" t="s">
        <v>612</v>
      </c>
      <c r="D130" t="s">
        <v>811</v>
      </c>
      <c r="E130" t="s">
        <v>812</v>
      </c>
      <c r="F130">
        <v>1</v>
      </c>
      <c r="G130">
        <v>1</v>
      </c>
      <c r="H130">
        <v>2</v>
      </c>
      <c r="I130">
        <v>2</v>
      </c>
      <c r="AA130">
        <v>1</v>
      </c>
      <c r="AB130">
        <v>1</v>
      </c>
      <c r="AC130">
        <v>8</v>
      </c>
      <c r="AD130">
        <v>7</v>
      </c>
      <c r="AF130">
        <v>630</v>
      </c>
      <c r="AI130">
        <v>60</v>
      </c>
      <c r="AV130">
        <v>1</v>
      </c>
      <c r="BD130" s="16"/>
      <c r="BE130" s="16"/>
      <c r="BF130" s="16"/>
    </row>
    <row r="131" spans="1:79" x14ac:dyDescent="0.3">
      <c r="A131">
        <v>39</v>
      </c>
      <c r="B131" s="13"/>
      <c r="C131" s="16" t="s">
        <v>612</v>
      </c>
      <c r="D131" t="s">
        <v>813</v>
      </c>
      <c r="E131" t="s">
        <v>814</v>
      </c>
      <c r="F131">
        <v>1</v>
      </c>
      <c r="G131">
        <v>1</v>
      </c>
      <c r="H131">
        <v>1</v>
      </c>
      <c r="I131">
        <v>2</v>
      </c>
      <c r="AB131">
        <v>1</v>
      </c>
      <c r="AC131">
        <v>8</v>
      </c>
      <c r="AD131">
        <v>5</v>
      </c>
      <c r="AF131">
        <v>650</v>
      </c>
      <c r="AI131">
        <v>80</v>
      </c>
      <c r="AV131">
        <v>1</v>
      </c>
      <c r="BD131" s="16"/>
      <c r="BE131" s="16"/>
      <c r="BF131" s="16"/>
    </row>
    <row r="132" spans="1:79" x14ac:dyDescent="0.3">
      <c r="A132">
        <v>40</v>
      </c>
      <c r="B132" s="13"/>
      <c r="C132" s="16" t="s">
        <v>612</v>
      </c>
      <c r="D132" t="s">
        <v>815</v>
      </c>
      <c r="F132">
        <v>1</v>
      </c>
      <c r="K132">
        <v>1</v>
      </c>
      <c r="L132">
        <v>1</v>
      </c>
      <c r="M132">
        <v>1</v>
      </c>
      <c r="S132">
        <v>1</v>
      </c>
      <c r="AA132">
        <v>1</v>
      </c>
      <c r="AC132">
        <v>8</v>
      </c>
      <c r="AD132">
        <v>4</v>
      </c>
      <c r="AF132">
        <v>520</v>
      </c>
      <c r="AI132">
        <v>123</v>
      </c>
      <c r="AV132">
        <v>1</v>
      </c>
      <c r="BD132" s="16"/>
      <c r="BE132" s="16"/>
      <c r="BF132" s="16"/>
    </row>
    <row r="133" spans="1:79" x14ac:dyDescent="0.3">
      <c r="B133" s="13"/>
      <c r="C133" s="16"/>
      <c r="BD133" s="16"/>
      <c r="BE133" s="16"/>
      <c r="BF133" s="16"/>
    </row>
    <row r="134" spans="1:79" x14ac:dyDescent="0.3">
      <c r="A134" s="10" t="s">
        <v>310</v>
      </c>
      <c r="B134" s="10"/>
      <c r="C134" s="18"/>
      <c r="D134" s="11" t="s">
        <v>74</v>
      </c>
      <c r="E134" s="11"/>
      <c r="F134" s="10"/>
      <c r="G134" s="10"/>
      <c r="H134" s="10"/>
      <c r="I134" s="10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</row>
    <row r="135" spans="1:79" x14ac:dyDescent="0.3">
      <c r="A135">
        <v>41</v>
      </c>
      <c r="B135" s="13" t="s">
        <v>573</v>
      </c>
      <c r="C135" s="16" t="s">
        <v>606</v>
      </c>
      <c r="D135" t="s">
        <v>816</v>
      </c>
      <c r="F135">
        <v>1</v>
      </c>
      <c r="I135">
        <v>1</v>
      </c>
      <c r="AA135">
        <v>1</v>
      </c>
      <c r="AF135">
        <v>22</v>
      </c>
      <c r="BD135" s="16"/>
      <c r="BE135" s="16"/>
      <c r="BF135" s="16"/>
      <c r="BH135">
        <v>1</v>
      </c>
      <c r="CA135">
        <v>1</v>
      </c>
    </row>
    <row r="136" spans="1:79" x14ac:dyDescent="0.3">
      <c r="B136" s="13" t="s">
        <v>577</v>
      </c>
      <c r="C136" s="16"/>
      <c r="BD136" s="16"/>
      <c r="BE136" s="16"/>
      <c r="BF136" s="16"/>
    </row>
    <row r="137" spans="1:79" x14ac:dyDescent="0.3">
      <c r="B137" s="13" t="s">
        <v>740</v>
      </c>
      <c r="C137" s="16"/>
      <c r="BD137" s="16"/>
      <c r="BE137" s="16"/>
      <c r="BF137" s="16"/>
    </row>
    <row r="138" spans="1:79" x14ac:dyDescent="0.3">
      <c r="B138" s="13"/>
      <c r="C138" s="16"/>
      <c r="BD138" s="16"/>
      <c r="BE138" s="16"/>
      <c r="BF138" s="16"/>
    </row>
    <row r="139" spans="1:79" x14ac:dyDescent="0.3">
      <c r="A139" s="10" t="s">
        <v>334</v>
      </c>
      <c r="B139" s="10"/>
      <c r="C139" s="18"/>
      <c r="D139" s="11" t="s">
        <v>74</v>
      </c>
      <c r="E139" s="11"/>
      <c r="F139" s="10"/>
      <c r="G139" s="10"/>
      <c r="H139" s="10"/>
      <c r="I139" s="10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</row>
    <row r="140" spans="1:79" ht="43.2" x14ac:dyDescent="0.3">
      <c r="A140">
        <v>1</v>
      </c>
      <c r="B140" s="13" t="s">
        <v>573</v>
      </c>
      <c r="C140" s="16" t="s">
        <v>817</v>
      </c>
      <c r="D140" t="s">
        <v>818</v>
      </c>
      <c r="E140" t="s">
        <v>819</v>
      </c>
      <c r="F140">
        <v>1</v>
      </c>
      <c r="G140">
        <v>1</v>
      </c>
      <c r="H140">
        <v>4</v>
      </c>
      <c r="I140">
        <v>2</v>
      </c>
      <c r="K140">
        <v>6</v>
      </c>
      <c r="M140">
        <v>4</v>
      </c>
      <c r="N140">
        <v>7</v>
      </c>
      <c r="U140">
        <v>1</v>
      </c>
      <c r="AA140">
        <v>2</v>
      </c>
      <c r="AB140">
        <v>8</v>
      </c>
      <c r="AC140">
        <v>22</v>
      </c>
      <c r="AD140">
        <v>40</v>
      </c>
      <c r="AF140">
        <v>120</v>
      </c>
      <c r="AI140">
        <v>100</v>
      </c>
      <c r="AK140">
        <v>5</v>
      </c>
      <c r="AL140">
        <v>3</v>
      </c>
      <c r="AO140">
        <v>36</v>
      </c>
      <c r="AP140">
        <v>13</v>
      </c>
      <c r="AS140">
        <v>11000</v>
      </c>
      <c r="AT140">
        <v>2</v>
      </c>
      <c r="AU140">
        <v>0.5</v>
      </c>
      <c r="AV140">
        <v>1</v>
      </c>
      <c r="BC140">
        <v>1</v>
      </c>
      <c r="BD140" s="16" t="s">
        <v>820</v>
      </c>
      <c r="BE140" s="15" t="s">
        <v>821</v>
      </c>
      <c r="BF140" s="15" t="s">
        <v>822</v>
      </c>
    </row>
    <row r="141" spans="1:79" x14ac:dyDescent="0.3">
      <c r="A141">
        <v>2</v>
      </c>
      <c r="B141" s="13" t="s">
        <v>577</v>
      </c>
      <c r="C141" s="16" t="s">
        <v>823</v>
      </c>
      <c r="D141" t="s">
        <v>824</v>
      </c>
      <c r="E141" t="s">
        <v>825</v>
      </c>
      <c r="F141">
        <v>1</v>
      </c>
      <c r="G141">
        <v>1</v>
      </c>
      <c r="H141">
        <v>1</v>
      </c>
      <c r="I141">
        <v>1</v>
      </c>
      <c r="AA141">
        <v>1</v>
      </c>
      <c r="AB141">
        <v>1</v>
      </c>
      <c r="AC141">
        <v>10</v>
      </c>
      <c r="AD141">
        <v>14</v>
      </c>
      <c r="AF141">
        <v>400</v>
      </c>
      <c r="AV141">
        <v>1</v>
      </c>
      <c r="BD141" s="16"/>
      <c r="BE141" s="16"/>
      <c r="BF141" s="16"/>
    </row>
    <row r="142" spans="1:79" ht="43.2" x14ac:dyDescent="0.3">
      <c r="A142">
        <v>3</v>
      </c>
      <c r="B142" s="13" t="s">
        <v>826</v>
      </c>
      <c r="C142" s="16" t="s">
        <v>595</v>
      </c>
      <c r="D142" t="s">
        <v>827</v>
      </c>
      <c r="E142" t="s">
        <v>828</v>
      </c>
      <c r="F142">
        <v>1</v>
      </c>
      <c r="G142">
        <v>1</v>
      </c>
      <c r="H142">
        <v>1</v>
      </c>
      <c r="I142">
        <v>1</v>
      </c>
      <c r="K142">
        <v>6</v>
      </c>
      <c r="L142">
        <v>5</v>
      </c>
      <c r="M142">
        <v>8</v>
      </c>
      <c r="N142">
        <v>9</v>
      </c>
      <c r="S142">
        <v>1</v>
      </c>
      <c r="T142">
        <v>3</v>
      </c>
      <c r="U142">
        <v>1</v>
      </c>
      <c r="V142">
        <v>3</v>
      </c>
      <c r="AA142">
        <v>3</v>
      </c>
      <c r="AC142">
        <v>23</v>
      </c>
      <c r="AD142">
        <v>36</v>
      </c>
      <c r="AF142">
        <v>51</v>
      </c>
      <c r="AI142">
        <v>121</v>
      </c>
      <c r="AK142">
        <v>5</v>
      </c>
      <c r="AL142">
        <v>4</v>
      </c>
      <c r="AO142">
        <v>26</v>
      </c>
      <c r="AP142">
        <v>27</v>
      </c>
      <c r="AS142">
        <v>8000</v>
      </c>
      <c r="AT142">
        <v>2</v>
      </c>
      <c r="AU142">
        <v>1.375</v>
      </c>
      <c r="AV142">
        <v>2</v>
      </c>
      <c r="BC142">
        <v>1</v>
      </c>
      <c r="BD142" s="16" t="s">
        <v>829</v>
      </c>
      <c r="BE142" s="15" t="s">
        <v>821</v>
      </c>
      <c r="BF142" s="15" t="s">
        <v>822</v>
      </c>
    </row>
    <row r="143" spans="1:79" x14ac:dyDescent="0.3">
      <c r="A143">
        <v>4</v>
      </c>
      <c r="B143" s="13"/>
      <c r="C143" s="16" t="s">
        <v>578</v>
      </c>
      <c r="D143" t="s">
        <v>830</v>
      </c>
      <c r="E143" t="s">
        <v>831</v>
      </c>
      <c r="F143">
        <v>1</v>
      </c>
      <c r="G143">
        <v>1</v>
      </c>
      <c r="K143">
        <v>3</v>
      </c>
      <c r="L143">
        <v>3</v>
      </c>
      <c r="M143">
        <v>2</v>
      </c>
      <c r="N143">
        <v>2</v>
      </c>
      <c r="S143">
        <v>1</v>
      </c>
      <c r="U143">
        <v>2</v>
      </c>
      <c r="V143">
        <v>1</v>
      </c>
      <c r="AA143">
        <v>2</v>
      </c>
      <c r="AC143">
        <v>8</v>
      </c>
      <c r="AD143">
        <v>7</v>
      </c>
      <c r="AF143">
        <v>63</v>
      </c>
      <c r="AI143">
        <v>46</v>
      </c>
      <c r="AK143">
        <v>1</v>
      </c>
      <c r="AO143">
        <v>7</v>
      </c>
      <c r="AV143">
        <v>1</v>
      </c>
      <c r="BD143" s="16"/>
      <c r="BE143" s="16"/>
      <c r="BF143" s="16"/>
    </row>
    <row r="144" spans="1:79" x14ac:dyDescent="0.3">
      <c r="A144">
        <v>5</v>
      </c>
      <c r="B144" s="13"/>
      <c r="C144" s="16" t="s">
        <v>781</v>
      </c>
      <c r="D144" t="s">
        <v>827</v>
      </c>
      <c r="F144">
        <v>1</v>
      </c>
      <c r="AA144">
        <v>1</v>
      </c>
      <c r="BD144" s="16"/>
      <c r="BE144" s="16"/>
      <c r="BF144" s="16"/>
    </row>
    <row r="145" spans="1:58" x14ac:dyDescent="0.3">
      <c r="A145">
        <v>6</v>
      </c>
      <c r="B145" s="13"/>
      <c r="C145" s="16" t="s">
        <v>595</v>
      </c>
      <c r="D145" t="s">
        <v>832</v>
      </c>
      <c r="F145">
        <v>1</v>
      </c>
      <c r="AA145">
        <v>4</v>
      </c>
      <c r="AB145">
        <v>1</v>
      </c>
      <c r="AC145">
        <v>7</v>
      </c>
      <c r="AD145">
        <v>8</v>
      </c>
      <c r="AF145">
        <v>9</v>
      </c>
      <c r="AI145">
        <v>18</v>
      </c>
      <c r="AV145">
        <v>1</v>
      </c>
      <c r="BD145" s="16"/>
      <c r="BE145" s="16"/>
      <c r="BF145" s="16"/>
    </row>
    <row r="146" spans="1:58" ht="43.2" x14ac:dyDescent="0.3">
      <c r="A146">
        <v>7</v>
      </c>
      <c r="B146" s="13"/>
      <c r="C146" s="16" t="s">
        <v>578</v>
      </c>
      <c r="D146" t="s">
        <v>818</v>
      </c>
      <c r="E146" t="s">
        <v>833</v>
      </c>
      <c r="F146">
        <v>1</v>
      </c>
      <c r="G146">
        <v>1</v>
      </c>
      <c r="I146">
        <v>1</v>
      </c>
      <c r="K146">
        <v>1</v>
      </c>
      <c r="M146">
        <v>1</v>
      </c>
      <c r="AA146">
        <v>2</v>
      </c>
      <c r="AB146">
        <v>1</v>
      </c>
      <c r="AC146">
        <v>12</v>
      </c>
      <c r="AD146">
        <v>12</v>
      </c>
      <c r="AI146">
        <v>80</v>
      </c>
      <c r="AK146">
        <v>2</v>
      </c>
      <c r="AO146">
        <v>8</v>
      </c>
      <c r="AS146">
        <v>1000</v>
      </c>
      <c r="AT146">
        <v>2</v>
      </c>
      <c r="AU146">
        <v>0.5</v>
      </c>
      <c r="AV146">
        <v>1</v>
      </c>
      <c r="BC146">
        <v>0.5</v>
      </c>
      <c r="BD146" s="16" t="s">
        <v>834</v>
      </c>
      <c r="BE146" s="15" t="s">
        <v>835</v>
      </c>
      <c r="BF146" s="15" t="s">
        <v>822</v>
      </c>
    </row>
    <row r="147" spans="1:58" x14ac:dyDescent="0.3">
      <c r="A147">
        <v>8</v>
      </c>
      <c r="B147" s="13"/>
      <c r="C147" s="16" t="s">
        <v>836</v>
      </c>
      <c r="D147" t="s">
        <v>837</v>
      </c>
      <c r="F147">
        <v>1</v>
      </c>
      <c r="AA147">
        <v>1</v>
      </c>
      <c r="BD147" s="16"/>
      <c r="BE147" s="16"/>
      <c r="BF147" s="16"/>
    </row>
    <row r="148" spans="1:58" x14ac:dyDescent="0.3">
      <c r="A148">
        <v>9</v>
      </c>
      <c r="B148" s="13"/>
      <c r="C148" s="16" t="s">
        <v>836</v>
      </c>
      <c r="D148" t="s">
        <v>818</v>
      </c>
      <c r="E148" t="s">
        <v>838</v>
      </c>
      <c r="F148">
        <v>1</v>
      </c>
      <c r="G148">
        <v>1</v>
      </c>
      <c r="AA148">
        <v>1</v>
      </c>
      <c r="AC148">
        <v>8</v>
      </c>
      <c r="AI148">
        <v>30</v>
      </c>
      <c r="BD148" s="16"/>
      <c r="BE148" s="16"/>
      <c r="BF148" s="16"/>
    </row>
    <row r="149" spans="1:58" x14ac:dyDescent="0.3">
      <c r="A149">
        <v>10</v>
      </c>
      <c r="B149" s="13"/>
      <c r="C149" s="16" t="s">
        <v>839</v>
      </c>
      <c r="E149" t="s">
        <v>840</v>
      </c>
      <c r="G149">
        <v>1</v>
      </c>
      <c r="AC149">
        <v>8</v>
      </c>
      <c r="AD149">
        <v>5</v>
      </c>
      <c r="AV149">
        <v>1</v>
      </c>
      <c r="BD149" s="16"/>
      <c r="BE149" s="16"/>
      <c r="BF149" s="16"/>
    </row>
    <row r="150" spans="1:58" x14ac:dyDescent="0.3">
      <c r="A150">
        <v>11</v>
      </c>
      <c r="B150" s="13"/>
      <c r="C150" s="16" t="s">
        <v>664</v>
      </c>
      <c r="D150" t="s">
        <v>841</v>
      </c>
      <c r="F150">
        <v>1</v>
      </c>
      <c r="AA150">
        <v>1</v>
      </c>
      <c r="BD150" s="16"/>
      <c r="BE150" s="16"/>
      <c r="BF150" s="16"/>
    </row>
    <row r="151" spans="1:58" x14ac:dyDescent="0.3">
      <c r="A151">
        <v>12</v>
      </c>
      <c r="B151" s="13"/>
      <c r="C151" s="16" t="s">
        <v>595</v>
      </c>
      <c r="D151" t="s">
        <v>842</v>
      </c>
      <c r="E151" t="s">
        <v>843</v>
      </c>
      <c r="F151">
        <v>1</v>
      </c>
      <c r="G151">
        <v>1</v>
      </c>
      <c r="H151">
        <v>2</v>
      </c>
      <c r="I151">
        <v>3</v>
      </c>
      <c r="K151">
        <v>2</v>
      </c>
      <c r="L151">
        <v>1</v>
      </c>
      <c r="M151">
        <v>3</v>
      </c>
      <c r="N151">
        <v>2</v>
      </c>
      <c r="AC151">
        <v>10</v>
      </c>
      <c r="AD151">
        <v>6</v>
      </c>
      <c r="AF151">
        <v>300</v>
      </c>
      <c r="AI151">
        <v>100</v>
      </c>
      <c r="AV151">
        <v>1</v>
      </c>
      <c r="BD151" s="16"/>
      <c r="BE151" s="16"/>
      <c r="BF151" s="16"/>
    </row>
    <row r="152" spans="1:58" x14ac:dyDescent="0.3">
      <c r="A152">
        <v>13</v>
      </c>
      <c r="B152" s="13"/>
      <c r="C152" s="16" t="s">
        <v>844</v>
      </c>
      <c r="D152" t="s">
        <v>845</v>
      </c>
      <c r="E152" t="s">
        <v>846</v>
      </c>
      <c r="F152">
        <v>1</v>
      </c>
      <c r="G152">
        <v>1</v>
      </c>
      <c r="H152">
        <v>4</v>
      </c>
      <c r="I152">
        <v>3</v>
      </c>
      <c r="K152">
        <v>1</v>
      </c>
      <c r="M152">
        <v>1</v>
      </c>
      <c r="N152">
        <v>1</v>
      </c>
      <c r="AC152">
        <v>4</v>
      </c>
      <c r="AK152">
        <v>2</v>
      </c>
      <c r="AL152">
        <v>0.5</v>
      </c>
      <c r="AO152">
        <v>22</v>
      </c>
      <c r="AP152">
        <v>4</v>
      </c>
      <c r="AV152">
        <v>1</v>
      </c>
      <c r="BD152" s="16"/>
      <c r="BE152" s="16"/>
      <c r="BF152" s="16"/>
    </row>
    <row r="153" spans="1:58" x14ac:dyDescent="0.3">
      <c r="A153">
        <v>14</v>
      </c>
      <c r="B153" s="13"/>
      <c r="C153" s="16" t="s">
        <v>574</v>
      </c>
      <c r="D153" t="s">
        <v>847</v>
      </c>
      <c r="E153" t="s">
        <v>848</v>
      </c>
      <c r="F153">
        <v>1</v>
      </c>
      <c r="G153">
        <v>1</v>
      </c>
      <c r="H153">
        <v>5</v>
      </c>
      <c r="I153">
        <v>4</v>
      </c>
      <c r="S153">
        <v>1</v>
      </c>
      <c r="U153">
        <v>1</v>
      </c>
      <c r="V153">
        <v>4</v>
      </c>
      <c r="AA153">
        <v>1</v>
      </c>
      <c r="AB153">
        <v>2</v>
      </c>
      <c r="AC153">
        <v>18</v>
      </c>
      <c r="AD153">
        <v>16</v>
      </c>
      <c r="AF153">
        <v>400</v>
      </c>
      <c r="AI153">
        <v>30</v>
      </c>
      <c r="AK153">
        <v>4</v>
      </c>
      <c r="AL153">
        <v>0.25</v>
      </c>
      <c r="AO153">
        <v>20</v>
      </c>
      <c r="AP153">
        <v>5</v>
      </c>
      <c r="AS153">
        <v>11000</v>
      </c>
      <c r="AT153">
        <v>3</v>
      </c>
      <c r="AU153">
        <v>1</v>
      </c>
      <c r="AV153">
        <v>2</v>
      </c>
      <c r="BD153" s="16"/>
      <c r="BE153" s="16"/>
      <c r="BF153" s="16"/>
    </row>
    <row r="154" spans="1:58" x14ac:dyDescent="0.3">
      <c r="A154">
        <v>15</v>
      </c>
      <c r="B154" s="13"/>
      <c r="C154" s="16" t="s">
        <v>595</v>
      </c>
      <c r="D154" t="s">
        <v>849</v>
      </c>
      <c r="E154" t="s">
        <v>850</v>
      </c>
      <c r="F154">
        <v>1</v>
      </c>
      <c r="G154">
        <v>1</v>
      </c>
      <c r="H154">
        <v>1</v>
      </c>
      <c r="I154">
        <v>2</v>
      </c>
      <c r="AI154">
        <v>20</v>
      </c>
      <c r="BD154" s="16"/>
      <c r="BE154" s="16"/>
      <c r="BF154" s="16"/>
    </row>
    <row r="155" spans="1:58" ht="28.8" x14ac:dyDescent="0.3">
      <c r="A155">
        <v>16</v>
      </c>
      <c r="B155" s="13"/>
      <c r="C155" s="15" t="s">
        <v>851</v>
      </c>
      <c r="E155" t="s">
        <v>852</v>
      </c>
      <c r="G155">
        <v>1</v>
      </c>
      <c r="I155">
        <v>1</v>
      </c>
      <c r="BD155" s="16"/>
      <c r="BE155" s="16"/>
      <c r="BF155" s="16"/>
    </row>
    <row r="156" spans="1:58" x14ac:dyDescent="0.3">
      <c r="A156">
        <v>17</v>
      </c>
      <c r="B156" s="13"/>
      <c r="C156" s="16" t="s">
        <v>578</v>
      </c>
      <c r="D156" t="s">
        <v>853</v>
      </c>
      <c r="F156">
        <v>1</v>
      </c>
      <c r="K156">
        <v>1</v>
      </c>
      <c r="AA156">
        <v>1</v>
      </c>
      <c r="AC156">
        <v>3</v>
      </c>
      <c r="AD156">
        <v>10</v>
      </c>
      <c r="AF156">
        <v>80</v>
      </c>
      <c r="AI156">
        <v>60</v>
      </c>
      <c r="AV156">
        <v>1</v>
      </c>
      <c r="BD156" s="16"/>
      <c r="BE156" s="16"/>
      <c r="BF156" s="16"/>
    </row>
    <row r="157" spans="1:58" x14ac:dyDescent="0.3">
      <c r="A157">
        <v>18</v>
      </c>
      <c r="B157" s="13"/>
      <c r="C157" s="16" t="s">
        <v>608</v>
      </c>
      <c r="D157" t="s">
        <v>854</v>
      </c>
      <c r="E157" t="s">
        <v>855</v>
      </c>
      <c r="F157">
        <v>1</v>
      </c>
      <c r="G157">
        <v>1</v>
      </c>
      <c r="I157">
        <v>1</v>
      </c>
      <c r="BD157" s="16"/>
      <c r="BE157" s="16"/>
      <c r="BF157" s="16"/>
    </row>
    <row r="158" spans="1:58" x14ac:dyDescent="0.3">
      <c r="A158">
        <v>19</v>
      </c>
      <c r="B158" s="13"/>
      <c r="C158" s="16" t="s">
        <v>856</v>
      </c>
      <c r="D158" t="s">
        <v>857</v>
      </c>
      <c r="F158">
        <v>1</v>
      </c>
      <c r="K158">
        <v>3</v>
      </c>
      <c r="L158">
        <v>2</v>
      </c>
      <c r="M158">
        <v>2</v>
      </c>
      <c r="N158">
        <v>4</v>
      </c>
      <c r="AA158">
        <v>1</v>
      </c>
      <c r="AC158">
        <v>3</v>
      </c>
      <c r="AF158">
        <v>100</v>
      </c>
      <c r="AI158">
        <v>15</v>
      </c>
      <c r="AK158">
        <v>0.75</v>
      </c>
      <c r="AL158">
        <v>0.5</v>
      </c>
      <c r="AO158">
        <v>25</v>
      </c>
      <c r="AP158">
        <v>15</v>
      </c>
      <c r="BD158" s="16"/>
      <c r="BE158" s="16"/>
      <c r="BF158" s="16"/>
    </row>
    <row r="159" spans="1:58" ht="28.8" x14ac:dyDescent="0.3">
      <c r="A159">
        <v>20</v>
      </c>
      <c r="B159" s="13"/>
      <c r="C159" s="15" t="s">
        <v>858</v>
      </c>
      <c r="E159" t="s">
        <v>859</v>
      </c>
      <c r="G159">
        <v>1</v>
      </c>
      <c r="H159">
        <v>1</v>
      </c>
      <c r="I159">
        <v>3</v>
      </c>
      <c r="K159">
        <v>1</v>
      </c>
      <c r="M159">
        <v>1</v>
      </c>
      <c r="AA159">
        <v>1</v>
      </c>
      <c r="AB159">
        <v>1</v>
      </c>
      <c r="AC159">
        <v>9</v>
      </c>
      <c r="AF159">
        <v>77</v>
      </c>
      <c r="AI159">
        <v>150</v>
      </c>
      <c r="AK159">
        <v>1</v>
      </c>
      <c r="AO159">
        <v>30</v>
      </c>
      <c r="AV159">
        <v>1</v>
      </c>
      <c r="BD159" s="16"/>
      <c r="BE159" s="16"/>
      <c r="BF159" s="16"/>
    </row>
    <row r="160" spans="1:58" x14ac:dyDescent="0.3">
      <c r="B160" s="13"/>
      <c r="C160" s="16"/>
      <c r="BD160" s="16"/>
      <c r="BE160" s="16"/>
      <c r="BF160" s="16"/>
    </row>
    <row r="161" spans="1:79" x14ac:dyDescent="0.3">
      <c r="A161" s="10" t="s">
        <v>375</v>
      </c>
      <c r="B161" s="10"/>
      <c r="C161" s="18"/>
      <c r="D161" s="11" t="s">
        <v>74</v>
      </c>
      <c r="E161" s="11"/>
      <c r="F161" s="10"/>
      <c r="G161" s="10"/>
      <c r="H161" s="10"/>
      <c r="I161" s="10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</row>
    <row r="162" spans="1:79" ht="43.2" x14ac:dyDescent="0.3">
      <c r="A162">
        <v>21</v>
      </c>
      <c r="B162" s="13" t="s">
        <v>573</v>
      </c>
      <c r="C162" s="16" t="s">
        <v>860</v>
      </c>
      <c r="D162" t="s">
        <v>861</v>
      </c>
      <c r="E162" t="s">
        <v>862</v>
      </c>
      <c r="F162">
        <v>1</v>
      </c>
      <c r="G162">
        <v>1</v>
      </c>
      <c r="H162">
        <v>6</v>
      </c>
      <c r="I162">
        <v>3</v>
      </c>
      <c r="K162">
        <v>3</v>
      </c>
      <c r="L162">
        <v>2</v>
      </c>
      <c r="M162">
        <v>1</v>
      </c>
      <c r="N162">
        <v>2</v>
      </c>
      <c r="AA162">
        <v>6</v>
      </c>
      <c r="AC162">
        <v>31</v>
      </c>
      <c r="AF162">
        <v>822</v>
      </c>
      <c r="AI162">
        <v>148</v>
      </c>
      <c r="AK162">
        <v>6</v>
      </c>
      <c r="AL162">
        <v>1.5</v>
      </c>
      <c r="AO162">
        <v>19</v>
      </c>
      <c r="AP162">
        <v>5</v>
      </c>
      <c r="AS162">
        <v>18000</v>
      </c>
      <c r="AT162">
        <v>3</v>
      </c>
      <c r="AU162">
        <v>10</v>
      </c>
      <c r="AV162">
        <v>3</v>
      </c>
      <c r="BC162">
        <v>1</v>
      </c>
      <c r="BD162" s="16" t="s">
        <v>863</v>
      </c>
      <c r="BE162" s="15" t="s">
        <v>835</v>
      </c>
      <c r="BF162" s="15" t="s">
        <v>822</v>
      </c>
    </row>
    <row r="163" spans="1:79" x14ac:dyDescent="0.3">
      <c r="A163">
        <v>22</v>
      </c>
      <c r="B163" s="13" t="s">
        <v>577</v>
      </c>
      <c r="C163" s="16" t="s">
        <v>608</v>
      </c>
      <c r="D163" t="s">
        <v>864</v>
      </c>
      <c r="E163" t="s">
        <v>865</v>
      </c>
      <c r="F163">
        <v>1</v>
      </c>
      <c r="G163">
        <v>1</v>
      </c>
      <c r="H163">
        <v>2</v>
      </c>
      <c r="I163">
        <v>1</v>
      </c>
      <c r="K163">
        <v>1</v>
      </c>
      <c r="M163">
        <v>1</v>
      </c>
      <c r="AA163">
        <v>1</v>
      </c>
      <c r="AC163">
        <v>12</v>
      </c>
      <c r="AF163">
        <v>116</v>
      </c>
      <c r="AI163">
        <v>19</v>
      </c>
      <c r="AV163">
        <v>1</v>
      </c>
      <c r="BD163" s="16"/>
      <c r="BE163" s="16"/>
      <c r="BF163" s="16"/>
    </row>
    <row r="164" spans="1:79" x14ac:dyDescent="0.3">
      <c r="A164">
        <v>23</v>
      </c>
      <c r="B164" s="13" t="s">
        <v>826</v>
      </c>
      <c r="C164" s="16" t="s">
        <v>860</v>
      </c>
      <c r="D164" t="s">
        <v>866</v>
      </c>
      <c r="E164" t="s">
        <v>867</v>
      </c>
      <c r="F164">
        <v>1</v>
      </c>
      <c r="G164">
        <v>1</v>
      </c>
      <c r="K164">
        <v>2</v>
      </c>
      <c r="L164">
        <v>4</v>
      </c>
      <c r="M164">
        <v>1</v>
      </c>
      <c r="N164">
        <v>1</v>
      </c>
      <c r="AA164">
        <v>2</v>
      </c>
      <c r="AB164">
        <v>2</v>
      </c>
      <c r="AC164">
        <v>10</v>
      </c>
      <c r="AV164">
        <v>1</v>
      </c>
      <c r="BD164" s="16"/>
      <c r="BE164" s="16"/>
      <c r="BF164" s="16"/>
    </row>
    <row r="165" spans="1:79" x14ac:dyDescent="0.3">
      <c r="A165">
        <v>24</v>
      </c>
      <c r="B165" s="13"/>
      <c r="C165" s="16" t="s">
        <v>868</v>
      </c>
      <c r="E165" t="s">
        <v>869</v>
      </c>
      <c r="G165">
        <v>1</v>
      </c>
      <c r="I165">
        <v>1</v>
      </c>
      <c r="L165">
        <v>1</v>
      </c>
      <c r="AC165">
        <v>10</v>
      </c>
      <c r="AF165">
        <v>412</v>
      </c>
      <c r="AV165">
        <v>1</v>
      </c>
      <c r="BD165" s="16"/>
      <c r="BE165" s="16"/>
      <c r="BF165" s="16"/>
    </row>
    <row r="166" spans="1:79" x14ac:dyDescent="0.3">
      <c r="A166">
        <v>25</v>
      </c>
      <c r="B166" s="13"/>
      <c r="C166" s="16" t="s">
        <v>870</v>
      </c>
      <c r="E166" t="s">
        <v>871</v>
      </c>
      <c r="G166">
        <v>1</v>
      </c>
      <c r="BD166" s="16"/>
      <c r="BE166" s="16"/>
      <c r="BF166" s="16"/>
    </row>
    <row r="167" spans="1:79" ht="43.2" x14ac:dyDescent="0.3">
      <c r="A167">
        <v>26</v>
      </c>
      <c r="B167" s="13"/>
      <c r="C167" s="16" t="s">
        <v>578</v>
      </c>
      <c r="D167" t="s">
        <v>872</v>
      </c>
      <c r="E167" t="s">
        <v>873</v>
      </c>
      <c r="F167">
        <v>1</v>
      </c>
      <c r="G167">
        <v>1</v>
      </c>
      <c r="H167">
        <v>1</v>
      </c>
      <c r="I167">
        <v>3</v>
      </c>
      <c r="L167">
        <v>1</v>
      </c>
      <c r="N167">
        <v>1</v>
      </c>
      <c r="S167">
        <v>4</v>
      </c>
      <c r="U167">
        <v>1</v>
      </c>
      <c r="V167">
        <v>1</v>
      </c>
      <c r="AA167">
        <v>7</v>
      </c>
      <c r="AB167">
        <v>4</v>
      </c>
      <c r="AC167">
        <v>30</v>
      </c>
      <c r="AD167">
        <v>20</v>
      </c>
      <c r="AF167">
        <v>1220</v>
      </c>
      <c r="AI167">
        <v>225</v>
      </c>
      <c r="AK167">
        <v>6.5</v>
      </c>
      <c r="AL167">
        <v>3</v>
      </c>
      <c r="AO167">
        <v>60</v>
      </c>
      <c r="AP167">
        <v>12</v>
      </c>
      <c r="AS167">
        <v>16000</v>
      </c>
      <c r="AT167">
        <v>3.5</v>
      </c>
      <c r="AU167">
        <v>2.5</v>
      </c>
      <c r="AV167">
        <v>2</v>
      </c>
      <c r="AW167">
        <v>1</v>
      </c>
      <c r="BC167">
        <v>1</v>
      </c>
      <c r="BD167" s="16" t="s">
        <v>874</v>
      </c>
      <c r="BE167" s="15" t="s">
        <v>821</v>
      </c>
      <c r="BF167" s="15" t="s">
        <v>822</v>
      </c>
      <c r="BG167">
        <v>1</v>
      </c>
      <c r="BJ167">
        <v>1</v>
      </c>
      <c r="BY167">
        <v>1</v>
      </c>
      <c r="BZ167">
        <v>1</v>
      </c>
      <c r="CA167">
        <v>4</v>
      </c>
    </row>
    <row r="168" spans="1:79" x14ac:dyDescent="0.3">
      <c r="A168">
        <v>27</v>
      </c>
      <c r="B168" s="13"/>
      <c r="C168" s="16" t="s">
        <v>875</v>
      </c>
      <c r="D168" t="s">
        <v>876</v>
      </c>
      <c r="F168">
        <v>1</v>
      </c>
      <c r="AA168">
        <v>1</v>
      </c>
      <c r="BD168" s="16"/>
      <c r="BE168" s="16"/>
      <c r="BF168" s="16"/>
    </row>
    <row r="169" spans="1:79" x14ac:dyDescent="0.3">
      <c r="A169">
        <v>28</v>
      </c>
      <c r="B169" s="13"/>
      <c r="C169" s="16" t="s">
        <v>578</v>
      </c>
      <c r="D169" t="s">
        <v>877</v>
      </c>
      <c r="E169" t="s">
        <v>878</v>
      </c>
      <c r="F169">
        <v>1</v>
      </c>
      <c r="G169">
        <v>1</v>
      </c>
      <c r="H169">
        <v>9</v>
      </c>
      <c r="I169">
        <v>2</v>
      </c>
      <c r="K169">
        <v>1</v>
      </c>
      <c r="L169">
        <v>1</v>
      </c>
      <c r="M169">
        <v>2</v>
      </c>
      <c r="N169">
        <v>1</v>
      </c>
      <c r="BD169" s="16"/>
      <c r="BE169" s="16"/>
      <c r="BF169" s="16"/>
    </row>
    <row r="170" spans="1:79" x14ac:dyDescent="0.3">
      <c r="A170">
        <v>29</v>
      </c>
      <c r="B170" s="13"/>
      <c r="C170" s="16" t="s">
        <v>574</v>
      </c>
      <c r="D170" t="s">
        <v>879</v>
      </c>
      <c r="E170" t="s">
        <v>880</v>
      </c>
      <c r="F170">
        <v>1</v>
      </c>
      <c r="G170">
        <v>1</v>
      </c>
      <c r="H170">
        <v>4</v>
      </c>
      <c r="I170">
        <v>4</v>
      </c>
      <c r="AA170">
        <v>1</v>
      </c>
      <c r="AB170">
        <v>2</v>
      </c>
      <c r="AC170">
        <v>10</v>
      </c>
      <c r="AD170">
        <v>5</v>
      </c>
      <c r="AI170">
        <v>80</v>
      </c>
      <c r="AV170">
        <v>1</v>
      </c>
      <c r="BD170" s="16"/>
      <c r="BE170" s="16"/>
      <c r="BF170" s="16"/>
    </row>
    <row r="171" spans="1:79" x14ac:dyDescent="0.3">
      <c r="A171">
        <v>30</v>
      </c>
      <c r="B171" s="13"/>
      <c r="C171" s="16" t="s">
        <v>881</v>
      </c>
      <c r="D171" t="s">
        <v>882</v>
      </c>
      <c r="F171">
        <v>1</v>
      </c>
      <c r="AA171">
        <v>1</v>
      </c>
      <c r="BD171" s="16"/>
      <c r="BE171" s="16"/>
      <c r="BF171" s="16"/>
    </row>
    <row r="172" spans="1:79" x14ac:dyDescent="0.3">
      <c r="A172">
        <v>31</v>
      </c>
      <c r="B172" s="13"/>
      <c r="C172" s="16" t="s">
        <v>612</v>
      </c>
      <c r="D172" t="s">
        <v>883</v>
      </c>
      <c r="E172" t="s">
        <v>884</v>
      </c>
      <c r="F172">
        <v>1</v>
      </c>
      <c r="G172">
        <v>1</v>
      </c>
      <c r="H172">
        <v>2</v>
      </c>
      <c r="I172">
        <v>3</v>
      </c>
      <c r="AA172">
        <v>1</v>
      </c>
      <c r="AC172">
        <v>12</v>
      </c>
      <c r="AF172">
        <v>90</v>
      </c>
      <c r="AI172">
        <v>170</v>
      </c>
      <c r="AV172">
        <v>1</v>
      </c>
      <c r="BD172" s="16"/>
      <c r="BE172" s="16"/>
      <c r="BF172" s="16"/>
    </row>
    <row r="173" spans="1:79" ht="43.2" x14ac:dyDescent="0.3">
      <c r="A173">
        <v>32</v>
      </c>
      <c r="B173" s="13"/>
      <c r="C173" s="16" t="s">
        <v>885</v>
      </c>
      <c r="D173" t="s">
        <v>886</v>
      </c>
      <c r="E173" t="s">
        <v>887</v>
      </c>
      <c r="F173">
        <v>1</v>
      </c>
      <c r="G173">
        <v>1</v>
      </c>
      <c r="K173">
        <v>2</v>
      </c>
      <c r="M173">
        <v>1</v>
      </c>
      <c r="AA173">
        <v>2</v>
      </c>
      <c r="AC173">
        <v>10</v>
      </c>
      <c r="AI173">
        <v>100</v>
      </c>
      <c r="AK173">
        <v>4</v>
      </c>
      <c r="AL173">
        <v>2</v>
      </c>
      <c r="AO173">
        <v>8</v>
      </c>
      <c r="AS173">
        <v>16000</v>
      </c>
      <c r="AT173">
        <v>5</v>
      </c>
      <c r="AU173">
        <v>3</v>
      </c>
      <c r="AV173">
        <v>1</v>
      </c>
      <c r="BC173">
        <v>1</v>
      </c>
      <c r="BD173" s="16" t="s">
        <v>888</v>
      </c>
      <c r="BE173" s="15" t="s">
        <v>821</v>
      </c>
      <c r="BF173" s="15" t="s">
        <v>822</v>
      </c>
    </row>
    <row r="174" spans="1:79" x14ac:dyDescent="0.3">
      <c r="A174">
        <v>33</v>
      </c>
      <c r="B174" s="13"/>
      <c r="C174" s="16" t="s">
        <v>889</v>
      </c>
      <c r="D174" t="s">
        <v>890</v>
      </c>
      <c r="E174" t="s">
        <v>891</v>
      </c>
      <c r="F174">
        <v>1</v>
      </c>
      <c r="G174">
        <v>1</v>
      </c>
      <c r="H174">
        <v>2</v>
      </c>
      <c r="AA174">
        <v>1</v>
      </c>
      <c r="AC174">
        <v>10</v>
      </c>
      <c r="AV174">
        <v>1</v>
      </c>
      <c r="AY174">
        <v>0.5</v>
      </c>
      <c r="BD174" s="16"/>
      <c r="BE174" s="16"/>
      <c r="BF174" s="16"/>
    </row>
    <row r="175" spans="1:79" x14ac:dyDescent="0.3">
      <c r="A175">
        <v>34</v>
      </c>
      <c r="B175" s="13"/>
      <c r="C175" s="16" t="s">
        <v>889</v>
      </c>
      <c r="D175" t="s">
        <v>892</v>
      </c>
      <c r="E175" t="s">
        <v>893</v>
      </c>
      <c r="F175">
        <v>1</v>
      </c>
      <c r="G175">
        <v>1</v>
      </c>
      <c r="AA175">
        <v>1</v>
      </c>
      <c r="BD175" s="16"/>
      <c r="BE175" s="16"/>
      <c r="BF175" s="16"/>
    </row>
    <row r="176" spans="1:79" x14ac:dyDescent="0.3">
      <c r="A176">
        <v>35</v>
      </c>
      <c r="B176" s="13"/>
      <c r="C176" s="16" t="s">
        <v>612</v>
      </c>
      <c r="D176" t="s">
        <v>894</v>
      </c>
      <c r="F176">
        <v>1</v>
      </c>
      <c r="BD176" s="16"/>
      <c r="BE176" s="16"/>
      <c r="BF176" s="16"/>
    </row>
    <row r="177" spans="1:79" x14ac:dyDescent="0.3">
      <c r="A177">
        <v>36</v>
      </c>
      <c r="B177" s="13"/>
      <c r="C177" s="16" t="s">
        <v>895</v>
      </c>
      <c r="D177" t="s">
        <v>896</v>
      </c>
      <c r="E177" t="s">
        <v>897</v>
      </c>
      <c r="F177">
        <v>1</v>
      </c>
      <c r="G177">
        <v>1</v>
      </c>
      <c r="H177">
        <v>2</v>
      </c>
      <c r="I177">
        <v>1</v>
      </c>
      <c r="AA177">
        <v>1</v>
      </c>
      <c r="AB177">
        <v>3</v>
      </c>
      <c r="AC177">
        <v>12</v>
      </c>
      <c r="AD177">
        <v>18</v>
      </c>
      <c r="AF177">
        <v>240</v>
      </c>
      <c r="AV177">
        <v>1</v>
      </c>
      <c r="BD177" s="16"/>
      <c r="BE177" s="16"/>
      <c r="BF177" s="16"/>
    </row>
    <row r="178" spans="1:79" x14ac:dyDescent="0.3">
      <c r="A178">
        <v>37</v>
      </c>
      <c r="B178" s="13"/>
      <c r="C178" s="16" t="s">
        <v>895</v>
      </c>
      <c r="D178" t="s">
        <v>898</v>
      </c>
      <c r="E178" t="s">
        <v>899</v>
      </c>
      <c r="F178">
        <v>1</v>
      </c>
      <c r="G178">
        <v>1</v>
      </c>
      <c r="I178">
        <v>1</v>
      </c>
      <c r="AA178">
        <v>1</v>
      </c>
      <c r="AC178">
        <v>12</v>
      </c>
      <c r="AD178">
        <v>23</v>
      </c>
      <c r="AI178">
        <v>30</v>
      </c>
      <c r="AV178">
        <v>1</v>
      </c>
      <c r="BD178" s="16"/>
      <c r="BE178" s="16"/>
      <c r="BF178" s="16"/>
    </row>
    <row r="179" spans="1:79" x14ac:dyDescent="0.3">
      <c r="A179">
        <v>38</v>
      </c>
      <c r="B179" s="13"/>
      <c r="C179" s="16" t="s">
        <v>895</v>
      </c>
      <c r="D179" t="s">
        <v>900</v>
      </c>
      <c r="E179" t="s">
        <v>901</v>
      </c>
      <c r="F179">
        <v>1</v>
      </c>
      <c r="G179">
        <v>1</v>
      </c>
      <c r="AC179">
        <v>12</v>
      </c>
      <c r="AD179">
        <v>5</v>
      </c>
      <c r="BD179" s="16"/>
      <c r="BE179" s="16"/>
      <c r="BF179" s="16"/>
    </row>
    <row r="180" spans="1:79" ht="43.2" x14ac:dyDescent="0.3">
      <c r="A180">
        <v>39</v>
      </c>
      <c r="B180" s="13"/>
      <c r="C180" s="16" t="s">
        <v>578</v>
      </c>
      <c r="D180" t="s">
        <v>892</v>
      </c>
      <c r="E180" t="s">
        <v>902</v>
      </c>
      <c r="F180">
        <v>1</v>
      </c>
      <c r="G180">
        <v>1</v>
      </c>
      <c r="H180">
        <v>1</v>
      </c>
      <c r="K180">
        <v>4</v>
      </c>
      <c r="L180">
        <v>3</v>
      </c>
      <c r="M180">
        <v>5</v>
      </c>
      <c r="N180">
        <v>1</v>
      </c>
      <c r="S180">
        <v>2</v>
      </c>
      <c r="U180">
        <v>1</v>
      </c>
      <c r="AC180">
        <v>25</v>
      </c>
      <c r="AD180">
        <v>20</v>
      </c>
      <c r="AI180">
        <v>300</v>
      </c>
      <c r="AK180">
        <v>5</v>
      </c>
      <c r="AL180">
        <v>2</v>
      </c>
      <c r="AO180">
        <v>70</v>
      </c>
      <c r="AP180">
        <v>14</v>
      </c>
      <c r="AS180">
        <v>26000</v>
      </c>
      <c r="AT180">
        <v>7</v>
      </c>
      <c r="AU180">
        <v>3</v>
      </c>
      <c r="AV180">
        <v>1</v>
      </c>
      <c r="BC180">
        <v>1</v>
      </c>
      <c r="BD180" s="16" t="s">
        <v>903</v>
      </c>
      <c r="BE180" s="15" t="s">
        <v>821</v>
      </c>
      <c r="BF180" s="15" t="s">
        <v>822</v>
      </c>
      <c r="BY180">
        <v>2</v>
      </c>
      <c r="CA180">
        <v>2</v>
      </c>
    </row>
    <row r="181" spans="1:79" x14ac:dyDescent="0.3">
      <c r="A181">
        <v>40</v>
      </c>
      <c r="B181" s="13"/>
      <c r="C181" s="16" t="s">
        <v>836</v>
      </c>
      <c r="D181" t="s">
        <v>904</v>
      </c>
      <c r="E181" t="s">
        <v>905</v>
      </c>
      <c r="F181">
        <v>1</v>
      </c>
      <c r="G181">
        <v>1</v>
      </c>
      <c r="H181">
        <v>1</v>
      </c>
      <c r="K181">
        <v>3</v>
      </c>
      <c r="L181">
        <v>3</v>
      </c>
      <c r="M181">
        <v>2</v>
      </c>
      <c r="N181">
        <v>1</v>
      </c>
      <c r="Q181">
        <v>1</v>
      </c>
      <c r="S181">
        <v>1</v>
      </c>
      <c r="AA181">
        <v>2</v>
      </c>
      <c r="AB181">
        <v>3</v>
      </c>
      <c r="AC181">
        <v>10</v>
      </c>
      <c r="AK181">
        <v>7</v>
      </c>
      <c r="AL181">
        <v>2</v>
      </c>
      <c r="AO181">
        <v>40</v>
      </c>
      <c r="AP181">
        <v>16</v>
      </c>
      <c r="AS181">
        <v>7000</v>
      </c>
      <c r="AT181">
        <v>2</v>
      </c>
      <c r="AU181">
        <v>0.5</v>
      </c>
      <c r="AV181">
        <v>1</v>
      </c>
      <c r="BD181" s="16"/>
      <c r="BE181" s="16"/>
      <c r="BF181" s="16"/>
    </row>
    <row r="182" spans="1:79" x14ac:dyDescent="0.3">
      <c r="B182" s="13"/>
      <c r="C182" s="16"/>
      <c r="BD182" s="16"/>
      <c r="BE182" s="16"/>
      <c r="BF182" s="16"/>
    </row>
    <row r="183" spans="1:79" x14ac:dyDescent="0.3">
      <c r="A183" s="10" t="s">
        <v>413</v>
      </c>
      <c r="B183" s="10"/>
      <c r="C183" s="18"/>
      <c r="D183" s="11" t="s">
        <v>74</v>
      </c>
      <c r="E183" s="11"/>
      <c r="F183" s="10"/>
      <c r="G183" s="10"/>
      <c r="H183" s="10"/>
      <c r="I183" s="10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</row>
    <row r="184" spans="1:79" ht="43.2" x14ac:dyDescent="0.3">
      <c r="A184" s="22"/>
      <c r="B184" s="22"/>
      <c r="C184" s="15" t="s">
        <v>906</v>
      </c>
      <c r="D184" s="23"/>
      <c r="E184" s="23" t="s">
        <v>907</v>
      </c>
      <c r="F184" s="22"/>
      <c r="G184" s="22"/>
      <c r="H184" s="22"/>
      <c r="I184" s="22"/>
      <c r="BC184">
        <v>1</v>
      </c>
      <c r="BD184" s="16" t="s">
        <v>908</v>
      </c>
      <c r="BE184" s="15" t="s">
        <v>909</v>
      </c>
      <c r="BF184" s="15" t="s">
        <v>822</v>
      </c>
    </row>
    <row r="185" spans="1:79" x14ac:dyDescent="0.3">
      <c r="A185">
        <v>41</v>
      </c>
      <c r="B185" s="13" t="s">
        <v>573</v>
      </c>
      <c r="C185" s="16"/>
      <c r="D185" t="s">
        <v>910</v>
      </c>
      <c r="E185" t="s">
        <v>911</v>
      </c>
      <c r="F185">
        <v>1</v>
      </c>
      <c r="G185">
        <v>1</v>
      </c>
      <c r="AA185">
        <v>1</v>
      </c>
      <c r="AB185">
        <v>1</v>
      </c>
      <c r="BD185" s="16"/>
      <c r="BE185" s="16"/>
      <c r="BF185" s="16"/>
    </row>
    <row r="186" spans="1:79" ht="43.2" x14ac:dyDescent="0.3">
      <c r="A186">
        <v>42</v>
      </c>
      <c r="B186" s="13" t="s">
        <v>577</v>
      </c>
      <c r="C186" s="16" t="s">
        <v>578</v>
      </c>
      <c r="D186" t="s">
        <v>912</v>
      </c>
      <c r="E186" t="s">
        <v>913</v>
      </c>
      <c r="F186">
        <v>1</v>
      </c>
      <c r="G186">
        <v>1</v>
      </c>
      <c r="H186">
        <v>2</v>
      </c>
      <c r="I186">
        <v>2</v>
      </c>
      <c r="K186">
        <v>2</v>
      </c>
      <c r="L186">
        <v>4</v>
      </c>
      <c r="M186">
        <v>4</v>
      </c>
      <c r="N186">
        <v>1</v>
      </c>
      <c r="S186">
        <v>2</v>
      </c>
      <c r="T186">
        <v>4</v>
      </c>
      <c r="U186">
        <v>4</v>
      </c>
      <c r="V186">
        <v>4</v>
      </c>
      <c r="AA186">
        <v>5</v>
      </c>
      <c r="AB186">
        <v>7</v>
      </c>
      <c r="AC186">
        <v>28</v>
      </c>
      <c r="AF186">
        <v>526</v>
      </c>
      <c r="AK186">
        <v>2</v>
      </c>
      <c r="AL186">
        <v>2</v>
      </c>
      <c r="AO186">
        <v>37</v>
      </c>
      <c r="AP186">
        <v>65</v>
      </c>
      <c r="AS186">
        <v>20000</v>
      </c>
      <c r="AT186">
        <v>10</v>
      </c>
      <c r="AU186">
        <v>3</v>
      </c>
      <c r="AV186">
        <v>2</v>
      </c>
      <c r="BC186">
        <v>1</v>
      </c>
      <c r="BD186" s="16" t="s">
        <v>914</v>
      </c>
      <c r="BE186" s="15" t="s">
        <v>909</v>
      </c>
      <c r="BF186" s="15" t="s">
        <v>822</v>
      </c>
    </row>
    <row r="187" spans="1:79" ht="43.2" x14ac:dyDescent="0.3">
      <c r="A187">
        <v>43</v>
      </c>
      <c r="B187" s="13" t="s">
        <v>826</v>
      </c>
      <c r="C187" s="16" t="s">
        <v>578</v>
      </c>
      <c r="D187" t="s">
        <v>915</v>
      </c>
      <c r="E187" t="s">
        <v>916</v>
      </c>
      <c r="F187">
        <v>1</v>
      </c>
      <c r="G187">
        <v>1</v>
      </c>
      <c r="H187">
        <v>1</v>
      </c>
      <c r="I187">
        <v>1</v>
      </c>
      <c r="K187">
        <v>6</v>
      </c>
      <c r="M187">
        <v>5</v>
      </c>
      <c r="N187">
        <v>1</v>
      </c>
      <c r="S187">
        <v>7</v>
      </c>
      <c r="T187">
        <v>9</v>
      </c>
      <c r="U187">
        <v>5</v>
      </c>
      <c r="V187">
        <v>4</v>
      </c>
      <c r="AA187">
        <v>10</v>
      </c>
      <c r="AB187">
        <v>10</v>
      </c>
      <c r="AC187">
        <v>42</v>
      </c>
      <c r="AD187">
        <v>20</v>
      </c>
      <c r="AF187">
        <v>600</v>
      </c>
      <c r="AI187">
        <v>211</v>
      </c>
      <c r="AK187">
        <v>5</v>
      </c>
      <c r="AL187">
        <v>4</v>
      </c>
      <c r="AO187">
        <v>125</v>
      </c>
      <c r="AP187">
        <v>80</v>
      </c>
      <c r="AS187">
        <v>30000</v>
      </c>
      <c r="AT187">
        <v>15</v>
      </c>
      <c r="AU187">
        <v>3</v>
      </c>
      <c r="AV187">
        <v>2</v>
      </c>
      <c r="BC187">
        <v>1</v>
      </c>
      <c r="BD187" s="16" t="s">
        <v>917</v>
      </c>
      <c r="BE187" s="15" t="s">
        <v>909</v>
      </c>
      <c r="BF187" s="15" t="s">
        <v>822</v>
      </c>
    </row>
    <row r="188" spans="1:79" x14ac:dyDescent="0.3">
      <c r="A188">
        <v>44</v>
      </c>
      <c r="B188" s="13"/>
      <c r="C188" s="16" t="s">
        <v>918</v>
      </c>
      <c r="D188" t="s">
        <v>919</v>
      </c>
      <c r="F188">
        <v>1</v>
      </c>
      <c r="AA188">
        <v>1</v>
      </c>
      <c r="BD188" s="16"/>
      <c r="BE188" s="16"/>
      <c r="BF188" s="16"/>
    </row>
    <row r="189" spans="1:79" x14ac:dyDescent="0.3">
      <c r="A189">
        <v>45</v>
      </c>
      <c r="B189" s="13"/>
      <c r="C189" s="16" t="s">
        <v>918</v>
      </c>
      <c r="D189" t="s">
        <v>920</v>
      </c>
      <c r="F189">
        <v>1</v>
      </c>
      <c r="BD189" s="16"/>
      <c r="BE189" s="16"/>
      <c r="BF189" s="16"/>
    </row>
    <row r="190" spans="1:79" ht="43.2" x14ac:dyDescent="0.3">
      <c r="A190">
        <v>46</v>
      </c>
      <c r="B190" s="13"/>
      <c r="C190" s="16" t="s">
        <v>921</v>
      </c>
      <c r="D190" t="s">
        <v>922</v>
      </c>
      <c r="E190" t="s">
        <v>923</v>
      </c>
      <c r="F190">
        <v>1</v>
      </c>
      <c r="G190">
        <v>1</v>
      </c>
      <c r="H190">
        <v>1</v>
      </c>
      <c r="I190">
        <v>1</v>
      </c>
      <c r="K190">
        <v>2</v>
      </c>
      <c r="L190">
        <v>3</v>
      </c>
      <c r="M190">
        <v>2</v>
      </c>
      <c r="N190">
        <v>2</v>
      </c>
      <c r="U190">
        <v>1</v>
      </c>
      <c r="AA190">
        <v>3</v>
      </c>
      <c r="AB190">
        <v>5</v>
      </c>
      <c r="AC190">
        <v>29</v>
      </c>
      <c r="AD190">
        <v>22</v>
      </c>
      <c r="AF190">
        <v>740</v>
      </c>
      <c r="AI190">
        <v>110</v>
      </c>
      <c r="AK190">
        <v>2</v>
      </c>
      <c r="AL190">
        <v>0.5</v>
      </c>
      <c r="AO190">
        <v>50</v>
      </c>
      <c r="AP190">
        <v>8</v>
      </c>
      <c r="AS190">
        <v>16000</v>
      </c>
      <c r="AT190">
        <v>7</v>
      </c>
      <c r="AU190">
        <v>1</v>
      </c>
      <c r="AV190">
        <v>1</v>
      </c>
      <c r="BC190">
        <v>1</v>
      </c>
      <c r="BD190" s="16" t="s">
        <v>924</v>
      </c>
      <c r="BE190" s="15" t="s">
        <v>909</v>
      </c>
      <c r="BF190" s="15" t="s">
        <v>822</v>
      </c>
    </row>
    <row r="191" spans="1:79" x14ac:dyDescent="0.3">
      <c r="A191">
        <v>47</v>
      </c>
      <c r="B191" s="13"/>
      <c r="C191" s="16" t="s">
        <v>925</v>
      </c>
      <c r="E191" t="s">
        <v>926</v>
      </c>
      <c r="G191">
        <v>1</v>
      </c>
      <c r="L191">
        <v>1</v>
      </c>
      <c r="M191">
        <v>1</v>
      </c>
      <c r="N191">
        <v>1</v>
      </c>
      <c r="S191">
        <v>2</v>
      </c>
      <c r="T191">
        <v>1</v>
      </c>
      <c r="U191">
        <v>2</v>
      </c>
      <c r="V191">
        <v>1</v>
      </c>
      <c r="AC191">
        <v>12</v>
      </c>
      <c r="AF191">
        <v>300</v>
      </c>
      <c r="AI191">
        <v>80</v>
      </c>
      <c r="AV191">
        <v>1</v>
      </c>
      <c r="BD191" s="16"/>
      <c r="BE191" s="16"/>
      <c r="BF191" s="16"/>
    </row>
    <row r="192" spans="1:79" x14ac:dyDescent="0.3">
      <c r="A192">
        <v>48</v>
      </c>
      <c r="B192" s="13"/>
      <c r="C192" s="16" t="s">
        <v>612</v>
      </c>
      <c r="D192" t="s">
        <v>927</v>
      </c>
      <c r="E192" t="s">
        <v>928</v>
      </c>
      <c r="F192">
        <v>1</v>
      </c>
      <c r="G192">
        <v>1</v>
      </c>
      <c r="H192">
        <v>2</v>
      </c>
      <c r="I192">
        <v>2</v>
      </c>
      <c r="K192">
        <v>1</v>
      </c>
      <c r="L192">
        <v>1</v>
      </c>
      <c r="AC192">
        <v>20</v>
      </c>
      <c r="AD192">
        <v>29</v>
      </c>
      <c r="AF192">
        <v>400</v>
      </c>
      <c r="AI192">
        <v>308</v>
      </c>
      <c r="AK192">
        <v>2</v>
      </c>
      <c r="AL192">
        <v>0.5</v>
      </c>
      <c r="AO192">
        <v>50</v>
      </c>
      <c r="AP192">
        <v>7</v>
      </c>
      <c r="AV192">
        <v>2</v>
      </c>
      <c r="BD192" s="16"/>
      <c r="BE192" s="16"/>
      <c r="BF192" s="16"/>
    </row>
    <row r="193" spans="1:79" x14ac:dyDescent="0.3">
      <c r="A193">
        <v>49</v>
      </c>
      <c r="B193" s="13"/>
      <c r="C193" s="16" t="s">
        <v>595</v>
      </c>
      <c r="D193" t="s">
        <v>929</v>
      </c>
      <c r="F193">
        <v>1</v>
      </c>
      <c r="AA193">
        <v>1</v>
      </c>
      <c r="BD193" s="16"/>
      <c r="BE193" s="16"/>
      <c r="BF193" s="16"/>
    </row>
    <row r="194" spans="1:79" x14ac:dyDescent="0.3">
      <c r="A194">
        <v>50</v>
      </c>
      <c r="B194" s="13"/>
      <c r="C194" s="16" t="s">
        <v>595</v>
      </c>
      <c r="D194" t="s">
        <v>793</v>
      </c>
      <c r="F194">
        <v>1</v>
      </c>
      <c r="AA194">
        <v>1</v>
      </c>
      <c r="BD194" s="16"/>
      <c r="BE194" s="16"/>
      <c r="BF194" s="16"/>
    </row>
    <row r="195" spans="1:79" x14ac:dyDescent="0.3">
      <c r="A195">
        <v>51</v>
      </c>
      <c r="B195" s="13"/>
      <c r="C195" s="16" t="s">
        <v>595</v>
      </c>
      <c r="D195" t="s">
        <v>930</v>
      </c>
      <c r="E195" t="s">
        <v>931</v>
      </c>
      <c r="F195">
        <v>1</v>
      </c>
      <c r="G195">
        <v>1</v>
      </c>
      <c r="H195">
        <v>1</v>
      </c>
      <c r="I195">
        <v>1</v>
      </c>
      <c r="K195">
        <v>1</v>
      </c>
      <c r="L195">
        <v>2</v>
      </c>
      <c r="M195">
        <v>1</v>
      </c>
      <c r="N195">
        <v>2</v>
      </c>
      <c r="AA195">
        <v>1</v>
      </c>
      <c r="AC195">
        <v>10</v>
      </c>
      <c r="AD195">
        <v>10</v>
      </c>
      <c r="AF195">
        <v>500</v>
      </c>
      <c r="AV195">
        <v>1</v>
      </c>
      <c r="BD195" s="16"/>
      <c r="BE195" s="16"/>
      <c r="BF195" s="16"/>
    </row>
    <row r="196" spans="1:79" x14ac:dyDescent="0.3">
      <c r="A196">
        <v>52</v>
      </c>
      <c r="B196" s="13"/>
      <c r="C196" s="16" t="s">
        <v>589</v>
      </c>
      <c r="D196" t="s">
        <v>932</v>
      </c>
      <c r="E196" t="s">
        <v>933</v>
      </c>
      <c r="F196">
        <v>1</v>
      </c>
      <c r="G196">
        <v>1</v>
      </c>
      <c r="K196">
        <v>1</v>
      </c>
      <c r="M196">
        <v>1</v>
      </c>
      <c r="N196">
        <v>1</v>
      </c>
      <c r="AA196">
        <v>1</v>
      </c>
      <c r="AC196">
        <v>10</v>
      </c>
      <c r="AF196">
        <v>100</v>
      </c>
      <c r="AI196">
        <v>125</v>
      </c>
      <c r="AV196">
        <v>1</v>
      </c>
      <c r="BD196" s="16"/>
      <c r="BE196" s="16"/>
      <c r="BF196" s="16"/>
    </row>
    <row r="197" spans="1:79" x14ac:dyDescent="0.3">
      <c r="A197">
        <v>53</v>
      </c>
      <c r="B197" s="13"/>
      <c r="C197" s="16" t="s">
        <v>574</v>
      </c>
      <c r="D197" t="s">
        <v>934</v>
      </c>
      <c r="E197" t="s">
        <v>935</v>
      </c>
      <c r="F197">
        <v>1</v>
      </c>
      <c r="G197">
        <v>1</v>
      </c>
      <c r="H197">
        <v>1</v>
      </c>
      <c r="I197">
        <v>1</v>
      </c>
      <c r="AI197">
        <v>30</v>
      </c>
      <c r="BD197" s="16"/>
      <c r="BE197" s="16"/>
      <c r="BF197" s="16"/>
    </row>
    <row r="198" spans="1:79" ht="43.2" x14ac:dyDescent="0.3">
      <c r="A198">
        <v>54</v>
      </c>
      <c r="B198" s="13"/>
      <c r="C198" s="16" t="s">
        <v>806</v>
      </c>
      <c r="D198" t="s">
        <v>936</v>
      </c>
      <c r="E198" t="s">
        <v>937</v>
      </c>
      <c r="F198">
        <v>1</v>
      </c>
      <c r="G198">
        <v>1</v>
      </c>
      <c r="H198">
        <v>1</v>
      </c>
      <c r="I198">
        <v>1</v>
      </c>
      <c r="K198">
        <v>3</v>
      </c>
      <c r="L198">
        <v>2</v>
      </c>
      <c r="M198">
        <v>2</v>
      </c>
      <c r="N198">
        <v>3</v>
      </c>
      <c r="Q198">
        <v>1</v>
      </c>
      <c r="AA198">
        <v>2</v>
      </c>
      <c r="AC198">
        <v>20</v>
      </c>
      <c r="AK198">
        <v>5</v>
      </c>
      <c r="AL198">
        <v>4</v>
      </c>
      <c r="AO198">
        <v>60</v>
      </c>
      <c r="AP198">
        <v>40</v>
      </c>
      <c r="AS198">
        <v>10000</v>
      </c>
      <c r="AT198">
        <v>3</v>
      </c>
      <c r="AU198">
        <v>3</v>
      </c>
      <c r="AV198">
        <v>1</v>
      </c>
      <c r="BC198">
        <v>1</v>
      </c>
      <c r="BD198" s="16" t="s">
        <v>938</v>
      </c>
      <c r="BE198" s="15" t="s">
        <v>939</v>
      </c>
      <c r="BF198" s="15" t="s">
        <v>822</v>
      </c>
    </row>
    <row r="199" spans="1:79" x14ac:dyDescent="0.3">
      <c r="A199">
        <v>55</v>
      </c>
      <c r="B199" s="13"/>
      <c r="C199" s="16" t="s">
        <v>595</v>
      </c>
      <c r="D199" t="s">
        <v>940</v>
      </c>
      <c r="F199">
        <v>1</v>
      </c>
      <c r="AA199">
        <v>1</v>
      </c>
      <c r="BD199" s="16"/>
      <c r="BE199" s="16"/>
      <c r="BF199" s="16"/>
    </row>
    <row r="200" spans="1:79" x14ac:dyDescent="0.3">
      <c r="A200">
        <v>56</v>
      </c>
      <c r="B200" s="13"/>
      <c r="C200" s="16"/>
      <c r="D200" t="s">
        <v>941</v>
      </c>
      <c r="F200">
        <v>1</v>
      </c>
      <c r="BD200" s="16"/>
      <c r="BE200" s="16"/>
      <c r="BF200" s="16"/>
    </row>
    <row r="201" spans="1:79" x14ac:dyDescent="0.3">
      <c r="A201">
        <v>57</v>
      </c>
      <c r="B201" s="13"/>
      <c r="C201" s="16" t="s">
        <v>574</v>
      </c>
      <c r="D201" t="s">
        <v>942</v>
      </c>
      <c r="E201" t="s">
        <v>943</v>
      </c>
      <c r="F201">
        <v>1</v>
      </c>
      <c r="G201">
        <v>1</v>
      </c>
      <c r="H201">
        <v>6</v>
      </c>
      <c r="I201">
        <v>1</v>
      </c>
      <c r="AB201">
        <v>2</v>
      </c>
      <c r="AC201">
        <v>8</v>
      </c>
      <c r="AD201">
        <v>1</v>
      </c>
      <c r="AV201">
        <v>1</v>
      </c>
      <c r="BD201" s="16"/>
      <c r="BE201" s="16"/>
      <c r="BF201" s="16"/>
    </row>
    <row r="202" spans="1:79" x14ac:dyDescent="0.3">
      <c r="A202">
        <v>58</v>
      </c>
      <c r="B202" s="13"/>
      <c r="C202" s="16" t="s">
        <v>578</v>
      </c>
      <c r="D202" t="s">
        <v>944</v>
      </c>
      <c r="E202" t="s">
        <v>945</v>
      </c>
      <c r="F202">
        <v>1</v>
      </c>
      <c r="G202">
        <v>1</v>
      </c>
      <c r="BD202" s="16"/>
      <c r="BE202" s="16"/>
      <c r="BF202" s="16"/>
    </row>
    <row r="203" spans="1:79" x14ac:dyDescent="0.3">
      <c r="A203">
        <v>59</v>
      </c>
      <c r="B203" s="13"/>
      <c r="C203" s="16" t="s">
        <v>578</v>
      </c>
      <c r="D203" t="s">
        <v>946</v>
      </c>
      <c r="F203">
        <v>1</v>
      </c>
      <c r="K203">
        <v>1</v>
      </c>
      <c r="L203">
        <v>3</v>
      </c>
      <c r="M203">
        <v>1</v>
      </c>
      <c r="N203">
        <v>2</v>
      </c>
      <c r="AC203">
        <v>5</v>
      </c>
      <c r="AV203">
        <v>1</v>
      </c>
      <c r="BD203" s="16"/>
      <c r="BE203" s="16"/>
      <c r="BF203" s="16"/>
    </row>
    <row r="204" spans="1:79" x14ac:dyDescent="0.3">
      <c r="B204" s="13"/>
      <c r="C204" s="16"/>
      <c r="BD204" s="16"/>
      <c r="BE204" s="16"/>
      <c r="BF204" s="16"/>
    </row>
    <row r="205" spans="1:79" x14ac:dyDescent="0.3">
      <c r="A205" s="10" t="s">
        <v>459</v>
      </c>
      <c r="B205" s="10"/>
      <c r="C205" s="18"/>
      <c r="D205" s="11" t="s">
        <v>74</v>
      </c>
      <c r="E205" s="11"/>
      <c r="F205" s="10"/>
      <c r="G205" s="10"/>
      <c r="H205" s="10"/>
      <c r="I205" s="10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</row>
    <row r="206" spans="1:79" ht="43.2" x14ac:dyDescent="0.3">
      <c r="A206">
        <v>60</v>
      </c>
      <c r="B206" s="13" t="s">
        <v>573</v>
      </c>
      <c r="C206" s="16" t="s">
        <v>578</v>
      </c>
      <c r="D206" t="s">
        <v>947</v>
      </c>
      <c r="E206" t="s">
        <v>948</v>
      </c>
      <c r="F206">
        <v>1</v>
      </c>
      <c r="G206">
        <v>1</v>
      </c>
      <c r="I206">
        <v>3</v>
      </c>
      <c r="K206">
        <v>4</v>
      </c>
      <c r="L206">
        <v>4</v>
      </c>
      <c r="M206">
        <v>5</v>
      </c>
      <c r="N206">
        <v>1</v>
      </c>
      <c r="S206">
        <v>4</v>
      </c>
      <c r="AA206">
        <v>1</v>
      </c>
      <c r="AB206">
        <v>8</v>
      </c>
      <c r="AC206">
        <v>18</v>
      </c>
      <c r="AF206">
        <v>222</v>
      </c>
      <c r="AI206">
        <v>155</v>
      </c>
      <c r="AJ206">
        <v>3</v>
      </c>
      <c r="AK206">
        <v>6</v>
      </c>
      <c r="AL206">
        <v>2</v>
      </c>
      <c r="AM206">
        <v>0.25</v>
      </c>
      <c r="AO206">
        <v>113</v>
      </c>
      <c r="AP206">
        <v>8</v>
      </c>
      <c r="AQ206">
        <v>8</v>
      </c>
      <c r="AS206">
        <v>32000</v>
      </c>
      <c r="AT206">
        <v>8</v>
      </c>
      <c r="AU206">
        <v>0.75</v>
      </c>
      <c r="AV206">
        <v>1</v>
      </c>
      <c r="BC206">
        <v>1</v>
      </c>
      <c r="BD206" s="16" t="s">
        <v>949</v>
      </c>
      <c r="BE206" s="15" t="s">
        <v>821</v>
      </c>
      <c r="BF206" s="15" t="s">
        <v>822</v>
      </c>
      <c r="BP206">
        <v>1</v>
      </c>
      <c r="CA206">
        <v>1</v>
      </c>
    </row>
    <row r="207" spans="1:79" x14ac:dyDescent="0.3">
      <c r="A207">
        <v>61</v>
      </c>
      <c r="B207" s="13" t="s">
        <v>577</v>
      </c>
      <c r="C207" s="16" t="s">
        <v>950</v>
      </c>
      <c r="D207" t="s">
        <v>915</v>
      </c>
      <c r="E207" t="s">
        <v>951</v>
      </c>
      <c r="F207">
        <v>1</v>
      </c>
      <c r="G207">
        <v>1</v>
      </c>
      <c r="I207">
        <v>2</v>
      </c>
      <c r="AA207">
        <v>3</v>
      </c>
      <c r="AB207">
        <v>3</v>
      </c>
      <c r="AC207">
        <v>14</v>
      </c>
      <c r="AD207">
        <v>4</v>
      </c>
      <c r="AF207">
        <v>86</v>
      </c>
      <c r="AI207">
        <v>73</v>
      </c>
      <c r="AK207">
        <v>3</v>
      </c>
      <c r="AL207">
        <v>0.25</v>
      </c>
      <c r="AO207">
        <v>57</v>
      </c>
      <c r="AP207">
        <v>18</v>
      </c>
      <c r="AV207">
        <v>1</v>
      </c>
      <c r="BD207" s="16"/>
      <c r="BE207" s="16"/>
      <c r="BF207" s="16"/>
    </row>
    <row r="208" spans="1:79" x14ac:dyDescent="0.3">
      <c r="A208">
        <v>62</v>
      </c>
      <c r="B208" s="13" t="s">
        <v>826</v>
      </c>
      <c r="C208" s="16" t="s">
        <v>952</v>
      </c>
      <c r="D208" t="s">
        <v>953</v>
      </c>
      <c r="E208" t="s">
        <v>954</v>
      </c>
      <c r="F208">
        <v>1</v>
      </c>
      <c r="G208">
        <v>1</v>
      </c>
      <c r="AA208">
        <v>1</v>
      </c>
      <c r="AC208">
        <v>10</v>
      </c>
      <c r="AF208">
        <v>50</v>
      </c>
      <c r="BD208" s="16"/>
      <c r="BE208" s="16"/>
      <c r="BF208" s="16"/>
    </row>
    <row r="209" spans="1:79" x14ac:dyDescent="0.3">
      <c r="A209">
        <v>63</v>
      </c>
      <c r="B209" s="13"/>
      <c r="C209" s="16" t="s">
        <v>955</v>
      </c>
      <c r="D209" t="s">
        <v>956</v>
      </c>
      <c r="F209">
        <v>1</v>
      </c>
      <c r="T209">
        <v>1</v>
      </c>
      <c r="AA209">
        <v>2</v>
      </c>
      <c r="AV209">
        <v>1</v>
      </c>
      <c r="BD209" s="16"/>
      <c r="BE209" s="16"/>
      <c r="BF209" s="16"/>
    </row>
    <row r="210" spans="1:79" x14ac:dyDescent="0.3">
      <c r="A210">
        <v>64</v>
      </c>
      <c r="B210" s="13"/>
      <c r="C210" s="16" t="s">
        <v>612</v>
      </c>
      <c r="D210" t="s">
        <v>957</v>
      </c>
      <c r="E210" t="s">
        <v>958</v>
      </c>
      <c r="F210">
        <v>1</v>
      </c>
      <c r="G210">
        <v>1</v>
      </c>
      <c r="H210">
        <v>1</v>
      </c>
      <c r="I210">
        <v>4</v>
      </c>
      <c r="AC210">
        <v>8</v>
      </c>
      <c r="AI210">
        <v>78</v>
      </c>
      <c r="AV210">
        <v>1</v>
      </c>
      <c r="BD210" s="16"/>
      <c r="BE210" s="16"/>
      <c r="BF210" s="16"/>
      <c r="BI210">
        <v>1</v>
      </c>
      <c r="CA210">
        <v>1</v>
      </c>
    </row>
    <row r="211" spans="1:79" x14ac:dyDescent="0.3">
      <c r="A211">
        <v>65</v>
      </c>
      <c r="B211" s="13"/>
      <c r="C211" s="16"/>
      <c r="D211" t="s">
        <v>959</v>
      </c>
      <c r="F211">
        <v>1</v>
      </c>
      <c r="AB211">
        <v>1</v>
      </c>
      <c r="AF211">
        <v>94</v>
      </c>
      <c r="AI211">
        <v>40</v>
      </c>
      <c r="BD211" s="16"/>
      <c r="BE211" s="16"/>
      <c r="BF211" s="16"/>
    </row>
    <row r="212" spans="1:79" x14ac:dyDescent="0.3">
      <c r="A212">
        <v>66</v>
      </c>
      <c r="B212" s="13"/>
      <c r="C212" s="16" t="s">
        <v>960</v>
      </c>
      <c r="D212" t="s">
        <v>961</v>
      </c>
      <c r="F212">
        <v>1</v>
      </c>
      <c r="BD212" s="16"/>
      <c r="BE212" s="16"/>
      <c r="BF212" s="16"/>
    </row>
    <row r="213" spans="1:79" x14ac:dyDescent="0.3">
      <c r="A213">
        <v>67</v>
      </c>
      <c r="B213" s="13"/>
      <c r="C213" s="16" t="s">
        <v>578</v>
      </c>
      <c r="D213" t="s">
        <v>962</v>
      </c>
      <c r="E213" t="s">
        <v>963</v>
      </c>
      <c r="F213">
        <v>1</v>
      </c>
      <c r="G213">
        <v>1</v>
      </c>
      <c r="H213">
        <v>2</v>
      </c>
      <c r="AB213">
        <v>3</v>
      </c>
      <c r="BD213" s="16"/>
      <c r="BE213" s="16"/>
      <c r="BF213" s="16"/>
    </row>
    <row r="214" spans="1:79" x14ac:dyDescent="0.3">
      <c r="A214">
        <v>68</v>
      </c>
      <c r="B214" s="13"/>
      <c r="C214" s="16" t="s">
        <v>964</v>
      </c>
      <c r="D214" t="s">
        <v>965</v>
      </c>
      <c r="F214">
        <v>1</v>
      </c>
      <c r="BD214" s="16"/>
      <c r="BE214" s="16"/>
      <c r="BF214" s="16"/>
    </row>
    <row r="215" spans="1:79" x14ac:dyDescent="0.3">
      <c r="A215">
        <v>69</v>
      </c>
      <c r="B215" s="13"/>
      <c r="C215" s="16"/>
      <c r="D215" t="s">
        <v>966</v>
      </c>
      <c r="E215" t="s">
        <v>967</v>
      </c>
      <c r="F215">
        <v>1</v>
      </c>
      <c r="G215">
        <v>1</v>
      </c>
      <c r="BD215" s="16"/>
      <c r="BE215" s="16"/>
      <c r="BF215" s="16"/>
    </row>
    <row r="216" spans="1:79" x14ac:dyDescent="0.3">
      <c r="B216" s="13"/>
      <c r="C216" s="16"/>
      <c r="BD216" s="16"/>
      <c r="BE216" s="16"/>
      <c r="BF216" s="16"/>
    </row>
    <row r="217" spans="1:79" x14ac:dyDescent="0.3">
      <c r="A217" s="10" t="s">
        <v>498</v>
      </c>
      <c r="B217" s="10"/>
      <c r="C217" s="18"/>
      <c r="D217" s="11" t="s">
        <v>74</v>
      </c>
      <c r="E217" s="11"/>
      <c r="F217" s="10"/>
      <c r="G217" s="10"/>
      <c r="H217" s="10"/>
      <c r="I217" s="10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</row>
    <row r="218" spans="1:79" x14ac:dyDescent="0.3">
      <c r="A218">
        <v>1</v>
      </c>
      <c r="B218" s="13" t="s">
        <v>573</v>
      </c>
      <c r="C218" s="16" t="s">
        <v>968</v>
      </c>
      <c r="D218" t="s">
        <v>969</v>
      </c>
      <c r="E218" t="s">
        <v>970</v>
      </c>
      <c r="F218">
        <v>1</v>
      </c>
      <c r="G218">
        <v>1</v>
      </c>
      <c r="H218">
        <v>1</v>
      </c>
      <c r="I218">
        <v>7</v>
      </c>
      <c r="K218">
        <v>1</v>
      </c>
      <c r="M218">
        <v>1</v>
      </c>
      <c r="N218">
        <v>3</v>
      </c>
      <c r="AA218">
        <v>1</v>
      </c>
      <c r="AC218">
        <v>10</v>
      </c>
      <c r="AD218">
        <v>3</v>
      </c>
      <c r="AF218">
        <v>10</v>
      </c>
      <c r="AI218">
        <v>60</v>
      </c>
      <c r="AV218">
        <v>1</v>
      </c>
      <c r="BD218" s="16"/>
      <c r="BE218" s="16"/>
      <c r="BF218" s="16"/>
    </row>
    <row r="219" spans="1:79" x14ac:dyDescent="0.3">
      <c r="A219">
        <v>2</v>
      </c>
      <c r="B219" s="13" t="s">
        <v>577</v>
      </c>
      <c r="C219" s="16" t="s">
        <v>612</v>
      </c>
      <c r="D219" t="s">
        <v>971</v>
      </c>
      <c r="F219">
        <v>1</v>
      </c>
      <c r="BD219" s="16"/>
      <c r="BE219" s="16"/>
      <c r="BF219" s="16"/>
    </row>
    <row r="220" spans="1:79" x14ac:dyDescent="0.3">
      <c r="A220">
        <v>3</v>
      </c>
      <c r="B220" s="13" t="s">
        <v>972</v>
      </c>
      <c r="C220" s="16" t="s">
        <v>973</v>
      </c>
      <c r="D220" t="s">
        <v>974</v>
      </c>
      <c r="F220">
        <v>1</v>
      </c>
      <c r="H220">
        <v>4</v>
      </c>
      <c r="I220">
        <v>1</v>
      </c>
      <c r="AF220">
        <v>100</v>
      </c>
      <c r="AI220">
        <v>100</v>
      </c>
      <c r="AV220">
        <v>1</v>
      </c>
      <c r="BD220" s="16"/>
      <c r="BE220" s="16"/>
      <c r="BF220" s="16"/>
      <c r="BH220">
        <v>1</v>
      </c>
      <c r="BR220">
        <v>1</v>
      </c>
      <c r="CA220">
        <v>2</v>
      </c>
    </row>
    <row r="221" spans="1:79" x14ac:dyDescent="0.3">
      <c r="A221">
        <v>4</v>
      </c>
      <c r="B221" s="13"/>
      <c r="C221" s="16" t="s">
        <v>687</v>
      </c>
      <c r="D221" t="s">
        <v>975</v>
      </c>
      <c r="E221" t="s">
        <v>976</v>
      </c>
      <c r="F221">
        <v>1</v>
      </c>
      <c r="G221">
        <v>1</v>
      </c>
      <c r="H221">
        <v>1</v>
      </c>
      <c r="I221">
        <v>1</v>
      </c>
      <c r="AA221">
        <v>2</v>
      </c>
      <c r="AC221">
        <v>10</v>
      </c>
      <c r="AF221">
        <v>500</v>
      </c>
      <c r="AI221">
        <v>200</v>
      </c>
      <c r="AV221">
        <v>1</v>
      </c>
      <c r="BD221" s="16"/>
      <c r="BE221" s="16"/>
      <c r="BF221" s="16"/>
    </row>
    <row r="222" spans="1:79" x14ac:dyDescent="0.3">
      <c r="A222">
        <v>5</v>
      </c>
      <c r="B222" s="13"/>
      <c r="C222" s="16" t="s">
        <v>977</v>
      </c>
      <c r="E222" t="s">
        <v>978</v>
      </c>
      <c r="G222">
        <v>1</v>
      </c>
      <c r="H222">
        <v>1</v>
      </c>
      <c r="I222">
        <v>1</v>
      </c>
      <c r="AF222">
        <v>9</v>
      </c>
      <c r="AI222">
        <v>13</v>
      </c>
      <c r="BD222" s="16"/>
      <c r="BE222" s="16"/>
      <c r="BF222" s="16"/>
    </row>
    <row r="223" spans="1:79" x14ac:dyDescent="0.3">
      <c r="A223">
        <v>6</v>
      </c>
      <c r="B223" s="13"/>
      <c r="C223" s="16" t="s">
        <v>687</v>
      </c>
      <c r="D223" t="s">
        <v>979</v>
      </c>
      <c r="F223">
        <v>1</v>
      </c>
      <c r="BD223" s="16"/>
      <c r="BE223" s="16"/>
      <c r="BF223" s="16"/>
    </row>
    <row r="224" spans="1:79" x14ac:dyDescent="0.3">
      <c r="A224">
        <v>7</v>
      </c>
      <c r="B224" s="13"/>
      <c r="C224" s="16" t="s">
        <v>578</v>
      </c>
      <c r="D224" t="s">
        <v>980</v>
      </c>
      <c r="E224" t="s">
        <v>981</v>
      </c>
      <c r="F224">
        <v>1</v>
      </c>
      <c r="G224">
        <v>1</v>
      </c>
      <c r="H224">
        <v>2</v>
      </c>
      <c r="I224">
        <v>3</v>
      </c>
      <c r="K224">
        <v>4</v>
      </c>
      <c r="L224">
        <v>3</v>
      </c>
      <c r="M224">
        <v>4</v>
      </c>
      <c r="AA224">
        <v>1</v>
      </c>
      <c r="AC224">
        <v>20</v>
      </c>
      <c r="AD224">
        <v>6</v>
      </c>
      <c r="AF224">
        <v>812</v>
      </c>
      <c r="AI224">
        <v>305</v>
      </c>
      <c r="AV224">
        <v>1</v>
      </c>
      <c r="BD224" s="16"/>
      <c r="BE224" s="16"/>
      <c r="BF224" s="16"/>
    </row>
    <row r="225" spans="1:79" x14ac:dyDescent="0.3">
      <c r="A225">
        <v>8</v>
      </c>
      <c r="B225" s="13"/>
      <c r="C225" s="16" t="s">
        <v>199</v>
      </c>
      <c r="D225" t="s">
        <v>980</v>
      </c>
      <c r="F225">
        <v>1</v>
      </c>
      <c r="AA225">
        <v>1</v>
      </c>
      <c r="AC225">
        <v>3</v>
      </c>
      <c r="AF225">
        <v>219</v>
      </c>
      <c r="AI225">
        <v>39</v>
      </c>
      <c r="AV225">
        <v>1</v>
      </c>
      <c r="BD225" s="16"/>
      <c r="BE225" s="16"/>
      <c r="BF225" s="16"/>
    </row>
    <row r="226" spans="1:79" x14ac:dyDescent="0.3">
      <c r="A226">
        <v>9</v>
      </c>
      <c r="B226" s="13"/>
      <c r="C226" s="16" t="s">
        <v>775</v>
      </c>
      <c r="D226" t="s">
        <v>982</v>
      </c>
      <c r="E226" t="s">
        <v>983</v>
      </c>
      <c r="F226">
        <v>1</v>
      </c>
      <c r="G226">
        <v>1</v>
      </c>
      <c r="AA226">
        <v>1</v>
      </c>
      <c r="AC226">
        <v>9</v>
      </c>
      <c r="AD226">
        <v>2</v>
      </c>
      <c r="AF226">
        <v>59</v>
      </c>
      <c r="AI226">
        <v>33</v>
      </c>
      <c r="AV226">
        <v>1</v>
      </c>
      <c r="BD226" s="16"/>
      <c r="BE226" s="16"/>
      <c r="BF226" s="16"/>
    </row>
    <row r="227" spans="1:79" x14ac:dyDescent="0.3">
      <c r="A227">
        <v>10</v>
      </c>
      <c r="B227" s="13"/>
      <c r="C227" s="16" t="s">
        <v>984</v>
      </c>
      <c r="D227" t="s">
        <v>985</v>
      </c>
      <c r="E227" t="s">
        <v>986</v>
      </c>
      <c r="F227">
        <v>1</v>
      </c>
      <c r="G227">
        <v>1</v>
      </c>
      <c r="H227">
        <v>3</v>
      </c>
      <c r="I227">
        <v>3</v>
      </c>
      <c r="AA227">
        <v>1</v>
      </c>
      <c r="AC227">
        <v>10</v>
      </c>
      <c r="AD227">
        <v>6</v>
      </c>
      <c r="AF227">
        <v>1218</v>
      </c>
      <c r="AI227">
        <v>203</v>
      </c>
      <c r="AV227">
        <v>1</v>
      </c>
      <c r="BD227" s="16"/>
      <c r="BE227" s="16"/>
      <c r="BF227" s="16"/>
    </row>
    <row r="228" spans="1:79" x14ac:dyDescent="0.3">
      <c r="A228">
        <v>11</v>
      </c>
      <c r="B228" s="13"/>
      <c r="C228" s="16"/>
      <c r="D228" t="s">
        <v>987</v>
      </c>
      <c r="F228">
        <v>1</v>
      </c>
      <c r="K228">
        <v>1</v>
      </c>
      <c r="AA228">
        <v>1</v>
      </c>
      <c r="BD228" s="16"/>
      <c r="BE228" s="16"/>
      <c r="BF228" s="16"/>
    </row>
    <row r="229" spans="1:79" x14ac:dyDescent="0.3">
      <c r="A229">
        <v>12</v>
      </c>
      <c r="B229" s="13"/>
      <c r="C229" s="16" t="s">
        <v>759</v>
      </c>
      <c r="D229" t="s">
        <v>988</v>
      </c>
      <c r="E229" t="s">
        <v>989</v>
      </c>
      <c r="F229">
        <v>1</v>
      </c>
      <c r="G229">
        <v>1</v>
      </c>
      <c r="AA229">
        <v>1</v>
      </c>
      <c r="AC229">
        <v>6</v>
      </c>
      <c r="AD229">
        <v>2</v>
      </c>
      <c r="AF229">
        <v>205</v>
      </c>
      <c r="AI229">
        <v>51</v>
      </c>
      <c r="AV229">
        <v>1</v>
      </c>
      <c r="BD229" s="16"/>
      <c r="BE229" s="16"/>
      <c r="BF229" s="16"/>
    </row>
    <row r="230" spans="1:79" x14ac:dyDescent="0.3">
      <c r="A230">
        <v>13</v>
      </c>
      <c r="B230" s="13"/>
      <c r="C230" s="16" t="s">
        <v>759</v>
      </c>
      <c r="D230" t="s">
        <v>793</v>
      </c>
      <c r="E230" t="s">
        <v>990</v>
      </c>
      <c r="F230">
        <v>1</v>
      </c>
      <c r="G230">
        <v>1</v>
      </c>
      <c r="H230">
        <v>1</v>
      </c>
      <c r="I230">
        <v>2</v>
      </c>
      <c r="K230">
        <v>2</v>
      </c>
      <c r="L230">
        <v>1</v>
      </c>
      <c r="M230">
        <v>2</v>
      </c>
      <c r="N230">
        <v>1</v>
      </c>
      <c r="AA230">
        <v>1</v>
      </c>
      <c r="AC230">
        <v>10</v>
      </c>
      <c r="AD230">
        <v>18</v>
      </c>
      <c r="AF230">
        <v>951</v>
      </c>
      <c r="AI230">
        <v>152</v>
      </c>
      <c r="AV230">
        <v>1</v>
      </c>
      <c r="BD230" s="16"/>
      <c r="BE230" s="16"/>
      <c r="BF230" s="16"/>
    </row>
    <row r="231" spans="1:79" x14ac:dyDescent="0.3">
      <c r="A231">
        <v>14</v>
      </c>
      <c r="B231" s="13"/>
      <c r="C231" s="16" t="s">
        <v>991</v>
      </c>
      <c r="D231" t="s">
        <v>992</v>
      </c>
      <c r="E231" t="s">
        <v>993</v>
      </c>
      <c r="F231">
        <v>1</v>
      </c>
      <c r="G231">
        <v>1</v>
      </c>
      <c r="I231">
        <v>3</v>
      </c>
      <c r="K231">
        <v>1</v>
      </c>
      <c r="M231">
        <v>1</v>
      </c>
      <c r="AC231">
        <v>10</v>
      </c>
      <c r="AD231">
        <v>2</v>
      </c>
      <c r="AF231">
        <v>715</v>
      </c>
      <c r="AI231">
        <v>150</v>
      </c>
      <c r="AV231">
        <v>1</v>
      </c>
      <c r="BD231" s="16"/>
      <c r="BE231" s="16"/>
      <c r="BF231" s="16"/>
    </row>
    <row r="232" spans="1:79" x14ac:dyDescent="0.3">
      <c r="A232">
        <v>15</v>
      </c>
      <c r="B232" s="13"/>
      <c r="C232" s="16" t="s">
        <v>984</v>
      </c>
      <c r="D232" t="s">
        <v>994</v>
      </c>
      <c r="E232" t="s">
        <v>995</v>
      </c>
      <c r="F232">
        <v>1</v>
      </c>
      <c r="G232">
        <v>1</v>
      </c>
      <c r="H232">
        <v>6</v>
      </c>
      <c r="I232">
        <v>3</v>
      </c>
      <c r="K232">
        <v>1</v>
      </c>
      <c r="L232">
        <v>1</v>
      </c>
      <c r="M232">
        <v>1</v>
      </c>
      <c r="AC232">
        <v>2</v>
      </c>
      <c r="AD232">
        <v>7</v>
      </c>
      <c r="AV232">
        <v>1</v>
      </c>
      <c r="BD232" s="16"/>
      <c r="BE232" s="16"/>
      <c r="BF232" s="16"/>
    </row>
    <row r="233" spans="1:79" x14ac:dyDescent="0.3">
      <c r="A233">
        <v>16</v>
      </c>
      <c r="B233" s="13"/>
      <c r="C233" s="16" t="s">
        <v>875</v>
      </c>
      <c r="D233" t="s">
        <v>985</v>
      </c>
      <c r="F233">
        <v>1</v>
      </c>
      <c r="AC233">
        <v>8</v>
      </c>
      <c r="AD233">
        <v>8</v>
      </c>
      <c r="AF233">
        <v>125</v>
      </c>
      <c r="AI233">
        <v>11</v>
      </c>
      <c r="BD233" s="16"/>
      <c r="BE233" s="16"/>
      <c r="BF233" s="16"/>
    </row>
    <row r="234" spans="1:79" x14ac:dyDescent="0.3">
      <c r="A234">
        <v>17</v>
      </c>
      <c r="B234" s="13"/>
      <c r="C234" s="16" t="s">
        <v>759</v>
      </c>
      <c r="D234" t="s">
        <v>996</v>
      </c>
      <c r="E234" t="s">
        <v>997</v>
      </c>
      <c r="F234">
        <v>1</v>
      </c>
      <c r="G234">
        <v>1</v>
      </c>
      <c r="N234">
        <v>1</v>
      </c>
      <c r="S234">
        <v>1</v>
      </c>
      <c r="T234">
        <v>1</v>
      </c>
      <c r="AA234">
        <v>1</v>
      </c>
      <c r="AB234">
        <v>1</v>
      </c>
      <c r="AC234">
        <v>10</v>
      </c>
      <c r="AD234">
        <v>11</v>
      </c>
      <c r="AF234">
        <v>175</v>
      </c>
      <c r="AI234">
        <v>90</v>
      </c>
      <c r="AV234">
        <v>2</v>
      </c>
      <c r="BD234" s="16"/>
      <c r="BE234" s="16"/>
      <c r="BF234" s="16"/>
    </row>
    <row r="235" spans="1:79" x14ac:dyDescent="0.3">
      <c r="A235">
        <v>18</v>
      </c>
      <c r="B235" s="13"/>
      <c r="C235" s="16" t="s">
        <v>578</v>
      </c>
      <c r="D235" t="s">
        <v>998</v>
      </c>
      <c r="E235" t="s">
        <v>999</v>
      </c>
      <c r="F235">
        <v>1</v>
      </c>
      <c r="G235">
        <v>1</v>
      </c>
      <c r="H235">
        <v>2</v>
      </c>
      <c r="I235">
        <v>4</v>
      </c>
      <c r="K235">
        <v>1</v>
      </c>
      <c r="L235">
        <v>1</v>
      </c>
      <c r="M235">
        <v>1</v>
      </c>
      <c r="N235">
        <v>3</v>
      </c>
      <c r="AA235">
        <v>2</v>
      </c>
      <c r="AC235">
        <v>8</v>
      </c>
      <c r="AI235">
        <v>32</v>
      </c>
      <c r="AV235">
        <v>1</v>
      </c>
      <c r="BD235" s="16"/>
      <c r="BE235" s="16"/>
      <c r="BF235" s="16"/>
    </row>
    <row r="236" spans="1:79" x14ac:dyDescent="0.3">
      <c r="A236">
        <v>19</v>
      </c>
      <c r="B236" s="13"/>
      <c r="C236" s="16" t="s">
        <v>1000</v>
      </c>
      <c r="D236" t="s">
        <v>1001</v>
      </c>
      <c r="F236">
        <v>1</v>
      </c>
      <c r="AA236">
        <v>1</v>
      </c>
      <c r="BD236" s="16"/>
      <c r="BE236" s="16"/>
      <c r="BF236" s="16"/>
    </row>
    <row r="237" spans="1:79" x14ac:dyDescent="0.3">
      <c r="A237">
        <v>20</v>
      </c>
      <c r="B237" s="13"/>
      <c r="C237" s="16" t="s">
        <v>602</v>
      </c>
      <c r="D237" t="s">
        <v>1002</v>
      </c>
      <c r="E237" t="s">
        <v>1003</v>
      </c>
      <c r="F237">
        <v>1</v>
      </c>
      <c r="G237">
        <v>1</v>
      </c>
      <c r="AA237">
        <v>1</v>
      </c>
      <c r="AF237">
        <v>50</v>
      </c>
      <c r="AI237">
        <v>20</v>
      </c>
      <c r="BD237" s="16"/>
      <c r="BE237" s="16"/>
      <c r="BF237" s="16"/>
    </row>
    <row r="238" spans="1:79" x14ac:dyDescent="0.3">
      <c r="B238" s="13"/>
      <c r="C238" s="16"/>
      <c r="BD238" s="16"/>
      <c r="BE238" s="16"/>
      <c r="BF238" s="16"/>
    </row>
    <row r="239" spans="1:79" x14ac:dyDescent="0.3">
      <c r="A239" s="10" t="s">
        <v>529</v>
      </c>
      <c r="B239" s="10"/>
      <c r="C239" s="18"/>
      <c r="D239" s="11" t="s">
        <v>74</v>
      </c>
      <c r="E239" s="11"/>
      <c r="F239" s="10"/>
      <c r="G239" s="10"/>
      <c r="H239" s="10"/>
      <c r="I239" s="10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</row>
    <row r="240" spans="1:79" x14ac:dyDescent="0.3">
      <c r="A240">
        <v>21</v>
      </c>
      <c r="B240" s="13" t="s">
        <v>573</v>
      </c>
      <c r="C240" s="16" t="s">
        <v>602</v>
      </c>
      <c r="D240" t="s">
        <v>1004</v>
      </c>
      <c r="E240" t="s">
        <v>1005</v>
      </c>
      <c r="F240">
        <v>1</v>
      </c>
      <c r="G240">
        <v>1</v>
      </c>
      <c r="I240">
        <v>1</v>
      </c>
      <c r="K240">
        <v>1</v>
      </c>
      <c r="L240">
        <v>1</v>
      </c>
      <c r="M240">
        <v>1</v>
      </c>
      <c r="N240">
        <v>2</v>
      </c>
      <c r="AA240">
        <v>2</v>
      </c>
      <c r="AC240">
        <v>10</v>
      </c>
      <c r="AD240">
        <v>19</v>
      </c>
      <c r="AF240">
        <v>600</v>
      </c>
      <c r="AI240">
        <v>130</v>
      </c>
      <c r="AV240">
        <v>1</v>
      </c>
      <c r="BD240" s="16"/>
      <c r="BE240" s="16"/>
      <c r="BF240" s="16"/>
    </row>
    <row r="241" spans="1:79" x14ac:dyDescent="0.3">
      <c r="A241">
        <v>22</v>
      </c>
      <c r="B241" s="13" t="s">
        <v>577</v>
      </c>
      <c r="C241" s="16" t="s">
        <v>578</v>
      </c>
      <c r="D241" t="s">
        <v>1006</v>
      </c>
      <c r="E241" t="s">
        <v>1007</v>
      </c>
      <c r="F241">
        <v>1</v>
      </c>
      <c r="G241">
        <v>1</v>
      </c>
      <c r="H241">
        <v>3</v>
      </c>
      <c r="I241">
        <v>1</v>
      </c>
      <c r="AA241">
        <v>1</v>
      </c>
      <c r="AB241">
        <v>2</v>
      </c>
      <c r="AC241">
        <v>10</v>
      </c>
      <c r="AD241">
        <v>9</v>
      </c>
      <c r="AF241">
        <v>10</v>
      </c>
      <c r="AV241">
        <v>1</v>
      </c>
      <c r="BD241" s="16"/>
      <c r="BE241" s="16"/>
      <c r="BF241" s="16"/>
    </row>
    <row r="242" spans="1:79" x14ac:dyDescent="0.3">
      <c r="A242">
        <v>23</v>
      </c>
      <c r="B242" s="13" t="s">
        <v>972</v>
      </c>
      <c r="C242" s="16" t="s">
        <v>620</v>
      </c>
      <c r="D242" t="s">
        <v>1008</v>
      </c>
      <c r="E242" t="s">
        <v>1009</v>
      </c>
      <c r="F242">
        <v>1</v>
      </c>
      <c r="G242">
        <v>1</v>
      </c>
      <c r="H242">
        <v>1</v>
      </c>
      <c r="I242">
        <v>2</v>
      </c>
      <c r="AC242">
        <v>4</v>
      </c>
      <c r="AD242">
        <v>6</v>
      </c>
      <c r="AI242">
        <v>10</v>
      </c>
      <c r="AV242">
        <v>1</v>
      </c>
      <c r="BD242" s="16"/>
      <c r="BE242" s="16"/>
      <c r="BF242" s="16"/>
    </row>
    <row r="243" spans="1:79" x14ac:dyDescent="0.3">
      <c r="A243">
        <v>24</v>
      </c>
      <c r="B243" s="13"/>
      <c r="C243" s="16" t="s">
        <v>620</v>
      </c>
      <c r="D243" t="s">
        <v>1010</v>
      </c>
      <c r="F243">
        <v>1</v>
      </c>
      <c r="AA243">
        <v>4</v>
      </c>
      <c r="AF243">
        <v>7</v>
      </c>
      <c r="AI243">
        <v>27</v>
      </c>
      <c r="BD243" s="16"/>
      <c r="BE243" s="16"/>
      <c r="BF243" s="16"/>
    </row>
    <row r="244" spans="1:79" x14ac:dyDescent="0.3">
      <c r="A244">
        <v>25</v>
      </c>
      <c r="B244" s="13"/>
      <c r="C244" s="16" t="s">
        <v>781</v>
      </c>
      <c r="D244" t="s">
        <v>1011</v>
      </c>
      <c r="E244" t="s">
        <v>1012</v>
      </c>
      <c r="F244">
        <v>1</v>
      </c>
      <c r="G244">
        <v>1</v>
      </c>
      <c r="H244">
        <v>2</v>
      </c>
      <c r="I244">
        <v>2</v>
      </c>
      <c r="K244">
        <v>1</v>
      </c>
      <c r="L244">
        <v>1</v>
      </c>
      <c r="AB244">
        <v>1</v>
      </c>
      <c r="AC244">
        <v>8</v>
      </c>
      <c r="AD244">
        <v>12</v>
      </c>
      <c r="AF244">
        <v>200</v>
      </c>
      <c r="AI244">
        <v>12</v>
      </c>
      <c r="AV244">
        <v>1</v>
      </c>
      <c r="BD244" s="16"/>
      <c r="BE244" s="16"/>
      <c r="BF244" s="16"/>
      <c r="BR244">
        <v>1</v>
      </c>
      <c r="CA244">
        <v>1</v>
      </c>
    </row>
    <row r="245" spans="1:79" ht="28.8" x14ac:dyDescent="0.3">
      <c r="A245">
        <v>26</v>
      </c>
      <c r="B245" s="13"/>
      <c r="C245" s="16" t="s">
        <v>578</v>
      </c>
      <c r="D245" t="s">
        <v>1013</v>
      </c>
      <c r="E245" t="s">
        <v>1014</v>
      </c>
      <c r="F245">
        <v>1</v>
      </c>
      <c r="G245">
        <v>1</v>
      </c>
      <c r="H245">
        <v>4</v>
      </c>
      <c r="I245">
        <v>1</v>
      </c>
      <c r="K245">
        <v>2</v>
      </c>
      <c r="L245">
        <v>4</v>
      </c>
      <c r="M245">
        <v>4</v>
      </c>
      <c r="N245">
        <v>3</v>
      </c>
      <c r="S245">
        <v>1</v>
      </c>
      <c r="U245">
        <v>1</v>
      </c>
      <c r="V245">
        <v>3</v>
      </c>
      <c r="AB245">
        <v>3</v>
      </c>
      <c r="AC245">
        <v>15</v>
      </c>
      <c r="AD245">
        <v>19</v>
      </c>
      <c r="AF245">
        <v>2595</v>
      </c>
      <c r="AI245">
        <v>143</v>
      </c>
      <c r="AK245">
        <v>0.5</v>
      </c>
      <c r="AL245">
        <f>1/5</f>
        <v>0.2</v>
      </c>
      <c r="AO245">
        <v>8</v>
      </c>
      <c r="AP245">
        <v>0.75</v>
      </c>
      <c r="AV245">
        <v>2</v>
      </c>
      <c r="BC245">
        <v>1</v>
      </c>
      <c r="BD245" s="16" t="s">
        <v>1015</v>
      </c>
      <c r="BE245" s="15" t="s">
        <v>1016</v>
      </c>
      <c r="BF245" s="15" t="s">
        <v>1017</v>
      </c>
    </row>
    <row r="246" spans="1:79" x14ac:dyDescent="0.3">
      <c r="A246">
        <v>27</v>
      </c>
      <c r="B246" s="13"/>
      <c r="C246" s="16" t="s">
        <v>199</v>
      </c>
      <c r="D246" t="s">
        <v>1013</v>
      </c>
      <c r="E246" t="s">
        <v>1018</v>
      </c>
      <c r="F246">
        <v>1</v>
      </c>
      <c r="G246">
        <v>1</v>
      </c>
      <c r="I246">
        <v>1</v>
      </c>
      <c r="AB246">
        <v>3</v>
      </c>
      <c r="AC246">
        <v>8</v>
      </c>
      <c r="AD246">
        <v>6</v>
      </c>
      <c r="AF246">
        <v>303</v>
      </c>
      <c r="AI246">
        <v>100</v>
      </c>
      <c r="BD246" s="16"/>
      <c r="BE246" s="16"/>
      <c r="BF246" s="16"/>
      <c r="BY246">
        <v>1</v>
      </c>
      <c r="CA246">
        <v>1</v>
      </c>
    </row>
    <row r="247" spans="1:79" x14ac:dyDescent="0.3">
      <c r="A247">
        <v>28</v>
      </c>
      <c r="B247" s="13"/>
      <c r="C247" s="16" t="s">
        <v>612</v>
      </c>
      <c r="D247" t="s">
        <v>1019</v>
      </c>
      <c r="F247">
        <v>1</v>
      </c>
      <c r="AA247">
        <v>1</v>
      </c>
      <c r="BD247" s="16"/>
      <c r="BE247" s="16"/>
      <c r="BF247" s="16"/>
    </row>
    <row r="248" spans="1:79" x14ac:dyDescent="0.3">
      <c r="A248">
        <v>29</v>
      </c>
      <c r="B248" s="13"/>
      <c r="C248" s="16" t="s">
        <v>1020</v>
      </c>
      <c r="D248" t="s">
        <v>1021</v>
      </c>
      <c r="E248" t="s">
        <v>1022</v>
      </c>
      <c r="F248">
        <v>1</v>
      </c>
      <c r="G248">
        <v>1</v>
      </c>
      <c r="K248">
        <v>3</v>
      </c>
      <c r="M248">
        <v>2</v>
      </c>
      <c r="N248">
        <v>1</v>
      </c>
      <c r="AA248">
        <v>2</v>
      </c>
      <c r="AB248">
        <v>2</v>
      </c>
      <c r="AC248">
        <v>3</v>
      </c>
      <c r="AD248">
        <v>4</v>
      </c>
      <c r="AF248">
        <v>5</v>
      </c>
      <c r="AV248">
        <v>1</v>
      </c>
      <c r="AW248">
        <v>1</v>
      </c>
      <c r="BD248" s="16"/>
      <c r="BE248" s="16"/>
      <c r="BF248" s="16"/>
    </row>
    <row r="249" spans="1:79" x14ac:dyDescent="0.3">
      <c r="A249">
        <v>30</v>
      </c>
      <c r="B249" s="13"/>
      <c r="C249" s="16" t="s">
        <v>921</v>
      </c>
      <c r="D249" t="s">
        <v>1023</v>
      </c>
      <c r="E249" t="s">
        <v>1024</v>
      </c>
      <c r="F249">
        <v>1</v>
      </c>
      <c r="G249">
        <v>1</v>
      </c>
      <c r="K249">
        <v>1</v>
      </c>
      <c r="M249">
        <v>1</v>
      </c>
      <c r="N249">
        <v>7</v>
      </c>
      <c r="AC249">
        <v>7</v>
      </c>
      <c r="AF249">
        <v>56</v>
      </c>
      <c r="AI249">
        <v>43</v>
      </c>
      <c r="AV249">
        <v>1</v>
      </c>
      <c r="BD249" s="16"/>
      <c r="BE249" s="16"/>
      <c r="BF249" s="16"/>
    </row>
    <row r="250" spans="1:79" x14ac:dyDescent="0.3">
      <c r="A250">
        <v>31</v>
      </c>
      <c r="B250" s="13"/>
      <c r="C250" s="16" t="s">
        <v>1025</v>
      </c>
      <c r="D250" t="s">
        <v>1026</v>
      </c>
      <c r="E250" t="s">
        <v>1027</v>
      </c>
      <c r="F250">
        <v>1</v>
      </c>
      <c r="G250">
        <v>1</v>
      </c>
      <c r="H250">
        <v>2</v>
      </c>
      <c r="AC250">
        <v>5</v>
      </c>
      <c r="AD250">
        <v>4</v>
      </c>
      <c r="AF250">
        <v>20</v>
      </c>
      <c r="AI250">
        <v>15</v>
      </c>
      <c r="AV250">
        <v>1</v>
      </c>
      <c r="BD250" s="16"/>
      <c r="BE250" s="16"/>
      <c r="BF250" s="16"/>
    </row>
    <row r="251" spans="1:79" x14ac:dyDescent="0.3">
      <c r="A251">
        <v>32</v>
      </c>
      <c r="B251" s="13"/>
      <c r="C251" s="16" t="s">
        <v>664</v>
      </c>
      <c r="D251" t="s">
        <v>1028</v>
      </c>
      <c r="E251" t="s">
        <v>1029</v>
      </c>
      <c r="F251">
        <v>1</v>
      </c>
      <c r="G251">
        <v>1</v>
      </c>
      <c r="H251">
        <v>1</v>
      </c>
      <c r="I251">
        <v>3</v>
      </c>
      <c r="K251">
        <v>3</v>
      </c>
      <c r="M251">
        <v>2</v>
      </c>
      <c r="N251">
        <v>1</v>
      </c>
      <c r="AA251">
        <v>1</v>
      </c>
      <c r="AB251">
        <v>1</v>
      </c>
      <c r="AC251">
        <v>14</v>
      </c>
      <c r="AD251">
        <v>22</v>
      </c>
      <c r="AF251">
        <v>700</v>
      </c>
      <c r="AI251">
        <v>100</v>
      </c>
      <c r="AV251">
        <v>1</v>
      </c>
      <c r="BD251" s="16"/>
      <c r="BE251" s="16"/>
      <c r="BF251" s="16"/>
    </row>
    <row r="252" spans="1:79" x14ac:dyDescent="0.3">
      <c r="A252">
        <v>33</v>
      </c>
      <c r="B252" s="13"/>
      <c r="C252" s="16" t="s">
        <v>578</v>
      </c>
      <c r="D252" t="s">
        <v>1030</v>
      </c>
      <c r="E252" t="s">
        <v>1031</v>
      </c>
      <c r="F252">
        <v>1</v>
      </c>
      <c r="G252">
        <v>1</v>
      </c>
      <c r="H252">
        <v>1</v>
      </c>
      <c r="I252">
        <v>1</v>
      </c>
      <c r="K252">
        <v>1</v>
      </c>
      <c r="L252">
        <v>1</v>
      </c>
      <c r="S252">
        <v>1</v>
      </c>
      <c r="T252">
        <v>1</v>
      </c>
      <c r="U252">
        <v>3</v>
      </c>
      <c r="V252">
        <v>4</v>
      </c>
      <c r="AA252">
        <v>3</v>
      </c>
      <c r="AB252">
        <v>6</v>
      </c>
      <c r="AC252">
        <v>20</v>
      </c>
      <c r="AD252">
        <v>46</v>
      </c>
      <c r="AF252">
        <v>1630</v>
      </c>
      <c r="AV252">
        <v>2</v>
      </c>
      <c r="AW252">
        <v>1</v>
      </c>
      <c r="BD252" s="16"/>
      <c r="BE252" s="16"/>
      <c r="BF252" s="16"/>
    </row>
    <row r="253" spans="1:79" x14ac:dyDescent="0.3">
      <c r="A253">
        <v>34</v>
      </c>
      <c r="B253" s="13"/>
      <c r="C253" s="16" t="s">
        <v>1032</v>
      </c>
      <c r="D253" t="s">
        <v>1033</v>
      </c>
      <c r="E253" t="s">
        <v>1034</v>
      </c>
      <c r="F253">
        <v>1</v>
      </c>
      <c r="G253">
        <v>1</v>
      </c>
      <c r="I253">
        <v>2</v>
      </c>
      <c r="V253">
        <v>1</v>
      </c>
      <c r="AA253">
        <v>1</v>
      </c>
      <c r="AC253">
        <v>8</v>
      </c>
      <c r="AF253">
        <v>700</v>
      </c>
      <c r="AI253">
        <v>26</v>
      </c>
      <c r="AV253">
        <v>1</v>
      </c>
      <c r="BD253" s="16"/>
      <c r="BE253" s="16"/>
      <c r="BF253" s="16"/>
    </row>
    <row r="254" spans="1:79" x14ac:dyDescent="0.3">
      <c r="A254">
        <v>35</v>
      </c>
      <c r="B254" s="13"/>
      <c r="C254" s="16" t="s">
        <v>1035</v>
      </c>
      <c r="D254" t="s">
        <v>443</v>
      </c>
      <c r="E254" t="s">
        <v>1036</v>
      </c>
      <c r="F254">
        <v>1</v>
      </c>
      <c r="G254">
        <v>1</v>
      </c>
      <c r="H254">
        <v>2</v>
      </c>
      <c r="I254">
        <v>1</v>
      </c>
      <c r="K254">
        <v>2</v>
      </c>
      <c r="L254">
        <v>2</v>
      </c>
      <c r="M254">
        <v>2</v>
      </c>
      <c r="N254">
        <v>3</v>
      </c>
      <c r="AC254">
        <v>10</v>
      </c>
      <c r="AI254">
        <v>55</v>
      </c>
      <c r="AV254">
        <v>1</v>
      </c>
      <c r="BD254" s="16"/>
      <c r="BE254" s="16"/>
      <c r="BF254" s="16"/>
    </row>
    <row r="255" spans="1:79" x14ac:dyDescent="0.3">
      <c r="A255">
        <v>36</v>
      </c>
      <c r="B255" s="13"/>
      <c r="C255" s="16" t="s">
        <v>1035</v>
      </c>
      <c r="D255" t="s">
        <v>1037</v>
      </c>
      <c r="E255" t="s">
        <v>1038</v>
      </c>
      <c r="F255">
        <v>1</v>
      </c>
      <c r="G255">
        <v>1</v>
      </c>
      <c r="H255">
        <v>1</v>
      </c>
      <c r="I255">
        <v>2</v>
      </c>
      <c r="N255">
        <v>1</v>
      </c>
      <c r="AC255">
        <v>8</v>
      </c>
      <c r="AF255">
        <v>17</v>
      </c>
      <c r="AI255">
        <v>20</v>
      </c>
      <c r="AV255">
        <v>1</v>
      </c>
      <c r="BD255" s="16"/>
      <c r="BE255" s="16"/>
      <c r="BF255" s="16"/>
    </row>
    <row r="256" spans="1:79" x14ac:dyDescent="0.3">
      <c r="A256">
        <v>37</v>
      </c>
      <c r="B256" s="13"/>
      <c r="C256" s="16" t="s">
        <v>1039</v>
      </c>
      <c r="D256" t="s">
        <v>1040</v>
      </c>
      <c r="E256" t="s">
        <v>1041</v>
      </c>
      <c r="F256">
        <v>1</v>
      </c>
      <c r="G256">
        <v>1</v>
      </c>
      <c r="I256">
        <v>3</v>
      </c>
      <c r="K256">
        <v>1</v>
      </c>
      <c r="M256">
        <v>1</v>
      </c>
      <c r="N256">
        <v>1</v>
      </c>
      <c r="AC256">
        <v>20</v>
      </c>
      <c r="AD256">
        <v>13</v>
      </c>
      <c r="AF256">
        <v>361</v>
      </c>
      <c r="AI256">
        <v>105</v>
      </c>
      <c r="AV256">
        <v>1</v>
      </c>
      <c r="BD256" s="16"/>
      <c r="BE256" s="16"/>
      <c r="BF256" s="16"/>
    </row>
    <row r="257" spans="1:79" x14ac:dyDescent="0.3">
      <c r="A257">
        <v>38</v>
      </c>
      <c r="B257" s="13"/>
      <c r="C257" s="16" t="s">
        <v>1042</v>
      </c>
      <c r="D257" t="s">
        <v>1043</v>
      </c>
      <c r="F257">
        <v>1</v>
      </c>
      <c r="AA257">
        <v>1</v>
      </c>
      <c r="AF257">
        <v>221</v>
      </c>
      <c r="AI257">
        <v>10</v>
      </c>
      <c r="BD257" s="16"/>
      <c r="BE257" s="16"/>
      <c r="BF257" s="16"/>
    </row>
    <row r="258" spans="1:79" x14ac:dyDescent="0.3">
      <c r="A258">
        <v>39</v>
      </c>
      <c r="B258" s="13"/>
      <c r="C258" s="16" t="s">
        <v>1042</v>
      </c>
      <c r="D258" t="s">
        <v>1044</v>
      </c>
      <c r="E258" t="s">
        <v>1045</v>
      </c>
      <c r="F258">
        <v>1</v>
      </c>
      <c r="G258">
        <v>1</v>
      </c>
      <c r="I258">
        <v>1</v>
      </c>
      <c r="AF258">
        <v>75</v>
      </c>
      <c r="AI258">
        <v>11</v>
      </c>
      <c r="BD258" s="16"/>
      <c r="BE258" s="16"/>
      <c r="BF258" s="16"/>
    </row>
    <row r="259" spans="1:79" x14ac:dyDescent="0.3">
      <c r="A259">
        <v>40</v>
      </c>
      <c r="B259" s="13"/>
      <c r="C259" s="16"/>
      <c r="D259" t="s">
        <v>1046</v>
      </c>
      <c r="E259" t="s">
        <v>1047</v>
      </c>
      <c r="F259">
        <v>1</v>
      </c>
      <c r="G259">
        <v>1</v>
      </c>
      <c r="H259">
        <v>2</v>
      </c>
      <c r="K259">
        <v>1</v>
      </c>
      <c r="M259">
        <v>2</v>
      </c>
      <c r="W259">
        <v>1</v>
      </c>
      <c r="AA259">
        <v>4</v>
      </c>
      <c r="AB259">
        <v>4</v>
      </c>
      <c r="AC259">
        <v>24</v>
      </c>
      <c r="AD259">
        <v>35</v>
      </c>
      <c r="AF259">
        <v>1000</v>
      </c>
      <c r="AI259">
        <v>100</v>
      </c>
      <c r="AV259">
        <v>2</v>
      </c>
      <c r="BD259" s="16"/>
      <c r="BE259" s="16"/>
      <c r="BF259" s="16"/>
    </row>
    <row r="260" spans="1:79" x14ac:dyDescent="0.3">
      <c r="B260" s="13"/>
      <c r="C260" s="16"/>
      <c r="BD260" s="16"/>
      <c r="BE260" s="16"/>
      <c r="BF260" s="16"/>
    </row>
    <row r="261" spans="1:79" x14ac:dyDescent="0.3">
      <c r="A261" s="10" t="s">
        <v>554</v>
      </c>
      <c r="B261" s="10"/>
      <c r="C261" s="18"/>
      <c r="D261" s="11" t="s">
        <v>74</v>
      </c>
      <c r="E261" s="11"/>
      <c r="F261" s="10"/>
      <c r="G261" s="10"/>
      <c r="H261" s="10"/>
      <c r="I261" s="10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</row>
    <row r="262" spans="1:79" x14ac:dyDescent="0.3">
      <c r="A262">
        <v>41</v>
      </c>
      <c r="B262" s="13" t="s">
        <v>573</v>
      </c>
      <c r="C262" s="16"/>
      <c r="D262" t="s">
        <v>1048</v>
      </c>
      <c r="F262">
        <v>1</v>
      </c>
      <c r="N262">
        <v>1</v>
      </c>
      <c r="AF262">
        <v>23</v>
      </c>
      <c r="BD262" s="16"/>
      <c r="BE262" s="16"/>
      <c r="BF262" s="16"/>
    </row>
    <row r="263" spans="1:79" x14ac:dyDescent="0.3">
      <c r="A263">
        <v>42</v>
      </c>
      <c r="B263" s="13" t="s">
        <v>577</v>
      </c>
      <c r="C263" s="16" t="s">
        <v>602</v>
      </c>
      <c r="D263" t="s">
        <v>1049</v>
      </c>
      <c r="E263" t="s">
        <v>1050</v>
      </c>
      <c r="F263">
        <v>1</v>
      </c>
      <c r="G263">
        <v>1</v>
      </c>
      <c r="H263">
        <v>1</v>
      </c>
      <c r="L263">
        <v>1</v>
      </c>
      <c r="M263">
        <v>2</v>
      </c>
      <c r="AA263">
        <v>1</v>
      </c>
      <c r="BD263" s="16"/>
      <c r="BE263" s="16"/>
      <c r="BF263" s="16"/>
    </row>
    <row r="264" spans="1:79" ht="28.8" x14ac:dyDescent="0.3">
      <c r="A264">
        <v>43</v>
      </c>
      <c r="B264" s="13" t="s">
        <v>972</v>
      </c>
      <c r="C264" s="16" t="s">
        <v>921</v>
      </c>
      <c r="D264" t="s">
        <v>1051</v>
      </c>
      <c r="E264" t="s">
        <v>1052</v>
      </c>
      <c r="F264">
        <v>1</v>
      </c>
      <c r="G264">
        <v>1</v>
      </c>
      <c r="H264">
        <v>4</v>
      </c>
      <c r="I264">
        <v>2</v>
      </c>
      <c r="K264">
        <v>1</v>
      </c>
      <c r="N264">
        <v>1</v>
      </c>
      <c r="AB264">
        <v>3</v>
      </c>
      <c r="AC264">
        <v>10</v>
      </c>
      <c r="AD264">
        <v>16</v>
      </c>
      <c r="AF264">
        <v>800</v>
      </c>
      <c r="AI264">
        <v>300</v>
      </c>
      <c r="AV264">
        <v>1</v>
      </c>
      <c r="BC264">
        <v>0.5</v>
      </c>
      <c r="BD264" s="16" t="s">
        <v>1053</v>
      </c>
      <c r="BE264" s="15" t="s">
        <v>821</v>
      </c>
      <c r="BF264" s="15" t="s">
        <v>1054</v>
      </c>
    </row>
    <row r="265" spans="1:79" x14ac:dyDescent="0.3">
      <c r="A265">
        <v>44</v>
      </c>
      <c r="B265" s="13"/>
      <c r="C265" s="16" t="s">
        <v>578</v>
      </c>
      <c r="D265" t="s">
        <v>1055</v>
      </c>
      <c r="E265" t="s">
        <v>1056</v>
      </c>
      <c r="F265">
        <v>1</v>
      </c>
      <c r="G265">
        <v>1</v>
      </c>
      <c r="H265">
        <v>2</v>
      </c>
      <c r="I265">
        <v>1</v>
      </c>
      <c r="K265">
        <v>1</v>
      </c>
      <c r="N265">
        <v>2</v>
      </c>
      <c r="AA265">
        <v>1</v>
      </c>
      <c r="AB265">
        <v>1</v>
      </c>
      <c r="AC265">
        <v>10</v>
      </c>
      <c r="AD265">
        <v>11</v>
      </c>
      <c r="AF265">
        <v>300</v>
      </c>
      <c r="AI265">
        <v>61</v>
      </c>
      <c r="AV265">
        <v>1</v>
      </c>
      <c r="BD265" s="16"/>
      <c r="BE265" s="16"/>
      <c r="BF265" s="16"/>
    </row>
    <row r="266" spans="1:79" x14ac:dyDescent="0.3">
      <c r="A266">
        <v>45</v>
      </c>
      <c r="B266" s="13"/>
      <c r="C266" s="16" t="s">
        <v>836</v>
      </c>
      <c r="D266" t="s">
        <v>1057</v>
      </c>
      <c r="F266">
        <v>1</v>
      </c>
      <c r="AA266">
        <v>1</v>
      </c>
      <c r="BD266" s="16"/>
      <c r="BE266" s="16"/>
      <c r="BF266" s="16"/>
    </row>
    <row r="267" spans="1:79" x14ac:dyDescent="0.3">
      <c r="A267">
        <v>46</v>
      </c>
      <c r="B267" s="13"/>
      <c r="C267" s="16" t="s">
        <v>836</v>
      </c>
      <c r="D267" t="s">
        <v>1058</v>
      </c>
      <c r="F267">
        <v>1</v>
      </c>
      <c r="AA267">
        <v>1</v>
      </c>
      <c r="AF267">
        <v>21</v>
      </c>
      <c r="AI267">
        <v>16</v>
      </c>
      <c r="BD267" s="16"/>
      <c r="BE267" s="16"/>
      <c r="BF267" s="16"/>
    </row>
    <row r="268" spans="1:79" x14ac:dyDescent="0.3">
      <c r="A268">
        <v>47</v>
      </c>
      <c r="B268" s="13"/>
      <c r="C268" s="16" t="s">
        <v>1059</v>
      </c>
      <c r="D268" t="s">
        <v>1060</v>
      </c>
      <c r="E268" t="s">
        <v>1061</v>
      </c>
      <c r="F268">
        <v>1</v>
      </c>
      <c r="G268">
        <v>1</v>
      </c>
      <c r="K268">
        <v>1</v>
      </c>
      <c r="L268">
        <v>1</v>
      </c>
      <c r="M268">
        <v>1</v>
      </c>
      <c r="AA268">
        <v>2</v>
      </c>
      <c r="AD268">
        <v>15</v>
      </c>
      <c r="AF268">
        <v>99</v>
      </c>
      <c r="AI268">
        <v>37</v>
      </c>
      <c r="BD268" s="16"/>
      <c r="BE268" s="16"/>
      <c r="BF268" s="16"/>
    </row>
    <row r="269" spans="1:79" x14ac:dyDescent="0.3">
      <c r="A269">
        <v>48</v>
      </c>
      <c r="B269" s="13"/>
      <c r="C269" s="16" t="s">
        <v>809</v>
      </c>
      <c r="D269" t="s">
        <v>1062</v>
      </c>
      <c r="E269" t="s">
        <v>1063</v>
      </c>
      <c r="F269">
        <v>1</v>
      </c>
      <c r="G269">
        <v>1</v>
      </c>
      <c r="I269">
        <v>1</v>
      </c>
      <c r="AC269">
        <v>4</v>
      </c>
      <c r="BD269" s="16"/>
      <c r="BE269" s="16"/>
      <c r="BF269" s="16"/>
    </row>
    <row r="270" spans="1:79" x14ac:dyDescent="0.3">
      <c r="A270">
        <v>49</v>
      </c>
      <c r="B270" s="13"/>
      <c r="C270" s="16" t="s">
        <v>1064</v>
      </c>
      <c r="D270" t="s">
        <v>1065</v>
      </c>
      <c r="E270" t="s">
        <v>1066</v>
      </c>
      <c r="F270">
        <v>1</v>
      </c>
      <c r="G270">
        <v>1</v>
      </c>
      <c r="H270">
        <v>1</v>
      </c>
      <c r="I270">
        <v>1</v>
      </c>
      <c r="AC270">
        <v>1</v>
      </c>
      <c r="AD270">
        <v>2</v>
      </c>
      <c r="AF270">
        <v>12</v>
      </c>
      <c r="AI270">
        <v>80</v>
      </c>
      <c r="BD270" s="16"/>
      <c r="BE270" s="16"/>
      <c r="BF270" s="16"/>
    </row>
    <row r="271" spans="1:79" x14ac:dyDescent="0.3">
      <c r="A271">
        <v>50</v>
      </c>
      <c r="B271" s="13"/>
      <c r="C271" s="16"/>
      <c r="D271" t="s">
        <v>1067</v>
      </c>
      <c r="E271" t="s">
        <v>1068</v>
      </c>
      <c r="F271">
        <v>1</v>
      </c>
      <c r="G271">
        <v>1</v>
      </c>
      <c r="K271">
        <v>2</v>
      </c>
      <c r="M271">
        <v>1</v>
      </c>
      <c r="AA271">
        <v>2</v>
      </c>
      <c r="AB271">
        <v>1</v>
      </c>
      <c r="AC271">
        <v>8</v>
      </c>
      <c r="AD271">
        <v>5</v>
      </c>
      <c r="AF271">
        <v>448</v>
      </c>
      <c r="AI271">
        <v>75</v>
      </c>
      <c r="AV271">
        <v>1</v>
      </c>
      <c r="BD271" s="16"/>
      <c r="BE271" s="16"/>
      <c r="BF271" s="16"/>
    </row>
    <row r="272" spans="1:79" x14ac:dyDescent="0.3">
      <c r="A272">
        <v>51</v>
      </c>
      <c r="B272" s="13"/>
      <c r="C272" s="16"/>
      <c r="D272" t="s">
        <v>1069</v>
      </c>
      <c r="F272">
        <v>1</v>
      </c>
      <c r="AF272">
        <v>446</v>
      </c>
      <c r="AI272">
        <v>65</v>
      </c>
      <c r="BD272" s="16"/>
      <c r="BE272" s="16"/>
      <c r="BF272" s="16"/>
    </row>
    <row r="273" spans="1:79" x14ac:dyDescent="0.3">
      <c r="B273" s="13"/>
      <c r="C273" s="16"/>
      <c r="BD273" s="16"/>
      <c r="BE273" s="16"/>
      <c r="BF273" s="16"/>
    </row>
    <row r="274" spans="1:79" x14ac:dyDescent="0.3">
      <c r="A274" s="10" t="s">
        <v>1070</v>
      </c>
      <c r="B274" s="10"/>
      <c r="C274" s="18"/>
      <c r="D274" s="11" t="s">
        <v>74</v>
      </c>
      <c r="E274" s="11"/>
      <c r="F274" s="10"/>
      <c r="G274" s="10"/>
      <c r="H274" s="10"/>
      <c r="I274" s="10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</row>
    <row r="275" spans="1:79" x14ac:dyDescent="0.3">
      <c r="A275">
        <v>1</v>
      </c>
      <c r="B275" s="13" t="s">
        <v>573</v>
      </c>
      <c r="C275" s="16" t="s">
        <v>664</v>
      </c>
      <c r="D275" t="s">
        <v>1071</v>
      </c>
      <c r="E275" t="s">
        <v>1072</v>
      </c>
      <c r="F275">
        <v>1</v>
      </c>
      <c r="G275">
        <v>1</v>
      </c>
      <c r="H275">
        <v>4</v>
      </c>
      <c r="I275">
        <v>2</v>
      </c>
      <c r="L275">
        <v>1</v>
      </c>
      <c r="N275">
        <v>1</v>
      </c>
      <c r="AA275">
        <v>3</v>
      </c>
      <c r="AB275">
        <v>2</v>
      </c>
      <c r="AC275">
        <v>15</v>
      </c>
      <c r="AD275">
        <v>11</v>
      </c>
      <c r="AF275">
        <v>261</v>
      </c>
      <c r="AI275">
        <v>21</v>
      </c>
      <c r="AK275">
        <v>0.5</v>
      </c>
      <c r="AO275">
        <v>7</v>
      </c>
      <c r="AV275">
        <v>1</v>
      </c>
      <c r="BD275" s="16"/>
      <c r="BE275" s="16"/>
      <c r="BF275" s="16"/>
    </row>
    <row r="276" spans="1:79" ht="28.8" x14ac:dyDescent="0.3">
      <c r="A276">
        <v>2</v>
      </c>
      <c r="B276" s="13" t="s">
        <v>577</v>
      </c>
      <c r="C276" s="16" t="s">
        <v>578</v>
      </c>
      <c r="D276" t="s">
        <v>1073</v>
      </c>
      <c r="E276" t="s">
        <v>1074</v>
      </c>
      <c r="F276">
        <v>1</v>
      </c>
      <c r="G276">
        <v>1</v>
      </c>
      <c r="K276">
        <v>2</v>
      </c>
      <c r="L276">
        <v>1</v>
      </c>
      <c r="M276">
        <v>2</v>
      </c>
      <c r="N276">
        <v>2</v>
      </c>
      <c r="AA276">
        <v>5</v>
      </c>
      <c r="AB276">
        <v>4</v>
      </c>
      <c r="AC276">
        <v>17</v>
      </c>
      <c r="AD276">
        <v>24</v>
      </c>
      <c r="AF276">
        <v>1011</v>
      </c>
      <c r="AI276">
        <v>56</v>
      </c>
      <c r="AK276">
        <v>2</v>
      </c>
      <c r="AL276">
        <v>1.5</v>
      </c>
      <c r="AO276">
        <v>40</v>
      </c>
      <c r="AP276">
        <v>12</v>
      </c>
      <c r="AV276">
        <v>1</v>
      </c>
      <c r="BC276">
        <v>1</v>
      </c>
      <c r="BD276" s="16" t="s">
        <v>1075</v>
      </c>
      <c r="BE276" s="15" t="s">
        <v>1076</v>
      </c>
      <c r="BF276" s="16" t="s">
        <v>1077</v>
      </c>
      <c r="BT276">
        <v>1</v>
      </c>
      <c r="CA276">
        <v>1</v>
      </c>
    </row>
    <row r="277" spans="1:79" x14ac:dyDescent="0.3">
      <c r="A277">
        <v>3</v>
      </c>
      <c r="B277" s="13" t="s">
        <v>1078</v>
      </c>
      <c r="C277" s="16" t="s">
        <v>617</v>
      </c>
      <c r="D277" t="s">
        <v>776</v>
      </c>
      <c r="E277" t="s">
        <v>1079</v>
      </c>
      <c r="F277">
        <v>1</v>
      </c>
      <c r="G277">
        <v>1</v>
      </c>
      <c r="H277">
        <v>2</v>
      </c>
      <c r="I277">
        <v>2</v>
      </c>
      <c r="K277">
        <v>2</v>
      </c>
      <c r="L277">
        <v>1</v>
      </c>
      <c r="M277">
        <v>4</v>
      </c>
      <c r="N277">
        <v>2</v>
      </c>
      <c r="AA277">
        <v>11</v>
      </c>
      <c r="AB277">
        <v>11</v>
      </c>
      <c r="AC277">
        <v>18</v>
      </c>
      <c r="AD277">
        <v>13</v>
      </c>
      <c r="AF277">
        <v>1925</v>
      </c>
      <c r="AK277">
        <v>3.5</v>
      </c>
      <c r="AO277">
        <v>40</v>
      </c>
      <c r="AV277">
        <v>2</v>
      </c>
      <c r="BD277" s="16"/>
      <c r="BE277" s="16"/>
      <c r="BF277" s="16"/>
    </row>
    <row r="278" spans="1:79" x14ac:dyDescent="0.3">
      <c r="A278">
        <v>4</v>
      </c>
      <c r="B278" s="13" t="s">
        <v>1080</v>
      </c>
      <c r="C278" s="16" t="s">
        <v>1000</v>
      </c>
      <c r="D278" t="s">
        <v>1081</v>
      </c>
      <c r="E278" t="s">
        <v>1082</v>
      </c>
      <c r="F278">
        <v>1</v>
      </c>
      <c r="G278">
        <v>1</v>
      </c>
      <c r="H278">
        <v>2</v>
      </c>
      <c r="I278">
        <v>2</v>
      </c>
      <c r="AC278">
        <v>6</v>
      </c>
      <c r="AD278">
        <v>2</v>
      </c>
      <c r="AF278">
        <v>50</v>
      </c>
      <c r="AV278">
        <v>1</v>
      </c>
      <c r="BD278" s="16"/>
      <c r="BE278" s="16"/>
      <c r="BF278" s="16"/>
    </row>
    <row r="279" spans="1:79" x14ac:dyDescent="0.3">
      <c r="A279">
        <v>5</v>
      </c>
      <c r="B279" s="13"/>
      <c r="C279" s="16" t="s">
        <v>1083</v>
      </c>
      <c r="D279" t="s">
        <v>1084</v>
      </c>
      <c r="F279">
        <v>1</v>
      </c>
      <c r="BD279" s="16"/>
      <c r="BE279" s="16"/>
      <c r="BF279" s="16"/>
    </row>
    <row r="280" spans="1:79" x14ac:dyDescent="0.3">
      <c r="A280">
        <v>6</v>
      </c>
      <c r="B280" s="13"/>
      <c r="C280" s="16" t="s">
        <v>664</v>
      </c>
      <c r="D280" t="s">
        <v>1085</v>
      </c>
      <c r="E280" t="s">
        <v>1086</v>
      </c>
      <c r="F280">
        <v>1</v>
      </c>
      <c r="G280">
        <v>1</v>
      </c>
      <c r="H280">
        <v>4</v>
      </c>
      <c r="I280">
        <v>2</v>
      </c>
      <c r="K280">
        <v>2</v>
      </c>
      <c r="L280">
        <v>3</v>
      </c>
      <c r="M280">
        <v>1</v>
      </c>
      <c r="N280">
        <v>2</v>
      </c>
      <c r="AA280">
        <v>1</v>
      </c>
      <c r="AB280">
        <v>1</v>
      </c>
      <c r="AC280">
        <v>8</v>
      </c>
      <c r="AD280">
        <v>2</v>
      </c>
      <c r="AF280">
        <v>326</v>
      </c>
      <c r="AI280">
        <v>21</v>
      </c>
      <c r="AV280">
        <v>1</v>
      </c>
      <c r="BD280" s="16"/>
      <c r="BE280" s="16"/>
      <c r="BF280" s="16"/>
    </row>
    <row r="281" spans="1:79" x14ac:dyDescent="0.3">
      <c r="A281">
        <v>7</v>
      </c>
      <c r="B281" s="13"/>
      <c r="C281" s="16" t="s">
        <v>664</v>
      </c>
      <c r="D281" t="s">
        <v>1087</v>
      </c>
      <c r="E281" t="s">
        <v>1088</v>
      </c>
      <c r="F281">
        <v>1</v>
      </c>
      <c r="G281">
        <v>1</v>
      </c>
      <c r="H281">
        <v>4</v>
      </c>
      <c r="I281">
        <v>2</v>
      </c>
      <c r="L281">
        <v>1</v>
      </c>
      <c r="M281">
        <v>1</v>
      </c>
      <c r="AA281">
        <v>2</v>
      </c>
      <c r="AB281">
        <v>2</v>
      </c>
      <c r="AC281">
        <v>14</v>
      </c>
      <c r="AF281">
        <v>722</v>
      </c>
      <c r="AI281">
        <v>107</v>
      </c>
      <c r="AV281">
        <v>1</v>
      </c>
      <c r="BD281" s="16"/>
      <c r="BE281" s="16"/>
      <c r="BF281" s="16"/>
    </row>
    <row r="282" spans="1:79" x14ac:dyDescent="0.3">
      <c r="A282">
        <v>8</v>
      </c>
      <c r="B282" s="13"/>
      <c r="C282" s="16" t="s">
        <v>1039</v>
      </c>
      <c r="D282" t="s">
        <v>1089</v>
      </c>
      <c r="F282">
        <v>1</v>
      </c>
      <c r="AA282">
        <v>1</v>
      </c>
      <c r="BD282" s="16"/>
      <c r="BE282" s="16"/>
      <c r="BF282" s="16"/>
    </row>
    <row r="283" spans="1:79" ht="28.8" x14ac:dyDescent="0.3">
      <c r="A283">
        <v>9</v>
      </c>
      <c r="B283" s="13"/>
      <c r="C283" s="16" t="s">
        <v>578</v>
      </c>
      <c r="D283" t="s">
        <v>1090</v>
      </c>
      <c r="E283" t="s">
        <v>1091</v>
      </c>
      <c r="F283">
        <v>1</v>
      </c>
      <c r="G283">
        <v>1</v>
      </c>
      <c r="H283">
        <v>4</v>
      </c>
      <c r="I283">
        <v>1</v>
      </c>
      <c r="K283">
        <v>3</v>
      </c>
      <c r="L283">
        <v>3</v>
      </c>
      <c r="M283">
        <v>2</v>
      </c>
      <c r="N283">
        <v>1</v>
      </c>
      <c r="S283">
        <v>8</v>
      </c>
      <c r="T283">
        <v>1</v>
      </c>
      <c r="U283">
        <v>7</v>
      </c>
      <c r="AA283">
        <v>13</v>
      </c>
      <c r="AB283">
        <v>5</v>
      </c>
      <c r="AC283">
        <v>35</v>
      </c>
      <c r="AD283">
        <v>100</v>
      </c>
      <c r="AF283">
        <v>2000</v>
      </c>
      <c r="AI283">
        <v>150</v>
      </c>
      <c r="AK283">
        <v>6</v>
      </c>
      <c r="AL283">
        <v>3</v>
      </c>
      <c r="AO283">
        <v>102</v>
      </c>
      <c r="AP283">
        <v>35</v>
      </c>
      <c r="AV283">
        <v>3</v>
      </c>
      <c r="BC283">
        <v>1</v>
      </c>
      <c r="BD283" s="16" t="s">
        <v>1092</v>
      </c>
      <c r="BE283" s="15" t="s">
        <v>1093</v>
      </c>
      <c r="BF283" s="16" t="s">
        <v>1077</v>
      </c>
    </row>
    <row r="284" spans="1:79" x14ac:dyDescent="0.3">
      <c r="A284">
        <v>10</v>
      </c>
      <c r="B284" s="13"/>
      <c r="C284" s="16" t="s">
        <v>1094</v>
      </c>
      <c r="D284" t="s">
        <v>1095</v>
      </c>
      <c r="F284">
        <v>1</v>
      </c>
      <c r="AA284">
        <v>1</v>
      </c>
      <c r="BD284" s="16"/>
      <c r="BE284" s="16"/>
      <c r="BF284" s="16"/>
    </row>
    <row r="285" spans="1:79" x14ac:dyDescent="0.3">
      <c r="A285">
        <v>11</v>
      </c>
      <c r="B285" s="13"/>
      <c r="C285" s="16" t="s">
        <v>1094</v>
      </c>
      <c r="D285" t="s">
        <v>1096</v>
      </c>
      <c r="E285" t="s">
        <v>1097</v>
      </c>
      <c r="F285">
        <v>1</v>
      </c>
      <c r="G285">
        <v>1</v>
      </c>
      <c r="AA285">
        <v>2</v>
      </c>
      <c r="AC285">
        <v>8</v>
      </c>
      <c r="AD285">
        <v>10</v>
      </c>
      <c r="AF285">
        <v>50</v>
      </c>
      <c r="AI285">
        <v>20</v>
      </c>
      <c r="BD285" s="16"/>
      <c r="BE285" s="16"/>
      <c r="BF285" s="16"/>
    </row>
    <row r="286" spans="1:79" x14ac:dyDescent="0.3">
      <c r="A286">
        <v>12</v>
      </c>
      <c r="B286" s="13"/>
      <c r="C286" s="16" t="s">
        <v>1098</v>
      </c>
      <c r="D286" t="s">
        <v>1099</v>
      </c>
      <c r="E286" t="s">
        <v>694</v>
      </c>
      <c r="F286">
        <v>1</v>
      </c>
      <c r="G286">
        <v>1</v>
      </c>
      <c r="H286">
        <v>2</v>
      </c>
      <c r="I286">
        <v>3</v>
      </c>
      <c r="N286">
        <v>2</v>
      </c>
      <c r="V286">
        <v>1</v>
      </c>
      <c r="AB286">
        <v>7</v>
      </c>
      <c r="AC286">
        <v>6</v>
      </c>
      <c r="AD286">
        <v>23</v>
      </c>
      <c r="AF286">
        <v>750</v>
      </c>
      <c r="AI286">
        <v>37</v>
      </c>
      <c r="AK286">
        <v>0.5</v>
      </c>
      <c r="AL286">
        <v>0.25</v>
      </c>
      <c r="AO286">
        <v>7</v>
      </c>
      <c r="AP286">
        <v>3</v>
      </c>
      <c r="AV286">
        <v>1</v>
      </c>
      <c r="BD286" s="16"/>
      <c r="BE286" s="16"/>
      <c r="BF286" s="16"/>
    </row>
    <row r="287" spans="1:79" x14ac:dyDescent="0.3">
      <c r="A287">
        <v>13</v>
      </c>
      <c r="B287" s="13"/>
      <c r="C287" s="16" t="s">
        <v>1100</v>
      </c>
      <c r="D287" t="s">
        <v>1101</v>
      </c>
      <c r="F287">
        <v>1</v>
      </c>
      <c r="AA287">
        <v>1</v>
      </c>
      <c r="AC287">
        <v>6</v>
      </c>
      <c r="AF287">
        <v>125</v>
      </c>
      <c r="AI287">
        <v>40</v>
      </c>
      <c r="BD287" s="16"/>
      <c r="BE287" s="16"/>
      <c r="BF287" s="16"/>
    </row>
    <row r="288" spans="1:79" x14ac:dyDescent="0.3">
      <c r="A288">
        <v>14</v>
      </c>
      <c r="B288" s="13"/>
      <c r="C288" s="16" t="s">
        <v>1102</v>
      </c>
      <c r="D288" t="s">
        <v>1103</v>
      </c>
      <c r="E288" t="s">
        <v>1104</v>
      </c>
      <c r="F288">
        <v>1</v>
      </c>
      <c r="G288">
        <v>1</v>
      </c>
      <c r="H288">
        <v>5</v>
      </c>
      <c r="I288">
        <v>2</v>
      </c>
      <c r="K288">
        <v>1</v>
      </c>
      <c r="L288">
        <v>1</v>
      </c>
      <c r="M288">
        <v>1</v>
      </c>
      <c r="N288">
        <v>4</v>
      </c>
      <c r="S288">
        <v>1</v>
      </c>
      <c r="AA288">
        <v>2</v>
      </c>
      <c r="AC288">
        <v>20</v>
      </c>
      <c r="AD288">
        <v>40</v>
      </c>
      <c r="AF288">
        <v>1423</v>
      </c>
      <c r="AI288">
        <v>200</v>
      </c>
      <c r="AS288">
        <v>3000</v>
      </c>
      <c r="AV288">
        <v>2</v>
      </c>
      <c r="BD288" s="16"/>
      <c r="BE288" s="16"/>
      <c r="BF288" s="16"/>
    </row>
    <row r="289" spans="1:79" x14ac:dyDescent="0.3">
      <c r="A289">
        <v>15</v>
      </c>
      <c r="B289" s="13"/>
      <c r="C289" s="16" t="s">
        <v>1105</v>
      </c>
      <c r="D289" t="s">
        <v>1106</v>
      </c>
      <c r="F289">
        <v>1</v>
      </c>
      <c r="AA289">
        <v>1</v>
      </c>
      <c r="BD289" s="16"/>
      <c r="BE289" s="16"/>
      <c r="BF289" s="16"/>
    </row>
    <row r="290" spans="1:79" ht="28.8" x14ac:dyDescent="0.3">
      <c r="A290">
        <v>16</v>
      </c>
      <c r="B290" s="13"/>
      <c r="C290" s="16" t="s">
        <v>578</v>
      </c>
      <c r="D290" t="s">
        <v>618</v>
      </c>
      <c r="E290" t="s">
        <v>1107</v>
      </c>
      <c r="F290">
        <v>1</v>
      </c>
      <c r="G290">
        <v>1</v>
      </c>
      <c r="K290">
        <v>9</v>
      </c>
      <c r="L290">
        <v>2</v>
      </c>
      <c r="M290">
        <v>5</v>
      </c>
      <c r="N290">
        <v>8</v>
      </c>
      <c r="AA290">
        <v>6</v>
      </c>
      <c r="AB290">
        <v>11</v>
      </c>
      <c r="AC290">
        <v>12</v>
      </c>
      <c r="AD290">
        <v>36</v>
      </c>
      <c r="AF290">
        <v>886</v>
      </c>
      <c r="AI290">
        <v>215</v>
      </c>
      <c r="AK290">
        <v>3</v>
      </c>
      <c r="AL290">
        <v>1.5</v>
      </c>
      <c r="AO290">
        <v>45</v>
      </c>
      <c r="AP290">
        <v>20</v>
      </c>
      <c r="AS290">
        <v>2491</v>
      </c>
      <c r="AV290">
        <v>2</v>
      </c>
      <c r="BC290">
        <v>1</v>
      </c>
      <c r="BD290" s="16" t="s">
        <v>1108</v>
      </c>
      <c r="BE290" s="15" t="s">
        <v>1076</v>
      </c>
      <c r="BF290" s="16" t="s">
        <v>1077</v>
      </c>
      <c r="BP290">
        <v>1</v>
      </c>
      <c r="BS290">
        <v>1</v>
      </c>
      <c r="CA290">
        <v>2</v>
      </c>
    </row>
    <row r="291" spans="1:79" x14ac:dyDescent="0.3">
      <c r="A291">
        <v>17</v>
      </c>
      <c r="B291" s="13"/>
      <c r="C291" s="16" t="s">
        <v>574</v>
      </c>
      <c r="D291" t="s">
        <v>1109</v>
      </c>
      <c r="E291" t="s">
        <v>1110</v>
      </c>
      <c r="F291">
        <v>1</v>
      </c>
      <c r="G291">
        <v>1</v>
      </c>
      <c r="H291">
        <v>2</v>
      </c>
      <c r="I291">
        <v>2</v>
      </c>
      <c r="K291">
        <v>1</v>
      </c>
      <c r="L291">
        <v>3</v>
      </c>
      <c r="M291">
        <v>2</v>
      </c>
      <c r="N291">
        <v>1</v>
      </c>
      <c r="AA291">
        <v>2</v>
      </c>
      <c r="AB291">
        <v>3</v>
      </c>
      <c r="AC291">
        <v>12</v>
      </c>
      <c r="AD291">
        <v>22</v>
      </c>
      <c r="AF291">
        <v>860</v>
      </c>
      <c r="AI291">
        <v>230</v>
      </c>
      <c r="AV291">
        <v>1</v>
      </c>
      <c r="BD291" s="16"/>
      <c r="BE291" s="16"/>
      <c r="BF291" s="16"/>
      <c r="BI291">
        <v>2</v>
      </c>
      <c r="CA291">
        <v>2</v>
      </c>
    </row>
    <row r="292" spans="1:79" x14ac:dyDescent="0.3">
      <c r="A292">
        <v>18</v>
      </c>
      <c r="B292" s="13"/>
      <c r="C292" s="16" t="s">
        <v>1111</v>
      </c>
      <c r="D292" t="s">
        <v>1112</v>
      </c>
      <c r="E292" t="s">
        <v>1113</v>
      </c>
      <c r="F292">
        <v>1</v>
      </c>
      <c r="G292">
        <v>1</v>
      </c>
      <c r="H292">
        <v>1</v>
      </c>
      <c r="I292">
        <v>1</v>
      </c>
      <c r="K292">
        <v>1</v>
      </c>
      <c r="L292">
        <v>1</v>
      </c>
      <c r="M292">
        <v>2</v>
      </c>
      <c r="N292">
        <v>1</v>
      </c>
      <c r="T292">
        <v>1</v>
      </c>
      <c r="AA292">
        <v>3</v>
      </c>
      <c r="AC292">
        <v>12</v>
      </c>
      <c r="AD292">
        <v>16</v>
      </c>
      <c r="AF292">
        <v>506</v>
      </c>
      <c r="AI292">
        <v>40</v>
      </c>
      <c r="AV292">
        <v>1</v>
      </c>
      <c r="BD292" s="16"/>
      <c r="BE292" s="16"/>
      <c r="BF292" s="16"/>
      <c r="BQ292">
        <v>1</v>
      </c>
      <c r="CA292">
        <v>1</v>
      </c>
    </row>
    <row r="293" spans="1:79" x14ac:dyDescent="0.3">
      <c r="A293">
        <v>19</v>
      </c>
      <c r="B293" s="13"/>
      <c r="C293" s="16" t="s">
        <v>612</v>
      </c>
      <c r="D293" t="s">
        <v>1114</v>
      </c>
      <c r="F293">
        <v>1</v>
      </c>
      <c r="AA293">
        <v>1</v>
      </c>
      <c r="BD293" s="16"/>
      <c r="BE293" s="16"/>
      <c r="BF293" s="16"/>
    </row>
    <row r="294" spans="1:79" x14ac:dyDescent="0.3">
      <c r="A294">
        <v>20</v>
      </c>
      <c r="B294" s="13"/>
      <c r="C294" s="16" t="s">
        <v>578</v>
      </c>
      <c r="D294" t="s">
        <v>1115</v>
      </c>
      <c r="E294" t="s">
        <v>1116</v>
      </c>
      <c r="F294">
        <v>1</v>
      </c>
      <c r="G294">
        <v>1</v>
      </c>
      <c r="H294">
        <v>1</v>
      </c>
      <c r="I294">
        <v>4</v>
      </c>
      <c r="AA294">
        <v>1</v>
      </c>
      <c r="AB294">
        <v>8</v>
      </c>
      <c r="AC294">
        <v>5</v>
      </c>
      <c r="AD294">
        <v>100</v>
      </c>
      <c r="BD294" s="16"/>
      <c r="BE294" s="16"/>
      <c r="BF294" s="16"/>
    </row>
    <row r="295" spans="1:79" x14ac:dyDescent="0.3">
      <c r="B295" s="13"/>
      <c r="C295" s="16"/>
      <c r="BD295" s="16"/>
      <c r="BE295" s="16"/>
      <c r="BF295" s="16"/>
    </row>
    <row r="296" spans="1:79" x14ac:dyDescent="0.3">
      <c r="A296" s="10" t="s">
        <v>1117</v>
      </c>
      <c r="B296" s="10"/>
      <c r="C296" s="18"/>
      <c r="D296" s="11" t="s">
        <v>74</v>
      </c>
      <c r="E296" s="11"/>
      <c r="F296" s="10"/>
      <c r="G296" s="10"/>
      <c r="H296" s="10"/>
      <c r="I296" s="10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</row>
    <row r="297" spans="1:79" x14ac:dyDescent="0.3">
      <c r="A297">
        <v>21</v>
      </c>
      <c r="B297" s="13" t="s">
        <v>573</v>
      </c>
      <c r="C297" s="16" t="s">
        <v>1039</v>
      </c>
      <c r="D297" t="s">
        <v>1118</v>
      </c>
      <c r="E297" t="s">
        <v>1119</v>
      </c>
      <c r="F297">
        <v>1</v>
      </c>
      <c r="G297">
        <v>1</v>
      </c>
      <c r="AA297">
        <v>2</v>
      </c>
      <c r="AB297">
        <v>3</v>
      </c>
      <c r="AD297">
        <v>26</v>
      </c>
      <c r="AF297">
        <v>167</v>
      </c>
      <c r="AI297">
        <v>70</v>
      </c>
      <c r="BD297" s="16"/>
      <c r="BE297" s="16"/>
      <c r="BF297" s="16"/>
    </row>
    <row r="298" spans="1:79" x14ac:dyDescent="0.3">
      <c r="A298">
        <v>22</v>
      </c>
      <c r="B298" s="13" t="s">
        <v>577</v>
      </c>
      <c r="C298" s="16" t="s">
        <v>1111</v>
      </c>
      <c r="D298" t="s">
        <v>1120</v>
      </c>
      <c r="E298" t="s">
        <v>1121</v>
      </c>
      <c r="F298">
        <v>1</v>
      </c>
      <c r="G298">
        <v>1</v>
      </c>
      <c r="H298">
        <v>3</v>
      </c>
      <c r="I298">
        <v>1</v>
      </c>
      <c r="K298">
        <v>3</v>
      </c>
      <c r="L298">
        <v>2</v>
      </c>
      <c r="M298">
        <v>3</v>
      </c>
      <c r="N298">
        <v>4</v>
      </c>
      <c r="AA298">
        <v>6</v>
      </c>
      <c r="AB298">
        <v>7</v>
      </c>
      <c r="AC298">
        <v>10</v>
      </c>
      <c r="AD298">
        <v>17</v>
      </c>
      <c r="AF298">
        <v>771</v>
      </c>
      <c r="AV298">
        <v>2</v>
      </c>
      <c r="BD298" s="16"/>
      <c r="BE298" s="16"/>
      <c r="BF298" s="16"/>
      <c r="BS298">
        <v>1</v>
      </c>
      <c r="CA298">
        <v>1</v>
      </c>
    </row>
    <row r="299" spans="1:79" x14ac:dyDescent="0.3">
      <c r="A299">
        <v>23</v>
      </c>
      <c r="B299" s="13" t="s">
        <v>1078</v>
      </c>
      <c r="C299" s="16" t="s">
        <v>1122</v>
      </c>
      <c r="D299" t="s">
        <v>1123</v>
      </c>
      <c r="E299" t="s">
        <v>1124</v>
      </c>
      <c r="F299">
        <v>1</v>
      </c>
      <c r="G299">
        <v>1</v>
      </c>
      <c r="L299">
        <v>1</v>
      </c>
      <c r="AA299">
        <v>2</v>
      </c>
      <c r="AB299">
        <v>4</v>
      </c>
      <c r="AC299">
        <v>8</v>
      </c>
      <c r="AD299">
        <v>29</v>
      </c>
      <c r="AF299">
        <v>236</v>
      </c>
      <c r="AI299">
        <v>35</v>
      </c>
      <c r="BD299" s="16"/>
      <c r="BE299" s="16"/>
      <c r="BF299" s="16"/>
    </row>
    <row r="300" spans="1:79" ht="28.8" x14ac:dyDescent="0.3">
      <c r="A300">
        <v>24</v>
      </c>
      <c r="B300" s="13" t="s">
        <v>1080</v>
      </c>
      <c r="C300" s="16" t="s">
        <v>1125</v>
      </c>
      <c r="E300" t="s">
        <v>1126</v>
      </c>
      <c r="G300">
        <v>1</v>
      </c>
      <c r="H300">
        <v>1</v>
      </c>
      <c r="K300">
        <v>2</v>
      </c>
      <c r="L300">
        <v>3</v>
      </c>
      <c r="M300">
        <v>3</v>
      </c>
      <c r="N300">
        <v>4</v>
      </c>
      <c r="AA300">
        <v>2</v>
      </c>
      <c r="AC300">
        <v>16</v>
      </c>
      <c r="AD300">
        <v>14</v>
      </c>
      <c r="AF300">
        <v>800</v>
      </c>
      <c r="AI300">
        <v>30</v>
      </c>
      <c r="AK300">
        <v>1</v>
      </c>
      <c r="AO300">
        <v>18</v>
      </c>
      <c r="AV300">
        <v>1</v>
      </c>
      <c r="BC300">
        <v>1</v>
      </c>
      <c r="BD300" s="16" t="s">
        <v>1127</v>
      </c>
      <c r="BE300" s="15" t="s">
        <v>1093</v>
      </c>
      <c r="BF300" s="16" t="s">
        <v>1077</v>
      </c>
    </row>
    <row r="301" spans="1:79" x14ac:dyDescent="0.3">
      <c r="A301">
        <v>25</v>
      </c>
      <c r="B301" s="13"/>
      <c r="C301" s="16" t="s">
        <v>707</v>
      </c>
      <c r="D301" t="s">
        <v>1128</v>
      </c>
      <c r="E301" t="s">
        <v>1129</v>
      </c>
      <c r="F301">
        <v>1</v>
      </c>
      <c r="G301">
        <v>1</v>
      </c>
      <c r="AC301">
        <v>8</v>
      </c>
      <c r="AF301">
        <v>155</v>
      </c>
      <c r="AV301">
        <v>1</v>
      </c>
      <c r="BD301" s="16"/>
      <c r="BE301" s="16"/>
      <c r="BF301" s="16"/>
    </row>
    <row r="302" spans="1:79" x14ac:dyDescent="0.3">
      <c r="A302">
        <v>26</v>
      </c>
      <c r="B302" s="13"/>
      <c r="C302" s="16" t="s">
        <v>707</v>
      </c>
      <c r="D302" t="s">
        <v>1130</v>
      </c>
      <c r="F302">
        <v>1</v>
      </c>
      <c r="AA302">
        <v>1</v>
      </c>
      <c r="BD302" s="16"/>
      <c r="BE302" s="16"/>
      <c r="BF302" s="16"/>
    </row>
    <row r="303" spans="1:79" x14ac:dyDescent="0.3">
      <c r="A303">
        <v>27</v>
      </c>
      <c r="B303" s="13"/>
      <c r="C303" s="16" t="s">
        <v>707</v>
      </c>
      <c r="D303" t="s">
        <v>776</v>
      </c>
      <c r="F303">
        <v>1</v>
      </c>
      <c r="AA303">
        <v>1</v>
      </c>
      <c r="BD303" s="16"/>
      <c r="BE303" s="16"/>
      <c r="BF303" s="16"/>
    </row>
    <row r="304" spans="1:79" x14ac:dyDescent="0.3">
      <c r="A304">
        <v>28</v>
      </c>
      <c r="B304" s="13"/>
      <c r="C304" s="16" t="s">
        <v>950</v>
      </c>
      <c r="D304" t="s">
        <v>1131</v>
      </c>
      <c r="E304" t="s">
        <v>1132</v>
      </c>
      <c r="F304">
        <v>1</v>
      </c>
      <c r="G304">
        <v>1</v>
      </c>
      <c r="H304">
        <v>2</v>
      </c>
      <c r="K304">
        <v>2</v>
      </c>
      <c r="L304">
        <v>2</v>
      </c>
      <c r="M304">
        <v>1</v>
      </c>
      <c r="AA304">
        <v>1</v>
      </c>
      <c r="AB304">
        <v>2</v>
      </c>
      <c r="AC304">
        <v>8</v>
      </c>
      <c r="AD304">
        <v>10</v>
      </c>
      <c r="AF304">
        <v>220</v>
      </c>
      <c r="AI304">
        <v>30</v>
      </c>
      <c r="AV304">
        <v>1</v>
      </c>
      <c r="BD304" s="16"/>
      <c r="BE304" s="16"/>
      <c r="BF304" s="16"/>
    </row>
    <row r="305" spans="1:79" x14ac:dyDescent="0.3">
      <c r="A305">
        <v>29</v>
      </c>
      <c r="B305" s="13"/>
      <c r="C305" s="16" t="s">
        <v>199</v>
      </c>
      <c r="D305" t="s">
        <v>1133</v>
      </c>
      <c r="E305" t="s">
        <v>1134</v>
      </c>
      <c r="F305">
        <v>1</v>
      </c>
      <c r="G305">
        <v>1</v>
      </c>
      <c r="H305">
        <v>2</v>
      </c>
      <c r="I305">
        <v>2</v>
      </c>
      <c r="L305">
        <v>1</v>
      </c>
      <c r="N305">
        <v>1</v>
      </c>
      <c r="AA305">
        <v>2</v>
      </c>
      <c r="AB305">
        <v>1</v>
      </c>
      <c r="AC305">
        <v>10</v>
      </c>
      <c r="AD305">
        <v>37</v>
      </c>
      <c r="AF305">
        <v>1305</v>
      </c>
      <c r="AI305">
        <v>56</v>
      </c>
      <c r="AV305">
        <v>1</v>
      </c>
      <c r="BD305" s="16"/>
      <c r="BE305" s="16"/>
      <c r="BF305" s="16"/>
    </row>
    <row r="306" spans="1:79" x14ac:dyDescent="0.3">
      <c r="A306">
        <v>30</v>
      </c>
      <c r="B306" s="13"/>
      <c r="C306" s="16" t="s">
        <v>809</v>
      </c>
      <c r="D306" t="s">
        <v>1135</v>
      </c>
      <c r="E306" t="s">
        <v>1136</v>
      </c>
      <c r="F306">
        <v>1</v>
      </c>
      <c r="G306">
        <v>1</v>
      </c>
      <c r="I306">
        <v>1</v>
      </c>
      <c r="K306">
        <v>1</v>
      </c>
      <c r="L306">
        <v>3</v>
      </c>
      <c r="M306">
        <v>1</v>
      </c>
      <c r="N306">
        <v>3</v>
      </c>
      <c r="AA306">
        <v>2</v>
      </c>
      <c r="AB306">
        <v>2</v>
      </c>
      <c r="AC306">
        <v>14</v>
      </c>
      <c r="AD306">
        <v>31</v>
      </c>
      <c r="AF306">
        <v>600</v>
      </c>
      <c r="AI306">
        <v>310</v>
      </c>
      <c r="AV306">
        <v>1</v>
      </c>
      <c r="BD306" s="16"/>
      <c r="BE306" s="16"/>
      <c r="BF306" s="16"/>
    </row>
    <row r="307" spans="1:79" x14ac:dyDescent="0.3">
      <c r="A307">
        <v>31</v>
      </c>
      <c r="B307" s="13"/>
      <c r="C307" s="16" t="s">
        <v>809</v>
      </c>
      <c r="D307" t="s">
        <v>1137</v>
      </c>
      <c r="E307" t="s">
        <v>1138</v>
      </c>
      <c r="F307">
        <v>1</v>
      </c>
      <c r="G307">
        <v>1</v>
      </c>
      <c r="H307">
        <v>4</v>
      </c>
      <c r="I307">
        <v>5</v>
      </c>
      <c r="K307">
        <v>1</v>
      </c>
      <c r="L307">
        <v>1</v>
      </c>
      <c r="M307">
        <v>1</v>
      </c>
      <c r="N307">
        <v>1</v>
      </c>
      <c r="AC307">
        <v>10</v>
      </c>
      <c r="AD307">
        <v>24</v>
      </c>
      <c r="AF307">
        <v>405</v>
      </c>
      <c r="AI307">
        <v>101</v>
      </c>
      <c r="AV307">
        <v>1</v>
      </c>
      <c r="BD307" s="16"/>
      <c r="BE307" s="16"/>
      <c r="BF307" s="16"/>
    </row>
    <row r="308" spans="1:79" x14ac:dyDescent="0.3">
      <c r="A308">
        <v>32</v>
      </c>
      <c r="B308" s="13"/>
      <c r="C308" s="16" t="s">
        <v>578</v>
      </c>
      <c r="D308" t="s">
        <v>1133</v>
      </c>
      <c r="E308" t="s">
        <v>1139</v>
      </c>
      <c r="F308">
        <v>1</v>
      </c>
      <c r="G308">
        <v>1</v>
      </c>
      <c r="K308">
        <v>1</v>
      </c>
      <c r="M308">
        <v>1</v>
      </c>
      <c r="N308">
        <v>1</v>
      </c>
      <c r="AC308">
        <v>6</v>
      </c>
      <c r="AV308">
        <v>1</v>
      </c>
      <c r="BD308" s="16"/>
      <c r="BE308" s="16"/>
      <c r="BF308" s="16"/>
    </row>
    <row r="309" spans="1:79" x14ac:dyDescent="0.3">
      <c r="A309">
        <v>33</v>
      </c>
      <c r="B309" s="13"/>
      <c r="C309" s="16" t="s">
        <v>950</v>
      </c>
      <c r="D309" t="s">
        <v>1140</v>
      </c>
      <c r="F309">
        <v>1</v>
      </c>
      <c r="AA309">
        <v>1</v>
      </c>
      <c r="BD309" s="16"/>
      <c r="BE309" s="16"/>
      <c r="BF309" s="16"/>
    </row>
    <row r="310" spans="1:79" x14ac:dyDescent="0.3">
      <c r="A310">
        <v>34</v>
      </c>
      <c r="B310" s="13"/>
      <c r="C310" s="16" t="s">
        <v>574</v>
      </c>
      <c r="D310" t="s">
        <v>1141</v>
      </c>
      <c r="E310" t="s">
        <v>1142</v>
      </c>
      <c r="F310">
        <v>1</v>
      </c>
      <c r="G310">
        <v>1</v>
      </c>
      <c r="H310">
        <v>3</v>
      </c>
      <c r="I310">
        <v>1</v>
      </c>
      <c r="K310">
        <v>1</v>
      </c>
      <c r="M310">
        <v>1</v>
      </c>
      <c r="N310">
        <v>2</v>
      </c>
      <c r="AA310">
        <v>2</v>
      </c>
      <c r="AC310">
        <v>11</v>
      </c>
      <c r="AD310">
        <v>27</v>
      </c>
      <c r="AF310">
        <v>127</v>
      </c>
      <c r="AI310">
        <v>140</v>
      </c>
      <c r="AV310">
        <v>1</v>
      </c>
      <c r="BD310" s="16"/>
      <c r="BE310" s="16"/>
      <c r="BF310" s="16"/>
    </row>
    <row r="311" spans="1:79" x14ac:dyDescent="0.3">
      <c r="A311">
        <v>35</v>
      </c>
      <c r="B311" s="13"/>
      <c r="C311" s="16" t="s">
        <v>574</v>
      </c>
      <c r="D311" t="s">
        <v>1143</v>
      </c>
      <c r="E311" t="s">
        <v>1144</v>
      </c>
      <c r="F311">
        <v>1</v>
      </c>
      <c r="G311">
        <v>1</v>
      </c>
      <c r="H311">
        <v>1</v>
      </c>
      <c r="I311">
        <v>2</v>
      </c>
      <c r="L311">
        <v>1</v>
      </c>
      <c r="M311">
        <v>1</v>
      </c>
      <c r="N311">
        <v>1</v>
      </c>
      <c r="AC311">
        <v>8</v>
      </c>
      <c r="AD311">
        <v>6</v>
      </c>
      <c r="AV311">
        <v>1</v>
      </c>
      <c r="BD311" s="16"/>
      <c r="BE311" s="16"/>
      <c r="BF311" s="16"/>
    </row>
    <row r="312" spans="1:79" ht="28.8" x14ac:dyDescent="0.3">
      <c r="A312">
        <v>36</v>
      </c>
      <c r="B312" s="13"/>
      <c r="C312" s="16" t="s">
        <v>578</v>
      </c>
      <c r="D312" t="s">
        <v>1145</v>
      </c>
      <c r="E312" t="s">
        <v>1146</v>
      </c>
      <c r="F312">
        <v>1</v>
      </c>
      <c r="G312">
        <v>1</v>
      </c>
      <c r="H312">
        <v>1</v>
      </c>
      <c r="K312">
        <v>8</v>
      </c>
      <c r="L312">
        <v>9</v>
      </c>
      <c r="M312">
        <v>6</v>
      </c>
      <c r="N312">
        <v>9</v>
      </c>
      <c r="AA312">
        <v>8</v>
      </c>
      <c r="AB312">
        <v>6</v>
      </c>
      <c r="AC312">
        <v>16</v>
      </c>
      <c r="AD312">
        <v>53</v>
      </c>
      <c r="AF312">
        <v>400</v>
      </c>
      <c r="AI312">
        <v>53</v>
      </c>
      <c r="AK312">
        <f>5/8</f>
        <v>0.625</v>
      </c>
      <c r="AO312">
        <v>4</v>
      </c>
      <c r="AV312">
        <v>3</v>
      </c>
      <c r="BC312">
        <v>1</v>
      </c>
      <c r="BD312" s="16" t="s">
        <v>1147</v>
      </c>
      <c r="BE312" s="15" t="s">
        <v>1148</v>
      </c>
      <c r="BF312" s="16" t="s">
        <v>1077</v>
      </c>
    </row>
    <row r="313" spans="1:79" x14ac:dyDescent="0.3">
      <c r="A313">
        <v>37</v>
      </c>
      <c r="B313" s="13"/>
      <c r="C313" s="16" t="s">
        <v>1122</v>
      </c>
      <c r="D313" t="s">
        <v>1149</v>
      </c>
      <c r="E313" t="s">
        <v>1150</v>
      </c>
      <c r="F313">
        <v>1</v>
      </c>
      <c r="G313">
        <v>1</v>
      </c>
      <c r="K313">
        <v>3</v>
      </c>
      <c r="L313">
        <v>7</v>
      </c>
      <c r="M313">
        <v>6</v>
      </c>
      <c r="N313">
        <v>10</v>
      </c>
      <c r="AA313">
        <v>9</v>
      </c>
      <c r="AB313">
        <v>8</v>
      </c>
      <c r="AC313">
        <v>18</v>
      </c>
      <c r="AD313">
        <v>75</v>
      </c>
      <c r="AF313">
        <v>930</v>
      </c>
      <c r="AI313">
        <v>480</v>
      </c>
      <c r="AV313">
        <v>2</v>
      </c>
      <c r="BD313" s="16"/>
      <c r="BE313" s="16"/>
      <c r="BF313" s="16"/>
      <c r="BS313">
        <v>1</v>
      </c>
      <c r="CA313">
        <v>1</v>
      </c>
    </row>
    <row r="314" spans="1:79" x14ac:dyDescent="0.3">
      <c r="A314">
        <v>38</v>
      </c>
      <c r="B314" s="13"/>
      <c r="C314" s="16" t="s">
        <v>715</v>
      </c>
      <c r="D314" t="s">
        <v>1151</v>
      </c>
      <c r="F314">
        <v>1</v>
      </c>
      <c r="K314">
        <v>1</v>
      </c>
      <c r="L314">
        <v>1</v>
      </c>
      <c r="M314">
        <v>1</v>
      </c>
      <c r="N314">
        <v>3</v>
      </c>
      <c r="AA314">
        <v>3</v>
      </c>
      <c r="AB314">
        <v>5</v>
      </c>
      <c r="AD314">
        <v>221</v>
      </c>
      <c r="AF314">
        <v>140</v>
      </c>
      <c r="AI314">
        <v>55</v>
      </c>
      <c r="BD314" s="16"/>
      <c r="BE314" s="16"/>
      <c r="BF314" s="16"/>
    </row>
    <row r="315" spans="1:79" x14ac:dyDescent="0.3">
      <c r="A315">
        <v>39</v>
      </c>
      <c r="B315" s="13"/>
      <c r="C315" s="16" t="s">
        <v>1122</v>
      </c>
      <c r="D315" t="s">
        <v>1152</v>
      </c>
      <c r="E315" t="s">
        <v>1153</v>
      </c>
      <c r="F315">
        <v>1</v>
      </c>
      <c r="G315">
        <v>1</v>
      </c>
      <c r="H315">
        <v>3</v>
      </c>
      <c r="I315">
        <v>1</v>
      </c>
      <c r="K315">
        <v>6</v>
      </c>
      <c r="L315">
        <v>9</v>
      </c>
      <c r="M315">
        <v>9</v>
      </c>
      <c r="N315">
        <v>9</v>
      </c>
      <c r="AA315">
        <v>8</v>
      </c>
      <c r="AB315">
        <v>6</v>
      </c>
      <c r="AC315">
        <v>20</v>
      </c>
      <c r="AD315">
        <v>106</v>
      </c>
      <c r="AF315">
        <v>1150</v>
      </c>
      <c r="AI315">
        <v>300</v>
      </c>
      <c r="AK315">
        <f>7/8</f>
        <v>0.875</v>
      </c>
      <c r="AL315">
        <v>0.75</v>
      </c>
      <c r="AO315">
        <v>10</v>
      </c>
      <c r="AP315">
        <v>8</v>
      </c>
      <c r="AV315">
        <v>2</v>
      </c>
      <c r="BD315" s="16"/>
      <c r="BE315" s="16"/>
      <c r="BF315" s="16"/>
    </row>
    <row r="316" spans="1:79" x14ac:dyDescent="0.3">
      <c r="A316">
        <v>40</v>
      </c>
      <c r="B316" s="13"/>
      <c r="C316" s="16" t="s">
        <v>1122</v>
      </c>
      <c r="D316" t="s">
        <v>1154</v>
      </c>
      <c r="E316" t="s">
        <v>1155</v>
      </c>
      <c r="F316">
        <v>1</v>
      </c>
      <c r="G316">
        <v>1</v>
      </c>
      <c r="H316">
        <v>2</v>
      </c>
      <c r="K316">
        <v>1</v>
      </c>
      <c r="M316">
        <v>1</v>
      </c>
      <c r="N316">
        <v>1</v>
      </c>
      <c r="AA316">
        <v>3</v>
      </c>
      <c r="AC316">
        <v>8</v>
      </c>
      <c r="AD316">
        <v>18</v>
      </c>
      <c r="AF316">
        <v>410</v>
      </c>
      <c r="AI316">
        <v>98</v>
      </c>
      <c r="AV316">
        <v>1</v>
      </c>
      <c r="BD316" s="16"/>
      <c r="BE316" s="16"/>
      <c r="BF316" s="16"/>
    </row>
    <row r="317" spans="1:79" x14ac:dyDescent="0.3">
      <c r="B317" s="13"/>
      <c r="C317" s="16"/>
      <c r="BD317" s="16"/>
      <c r="BE317" s="16"/>
      <c r="BF317" s="16"/>
    </row>
    <row r="318" spans="1:79" x14ac:dyDescent="0.3">
      <c r="A318" s="10" t="s">
        <v>1156</v>
      </c>
      <c r="B318" s="10"/>
      <c r="C318" s="18"/>
      <c r="D318" s="11" t="s">
        <v>74</v>
      </c>
      <c r="E318" s="11"/>
      <c r="F318" s="10"/>
      <c r="G318" s="10"/>
      <c r="H318" s="10"/>
      <c r="I318" s="10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</row>
    <row r="319" spans="1:79" x14ac:dyDescent="0.3">
      <c r="A319">
        <v>41</v>
      </c>
      <c r="B319" s="13" t="s">
        <v>573</v>
      </c>
      <c r="C319" s="16" t="s">
        <v>578</v>
      </c>
      <c r="D319" t="s">
        <v>307</v>
      </c>
      <c r="E319" t="s">
        <v>1157</v>
      </c>
      <c r="F319">
        <v>1</v>
      </c>
      <c r="G319">
        <v>1</v>
      </c>
      <c r="K319">
        <v>2</v>
      </c>
      <c r="L319">
        <v>2</v>
      </c>
      <c r="M319">
        <v>3</v>
      </c>
      <c r="N319">
        <v>1</v>
      </c>
      <c r="T319">
        <v>1</v>
      </c>
      <c r="U319">
        <v>1</v>
      </c>
      <c r="V319">
        <v>1</v>
      </c>
      <c r="AC319">
        <v>10</v>
      </c>
      <c r="AD319">
        <v>16</v>
      </c>
      <c r="AF319">
        <v>2120</v>
      </c>
      <c r="AV319">
        <v>1</v>
      </c>
      <c r="BD319" s="16"/>
      <c r="BE319" s="16"/>
      <c r="BF319" s="16"/>
    </row>
    <row r="320" spans="1:79" x14ac:dyDescent="0.3">
      <c r="A320">
        <v>42</v>
      </c>
      <c r="B320" s="13" t="s">
        <v>577</v>
      </c>
      <c r="C320" s="16" t="s">
        <v>955</v>
      </c>
      <c r="D320" t="s">
        <v>1158</v>
      </c>
      <c r="F320">
        <v>1</v>
      </c>
      <c r="AA320">
        <v>1</v>
      </c>
      <c r="BD320" s="16"/>
      <c r="BE320" s="16"/>
      <c r="BF320" s="16"/>
    </row>
    <row r="321" spans="1:79" x14ac:dyDescent="0.3">
      <c r="A321">
        <v>43</v>
      </c>
      <c r="B321" s="13" t="s">
        <v>1078</v>
      </c>
      <c r="C321" s="16" t="s">
        <v>955</v>
      </c>
      <c r="D321" t="s">
        <v>1159</v>
      </c>
      <c r="F321">
        <v>1</v>
      </c>
      <c r="K321">
        <v>1</v>
      </c>
      <c r="N321">
        <v>1</v>
      </c>
      <c r="S321">
        <v>1</v>
      </c>
      <c r="AA321">
        <v>1</v>
      </c>
      <c r="AB321">
        <v>6</v>
      </c>
      <c r="AC321">
        <v>10</v>
      </c>
      <c r="AD321">
        <v>16</v>
      </c>
      <c r="AF321">
        <v>720</v>
      </c>
      <c r="AI321">
        <v>102</v>
      </c>
      <c r="AV321">
        <v>1</v>
      </c>
      <c r="BD321" s="16"/>
      <c r="BE321" s="16"/>
      <c r="BF321" s="16"/>
    </row>
    <row r="322" spans="1:79" x14ac:dyDescent="0.3">
      <c r="A322">
        <v>44</v>
      </c>
      <c r="B322" s="13" t="s">
        <v>1080</v>
      </c>
      <c r="C322" s="16" t="s">
        <v>955</v>
      </c>
      <c r="D322" t="s">
        <v>1160</v>
      </c>
      <c r="E322" t="s">
        <v>1161</v>
      </c>
      <c r="F322">
        <v>1</v>
      </c>
      <c r="G322">
        <v>1</v>
      </c>
      <c r="I322">
        <v>2</v>
      </c>
      <c r="K322">
        <v>1</v>
      </c>
      <c r="L322">
        <v>2</v>
      </c>
      <c r="AA322">
        <v>1</v>
      </c>
      <c r="AC322">
        <v>8</v>
      </c>
      <c r="AF322">
        <v>305</v>
      </c>
      <c r="AI322">
        <v>101</v>
      </c>
      <c r="AV322">
        <v>1</v>
      </c>
      <c r="BD322" s="16"/>
      <c r="BE322" s="16"/>
      <c r="BF322" s="16"/>
    </row>
    <row r="323" spans="1:79" x14ac:dyDescent="0.3">
      <c r="A323">
        <v>45</v>
      </c>
      <c r="B323" s="13"/>
      <c r="C323" s="16" t="s">
        <v>589</v>
      </c>
      <c r="D323" t="s">
        <v>1162</v>
      </c>
      <c r="E323" t="s">
        <v>1163</v>
      </c>
      <c r="F323">
        <v>1</v>
      </c>
      <c r="G323">
        <v>1</v>
      </c>
      <c r="I323">
        <v>1</v>
      </c>
      <c r="K323">
        <v>1</v>
      </c>
      <c r="L323">
        <v>1</v>
      </c>
      <c r="N323">
        <v>3</v>
      </c>
      <c r="AA323">
        <v>1</v>
      </c>
      <c r="AB323">
        <v>1</v>
      </c>
      <c r="AC323">
        <v>8</v>
      </c>
      <c r="AD323">
        <v>7</v>
      </c>
      <c r="AF323">
        <v>470</v>
      </c>
      <c r="AI323">
        <v>150</v>
      </c>
      <c r="AV323">
        <v>1</v>
      </c>
      <c r="BD323" s="16"/>
      <c r="BE323" s="16"/>
      <c r="BF323" s="16"/>
    </row>
    <row r="324" spans="1:79" x14ac:dyDescent="0.3">
      <c r="A324">
        <v>46</v>
      </c>
      <c r="B324" s="13"/>
      <c r="C324" s="16"/>
      <c r="D324" t="s">
        <v>1164</v>
      </c>
      <c r="F324">
        <v>1</v>
      </c>
      <c r="AA324">
        <v>1</v>
      </c>
      <c r="AF324">
        <v>125</v>
      </c>
      <c r="AI324">
        <v>6</v>
      </c>
      <c r="BD324" s="16"/>
      <c r="BE324" s="16"/>
      <c r="BF324" s="16"/>
    </row>
    <row r="325" spans="1:79" ht="28.8" x14ac:dyDescent="0.3">
      <c r="A325">
        <v>47</v>
      </c>
      <c r="B325" s="13"/>
      <c r="C325" s="16" t="s">
        <v>1165</v>
      </c>
      <c r="D325" t="s">
        <v>1090</v>
      </c>
      <c r="E325" t="s">
        <v>1134</v>
      </c>
      <c r="F325">
        <v>1</v>
      </c>
      <c r="G325">
        <v>1</v>
      </c>
      <c r="H325">
        <v>1</v>
      </c>
      <c r="I325">
        <v>4</v>
      </c>
      <c r="K325">
        <v>1</v>
      </c>
      <c r="S325">
        <v>3</v>
      </c>
      <c r="U325">
        <v>1</v>
      </c>
      <c r="AA325">
        <v>3</v>
      </c>
      <c r="AB325">
        <v>20</v>
      </c>
      <c r="AC325">
        <v>40</v>
      </c>
      <c r="AD325">
        <v>100</v>
      </c>
      <c r="AF325">
        <v>1400</v>
      </c>
      <c r="AI325">
        <v>600</v>
      </c>
      <c r="AK325">
        <v>6</v>
      </c>
      <c r="AL325">
        <v>5</v>
      </c>
      <c r="AO325">
        <v>60</v>
      </c>
      <c r="AP325">
        <v>17</v>
      </c>
      <c r="AV325">
        <v>2</v>
      </c>
      <c r="BC325">
        <v>1</v>
      </c>
      <c r="BD325" s="16" t="s">
        <v>1166</v>
      </c>
      <c r="BE325" s="15" t="s">
        <v>1167</v>
      </c>
      <c r="BF325" s="16" t="s">
        <v>1077</v>
      </c>
    </row>
    <row r="326" spans="1:79" x14ac:dyDescent="0.3">
      <c r="A326">
        <v>48</v>
      </c>
      <c r="B326" s="13"/>
      <c r="C326" s="16" t="s">
        <v>1094</v>
      </c>
      <c r="D326" t="s">
        <v>1168</v>
      </c>
      <c r="F326">
        <v>1</v>
      </c>
      <c r="K326">
        <v>1</v>
      </c>
      <c r="AA326">
        <v>2</v>
      </c>
      <c r="AB326">
        <v>8</v>
      </c>
      <c r="AC326">
        <v>9</v>
      </c>
      <c r="AD326">
        <v>40</v>
      </c>
      <c r="AF326">
        <v>970</v>
      </c>
      <c r="AI326">
        <v>220</v>
      </c>
      <c r="AV326">
        <v>1</v>
      </c>
      <c r="BD326" s="16"/>
      <c r="BE326" s="16"/>
      <c r="BF326" s="16"/>
      <c r="BI326">
        <v>2</v>
      </c>
      <c r="CA326">
        <v>2</v>
      </c>
    </row>
    <row r="327" spans="1:79" x14ac:dyDescent="0.3">
      <c r="A327">
        <v>49</v>
      </c>
      <c r="B327" s="13"/>
      <c r="C327" s="16" t="s">
        <v>781</v>
      </c>
      <c r="D327" t="s">
        <v>1169</v>
      </c>
      <c r="E327" t="s">
        <v>1170</v>
      </c>
      <c r="F327">
        <v>1</v>
      </c>
      <c r="G327">
        <v>1</v>
      </c>
      <c r="H327">
        <v>2</v>
      </c>
      <c r="I327">
        <v>1</v>
      </c>
      <c r="AA327">
        <v>1</v>
      </c>
      <c r="AB327">
        <v>1</v>
      </c>
      <c r="AC327">
        <v>8</v>
      </c>
      <c r="AD327">
        <v>14</v>
      </c>
      <c r="AF327">
        <v>122</v>
      </c>
      <c r="AI327">
        <v>12</v>
      </c>
      <c r="AV327">
        <v>1</v>
      </c>
      <c r="BD327" s="16"/>
      <c r="BE327" s="16"/>
      <c r="BF327" s="16"/>
    </row>
    <row r="328" spans="1:79" ht="28.8" x14ac:dyDescent="0.3">
      <c r="A328">
        <v>50</v>
      </c>
      <c r="B328" s="13"/>
      <c r="C328" s="15" t="s">
        <v>1171</v>
      </c>
      <c r="E328" t="s">
        <v>1172</v>
      </c>
      <c r="G328">
        <v>1</v>
      </c>
      <c r="I328">
        <v>3</v>
      </c>
      <c r="K328">
        <v>1</v>
      </c>
      <c r="N328">
        <v>1</v>
      </c>
      <c r="AA328">
        <v>2</v>
      </c>
      <c r="AB328">
        <v>6</v>
      </c>
      <c r="AC328">
        <v>8</v>
      </c>
      <c r="AD328">
        <v>15</v>
      </c>
      <c r="AF328">
        <v>300</v>
      </c>
      <c r="AI328">
        <v>200</v>
      </c>
      <c r="AV328">
        <v>1</v>
      </c>
      <c r="BD328" s="16"/>
      <c r="BE328" s="16"/>
      <c r="BF328" s="16"/>
    </row>
    <row r="329" spans="1:79" x14ac:dyDescent="0.3">
      <c r="A329">
        <v>51</v>
      </c>
      <c r="B329" s="13"/>
      <c r="C329" s="16" t="s">
        <v>1122</v>
      </c>
      <c r="D329" t="s">
        <v>1173</v>
      </c>
      <c r="E329" t="s">
        <v>1121</v>
      </c>
      <c r="F329">
        <v>1</v>
      </c>
      <c r="G329">
        <v>1</v>
      </c>
      <c r="K329">
        <v>1</v>
      </c>
      <c r="L329">
        <v>1</v>
      </c>
      <c r="M329">
        <v>1</v>
      </c>
      <c r="N329">
        <v>6</v>
      </c>
      <c r="AA329">
        <v>1</v>
      </c>
      <c r="AB329">
        <v>1</v>
      </c>
      <c r="AC329">
        <v>6</v>
      </c>
      <c r="AD329">
        <v>3</v>
      </c>
      <c r="AF329">
        <v>433</v>
      </c>
      <c r="AI329">
        <v>50</v>
      </c>
      <c r="AV329">
        <v>1</v>
      </c>
      <c r="BD329" s="16"/>
      <c r="BE329" s="16"/>
      <c r="BF329" s="16"/>
    </row>
    <row r="330" spans="1:79" ht="28.8" x14ac:dyDescent="0.3">
      <c r="A330">
        <v>52</v>
      </c>
      <c r="B330" s="13"/>
      <c r="C330" s="16" t="s">
        <v>1174</v>
      </c>
      <c r="D330" t="s">
        <v>1175</v>
      </c>
      <c r="E330" t="s">
        <v>1176</v>
      </c>
      <c r="F330">
        <v>1</v>
      </c>
      <c r="G330">
        <v>1</v>
      </c>
      <c r="H330">
        <v>3</v>
      </c>
      <c r="I330">
        <v>1</v>
      </c>
      <c r="K330">
        <v>2</v>
      </c>
      <c r="L330">
        <v>10</v>
      </c>
      <c r="M330">
        <v>7</v>
      </c>
      <c r="N330">
        <v>6</v>
      </c>
      <c r="S330">
        <v>1</v>
      </c>
      <c r="T330">
        <v>1</v>
      </c>
      <c r="V330">
        <v>1</v>
      </c>
      <c r="AA330">
        <v>12</v>
      </c>
      <c r="AB330">
        <v>24</v>
      </c>
      <c r="AC330">
        <v>20</v>
      </c>
      <c r="AD330">
        <v>90</v>
      </c>
      <c r="AF330">
        <v>3500</v>
      </c>
      <c r="AI330">
        <v>512</v>
      </c>
      <c r="AK330">
        <v>1</v>
      </c>
      <c r="AO330">
        <v>8</v>
      </c>
      <c r="AV330">
        <v>3</v>
      </c>
      <c r="BC330">
        <v>1</v>
      </c>
      <c r="BD330" s="16" t="s">
        <v>1177</v>
      </c>
      <c r="BE330" s="15" t="s">
        <v>1148</v>
      </c>
      <c r="BF330" s="16" t="s">
        <v>1077</v>
      </c>
      <c r="BS330">
        <v>1</v>
      </c>
      <c r="BT330">
        <v>1</v>
      </c>
      <c r="CA330">
        <v>2</v>
      </c>
    </row>
    <row r="331" spans="1:79" x14ac:dyDescent="0.3">
      <c r="A331">
        <v>53</v>
      </c>
      <c r="B331" s="13"/>
      <c r="C331" s="16" t="s">
        <v>589</v>
      </c>
      <c r="D331" t="s">
        <v>1178</v>
      </c>
      <c r="E331" t="s">
        <v>1179</v>
      </c>
      <c r="F331">
        <v>1</v>
      </c>
      <c r="G331">
        <v>1</v>
      </c>
      <c r="I331">
        <v>3</v>
      </c>
      <c r="K331">
        <v>1</v>
      </c>
      <c r="M331">
        <v>1</v>
      </c>
      <c r="N331">
        <v>1</v>
      </c>
      <c r="AA331">
        <v>2</v>
      </c>
      <c r="AC331">
        <v>8</v>
      </c>
      <c r="AD331">
        <v>20</v>
      </c>
      <c r="AF331">
        <v>201</v>
      </c>
      <c r="AI331">
        <v>300</v>
      </c>
      <c r="AV331">
        <v>1</v>
      </c>
      <c r="BD331" s="16"/>
      <c r="BE331" s="16"/>
      <c r="BF331" s="16"/>
    </row>
    <row r="332" spans="1:79" x14ac:dyDescent="0.3">
      <c r="A332">
        <v>54</v>
      </c>
      <c r="B332" s="13"/>
      <c r="C332" s="16" t="s">
        <v>578</v>
      </c>
      <c r="D332" t="s">
        <v>1180</v>
      </c>
      <c r="E332" t="s">
        <v>1181</v>
      </c>
      <c r="F332">
        <v>1</v>
      </c>
      <c r="G332">
        <v>1</v>
      </c>
      <c r="H332">
        <v>3</v>
      </c>
      <c r="I332">
        <v>3</v>
      </c>
      <c r="K332">
        <v>2</v>
      </c>
      <c r="L332">
        <v>6</v>
      </c>
      <c r="M332">
        <v>3</v>
      </c>
      <c r="N332">
        <v>4</v>
      </c>
      <c r="S332">
        <v>4</v>
      </c>
      <c r="U332">
        <v>1</v>
      </c>
      <c r="AA332">
        <v>2</v>
      </c>
      <c r="AC332">
        <v>20</v>
      </c>
      <c r="AD332">
        <v>53</v>
      </c>
      <c r="AF332">
        <v>2100</v>
      </c>
      <c r="AK332">
        <v>2</v>
      </c>
      <c r="AO332">
        <v>30</v>
      </c>
      <c r="AV332">
        <v>2</v>
      </c>
      <c r="BD332" s="16"/>
      <c r="BE332" s="16"/>
      <c r="BF332" s="16"/>
    </row>
    <row r="333" spans="1:79" x14ac:dyDescent="0.3">
      <c r="A333">
        <v>55</v>
      </c>
      <c r="B333" s="13"/>
      <c r="C333" s="16" t="s">
        <v>1182</v>
      </c>
      <c r="D333" t="s">
        <v>1183</v>
      </c>
      <c r="F333">
        <v>1</v>
      </c>
      <c r="BD333" s="16"/>
      <c r="BE333" s="16"/>
      <c r="BF333" s="16"/>
    </row>
    <row r="334" spans="1:79" x14ac:dyDescent="0.3">
      <c r="A334">
        <v>56</v>
      </c>
      <c r="B334" s="13"/>
      <c r="C334" s="16" t="s">
        <v>1182</v>
      </c>
      <c r="D334" t="s">
        <v>1184</v>
      </c>
      <c r="F334">
        <v>1</v>
      </c>
      <c r="AA334">
        <v>2</v>
      </c>
      <c r="AD334">
        <v>9</v>
      </c>
      <c r="AF334">
        <v>400</v>
      </c>
      <c r="BD334" s="16"/>
      <c r="BE334" s="16"/>
      <c r="BF334" s="16"/>
    </row>
    <row r="335" spans="1:79" x14ac:dyDescent="0.3">
      <c r="A335">
        <v>57</v>
      </c>
      <c r="B335" s="13"/>
      <c r="C335" s="16" t="s">
        <v>595</v>
      </c>
      <c r="D335" t="s">
        <v>1185</v>
      </c>
      <c r="E335" t="s">
        <v>1186</v>
      </c>
      <c r="F335">
        <v>1</v>
      </c>
      <c r="G335">
        <v>1</v>
      </c>
      <c r="H335">
        <v>1</v>
      </c>
      <c r="K335">
        <v>3</v>
      </c>
      <c r="L335">
        <v>2</v>
      </c>
      <c r="M335">
        <v>2</v>
      </c>
      <c r="N335">
        <v>4</v>
      </c>
      <c r="AA335">
        <v>4</v>
      </c>
      <c r="AB335">
        <v>2</v>
      </c>
      <c r="AC335">
        <v>30</v>
      </c>
      <c r="AD335">
        <v>32</v>
      </c>
      <c r="AF335">
        <v>650</v>
      </c>
      <c r="AI335">
        <v>140</v>
      </c>
      <c r="AV335">
        <v>2</v>
      </c>
      <c r="BD335" s="16"/>
      <c r="BE335" s="16"/>
      <c r="BF335" s="16"/>
    </row>
    <row r="336" spans="1:79" x14ac:dyDescent="0.3">
      <c r="A336">
        <v>58</v>
      </c>
      <c r="B336" s="13"/>
      <c r="C336" s="16" t="s">
        <v>1187</v>
      </c>
      <c r="E336" t="s">
        <v>1188</v>
      </c>
      <c r="G336">
        <v>1</v>
      </c>
      <c r="AC336">
        <v>8</v>
      </c>
      <c r="AD336">
        <v>7</v>
      </c>
      <c r="AF336">
        <v>200</v>
      </c>
      <c r="AV336">
        <v>1</v>
      </c>
      <c r="BD336" s="16"/>
      <c r="BE336" s="16"/>
      <c r="BF336" s="16"/>
    </row>
    <row r="337" spans="1:79" x14ac:dyDescent="0.3">
      <c r="A337">
        <v>59</v>
      </c>
      <c r="B337" s="13"/>
      <c r="C337" s="16" t="s">
        <v>664</v>
      </c>
      <c r="D337" t="s">
        <v>1152</v>
      </c>
      <c r="E337" t="s">
        <v>1189</v>
      </c>
      <c r="F337">
        <v>1</v>
      </c>
      <c r="G337">
        <v>1</v>
      </c>
      <c r="H337">
        <v>2</v>
      </c>
      <c r="I337">
        <v>1</v>
      </c>
      <c r="K337">
        <v>3</v>
      </c>
      <c r="M337">
        <v>3</v>
      </c>
      <c r="N337">
        <v>1</v>
      </c>
      <c r="U337">
        <v>1</v>
      </c>
      <c r="AA337">
        <v>3</v>
      </c>
      <c r="AC337">
        <v>18</v>
      </c>
      <c r="AD337">
        <v>5</v>
      </c>
      <c r="AF337">
        <v>1070</v>
      </c>
      <c r="AI337">
        <v>103</v>
      </c>
      <c r="AK337">
        <v>1.25</v>
      </c>
      <c r="AL337">
        <v>0.75</v>
      </c>
      <c r="AO337">
        <v>21</v>
      </c>
      <c r="AP337">
        <v>8</v>
      </c>
      <c r="AV337">
        <v>2</v>
      </c>
      <c r="BD337" s="16"/>
      <c r="BE337" s="16"/>
      <c r="BF337" s="16"/>
    </row>
    <row r="338" spans="1:79" x14ac:dyDescent="0.3">
      <c r="A338">
        <v>60</v>
      </c>
      <c r="B338" s="13"/>
      <c r="C338" s="16" t="s">
        <v>1190</v>
      </c>
      <c r="D338" t="s">
        <v>1152</v>
      </c>
      <c r="F338">
        <v>1</v>
      </c>
      <c r="BD338" s="16"/>
      <c r="BE338" s="16"/>
      <c r="BF338" s="16"/>
    </row>
    <row r="339" spans="1:79" x14ac:dyDescent="0.3">
      <c r="B339" s="13"/>
      <c r="C339" s="16"/>
      <c r="BD339" s="16"/>
      <c r="BE339" s="16"/>
      <c r="BF339" s="16"/>
    </row>
    <row r="340" spans="1:79" x14ac:dyDescent="0.3">
      <c r="A340" s="10" t="s">
        <v>1191</v>
      </c>
      <c r="B340" s="10"/>
      <c r="C340" s="18"/>
      <c r="D340" s="11" t="s">
        <v>74</v>
      </c>
      <c r="E340" s="11"/>
      <c r="F340" s="10"/>
      <c r="G340" s="10"/>
      <c r="H340" s="10"/>
      <c r="I340" s="10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</row>
    <row r="341" spans="1:79" x14ac:dyDescent="0.3">
      <c r="A341">
        <v>61</v>
      </c>
      <c r="B341" s="13" t="s">
        <v>573</v>
      </c>
      <c r="C341" s="16" t="s">
        <v>1122</v>
      </c>
      <c r="D341" t="s">
        <v>1192</v>
      </c>
      <c r="E341" t="s">
        <v>1193</v>
      </c>
      <c r="F341">
        <v>1</v>
      </c>
      <c r="G341">
        <v>1</v>
      </c>
      <c r="K341">
        <v>1</v>
      </c>
      <c r="L341">
        <v>1</v>
      </c>
      <c r="N341">
        <v>1</v>
      </c>
      <c r="AA341">
        <v>2</v>
      </c>
      <c r="AB341">
        <v>6</v>
      </c>
      <c r="AD341">
        <v>8</v>
      </c>
      <c r="AF341">
        <v>477</v>
      </c>
      <c r="AI341">
        <v>191</v>
      </c>
      <c r="AV341">
        <v>1</v>
      </c>
      <c r="BD341" s="16"/>
      <c r="BE341" s="16"/>
      <c r="BF341" s="16"/>
    </row>
    <row r="342" spans="1:79" x14ac:dyDescent="0.3">
      <c r="A342">
        <v>62</v>
      </c>
      <c r="B342" s="13" t="s">
        <v>577</v>
      </c>
      <c r="C342" s="16" t="s">
        <v>707</v>
      </c>
      <c r="D342" t="s">
        <v>1194</v>
      </c>
      <c r="E342" t="s">
        <v>1195</v>
      </c>
      <c r="F342">
        <v>1</v>
      </c>
      <c r="G342">
        <v>1</v>
      </c>
      <c r="I342">
        <v>1</v>
      </c>
      <c r="K342">
        <v>1</v>
      </c>
      <c r="M342">
        <v>1</v>
      </c>
      <c r="AC342">
        <v>8</v>
      </c>
      <c r="AF342">
        <v>300</v>
      </c>
      <c r="AI342">
        <v>50</v>
      </c>
      <c r="AV342">
        <v>1</v>
      </c>
      <c r="BD342" s="16"/>
      <c r="BE342" s="16"/>
      <c r="BF342" s="16"/>
    </row>
    <row r="343" spans="1:79" x14ac:dyDescent="0.3">
      <c r="A343">
        <v>63</v>
      </c>
      <c r="B343" s="13" t="s">
        <v>1078</v>
      </c>
      <c r="C343" s="16" t="s">
        <v>664</v>
      </c>
      <c r="D343" t="s">
        <v>1196</v>
      </c>
      <c r="E343" t="s">
        <v>1197</v>
      </c>
      <c r="F343">
        <v>1</v>
      </c>
      <c r="G343">
        <v>1</v>
      </c>
      <c r="H343">
        <v>2</v>
      </c>
      <c r="I343">
        <v>2</v>
      </c>
      <c r="K343">
        <v>1</v>
      </c>
      <c r="L343">
        <v>1</v>
      </c>
      <c r="M343">
        <v>1</v>
      </c>
      <c r="N343">
        <v>1</v>
      </c>
      <c r="AA343">
        <v>1</v>
      </c>
      <c r="AB343">
        <v>3</v>
      </c>
      <c r="AC343">
        <v>10</v>
      </c>
      <c r="AD343">
        <v>20</v>
      </c>
      <c r="AF343">
        <v>400</v>
      </c>
      <c r="AI343">
        <v>100</v>
      </c>
      <c r="AK343">
        <v>0.75</v>
      </c>
      <c r="AO343">
        <v>8</v>
      </c>
      <c r="AV343">
        <v>1</v>
      </c>
      <c r="BD343" s="16"/>
      <c r="BE343" s="16"/>
      <c r="BF343" s="16"/>
    </row>
    <row r="344" spans="1:79" x14ac:dyDescent="0.3">
      <c r="A344">
        <v>64</v>
      </c>
      <c r="B344" s="13" t="s">
        <v>1080</v>
      </c>
      <c r="C344" s="16" t="s">
        <v>1198</v>
      </c>
      <c r="D344" t="s">
        <v>1199</v>
      </c>
      <c r="E344" t="s">
        <v>1200</v>
      </c>
      <c r="F344">
        <v>1</v>
      </c>
      <c r="G344">
        <v>1</v>
      </c>
      <c r="H344">
        <v>1</v>
      </c>
      <c r="I344">
        <v>3</v>
      </c>
      <c r="K344">
        <v>1</v>
      </c>
      <c r="M344">
        <v>1</v>
      </c>
      <c r="N344">
        <v>1</v>
      </c>
      <c r="AA344">
        <v>1</v>
      </c>
      <c r="AB344">
        <v>4</v>
      </c>
      <c r="AC344">
        <v>8</v>
      </c>
      <c r="AD344">
        <v>2</v>
      </c>
      <c r="AF344">
        <v>350</v>
      </c>
      <c r="AV344">
        <v>1</v>
      </c>
      <c r="BD344" s="16"/>
      <c r="BE344" s="16"/>
      <c r="BF344" s="16"/>
    </row>
    <row r="345" spans="1:79" x14ac:dyDescent="0.3">
      <c r="A345">
        <v>65</v>
      </c>
      <c r="B345" s="13"/>
      <c r="C345" s="16" t="s">
        <v>1039</v>
      </c>
      <c r="D345" t="s">
        <v>1201</v>
      </c>
      <c r="E345" t="s">
        <v>1202</v>
      </c>
      <c r="F345">
        <v>1</v>
      </c>
      <c r="G345">
        <v>1</v>
      </c>
      <c r="H345">
        <v>2</v>
      </c>
      <c r="I345">
        <v>3</v>
      </c>
      <c r="L345">
        <v>3</v>
      </c>
      <c r="M345">
        <v>1</v>
      </c>
      <c r="AB345">
        <v>1</v>
      </c>
      <c r="AC345">
        <v>10</v>
      </c>
      <c r="AF345">
        <v>414</v>
      </c>
      <c r="AI345">
        <v>43</v>
      </c>
      <c r="AV345">
        <v>1</v>
      </c>
      <c r="BD345" s="16"/>
      <c r="BE345" s="16"/>
      <c r="BF345" s="16"/>
      <c r="BQ345">
        <v>1</v>
      </c>
      <c r="CA345">
        <v>1</v>
      </c>
    </row>
    <row r="346" spans="1:79" x14ac:dyDescent="0.3">
      <c r="A346">
        <v>66</v>
      </c>
      <c r="B346" s="13"/>
      <c r="C346" s="16" t="s">
        <v>725</v>
      </c>
      <c r="D346" t="s">
        <v>1203</v>
      </c>
      <c r="E346" t="s">
        <v>1204</v>
      </c>
      <c r="F346">
        <v>1</v>
      </c>
      <c r="G346">
        <v>1</v>
      </c>
      <c r="H346">
        <v>4</v>
      </c>
      <c r="I346">
        <v>2</v>
      </c>
      <c r="K346">
        <v>2</v>
      </c>
      <c r="L346">
        <v>3</v>
      </c>
      <c r="M346">
        <v>2</v>
      </c>
      <c r="N346">
        <v>1</v>
      </c>
      <c r="S346">
        <v>1</v>
      </c>
      <c r="U346">
        <v>1</v>
      </c>
      <c r="AA346">
        <v>5</v>
      </c>
      <c r="AB346">
        <v>1</v>
      </c>
      <c r="AC346">
        <v>9</v>
      </c>
      <c r="AD346">
        <v>14</v>
      </c>
      <c r="AF346">
        <v>866</v>
      </c>
      <c r="AI346">
        <v>29</v>
      </c>
      <c r="AV346">
        <v>1</v>
      </c>
      <c r="BD346" s="16"/>
      <c r="BE346" s="16"/>
      <c r="BF346" s="16"/>
      <c r="BG346">
        <v>1</v>
      </c>
      <c r="CA346">
        <v>1</v>
      </c>
    </row>
    <row r="347" spans="1:79" x14ac:dyDescent="0.3">
      <c r="A347">
        <v>67</v>
      </c>
      <c r="B347" s="13"/>
      <c r="C347" s="16" t="s">
        <v>578</v>
      </c>
      <c r="D347" t="s">
        <v>1205</v>
      </c>
      <c r="E347" t="s">
        <v>1206</v>
      </c>
      <c r="F347">
        <v>1</v>
      </c>
      <c r="G347">
        <v>1</v>
      </c>
      <c r="H347">
        <v>3</v>
      </c>
      <c r="I347">
        <v>6</v>
      </c>
      <c r="K347">
        <v>1</v>
      </c>
      <c r="L347">
        <v>1</v>
      </c>
      <c r="N347">
        <v>2</v>
      </c>
      <c r="AA347">
        <v>2</v>
      </c>
      <c r="AC347">
        <v>6</v>
      </c>
      <c r="AD347">
        <v>20</v>
      </c>
      <c r="AF347">
        <v>300</v>
      </c>
      <c r="AI347">
        <v>36</v>
      </c>
      <c r="AV347">
        <v>1</v>
      </c>
      <c r="BD347" s="16"/>
      <c r="BE347" s="16"/>
      <c r="BF347" s="16"/>
    </row>
    <row r="348" spans="1:79" x14ac:dyDescent="0.3">
      <c r="A348">
        <v>68</v>
      </c>
      <c r="B348" s="13"/>
      <c r="C348" s="16" t="s">
        <v>1207</v>
      </c>
      <c r="D348" t="s">
        <v>1208</v>
      </c>
      <c r="F348">
        <v>1</v>
      </c>
      <c r="AA348">
        <v>1</v>
      </c>
      <c r="BD348" s="16"/>
      <c r="BE348" s="16"/>
      <c r="BF348" s="16"/>
    </row>
    <row r="349" spans="1:79" x14ac:dyDescent="0.3">
      <c r="A349">
        <v>69</v>
      </c>
      <c r="B349" s="13"/>
      <c r="C349" s="16" t="s">
        <v>611</v>
      </c>
      <c r="D349" t="s">
        <v>1209</v>
      </c>
      <c r="E349" t="s">
        <v>1210</v>
      </c>
      <c r="F349">
        <v>1</v>
      </c>
      <c r="G349">
        <v>1</v>
      </c>
      <c r="H349">
        <v>1</v>
      </c>
      <c r="I349">
        <v>2</v>
      </c>
      <c r="K349">
        <v>1</v>
      </c>
      <c r="M349">
        <v>2</v>
      </c>
      <c r="N349">
        <v>4</v>
      </c>
      <c r="AB349">
        <v>5</v>
      </c>
      <c r="AC349">
        <v>3</v>
      </c>
      <c r="AD349">
        <v>17</v>
      </c>
      <c r="AF349">
        <v>130</v>
      </c>
      <c r="AI349">
        <v>123</v>
      </c>
      <c r="AV349">
        <v>1</v>
      </c>
      <c r="BD349" s="16"/>
      <c r="BE349" s="16"/>
      <c r="BF349" s="16"/>
    </row>
    <row r="350" spans="1:79" x14ac:dyDescent="0.3">
      <c r="A350">
        <v>70</v>
      </c>
      <c r="B350" s="13"/>
      <c r="C350" s="16" t="s">
        <v>836</v>
      </c>
      <c r="D350" t="s">
        <v>1211</v>
      </c>
      <c r="E350" t="s">
        <v>1212</v>
      </c>
      <c r="F350">
        <v>1</v>
      </c>
      <c r="G350">
        <v>1</v>
      </c>
      <c r="H350">
        <v>2</v>
      </c>
      <c r="I350">
        <v>4</v>
      </c>
      <c r="K350">
        <v>1</v>
      </c>
      <c r="L350">
        <v>1</v>
      </c>
      <c r="AA350">
        <v>2</v>
      </c>
      <c r="AC350">
        <v>6</v>
      </c>
      <c r="AF350">
        <v>320</v>
      </c>
      <c r="AI350">
        <v>190</v>
      </c>
      <c r="AV350">
        <v>1</v>
      </c>
      <c r="BD350" s="16"/>
      <c r="BE350" s="16"/>
      <c r="BF350" s="16"/>
    </row>
    <row r="351" spans="1:79" x14ac:dyDescent="0.3">
      <c r="A351">
        <v>71</v>
      </c>
      <c r="B351" s="13"/>
      <c r="C351" s="16" t="s">
        <v>574</v>
      </c>
      <c r="D351" t="s">
        <v>1213</v>
      </c>
      <c r="E351" t="s">
        <v>1214</v>
      </c>
      <c r="F351">
        <v>1</v>
      </c>
      <c r="G351">
        <v>1</v>
      </c>
      <c r="H351">
        <v>3</v>
      </c>
      <c r="I351">
        <v>3</v>
      </c>
      <c r="AC351">
        <v>2</v>
      </c>
      <c r="AD351">
        <v>6</v>
      </c>
      <c r="AF351">
        <v>19</v>
      </c>
      <c r="AI351">
        <v>12</v>
      </c>
      <c r="AV351">
        <v>1</v>
      </c>
      <c r="BD351" s="16"/>
      <c r="BE351" s="16"/>
      <c r="BF351" s="16"/>
    </row>
    <row r="352" spans="1:79" x14ac:dyDescent="0.3">
      <c r="A352">
        <v>72</v>
      </c>
      <c r="B352" s="13"/>
      <c r="C352" s="16" t="s">
        <v>1215</v>
      </c>
      <c r="D352" t="s">
        <v>1216</v>
      </c>
      <c r="F352">
        <v>1</v>
      </c>
      <c r="BD352" s="16"/>
      <c r="BE352" s="16"/>
      <c r="BF352" s="16"/>
    </row>
    <row r="353" spans="1:79" x14ac:dyDescent="0.3">
      <c r="A353">
        <v>73</v>
      </c>
      <c r="B353" s="13"/>
      <c r="C353" s="16" t="s">
        <v>1217</v>
      </c>
      <c r="E353" t="s">
        <v>1218</v>
      </c>
      <c r="G353">
        <v>1</v>
      </c>
      <c r="AB353">
        <v>2</v>
      </c>
      <c r="BD353" s="16"/>
      <c r="BE353" s="16"/>
      <c r="BF353" s="16"/>
    </row>
    <row r="354" spans="1:79" x14ac:dyDescent="0.3">
      <c r="A354">
        <v>74</v>
      </c>
      <c r="B354" s="13"/>
      <c r="C354" s="16" t="s">
        <v>781</v>
      </c>
      <c r="D354" t="s">
        <v>1219</v>
      </c>
      <c r="E354" t="s">
        <v>1220</v>
      </c>
      <c r="F354">
        <v>1</v>
      </c>
      <c r="G354">
        <v>1</v>
      </c>
      <c r="H354">
        <v>1</v>
      </c>
      <c r="I354">
        <v>2</v>
      </c>
      <c r="K354">
        <v>1</v>
      </c>
      <c r="N354">
        <v>1</v>
      </c>
      <c r="AB354">
        <v>1</v>
      </c>
      <c r="AC354">
        <v>10</v>
      </c>
      <c r="AF354">
        <v>400</v>
      </c>
      <c r="AI354">
        <v>100</v>
      </c>
      <c r="AV354">
        <v>1</v>
      </c>
      <c r="BD354" s="16"/>
      <c r="BE354" s="16"/>
      <c r="BF354" s="16"/>
    </row>
    <row r="355" spans="1:79" ht="28.8" x14ac:dyDescent="0.3">
      <c r="A355">
        <v>75</v>
      </c>
      <c r="B355" s="13"/>
      <c r="C355" s="16" t="s">
        <v>595</v>
      </c>
      <c r="D355" t="s">
        <v>1221</v>
      </c>
      <c r="E355" t="s">
        <v>1222</v>
      </c>
      <c r="F355">
        <v>1</v>
      </c>
      <c r="G355">
        <v>1</v>
      </c>
      <c r="H355">
        <v>2</v>
      </c>
      <c r="K355">
        <v>7</v>
      </c>
      <c r="L355">
        <v>8</v>
      </c>
      <c r="M355">
        <v>6</v>
      </c>
      <c r="N355">
        <v>6</v>
      </c>
      <c r="S355">
        <v>1</v>
      </c>
      <c r="T355">
        <v>3</v>
      </c>
      <c r="U355">
        <v>1</v>
      </c>
      <c r="V355">
        <v>5</v>
      </c>
      <c r="AA355">
        <v>12</v>
      </c>
      <c r="AB355">
        <v>16</v>
      </c>
      <c r="AC355">
        <v>30</v>
      </c>
      <c r="AD355">
        <v>45</v>
      </c>
      <c r="AF355">
        <v>2800</v>
      </c>
      <c r="AI355">
        <v>650</v>
      </c>
      <c r="AK355">
        <v>1</v>
      </c>
      <c r="AO355">
        <v>26</v>
      </c>
      <c r="AV355">
        <v>2</v>
      </c>
      <c r="BD355" s="16" t="s">
        <v>1223</v>
      </c>
      <c r="BE355" s="15" t="s">
        <v>1224</v>
      </c>
      <c r="BF355" s="16" t="s">
        <v>1225</v>
      </c>
      <c r="BJ355">
        <v>1</v>
      </c>
      <c r="CA355">
        <v>1</v>
      </c>
    </row>
    <row r="356" spans="1:79" x14ac:dyDescent="0.3">
      <c r="B356" s="13"/>
      <c r="C356" s="16"/>
      <c r="BD356" s="16"/>
      <c r="BE356" s="16"/>
      <c r="BF356" s="16"/>
    </row>
    <row r="357" spans="1:79" x14ac:dyDescent="0.3">
      <c r="A357" s="10" t="s">
        <v>1226</v>
      </c>
      <c r="B357" s="10"/>
      <c r="C357" s="18"/>
      <c r="D357" s="11" t="s">
        <v>74</v>
      </c>
      <c r="E357" s="11"/>
      <c r="F357" s="10"/>
      <c r="G357" s="10"/>
      <c r="H357" s="10"/>
      <c r="I357" s="10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</row>
    <row r="358" spans="1:79" x14ac:dyDescent="0.3">
      <c r="A358">
        <v>1</v>
      </c>
      <c r="B358" s="13" t="s">
        <v>573</v>
      </c>
      <c r="C358" s="16"/>
      <c r="D358" t="s">
        <v>1227</v>
      </c>
      <c r="E358" t="s">
        <v>1228</v>
      </c>
      <c r="F358">
        <v>1</v>
      </c>
      <c r="G358">
        <v>1</v>
      </c>
      <c r="H358">
        <v>2</v>
      </c>
      <c r="I358">
        <v>2</v>
      </c>
      <c r="L358">
        <v>1</v>
      </c>
      <c r="M358">
        <v>1</v>
      </c>
      <c r="AC358">
        <v>10</v>
      </c>
      <c r="AV358">
        <v>1</v>
      </c>
      <c r="BD358" s="16"/>
      <c r="BE358" s="16"/>
      <c r="BF358" s="16"/>
    </row>
    <row r="359" spans="1:79" x14ac:dyDescent="0.3">
      <c r="A359">
        <v>2</v>
      </c>
      <c r="B359" s="13" t="s">
        <v>577</v>
      </c>
      <c r="C359" s="16"/>
      <c r="D359" t="s">
        <v>1229</v>
      </c>
      <c r="E359" t="s">
        <v>1230</v>
      </c>
      <c r="F359">
        <v>1</v>
      </c>
      <c r="G359">
        <v>1</v>
      </c>
      <c r="BD359" s="16"/>
      <c r="BE359" s="16"/>
      <c r="BF359" s="16"/>
    </row>
    <row r="360" spans="1:79" x14ac:dyDescent="0.3">
      <c r="A360">
        <v>3</v>
      </c>
      <c r="B360" s="13" t="s">
        <v>1231</v>
      </c>
      <c r="C360" s="16" t="s">
        <v>595</v>
      </c>
      <c r="D360" t="s">
        <v>1232</v>
      </c>
      <c r="E360" t="s">
        <v>1233</v>
      </c>
      <c r="F360">
        <v>1</v>
      </c>
      <c r="G360">
        <v>1</v>
      </c>
      <c r="H360">
        <v>1</v>
      </c>
      <c r="I360">
        <v>1</v>
      </c>
      <c r="K360">
        <v>3</v>
      </c>
      <c r="L360">
        <v>1</v>
      </c>
      <c r="M360">
        <v>1</v>
      </c>
      <c r="N360">
        <v>1</v>
      </c>
      <c r="S360">
        <v>3</v>
      </c>
      <c r="U360">
        <v>1</v>
      </c>
      <c r="AA360">
        <v>7</v>
      </c>
      <c r="AB360">
        <v>2</v>
      </c>
      <c r="AC360">
        <v>10</v>
      </c>
      <c r="AD360">
        <v>11</v>
      </c>
      <c r="AF360">
        <v>1421</v>
      </c>
      <c r="AI360">
        <v>211</v>
      </c>
      <c r="AV360">
        <v>1</v>
      </c>
      <c r="BD360" s="16"/>
      <c r="BE360" s="16"/>
      <c r="BF360" s="16"/>
    </row>
    <row r="361" spans="1:79" x14ac:dyDescent="0.3">
      <c r="A361">
        <v>4</v>
      </c>
      <c r="B361" s="13"/>
      <c r="C361" s="16" t="s">
        <v>881</v>
      </c>
      <c r="D361" t="s">
        <v>1234</v>
      </c>
      <c r="E361" t="s">
        <v>1235</v>
      </c>
      <c r="F361">
        <v>1</v>
      </c>
      <c r="G361">
        <v>1</v>
      </c>
      <c r="AA361">
        <v>1</v>
      </c>
      <c r="AC361">
        <v>9</v>
      </c>
      <c r="AF361">
        <v>80</v>
      </c>
      <c r="AI361">
        <v>45</v>
      </c>
      <c r="AV361">
        <v>1</v>
      </c>
      <c r="BD361" s="16"/>
      <c r="BE361" s="16"/>
      <c r="BF361" s="16"/>
      <c r="BQ361">
        <v>2</v>
      </c>
      <c r="CA361">
        <v>2</v>
      </c>
    </row>
    <row r="362" spans="1:79" x14ac:dyDescent="0.3">
      <c r="A362">
        <v>5</v>
      </c>
      <c r="B362" s="13"/>
      <c r="C362" s="16" t="s">
        <v>881</v>
      </c>
      <c r="D362" t="s">
        <v>1236</v>
      </c>
      <c r="F362">
        <v>1</v>
      </c>
      <c r="AA362">
        <v>1</v>
      </c>
      <c r="BD362" s="16"/>
      <c r="BE362" s="16"/>
      <c r="BF362" s="16"/>
    </row>
    <row r="363" spans="1:79" x14ac:dyDescent="0.3">
      <c r="A363">
        <v>6</v>
      </c>
      <c r="B363" s="13"/>
      <c r="C363" s="16" t="s">
        <v>578</v>
      </c>
      <c r="D363" t="s">
        <v>1237</v>
      </c>
      <c r="E363" t="s">
        <v>1238</v>
      </c>
      <c r="F363">
        <v>1</v>
      </c>
      <c r="G363">
        <v>1</v>
      </c>
      <c r="L363">
        <v>1</v>
      </c>
      <c r="M363">
        <v>1</v>
      </c>
      <c r="N363">
        <v>1</v>
      </c>
      <c r="AC363">
        <v>4</v>
      </c>
      <c r="AF363">
        <v>20</v>
      </c>
      <c r="AI363">
        <v>30</v>
      </c>
      <c r="AV363">
        <v>1</v>
      </c>
      <c r="BD363" s="16"/>
      <c r="BE363" s="16"/>
      <c r="BF363" s="16"/>
    </row>
    <row r="364" spans="1:79" x14ac:dyDescent="0.3">
      <c r="A364">
        <v>7</v>
      </c>
      <c r="B364" s="13"/>
      <c r="C364" s="16" t="s">
        <v>612</v>
      </c>
      <c r="D364" t="s">
        <v>1237</v>
      </c>
      <c r="F364">
        <v>1</v>
      </c>
      <c r="AA364">
        <v>1</v>
      </c>
      <c r="BD364" s="16"/>
      <c r="BE364" s="16"/>
      <c r="BF364" s="16"/>
    </row>
    <row r="365" spans="1:79" x14ac:dyDescent="0.3">
      <c r="A365">
        <v>8</v>
      </c>
      <c r="B365" s="13"/>
      <c r="C365" s="16" t="s">
        <v>602</v>
      </c>
      <c r="D365" t="s">
        <v>1239</v>
      </c>
      <c r="F365">
        <v>1</v>
      </c>
      <c r="AA365">
        <v>2</v>
      </c>
      <c r="AD365">
        <v>20</v>
      </c>
      <c r="AF365">
        <v>100</v>
      </c>
      <c r="BD365" s="16"/>
      <c r="BE365" s="16"/>
      <c r="BF365" s="16"/>
    </row>
    <row r="366" spans="1:79" x14ac:dyDescent="0.3">
      <c r="A366">
        <v>9</v>
      </c>
      <c r="B366" s="13"/>
      <c r="C366" s="16" t="s">
        <v>612</v>
      </c>
      <c r="D366" t="s">
        <v>1240</v>
      </c>
      <c r="E366" t="s">
        <v>1241</v>
      </c>
      <c r="F366">
        <v>1</v>
      </c>
      <c r="G366">
        <v>1</v>
      </c>
      <c r="I366">
        <v>1</v>
      </c>
      <c r="L366">
        <v>2</v>
      </c>
      <c r="N366">
        <v>1</v>
      </c>
      <c r="AA366">
        <v>1</v>
      </c>
      <c r="AC366">
        <v>8</v>
      </c>
      <c r="AD366">
        <v>6</v>
      </c>
      <c r="AF366">
        <v>300</v>
      </c>
      <c r="AI366">
        <v>100</v>
      </c>
      <c r="AV366">
        <v>1</v>
      </c>
      <c r="BD366" s="16"/>
      <c r="BE366" s="16"/>
      <c r="BF366" s="16"/>
    </row>
    <row r="367" spans="1:79" x14ac:dyDescent="0.3">
      <c r="A367">
        <v>10</v>
      </c>
      <c r="B367" s="13"/>
      <c r="C367" s="16" t="s">
        <v>1174</v>
      </c>
      <c r="D367" t="s">
        <v>1242</v>
      </c>
      <c r="E367" t="s">
        <v>1243</v>
      </c>
      <c r="F367">
        <v>1</v>
      </c>
      <c r="G367">
        <v>1</v>
      </c>
      <c r="H367">
        <v>4</v>
      </c>
      <c r="I367">
        <v>1</v>
      </c>
      <c r="S367">
        <v>1</v>
      </c>
      <c r="U367">
        <v>1</v>
      </c>
      <c r="AA367">
        <v>2</v>
      </c>
      <c r="AB367">
        <v>2</v>
      </c>
      <c r="AC367">
        <v>10</v>
      </c>
      <c r="AD367">
        <v>33</v>
      </c>
      <c r="AF367">
        <v>442</v>
      </c>
      <c r="AI367">
        <v>104</v>
      </c>
      <c r="AV367">
        <v>1</v>
      </c>
      <c r="BD367" s="16"/>
      <c r="BE367" s="16"/>
      <c r="BF367" s="16"/>
    </row>
    <row r="368" spans="1:79" x14ac:dyDescent="0.3">
      <c r="A368">
        <v>11</v>
      </c>
      <c r="B368" s="13"/>
      <c r="C368" s="16" t="s">
        <v>950</v>
      </c>
      <c r="D368" t="s">
        <v>1244</v>
      </c>
      <c r="E368" t="s">
        <v>1245</v>
      </c>
      <c r="F368">
        <v>1</v>
      </c>
      <c r="G368">
        <v>1</v>
      </c>
      <c r="H368">
        <v>4</v>
      </c>
      <c r="I368">
        <v>2</v>
      </c>
      <c r="AA368">
        <v>2</v>
      </c>
      <c r="AB368">
        <v>6</v>
      </c>
      <c r="AC368">
        <v>10</v>
      </c>
      <c r="AI368">
        <v>29</v>
      </c>
      <c r="AV368">
        <v>1</v>
      </c>
      <c r="BD368" s="16"/>
      <c r="BE368" s="16"/>
      <c r="BF368" s="16"/>
      <c r="BQ368">
        <v>1</v>
      </c>
      <c r="CA368">
        <v>1</v>
      </c>
    </row>
    <row r="369" spans="1:79" x14ac:dyDescent="0.3">
      <c r="A369">
        <v>12</v>
      </c>
      <c r="B369" s="13"/>
      <c r="C369" s="16"/>
      <c r="D369" t="s">
        <v>1246</v>
      </c>
      <c r="F369">
        <v>1</v>
      </c>
      <c r="I369">
        <v>1</v>
      </c>
      <c r="AV369">
        <v>2</v>
      </c>
      <c r="BD369" s="16"/>
      <c r="BE369" s="16"/>
      <c r="BF369" s="16"/>
    </row>
    <row r="370" spans="1:79" x14ac:dyDescent="0.3">
      <c r="A370">
        <v>13</v>
      </c>
      <c r="B370" s="13"/>
      <c r="C370" s="16" t="s">
        <v>578</v>
      </c>
      <c r="D370" t="s">
        <v>1040</v>
      </c>
      <c r="F370">
        <v>1</v>
      </c>
      <c r="L370">
        <v>2</v>
      </c>
      <c r="M370">
        <v>1</v>
      </c>
      <c r="N370">
        <v>4</v>
      </c>
      <c r="BD370" s="16"/>
      <c r="BE370" s="16"/>
      <c r="BF370" s="16"/>
    </row>
    <row r="371" spans="1:79" x14ac:dyDescent="0.3">
      <c r="A371">
        <v>14</v>
      </c>
      <c r="B371" s="13"/>
      <c r="C371" s="16" t="s">
        <v>578</v>
      </c>
      <c r="D371" t="s">
        <v>1247</v>
      </c>
      <c r="E371" t="s">
        <v>1248</v>
      </c>
      <c r="F371">
        <v>1</v>
      </c>
      <c r="G371">
        <v>1</v>
      </c>
      <c r="H371">
        <v>2</v>
      </c>
      <c r="I371">
        <v>1</v>
      </c>
      <c r="K371">
        <v>2</v>
      </c>
      <c r="M371">
        <v>2</v>
      </c>
      <c r="N371">
        <v>1</v>
      </c>
      <c r="BD371" s="16"/>
      <c r="BE371" s="16"/>
      <c r="BF371" s="16"/>
    </row>
    <row r="372" spans="1:79" x14ac:dyDescent="0.3">
      <c r="A372">
        <v>15</v>
      </c>
      <c r="B372" s="13"/>
      <c r="C372" s="16" t="s">
        <v>715</v>
      </c>
      <c r="D372" t="s">
        <v>1249</v>
      </c>
      <c r="F372">
        <v>1</v>
      </c>
      <c r="M372">
        <v>1</v>
      </c>
      <c r="N372">
        <v>1</v>
      </c>
      <c r="BD372" s="16"/>
      <c r="BE372" s="16"/>
      <c r="BF372" s="16"/>
    </row>
    <row r="373" spans="1:79" x14ac:dyDescent="0.3">
      <c r="A373">
        <v>16</v>
      </c>
      <c r="B373" s="13"/>
      <c r="C373" s="16" t="s">
        <v>1250</v>
      </c>
      <c r="D373" t="s">
        <v>1251</v>
      </c>
      <c r="E373" t="s">
        <v>1252</v>
      </c>
      <c r="F373">
        <v>1</v>
      </c>
      <c r="G373">
        <v>1</v>
      </c>
      <c r="H373">
        <v>4</v>
      </c>
      <c r="I373">
        <v>2</v>
      </c>
      <c r="K373">
        <v>3</v>
      </c>
      <c r="L373">
        <v>2</v>
      </c>
      <c r="S373">
        <v>1</v>
      </c>
      <c r="AA373">
        <v>2</v>
      </c>
      <c r="AC373">
        <v>20</v>
      </c>
      <c r="AF373">
        <v>931</v>
      </c>
      <c r="AI373">
        <v>221</v>
      </c>
      <c r="AK373">
        <v>1</v>
      </c>
      <c r="AO373">
        <v>12</v>
      </c>
      <c r="AV373">
        <v>1</v>
      </c>
      <c r="BD373" s="16"/>
      <c r="BE373" s="16"/>
      <c r="BF373" s="16"/>
      <c r="BQ373">
        <v>1</v>
      </c>
      <c r="CA373">
        <v>1</v>
      </c>
    </row>
    <row r="374" spans="1:79" x14ac:dyDescent="0.3">
      <c r="A374">
        <v>17</v>
      </c>
      <c r="B374" s="13"/>
      <c r="C374" s="16" t="s">
        <v>578</v>
      </c>
      <c r="D374" t="s">
        <v>1253</v>
      </c>
      <c r="F374">
        <v>1</v>
      </c>
      <c r="AF374">
        <v>241</v>
      </c>
      <c r="BD374" s="16"/>
      <c r="BE374" s="16"/>
      <c r="BF374" s="16"/>
    </row>
    <row r="375" spans="1:79" x14ac:dyDescent="0.3">
      <c r="A375">
        <v>18</v>
      </c>
      <c r="B375" s="13"/>
      <c r="C375" s="16" t="s">
        <v>611</v>
      </c>
      <c r="D375" t="s">
        <v>1254</v>
      </c>
      <c r="F375">
        <v>1</v>
      </c>
      <c r="H375">
        <v>2</v>
      </c>
      <c r="K375">
        <v>1</v>
      </c>
      <c r="L375">
        <v>1</v>
      </c>
      <c r="AA375">
        <v>1</v>
      </c>
      <c r="AC375">
        <v>15</v>
      </c>
      <c r="AF375">
        <v>193</v>
      </c>
      <c r="AI375">
        <v>88</v>
      </c>
      <c r="AV375">
        <v>1</v>
      </c>
      <c r="BD375" s="16"/>
      <c r="BE375" s="16"/>
      <c r="BF375" s="16"/>
    </row>
    <row r="376" spans="1:79" x14ac:dyDescent="0.3">
      <c r="A376">
        <v>19</v>
      </c>
      <c r="B376" s="13"/>
      <c r="C376" s="16"/>
      <c r="D376" t="s">
        <v>1255</v>
      </c>
      <c r="E376" t="s">
        <v>1256</v>
      </c>
      <c r="F376">
        <v>1</v>
      </c>
      <c r="AA376">
        <v>1</v>
      </c>
      <c r="BD376" s="16"/>
      <c r="BE376" s="16"/>
      <c r="BF376" s="16"/>
    </row>
    <row r="377" spans="1:79" x14ac:dyDescent="0.3">
      <c r="A377">
        <v>20</v>
      </c>
      <c r="B377" s="13"/>
      <c r="C377" s="16" t="s">
        <v>574</v>
      </c>
      <c r="D377" t="s">
        <v>1257</v>
      </c>
      <c r="E377" t="s">
        <v>1258</v>
      </c>
      <c r="F377">
        <v>1</v>
      </c>
      <c r="G377">
        <v>1</v>
      </c>
      <c r="H377">
        <v>3</v>
      </c>
      <c r="I377">
        <v>5</v>
      </c>
      <c r="K377">
        <v>1</v>
      </c>
      <c r="M377">
        <v>1</v>
      </c>
      <c r="N377">
        <v>1</v>
      </c>
      <c r="AA377">
        <v>1</v>
      </c>
      <c r="AB377">
        <v>2</v>
      </c>
      <c r="AC377">
        <v>17</v>
      </c>
      <c r="AF377">
        <v>380</v>
      </c>
      <c r="AI377">
        <v>51</v>
      </c>
      <c r="AV377">
        <v>1</v>
      </c>
      <c r="BD377" s="16"/>
      <c r="BE377" s="16"/>
      <c r="BF377" s="16"/>
    </row>
    <row r="378" spans="1:79" x14ac:dyDescent="0.3">
      <c r="B378" s="13"/>
      <c r="C378" s="16"/>
      <c r="BD378" s="16"/>
      <c r="BE378" s="16"/>
      <c r="BF378" s="16"/>
    </row>
    <row r="379" spans="1:79" x14ac:dyDescent="0.3">
      <c r="A379" s="10" t="s">
        <v>1259</v>
      </c>
      <c r="B379" s="10"/>
      <c r="C379" s="18"/>
      <c r="D379" s="11" t="s">
        <v>74</v>
      </c>
      <c r="E379" s="11"/>
      <c r="F379" s="10"/>
      <c r="G379" s="10"/>
      <c r="H379" s="10"/>
      <c r="I379" s="10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</row>
    <row r="380" spans="1:79" x14ac:dyDescent="0.3">
      <c r="A380">
        <v>21</v>
      </c>
      <c r="B380" s="13" t="s">
        <v>573</v>
      </c>
      <c r="C380" s="16" t="s">
        <v>775</v>
      </c>
      <c r="D380" t="s">
        <v>1260</v>
      </c>
      <c r="F380">
        <v>1</v>
      </c>
      <c r="AA380">
        <v>1</v>
      </c>
      <c r="BD380" s="16"/>
      <c r="BE380" s="16"/>
      <c r="BF380" s="16"/>
    </row>
    <row r="381" spans="1:79" x14ac:dyDescent="0.3">
      <c r="A381">
        <v>22</v>
      </c>
      <c r="B381" s="13" t="s">
        <v>577</v>
      </c>
      <c r="C381" s="16" t="s">
        <v>606</v>
      </c>
      <c r="D381" t="s">
        <v>1261</v>
      </c>
      <c r="E381" t="s">
        <v>1262</v>
      </c>
      <c r="F381">
        <v>1</v>
      </c>
      <c r="G381">
        <v>1</v>
      </c>
      <c r="H381">
        <v>1</v>
      </c>
      <c r="I381">
        <v>2</v>
      </c>
      <c r="K381">
        <v>1</v>
      </c>
      <c r="L381">
        <v>4</v>
      </c>
      <c r="N381">
        <v>1</v>
      </c>
      <c r="T381">
        <v>1</v>
      </c>
      <c r="U381">
        <v>1</v>
      </c>
      <c r="V381">
        <v>1</v>
      </c>
      <c r="AA381">
        <v>1</v>
      </c>
      <c r="AC381">
        <v>10</v>
      </c>
      <c r="AF381">
        <v>50</v>
      </c>
      <c r="AI381">
        <v>200</v>
      </c>
      <c r="AV381">
        <v>1</v>
      </c>
      <c r="BD381" s="16"/>
      <c r="BE381" s="16"/>
      <c r="BF381" s="16"/>
      <c r="BY381">
        <v>1</v>
      </c>
      <c r="CA381">
        <v>1</v>
      </c>
    </row>
    <row r="382" spans="1:79" x14ac:dyDescent="0.3">
      <c r="A382">
        <v>23</v>
      </c>
      <c r="B382" s="13" t="s">
        <v>1231</v>
      </c>
      <c r="C382" s="16" t="s">
        <v>578</v>
      </c>
      <c r="D382" t="s">
        <v>1263</v>
      </c>
      <c r="E382" t="s">
        <v>1264</v>
      </c>
      <c r="F382">
        <v>1</v>
      </c>
      <c r="G382">
        <v>1</v>
      </c>
      <c r="H382">
        <v>1</v>
      </c>
      <c r="I382">
        <v>2</v>
      </c>
      <c r="K382">
        <v>1</v>
      </c>
      <c r="N382">
        <v>1</v>
      </c>
      <c r="AC382">
        <v>7</v>
      </c>
      <c r="AD382">
        <v>3</v>
      </c>
      <c r="AF382">
        <v>90</v>
      </c>
      <c r="AI382">
        <v>30</v>
      </c>
      <c r="AV382">
        <v>1</v>
      </c>
      <c r="BD382" s="16"/>
      <c r="BE382" s="16"/>
      <c r="BF382" s="16"/>
    </row>
    <row r="383" spans="1:79" x14ac:dyDescent="0.3">
      <c r="A383">
        <v>24</v>
      </c>
      <c r="B383" s="13"/>
      <c r="C383" s="16" t="s">
        <v>1265</v>
      </c>
      <c r="D383" t="s">
        <v>1263</v>
      </c>
      <c r="F383">
        <v>1</v>
      </c>
      <c r="AA383">
        <v>1</v>
      </c>
      <c r="BD383" s="16"/>
      <c r="BE383" s="16"/>
      <c r="BF383" s="16"/>
    </row>
    <row r="384" spans="1:79" x14ac:dyDescent="0.3">
      <c r="A384">
        <v>25</v>
      </c>
      <c r="B384" s="13"/>
      <c r="C384" s="16" t="s">
        <v>611</v>
      </c>
      <c r="D384" t="s">
        <v>1266</v>
      </c>
      <c r="E384" t="s">
        <v>1267</v>
      </c>
      <c r="F384">
        <v>1</v>
      </c>
      <c r="G384">
        <v>1</v>
      </c>
      <c r="H384">
        <v>1</v>
      </c>
      <c r="I384">
        <v>3</v>
      </c>
      <c r="K384">
        <v>1</v>
      </c>
      <c r="L384">
        <v>1</v>
      </c>
      <c r="M384">
        <v>1</v>
      </c>
      <c r="N384">
        <v>2</v>
      </c>
      <c r="AB384">
        <v>2</v>
      </c>
      <c r="AC384">
        <v>10</v>
      </c>
      <c r="AF384">
        <v>33</v>
      </c>
      <c r="AI384">
        <v>151</v>
      </c>
      <c r="AV384">
        <v>1</v>
      </c>
      <c r="BD384" s="16"/>
      <c r="BE384" s="16"/>
      <c r="BF384" s="16"/>
    </row>
    <row r="385" spans="1:79" x14ac:dyDescent="0.3">
      <c r="A385">
        <v>26</v>
      </c>
      <c r="B385" s="13"/>
      <c r="C385" s="16" t="s">
        <v>1268</v>
      </c>
      <c r="D385" t="s">
        <v>743</v>
      </c>
      <c r="E385" t="s">
        <v>1269</v>
      </c>
      <c r="F385">
        <v>1</v>
      </c>
      <c r="G385">
        <v>1</v>
      </c>
      <c r="H385">
        <v>2</v>
      </c>
      <c r="I385">
        <v>2</v>
      </c>
      <c r="K385">
        <v>2</v>
      </c>
      <c r="L385">
        <v>1</v>
      </c>
      <c r="M385">
        <v>1</v>
      </c>
      <c r="N385">
        <v>1</v>
      </c>
      <c r="S385">
        <v>1</v>
      </c>
      <c r="AA385">
        <v>1</v>
      </c>
      <c r="AC385">
        <v>8</v>
      </c>
      <c r="AD385">
        <v>9</v>
      </c>
      <c r="AF385">
        <v>810</v>
      </c>
      <c r="AI385">
        <v>125</v>
      </c>
      <c r="AV385">
        <v>1</v>
      </c>
      <c r="BD385" s="16"/>
      <c r="BE385" s="16"/>
      <c r="BF385" s="16"/>
    </row>
    <row r="386" spans="1:79" x14ac:dyDescent="0.3">
      <c r="A386">
        <v>27</v>
      </c>
      <c r="B386" s="13"/>
      <c r="C386" s="16" t="s">
        <v>1268</v>
      </c>
      <c r="D386" t="s">
        <v>1270</v>
      </c>
      <c r="E386" t="s">
        <v>1271</v>
      </c>
      <c r="F386">
        <v>1</v>
      </c>
      <c r="G386">
        <v>1</v>
      </c>
      <c r="H386">
        <v>1</v>
      </c>
      <c r="I386">
        <v>2</v>
      </c>
      <c r="K386">
        <v>1</v>
      </c>
      <c r="N386">
        <v>3</v>
      </c>
      <c r="AA386">
        <v>1</v>
      </c>
      <c r="AC386">
        <v>9</v>
      </c>
      <c r="AF386">
        <v>202</v>
      </c>
      <c r="AI386">
        <v>105</v>
      </c>
      <c r="AV386">
        <v>1</v>
      </c>
      <c r="BD386" s="16"/>
      <c r="BE386" s="16"/>
      <c r="BF386" s="16"/>
    </row>
    <row r="387" spans="1:79" x14ac:dyDescent="0.3">
      <c r="A387">
        <v>28</v>
      </c>
      <c r="B387" s="13"/>
      <c r="C387" s="16" t="s">
        <v>602</v>
      </c>
      <c r="D387" t="s">
        <v>1272</v>
      </c>
      <c r="E387" t="s">
        <v>1273</v>
      </c>
      <c r="F387">
        <v>1</v>
      </c>
      <c r="G387">
        <v>1</v>
      </c>
      <c r="I387">
        <v>2</v>
      </c>
      <c r="AC387">
        <v>8</v>
      </c>
      <c r="AF387">
        <v>120</v>
      </c>
      <c r="AV387">
        <v>1</v>
      </c>
      <c r="BD387" s="16"/>
      <c r="BE387" s="16"/>
      <c r="BF387" s="16"/>
    </row>
    <row r="388" spans="1:79" x14ac:dyDescent="0.3">
      <c r="A388">
        <v>29</v>
      </c>
      <c r="B388" s="13"/>
      <c r="C388" s="16" t="s">
        <v>775</v>
      </c>
      <c r="D388" t="s">
        <v>1274</v>
      </c>
      <c r="E388" t="s">
        <v>1273</v>
      </c>
      <c r="F388">
        <v>1</v>
      </c>
      <c r="G388">
        <v>1</v>
      </c>
      <c r="H388">
        <v>1</v>
      </c>
      <c r="N388">
        <v>1</v>
      </c>
      <c r="AA388">
        <v>1</v>
      </c>
      <c r="AC388">
        <v>8</v>
      </c>
      <c r="AF388">
        <v>84</v>
      </c>
      <c r="AV388">
        <v>1</v>
      </c>
      <c r="BD388" s="16"/>
      <c r="BE388" s="16"/>
      <c r="BF388" s="16"/>
      <c r="BQ388">
        <v>1</v>
      </c>
      <c r="BR388">
        <v>1</v>
      </c>
      <c r="CA388">
        <v>2</v>
      </c>
    </row>
    <row r="389" spans="1:79" x14ac:dyDescent="0.3">
      <c r="A389">
        <v>30</v>
      </c>
      <c r="B389" s="13"/>
      <c r="C389" s="16" t="s">
        <v>578</v>
      </c>
      <c r="D389" t="s">
        <v>1275</v>
      </c>
      <c r="E389" t="s">
        <v>1276</v>
      </c>
      <c r="F389">
        <v>1</v>
      </c>
      <c r="G389">
        <v>1</v>
      </c>
      <c r="H389">
        <v>1</v>
      </c>
      <c r="I389">
        <v>3</v>
      </c>
      <c r="AC389">
        <v>6</v>
      </c>
      <c r="AV389">
        <v>1</v>
      </c>
      <c r="BD389" s="16"/>
      <c r="BE389" s="16"/>
      <c r="BF389" s="16"/>
    </row>
    <row r="390" spans="1:79" x14ac:dyDescent="0.3">
      <c r="A390">
        <v>31</v>
      </c>
      <c r="B390" s="13"/>
      <c r="C390" s="16" t="s">
        <v>1277</v>
      </c>
      <c r="D390" t="s">
        <v>1278</v>
      </c>
      <c r="F390">
        <v>1</v>
      </c>
      <c r="H390">
        <v>1</v>
      </c>
      <c r="I390">
        <v>2</v>
      </c>
      <c r="K390">
        <v>1</v>
      </c>
      <c r="M390">
        <v>2</v>
      </c>
      <c r="N390">
        <v>1</v>
      </c>
      <c r="AC390">
        <v>3</v>
      </c>
      <c r="AF390">
        <v>21</v>
      </c>
      <c r="BD390" s="16"/>
      <c r="BE390" s="16"/>
      <c r="BF390" s="16"/>
    </row>
    <row r="391" spans="1:79" x14ac:dyDescent="0.3">
      <c r="A391">
        <v>32</v>
      </c>
      <c r="B391" s="13"/>
      <c r="C391" s="16" t="s">
        <v>1094</v>
      </c>
      <c r="D391" t="s">
        <v>1278</v>
      </c>
      <c r="F391">
        <v>1</v>
      </c>
      <c r="BD391" s="16"/>
      <c r="BE391" s="16"/>
      <c r="BF391" s="16"/>
    </row>
    <row r="392" spans="1:79" x14ac:dyDescent="0.3">
      <c r="A392">
        <v>33</v>
      </c>
      <c r="B392" s="13"/>
      <c r="C392" s="16" t="s">
        <v>612</v>
      </c>
      <c r="D392" t="s">
        <v>1006</v>
      </c>
      <c r="F392">
        <v>1</v>
      </c>
      <c r="AA392">
        <v>1</v>
      </c>
      <c r="AD392">
        <v>11</v>
      </c>
      <c r="AF392">
        <v>16</v>
      </c>
      <c r="BD392" s="16"/>
      <c r="BE392" s="16"/>
      <c r="BF392" s="16"/>
    </row>
    <row r="393" spans="1:79" x14ac:dyDescent="0.3">
      <c r="A393">
        <v>34</v>
      </c>
      <c r="B393" s="13"/>
      <c r="C393" s="16" t="s">
        <v>574</v>
      </c>
      <c r="D393" t="s">
        <v>1279</v>
      </c>
      <c r="E393" t="s">
        <v>1280</v>
      </c>
      <c r="F393">
        <v>1</v>
      </c>
      <c r="G393">
        <v>1</v>
      </c>
      <c r="H393">
        <v>3</v>
      </c>
      <c r="I393">
        <v>1</v>
      </c>
      <c r="AA393">
        <v>1</v>
      </c>
      <c r="AC393">
        <v>6</v>
      </c>
      <c r="AF393">
        <v>40</v>
      </c>
      <c r="AI393">
        <v>25</v>
      </c>
      <c r="AV393">
        <v>1</v>
      </c>
      <c r="BD393" s="16"/>
      <c r="BE393" s="16"/>
      <c r="BF393" s="16"/>
    </row>
    <row r="394" spans="1:79" x14ac:dyDescent="0.3">
      <c r="A394">
        <v>35</v>
      </c>
      <c r="B394" s="13"/>
      <c r="C394" s="16"/>
      <c r="D394" t="s">
        <v>1281</v>
      </c>
      <c r="E394" t="s">
        <v>1282</v>
      </c>
      <c r="F394">
        <v>1</v>
      </c>
      <c r="G394">
        <v>1</v>
      </c>
      <c r="K394">
        <v>1</v>
      </c>
      <c r="L394">
        <v>1</v>
      </c>
      <c r="M394">
        <v>2</v>
      </c>
      <c r="N394">
        <v>2</v>
      </c>
      <c r="AA394">
        <v>1</v>
      </c>
      <c r="AB394">
        <v>1</v>
      </c>
      <c r="AC394">
        <v>3</v>
      </c>
      <c r="BD394" s="16"/>
      <c r="BE394" s="16"/>
      <c r="BF394" s="16"/>
    </row>
    <row r="395" spans="1:79" x14ac:dyDescent="0.3">
      <c r="A395">
        <v>36</v>
      </c>
      <c r="B395" s="13"/>
      <c r="C395" s="16" t="s">
        <v>578</v>
      </c>
      <c r="D395" t="s">
        <v>1283</v>
      </c>
      <c r="E395" t="s">
        <v>1284</v>
      </c>
      <c r="F395">
        <v>1</v>
      </c>
      <c r="G395">
        <v>1</v>
      </c>
      <c r="H395">
        <v>1</v>
      </c>
      <c r="I395">
        <v>1</v>
      </c>
      <c r="N395">
        <v>1</v>
      </c>
      <c r="AA395">
        <v>1</v>
      </c>
      <c r="AC395">
        <v>8</v>
      </c>
      <c r="AD395">
        <v>37</v>
      </c>
      <c r="AF395">
        <v>200</v>
      </c>
      <c r="AI395">
        <v>85</v>
      </c>
      <c r="AV395">
        <v>1</v>
      </c>
      <c r="BD395" s="16"/>
      <c r="BE395" s="16"/>
      <c r="BF395" s="16"/>
    </row>
    <row r="396" spans="1:79" x14ac:dyDescent="0.3">
      <c r="A396">
        <v>37</v>
      </c>
      <c r="B396" s="13"/>
      <c r="C396" s="16" t="s">
        <v>574</v>
      </c>
      <c r="D396" t="s">
        <v>1285</v>
      </c>
      <c r="F396">
        <v>1</v>
      </c>
      <c r="AA396">
        <v>1</v>
      </c>
      <c r="BD396" s="16"/>
      <c r="BE396" s="16"/>
      <c r="BF396" s="16"/>
    </row>
    <row r="397" spans="1:79" x14ac:dyDescent="0.3">
      <c r="A397">
        <v>38</v>
      </c>
      <c r="B397" s="13"/>
      <c r="C397" s="16" t="s">
        <v>775</v>
      </c>
      <c r="D397" t="s">
        <v>1286</v>
      </c>
      <c r="E397" t="s">
        <v>1287</v>
      </c>
      <c r="F397">
        <v>1</v>
      </c>
      <c r="G397">
        <v>1</v>
      </c>
      <c r="H397">
        <v>3</v>
      </c>
      <c r="I397">
        <v>1</v>
      </c>
      <c r="AC397">
        <v>2</v>
      </c>
      <c r="AV397">
        <v>1</v>
      </c>
      <c r="BD397" s="16"/>
      <c r="BE397" s="16"/>
      <c r="BF397" s="16"/>
    </row>
    <row r="398" spans="1:79" x14ac:dyDescent="0.3">
      <c r="A398">
        <v>39</v>
      </c>
      <c r="B398" s="13"/>
      <c r="C398" s="16" t="s">
        <v>1288</v>
      </c>
      <c r="E398" t="s">
        <v>1289</v>
      </c>
      <c r="G398">
        <v>1</v>
      </c>
      <c r="BD398" s="16"/>
      <c r="BE398" s="16"/>
      <c r="BF398" s="16"/>
    </row>
    <row r="399" spans="1:79" x14ac:dyDescent="0.3">
      <c r="A399">
        <v>40</v>
      </c>
      <c r="B399" s="13"/>
      <c r="C399" s="16" t="s">
        <v>1290</v>
      </c>
      <c r="D399" t="s">
        <v>1291</v>
      </c>
      <c r="F399">
        <v>1</v>
      </c>
      <c r="AC399">
        <v>2</v>
      </c>
      <c r="AV399">
        <v>1</v>
      </c>
      <c r="BD399" s="16"/>
      <c r="BE399" s="16"/>
      <c r="BF399" s="16"/>
    </row>
    <row r="400" spans="1:79" x14ac:dyDescent="0.3">
      <c r="B400" s="13"/>
      <c r="C400" s="16"/>
      <c r="BD400" s="16"/>
      <c r="BE400" s="16"/>
      <c r="BF400" s="16"/>
    </row>
    <row r="401" spans="1:79" x14ac:dyDescent="0.3">
      <c r="A401" s="10" t="s">
        <v>1292</v>
      </c>
      <c r="B401" s="10"/>
      <c r="C401" s="18"/>
      <c r="D401" s="11" t="s">
        <v>74</v>
      </c>
      <c r="E401" s="11"/>
      <c r="F401" s="10"/>
      <c r="G401" s="10"/>
      <c r="H401" s="10"/>
      <c r="I401" s="10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</row>
    <row r="402" spans="1:79" x14ac:dyDescent="0.3">
      <c r="A402">
        <v>41</v>
      </c>
      <c r="B402" s="13" t="s">
        <v>573</v>
      </c>
      <c r="C402" s="16" t="s">
        <v>1293</v>
      </c>
      <c r="E402" t="s">
        <v>1294</v>
      </c>
      <c r="G402">
        <v>1</v>
      </c>
      <c r="I402">
        <v>2</v>
      </c>
      <c r="BD402" s="16"/>
      <c r="BE402" s="16"/>
      <c r="BF402" s="16"/>
    </row>
    <row r="403" spans="1:79" x14ac:dyDescent="0.3">
      <c r="B403" s="13" t="s">
        <v>577</v>
      </c>
      <c r="C403" s="16"/>
      <c r="BD403" s="16"/>
      <c r="BE403" s="16"/>
      <c r="BF403" s="16"/>
    </row>
    <row r="404" spans="1:79" x14ac:dyDescent="0.3">
      <c r="B404" s="13" t="s">
        <v>1231</v>
      </c>
      <c r="C404" s="16"/>
      <c r="BD404" s="16"/>
      <c r="BE404" s="16"/>
      <c r="BF404" s="16"/>
    </row>
    <row r="405" spans="1:79" x14ac:dyDescent="0.3">
      <c r="B405" s="13"/>
      <c r="C405" s="16"/>
      <c r="BD405" s="16"/>
      <c r="BE405" s="16"/>
      <c r="BF405" s="16"/>
    </row>
    <row r="406" spans="1:79" x14ac:dyDescent="0.3">
      <c r="A406" s="10" t="s">
        <v>1295</v>
      </c>
      <c r="B406" s="10"/>
      <c r="C406" s="18"/>
      <c r="D406" s="11" t="s">
        <v>74</v>
      </c>
      <c r="E406" s="11"/>
      <c r="F406" s="10"/>
      <c r="G406" s="10"/>
      <c r="H406" s="10"/>
      <c r="I406" s="10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</row>
    <row r="407" spans="1:79" x14ac:dyDescent="0.3">
      <c r="A407">
        <v>1</v>
      </c>
      <c r="B407" s="13" t="s">
        <v>573</v>
      </c>
      <c r="C407" s="16" t="s">
        <v>1296</v>
      </c>
      <c r="D407" t="s">
        <v>1297</v>
      </c>
      <c r="E407" t="s">
        <v>1298</v>
      </c>
      <c r="F407">
        <v>1</v>
      </c>
      <c r="G407">
        <v>1</v>
      </c>
      <c r="H407">
        <v>1</v>
      </c>
      <c r="I407">
        <v>1</v>
      </c>
      <c r="K407">
        <v>2</v>
      </c>
      <c r="L407">
        <v>4</v>
      </c>
      <c r="M407">
        <v>3</v>
      </c>
      <c r="N407">
        <v>2</v>
      </c>
      <c r="Q407">
        <v>1</v>
      </c>
      <c r="S407">
        <v>4</v>
      </c>
      <c r="T407">
        <v>2</v>
      </c>
      <c r="U407">
        <v>1</v>
      </c>
      <c r="AA407">
        <v>9</v>
      </c>
      <c r="AB407">
        <v>24</v>
      </c>
      <c r="AC407">
        <v>10</v>
      </c>
      <c r="AD407">
        <v>135</v>
      </c>
      <c r="AF407">
        <v>3820</v>
      </c>
      <c r="AI407">
        <v>310</v>
      </c>
      <c r="AK407">
        <v>3</v>
      </c>
      <c r="AL407">
        <v>2</v>
      </c>
      <c r="AO407">
        <v>35.5</v>
      </c>
      <c r="AP407">
        <v>23</v>
      </c>
      <c r="AV407">
        <v>3</v>
      </c>
      <c r="BD407" s="16"/>
      <c r="BE407" s="16"/>
      <c r="BF407" s="16"/>
    </row>
    <row r="408" spans="1:79" x14ac:dyDescent="0.3">
      <c r="A408">
        <v>2</v>
      </c>
      <c r="B408" s="13" t="s">
        <v>577</v>
      </c>
      <c r="C408" s="16" t="s">
        <v>589</v>
      </c>
      <c r="D408" t="s">
        <v>1299</v>
      </c>
      <c r="E408" t="s">
        <v>1300</v>
      </c>
      <c r="F408">
        <v>1</v>
      </c>
      <c r="G408">
        <v>1</v>
      </c>
      <c r="H408">
        <v>4</v>
      </c>
      <c r="I408">
        <v>2</v>
      </c>
      <c r="AA408">
        <v>2</v>
      </c>
      <c r="AC408">
        <v>10</v>
      </c>
      <c r="AF408">
        <v>844</v>
      </c>
      <c r="AV408">
        <v>1</v>
      </c>
      <c r="BD408" s="16"/>
      <c r="BE408" s="16"/>
      <c r="BF408" s="16"/>
    </row>
    <row r="409" spans="1:79" x14ac:dyDescent="0.3">
      <c r="A409">
        <v>3</v>
      </c>
      <c r="B409" s="13" t="s">
        <v>1301</v>
      </c>
      <c r="C409" s="16" t="s">
        <v>1102</v>
      </c>
      <c r="D409" t="s">
        <v>1302</v>
      </c>
      <c r="E409" t="s">
        <v>1303</v>
      </c>
      <c r="F409">
        <v>1</v>
      </c>
      <c r="G409">
        <v>1</v>
      </c>
      <c r="H409">
        <v>4</v>
      </c>
      <c r="I409">
        <v>2</v>
      </c>
      <c r="AB409">
        <v>4</v>
      </c>
      <c r="AC409">
        <v>10</v>
      </c>
      <c r="AD409">
        <v>18</v>
      </c>
      <c r="AF409">
        <v>430</v>
      </c>
      <c r="AI409">
        <v>180</v>
      </c>
      <c r="AV409">
        <v>1</v>
      </c>
      <c r="BD409" s="16"/>
      <c r="BE409" s="16"/>
      <c r="BF409" s="16"/>
    </row>
    <row r="410" spans="1:79" x14ac:dyDescent="0.3">
      <c r="A410">
        <v>4</v>
      </c>
      <c r="B410" s="13" t="s">
        <v>1080</v>
      </c>
      <c r="C410" s="16" t="s">
        <v>612</v>
      </c>
      <c r="D410" t="s">
        <v>1304</v>
      </c>
      <c r="E410" t="s">
        <v>1305</v>
      </c>
      <c r="F410">
        <v>1</v>
      </c>
      <c r="G410">
        <v>1</v>
      </c>
      <c r="H410">
        <v>2</v>
      </c>
      <c r="I410">
        <v>4</v>
      </c>
      <c r="K410">
        <v>2</v>
      </c>
      <c r="M410">
        <v>2</v>
      </c>
      <c r="N410">
        <v>3</v>
      </c>
      <c r="S410">
        <v>1</v>
      </c>
      <c r="T410">
        <v>2</v>
      </c>
      <c r="U410">
        <v>1</v>
      </c>
      <c r="V410">
        <v>1</v>
      </c>
      <c r="AA410">
        <v>2</v>
      </c>
      <c r="AB410">
        <v>10</v>
      </c>
      <c r="AC410">
        <v>20</v>
      </c>
      <c r="AD410">
        <v>64</v>
      </c>
      <c r="AF410">
        <v>2700</v>
      </c>
      <c r="AI410">
        <v>300</v>
      </c>
      <c r="AK410">
        <v>0.5</v>
      </c>
      <c r="AO410">
        <v>13</v>
      </c>
      <c r="AV410">
        <v>1</v>
      </c>
      <c r="BD410" s="16"/>
      <c r="BE410" s="16"/>
      <c r="BF410" s="16"/>
      <c r="BQ410">
        <v>1</v>
      </c>
      <c r="CA410">
        <v>1</v>
      </c>
    </row>
    <row r="411" spans="1:79" x14ac:dyDescent="0.3">
      <c r="A411">
        <v>5</v>
      </c>
      <c r="B411" s="13"/>
      <c r="C411" s="16" t="s">
        <v>612</v>
      </c>
      <c r="D411" t="s">
        <v>1306</v>
      </c>
      <c r="E411" t="s">
        <v>1307</v>
      </c>
      <c r="F411">
        <v>1</v>
      </c>
      <c r="G411">
        <v>1</v>
      </c>
      <c r="H411">
        <v>2</v>
      </c>
      <c r="I411">
        <v>2</v>
      </c>
      <c r="AA411">
        <v>2</v>
      </c>
      <c r="AD411">
        <v>10</v>
      </c>
      <c r="AF411">
        <v>80</v>
      </c>
      <c r="BD411" s="16"/>
      <c r="BE411" s="16"/>
      <c r="BF411" s="16"/>
    </row>
    <row r="412" spans="1:79" x14ac:dyDescent="0.3">
      <c r="A412">
        <v>6</v>
      </c>
      <c r="B412" s="13"/>
      <c r="C412" s="16" t="s">
        <v>1308</v>
      </c>
      <c r="D412" t="s">
        <v>1304</v>
      </c>
      <c r="F412">
        <v>1</v>
      </c>
      <c r="AA412">
        <v>2</v>
      </c>
      <c r="AD412">
        <v>10</v>
      </c>
      <c r="AF412">
        <v>50</v>
      </c>
      <c r="AI412">
        <v>10</v>
      </c>
      <c r="BD412" s="16"/>
      <c r="BE412" s="16"/>
      <c r="BF412" s="16"/>
    </row>
    <row r="413" spans="1:79" x14ac:dyDescent="0.3">
      <c r="A413">
        <v>7</v>
      </c>
      <c r="B413" s="13"/>
      <c r="C413" s="16"/>
      <c r="D413" t="s">
        <v>1309</v>
      </c>
      <c r="F413">
        <v>1</v>
      </c>
      <c r="AA413">
        <v>1</v>
      </c>
      <c r="AF413">
        <v>80</v>
      </c>
      <c r="BD413" s="16"/>
      <c r="BE413" s="16"/>
      <c r="BF413" s="16"/>
    </row>
    <row r="414" spans="1:79" x14ac:dyDescent="0.3">
      <c r="A414">
        <v>8</v>
      </c>
      <c r="B414" s="13"/>
      <c r="C414" s="16" t="s">
        <v>745</v>
      </c>
      <c r="D414" t="s">
        <v>1310</v>
      </c>
      <c r="E414" t="s">
        <v>1311</v>
      </c>
      <c r="F414">
        <v>1</v>
      </c>
      <c r="G414">
        <v>1</v>
      </c>
      <c r="K414">
        <v>1</v>
      </c>
      <c r="L414">
        <v>1</v>
      </c>
      <c r="N414">
        <v>1</v>
      </c>
      <c r="AB414">
        <v>3</v>
      </c>
      <c r="AC414">
        <v>6</v>
      </c>
      <c r="AD414">
        <v>10</v>
      </c>
      <c r="AF414">
        <v>112</v>
      </c>
      <c r="AI414">
        <v>30</v>
      </c>
      <c r="AV414">
        <v>1</v>
      </c>
      <c r="BD414" s="16"/>
      <c r="BE414" s="16"/>
      <c r="BF414" s="16"/>
    </row>
    <row r="415" spans="1:79" x14ac:dyDescent="0.3">
      <c r="A415">
        <v>9</v>
      </c>
      <c r="B415" s="13"/>
      <c r="C415" s="16" t="s">
        <v>589</v>
      </c>
      <c r="D415" t="s">
        <v>1312</v>
      </c>
      <c r="E415" t="s">
        <v>1313</v>
      </c>
      <c r="F415">
        <v>1</v>
      </c>
      <c r="G415">
        <v>1</v>
      </c>
      <c r="H415">
        <v>1</v>
      </c>
      <c r="I415">
        <v>2</v>
      </c>
      <c r="K415">
        <v>2</v>
      </c>
      <c r="L415">
        <v>3</v>
      </c>
      <c r="M415">
        <v>3</v>
      </c>
      <c r="N415">
        <v>3</v>
      </c>
      <c r="AA415">
        <v>3</v>
      </c>
      <c r="AC415">
        <v>16</v>
      </c>
      <c r="AD415">
        <v>25</v>
      </c>
      <c r="AF415">
        <v>700</v>
      </c>
      <c r="AV415">
        <v>1</v>
      </c>
      <c r="BD415" s="16"/>
      <c r="BE415" s="16"/>
      <c r="BF415" s="16"/>
    </row>
    <row r="416" spans="1:79" x14ac:dyDescent="0.3">
      <c r="A416">
        <v>10</v>
      </c>
      <c r="B416" s="13"/>
      <c r="C416" s="16" t="s">
        <v>1314</v>
      </c>
      <c r="E416" t="s">
        <v>1315</v>
      </c>
      <c r="G416">
        <v>1</v>
      </c>
      <c r="S416">
        <v>1</v>
      </c>
      <c r="BD416" s="16"/>
      <c r="BE416" s="16"/>
      <c r="BF416" s="16"/>
    </row>
    <row r="417" spans="1:79" x14ac:dyDescent="0.3">
      <c r="A417">
        <v>11</v>
      </c>
      <c r="B417" s="13"/>
      <c r="C417" s="16" t="s">
        <v>921</v>
      </c>
      <c r="D417" t="s">
        <v>1316</v>
      </c>
      <c r="E417" t="s">
        <v>1317</v>
      </c>
      <c r="F417">
        <v>1</v>
      </c>
      <c r="G417">
        <v>1</v>
      </c>
      <c r="H417">
        <v>2</v>
      </c>
      <c r="I417">
        <v>2</v>
      </c>
      <c r="K417">
        <v>1</v>
      </c>
      <c r="M417">
        <v>1</v>
      </c>
      <c r="N417">
        <v>4</v>
      </c>
      <c r="S417">
        <v>2</v>
      </c>
      <c r="U417">
        <v>1</v>
      </c>
      <c r="AA417">
        <v>2</v>
      </c>
      <c r="AB417">
        <v>3</v>
      </c>
      <c r="AC417">
        <v>21</v>
      </c>
      <c r="AD417">
        <v>44</v>
      </c>
      <c r="AF417">
        <v>1680</v>
      </c>
      <c r="AK417">
        <v>0.75</v>
      </c>
      <c r="AL417">
        <v>0.25</v>
      </c>
      <c r="AO417">
        <v>9</v>
      </c>
      <c r="AP417">
        <v>4</v>
      </c>
      <c r="AV417">
        <v>1</v>
      </c>
      <c r="BD417" s="16"/>
      <c r="BE417" s="16"/>
      <c r="BF417" s="16"/>
    </row>
    <row r="418" spans="1:79" x14ac:dyDescent="0.3">
      <c r="A418">
        <v>12</v>
      </c>
      <c r="B418" s="13"/>
      <c r="C418" s="16" t="s">
        <v>1111</v>
      </c>
      <c r="D418" t="s">
        <v>1318</v>
      </c>
      <c r="F418">
        <v>1</v>
      </c>
      <c r="AA418">
        <v>1</v>
      </c>
      <c r="BD418" s="16"/>
      <c r="BE418" s="16"/>
      <c r="BF418" s="16"/>
    </row>
    <row r="419" spans="1:79" x14ac:dyDescent="0.3">
      <c r="A419">
        <v>13</v>
      </c>
      <c r="B419" s="13"/>
      <c r="C419" s="16" t="s">
        <v>682</v>
      </c>
      <c r="D419" t="s">
        <v>1319</v>
      </c>
      <c r="E419" t="s">
        <v>1320</v>
      </c>
      <c r="F419">
        <v>1</v>
      </c>
      <c r="G419">
        <v>1</v>
      </c>
      <c r="I419">
        <v>3</v>
      </c>
      <c r="K419">
        <v>1</v>
      </c>
      <c r="L419">
        <v>4</v>
      </c>
      <c r="M419">
        <v>2</v>
      </c>
      <c r="AA419">
        <v>4</v>
      </c>
      <c r="AB419">
        <v>5</v>
      </c>
      <c r="AC419">
        <v>18</v>
      </c>
      <c r="AD419">
        <v>14</v>
      </c>
      <c r="AF419">
        <v>800</v>
      </c>
      <c r="AI419">
        <v>40</v>
      </c>
      <c r="AV419">
        <v>1</v>
      </c>
      <c r="BD419" s="16"/>
      <c r="BE419" s="16"/>
      <c r="BF419" s="16"/>
    </row>
    <row r="420" spans="1:79" x14ac:dyDescent="0.3">
      <c r="A420">
        <v>14</v>
      </c>
      <c r="B420" s="13"/>
      <c r="C420" s="16" t="s">
        <v>574</v>
      </c>
      <c r="D420" t="s">
        <v>1321</v>
      </c>
      <c r="E420" t="s">
        <v>1322</v>
      </c>
      <c r="F420">
        <v>1</v>
      </c>
      <c r="G420">
        <v>1</v>
      </c>
      <c r="H420">
        <v>2</v>
      </c>
      <c r="I420">
        <v>2</v>
      </c>
      <c r="K420">
        <v>1</v>
      </c>
      <c r="L420">
        <v>1</v>
      </c>
      <c r="M420">
        <v>1</v>
      </c>
      <c r="N420">
        <v>2</v>
      </c>
      <c r="AA420">
        <v>3</v>
      </c>
      <c r="AB420">
        <v>2</v>
      </c>
      <c r="AC420">
        <v>8</v>
      </c>
      <c r="AD420">
        <v>9</v>
      </c>
      <c r="AF420">
        <v>911</v>
      </c>
      <c r="AI420">
        <v>200</v>
      </c>
      <c r="AV420">
        <v>1</v>
      </c>
      <c r="BD420" s="16"/>
      <c r="BE420" s="16"/>
      <c r="BF420" s="16"/>
      <c r="BQ420">
        <v>1</v>
      </c>
      <c r="CA420">
        <v>1</v>
      </c>
    </row>
    <row r="421" spans="1:79" x14ac:dyDescent="0.3">
      <c r="A421">
        <v>15</v>
      </c>
      <c r="B421" s="13"/>
      <c r="C421" s="16" t="s">
        <v>1094</v>
      </c>
      <c r="D421" t="s">
        <v>1323</v>
      </c>
      <c r="E421" t="s">
        <v>1324</v>
      </c>
      <c r="F421">
        <v>1</v>
      </c>
      <c r="G421">
        <v>1</v>
      </c>
      <c r="H421">
        <v>3</v>
      </c>
      <c r="L421">
        <v>1</v>
      </c>
      <c r="N421">
        <v>2</v>
      </c>
      <c r="U421">
        <v>1</v>
      </c>
      <c r="V421">
        <v>1</v>
      </c>
      <c r="AA421">
        <v>2</v>
      </c>
      <c r="AB421">
        <v>8</v>
      </c>
      <c r="AC421">
        <v>12</v>
      </c>
      <c r="AD421">
        <v>32</v>
      </c>
      <c r="AF421">
        <v>1400</v>
      </c>
      <c r="AI421">
        <v>60</v>
      </c>
      <c r="AV421">
        <v>1</v>
      </c>
      <c r="BD421" s="16"/>
      <c r="BE421" s="16"/>
      <c r="BF421" s="16"/>
    </row>
    <row r="422" spans="1:79" x14ac:dyDescent="0.3">
      <c r="A422">
        <v>16</v>
      </c>
      <c r="B422" s="13"/>
      <c r="C422" s="15" t="s">
        <v>1325</v>
      </c>
      <c r="E422" t="s">
        <v>1326</v>
      </c>
      <c r="F422">
        <v>1</v>
      </c>
      <c r="G422">
        <v>1</v>
      </c>
      <c r="H422">
        <v>2</v>
      </c>
      <c r="I422">
        <v>4</v>
      </c>
      <c r="AB422">
        <v>2</v>
      </c>
      <c r="AC422">
        <v>8</v>
      </c>
      <c r="AD422">
        <v>12</v>
      </c>
      <c r="AF422">
        <v>192</v>
      </c>
      <c r="AV422">
        <v>1</v>
      </c>
      <c r="BD422" s="16"/>
      <c r="BE422" s="16"/>
      <c r="BF422" s="16"/>
      <c r="BG422">
        <v>1</v>
      </c>
      <c r="CA422">
        <v>1</v>
      </c>
    </row>
    <row r="423" spans="1:79" x14ac:dyDescent="0.3">
      <c r="A423">
        <v>17</v>
      </c>
      <c r="B423" s="13"/>
      <c r="C423" s="16" t="s">
        <v>1327</v>
      </c>
      <c r="D423" t="s">
        <v>590</v>
      </c>
      <c r="E423" t="s">
        <v>1328</v>
      </c>
      <c r="F423">
        <v>1</v>
      </c>
      <c r="G423">
        <v>1</v>
      </c>
      <c r="I423">
        <v>1</v>
      </c>
      <c r="AA423">
        <v>6</v>
      </c>
      <c r="AC423">
        <v>16</v>
      </c>
      <c r="AD423">
        <v>60</v>
      </c>
      <c r="AF423">
        <v>557</v>
      </c>
      <c r="AV423">
        <v>1</v>
      </c>
      <c r="BD423" s="16"/>
      <c r="BE423" s="16"/>
      <c r="BF423" s="16"/>
    </row>
    <row r="424" spans="1:79" x14ac:dyDescent="0.3">
      <c r="A424">
        <v>18</v>
      </c>
      <c r="B424" s="13"/>
      <c r="C424" s="16" t="s">
        <v>1329</v>
      </c>
      <c r="D424" t="s">
        <v>1330</v>
      </c>
      <c r="E424" t="s">
        <v>1331</v>
      </c>
      <c r="F424">
        <v>1</v>
      </c>
      <c r="G424">
        <v>1</v>
      </c>
      <c r="H424">
        <v>2</v>
      </c>
      <c r="I424">
        <v>1</v>
      </c>
      <c r="K424">
        <v>4</v>
      </c>
      <c r="L424">
        <v>7</v>
      </c>
      <c r="M424">
        <v>4</v>
      </c>
      <c r="N424">
        <v>8</v>
      </c>
      <c r="AA424">
        <v>1</v>
      </c>
      <c r="AC424">
        <v>16</v>
      </c>
      <c r="AD424">
        <v>21</v>
      </c>
      <c r="AF424">
        <v>576</v>
      </c>
      <c r="AI424">
        <v>14</v>
      </c>
      <c r="AV424">
        <v>1</v>
      </c>
      <c r="BD424" s="16"/>
      <c r="BE424" s="16"/>
      <c r="BF424" s="16"/>
    </row>
    <row r="425" spans="1:79" x14ac:dyDescent="0.3">
      <c r="A425">
        <v>19</v>
      </c>
      <c r="B425" s="13"/>
      <c r="C425" s="16" t="s">
        <v>671</v>
      </c>
      <c r="D425" t="s">
        <v>1332</v>
      </c>
      <c r="E425" t="s">
        <v>1333</v>
      </c>
      <c r="F425">
        <v>1</v>
      </c>
      <c r="G425">
        <v>1</v>
      </c>
      <c r="H425">
        <v>1</v>
      </c>
      <c r="I425">
        <v>2</v>
      </c>
      <c r="M425">
        <v>1</v>
      </c>
      <c r="N425">
        <v>2</v>
      </c>
      <c r="AA425">
        <v>2</v>
      </c>
      <c r="AC425">
        <v>9</v>
      </c>
      <c r="AD425">
        <v>14</v>
      </c>
      <c r="AF425">
        <v>260</v>
      </c>
      <c r="AI425">
        <v>130</v>
      </c>
      <c r="AV425">
        <v>1</v>
      </c>
      <c r="BD425" s="16"/>
      <c r="BE425" s="16"/>
      <c r="BF425" s="16"/>
    </row>
    <row r="426" spans="1:79" x14ac:dyDescent="0.3">
      <c r="A426">
        <v>20</v>
      </c>
      <c r="B426" s="13"/>
      <c r="C426" s="16" t="s">
        <v>1334</v>
      </c>
      <c r="D426" t="s">
        <v>1335</v>
      </c>
      <c r="F426">
        <v>1</v>
      </c>
      <c r="AA426">
        <v>1</v>
      </c>
      <c r="AC426">
        <v>8</v>
      </c>
      <c r="AD426">
        <v>13</v>
      </c>
      <c r="AF426">
        <v>8</v>
      </c>
      <c r="BD426" s="16"/>
      <c r="BE426" s="16"/>
      <c r="BF426" s="16"/>
    </row>
    <row r="427" spans="1:79" x14ac:dyDescent="0.3">
      <c r="B427" s="13"/>
      <c r="C427" s="16"/>
      <c r="BD427" s="16"/>
      <c r="BE427" s="16"/>
      <c r="BF427" s="16"/>
    </row>
    <row r="428" spans="1:79" x14ac:dyDescent="0.3">
      <c r="A428" s="10" t="s">
        <v>1336</v>
      </c>
      <c r="B428" s="10"/>
      <c r="C428" s="18"/>
      <c r="D428" s="11" t="s">
        <v>74</v>
      </c>
      <c r="E428" s="11"/>
      <c r="F428" s="10"/>
      <c r="G428" s="10"/>
      <c r="H428" s="10"/>
      <c r="I428" s="10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</row>
    <row r="429" spans="1:79" x14ac:dyDescent="0.3">
      <c r="A429">
        <v>21</v>
      </c>
      <c r="B429" s="13" t="s">
        <v>573</v>
      </c>
      <c r="C429" s="16" t="s">
        <v>578</v>
      </c>
      <c r="D429" t="s">
        <v>1337</v>
      </c>
      <c r="E429" t="s">
        <v>1338</v>
      </c>
      <c r="F429">
        <v>1</v>
      </c>
      <c r="G429">
        <v>1</v>
      </c>
      <c r="H429">
        <v>2</v>
      </c>
      <c r="I429">
        <v>2</v>
      </c>
      <c r="K429">
        <v>5</v>
      </c>
      <c r="L429">
        <v>6</v>
      </c>
      <c r="M429">
        <v>4</v>
      </c>
      <c r="N429">
        <v>7</v>
      </c>
      <c r="S429">
        <v>2</v>
      </c>
      <c r="U429">
        <v>2</v>
      </c>
      <c r="V429">
        <v>2</v>
      </c>
      <c r="AA429">
        <v>13</v>
      </c>
      <c r="AB429">
        <v>28</v>
      </c>
      <c r="AC429">
        <v>29</v>
      </c>
      <c r="AD429">
        <v>41</v>
      </c>
      <c r="AF429">
        <v>3126</v>
      </c>
      <c r="AI429">
        <v>138</v>
      </c>
      <c r="AK429">
        <v>1</v>
      </c>
      <c r="AO429">
        <v>15</v>
      </c>
      <c r="AV429">
        <v>2</v>
      </c>
      <c r="BD429" s="16"/>
      <c r="BE429" s="16"/>
      <c r="BF429" s="16"/>
      <c r="BO429">
        <v>1</v>
      </c>
      <c r="CA429">
        <v>1</v>
      </c>
    </row>
    <row r="430" spans="1:79" x14ac:dyDescent="0.3">
      <c r="A430">
        <v>22</v>
      </c>
      <c r="B430" s="13" t="s">
        <v>577</v>
      </c>
      <c r="C430" s="16" t="s">
        <v>1339</v>
      </c>
      <c r="D430" t="s">
        <v>1340</v>
      </c>
      <c r="E430" t="s">
        <v>1341</v>
      </c>
      <c r="F430">
        <v>1</v>
      </c>
      <c r="G430">
        <v>1</v>
      </c>
      <c r="I430">
        <v>1</v>
      </c>
      <c r="AA430">
        <v>2</v>
      </c>
      <c r="AB430">
        <v>9</v>
      </c>
      <c r="AC430">
        <v>10</v>
      </c>
      <c r="AD430">
        <v>17</v>
      </c>
      <c r="AF430">
        <v>367</v>
      </c>
      <c r="AI430">
        <v>38</v>
      </c>
      <c r="AV430">
        <v>1</v>
      </c>
      <c r="BD430" s="16"/>
      <c r="BE430" s="16"/>
      <c r="BF430" s="16"/>
    </row>
    <row r="431" spans="1:79" x14ac:dyDescent="0.3">
      <c r="A431">
        <v>23</v>
      </c>
      <c r="B431" s="13" t="s">
        <v>1301</v>
      </c>
      <c r="C431" s="16" t="s">
        <v>1339</v>
      </c>
      <c r="D431" t="s">
        <v>1342</v>
      </c>
      <c r="E431" t="s">
        <v>1343</v>
      </c>
      <c r="F431">
        <v>1</v>
      </c>
      <c r="G431">
        <v>1</v>
      </c>
      <c r="AA431">
        <v>2</v>
      </c>
      <c r="AB431">
        <v>2</v>
      </c>
      <c r="AC431">
        <v>5</v>
      </c>
      <c r="AD431">
        <v>15</v>
      </c>
      <c r="AF431">
        <v>211</v>
      </c>
      <c r="AI431">
        <v>6</v>
      </c>
      <c r="AV431">
        <v>1</v>
      </c>
      <c r="BD431" s="16"/>
      <c r="BE431" s="16"/>
      <c r="BF431" s="16"/>
    </row>
    <row r="432" spans="1:79" x14ac:dyDescent="0.3">
      <c r="A432">
        <v>24</v>
      </c>
      <c r="B432" s="13" t="s">
        <v>1080</v>
      </c>
      <c r="C432" s="16" t="s">
        <v>1339</v>
      </c>
      <c r="D432" t="s">
        <v>1337</v>
      </c>
      <c r="F432">
        <v>1</v>
      </c>
      <c r="AA432">
        <v>1</v>
      </c>
      <c r="BD432" s="16"/>
      <c r="BE432" s="16"/>
      <c r="BF432" s="16"/>
    </row>
    <row r="433" spans="1:58" x14ac:dyDescent="0.3">
      <c r="A433">
        <v>25</v>
      </c>
      <c r="B433" s="13"/>
      <c r="C433" s="16" t="s">
        <v>759</v>
      </c>
      <c r="D433" t="s">
        <v>1344</v>
      </c>
      <c r="E433" t="s">
        <v>1343</v>
      </c>
      <c r="F433">
        <v>1</v>
      </c>
      <c r="G433">
        <v>1</v>
      </c>
      <c r="H433">
        <v>4</v>
      </c>
      <c r="I433">
        <v>3</v>
      </c>
      <c r="K433">
        <v>4</v>
      </c>
      <c r="L433">
        <v>1</v>
      </c>
      <c r="M433">
        <v>5</v>
      </c>
      <c r="N433">
        <v>3</v>
      </c>
      <c r="AA433">
        <v>2</v>
      </c>
      <c r="AB433">
        <v>3</v>
      </c>
      <c r="AC433">
        <v>20</v>
      </c>
      <c r="AD433">
        <v>30</v>
      </c>
      <c r="AF433">
        <v>3011</v>
      </c>
      <c r="AV433">
        <v>1</v>
      </c>
      <c r="BD433" s="16"/>
      <c r="BE433" s="16"/>
      <c r="BF433" s="16"/>
    </row>
    <row r="434" spans="1:58" x14ac:dyDescent="0.3">
      <c r="A434">
        <v>26</v>
      </c>
      <c r="B434" s="13"/>
      <c r="C434" s="16" t="s">
        <v>1345</v>
      </c>
      <c r="D434" t="s">
        <v>1346</v>
      </c>
      <c r="E434" t="s">
        <v>1347</v>
      </c>
      <c r="F434">
        <v>1</v>
      </c>
      <c r="G434">
        <v>1</v>
      </c>
      <c r="H434">
        <v>2</v>
      </c>
      <c r="I434">
        <v>1</v>
      </c>
      <c r="K434">
        <v>3</v>
      </c>
      <c r="L434">
        <v>5</v>
      </c>
      <c r="M434">
        <v>5</v>
      </c>
      <c r="N434">
        <v>3</v>
      </c>
      <c r="AA434">
        <v>4</v>
      </c>
      <c r="AB434">
        <v>5</v>
      </c>
      <c r="AC434">
        <v>12</v>
      </c>
      <c r="AD434">
        <v>30</v>
      </c>
      <c r="AF434">
        <v>1250</v>
      </c>
      <c r="AI434">
        <v>20</v>
      </c>
      <c r="AV434">
        <v>1</v>
      </c>
      <c r="BD434" s="16"/>
      <c r="BE434" s="16"/>
      <c r="BF434" s="16"/>
    </row>
    <row r="435" spans="1:58" x14ac:dyDescent="0.3">
      <c r="A435">
        <v>27</v>
      </c>
      <c r="B435" s="13"/>
      <c r="C435" s="16" t="s">
        <v>659</v>
      </c>
      <c r="D435" t="s">
        <v>1348</v>
      </c>
      <c r="E435" t="s">
        <v>1349</v>
      </c>
      <c r="F435">
        <v>1</v>
      </c>
      <c r="G435">
        <v>1</v>
      </c>
      <c r="H435">
        <v>2</v>
      </c>
      <c r="I435">
        <v>2</v>
      </c>
      <c r="L435">
        <v>3</v>
      </c>
      <c r="M435">
        <v>2</v>
      </c>
      <c r="N435">
        <v>3</v>
      </c>
      <c r="AA435">
        <v>2</v>
      </c>
      <c r="AB435">
        <v>1</v>
      </c>
      <c r="AC435">
        <v>16</v>
      </c>
      <c r="AD435">
        <v>10</v>
      </c>
      <c r="AF435">
        <v>1243</v>
      </c>
      <c r="AI435">
        <v>31</v>
      </c>
      <c r="AV435">
        <v>1</v>
      </c>
      <c r="BD435" s="16"/>
      <c r="BE435" s="16"/>
      <c r="BF435" s="16"/>
    </row>
    <row r="436" spans="1:58" x14ac:dyDescent="0.3">
      <c r="A436">
        <v>28</v>
      </c>
      <c r="B436" s="13"/>
      <c r="C436" s="16" t="s">
        <v>759</v>
      </c>
      <c r="D436" t="s">
        <v>1350</v>
      </c>
      <c r="E436" t="s">
        <v>1351</v>
      </c>
      <c r="F436">
        <v>1</v>
      </c>
      <c r="G436">
        <v>1</v>
      </c>
      <c r="H436">
        <v>2</v>
      </c>
      <c r="I436">
        <v>3</v>
      </c>
      <c r="K436">
        <v>1</v>
      </c>
      <c r="AA436">
        <v>2</v>
      </c>
      <c r="AC436">
        <v>10</v>
      </c>
      <c r="AF436">
        <v>1603</v>
      </c>
      <c r="AI436">
        <v>50</v>
      </c>
      <c r="AV436">
        <v>1</v>
      </c>
      <c r="BD436" s="16"/>
      <c r="BE436" s="16"/>
      <c r="BF436" s="16"/>
    </row>
    <row r="437" spans="1:58" x14ac:dyDescent="0.3">
      <c r="A437">
        <v>29</v>
      </c>
      <c r="B437" s="13"/>
      <c r="C437" s="16" t="s">
        <v>578</v>
      </c>
      <c r="D437" t="s">
        <v>1352</v>
      </c>
      <c r="E437" t="s">
        <v>1353</v>
      </c>
      <c r="F437">
        <v>1</v>
      </c>
      <c r="G437">
        <v>1</v>
      </c>
      <c r="H437">
        <v>1</v>
      </c>
      <c r="I437">
        <v>1</v>
      </c>
      <c r="K437">
        <v>1</v>
      </c>
      <c r="L437">
        <v>1</v>
      </c>
      <c r="N437">
        <v>1</v>
      </c>
      <c r="T437">
        <v>1</v>
      </c>
      <c r="V437">
        <v>2</v>
      </c>
      <c r="AA437">
        <v>1</v>
      </c>
      <c r="AB437">
        <v>1</v>
      </c>
      <c r="AC437">
        <v>16</v>
      </c>
      <c r="AD437">
        <v>30</v>
      </c>
      <c r="AF437">
        <v>400</v>
      </c>
      <c r="AI437">
        <v>47</v>
      </c>
      <c r="AV437">
        <v>1</v>
      </c>
      <c r="BD437" s="16"/>
      <c r="BE437" s="16"/>
      <c r="BF437" s="16"/>
    </row>
    <row r="438" spans="1:58" x14ac:dyDescent="0.3">
      <c r="A438">
        <v>30</v>
      </c>
      <c r="B438" s="13"/>
      <c r="C438" s="16" t="s">
        <v>715</v>
      </c>
      <c r="D438" t="s">
        <v>1354</v>
      </c>
      <c r="E438" t="s">
        <v>1355</v>
      </c>
      <c r="F438">
        <v>1</v>
      </c>
      <c r="G438">
        <v>1</v>
      </c>
      <c r="H438">
        <v>2</v>
      </c>
      <c r="I438">
        <v>7</v>
      </c>
      <c r="K438">
        <v>6</v>
      </c>
      <c r="L438">
        <v>6</v>
      </c>
      <c r="M438">
        <v>4</v>
      </c>
      <c r="N438">
        <v>7</v>
      </c>
      <c r="AA438">
        <v>2</v>
      </c>
      <c r="AB438">
        <v>5</v>
      </c>
      <c r="AC438">
        <v>12</v>
      </c>
      <c r="AD438">
        <v>30</v>
      </c>
      <c r="AF438">
        <v>900</v>
      </c>
      <c r="AI438">
        <v>50</v>
      </c>
      <c r="AV438">
        <v>1</v>
      </c>
      <c r="BD438" s="16"/>
      <c r="BE438" s="16"/>
      <c r="BF438" s="16"/>
    </row>
    <row r="439" spans="1:58" x14ac:dyDescent="0.3">
      <c r="A439">
        <v>31</v>
      </c>
      <c r="B439" s="13"/>
      <c r="C439" s="16" t="s">
        <v>602</v>
      </c>
      <c r="D439" t="s">
        <v>1356</v>
      </c>
      <c r="E439" t="s">
        <v>1357</v>
      </c>
      <c r="F439">
        <v>1</v>
      </c>
      <c r="G439">
        <v>1</v>
      </c>
      <c r="H439">
        <v>2</v>
      </c>
      <c r="I439">
        <v>4</v>
      </c>
      <c r="M439">
        <v>1</v>
      </c>
      <c r="AA439">
        <v>2</v>
      </c>
      <c r="AB439">
        <v>1</v>
      </c>
      <c r="AC439">
        <v>10</v>
      </c>
      <c r="AF439">
        <v>357</v>
      </c>
      <c r="AI439">
        <v>14</v>
      </c>
      <c r="AV439">
        <v>1</v>
      </c>
      <c r="BD439" s="16"/>
      <c r="BE439" s="16"/>
      <c r="BF439" s="16"/>
    </row>
    <row r="440" spans="1:58" x14ac:dyDescent="0.3">
      <c r="A440">
        <v>32</v>
      </c>
      <c r="B440" s="13"/>
      <c r="C440" s="16" t="s">
        <v>1358</v>
      </c>
      <c r="D440" t="s">
        <v>1359</v>
      </c>
      <c r="E440" t="s">
        <v>1360</v>
      </c>
      <c r="F440">
        <v>1</v>
      </c>
      <c r="G440">
        <v>1</v>
      </c>
      <c r="H440">
        <v>1</v>
      </c>
      <c r="I440">
        <v>1</v>
      </c>
      <c r="K440">
        <v>2</v>
      </c>
      <c r="AA440">
        <v>1</v>
      </c>
      <c r="AB440">
        <v>6</v>
      </c>
      <c r="AD440">
        <v>20</v>
      </c>
      <c r="AF440">
        <v>300</v>
      </c>
      <c r="AI440">
        <v>200</v>
      </c>
      <c r="AK440">
        <v>0.75</v>
      </c>
      <c r="AO440">
        <v>8</v>
      </c>
      <c r="BD440" s="16"/>
      <c r="BE440" s="16"/>
      <c r="BF440" s="16"/>
    </row>
    <row r="441" spans="1:58" x14ac:dyDescent="0.3">
      <c r="A441">
        <v>33</v>
      </c>
      <c r="B441" s="13"/>
      <c r="C441" s="16" t="s">
        <v>1111</v>
      </c>
      <c r="D441" t="s">
        <v>1361</v>
      </c>
      <c r="E441" t="s">
        <v>1362</v>
      </c>
      <c r="F441">
        <v>1</v>
      </c>
      <c r="G441">
        <v>1</v>
      </c>
      <c r="I441">
        <v>1</v>
      </c>
      <c r="K441">
        <v>2</v>
      </c>
      <c r="L441">
        <v>1</v>
      </c>
      <c r="N441">
        <v>3</v>
      </c>
      <c r="U441">
        <v>1</v>
      </c>
      <c r="AC441">
        <v>8</v>
      </c>
      <c r="AD441">
        <v>7</v>
      </c>
      <c r="AF441">
        <v>433</v>
      </c>
      <c r="AI441">
        <v>36</v>
      </c>
      <c r="AV441">
        <v>1</v>
      </c>
      <c r="BD441" s="16"/>
      <c r="BE441" s="16"/>
      <c r="BF441" s="16"/>
    </row>
    <row r="442" spans="1:58" x14ac:dyDescent="0.3">
      <c r="A442">
        <v>34</v>
      </c>
      <c r="B442" s="13"/>
      <c r="C442" s="16" t="s">
        <v>759</v>
      </c>
      <c r="D442" t="s">
        <v>1363</v>
      </c>
      <c r="E442" t="s">
        <v>1364</v>
      </c>
      <c r="F442">
        <v>1</v>
      </c>
      <c r="G442">
        <v>1</v>
      </c>
      <c r="H442">
        <v>2</v>
      </c>
      <c r="I442">
        <v>1</v>
      </c>
      <c r="K442">
        <v>2</v>
      </c>
      <c r="L442">
        <v>1</v>
      </c>
      <c r="M442">
        <v>2</v>
      </c>
      <c r="N442">
        <v>1</v>
      </c>
      <c r="AA442">
        <v>1</v>
      </c>
      <c r="AB442">
        <v>3</v>
      </c>
      <c r="AC442">
        <v>8</v>
      </c>
      <c r="AD442">
        <v>12</v>
      </c>
      <c r="AF442">
        <v>836</v>
      </c>
      <c r="AI442">
        <v>59</v>
      </c>
      <c r="AV442">
        <v>1</v>
      </c>
      <c r="BD442" s="16"/>
      <c r="BE442" s="16"/>
      <c r="BF442" s="16"/>
    </row>
    <row r="443" spans="1:58" x14ac:dyDescent="0.3">
      <c r="A443">
        <v>35</v>
      </c>
      <c r="B443" s="13"/>
      <c r="C443" s="16" t="s">
        <v>1365</v>
      </c>
      <c r="E443" t="s">
        <v>1366</v>
      </c>
      <c r="G443">
        <v>1</v>
      </c>
      <c r="K443">
        <v>1</v>
      </c>
      <c r="M443">
        <v>1</v>
      </c>
      <c r="N443">
        <v>2</v>
      </c>
      <c r="T443">
        <v>3</v>
      </c>
      <c r="U443">
        <v>1</v>
      </c>
      <c r="V443">
        <v>1</v>
      </c>
      <c r="AA443">
        <v>7</v>
      </c>
      <c r="AV443">
        <v>1</v>
      </c>
      <c r="BD443" s="16"/>
      <c r="BE443" s="16"/>
      <c r="BF443" s="16"/>
    </row>
    <row r="444" spans="1:58" x14ac:dyDescent="0.3">
      <c r="A444">
        <v>36</v>
      </c>
      <c r="B444" s="13"/>
      <c r="C444" s="16" t="s">
        <v>1367</v>
      </c>
      <c r="D444" t="s">
        <v>1368</v>
      </c>
      <c r="E444" t="s">
        <v>1369</v>
      </c>
      <c r="F444">
        <v>1</v>
      </c>
      <c r="G444">
        <v>1</v>
      </c>
      <c r="H444">
        <v>1</v>
      </c>
      <c r="I444">
        <v>2</v>
      </c>
      <c r="K444">
        <v>4</v>
      </c>
      <c r="L444">
        <v>8</v>
      </c>
      <c r="M444">
        <v>3</v>
      </c>
      <c r="N444">
        <v>7</v>
      </c>
      <c r="AA444">
        <v>10</v>
      </c>
      <c r="AB444">
        <v>12</v>
      </c>
      <c r="AC444">
        <v>8</v>
      </c>
      <c r="AD444">
        <v>31</v>
      </c>
      <c r="AF444">
        <v>2500</v>
      </c>
      <c r="AI444">
        <v>400</v>
      </c>
      <c r="AK444">
        <v>2</v>
      </c>
      <c r="AO444">
        <v>21</v>
      </c>
      <c r="AV444">
        <v>2</v>
      </c>
      <c r="BD444" s="16"/>
      <c r="BE444" s="16"/>
      <c r="BF444" s="16"/>
    </row>
    <row r="445" spans="1:58" x14ac:dyDescent="0.3">
      <c r="A445">
        <v>37</v>
      </c>
      <c r="B445" s="13"/>
      <c r="C445" s="16" t="s">
        <v>612</v>
      </c>
      <c r="D445" t="s">
        <v>1143</v>
      </c>
      <c r="E445" t="s">
        <v>1303</v>
      </c>
      <c r="F445">
        <v>1</v>
      </c>
      <c r="G445">
        <v>1</v>
      </c>
      <c r="H445">
        <v>2</v>
      </c>
      <c r="I445">
        <v>3</v>
      </c>
      <c r="K445">
        <v>1</v>
      </c>
      <c r="L445">
        <v>1</v>
      </c>
      <c r="AA445">
        <v>2</v>
      </c>
      <c r="AC445">
        <v>10</v>
      </c>
      <c r="AD445">
        <v>25</v>
      </c>
      <c r="AF445">
        <v>672</v>
      </c>
      <c r="AI445">
        <v>80</v>
      </c>
      <c r="AV445">
        <v>1</v>
      </c>
      <c r="BD445" s="16"/>
      <c r="BE445" s="16"/>
      <c r="BF445" s="16"/>
    </row>
    <row r="446" spans="1:58" x14ac:dyDescent="0.3">
      <c r="A446">
        <v>38</v>
      </c>
      <c r="B446" s="13"/>
      <c r="C446" s="16" t="s">
        <v>1111</v>
      </c>
      <c r="D446" t="s">
        <v>1370</v>
      </c>
      <c r="E446" t="s">
        <v>1371</v>
      </c>
      <c r="F446">
        <v>1</v>
      </c>
      <c r="G446">
        <v>1</v>
      </c>
      <c r="H446">
        <v>2</v>
      </c>
      <c r="I446">
        <v>2</v>
      </c>
      <c r="K446">
        <v>1</v>
      </c>
      <c r="M446">
        <v>1</v>
      </c>
      <c r="N446">
        <v>3</v>
      </c>
      <c r="AB446">
        <v>1</v>
      </c>
      <c r="AC446">
        <v>7</v>
      </c>
      <c r="AF446">
        <v>33</v>
      </c>
      <c r="AV446">
        <v>1</v>
      </c>
      <c r="BD446" s="16"/>
      <c r="BE446" s="16"/>
      <c r="BF446" s="16"/>
    </row>
    <row r="447" spans="1:58" x14ac:dyDescent="0.3">
      <c r="A447">
        <v>39</v>
      </c>
      <c r="B447" s="13"/>
      <c r="C447" s="16" t="s">
        <v>578</v>
      </c>
      <c r="D447" t="s">
        <v>1372</v>
      </c>
      <c r="E447" t="s">
        <v>1373</v>
      </c>
      <c r="F447">
        <v>1</v>
      </c>
      <c r="G447">
        <v>1</v>
      </c>
      <c r="H447">
        <v>1</v>
      </c>
      <c r="N447">
        <v>1</v>
      </c>
      <c r="AC447">
        <v>6</v>
      </c>
      <c r="AV447">
        <v>1</v>
      </c>
      <c r="BD447" s="16"/>
      <c r="BE447" s="16"/>
      <c r="BF447" s="16"/>
    </row>
    <row r="448" spans="1:58" x14ac:dyDescent="0.3">
      <c r="A448">
        <v>40</v>
      </c>
      <c r="B448" s="13"/>
      <c r="C448" s="16" t="s">
        <v>1374</v>
      </c>
      <c r="D448" t="s">
        <v>1375</v>
      </c>
      <c r="F448">
        <v>1</v>
      </c>
      <c r="H448">
        <v>1</v>
      </c>
      <c r="AA448">
        <v>1</v>
      </c>
      <c r="BD448" s="16"/>
      <c r="BE448" s="16"/>
      <c r="BF448" s="16"/>
    </row>
    <row r="449" spans="1:79" x14ac:dyDescent="0.3">
      <c r="B449" s="13"/>
      <c r="C449" s="16"/>
      <c r="BD449" s="16"/>
      <c r="BE449" s="16"/>
      <c r="BF449" s="16"/>
    </row>
    <row r="450" spans="1:79" x14ac:dyDescent="0.3">
      <c r="A450" s="10" t="s">
        <v>1376</v>
      </c>
      <c r="B450" s="10"/>
      <c r="C450" s="18"/>
      <c r="D450" s="11" t="s">
        <v>74</v>
      </c>
      <c r="E450" s="11"/>
      <c r="F450" s="10"/>
      <c r="G450" s="10"/>
      <c r="H450" s="10"/>
      <c r="I450" s="10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</row>
    <row r="451" spans="1:79" x14ac:dyDescent="0.3">
      <c r="A451">
        <v>41</v>
      </c>
      <c r="B451" s="13" t="s">
        <v>573</v>
      </c>
      <c r="C451" s="16" t="s">
        <v>578</v>
      </c>
      <c r="D451" t="s">
        <v>1375</v>
      </c>
      <c r="F451">
        <v>1</v>
      </c>
      <c r="H451">
        <v>1</v>
      </c>
      <c r="I451">
        <v>2</v>
      </c>
      <c r="K451">
        <v>2</v>
      </c>
      <c r="L451">
        <v>1</v>
      </c>
      <c r="M451">
        <v>1</v>
      </c>
      <c r="N451">
        <v>3</v>
      </c>
      <c r="AA451">
        <v>1</v>
      </c>
      <c r="AB451">
        <v>1</v>
      </c>
      <c r="AC451">
        <v>10</v>
      </c>
      <c r="AD451">
        <v>6</v>
      </c>
      <c r="AF451">
        <v>50</v>
      </c>
      <c r="AI451">
        <v>70</v>
      </c>
      <c r="AV451">
        <v>1</v>
      </c>
      <c r="BD451" s="16"/>
      <c r="BE451" s="16"/>
      <c r="BF451" s="16"/>
    </row>
    <row r="452" spans="1:79" x14ac:dyDescent="0.3">
      <c r="A452">
        <v>42</v>
      </c>
      <c r="B452" s="13" t="s">
        <v>577</v>
      </c>
      <c r="C452" s="16" t="s">
        <v>745</v>
      </c>
      <c r="D452" t="s">
        <v>1377</v>
      </c>
      <c r="E452" t="s">
        <v>1378</v>
      </c>
      <c r="F452">
        <v>1</v>
      </c>
      <c r="G452">
        <v>1</v>
      </c>
      <c r="H452">
        <v>3</v>
      </c>
      <c r="I452">
        <v>4</v>
      </c>
      <c r="K452">
        <v>2</v>
      </c>
      <c r="L452">
        <v>1</v>
      </c>
      <c r="N452">
        <v>4</v>
      </c>
      <c r="AA452">
        <v>1</v>
      </c>
      <c r="AB452">
        <v>2</v>
      </c>
      <c r="AC452">
        <v>8</v>
      </c>
      <c r="AD452">
        <v>9</v>
      </c>
      <c r="AF452">
        <v>150</v>
      </c>
      <c r="AI452">
        <v>30</v>
      </c>
      <c r="AV452">
        <v>1</v>
      </c>
      <c r="BD452" s="16"/>
      <c r="BE452" s="16"/>
      <c r="BF452" s="16"/>
      <c r="BS452">
        <v>1</v>
      </c>
      <c r="CA452">
        <v>1</v>
      </c>
    </row>
    <row r="453" spans="1:79" x14ac:dyDescent="0.3">
      <c r="A453">
        <v>43</v>
      </c>
      <c r="B453" s="13" t="s">
        <v>1301</v>
      </c>
      <c r="C453" s="16" t="s">
        <v>671</v>
      </c>
      <c r="D453" t="s">
        <v>1379</v>
      </c>
      <c r="E453" t="s">
        <v>1380</v>
      </c>
      <c r="F453">
        <v>1</v>
      </c>
      <c r="G453">
        <v>1</v>
      </c>
      <c r="H453">
        <v>1</v>
      </c>
      <c r="K453">
        <v>1</v>
      </c>
      <c r="L453">
        <v>3</v>
      </c>
      <c r="M453">
        <v>2</v>
      </c>
      <c r="N453">
        <v>4</v>
      </c>
      <c r="AA453">
        <v>3</v>
      </c>
      <c r="AB453">
        <v>4</v>
      </c>
      <c r="AC453">
        <v>12</v>
      </c>
      <c r="AD453">
        <v>32</v>
      </c>
      <c r="AF453">
        <v>800</v>
      </c>
      <c r="AI453">
        <v>100</v>
      </c>
      <c r="AV453">
        <v>1</v>
      </c>
      <c r="BD453" s="16"/>
      <c r="BE453" s="16"/>
      <c r="BF453" s="16"/>
    </row>
    <row r="454" spans="1:79" x14ac:dyDescent="0.3">
      <c r="A454">
        <v>44</v>
      </c>
      <c r="B454" s="13" t="s">
        <v>1080</v>
      </c>
      <c r="C454" s="16" t="s">
        <v>715</v>
      </c>
      <c r="D454" t="s">
        <v>1381</v>
      </c>
      <c r="E454" t="s">
        <v>1382</v>
      </c>
      <c r="F454">
        <v>1</v>
      </c>
      <c r="G454">
        <v>1</v>
      </c>
      <c r="K454">
        <v>2</v>
      </c>
      <c r="M454">
        <v>3</v>
      </c>
      <c r="N454">
        <v>1</v>
      </c>
      <c r="AA454">
        <v>4</v>
      </c>
      <c r="AC454">
        <v>12</v>
      </c>
      <c r="AD454">
        <v>26</v>
      </c>
      <c r="AF454">
        <v>150</v>
      </c>
      <c r="AI454">
        <v>25</v>
      </c>
      <c r="AV454">
        <v>1</v>
      </c>
      <c r="BD454" s="16"/>
      <c r="BE454" s="16"/>
      <c r="BF454" s="16"/>
      <c r="BI454">
        <v>1</v>
      </c>
      <c r="CA454">
        <v>1</v>
      </c>
    </row>
    <row r="455" spans="1:79" x14ac:dyDescent="0.3">
      <c r="A455">
        <v>45</v>
      </c>
      <c r="B455" s="13"/>
      <c r="C455" s="16" t="s">
        <v>1383</v>
      </c>
      <c r="D455" t="s">
        <v>942</v>
      </c>
      <c r="E455" t="s">
        <v>1384</v>
      </c>
      <c r="F455">
        <v>1</v>
      </c>
      <c r="G455">
        <v>1</v>
      </c>
      <c r="H455">
        <v>3</v>
      </c>
      <c r="I455">
        <v>2</v>
      </c>
      <c r="AC455">
        <v>8</v>
      </c>
      <c r="AD455">
        <v>13</v>
      </c>
      <c r="AF455">
        <v>187</v>
      </c>
      <c r="AI455">
        <v>92</v>
      </c>
      <c r="AV455">
        <v>1</v>
      </c>
      <c r="BD455" s="16"/>
      <c r="BE455" s="16"/>
      <c r="BF455" s="16"/>
    </row>
    <row r="456" spans="1:79" x14ac:dyDescent="0.3">
      <c r="A456">
        <v>46</v>
      </c>
      <c r="B456" s="13"/>
      <c r="C456" s="16" t="s">
        <v>578</v>
      </c>
      <c r="D456" t="s">
        <v>1385</v>
      </c>
      <c r="E456" t="s">
        <v>1386</v>
      </c>
      <c r="F456">
        <v>1</v>
      </c>
      <c r="G456">
        <v>1</v>
      </c>
      <c r="AC456">
        <v>8</v>
      </c>
      <c r="AD456">
        <v>2</v>
      </c>
      <c r="AF456">
        <v>50</v>
      </c>
      <c r="AV456">
        <v>1</v>
      </c>
      <c r="BD456" s="16"/>
      <c r="BE456" s="16"/>
      <c r="BF456" s="16"/>
    </row>
    <row r="457" spans="1:79" x14ac:dyDescent="0.3">
      <c r="A457">
        <v>47</v>
      </c>
      <c r="B457" s="13"/>
      <c r="C457" s="16" t="s">
        <v>1387</v>
      </c>
      <c r="D457" t="s">
        <v>1388</v>
      </c>
      <c r="E457" t="s">
        <v>1389</v>
      </c>
      <c r="F457">
        <v>1</v>
      </c>
      <c r="G457">
        <v>1</v>
      </c>
      <c r="H457">
        <v>2</v>
      </c>
      <c r="I457">
        <v>3</v>
      </c>
      <c r="L457">
        <v>2</v>
      </c>
      <c r="AA457">
        <v>1</v>
      </c>
      <c r="AB457">
        <v>1</v>
      </c>
      <c r="AC457">
        <v>10</v>
      </c>
      <c r="AD457">
        <v>9</v>
      </c>
      <c r="AF457">
        <v>200</v>
      </c>
      <c r="BD457" s="16"/>
      <c r="BE457" s="16"/>
      <c r="BF457" s="16"/>
    </row>
    <row r="458" spans="1:79" x14ac:dyDescent="0.3">
      <c r="A458">
        <v>48</v>
      </c>
      <c r="B458" s="13"/>
      <c r="C458" s="16" t="s">
        <v>715</v>
      </c>
      <c r="D458" t="s">
        <v>1390</v>
      </c>
      <c r="E458" t="s">
        <v>1391</v>
      </c>
      <c r="F458">
        <v>1</v>
      </c>
      <c r="G458">
        <v>1</v>
      </c>
      <c r="H458">
        <v>3</v>
      </c>
      <c r="I458">
        <v>3</v>
      </c>
      <c r="K458">
        <v>2</v>
      </c>
      <c r="L458">
        <v>4</v>
      </c>
      <c r="M458">
        <v>2</v>
      </c>
      <c r="N458">
        <v>2</v>
      </c>
      <c r="AA458">
        <v>5</v>
      </c>
      <c r="AC458">
        <v>16</v>
      </c>
      <c r="AD458">
        <v>31</v>
      </c>
      <c r="AF458">
        <v>626</v>
      </c>
      <c r="AI458">
        <v>53</v>
      </c>
      <c r="AV458">
        <v>2</v>
      </c>
      <c r="BD458" s="16"/>
      <c r="BE458" s="16"/>
      <c r="BF458" s="16"/>
    </row>
    <row r="459" spans="1:79" x14ac:dyDescent="0.3">
      <c r="A459">
        <v>49</v>
      </c>
      <c r="B459" s="13"/>
      <c r="C459" s="16" t="s">
        <v>612</v>
      </c>
      <c r="D459" t="s">
        <v>1392</v>
      </c>
      <c r="F459">
        <v>1</v>
      </c>
      <c r="AA459">
        <v>1</v>
      </c>
      <c r="BD459" s="16"/>
      <c r="BE459" s="16"/>
      <c r="BF459" s="16"/>
    </row>
    <row r="460" spans="1:79" x14ac:dyDescent="0.3">
      <c r="A460">
        <v>50</v>
      </c>
      <c r="B460" s="13"/>
      <c r="C460" s="16" t="s">
        <v>1290</v>
      </c>
      <c r="D460" t="s">
        <v>1393</v>
      </c>
      <c r="E460" t="s">
        <v>1394</v>
      </c>
      <c r="F460">
        <v>1</v>
      </c>
      <c r="G460">
        <v>1</v>
      </c>
      <c r="H460">
        <v>2</v>
      </c>
      <c r="I460">
        <v>1</v>
      </c>
      <c r="BD460" s="16"/>
      <c r="BE460" s="16"/>
      <c r="BF460" s="16"/>
    </row>
    <row r="461" spans="1:79" x14ac:dyDescent="0.3">
      <c r="A461">
        <v>51</v>
      </c>
      <c r="B461" s="13"/>
      <c r="C461" s="16" t="s">
        <v>1395</v>
      </c>
      <c r="E461" t="s">
        <v>1396</v>
      </c>
      <c r="G461">
        <v>1</v>
      </c>
      <c r="H461">
        <v>2</v>
      </c>
      <c r="N461">
        <v>1</v>
      </c>
      <c r="BD461" s="16"/>
      <c r="BE461" s="16"/>
      <c r="BF461" s="16"/>
    </row>
    <row r="462" spans="1:79" x14ac:dyDescent="0.3">
      <c r="A462">
        <v>52</v>
      </c>
      <c r="B462" s="13"/>
      <c r="C462" s="16" t="s">
        <v>1397</v>
      </c>
      <c r="D462" t="s">
        <v>1398</v>
      </c>
      <c r="E462" t="s">
        <v>1399</v>
      </c>
      <c r="F462">
        <v>1</v>
      </c>
      <c r="G462">
        <v>1</v>
      </c>
      <c r="I462">
        <v>1</v>
      </c>
      <c r="K462">
        <v>1</v>
      </c>
      <c r="AV462">
        <v>1</v>
      </c>
      <c r="BD462" s="16"/>
      <c r="BE462" s="16"/>
      <c r="BF462" s="16"/>
    </row>
    <row r="463" spans="1:79" x14ac:dyDescent="0.3">
      <c r="A463">
        <v>53</v>
      </c>
      <c r="B463" s="13"/>
      <c r="C463" s="16" t="s">
        <v>608</v>
      </c>
      <c r="D463" t="s">
        <v>1400</v>
      </c>
      <c r="E463" t="s">
        <v>1401</v>
      </c>
      <c r="F463">
        <v>1</v>
      </c>
      <c r="G463">
        <v>1</v>
      </c>
      <c r="I463">
        <v>1</v>
      </c>
      <c r="AA463">
        <v>2</v>
      </c>
      <c r="AB463">
        <v>2</v>
      </c>
      <c r="AD463">
        <v>15</v>
      </c>
      <c r="AF463">
        <v>150</v>
      </c>
      <c r="AV463">
        <v>1</v>
      </c>
      <c r="BD463" s="16"/>
      <c r="BE463" s="16"/>
      <c r="BF463" s="16"/>
    </row>
    <row r="464" spans="1:79" x14ac:dyDescent="0.3">
      <c r="A464">
        <v>54</v>
      </c>
      <c r="B464" s="13"/>
      <c r="C464" s="16" t="s">
        <v>608</v>
      </c>
      <c r="D464" t="s">
        <v>1402</v>
      </c>
      <c r="F464">
        <v>1</v>
      </c>
      <c r="AA464">
        <v>2</v>
      </c>
      <c r="AB464">
        <v>1</v>
      </c>
      <c r="AF464">
        <v>50</v>
      </c>
      <c r="AI464">
        <v>15</v>
      </c>
      <c r="BD464" s="16"/>
      <c r="BE464" s="16"/>
      <c r="BF464" s="16"/>
    </row>
    <row r="465" spans="1:79" x14ac:dyDescent="0.3">
      <c r="A465">
        <v>55</v>
      </c>
      <c r="B465" s="13"/>
      <c r="C465" s="16" t="s">
        <v>608</v>
      </c>
      <c r="D465" t="s">
        <v>1403</v>
      </c>
      <c r="E465" t="s">
        <v>1404</v>
      </c>
      <c r="F465">
        <v>1</v>
      </c>
      <c r="G465">
        <v>1</v>
      </c>
      <c r="H465">
        <v>4</v>
      </c>
      <c r="I465">
        <v>3</v>
      </c>
      <c r="K465">
        <v>3</v>
      </c>
      <c r="L465">
        <v>5</v>
      </c>
      <c r="M465">
        <v>6</v>
      </c>
      <c r="N465">
        <v>4</v>
      </c>
      <c r="S465">
        <v>2</v>
      </c>
      <c r="AA465">
        <v>6</v>
      </c>
      <c r="AB465">
        <v>1</v>
      </c>
      <c r="AC465">
        <v>16</v>
      </c>
      <c r="AD465">
        <v>25</v>
      </c>
      <c r="AF465">
        <v>1700</v>
      </c>
      <c r="AI465">
        <v>100</v>
      </c>
      <c r="AV465">
        <v>2</v>
      </c>
      <c r="BD465" s="16"/>
      <c r="BE465" s="16"/>
      <c r="BF465" s="16"/>
    </row>
    <row r="466" spans="1:79" x14ac:dyDescent="0.3">
      <c r="A466">
        <v>56</v>
      </c>
      <c r="B466" s="13"/>
      <c r="C466" s="16" t="s">
        <v>589</v>
      </c>
      <c r="D466" t="s">
        <v>1405</v>
      </c>
      <c r="E466" t="s">
        <v>1406</v>
      </c>
      <c r="F466">
        <v>1</v>
      </c>
      <c r="G466">
        <v>1</v>
      </c>
      <c r="H466">
        <v>3</v>
      </c>
      <c r="I466">
        <v>1</v>
      </c>
      <c r="L466">
        <v>2</v>
      </c>
      <c r="M466">
        <v>1</v>
      </c>
      <c r="N466">
        <v>1</v>
      </c>
      <c r="S466">
        <v>1</v>
      </c>
      <c r="V466">
        <v>1</v>
      </c>
      <c r="AA466">
        <v>5</v>
      </c>
      <c r="AC466">
        <v>14</v>
      </c>
      <c r="AD466">
        <v>30</v>
      </c>
      <c r="AF466">
        <v>1207</v>
      </c>
      <c r="AI466">
        <v>130</v>
      </c>
      <c r="AV466">
        <v>1</v>
      </c>
      <c r="BD466" s="16"/>
      <c r="BE466" s="16"/>
      <c r="BF466" s="16"/>
    </row>
    <row r="467" spans="1:79" x14ac:dyDescent="0.3">
      <c r="A467">
        <v>57</v>
      </c>
      <c r="B467" s="13"/>
      <c r="C467" s="16" t="s">
        <v>595</v>
      </c>
      <c r="D467" t="s">
        <v>1407</v>
      </c>
      <c r="E467" t="s">
        <v>1408</v>
      </c>
      <c r="F467">
        <v>1</v>
      </c>
      <c r="G467">
        <v>1</v>
      </c>
      <c r="H467">
        <v>1</v>
      </c>
      <c r="I467">
        <v>2</v>
      </c>
      <c r="K467">
        <v>2</v>
      </c>
      <c r="M467">
        <v>2</v>
      </c>
      <c r="N467">
        <v>4</v>
      </c>
      <c r="S467">
        <v>1</v>
      </c>
      <c r="T467">
        <v>3</v>
      </c>
      <c r="U467">
        <v>1</v>
      </c>
      <c r="V467">
        <v>1</v>
      </c>
      <c r="AA467">
        <v>6</v>
      </c>
      <c r="AB467">
        <v>3</v>
      </c>
      <c r="AC467">
        <v>10</v>
      </c>
      <c r="AD467">
        <v>20</v>
      </c>
      <c r="AF467">
        <v>700</v>
      </c>
      <c r="AI467">
        <v>100</v>
      </c>
      <c r="AK467">
        <v>0.5</v>
      </c>
      <c r="AL467">
        <v>0.25</v>
      </c>
      <c r="AO467">
        <v>12</v>
      </c>
      <c r="AP467">
        <v>2</v>
      </c>
      <c r="AV467">
        <v>2</v>
      </c>
      <c r="BD467" s="16"/>
      <c r="BE467" s="16"/>
      <c r="BF467" s="16"/>
      <c r="BY467">
        <v>1</v>
      </c>
      <c r="CA467">
        <v>1</v>
      </c>
    </row>
    <row r="468" spans="1:79" x14ac:dyDescent="0.3">
      <c r="A468">
        <v>58</v>
      </c>
      <c r="B468" s="13"/>
      <c r="C468" s="16" t="s">
        <v>1190</v>
      </c>
      <c r="D468" t="s">
        <v>1409</v>
      </c>
      <c r="E468" t="s">
        <v>1410</v>
      </c>
      <c r="F468">
        <v>1</v>
      </c>
      <c r="G468">
        <v>1</v>
      </c>
      <c r="H468">
        <v>3</v>
      </c>
      <c r="I468">
        <v>3</v>
      </c>
      <c r="K468">
        <v>1</v>
      </c>
      <c r="L468">
        <v>4</v>
      </c>
      <c r="M468">
        <v>2</v>
      </c>
      <c r="N468">
        <v>5</v>
      </c>
      <c r="S468">
        <v>1</v>
      </c>
      <c r="AA468">
        <v>2</v>
      </c>
      <c r="AC468">
        <v>12</v>
      </c>
      <c r="AD468">
        <v>18</v>
      </c>
      <c r="AF468">
        <v>1003</v>
      </c>
      <c r="AV468">
        <v>2</v>
      </c>
      <c r="AW468">
        <v>1</v>
      </c>
      <c r="BD468" s="16"/>
      <c r="BE468" s="16"/>
      <c r="BF468" s="16"/>
    </row>
    <row r="469" spans="1:79" x14ac:dyDescent="0.3">
      <c r="A469">
        <v>59</v>
      </c>
      <c r="B469" s="13"/>
      <c r="C469" s="16" t="s">
        <v>578</v>
      </c>
      <c r="D469" t="s">
        <v>1411</v>
      </c>
      <c r="F469">
        <v>1</v>
      </c>
      <c r="AV469">
        <v>1</v>
      </c>
      <c r="BD469" s="16"/>
      <c r="BE469" s="16"/>
      <c r="BF469" s="16"/>
    </row>
    <row r="470" spans="1:79" x14ac:dyDescent="0.3">
      <c r="A470">
        <v>60</v>
      </c>
      <c r="B470" s="13"/>
      <c r="C470" s="16" t="s">
        <v>1412</v>
      </c>
      <c r="D470" t="s">
        <v>1413</v>
      </c>
      <c r="F470">
        <v>1</v>
      </c>
      <c r="AA470">
        <v>1</v>
      </c>
      <c r="BD470" s="16"/>
      <c r="BE470" s="16"/>
      <c r="BF470" s="16"/>
    </row>
    <row r="471" spans="1:79" x14ac:dyDescent="0.3">
      <c r="B471" s="13"/>
      <c r="C471" s="16"/>
      <c r="BD471" s="16"/>
      <c r="BE471" s="16"/>
      <c r="BF471" s="16"/>
    </row>
    <row r="472" spans="1:79" x14ac:dyDescent="0.3">
      <c r="A472" s="10" t="s">
        <v>1414</v>
      </c>
      <c r="B472" s="10"/>
      <c r="C472" s="18"/>
      <c r="D472" s="11" t="s">
        <v>74</v>
      </c>
      <c r="E472" s="11"/>
      <c r="F472" s="10"/>
      <c r="G472" s="10"/>
      <c r="H472" s="10"/>
      <c r="I472" s="10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</row>
    <row r="473" spans="1:79" x14ac:dyDescent="0.3">
      <c r="A473">
        <v>61</v>
      </c>
      <c r="B473" s="13" t="s">
        <v>573</v>
      </c>
      <c r="C473" s="16" t="s">
        <v>781</v>
      </c>
      <c r="D473" t="s">
        <v>1415</v>
      </c>
      <c r="E473" t="s">
        <v>1416</v>
      </c>
      <c r="F473">
        <v>1</v>
      </c>
      <c r="G473">
        <v>1</v>
      </c>
      <c r="H473">
        <v>1</v>
      </c>
      <c r="I473">
        <v>3</v>
      </c>
      <c r="K473">
        <v>2</v>
      </c>
      <c r="L473">
        <v>2</v>
      </c>
      <c r="M473">
        <v>2</v>
      </c>
      <c r="N473">
        <v>4</v>
      </c>
      <c r="AA473">
        <v>2</v>
      </c>
      <c r="AB473">
        <v>2</v>
      </c>
      <c r="AC473">
        <v>10</v>
      </c>
      <c r="AD473">
        <v>25</v>
      </c>
      <c r="AF473">
        <v>1600</v>
      </c>
      <c r="AI473">
        <v>81</v>
      </c>
      <c r="AV473">
        <v>1</v>
      </c>
      <c r="BD473" s="16"/>
      <c r="BE473" s="16"/>
      <c r="BF473" s="16"/>
    </row>
    <row r="474" spans="1:79" x14ac:dyDescent="0.3">
      <c r="A474">
        <v>62</v>
      </c>
      <c r="B474" s="13" t="s">
        <v>577</v>
      </c>
      <c r="C474" s="16" t="s">
        <v>664</v>
      </c>
      <c r="D474" t="s">
        <v>1417</v>
      </c>
      <c r="E474" t="s">
        <v>1418</v>
      </c>
      <c r="F474">
        <v>1</v>
      </c>
      <c r="G474">
        <v>1</v>
      </c>
      <c r="H474">
        <v>2</v>
      </c>
      <c r="L474">
        <v>1</v>
      </c>
      <c r="M474">
        <v>1</v>
      </c>
      <c r="N474">
        <v>1</v>
      </c>
      <c r="AA474">
        <v>1</v>
      </c>
      <c r="AC474">
        <v>6</v>
      </c>
      <c r="AF474">
        <v>210</v>
      </c>
      <c r="AI474">
        <v>21</v>
      </c>
      <c r="AV474">
        <v>1</v>
      </c>
      <c r="BD474" s="16"/>
      <c r="BE474" s="16"/>
      <c r="BF474" s="16"/>
    </row>
    <row r="475" spans="1:79" x14ac:dyDescent="0.3">
      <c r="A475">
        <v>63</v>
      </c>
      <c r="B475" s="13" t="s">
        <v>1301</v>
      </c>
      <c r="C475" s="16" t="s">
        <v>682</v>
      </c>
      <c r="D475" t="s">
        <v>1419</v>
      </c>
      <c r="E475" t="s">
        <v>1420</v>
      </c>
      <c r="F475">
        <v>1</v>
      </c>
      <c r="G475">
        <v>1</v>
      </c>
      <c r="H475">
        <v>2</v>
      </c>
      <c r="I475">
        <v>5</v>
      </c>
      <c r="K475">
        <v>2</v>
      </c>
      <c r="L475">
        <v>1</v>
      </c>
      <c r="M475">
        <v>3</v>
      </c>
      <c r="N475">
        <v>2</v>
      </c>
      <c r="AA475">
        <v>1</v>
      </c>
      <c r="AB475">
        <v>1</v>
      </c>
      <c r="AC475">
        <v>10</v>
      </c>
      <c r="AD475">
        <v>12</v>
      </c>
      <c r="AF475">
        <v>305</v>
      </c>
      <c r="AI475">
        <v>5</v>
      </c>
      <c r="AV475">
        <v>1</v>
      </c>
      <c r="BD475" s="16"/>
      <c r="BE475" s="16"/>
      <c r="BF475" s="16"/>
    </row>
    <row r="476" spans="1:79" x14ac:dyDescent="0.3">
      <c r="A476">
        <v>64</v>
      </c>
      <c r="B476" s="13" t="s">
        <v>1080</v>
      </c>
      <c r="C476" s="16" t="s">
        <v>1421</v>
      </c>
      <c r="D476" t="s">
        <v>1319</v>
      </c>
      <c r="F476">
        <v>1</v>
      </c>
      <c r="AA476">
        <v>1</v>
      </c>
      <c r="AB476">
        <v>10</v>
      </c>
      <c r="BD476" s="16"/>
      <c r="BE476" s="16"/>
      <c r="BF476" s="16"/>
    </row>
    <row r="477" spans="1:79" x14ac:dyDescent="0.3">
      <c r="A477">
        <v>65</v>
      </c>
      <c r="B477" s="13"/>
      <c r="C477" s="16" t="s">
        <v>578</v>
      </c>
      <c r="D477" t="s">
        <v>1422</v>
      </c>
      <c r="E477" t="s">
        <v>1423</v>
      </c>
      <c r="F477">
        <v>1</v>
      </c>
      <c r="G477">
        <v>1</v>
      </c>
      <c r="H477">
        <v>2</v>
      </c>
      <c r="K477">
        <v>3</v>
      </c>
      <c r="L477">
        <v>4</v>
      </c>
      <c r="M477">
        <v>3</v>
      </c>
      <c r="N477">
        <v>4</v>
      </c>
      <c r="AA477">
        <v>5</v>
      </c>
      <c r="AC477">
        <v>10</v>
      </c>
      <c r="AD477">
        <v>59</v>
      </c>
      <c r="AF477">
        <v>450</v>
      </c>
      <c r="AI477">
        <v>50</v>
      </c>
      <c r="AV477">
        <v>1</v>
      </c>
      <c r="BD477" s="16"/>
      <c r="BE477" s="16"/>
      <c r="BF477" s="16"/>
    </row>
    <row r="478" spans="1:79" x14ac:dyDescent="0.3">
      <c r="A478">
        <v>66</v>
      </c>
      <c r="B478" s="13"/>
      <c r="C478" s="16" t="s">
        <v>1412</v>
      </c>
      <c r="D478" t="s">
        <v>1424</v>
      </c>
      <c r="F478">
        <v>1</v>
      </c>
      <c r="I478">
        <v>1</v>
      </c>
      <c r="AA478">
        <v>1</v>
      </c>
      <c r="AB478">
        <v>2</v>
      </c>
      <c r="AD478">
        <v>39</v>
      </c>
      <c r="AF478">
        <v>300</v>
      </c>
      <c r="AV478">
        <v>1</v>
      </c>
      <c r="BD478" s="16"/>
      <c r="BE478" s="16"/>
      <c r="BF478" s="16"/>
    </row>
    <row r="479" spans="1:79" x14ac:dyDescent="0.3">
      <c r="A479">
        <v>67</v>
      </c>
      <c r="B479" s="13"/>
      <c r="C479" s="16" t="s">
        <v>1412</v>
      </c>
      <c r="D479" t="s">
        <v>1425</v>
      </c>
      <c r="E479" t="s">
        <v>1426</v>
      </c>
      <c r="F479">
        <v>1</v>
      </c>
      <c r="G479">
        <v>1</v>
      </c>
      <c r="I479">
        <v>1</v>
      </c>
      <c r="AA479">
        <v>1</v>
      </c>
      <c r="AB479">
        <v>1</v>
      </c>
      <c r="AC479">
        <v>7</v>
      </c>
      <c r="AD479">
        <v>8</v>
      </c>
      <c r="AF479">
        <v>50</v>
      </c>
      <c r="BD479" s="16"/>
      <c r="BE479" s="16"/>
      <c r="BF479" s="16"/>
    </row>
    <row r="480" spans="1:79" x14ac:dyDescent="0.3">
      <c r="A480">
        <v>68</v>
      </c>
      <c r="B480" s="13"/>
      <c r="C480" s="16" t="s">
        <v>1412</v>
      </c>
      <c r="D480" t="s">
        <v>1427</v>
      </c>
      <c r="F480">
        <v>1</v>
      </c>
      <c r="BD480" s="16"/>
      <c r="BE480" s="16"/>
      <c r="BF480" s="16"/>
    </row>
    <row r="481" spans="1:79" x14ac:dyDescent="0.3">
      <c r="A481">
        <v>69</v>
      </c>
      <c r="B481" s="13"/>
      <c r="C481" s="16" t="s">
        <v>1428</v>
      </c>
      <c r="D481" t="s">
        <v>1429</v>
      </c>
      <c r="E481" t="s">
        <v>1430</v>
      </c>
      <c r="F481">
        <v>1</v>
      </c>
      <c r="G481">
        <v>1</v>
      </c>
      <c r="H481">
        <v>3</v>
      </c>
      <c r="I481">
        <v>1</v>
      </c>
      <c r="L481">
        <v>1</v>
      </c>
      <c r="M481">
        <v>1</v>
      </c>
      <c r="AC481">
        <v>8</v>
      </c>
      <c r="AF481">
        <v>80</v>
      </c>
      <c r="AV481">
        <v>1</v>
      </c>
      <c r="BD481" s="16"/>
      <c r="BE481" s="16"/>
      <c r="BF481" s="16"/>
    </row>
    <row r="482" spans="1:79" x14ac:dyDescent="0.3">
      <c r="A482">
        <v>70</v>
      </c>
      <c r="B482" s="13"/>
      <c r="C482" s="16" t="s">
        <v>1431</v>
      </c>
      <c r="D482" t="s">
        <v>1432</v>
      </c>
      <c r="E482" t="s">
        <v>1433</v>
      </c>
      <c r="F482">
        <v>1</v>
      </c>
      <c r="G482">
        <v>1</v>
      </c>
      <c r="H482">
        <v>4</v>
      </c>
      <c r="I482">
        <v>4</v>
      </c>
      <c r="K482">
        <v>1</v>
      </c>
      <c r="S482">
        <v>1</v>
      </c>
      <c r="AA482">
        <v>2</v>
      </c>
      <c r="AB482">
        <v>5</v>
      </c>
      <c r="AC482">
        <v>8</v>
      </c>
      <c r="AD482">
        <v>20</v>
      </c>
      <c r="AF482">
        <v>800</v>
      </c>
      <c r="AV482">
        <v>1</v>
      </c>
      <c r="BD482" s="16"/>
      <c r="BE482" s="16"/>
      <c r="BF482" s="16"/>
    </row>
    <row r="483" spans="1:79" x14ac:dyDescent="0.3">
      <c r="A483">
        <v>71</v>
      </c>
      <c r="B483" s="13"/>
      <c r="C483" s="16" t="s">
        <v>1111</v>
      </c>
      <c r="D483" t="s">
        <v>1434</v>
      </c>
      <c r="E483" t="s">
        <v>1435</v>
      </c>
      <c r="F483">
        <v>1</v>
      </c>
      <c r="G483">
        <v>1</v>
      </c>
      <c r="H483">
        <v>1</v>
      </c>
      <c r="I483">
        <v>3</v>
      </c>
      <c r="K483">
        <v>1</v>
      </c>
      <c r="AA483">
        <v>1</v>
      </c>
      <c r="AC483">
        <v>6</v>
      </c>
      <c r="AV483">
        <v>1</v>
      </c>
      <c r="BD483" s="16"/>
      <c r="BE483" s="16"/>
      <c r="BF483" s="16"/>
    </row>
    <row r="484" spans="1:79" x14ac:dyDescent="0.3">
      <c r="A484">
        <v>72</v>
      </c>
      <c r="B484" s="13"/>
      <c r="C484" s="16" t="s">
        <v>578</v>
      </c>
      <c r="D484" t="s">
        <v>1436</v>
      </c>
      <c r="F484">
        <v>1</v>
      </c>
      <c r="L484">
        <v>1</v>
      </c>
      <c r="AV484">
        <v>1</v>
      </c>
      <c r="BD484" s="16"/>
      <c r="BE484" s="16"/>
      <c r="BF484" s="16"/>
    </row>
    <row r="485" spans="1:79" x14ac:dyDescent="0.3">
      <c r="A485">
        <v>73</v>
      </c>
      <c r="B485" s="13"/>
      <c r="C485" s="16" t="s">
        <v>715</v>
      </c>
      <c r="D485" t="s">
        <v>1437</v>
      </c>
      <c r="E485" t="s">
        <v>1438</v>
      </c>
      <c r="F485">
        <v>1</v>
      </c>
      <c r="G485">
        <v>1</v>
      </c>
      <c r="H485">
        <v>4</v>
      </c>
      <c r="I485">
        <v>4</v>
      </c>
      <c r="K485">
        <v>1</v>
      </c>
      <c r="L485">
        <v>2</v>
      </c>
      <c r="M485">
        <v>1</v>
      </c>
      <c r="N485">
        <v>1</v>
      </c>
      <c r="AA485">
        <v>1</v>
      </c>
      <c r="AF485">
        <v>37</v>
      </c>
      <c r="AI485">
        <v>21</v>
      </c>
      <c r="BD485" s="16"/>
      <c r="BE485" s="16"/>
      <c r="BF485" s="16"/>
    </row>
    <row r="486" spans="1:79" x14ac:dyDescent="0.3">
      <c r="A486">
        <v>74</v>
      </c>
      <c r="B486" s="13"/>
      <c r="C486" s="16" t="s">
        <v>1439</v>
      </c>
      <c r="D486" t="s">
        <v>1440</v>
      </c>
      <c r="F486">
        <v>1</v>
      </c>
      <c r="AA486">
        <v>1</v>
      </c>
      <c r="BD486" s="16"/>
      <c r="BE486" s="16"/>
      <c r="BF486" s="16"/>
    </row>
    <row r="487" spans="1:79" x14ac:dyDescent="0.3">
      <c r="A487">
        <v>75</v>
      </c>
      <c r="B487" s="13"/>
      <c r="C487" s="16" t="s">
        <v>1035</v>
      </c>
      <c r="D487" t="s">
        <v>1441</v>
      </c>
      <c r="E487" t="s">
        <v>1442</v>
      </c>
      <c r="F487">
        <v>1</v>
      </c>
      <c r="G487">
        <v>1</v>
      </c>
      <c r="H487">
        <v>4</v>
      </c>
      <c r="I487">
        <v>2</v>
      </c>
      <c r="AA487">
        <v>1</v>
      </c>
      <c r="AC487">
        <v>2</v>
      </c>
      <c r="AI487">
        <v>35</v>
      </c>
      <c r="BD487" s="16"/>
      <c r="BE487" s="16"/>
      <c r="BF487" s="16"/>
    </row>
    <row r="488" spans="1:79" x14ac:dyDescent="0.3">
      <c r="A488">
        <v>76</v>
      </c>
      <c r="B488" s="13"/>
      <c r="C488" s="16" t="s">
        <v>1439</v>
      </c>
      <c r="D488" t="s">
        <v>1443</v>
      </c>
      <c r="F488">
        <v>1</v>
      </c>
      <c r="AA488">
        <v>1</v>
      </c>
      <c r="BD488" s="16"/>
      <c r="BE488" s="16"/>
      <c r="BF488" s="16"/>
    </row>
    <row r="489" spans="1:79" x14ac:dyDescent="0.3">
      <c r="A489">
        <v>77</v>
      </c>
      <c r="B489" s="13"/>
      <c r="C489" s="16" t="s">
        <v>1383</v>
      </c>
      <c r="D489" t="s">
        <v>1436</v>
      </c>
      <c r="F489">
        <v>1</v>
      </c>
      <c r="AB489">
        <v>1</v>
      </c>
      <c r="BD489" s="16"/>
      <c r="BE489" s="16"/>
      <c r="BF489" s="16"/>
    </row>
    <row r="490" spans="1:79" x14ac:dyDescent="0.3">
      <c r="A490">
        <v>78</v>
      </c>
      <c r="B490" s="13"/>
      <c r="C490" s="16" t="s">
        <v>1444</v>
      </c>
      <c r="D490" t="s">
        <v>1445</v>
      </c>
      <c r="E490" t="s">
        <v>1446</v>
      </c>
      <c r="F490">
        <v>1</v>
      </c>
      <c r="G490">
        <v>1</v>
      </c>
      <c r="H490">
        <v>2</v>
      </c>
      <c r="I490">
        <v>1</v>
      </c>
      <c r="L490">
        <v>2</v>
      </c>
      <c r="M490">
        <v>1</v>
      </c>
      <c r="AA490">
        <v>2</v>
      </c>
      <c r="AC490">
        <v>10</v>
      </c>
      <c r="AD490">
        <v>6</v>
      </c>
      <c r="AF490">
        <v>400</v>
      </c>
      <c r="AV490">
        <v>1</v>
      </c>
      <c r="BD490" s="16"/>
      <c r="BE490" s="16"/>
      <c r="BF490" s="16"/>
    </row>
    <row r="491" spans="1:79" x14ac:dyDescent="0.3">
      <c r="B491" s="13"/>
      <c r="C491" s="16"/>
      <c r="BD491" s="16"/>
      <c r="BE491" s="16"/>
      <c r="BF491" s="16"/>
    </row>
    <row r="492" spans="1:79" x14ac:dyDescent="0.3">
      <c r="A492" s="10" t="s">
        <v>1447</v>
      </c>
      <c r="B492" s="10"/>
      <c r="C492" s="18"/>
      <c r="D492" s="11" t="s">
        <v>74</v>
      </c>
      <c r="E492" s="11"/>
      <c r="F492" s="10"/>
      <c r="G492" s="10"/>
      <c r="H492" s="10"/>
      <c r="I492" s="10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</row>
    <row r="493" spans="1:79" x14ac:dyDescent="0.3">
      <c r="A493">
        <v>1</v>
      </c>
      <c r="B493" s="13" t="s">
        <v>573</v>
      </c>
      <c r="C493" s="16" t="s">
        <v>612</v>
      </c>
      <c r="D493" t="s">
        <v>1448</v>
      </c>
      <c r="E493" t="s">
        <v>1449</v>
      </c>
      <c r="F493">
        <v>1</v>
      </c>
      <c r="G493">
        <v>1</v>
      </c>
      <c r="H493">
        <v>1</v>
      </c>
      <c r="I493">
        <v>3</v>
      </c>
      <c r="K493">
        <v>1</v>
      </c>
      <c r="L493">
        <v>2</v>
      </c>
      <c r="M493">
        <v>1</v>
      </c>
      <c r="N493">
        <v>2</v>
      </c>
      <c r="S493">
        <v>1</v>
      </c>
      <c r="AA493">
        <v>2</v>
      </c>
      <c r="AB493">
        <v>13</v>
      </c>
      <c r="AC493">
        <v>8</v>
      </c>
      <c r="AD493">
        <v>41</v>
      </c>
      <c r="AF493">
        <v>1466</v>
      </c>
      <c r="AI493">
        <v>13</v>
      </c>
      <c r="AK493">
        <v>0.5</v>
      </c>
      <c r="AL493">
        <v>0.5</v>
      </c>
      <c r="AO493">
        <v>7</v>
      </c>
      <c r="AP493">
        <v>3</v>
      </c>
      <c r="AV493">
        <v>1</v>
      </c>
      <c r="BD493" s="16"/>
      <c r="BE493" s="16"/>
      <c r="BF493" s="16"/>
    </row>
    <row r="494" spans="1:79" x14ac:dyDescent="0.3">
      <c r="A494">
        <v>2</v>
      </c>
      <c r="B494" s="13" t="s">
        <v>577</v>
      </c>
      <c r="C494" s="16" t="s">
        <v>1450</v>
      </c>
      <c r="D494" t="s">
        <v>1114</v>
      </c>
      <c r="E494" t="s">
        <v>1451</v>
      </c>
      <c r="F494">
        <v>1</v>
      </c>
      <c r="G494">
        <v>1</v>
      </c>
      <c r="H494">
        <v>1</v>
      </c>
      <c r="I494">
        <v>4</v>
      </c>
      <c r="K494">
        <v>2</v>
      </c>
      <c r="L494">
        <v>5</v>
      </c>
      <c r="M494">
        <v>2</v>
      </c>
      <c r="N494">
        <v>1</v>
      </c>
      <c r="AA494">
        <v>2</v>
      </c>
      <c r="AB494">
        <v>7</v>
      </c>
      <c r="AC494">
        <v>14</v>
      </c>
      <c r="AD494">
        <v>14</v>
      </c>
      <c r="AF494">
        <v>283</v>
      </c>
      <c r="AI494">
        <v>50</v>
      </c>
      <c r="AV494">
        <v>2</v>
      </c>
      <c r="BD494" s="16"/>
      <c r="BE494" s="16"/>
      <c r="BF494" s="16"/>
    </row>
    <row r="495" spans="1:79" x14ac:dyDescent="0.3">
      <c r="A495">
        <v>3</v>
      </c>
      <c r="B495" s="13" t="s">
        <v>1452</v>
      </c>
      <c r="C495" s="16" t="s">
        <v>1453</v>
      </c>
      <c r="D495" t="s">
        <v>1454</v>
      </c>
      <c r="E495" t="s">
        <v>1455</v>
      </c>
      <c r="F495">
        <v>1</v>
      </c>
      <c r="G495">
        <v>1</v>
      </c>
      <c r="AB495">
        <v>2</v>
      </c>
      <c r="AF495">
        <v>35</v>
      </c>
      <c r="AI495">
        <v>29</v>
      </c>
      <c r="BD495" s="16"/>
      <c r="BE495" s="16"/>
      <c r="BF495" s="16"/>
    </row>
    <row r="496" spans="1:79" x14ac:dyDescent="0.3">
      <c r="A496">
        <v>4</v>
      </c>
      <c r="B496" s="13" t="s">
        <v>1080</v>
      </c>
      <c r="C496" s="16" t="s">
        <v>612</v>
      </c>
      <c r="D496" t="s">
        <v>1456</v>
      </c>
      <c r="E496" t="s">
        <v>1457</v>
      </c>
      <c r="F496">
        <v>1</v>
      </c>
      <c r="G496">
        <v>1</v>
      </c>
      <c r="H496">
        <v>5</v>
      </c>
      <c r="I496">
        <v>4</v>
      </c>
      <c r="K496">
        <v>1</v>
      </c>
      <c r="M496">
        <v>1</v>
      </c>
      <c r="N496">
        <v>1</v>
      </c>
      <c r="BD496" s="16"/>
      <c r="BE496" s="16"/>
      <c r="BF496" s="16"/>
    </row>
    <row r="497" spans="1:58" x14ac:dyDescent="0.3">
      <c r="A497">
        <v>5</v>
      </c>
      <c r="B497" s="13"/>
      <c r="C497" s="16" t="s">
        <v>1458</v>
      </c>
      <c r="D497" t="s">
        <v>1459</v>
      </c>
      <c r="F497">
        <v>1</v>
      </c>
      <c r="K497">
        <v>1</v>
      </c>
      <c r="L497">
        <v>1</v>
      </c>
      <c r="M497">
        <v>1</v>
      </c>
      <c r="N497">
        <v>3</v>
      </c>
      <c r="AB497">
        <v>2</v>
      </c>
      <c r="AC497">
        <v>4</v>
      </c>
      <c r="AD497">
        <v>6</v>
      </c>
      <c r="AF497">
        <v>53</v>
      </c>
      <c r="AI497">
        <v>105</v>
      </c>
      <c r="AV497">
        <v>1</v>
      </c>
      <c r="BD497" s="16"/>
      <c r="BE497" s="16"/>
      <c r="BF497" s="16"/>
    </row>
    <row r="498" spans="1:58" x14ac:dyDescent="0.3">
      <c r="A498">
        <v>6</v>
      </c>
      <c r="B498" s="13"/>
      <c r="C498" s="16" t="s">
        <v>608</v>
      </c>
      <c r="D498" t="s">
        <v>1460</v>
      </c>
      <c r="E498" t="s">
        <v>1461</v>
      </c>
      <c r="F498">
        <v>1</v>
      </c>
      <c r="G498">
        <v>1</v>
      </c>
      <c r="H498">
        <v>5</v>
      </c>
      <c r="I498">
        <v>4</v>
      </c>
      <c r="K498">
        <v>1</v>
      </c>
      <c r="L498">
        <v>2</v>
      </c>
      <c r="M498">
        <v>2</v>
      </c>
      <c r="N498">
        <v>2</v>
      </c>
      <c r="AA498">
        <v>4</v>
      </c>
      <c r="AB498">
        <v>3</v>
      </c>
      <c r="AC498">
        <v>8</v>
      </c>
      <c r="AD498">
        <v>8</v>
      </c>
      <c r="AF498">
        <v>234</v>
      </c>
      <c r="AI498">
        <v>50</v>
      </c>
      <c r="AV498">
        <v>2</v>
      </c>
      <c r="BD498" s="16"/>
      <c r="BE498" s="16"/>
      <c r="BF498" s="16"/>
    </row>
    <row r="499" spans="1:58" x14ac:dyDescent="0.3">
      <c r="A499">
        <v>7</v>
      </c>
      <c r="C499" s="16" t="s">
        <v>1462</v>
      </c>
      <c r="D499" t="s">
        <v>1463</v>
      </c>
      <c r="F499">
        <v>1</v>
      </c>
      <c r="AA499">
        <v>1</v>
      </c>
      <c r="BD499" s="16"/>
      <c r="BE499" s="16"/>
      <c r="BF499" s="16"/>
    </row>
    <row r="500" spans="1:58" x14ac:dyDescent="0.3">
      <c r="A500">
        <v>8</v>
      </c>
      <c r="C500" s="16" t="s">
        <v>1462</v>
      </c>
      <c r="D500" t="s">
        <v>1460</v>
      </c>
      <c r="F500">
        <v>1</v>
      </c>
      <c r="AA500">
        <v>1</v>
      </c>
      <c r="BD500" s="16"/>
      <c r="BE500" s="16"/>
      <c r="BF500" s="16"/>
    </row>
    <row r="501" spans="1:58" x14ac:dyDescent="0.3">
      <c r="A501">
        <v>9</v>
      </c>
      <c r="C501" s="16" t="s">
        <v>715</v>
      </c>
      <c r="D501" t="s">
        <v>1464</v>
      </c>
      <c r="E501" t="s">
        <v>1465</v>
      </c>
      <c r="F501">
        <v>1</v>
      </c>
      <c r="G501">
        <v>1</v>
      </c>
      <c r="H501">
        <v>2</v>
      </c>
      <c r="I501">
        <v>2</v>
      </c>
      <c r="K501">
        <v>1</v>
      </c>
      <c r="L501">
        <v>3</v>
      </c>
      <c r="M501">
        <v>1</v>
      </c>
      <c r="AA501">
        <v>1</v>
      </c>
      <c r="AC501">
        <v>6</v>
      </c>
      <c r="AF501">
        <v>100</v>
      </c>
      <c r="AI501">
        <v>20</v>
      </c>
      <c r="AV501">
        <v>1</v>
      </c>
      <c r="AY501">
        <v>1</v>
      </c>
      <c r="BD501" s="16"/>
      <c r="BE501" s="16"/>
      <c r="BF501" s="16"/>
    </row>
    <row r="502" spans="1:58" ht="28.8" x14ac:dyDescent="0.3">
      <c r="A502">
        <v>10</v>
      </c>
      <c r="C502" s="16" t="s">
        <v>955</v>
      </c>
      <c r="D502" t="s">
        <v>1466</v>
      </c>
      <c r="E502" t="s">
        <v>1467</v>
      </c>
      <c r="F502">
        <v>1</v>
      </c>
      <c r="G502">
        <v>1</v>
      </c>
      <c r="H502">
        <v>1</v>
      </c>
      <c r="K502">
        <v>1</v>
      </c>
      <c r="AA502">
        <v>1</v>
      </c>
      <c r="AB502">
        <v>7</v>
      </c>
      <c r="AC502">
        <v>8</v>
      </c>
      <c r="AF502">
        <v>2100</v>
      </c>
      <c r="AI502">
        <v>23</v>
      </c>
      <c r="AV502">
        <v>1</v>
      </c>
      <c r="BC502">
        <v>1</v>
      </c>
      <c r="BD502" s="16" t="s">
        <v>1468</v>
      </c>
      <c r="BE502" s="15" t="s">
        <v>1469</v>
      </c>
      <c r="BF502" s="15" t="s">
        <v>1470</v>
      </c>
    </row>
    <row r="503" spans="1:58" x14ac:dyDescent="0.3">
      <c r="A503">
        <v>11</v>
      </c>
      <c r="C503" s="16" t="s">
        <v>612</v>
      </c>
      <c r="D503" t="s">
        <v>1471</v>
      </c>
      <c r="F503">
        <v>1</v>
      </c>
      <c r="AA503">
        <v>2</v>
      </c>
      <c r="AB503">
        <v>7</v>
      </c>
      <c r="AC503">
        <v>6</v>
      </c>
      <c r="AD503">
        <v>9</v>
      </c>
      <c r="AF503">
        <v>231</v>
      </c>
      <c r="AI503">
        <v>15</v>
      </c>
      <c r="AV503">
        <v>1</v>
      </c>
      <c r="BD503" s="16"/>
      <c r="BE503" s="16"/>
      <c r="BF503" s="16"/>
    </row>
    <row r="504" spans="1:58" x14ac:dyDescent="0.3">
      <c r="A504">
        <v>12</v>
      </c>
      <c r="C504" s="16" t="s">
        <v>1472</v>
      </c>
      <c r="E504" t="s">
        <v>1473</v>
      </c>
      <c r="G504">
        <v>1</v>
      </c>
      <c r="L504">
        <v>3</v>
      </c>
      <c r="M504">
        <v>1</v>
      </c>
      <c r="N504">
        <v>1</v>
      </c>
      <c r="U504">
        <v>1</v>
      </c>
      <c r="AA504">
        <v>2</v>
      </c>
      <c r="AB504">
        <v>1</v>
      </c>
      <c r="AC504">
        <v>8</v>
      </c>
      <c r="AF504">
        <v>1151</v>
      </c>
      <c r="AV504">
        <v>1</v>
      </c>
      <c r="BD504" s="16"/>
      <c r="BE504" s="16"/>
      <c r="BF504" s="16"/>
    </row>
    <row r="505" spans="1:58" x14ac:dyDescent="0.3">
      <c r="A505">
        <v>13</v>
      </c>
      <c r="C505" s="16" t="s">
        <v>1474</v>
      </c>
      <c r="D505" t="s">
        <v>1475</v>
      </c>
      <c r="E505" t="s">
        <v>1476</v>
      </c>
      <c r="F505">
        <v>1</v>
      </c>
      <c r="G505">
        <v>1</v>
      </c>
      <c r="I505">
        <v>2</v>
      </c>
      <c r="AC505">
        <v>6</v>
      </c>
      <c r="AD505">
        <v>1</v>
      </c>
      <c r="AF505">
        <v>200</v>
      </c>
      <c r="AI505">
        <v>30</v>
      </c>
      <c r="AV505">
        <v>1</v>
      </c>
      <c r="BD505" s="16"/>
      <c r="BE505" s="16"/>
      <c r="BF505" s="16"/>
    </row>
    <row r="506" spans="1:58" x14ac:dyDescent="0.3">
      <c r="A506">
        <v>14</v>
      </c>
      <c r="C506" s="16" t="s">
        <v>836</v>
      </c>
      <c r="D506" t="s">
        <v>1477</v>
      </c>
      <c r="E506" t="s">
        <v>1478</v>
      </c>
      <c r="F506">
        <v>1</v>
      </c>
      <c r="G506">
        <v>1</v>
      </c>
      <c r="H506">
        <v>2</v>
      </c>
      <c r="I506">
        <v>1</v>
      </c>
      <c r="AA506">
        <v>1</v>
      </c>
      <c r="AC506">
        <v>8</v>
      </c>
      <c r="AF506">
        <v>200</v>
      </c>
      <c r="AV506">
        <v>1</v>
      </c>
      <c r="BD506" s="16"/>
      <c r="BE506" s="16"/>
      <c r="BF506" s="16"/>
    </row>
    <row r="507" spans="1:58" x14ac:dyDescent="0.3">
      <c r="A507">
        <v>15</v>
      </c>
      <c r="C507" s="16" t="s">
        <v>784</v>
      </c>
      <c r="D507" t="s">
        <v>1479</v>
      </c>
      <c r="F507">
        <v>1</v>
      </c>
      <c r="AA507">
        <v>1</v>
      </c>
      <c r="BD507" s="16"/>
      <c r="BE507" s="16"/>
      <c r="BF507" s="16"/>
    </row>
    <row r="508" spans="1:58" x14ac:dyDescent="0.3">
      <c r="A508">
        <v>16</v>
      </c>
      <c r="C508" s="16" t="s">
        <v>578</v>
      </c>
      <c r="D508" t="s">
        <v>1480</v>
      </c>
      <c r="E508" t="s">
        <v>1481</v>
      </c>
      <c r="F508">
        <v>1</v>
      </c>
      <c r="G508">
        <v>1</v>
      </c>
      <c r="H508">
        <v>4</v>
      </c>
      <c r="I508">
        <v>4</v>
      </c>
      <c r="K508">
        <v>2</v>
      </c>
      <c r="N508">
        <v>1</v>
      </c>
      <c r="V508">
        <v>1</v>
      </c>
      <c r="AA508">
        <v>2</v>
      </c>
      <c r="AC508">
        <v>8</v>
      </c>
      <c r="AD508">
        <v>4</v>
      </c>
      <c r="AF508">
        <v>350</v>
      </c>
      <c r="AI508">
        <v>20</v>
      </c>
      <c r="AV508">
        <v>1</v>
      </c>
      <c r="BD508" s="16"/>
      <c r="BE508" s="16"/>
      <c r="BF508" s="16"/>
    </row>
    <row r="509" spans="1:58" x14ac:dyDescent="0.3">
      <c r="A509">
        <v>17</v>
      </c>
      <c r="C509" s="16"/>
      <c r="E509" t="s">
        <v>1482</v>
      </c>
      <c r="G509">
        <v>1</v>
      </c>
      <c r="BD509" s="16"/>
      <c r="BE509" s="16"/>
      <c r="BF509" s="16"/>
    </row>
    <row r="510" spans="1:58" x14ac:dyDescent="0.3">
      <c r="A510">
        <v>18</v>
      </c>
      <c r="C510" s="16" t="s">
        <v>1483</v>
      </c>
      <c r="D510" t="s">
        <v>1484</v>
      </c>
      <c r="F510">
        <v>1</v>
      </c>
      <c r="AA510">
        <v>1</v>
      </c>
      <c r="BD510" s="16"/>
      <c r="BE510" s="16"/>
      <c r="BF510" s="16"/>
    </row>
    <row r="511" spans="1:58" x14ac:dyDescent="0.3">
      <c r="A511">
        <v>19</v>
      </c>
      <c r="C511" s="16" t="s">
        <v>1483</v>
      </c>
      <c r="D511" t="s">
        <v>1485</v>
      </c>
      <c r="F511">
        <v>1</v>
      </c>
      <c r="AA511">
        <v>1</v>
      </c>
      <c r="BD511" s="16"/>
      <c r="BE511" s="16"/>
      <c r="BF511" s="16"/>
    </row>
    <row r="512" spans="1:58" x14ac:dyDescent="0.3">
      <c r="A512">
        <v>20</v>
      </c>
      <c r="C512" s="16"/>
      <c r="D512" t="s">
        <v>1486</v>
      </c>
      <c r="F512">
        <v>1</v>
      </c>
      <c r="AF512">
        <v>205</v>
      </c>
      <c r="BD512" s="16"/>
      <c r="BE512" s="16"/>
      <c r="BF512" s="16"/>
    </row>
    <row r="513" spans="1:79" x14ac:dyDescent="0.3">
      <c r="C513" s="16"/>
      <c r="BD513" s="16"/>
      <c r="BE513" s="16"/>
      <c r="BF513" s="16"/>
    </row>
    <row r="514" spans="1:79" x14ac:dyDescent="0.3">
      <c r="A514" s="10" t="s">
        <v>1487</v>
      </c>
      <c r="B514" s="10"/>
      <c r="C514" s="18"/>
      <c r="D514" s="11" t="s">
        <v>74</v>
      </c>
      <c r="E514" s="11"/>
      <c r="F514" s="10"/>
      <c r="G514" s="10"/>
      <c r="H514" s="10"/>
      <c r="I514" s="10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</row>
    <row r="515" spans="1:79" x14ac:dyDescent="0.3">
      <c r="A515">
        <v>21</v>
      </c>
      <c r="B515" s="13" t="s">
        <v>573</v>
      </c>
      <c r="C515" s="16" t="s">
        <v>1458</v>
      </c>
      <c r="D515" t="s">
        <v>1488</v>
      </c>
      <c r="E515" t="s">
        <v>1489</v>
      </c>
      <c r="F515">
        <v>1</v>
      </c>
      <c r="G515">
        <v>1</v>
      </c>
      <c r="H515">
        <v>1</v>
      </c>
      <c r="I515">
        <v>2</v>
      </c>
      <c r="K515">
        <v>2</v>
      </c>
      <c r="L515">
        <v>1</v>
      </c>
      <c r="M515">
        <v>4</v>
      </c>
      <c r="N515">
        <v>1</v>
      </c>
      <c r="AA515">
        <v>2</v>
      </c>
      <c r="AB515">
        <v>8</v>
      </c>
      <c r="AC515">
        <v>8</v>
      </c>
      <c r="AD515">
        <v>13</v>
      </c>
      <c r="AF515">
        <v>600</v>
      </c>
      <c r="AI515">
        <v>72</v>
      </c>
      <c r="AV515">
        <v>1</v>
      </c>
      <c r="BD515" s="16"/>
      <c r="BE515" s="16"/>
      <c r="BF515" s="16"/>
    </row>
    <row r="516" spans="1:79" x14ac:dyDescent="0.3">
      <c r="A516">
        <v>22</v>
      </c>
      <c r="B516" s="13" t="s">
        <v>577</v>
      </c>
      <c r="C516" s="16" t="s">
        <v>1458</v>
      </c>
      <c r="D516" t="s">
        <v>1490</v>
      </c>
      <c r="E516" t="s">
        <v>1491</v>
      </c>
      <c r="F516">
        <v>1</v>
      </c>
      <c r="G516">
        <v>1</v>
      </c>
      <c r="H516">
        <v>1</v>
      </c>
      <c r="I516">
        <v>1</v>
      </c>
      <c r="K516">
        <v>2</v>
      </c>
      <c r="L516">
        <v>2</v>
      </c>
      <c r="N516">
        <v>1</v>
      </c>
      <c r="AA516">
        <v>1</v>
      </c>
      <c r="AC516">
        <v>6</v>
      </c>
      <c r="AD516">
        <v>4</v>
      </c>
      <c r="AF516">
        <v>60</v>
      </c>
      <c r="AI516">
        <v>41</v>
      </c>
      <c r="AV516">
        <v>1</v>
      </c>
      <c r="BD516" s="16"/>
      <c r="BE516" s="16"/>
      <c r="BF516" s="16"/>
    </row>
    <row r="517" spans="1:79" x14ac:dyDescent="0.3">
      <c r="A517">
        <v>23</v>
      </c>
      <c r="B517" s="13" t="s">
        <v>1452</v>
      </c>
      <c r="C517" s="16" t="s">
        <v>1458</v>
      </c>
      <c r="D517" t="s">
        <v>1492</v>
      </c>
      <c r="E517" t="s">
        <v>1493</v>
      </c>
      <c r="F517">
        <v>1</v>
      </c>
      <c r="G517">
        <v>1</v>
      </c>
      <c r="H517">
        <v>1</v>
      </c>
      <c r="I517">
        <v>1</v>
      </c>
      <c r="K517">
        <v>2</v>
      </c>
      <c r="L517">
        <v>1</v>
      </c>
      <c r="N517">
        <v>1</v>
      </c>
      <c r="AA517">
        <v>2</v>
      </c>
      <c r="AB517">
        <v>1</v>
      </c>
      <c r="AC517">
        <v>8</v>
      </c>
      <c r="AD517">
        <v>9</v>
      </c>
      <c r="AF517">
        <v>1000</v>
      </c>
      <c r="AI517">
        <v>95</v>
      </c>
      <c r="AV517">
        <v>1</v>
      </c>
      <c r="BD517" s="16"/>
      <c r="BE517" s="16"/>
      <c r="BF517" s="16"/>
    </row>
    <row r="518" spans="1:79" x14ac:dyDescent="0.3">
      <c r="A518">
        <v>24</v>
      </c>
      <c r="B518" s="13" t="s">
        <v>1080</v>
      </c>
      <c r="C518" s="16" t="s">
        <v>1494</v>
      </c>
      <c r="D518" t="s">
        <v>1495</v>
      </c>
      <c r="E518" t="s">
        <v>1496</v>
      </c>
      <c r="F518">
        <v>1</v>
      </c>
      <c r="G518">
        <v>1</v>
      </c>
      <c r="I518">
        <v>2</v>
      </c>
      <c r="K518">
        <v>1</v>
      </c>
      <c r="L518">
        <v>1</v>
      </c>
      <c r="M518">
        <v>1</v>
      </c>
      <c r="N518">
        <v>2</v>
      </c>
      <c r="AA518">
        <v>1</v>
      </c>
      <c r="AB518">
        <v>5</v>
      </c>
      <c r="AC518">
        <v>8</v>
      </c>
      <c r="AD518">
        <v>10</v>
      </c>
      <c r="AF518">
        <v>600</v>
      </c>
      <c r="AI518">
        <v>150</v>
      </c>
      <c r="AV518">
        <v>1</v>
      </c>
      <c r="BD518" s="16"/>
      <c r="BE518" s="16"/>
      <c r="BF518" s="16"/>
    </row>
    <row r="519" spans="1:79" ht="25.5" customHeight="1" x14ac:dyDescent="0.3">
      <c r="A519">
        <v>25</v>
      </c>
      <c r="C519" s="16" t="s">
        <v>1497</v>
      </c>
      <c r="D519" t="s">
        <v>1498</v>
      </c>
      <c r="E519" t="s">
        <v>1499</v>
      </c>
      <c r="F519">
        <v>1</v>
      </c>
      <c r="G519">
        <v>1</v>
      </c>
      <c r="H519">
        <v>4</v>
      </c>
      <c r="I519">
        <v>3</v>
      </c>
      <c r="K519">
        <v>3</v>
      </c>
      <c r="L519">
        <v>3</v>
      </c>
      <c r="M519">
        <v>3</v>
      </c>
      <c r="N519">
        <v>4</v>
      </c>
      <c r="S519">
        <v>2</v>
      </c>
      <c r="T519">
        <v>2</v>
      </c>
      <c r="U519">
        <v>2</v>
      </c>
      <c r="V519">
        <v>1</v>
      </c>
      <c r="AA519">
        <v>3</v>
      </c>
      <c r="AB519">
        <v>4</v>
      </c>
      <c r="AC519">
        <v>24</v>
      </c>
      <c r="AD519">
        <v>52</v>
      </c>
      <c r="AF519">
        <v>3515</v>
      </c>
      <c r="AI519">
        <v>268</v>
      </c>
      <c r="AK519">
        <v>1.5</v>
      </c>
      <c r="AL519">
        <v>0.5</v>
      </c>
      <c r="AO519">
        <v>33</v>
      </c>
      <c r="AP519">
        <v>16</v>
      </c>
      <c r="AV519">
        <v>2</v>
      </c>
      <c r="BD519" s="16"/>
      <c r="BE519" s="16"/>
      <c r="BF519" s="16"/>
    </row>
    <row r="520" spans="1:79" ht="48" customHeight="1" x14ac:dyDescent="0.3">
      <c r="A520">
        <v>26</v>
      </c>
      <c r="C520" s="16" t="s">
        <v>1327</v>
      </c>
      <c r="D520" t="s">
        <v>1500</v>
      </c>
      <c r="F520">
        <v>1</v>
      </c>
      <c r="K520">
        <v>3</v>
      </c>
      <c r="M520">
        <v>3</v>
      </c>
      <c r="N520">
        <v>6</v>
      </c>
      <c r="S520">
        <v>4</v>
      </c>
      <c r="T520">
        <v>2</v>
      </c>
      <c r="U520">
        <v>1</v>
      </c>
      <c r="V520">
        <v>3</v>
      </c>
      <c r="AA520">
        <v>10</v>
      </c>
      <c r="AC520">
        <v>12</v>
      </c>
      <c r="AD520">
        <v>17</v>
      </c>
      <c r="AF520">
        <v>1614</v>
      </c>
      <c r="AI520">
        <v>611</v>
      </c>
      <c r="AK520">
        <v>2</v>
      </c>
      <c r="AL520">
        <v>1</v>
      </c>
      <c r="AO520">
        <v>29</v>
      </c>
      <c r="AP520">
        <v>16</v>
      </c>
      <c r="AV520">
        <v>3</v>
      </c>
      <c r="BC520">
        <v>2</v>
      </c>
      <c r="BD520" s="16" t="s">
        <v>1501</v>
      </c>
      <c r="BE520" s="15" t="s">
        <v>1502</v>
      </c>
      <c r="BF520" s="16" t="s">
        <v>1503</v>
      </c>
      <c r="BH520">
        <v>1</v>
      </c>
      <c r="CA520">
        <v>1</v>
      </c>
    </row>
    <row r="521" spans="1:79" x14ac:dyDescent="0.3">
      <c r="A521">
        <v>27</v>
      </c>
      <c r="C521" s="16" t="s">
        <v>592</v>
      </c>
      <c r="D521" t="s">
        <v>1504</v>
      </c>
      <c r="E521" t="s">
        <v>1505</v>
      </c>
      <c r="F521">
        <v>1</v>
      </c>
      <c r="G521">
        <v>1</v>
      </c>
      <c r="AB521">
        <v>2</v>
      </c>
      <c r="AC521">
        <v>8</v>
      </c>
      <c r="AF521">
        <v>343</v>
      </c>
      <c r="AI521">
        <v>51</v>
      </c>
      <c r="AV521">
        <v>1</v>
      </c>
      <c r="BD521" s="16"/>
      <c r="BE521" s="16"/>
      <c r="BF521" s="16"/>
    </row>
    <row r="522" spans="1:79" x14ac:dyDescent="0.3">
      <c r="A522">
        <v>28</v>
      </c>
      <c r="C522" s="16" t="s">
        <v>648</v>
      </c>
      <c r="D522" t="s">
        <v>1506</v>
      </c>
      <c r="F522">
        <v>1</v>
      </c>
      <c r="AB522">
        <v>2</v>
      </c>
      <c r="AC522">
        <v>8</v>
      </c>
      <c r="AF522">
        <v>341</v>
      </c>
      <c r="AI522">
        <v>6</v>
      </c>
      <c r="BD522" s="16"/>
      <c r="BE522" s="16"/>
      <c r="BF522" s="16"/>
    </row>
    <row r="523" spans="1:79" x14ac:dyDescent="0.3">
      <c r="A523">
        <v>29</v>
      </c>
      <c r="C523" s="16" t="s">
        <v>648</v>
      </c>
      <c r="D523" t="s">
        <v>1507</v>
      </c>
      <c r="E523" t="s">
        <v>1508</v>
      </c>
      <c r="F523">
        <v>1</v>
      </c>
      <c r="G523">
        <v>1</v>
      </c>
      <c r="K523">
        <v>1</v>
      </c>
      <c r="L523">
        <v>2</v>
      </c>
      <c r="M523">
        <v>1</v>
      </c>
      <c r="N523">
        <v>1</v>
      </c>
      <c r="AB523">
        <v>2</v>
      </c>
      <c r="AC523">
        <v>6</v>
      </c>
      <c r="AD523">
        <v>11</v>
      </c>
      <c r="AF523">
        <v>443</v>
      </c>
      <c r="AI523">
        <v>62</v>
      </c>
      <c r="BD523" s="16"/>
      <c r="BE523" s="16"/>
      <c r="BF523" s="16"/>
    </row>
    <row r="524" spans="1:79" x14ac:dyDescent="0.3">
      <c r="A524">
        <v>30</v>
      </c>
      <c r="C524" s="16" t="s">
        <v>648</v>
      </c>
      <c r="D524" t="s">
        <v>1509</v>
      </c>
      <c r="E524" t="s">
        <v>1510</v>
      </c>
      <c r="F524">
        <v>1</v>
      </c>
      <c r="G524">
        <v>1</v>
      </c>
      <c r="H524">
        <v>3</v>
      </c>
      <c r="I524">
        <v>1</v>
      </c>
      <c r="K524">
        <v>2</v>
      </c>
      <c r="L524">
        <v>5</v>
      </c>
      <c r="M524">
        <v>3</v>
      </c>
      <c r="N524">
        <v>6</v>
      </c>
      <c r="S524">
        <v>4</v>
      </c>
      <c r="T524">
        <v>2</v>
      </c>
      <c r="U524">
        <v>2</v>
      </c>
      <c r="V524">
        <v>3</v>
      </c>
      <c r="AA524">
        <v>4</v>
      </c>
      <c r="AB524">
        <v>5</v>
      </c>
      <c r="AC524">
        <v>20</v>
      </c>
      <c r="AD524">
        <v>34</v>
      </c>
      <c r="AF524">
        <v>3330</v>
      </c>
      <c r="AI524">
        <v>305</v>
      </c>
      <c r="AK524">
        <v>1.125</v>
      </c>
      <c r="AO524">
        <v>28</v>
      </c>
      <c r="AV524">
        <v>2</v>
      </c>
      <c r="BD524" s="16"/>
      <c r="BE524" s="16"/>
      <c r="BF524" s="16"/>
    </row>
    <row r="525" spans="1:79" x14ac:dyDescent="0.3">
      <c r="A525">
        <v>31</v>
      </c>
      <c r="C525" s="16" t="s">
        <v>648</v>
      </c>
      <c r="D525" t="s">
        <v>1500</v>
      </c>
      <c r="E525" t="s">
        <v>1511</v>
      </c>
      <c r="F525">
        <v>1</v>
      </c>
      <c r="G525">
        <v>1</v>
      </c>
      <c r="AA525">
        <v>2</v>
      </c>
      <c r="AC525">
        <v>10</v>
      </c>
      <c r="AD525">
        <v>3</v>
      </c>
      <c r="AF525">
        <v>2175</v>
      </c>
      <c r="AI525">
        <v>15</v>
      </c>
      <c r="AV525">
        <v>1</v>
      </c>
      <c r="BD525" s="16"/>
      <c r="BE525" s="16"/>
      <c r="BF525" s="16"/>
    </row>
    <row r="526" spans="1:79" x14ac:dyDescent="0.3">
      <c r="A526">
        <v>32</v>
      </c>
      <c r="C526" s="16" t="s">
        <v>648</v>
      </c>
      <c r="D526" t="s">
        <v>1512</v>
      </c>
      <c r="E526" t="s">
        <v>1513</v>
      </c>
      <c r="F526">
        <v>1</v>
      </c>
      <c r="G526">
        <v>1</v>
      </c>
      <c r="I526">
        <v>1</v>
      </c>
      <c r="K526">
        <v>1</v>
      </c>
      <c r="L526">
        <v>1</v>
      </c>
      <c r="M526">
        <v>1</v>
      </c>
      <c r="N526">
        <v>1</v>
      </c>
      <c r="AA526">
        <v>2</v>
      </c>
      <c r="AC526">
        <v>8</v>
      </c>
      <c r="AF526">
        <v>935</v>
      </c>
      <c r="AV526">
        <v>1</v>
      </c>
      <c r="BD526" s="16"/>
      <c r="BE526" s="16"/>
      <c r="BF526" s="16"/>
    </row>
    <row r="527" spans="1:79" x14ac:dyDescent="0.3">
      <c r="A527">
        <v>33</v>
      </c>
      <c r="C527" s="16" t="s">
        <v>1514</v>
      </c>
      <c r="D527" t="s">
        <v>1515</v>
      </c>
      <c r="E527" t="s">
        <v>1516</v>
      </c>
      <c r="F527">
        <v>1</v>
      </c>
      <c r="G527">
        <v>1</v>
      </c>
      <c r="H527">
        <v>2</v>
      </c>
      <c r="I527">
        <v>3</v>
      </c>
      <c r="K527">
        <v>1</v>
      </c>
      <c r="S527">
        <v>1</v>
      </c>
      <c r="T527">
        <v>2</v>
      </c>
      <c r="U527">
        <v>2</v>
      </c>
      <c r="AA527">
        <v>3</v>
      </c>
      <c r="AC527">
        <v>11</v>
      </c>
      <c r="AD527">
        <v>39</v>
      </c>
      <c r="AF527">
        <v>1733</v>
      </c>
      <c r="AI527">
        <v>77</v>
      </c>
      <c r="AK527">
        <v>2</v>
      </c>
      <c r="AL527">
        <v>1</v>
      </c>
      <c r="AV527">
        <v>1</v>
      </c>
      <c r="BD527" s="16"/>
      <c r="BE527" s="16"/>
      <c r="BF527" s="16"/>
    </row>
    <row r="528" spans="1:79" x14ac:dyDescent="0.3">
      <c r="A528">
        <v>34</v>
      </c>
      <c r="C528" s="16" t="s">
        <v>595</v>
      </c>
      <c r="D528" t="s">
        <v>1517</v>
      </c>
      <c r="E528" t="s">
        <v>1022</v>
      </c>
      <c r="F528">
        <v>1</v>
      </c>
      <c r="G528">
        <v>1</v>
      </c>
      <c r="H528">
        <v>2</v>
      </c>
      <c r="I528">
        <v>4</v>
      </c>
      <c r="K528">
        <v>1</v>
      </c>
      <c r="L528">
        <v>3</v>
      </c>
      <c r="M528">
        <v>1</v>
      </c>
      <c r="AA528">
        <v>3</v>
      </c>
      <c r="AB528">
        <v>5</v>
      </c>
      <c r="AC528">
        <v>12</v>
      </c>
      <c r="AD528">
        <v>13</v>
      </c>
      <c r="AF528">
        <v>1740</v>
      </c>
      <c r="AI528">
        <v>73</v>
      </c>
      <c r="AV528">
        <v>1</v>
      </c>
      <c r="BD528" s="16"/>
      <c r="BE528" s="16"/>
      <c r="BF528" s="16"/>
    </row>
    <row r="529" spans="1:79" x14ac:dyDescent="0.3">
      <c r="A529">
        <v>35</v>
      </c>
      <c r="C529" s="16" t="s">
        <v>1094</v>
      </c>
      <c r="D529" t="s">
        <v>1518</v>
      </c>
      <c r="F529">
        <v>1</v>
      </c>
      <c r="K529">
        <v>1</v>
      </c>
      <c r="L529">
        <v>1</v>
      </c>
      <c r="M529">
        <v>1</v>
      </c>
      <c r="N529">
        <v>1</v>
      </c>
      <c r="AA529">
        <v>2</v>
      </c>
      <c r="AC529">
        <v>8</v>
      </c>
      <c r="AD529">
        <v>6</v>
      </c>
      <c r="AF529">
        <v>317</v>
      </c>
      <c r="AI529">
        <v>20</v>
      </c>
      <c r="BD529" s="16"/>
      <c r="BE529" s="16"/>
      <c r="BF529" s="16"/>
    </row>
    <row r="530" spans="1:79" x14ac:dyDescent="0.3">
      <c r="A530">
        <v>36</v>
      </c>
      <c r="C530" s="16"/>
      <c r="D530" t="s">
        <v>1519</v>
      </c>
      <c r="F530">
        <v>1</v>
      </c>
      <c r="BD530" s="16"/>
      <c r="BE530" s="16"/>
      <c r="BF530" s="16"/>
    </row>
    <row r="531" spans="1:79" x14ac:dyDescent="0.3">
      <c r="A531">
        <v>37</v>
      </c>
      <c r="C531" s="16" t="s">
        <v>578</v>
      </c>
      <c r="D531" t="s">
        <v>1520</v>
      </c>
      <c r="F531">
        <v>1</v>
      </c>
      <c r="H531">
        <v>2</v>
      </c>
      <c r="I531">
        <v>3</v>
      </c>
      <c r="AA531">
        <v>1</v>
      </c>
      <c r="AC531">
        <v>1</v>
      </c>
      <c r="AF531">
        <v>500</v>
      </c>
      <c r="AI531">
        <v>100</v>
      </c>
      <c r="BD531" s="16"/>
      <c r="BE531" s="16"/>
      <c r="BF531" s="16"/>
    </row>
    <row r="532" spans="1:79" x14ac:dyDescent="0.3">
      <c r="A532">
        <v>38</v>
      </c>
      <c r="C532" s="16" t="s">
        <v>1521</v>
      </c>
      <c r="D532" t="s">
        <v>1522</v>
      </c>
      <c r="E532" t="s">
        <v>731</v>
      </c>
      <c r="F532">
        <v>1</v>
      </c>
      <c r="G532">
        <v>1</v>
      </c>
      <c r="H532">
        <v>2</v>
      </c>
      <c r="I532">
        <v>3</v>
      </c>
      <c r="AA532">
        <v>1</v>
      </c>
      <c r="AC532">
        <v>8</v>
      </c>
      <c r="AF532">
        <v>54</v>
      </c>
      <c r="AI532">
        <v>40</v>
      </c>
      <c r="AV532">
        <v>1</v>
      </c>
      <c r="BD532" s="16"/>
      <c r="BE532" s="16"/>
      <c r="BF532" s="16"/>
    </row>
    <row r="533" spans="1:79" x14ac:dyDescent="0.3">
      <c r="A533">
        <v>39</v>
      </c>
      <c r="C533" s="16" t="s">
        <v>589</v>
      </c>
      <c r="D533" t="s">
        <v>1523</v>
      </c>
      <c r="E533" t="s">
        <v>1524</v>
      </c>
      <c r="F533">
        <v>1</v>
      </c>
      <c r="G533">
        <v>1</v>
      </c>
      <c r="H533">
        <v>1</v>
      </c>
      <c r="I533">
        <v>2</v>
      </c>
      <c r="L533">
        <v>2</v>
      </c>
      <c r="AA533">
        <v>1</v>
      </c>
      <c r="AC533">
        <v>8</v>
      </c>
      <c r="AD533">
        <v>4</v>
      </c>
      <c r="AF533">
        <v>376</v>
      </c>
      <c r="AI533">
        <v>24</v>
      </c>
      <c r="AV533">
        <v>1</v>
      </c>
      <c r="BD533" s="16"/>
      <c r="BE533" s="16"/>
      <c r="BF533" s="16"/>
    </row>
    <row r="534" spans="1:79" x14ac:dyDescent="0.3">
      <c r="A534">
        <v>40</v>
      </c>
      <c r="C534" s="16" t="s">
        <v>715</v>
      </c>
      <c r="D534" t="s">
        <v>1152</v>
      </c>
      <c r="E534" t="s">
        <v>1525</v>
      </c>
      <c r="F534">
        <v>1</v>
      </c>
      <c r="G534">
        <v>1</v>
      </c>
      <c r="H534">
        <v>1</v>
      </c>
      <c r="K534">
        <v>3</v>
      </c>
      <c r="L534">
        <v>3</v>
      </c>
      <c r="M534">
        <v>4</v>
      </c>
      <c r="N534">
        <v>5</v>
      </c>
      <c r="AA534">
        <v>5</v>
      </c>
      <c r="AB534">
        <v>5</v>
      </c>
      <c r="AC534">
        <v>12</v>
      </c>
      <c r="AD534">
        <v>30</v>
      </c>
      <c r="AF534">
        <v>1000</v>
      </c>
      <c r="AI534">
        <v>400</v>
      </c>
      <c r="AK534">
        <v>2</v>
      </c>
      <c r="AL534">
        <v>1</v>
      </c>
      <c r="AO534">
        <v>12</v>
      </c>
      <c r="AP534">
        <v>15</v>
      </c>
      <c r="AV534">
        <v>1</v>
      </c>
      <c r="AW534">
        <v>1</v>
      </c>
      <c r="BD534" s="16"/>
      <c r="BE534" s="16"/>
      <c r="BF534" s="16"/>
    </row>
    <row r="535" spans="1:79" x14ac:dyDescent="0.3">
      <c r="C535" s="16"/>
      <c r="BD535" s="16"/>
      <c r="BE535" s="16"/>
      <c r="BF535" s="16"/>
    </row>
    <row r="536" spans="1:79" x14ac:dyDescent="0.3">
      <c r="A536" s="10" t="s">
        <v>1526</v>
      </c>
      <c r="B536" s="10"/>
      <c r="C536" s="18"/>
      <c r="D536" s="11" t="s">
        <v>74</v>
      </c>
      <c r="E536" s="11"/>
      <c r="F536" s="10"/>
      <c r="G536" s="10"/>
      <c r="H536" s="10"/>
      <c r="I536" s="10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</row>
    <row r="537" spans="1:79" x14ac:dyDescent="0.3">
      <c r="A537">
        <v>41</v>
      </c>
      <c r="B537" s="13" t="s">
        <v>573</v>
      </c>
      <c r="C537" s="16" t="s">
        <v>578</v>
      </c>
      <c r="D537" t="s">
        <v>621</v>
      </c>
      <c r="E537" t="s">
        <v>1527</v>
      </c>
      <c r="F537">
        <v>1</v>
      </c>
      <c r="G537">
        <v>1</v>
      </c>
      <c r="M537">
        <v>1</v>
      </c>
      <c r="AB537">
        <v>1</v>
      </c>
      <c r="AC537">
        <v>6</v>
      </c>
      <c r="AF537">
        <v>200</v>
      </c>
      <c r="AV537">
        <v>1</v>
      </c>
      <c r="BD537" s="16"/>
      <c r="BE537" s="16"/>
      <c r="BF537" s="16"/>
    </row>
    <row r="538" spans="1:79" x14ac:dyDescent="0.3">
      <c r="B538" s="13" t="s">
        <v>577</v>
      </c>
      <c r="C538" s="16"/>
      <c r="BD538" s="16"/>
      <c r="BE538" s="16"/>
      <c r="BF538" s="16"/>
    </row>
    <row r="539" spans="1:79" x14ac:dyDescent="0.3">
      <c r="B539" s="13" t="s">
        <v>1452</v>
      </c>
      <c r="C539" s="16"/>
      <c r="BD539" s="16"/>
      <c r="BE539" s="16"/>
      <c r="BF539" s="16"/>
    </row>
    <row r="540" spans="1:79" x14ac:dyDescent="0.3">
      <c r="B540" s="13" t="s">
        <v>1080</v>
      </c>
      <c r="C540" s="16"/>
      <c r="BD540" s="16"/>
      <c r="BE540" s="16"/>
      <c r="BF540" s="16"/>
    </row>
    <row r="541" spans="1:79" x14ac:dyDescent="0.3">
      <c r="C541" s="16"/>
      <c r="BD541" s="16"/>
      <c r="BE541" s="16"/>
      <c r="BF541" s="16"/>
    </row>
    <row r="542" spans="1:79" x14ac:dyDescent="0.3">
      <c r="A542" s="10" t="s">
        <v>1528</v>
      </c>
      <c r="B542" s="10"/>
      <c r="C542" s="18"/>
      <c r="D542" s="11" t="s">
        <v>74</v>
      </c>
      <c r="E542" s="11"/>
      <c r="F542" s="10"/>
      <c r="G542" s="10"/>
      <c r="H542" s="10"/>
      <c r="I542" s="10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</row>
    <row r="543" spans="1:79" x14ac:dyDescent="0.3">
      <c r="A543">
        <v>1</v>
      </c>
      <c r="B543" s="13" t="s">
        <v>573</v>
      </c>
      <c r="C543" s="16" t="s">
        <v>1529</v>
      </c>
      <c r="D543" t="s">
        <v>1530</v>
      </c>
      <c r="E543" t="s">
        <v>1531</v>
      </c>
      <c r="F543">
        <v>1</v>
      </c>
      <c r="G543">
        <v>1</v>
      </c>
      <c r="H543">
        <v>2</v>
      </c>
      <c r="I543">
        <v>2</v>
      </c>
      <c r="L543">
        <v>1</v>
      </c>
      <c r="N543">
        <v>1</v>
      </c>
      <c r="AA543">
        <v>2</v>
      </c>
      <c r="AB543">
        <v>4</v>
      </c>
      <c r="AC543">
        <v>10</v>
      </c>
      <c r="AF543">
        <v>400</v>
      </c>
      <c r="AI543">
        <v>300</v>
      </c>
      <c r="AV543">
        <v>1</v>
      </c>
      <c r="AW543">
        <v>1</v>
      </c>
      <c r="BD543" s="16"/>
      <c r="BE543" s="16"/>
      <c r="BF543" s="16"/>
    </row>
    <row r="544" spans="1:79" x14ac:dyDescent="0.3">
      <c r="A544">
        <v>2</v>
      </c>
      <c r="B544" s="13" t="s">
        <v>577</v>
      </c>
      <c r="C544" s="16" t="s">
        <v>578</v>
      </c>
      <c r="D544" t="s">
        <v>1506</v>
      </c>
      <c r="E544" t="s">
        <v>1532</v>
      </c>
      <c r="F544">
        <v>1</v>
      </c>
      <c r="G544">
        <v>1</v>
      </c>
      <c r="H544">
        <v>7</v>
      </c>
      <c r="I544">
        <v>2</v>
      </c>
      <c r="L544">
        <v>5</v>
      </c>
      <c r="N544">
        <v>2</v>
      </c>
      <c r="S544">
        <v>3</v>
      </c>
      <c r="T544">
        <v>4</v>
      </c>
      <c r="U544">
        <v>4</v>
      </c>
      <c r="V544">
        <v>3</v>
      </c>
      <c r="AA544">
        <v>2</v>
      </c>
      <c r="AB544">
        <v>5</v>
      </c>
      <c r="AC544">
        <v>30</v>
      </c>
      <c r="AD544">
        <v>35</v>
      </c>
      <c r="AE544">
        <v>12</v>
      </c>
      <c r="AF544">
        <v>390</v>
      </c>
      <c r="AI544">
        <v>130</v>
      </c>
      <c r="AS544">
        <v>8000</v>
      </c>
      <c r="AV544">
        <v>2</v>
      </c>
      <c r="BD544" s="16"/>
      <c r="BE544" s="16"/>
      <c r="BF544" s="16"/>
    </row>
    <row r="545" spans="1:58" x14ac:dyDescent="0.3">
      <c r="A545">
        <v>3</v>
      </c>
      <c r="B545" s="13" t="s">
        <v>1533</v>
      </c>
      <c r="C545" s="16" t="s">
        <v>595</v>
      </c>
      <c r="D545" t="s">
        <v>1534</v>
      </c>
      <c r="F545">
        <v>1</v>
      </c>
      <c r="AA545">
        <v>1</v>
      </c>
      <c r="BD545" s="16"/>
      <c r="BE545" s="16"/>
      <c r="BF545" s="16"/>
    </row>
    <row r="546" spans="1:58" x14ac:dyDescent="0.3">
      <c r="A546">
        <v>4</v>
      </c>
      <c r="B546" s="13" t="s">
        <v>1535</v>
      </c>
      <c r="C546" s="16" t="s">
        <v>578</v>
      </c>
      <c r="D546" t="s">
        <v>1536</v>
      </c>
      <c r="E546" t="s">
        <v>1537</v>
      </c>
      <c r="F546">
        <v>1</v>
      </c>
      <c r="G546">
        <v>1</v>
      </c>
      <c r="K546">
        <v>1</v>
      </c>
      <c r="L546">
        <v>2</v>
      </c>
      <c r="M546">
        <v>1</v>
      </c>
      <c r="N546">
        <v>2</v>
      </c>
      <c r="S546">
        <v>2</v>
      </c>
      <c r="T546">
        <v>4</v>
      </c>
      <c r="U546">
        <v>2</v>
      </c>
      <c r="V546">
        <v>1</v>
      </c>
      <c r="AA546">
        <v>2</v>
      </c>
      <c r="AB546">
        <v>4</v>
      </c>
      <c r="AC546">
        <v>20</v>
      </c>
      <c r="AD546">
        <v>76</v>
      </c>
      <c r="AF546">
        <v>883</v>
      </c>
      <c r="AI546">
        <v>485</v>
      </c>
      <c r="AV546">
        <v>2</v>
      </c>
      <c r="BD546" s="16"/>
      <c r="BE546" s="16"/>
      <c r="BF546" s="16"/>
    </row>
    <row r="547" spans="1:58" x14ac:dyDescent="0.3">
      <c r="A547">
        <v>5</v>
      </c>
      <c r="C547" s="16" t="s">
        <v>1039</v>
      </c>
      <c r="D547" t="s">
        <v>1538</v>
      </c>
      <c r="E547" t="s">
        <v>1539</v>
      </c>
      <c r="F547">
        <v>1</v>
      </c>
      <c r="G547">
        <v>1</v>
      </c>
      <c r="I547">
        <v>1</v>
      </c>
      <c r="L547">
        <v>1</v>
      </c>
      <c r="N547">
        <v>1</v>
      </c>
      <c r="AA547">
        <v>2</v>
      </c>
      <c r="AB547">
        <v>2</v>
      </c>
      <c r="AC547">
        <v>8</v>
      </c>
      <c r="AD547">
        <v>42</v>
      </c>
      <c r="AF547">
        <v>617</v>
      </c>
      <c r="AI547">
        <v>260</v>
      </c>
      <c r="AV547">
        <v>1</v>
      </c>
      <c r="BD547" s="16"/>
      <c r="BE547" s="16"/>
      <c r="BF547" s="16"/>
    </row>
    <row r="548" spans="1:58" x14ac:dyDescent="0.3">
      <c r="A548">
        <v>6</v>
      </c>
      <c r="C548" s="16" t="s">
        <v>595</v>
      </c>
      <c r="D548" t="s">
        <v>1540</v>
      </c>
      <c r="E548" t="s">
        <v>1541</v>
      </c>
      <c r="F548">
        <v>1</v>
      </c>
      <c r="G548">
        <v>1</v>
      </c>
      <c r="H548">
        <v>2</v>
      </c>
      <c r="I548">
        <v>4</v>
      </c>
      <c r="K548">
        <v>1</v>
      </c>
      <c r="AA548">
        <v>2</v>
      </c>
      <c r="AC548">
        <v>12</v>
      </c>
      <c r="AD548">
        <v>9</v>
      </c>
      <c r="AF548">
        <v>20</v>
      </c>
      <c r="AI548">
        <v>16</v>
      </c>
      <c r="AV548">
        <v>1</v>
      </c>
      <c r="BD548" s="16"/>
      <c r="BE548" s="16"/>
      <c r="BF548" s="16"/>
    </row>
    <row r="549" spans="1:58" x14ac:dyDescent="0.3">
      <c r="A549">
        <v>7</v>
      </c>
      <c r="C549" s="16" t="s">
        <v>608</v>
      </c>
      <c r="D549" t="s">
        <v>1542</v>
      </c>
      <c r="E549" t="s">
        <v>1543</v>
      </c>
      <c r="F549">
        <v>1</v>
      </c>
      <c r="G549">
        <v>1</v>
      </c>
      <c r="H549">
        <v>6</v>
      </c>
      <c r="I549">
        <v>4</v>
      </c>
      <c r="K549">
        <v>1</v>
      </c>
      <c r="M549">
        <v>1</v>
      </c>
      <c r="S549">
        <v>1</v>
      </c>
      <c r="AA549">
        <v>3</v>
      </c>
      <c r="AB549">
        <v>9</v>
      </c>
      <c r="AC549">
        <v>20</v>
      </c>
      <c r="AD549">
        <v>90</v>
      </c>
      <c r="AF549">
        <v>800</v>
      </c>
      <c r="AI549">
        <v>803</v>
      </c>
      <c r="AS549">
        <v>3000</v>
      </c>
      <c r="AT549">
        <v>0.25</v>
      </c>
      <c r="AU549">
        <v>0.125</v>
      </c>
      <c r="AV549">
        <v>2</v>
      </c>
      <c r="BD549" s="16"/>
      <c r="BE549" s="16"/>
      <c r="BF549" s="16"/>
    </row>
    <row r="550" spans="1:58" x14ac:dyDescent="0.3">
      <c r="A550">
        <v>8</v>
      </c>
      <c r="C550" s="16" t="s">
        <v>968</v>
      </c>
      <c r="D550" t="s">
        <v>915</v>
      </c>
      <c r="F550">
        <v>1</v>
      </c>
      <c r="BD550" s="16"/>
      <c r="BE550" s="16"/>
      <c r="BF550" s="16"/>
    </row>
    <row r="551" spans="1:58" x14ac:dyDescent="0.3">
      <c r="A551">
        <v>9</v>
      </c>
      <c r="C551" s="16" t="s">
        <v>595</v>
      </c>
      <c r="D551" t="s">
        <v>1544</v>
      </c>
      <c r="E551" t="s">
        <v>1545</v>
      </c>
      <c r="F551">
        <v>1</v>
      </c>
      <c r="G551">
        <v>1</v>
      </c>
      <c r="H551">
        <v>3</v>
      </c>
      <c r="I551">
        <v>1</v>
      </c>
      <c r="AA551">
        <v>2</v>
      </c>
      <c r="AC551">
        <v>12</v>
      </c>
      <c r="AD551">
        <v>18</v>
      </c>
      <c r="AF551">
        <v>627</v>
      </c>
      <c r="AI551">
        <v>154</v>
      </c>
      <c r="AV551">
        <v>1</v>
      </c>
      <c r="AW551">
        <v>1</v>
      </c>
      <c r="BD551" s="16"/>
      <c r="BE551" s="16"/>
      <c r="BF551" s="16"/>
    </row>
    <row r="552" spans="1:58" ht="43.2" x14ac:dyDescent="0.3">
      <c r="A552">
        <v>10</v>
      </c>
      <c r="C552" s="16" t="s">
        <v>611</v>
      </c>
      <c r="D552" t="s">
        <v>1546</v>
      </c>
      <c r="E552" t="s">
        <v>1547</v>
      </c>
      <c r="F552">
        <v>1</v>
      </c>
      <c r="G552">
        <v>1</v>
      </c>
      <c r="K552">
        <v>1</v>
      </c>
      <c r="N552">
        <v>3</v>
      </c>
      <c r="S552">
        <v>1</v>
      </c>
      <c r="AA552">
        <v>1</v>
      </c>
      <c r="AB552">
        <v>1</v>
      </c>
      <c r="AC552">
        <v>16</v>
      </c>
      <c r="AD552">
        <v>4</v>
      </c>
      <c r="AF552">
        <v>261</v>
      </c>
      <c r="AI552">
        <v>21</v>
      </c>
      <c r="AK552">
        <v>1</v>
      </c>
      <c r="AL552">
        <v>0.5</v>
      </c>
      <c r="AO552">
        <v>11</v>
      </c>
      <c r="AP552">
        <v>7</v>
      </c>
      <c r="AS552">
        <v>7400</v>
      </c>
      <c r="AU552">
        <f>5/8</f>
        <v>0.625</v>
      </c>
      <c r="AV552">
        <v>1</v>
      </c>
      <c r="BC552">
        <v>0.5</v>
      </c>
      <c r="BD552" s="16" t="s">
        <v>1548</v>
      </c>
      <c r="BE552" s="15" t="s">
        <v>1549</v>
      </c>
      <c r="BF552" s="15" t="s">
        <v>1550</v>
      </c>
    </row>
    <row r="553" spans="1:58" ht="43.2" x14ac:dyDescent="0.3">
      <c r="A553">
        <v>11</v>
      </c>
      <c r="C553" s="16" t="s">
        <v>1339</v>
      </c>
      <c r="D553" t="s">
        <v>1551</v>
      </c>
      <c r="E553" t="s">
        <v>1552</v>
      </c>
      <c r="F553">
        <v>1</v>
      </c>
      <c r="G553">
        <v>1</v>
      </c>
      <c r="K553">
        <v>2</v>
      </c>
      <c r="L553">
        <v>3</v>
      </c>
      <c r="M553">
        <v>1</v>
      </c>
      <c r="AA553">
        <v>3</v>
      </c>
      <c r="AB553">
        <v>1</v>
      </c>
      <c r="AC553">
        <v>10</v>
      </c>
      <c r="AD553">
        <v>5</v>
      </c>
      <c r="AF553">
        <v>57</v>
      </c>
      <c r="AI553">
        <v>25</v>
      </c>
      <c r="AK553">
        <v>1</v>
      </c>
      <c r="AO553">
        <v>11</v>
      </c>
      <c r="AU553">
        <f>7/8</f>
        <v>0.875</v>
      </c>
      <c r="AV553">
        <v>1</v>
      </c>
      <c r="BC553">
        <v>0.5</v>
      </c>
      <c r="BD553" s="16" t="s">
        <v>1548</v>
      </c>
      <c r="BE553" s="15" t="s">
        <v>1549</v>
      </c>
      <c r="BF553" s="15" t="s">
        <v>1550</v>
      </c>
    </row>
    <row r="554" spans="1:58" x14ac:dyDescent="0.3">
      <c r="A554">
        <v>12</v>
      </c>
      <c r="C554" s="16" t="s">
        <v>860</v>
      </c>
      <c r="D554" t="s">
        <v>1553</v>
      </c>
      <c r="E554" t="s">
        <v>1554</v>
      </c>
      <c r="F554">
        <v>1</v>
      </c>
      <c r="G554">
        <v>1</v>
      </c>
      <c r="H554">
        <v>1</v>
      </c>
      <c r="I554">
        <v>1</v>
      </c>
      <c r="AA554">
        <v>1</v>
      </c>
      <c r="AB554">
        <v>1</v>
      </c>
      <c r="AC554">
        <v>20</v>
      </c>
      <c r="AD554">
        <v>14</v>
      </c>
      <c r="AF554">
        <v>191</v>
      </c>
      <c r="AI554">
        <v>50</v>
      </c>
      <c r="AV554">
        <v>1</v>
      </c>
      <c r="BD554" s="16"/>
      <c r="BE554" s="16"/>
      <c r="BF554" s="16"/>
    </row>
    <row r="555" spans="1:58" ht="28.8" x14ac:dyDescent="0.3">
      <c r="A555">
        <v>13</v>
      </c>
      <c r="C555" s="16" t="s">
        <v>860</v>
      </c>
      <c r="D555" t="s">
        <v>1555</v>
      </c>
      <c r="E555" t="s">
        <v>1556</v>
      </c>
      <c r="F555">
        <v>1</v>
      </c>
      <c r="G555">
        <v>1</v>
      </c>
      <c r="H555">
        <v>3</v>
      </c>
      <c r="I555">
        <v>2</v>
      </c>
      <c r="K555">
        <v>2</v>
      </c>
      <c r="L555">
        <v>6</v>
      </c>
      <c r="M555">
        <v>2</v>
      </c>
      <c r="N555">
        <v>2</v>
      </c>
      <c r="AA555">
        <v>2</v>
      </c>
      <c r="AB555">
        <v>4</v>
      </c>
      <c r="AC555">
        <v>16</v>
      </c>
      <c r="AD555">
        <v>43</v>
      </c>
      <c r="AF555">
        <v>41</v>
      </c>
      <c r="AI555">
        <v>75</v>
      </c>
      <c r="AK555">
        <v>3</v>
      </c>
      <c r="AL555">
        <v>1</v>
      </c>
      <c r="AO555">
        <v>20</v>
      </c>
      <c r="AP555">
        <v>3</v>
      </c>
      <c r="AS555">
        <v>9000</v>
      </c>
      <c r="AU555">
        <v>3</v>
      </c>
      <c r="AV555">
        <v>1</v>
      </c>
      <c r="BD555" s="16" t="s">
        <v>1557</v>
      </c>
      <c r="BE555" s="15" t="s">
        <v>1549</v>
      </c>
      <c r="BF555" s="15" t="s">
        <v>1017</v>
      </c>
    </row>
    <row r="556" spans="1:58" ht="43.2" x14ac:dyDescent="0.3">
      <c r="A556">
        <v>14</v>
      </c>
      <c r="C556" s="16" t="s">
        <v>860</v>
      </c>
      <c r="D556" t="s">
        <v>1558</v>
      </c>
      <c r="E556" t="s">
        <v>1559</v>
      </c>
      <c r="F556">
        <v>1</v>
      </c>
      <c r="G556">
        <v>1</v>
      </c>
      <c r="H556">
        <v>3</v>
      </c>
      <c r="I556">
        <v>1</v>
      </c>
      <c r="K556">
        <v>2</v>
      </c>
      <c r="L556">
        <v>5</v>
      </c>
      <c r="M556">
        <v>3</v>
      </c>
      <c r="N556">
        <v>1</v>
      </c>
      <c r="S556">
        <v>1</v>
      </c>
      <c r="U556">
        <v>1</v>
      </c>
      <c r="AA556">
        <v>10</v>
      </c>
      <c r="AB556">
        <v>8</v>
      </c>
      <c r="AC556">
        <v>30</v>
      </c>
      <c r="AD556">
        <v>67</v>
      </c>
      <c r="AF556">
        <v>190</v>
      </c>
      <c r="AI556">
        <v>109</v>
      </c>
      <c r="AK556">
        <v>4</v>
      </c>
      <c r="AL556">
        <v>2</v>
      </c>
      <c r="AO556">
        <v>100</v>
      </c>
      <c r="AP556">
        <v>40</v>
      </c>
      <c r="AS556">
        <v>1700</v>
      </c>
      <c r="AT556">
        <v>1</v>
      </c>
      <c r="AU556">
        <v>12</v>
      </c>
      <c r="AV556">
        <v>3</v>
      </c>
      <c r="BC556" s="24" t="s">
        <v>1560</v>
      </c>
      <c r="BD556" s="16" t="s">
        <v>1561</v>
      </c>
      <c r="BE556" s="15" t="s">
        <v>1562</v>
      </c>
      <c r="BF556" s="15" t="s">
        <v>1563</v>
      </c>
    </row>
    <row r="557" spans="1:58" x14ac:dyDescent="0.3">
      <c r="A557">
        <v>15</v>
      </c>
      <c r="C557" s="16" t="s">
        <v>574</v>
      </c>
      <c r="D557" t="s">
        <v>1564</v>
      </c>
      <c r="E557" t="s">
        <v>1565</v>
      </c>
      <c r="F557">
        <v>1</v>
      </c>
      <c r="G557">
        <v>1</v>
      </c>
      <c r="H557">
        <v>4</v>
      </c>
      <c r="I557">
        <v>3</v>
      </c>
      <c r="AB557">
        <v>1</v>
      </c>
      <c r="AC557">
        <v>11</v>
      </c>
      <c r="AF557">
        <v>736</v>
      </c>
      <c r="AI557">
        <v>14</v>
      </c>
      <c r="AV557">
        <v>1</v>
      </c>
      <c r="BD557" s="16"/>
      <c r="BE557" s="16"/>
      <c r="BF557" s="16"/>
    </row>
    <row r="558" spans="1:58" x14ac:dyDescent="0.3">
      <c r="A558">
        <v>16</v>
      </c>
      <c r="C558" s="16" t="s">
        <v>1566</v>
      </c>
      <c r="D558" t="s">
        <v>1564</v>
      </c>
      <c r="F558">
        <v>1</v>
      </c>
      <c r="BD558" s="16"/>
      <c r="BE558" s="16"/>
      <c r="BF558" s="16"/>
    </row>
    <row r="559" spans="1:58" x14ac:dyDescent="0.3">
      <c r="A559">
        <v>17</v>
      </c>
      <c r="C559" s="16" t="s">
        <v>595</v>
      </c>
      <c r="D559" t="s">
        <v>1567</v>
      </c>
      <c r="E559" t="s">
        <v>1568</v>
      </c>
      <c r="F559">
        <v>1</v>
      </c>
      <c r="G559">
        <v>1</v>
      </c>
      <c r="H559">
        <v>1</v>
      </c>
      <c r="I559">
        <v>5</v>
      </c>
      <c r="K559">
        <v>3</v>
      </c>
      <c r="L559">
        <v>2</v>
      </c>
      <c r="M559">
        <v>1</v>
      </c>
      <c r="N559">
        <v>3</v>
      </c>
      <c r="AA559">
        <v>9</v>
      </c>
      <c r="AC559">
        <v>8</v>
      </c>
      <c r="AD559">
        <v>15</v>
      </c>
      <c r="AF559">
        <v>81</v>
      </c>
      <c r="AI559">
        <v>25</v>
      </c>
      <c r="AV559">
        <v>2</v>
      </c>
      <c r="BD559" s="16"/>
      <c r="BE559" s="16"/>
      <c r="BF559" s="16"/>
    </row>
    <row r="560" spans="1:58" x14ac:dyDescent="0.3">
      <c r="A560">
        <v>18</v>
      </c>
      <c r="C560" s="16" t="s">
        <v>784</v>
      </c>
      <c r="D560" t="s">
        <v>1569</v>
      </c>
      <c r="E560" t="s">
        <v>1570</v>
      </c>
      <c r="F560">
        <v>1</v>
      </c>
      <c r="G560">
        <v>1</v>
      </c>
      <c r="H560">
        <v>1</v>
      </c>
      <c r="I560">
        <v>2</v>
      </c>
      <c r="K560">
        <v>3</v>
      </c>
      <c r="L560">
        <v>4</v>
      </c>
      <c r="M560">
        <v>3</v>
      </c>
      <c r="N560">
        <v>2</v>
      </c>
      <c r="AA560">
        <v>2</v>
      </c>
      <c r="AB560">
        <v>6</v>
      </c>
      <c r="AC560">
        <v>10</v>
      </c>
      <c r="AD560">
        <v>26</v>
      </c>
      <c r="AF560">
        <v>100</v>
      </c>
      <c r="AI560">
        <v>30</v>
      </c>
      <c r="AV560">
        <v>1</v>
      </c>
      <c r="BD560" s="16"/>
      <c r="BE560" s="16"/>
      <c r="BF560" s="16"/>
    </row>
    <row r="561" spans="1:79" x14ac:dyDescent="0.3">
      <c r="A561">
        <v>19</v>
      </c>
      <c r="C561" s="16" t="s">
        <v>595</v>
      </c>
      <c r="D561" t="s">
        <v>1571</v>
      </c>
      <c r="F561">
        <v>1</v>
      </c>
      <c r="AA561">
        <v>1</v>
      </c>
      <c r="BD561" s="16"/>
      <c r="BE561" s="16"/>
      <c r="BF561" s="16"/>
    </row>
    <row r="562" spans="1:79" x14ac:dyDescent="0.3">
      <c r="A562">
        <v>20</v>
      </c>
      <c r="C562" s="16" t="s">
        <v>608</v>
      </c>
      <c r="D562" t="s">
        <v>1572</v>
      </c>
      <c r="E562" t="s">
        <v>1573</v>
      </c>
      <c r="F562">
        <v>1</v>
      </c>
      <c r="G562">
        <v>1</v>
      </c>
      <c r="I562">
        <v>3</v>
      </c>
      <c r="AC562">
        <v>10</v>
      </c>
      <c r="AV562">
        <v>1</v>
      </c>
      <c r="BD562" s="16"/>
      <c r="BE562" s="16"/>
      <c r="BF562" s="16"/>
    </row>
    <row r="563" spans="1:79" x14ac:dyDescent="0.3">
      <c r="C563" s="16"/>
      <c r="BD563" s="16"/>
      <c r="BE563" s="16"/>
      <c r="BF563" s="16"/>
    </row>
    <row r="564" spans="1:79" x14ac:dyDescent="0.3">
      <c r="A564" s="10" t="s">
        <v>1574</v>
      </c>
      <c r="B564" s="10"/>
      <c r="C564" s="18"/>
      <c r="D564" s="11" t="s">
        <v>74</v>
      </c>
      <c r="E564" s="11"/>
      <c r="F564" s="10"/>
      <c r="G564" s="10"/>
      <c r="H564" s="10"/>
      <c r="I564" s="10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</row>
    <row r="565" spans="1:79" x14ac:dyDescent="0.3">
      <c r="A565">
        <v>21</v>
      </c>
      <c r="B565" s="13" t="s">
        <v>573</v>
      </c>
      <c r="C565" s="16" t="s">
        <v>1265</v>
      </c>
      <c r="D565" t="s">
        <v>1575</v>
      </c>
      <c r="E565" t="s">
        <v>1576</v>
      </c>
      <c r="F565">
        <v>1</v>
      </c>
      <c r="G565">
        <v>1</v>
      </c>
      <c r="H565">
        <v>2</v>
      </c>
      <c r="I565">
        <v>1</v>
      </c>
      <c r="AA565">
        <v>1</v>
      </c>
      <c r="AB565">
        <v>1</v>
      </c>
      <c r="AC565">
        <v>10</v>
      </c>
      <c r="AD565">
        <v>55</v>
      </c>
      <c r="AF565">
        <v>130</v>
      </c>
      <c r="AI565">
        <v>145</v>
      </c>
      <c r="AV565">
        <v>1</v>
      </c>
      <c r="BD565" s="16"/>
      <c r="BE565" s="16"/>
      <c r="BF565" s="16"/>
    </row>
    <row r="566" spans="1:79" x14ac:dyDescent="0.3">
      <c r="A566">
        <v>22</v>
      </c>
      <c r="B566" s="13" t="s">
        <v>577</v>
      </c>
      <c r="C566" s="16" t="s">
        <v>578</v>
      </c>
      <c r="D566" t="s">
        <v>1577</v>
      </c>
      <c r="E566" t="s">
        <v>1578</v>
      </c>
      <c r="F566">
        <v>1</v>
      </c>
      <c r="G566">
        <v>1</v>
      </c>
      <c r="H566">
        <v>1</v>
      </c>
      <c r="I566">
        <v>2</v>
      </c>
      <c r="K566">
        <v>2</v>
      </c>
      <c r="AC566">
        <v>30</v>
      </c>
      <c r="AD566">
        <v>8</v>
      </c>
      <c r="AF566">
        <v>120</v>
      </c>
      <c r="AI566">
        <v>43</v>
      </c>
      <c r="AV566">
        <v>2</v>
      </c>
      <c r="BD566" s="16"/>
      <c r="BE566" s="16"/>
      <c r="BF566" s="16"/>
    </row>
    <row r="567" spans="1:79" x14ac:dyDescent="0.3">
      <c r="A567">
        <v>23</v>
      </c>
      <c r="B567" s="13" t="s">
        <v>1533</v>
      </c>
      <c r="C567" s="16" t="s">
        <v>608</v>
      </c>
      <c r="D567" t="s">
        <v>1579</v>
      </c>
      <c r="E567" t="s">
        <v>1580</v>
      </c>
      <c r="F567">
        <v>1</v>
      </c>
      <c r="G567">
        <v>1</v>
      </c>
      <c r="H567">
        <v>2</v>
      </c>
      <c r="I567">
        <v>1</v>
      </c>
      <c r="K567">
        <v>1</v>
      </c>
      <c r="M567">
        <v>1</v>
      </c>
      <c r="N567">
        <v>1</v>
      </c>
      <c r="AC567">
        <v>10</v>
      </c>
      <c r="AD567">
        <v>15</v>
      </c>
      <c r="AF567">
        <v>140</v>
      </c>
      <c r="AI567">
        <v>22</v>
      </c>
      <c r="AV567">
        <v>1</v>
      </c>
      <c r="BD567" s="16"/>
      <c r="BE567" s="16"/>
      <c r="BF567" s="16"/>
    </row>
    <row r="568" spans="1:79" x14ac:dyDescent="0.3">
      <c r="A568">
        <v>24</v>
      </c>
      <c r="B568" s="13" t="s">
        <v>1535</v>
      </c>
      <c r="C568" s="16" t="s">
        <v>608</v>
      </c>
      <c r="D568" t="s">
        <v>1581</v>
      </c>
      <c r="F568">
        <v>1</v>
      </c>
      <c r="AB568">
        <v>2</v>
      </c>
      <c r="AD568">
        <v>3</v>
      </c>
      <c r="AF568">
        <v>65</v>
      </c>
      <c r="AI568">
        <v>13</v>
      </c>
      <c r="BD568" s="16"/>
      <c r="BE568" s="16"/>
      <c r="BF568" s="16"/>
    </row>
    <row r="569" spans="1:79" x14ac:dyDescent="0.3">
      <c r="A569">
        <v>25</v>
      </c>
      <c r="C569" s="16" t="s">
        <v>608</v>
      </c>
      <c r="D569" t="s">
        <v>1582</v>
      </c>
      <c r="F569">
        <v>1</v>
      </c>
      <c r="AA569">
        <v>1</v>
      </c>
      <c r="AB569">
        <v>1</v>
      </c>
      <c r="BD569" s="16"/>
      <c r="BE569" s="16"/>
      <c r="BF569" s="16"/>
    </row>
    <row r="570" spans="1:79" x14ac:dyDescent="0.3">
      <c r="A570">
        <v>26</v>
      </c>
      <c r="C570" s="16" t="s">
        <v>578</v>
      </c>
      <c r="D570" t="s">
        <v>1583</v>
      </c>
      <c r="E570" t="s">
        <v>1584</v>
      </c>
      <c r="F570">
        <v>1</v>
      </c>
      <c r="G570">
        <v>1</v>
      </c>
      <c r="I570">
        <v>4</v>
      </c>
      <c r="AC570">
        <v>8</v>
      </c>
      <c r="AV570">
        <v>1</v>
      </c>
      <c r="BD570" s="16"/>
      <c r="BE570" s="16"/>
      <c r="BF570" s="16"/>
    </row>
    <row r="571" spans="1:79" x14ac:dyDescent="0.3">
      <c r="A571">
        <v>27</v>
      </c>
      <c r="C571" s="16" t="s">
        <v>759</v>
      </c>
      <c r="D571" t="s">
        <v>1585</v>
      </c>
      <c r="E571" t="s">
        <v>1586</v>
      </c>
      <c r="F571">
        <v>1</v>
      </c>
      <c r="G571">
        <v>1</v>
      </c>
      <c r="I571">
        <v>1</v>
      </c>
      <c r="AA571">
        <v>2</v>
      </c>
      <c r="AB571">
        <v>1</v>
      </c>
      <c r="AC571">
        <v>8</v>
      </c>
      <c r="AD571">
        <v>20</v>
      </c>
      <c r="AF571">
        <v>332</v>
      </c>
      <c r="AI571">
        <v>100</v>
      </c>
      <c r="AV571">
        <v>1</v>
      </c>
      <c r="BD571" s="16"/>
      <c r="BE571" s="16"/>
      <c r="BF571" s="16"/>
    </row>
    <row r="572" spans="1:79" x14ac:dyDescent="0.3">
      <c r="A572">
        <v>28</v>
      </c>
      <c r="C572" s="16" t="s">
        <v>1587</v>
      </c>
      <c r="E572" t="s">
        <v>722</v>
      </c>
      <c r="G572">
        <v>1</v>
      </c>
      <c r="L572">
        <v>1</v>
      </c>
      <c r="M572">
        <v>1</v>
      </c>
      <c r="S572">
        <v>2</v>
      </c>
      <c r="T572">
        <v>4</v>
      </c>
      <c r="U572">
        <v>3</v>
      </c>
      <c r="AA572">
        <v>2</v>
      </c>
      <c r="AC572">
        <v>8</v>
      </c>
      <c r="AD572">
        <v>15</v>
      </c>
      <c r="AF572">
        <v>373</v>
      </c>
      <c r="AI572">
        <v>120</v>
      </c>
      <c r="AV572">
        <v>1</v>
      </c>
      <c r="BD572" s="16"/>
      <c r="BE572" s="16"/>
      <c r="BF572" s="16"/>
      <c r="BG572">
        <v>1</v>
      </c>
      <c r="CA572">
        <v>1</v>
      </c>
    </row>
    <row r="573" spans="1:79" x14ac:dyDescent="0.3">
      <c r="A573">
        <v>29</v>
      </c>
      <c r="C573" s="16" t="s">
        <v>595</v>
      </c>
      <c r="D573" t="s">
        <v>1588</v>
      </c>
      <c r="F573">
        <v>1</v>
      </c>
      <c r="AA573">
        <v>2</v>
      </c>
      <c r="AB573">
        <v>3</v>
      </c>
      <c r="AC573">
        <v>10</v>
      </c>
      <c r="AD573">
        <v>20</v>
      </c>
      <c r="AF573">
        <v>225</v>
      </c>
      <c r="AI573">
        <v>82</v>
      </c>
      <c r="AV573">
        <v>1</v>
      </c>
      <c r="BD573" s="16"/>
      <c r="BE573" s="16"/>
      <c r="BF573" s="16"/>
    </row>
    <row r="574" spans="1:79" ht="28.8" x14ac:dyDescent="0.3">
      <c r="A574">
        <v>30</v>
      </c>
      <c r="C574" s="16" t="s">
        <v>1589</v>
      </c>
      <c r="E574" t="s">
        <v>1590</v>
      </c>
      <c r="G574">
        <v>1</v>
      </c>
      <c r="AC574">
        <v>8</v>
      </c>
      <c r="AD574">
        <v>6</v>
      </c>
      <c r="AF574">
        <v>232</v>
      </c>
      <c r="AI574">
        <v>25</v>
      </c>
      <c r="AK574">
        <v>2.5</v>
      </c>
      <c r="AL574">
        <v>1</v>
      </c>
      <c r="AO574">
        <v>11</v>
      </c>
      <c r="AP574">
        <v>5</v>
      </c>
      <c r="AS574">
        <v>3000</v>
      </c>
      <c r="AT574">
        <f>5/8</f>
        <v>0.625</v>
      </c>
      <c r="AU574">
        <v>0.125</v>
      </c>
      <c r="AV574">
        <v>1</v>
      </c>
      <c r="BC574">
        <v>0.5</v>
      </c>
      <c r="BD574" s="16" t="s">
        <v>1591</v>
      </c>
      <c r="BE574" s="15" t="s">
        <v>1592</v>
      </c>
      <c r="BF574" s="15" t="s">
        <v>1593</v>
      </c>
    </row>
    <row r="575" spans="1:79" ht="28.8" x14ac:dyDescent="0.3">
      <c r="A575">
        <v>31</v>
      </c>
      <c r="C575" s="16" t="s">
        <v>574</v>
      </c>
      <c r="D575" t="s">
        <v>1594</v>
      </c>
      <c r="E575" t="s">
        <v>1595</v>
      </c>
      <c r="F575">
        <v>1</v>
      </c>
      <c r="G575">
        <v>1</v>
      </c>
      <c r="H575">
        <v>1</v>
      </c>
      <c r="I575">
        <v>1</v>
      </c>
      <c r="M575">
        <v>1</v>
      </c>
      <c r="N575">
        <v>1</v>
      </c>
      <c r="AA575">
        <v>3</v>
      </c>
      <c r="AC575">
        <v>10</v>
      </c>
      <c r="AD575">
        <v>6</v>
      </c>
      <c r="AK575">
        <v>1</v>
      </c>
      <c r="AL575">
        <v>1</v>
      </c>
      <c r="AO575">
        <v>13</v>
      </c>
      <c r="AP575">
        <v>6</v>
      </c>
      <c r="AS575">
        <v>3000</v>
      </c>
      <c r="AT575">
        <v>0.625</v>
      </c>
      <c r="AU575">
        <v>0.125</v>
      </c>
      <c r="AV575">
        <v>1</v>
      </c>
      <c r="BC575">
        <v>0.5</v>
      </c>
      <c r="BD575" s="16" t="s">
        <v>1591</v>
      </c>
      <c r="BE575" s="15" t="s">
        <v>1592</v>
      </c>
      <c r="BF575" s="15" t="s">
        <v>1593</v>
      </c>
    </row>
    <row r="576" spans="1:79" x14ac:dyDescent="0.3">
      <c r="A576">
        <v>32</v>
      </c>
      <c r="C576" s="16" t="s">
        <v>1596</v>
      </c>
      <c r="D576" t="s">
        <v>1597</v>
      </c>
      <c r="F576">
        <v>1</v>
      </c>
      <c r="AA576">
        <v>1</v>
      </c>
      <c r="BD576" s="16"/>
      <c r="BE576" s="16"/>
      <c r="BF576" s="16"/>
    </row>
    <row r="577" spans="1:79" x14ac:dyDescent="0.3">
      <c r="A577">
        <v>33</v>
      </c>
      <c r="C577" s="16" t="s">
        <v>715</v>
      </c>
      <c r="D577" t="s">
        <v>1598</v>
      </c>
      <c r="F577">
        <v>1</v>
      </c>
      <c r="AA577">
        <v>2</v>
      </c>
      <c r="AC577">
        <v>10</v>
      </c>
      <c r="AD577">
        <v>8</v>
      </c>
      <c r="AF577">
        <v>232</v>
      </c>
      <c r="AI577">
        <v>36</v>
      </c>
      <c r="AV577">
        <v>1</v>
      </c>
      <c r="BD577" s="16"/>
      <c r="BE577" s="16"/>
      <c r="BF577" s="16"/>
    </row>
    <row r="578" spans="1:79" x14ac:dyDescent="0.3">
      <c r="A578">
        <v>34</v>
      </c>
      <c r="C578" s="16" t="s">
        <v>1599</v>
      </c>
      <c r="E578" t="s">
        <v>1600</v>
      </c>
      <c r="G578">
        <v>1</v>
      </c>
      <c r="BD578" s="16"/>
      <c r="BE578" s="16"/>
      <c r="BF578" s="16"/>
    </row>
    <row r="579" spans="1:79" x14ac:dyDescent="0.3">
      <c r="A579">
        <v>35</v>
      </c>
      <c r="C579" s="16" t="s">
        <v>1599</v>
      </c>
      <c r="E579" t="s">
        <v>1601</v>
      </c>
      <c r="G579">
        <v>1</v>
      </c>
      <c r="BD579" s="16"/>
      <c r="BE579" s="16"/>
      <c r="BF579" s="16"/>
    </row>
    <row r="580" spans="1:79" x14ac:dyDescent="0.3">
      <c r="A580">
        <v>36</v>
      </c>
      <c r="C580" s="16" t="s">
        <v>781</v>
      </c>
      <c r="D580" t="s">
        <v>1602</v>
      </c>
      <c r="E580" t="s">
        <v>1603</v>
      </c>
      <c r="F580">
        <v>1</v>
      </c>
      <c r="G580">
        <v>1</v>
      </c>
      <c r="I580">
        <v>2</v>
      </c>
      <c r="K580">
        <v>1</v>
      </c>
      <c r="M580">
        <v>1</v>
      </c>
      <c r="N580">
        <v>4</v>
      </c>
      <c r="AA580">
        <v>3</v>
      </c>
      <c r="BD580" s="16"/>
      <c r="BE580" s="16"/>
      <c r="BF580" s="16"/>
    </row>
    <row r="581" spans="1:79" ht="28.8" x14ac:dyDescent="0.3">
      <c r="A581">
        <v>37</v>
      </c>
      <c r="C581" s="16" t="s">
        <v>574</v>
      </c>
      <c r="D581" t="s">
        <v>1604</v>
      </c>
      <c r="E581" t="s">
        <v>1605</v>
      </c>
      <c r="F581">
        <v>1</v>
      </c>
      <c r="G581">
        <v>1</v>
      </c>
      <c r="H581">
        <v>3</v>
      </c>
      <c r="I581">
        <v>3</v>
      </c>
      <c r="K581">
        <v>1</v>
      </c>
      <c r="L581">
        <v>3</v>
      </c>
      <c r="M581">
        <v>2</v>
      </c>
      <c r="N581">
        <v>2</v>
      </c>
      <c r="AA581">
        <v>1</v>
      </c>
      <c r="AB581">
        <v>5</v>
      </c>
      <c r="AC581">
        <v>20</v>
      </c>
      <c r="AD581">
        <v>41</v>
      </c>
      <c r="AF581">
        <v>600</v>
      </c>
      <c r="AI581">
        <v>404</v>
      </c>
      <c r="AK581">
        <v>1</v>
      </c>
      <c r="AO581">
        <v>6</v>
      </c>
      <c r="AV581">
        <v>1</v>
      </c>
      <c r="BC581">
        <v>1</v>
      </c>
      <c r="BD581" s="16" t="s">
        <v>1606</v>
      </c>
      <c r="BE581" s="15" t="s">
        <v>1592</v>
      </c>
      <c r="BF581" s="15" t="s">
        <v>1017</v>
      </c>
    </row>
    <row r="582" spans="1:79" x14ac:dyDescent="0.3">
      <c r="A582">
        <v>38</v>
      </c>
      <c r="C582" s="16" t="s">
        <v>1111</v>
      </c>
      <c r="D582" t="s">
        <v>1607</v>
      </c>
      <c r="E582" t="s">
        <v>1608</v>
      </c>
      <c r="F582">
        <v>1</v>
      </c>
      <c r="G582">
        <v>1</v>
      </c>
      <c r="H582">
        <v>2</v>
      </c>
      <c r="AA582">
        <v>1</v>
      </c>
      <c r="AC582">
        <v>20</v>
      </c>
      <c r="AD582">
        <v>10</v>
      </c>
      <c r="AF582">
        <v>100</v>
      </c>
      <c r="AI582">
        <v>120</v>
      </c>
      <c r="BD582" s="16"/>
      <c r="BE582" s="16"/>
      <c r="BF582" s="16"/>
    </row>
    <row r="583" spans="1:79" x14ac:dyDescent="0.3">
      <c r="A583">
        <v>39</v>
      </c>
      <c r="C583" s="16" t="s">
        <v>781</v>
      </c>
      <c r="D583" t="s">
        <v>1609</v>
      </c>
      <c r="E583" t="s">
        <v>1610</v>
      </c>
      <c r="F583">
        <v>1</v>
      </c>
      <c r="G583">
        <v>1</v>
      </c>
      <c r="I583">
        <v>1</v>
      </c>
      <c r="AA583">
        <v>1</v>
      </c>
      <c r="BD583" s="16"/>
      <c r="BE583" s="16"/>
      <c r="BF583" s="16"/>
    </row>
    <row r="584" spans="1:79" x14ac:dyDescent="0.3">
      <c r="A584">
        <v>40</v>
      </c>
      <c r="C584" s="16" t="s">
        <v>574</v>
      </c>
      <c r="D584" t="s">
        <v>1611</v>
      </c>
      <c r="E584" t="s">
        <v>1612</v>
      </c>
      <c r="F584">
        <v>1</v>
      </c>
      <c r="G584">
        <v>1</v>
      </c>
      <c r="AC584">
        <v>8</v>
      </c>
      <c r="AD584">
        <v>16</v>
      </c>
      <c r="AF584">
        <v>27</v>
      </c>
      <c r="AI584">
        <v>40</v>
      </c>
      <c r="AV584">
        <v>1</v>
      </c>
      <c r="BD584" s="16"/>
      <c r="BE584" s="16"/>
      <c r="BF584" s="16"/>
    </row>
    <row r="585" spans="1:79" x14ac:dyDescent="0.3">
      <c r="C585" s="16"/>
      <c r="BD585" s="16"/>
      <c r="BE585" s="16"/>
      <c r="BF585" s="16"/>
    </row>
    <row r="586" spans="1:79" x14ac:dyDescent="0.3">
      <c r="A586" s="10" t="s">
        <v>1613</v>
      </c>
      <c r="B586" s="10"/>
      <c r="C586" s="18"/>
      <c r="D586" s="11" t="s">
        <v>74</v>
      </c>
      <c r="E586" s="11"/>
      <c r="F586" s="10"/>
      <c r="G586" s="10"/>
      <c r="H586" s="10"/>
      <c r="I586" s="10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</row>
    <row r="587" spans="1:79" x14ac:dyDescent="0.3">
      <c r="A587">
        <v>41</v>
      </c>
      <c r="B587" s="13" t="s">
        <v>573</v>
      </c>
      <c r="C587" s="16" t="s">
        <v>664</v>
      </c>
      <c r="D587" t="s">
        <v>1614</v>
      </c>
      <c r="E587" t="s">
        <v>1615</v>
      </c>
      <c r="F587">
        <v>1</v>
      </c>
      <c r="G587">
        <v>1</v>
      </c>
      <c r="H587">
        <v>1</v>
      </c>
      <c r="M587">
        <v>1</v>
      </c>
      <c r="AA587">
        <v>1</v>
      </c>
      <c r="AC587">
        <v>11</v>
      </c>
      <c r="AD587">
        <v>5</v>
      </c>
      <c r="AV587">
        <v>1</v>
      </c>
      <c r="BD587" s="16"/>
      <c r="BE587" s="16"/>
      <c r="BF587" s="16"/>
    </row>
    <row r="588" spans="1:79" x14ac:dyDescent="0.3">
      <c r="A588">
        <v>42</v>
      </c>
      <c r="B588" s="13" t="s">
        <v>577</v>
      </c>
      <c r="C588" s="16" t="s">
        <v>574</v>
      </c>
      <c r="D588" t="s">
        <v>1616</v>
      </c>
      <c r="E588" t="s">
        <v>1617</v>
      </c>
      <c r="F588">
        <v>1</v>
      </c>
      <c r="G588">
        <v>1</v>
      </c>
      <c r="H588">
        <v>2</v>
      </c>
      <c r="I588">
        <v>1</v>
      </c>
      <c r="K588">
        <v>1</v>
      </c>
      <c r="L588">
        <v>2</v>
      </c>
      <c r="M588">
        <v>1</v>
      </c>
      <c r="N588">
        <v>2</v>
      </c>
      <c r="AA588">
        <v>2</v>
      </c>
      <c r="AC588">
        <v>12</v>
      </c>
      <c r="AD588">
        <v>19</v>
      </c>
      <c r="AF588">
        <v>409</v>
      </c>
      <c r="AI588">
        <v>23</v>
      </c>
      <c r="AV588">
        <v>1</v>
      </c>
      <c r="BD588" s="16"/>
      <c r="BE588" s="16"/>
      <c r="BF588" s="16"/>
    </row>
    <row r="589" spans="1:79" ht="28.8" x14ac:dyDescent="0.3">
      <c r="A589">
        <v>43</v>
      </c>
      <c r="B589" s="13" t="s">
        <v>1533</v>
      </c>
      <c r="C589" s="16" t="s">
        <v>595</v>
      </c>
      <c r="D589" t="s">
        <v>1618</v>
      </c>
      <c r="E589" t="s">
        <v>1619</v>
      </c>
      <c r="F589">
        <v>1</v>
      </c>
      <c r="G589">
        <v>1</v>
      </c>
      <c r="H589">
        <v>3</v>
      </c>
      <c r="K589">
        <v>3</v>
      </c>
      <c r="L589">
        <v>3</v>
      </c>
      <c r="M589">
        <v>2</v>
      </c>
      <c r="N589">
        <v>8</v>
      </c>
      <c r="AA589">
        <v>1</v>
      </c>
      <c r="AB589">
        <v>4</v>
      </c>
      <c r="AC589">
        <v>11</v>
      </c>
      <c r="AD589">
        <v>90</v>
      </c>
      <c r="AF589">
        <v>125</v>
      </c>
      <c r="AI589">
        <v>150</v>
      </c>
      <c r="AK589">
        <v>2</v>
      </c>
      <c r="AO589">
        <v>20</v>
      </c>
      <c r="AS589">
        <v>10000</v>
      </c>
      <c r="AU589">
        <v>0.625</v>
      </c>
      <c r="AV589">
        <v>1</v>
      </c>
      <c r="BC589">
        <v>1</v>
      </c>
      <c r="BD589" s="16" t="s">
        <v>1620</v>
      </c>
      <c r="BE589" s="15" t="s">
        <v>1621</v>
      </c>
      <c r="BF589" s="15" t="s">
        <v>1017</v>
      </c>
    </row>
    <row r="590" spans="1:79" x14ac:dyDescent="0.3">
      <c r="A590">
        <v>44</v>
      </c>
      <c r="B590" s="13" t="s">
        <v>1535</v>
      </c>
      <c r="C590" s="16" t="s">
        <v>1622</v>
      </c>
      <c r="D590" t="s">
        <v>1618</v>
      </c>
      <c r="E590" t="s">
        <v>1623</v>
      </c>
      <c r="F590">
        <v>1</v>
      </c>
      <c r="G590">
        <v>1</v>
      </c>
      <c r="H590">
        <v>1</v>
      </c>
      <c r="K590">
        <v>1</v>
      </c>
      <c r="AA590">
        <v>1</v>
      </c>
      <c r="AC590">
        <v>8</v>
      </c>
      <c r="AD590">
        <v>15</v>
      </c>
      <c r="AF590">
        <v>150</v>
      </c>
      <c r="AI590">
        <v>16</v>
      </c>
      <c r="AV590">
        <v>1</v>
      </c>
      <c r="BD590" s="16"/>
      <c r="BE590" s="16"/>
      <c r="BF590" s="16"/>
    </row>
    <row r="591" spans="1:79" x14ac:dyDescent="0.3">
      <c r="A591">
        <v>45</v>
      </c>
      <c r="C591" s="16" t="s">
        <v>1039</v>
      </c>
      <c r="D591" t="s">
        <v>1624</v>
      </c>
      <c r="E591" t="s">
        <v>441</v>
      </c>
      <c r="F591">
        <v>1</v>
      </c>
      <c r="G591">
        <v>1</v>
      </c>
      <c r="H591">
        <v>2</v>
      </c>
      <c r="I591">
        <v>2</v>
      </c>
      <c r="AC591">
        <v>12</v>
      </c>
      <c r="AD591">
        <v>17</v>
      </c>
      <c r="AF591">
        <v>407</v>
      </c>
      <c r="AI591">
        <v>15</v>
      </c>
      <c r="AV591">
        <v>1</v>
      </c>
      <c r="BD591" s="16"/>
      <c r="BE591" s="16"/>
      <c r="BF591" s="16"/>
    </row>
    <row r="592" spans="1:79" x14ac:dyDescent="0.3">
      <c r="A592">
        <v>46</v>
      </c>
      <c r="C592" s="16" t="s">
        <v>612</v>
      </c>
      <c r="D592" t="s">
        <v>1625</v>
      </c>
      <c r="F592">
        <v>1</v>
      </c>
      <c r="AD592">
        <v>3</v>
      </c>
      <c r="AF592">
        <v>15</v>
      </c>
      <c r="BD592" s="16"/>
      <c r="BE592" s="16"/>
      <c r="BF592" s="16"/>
    </row>
    <row r="593" spans="1:79" x14ac:dyDescent="0.3">
      <c r="A593">
        <v>47</v>
      </c>
      <c r="C593" s="16" t="s">
        <v>612</v>
      </c>
      <c r="D593" t="s">
        <v>1626</v>
      </c>
      <c r="F593">
        <v>1</v>
      </c>
      <c r="AD593">
        <v>5</v>
      </c>
      <c r="AF593">
        <v>38</v>
      </c>
      <c r="BD593" s="16"/>
      <c r="BE593" s="16"/>
      <c r="BF593" s="16"/>
    </row>
    <row r="594" spans="1:79" x14ac:dyDescent="0.3">
      <c r="A594">
        <v>48</v>
      </c>
      <c r="C594" s="16" t="s">
        <v>612</v>
      </c>
      <c r="D594" t="s">
        <v>1143</v>
      </c>
      <c r="E594" t="s">
        <v>1627</v>
      </c>
      <c r="F594">
        <v>1</v>
      </c>
      <c r="G594">
        <v>1</v>
      </c>
      <c r="H594">
        <v>1</v>
      </c>
      <c r="I594">
        <v>2</v>
      </c>
      <c r="L594">
        <v>1</v>
      </c>
      <c r="M594">
        <v>1</v>
      </c>
      <c r="AA594">
        <v>1</v>
      </c>
      <c r="AC594">
        <v>8</v>
      </c>
      <c r="AF594">
        <v>324</v>
      </c>
      <c r="AI594">
        <v>36</v>
      </c>
      <c r="AV594">
        <v>1</v>
      </c>
      <c r="BD594" s="16"/>
      <c r="BE594" s="16"/>
      <c r="BF594" s="16"/>
    </row>
    <row r="595" spans="1:79" x14ac:dyDescent="0.3">
      <c r="A595">
        <v>49</v>
      </c>
      <c r="C595" s="16" t="s">
        <v>1094</v>
      </c>
      <c r="D595" t="s">
        <v>1628</v>
      </c>
      <c r="E595" t="s">
        <v>441</v>
      </c>
      <c r="F595">
        <v>1</v>
      </c>
      <c r="G595">
        <v>1</v>
      </c>
      <c r="H595">
        <v>2</v>
      </c>
      <c r="AC595">
        <v>8</v>
      </c>
      <c r="AD595">
        <v>14</v>
      </c>
      <c r="AF595">
        <v>82</v>
      </c>
      <c r="AI595">
        <v>23</v>
      </c>
      <c r="AV595">
        <v>1</v>
      </c>
      <c r="BD595" s="16"/>
      <c r="BE595" s="16"/>
      <c r="BF595" s="16"/>
    </row>
    <row r="596" spans="1:79" x14ac:dyDescent="0.3">
      <c r="A596">
        <v>50</v>
      </c>
      <c r="C596" s="16" t="s">
        <v>1094</v>
      </c>
      <c r="D596" t="s">
        <v>1629</v>
      </c>
      <c r="E596" t="s">
        <v>1630</v>
      </c>
      <c r="F596">
        <v>1</v>
      </c>
      <c r="G596">
        <v>1</v>
      </c>
      <c r="H596">
        <v>1</v>
      </c>
      <c r="I596">
        <v>1</v>
      </c>
      <c r="AC596">
        <v>16</v>
      </c>
      <c r="AD596">
        <v>32</v>
      </c>
      <c r="AF596">
        <v>933</v>
      </c>
      <c r="AI596">
        <v>107</v>
      </c>
      <c r="AV596">
        <v>1</v>
      </c>
      <c r="BD596" s="16"/>
      <c r="BE596" s="16"/>
      <c r="BF596" s="16"/>
    </row>
    <row r="597" spans="1:79" x14ac:dyDescent="0.3">
      <c r="A597">
        <v>51</v>
      </c>
      <c r="C597" s="16" t="s">
        <v>578</v>
      </c>
      <c r="D597" t="s">
        <v>1631</v>
      </c>
      <c r="E597" t="s">
        <v>1632</v>
      </c>
      <c r="F597">
        <v>1</v>
      </c>
      <c r="G597">
        <v>1</v>
      </c>
      <c r="K597">
        <v>1</v>
      </c>
      <c r="U597">
        <v>1</v>
      </c>
      <c r="V597">
        <v>2</v>
      </c>
      <c r="AA597">
        <v>2</v>
      </c>
      <c r="AC597">
        <v>12</v>
      </c>
      <c r="AF597">
        <v>140</v>
      </c>
      <c r="AI597">
        <v>60</v>
      </c>
      <c r="BD597" s="16"/>
      <c r="BE597" s="16"/>
      <c r="BF597" s="16"/>
    </row>
    <row r="598" spans="1:79" x14ac:dyDescent="0.3">
      <c r="A598">
        <v>52</v>
      </c>
      <c r="C598" s="16" t="s">
        <v>595</v>
      </c>
      <c r="D598" t="s">
        <v>1633</v>
      </c>
      <c r="E598" t="s">
        <v>1634</v>
      </c>
      <c r="F598">
        <v>1</v>
      </c>
      <c r="G598">
        <v>1</v>
      </c>
      <c r="H598">
        <v>1</v>
      </c>
      <c r="AA598">
        <v>1</v>
      </c>
      <c r="BD598" s="16"/>
      <c r="BE598" s="16"/>
      <c r="BF598" s="16"/>
    </row>
    <row r="599" spans="1:79" x14ac:dyDescent="0.3">
      <c r="A599">
        <v>53</v>
      </c>
      <c r="C599" s="16" t="s">
        <v>595</v>
      </c>
      <c r="D599" t="s">
        <v>1635</v>
      </c>
      <c r="E599" t="s">
        <v>1636</v>
      </c>
      <c r="F599">
        <v>1</v>
      </c>
      <c r="G599">
        <v>1</v>
      </c>
      <c r="H599">
        <v>1</v>
      </c>
      <c r="I599">
        <v>2</v>
      </c>
      <c r="AA599">
        <v>1</v>
      </c>
      <c r="AC599">
        <v>10</v>
      </c>
      <c r="AF599">
        <v>19</v>
      </c>
      <c r="BD599" s="16"/>
      <c r="BE599" s="16"/>
      <c r="BF599" s="16"/>
    </row>
    <row r="600" spans="1:79" x14ac:dyDescent="0.3">
      <c r="A600">
        <v>54</v>
      </c>
      <c r="C600" s="16" t="s">
        <v>612</v>
      </c>
      <c r="D600" t="s">
        <v>1637</v>
      </c>
      <c r="F600">
        <v>1</v>
      </c>
      <c r="AD600">
        <v>11</v>
      </c>
      <c r="AF600">
        <v>83</v>
      </c>
      <c r="AI600">
        <v>47</v>
      </c>
      <c r="BD600" s="16"/>
      <c r="BE600" s="16"/>
      <c r="BF600" s="16"/>
      <c r="BH600">
        <v>1</v>
      </c>
      <c r="BR600">
        <v>1</v>
      </c>
      <c r="CA600">
        <v>2</v>
      </c>
    </row>
    <row r="601" spans="1:79" x14ac:dyDescent="0.3">
      <c r="A601">
        <v>55</v>
      </c>
      <c r="C601" s="16" t="s">
        <v>612</v>
      </c>
      <c r="D601" t="s">
        <v>1638</v>
      </c>
      <c r="E601" t="s">
        <v>1639</v>
      </c>
      <c r="F601">
        <v>1</v>
      </c>
      <c r="G601">
        <v>1</v>
      </c>
      <c r="H601">
        <v>3</v>
      </c>
      <c r="I601">
        <v>4</v>
      </c>
      <c r="AA601">
        <v>1</v>
      </c>
      <c r="AC601">
        <v>22</v>
      </c>
      <c r="AD601">
        <v>50</v>
      </c>
      <c r="AF601">
        <v>690</v>
      </c>
      <c r="AI601">
        <v>210</v>
      </c>
      <c r="AV601">
        <v>2</v>
      </c>
      <c r="BD601" s="16"/>
      <c r="BE601" s="16"/>
      <c r="BF601" s="16"/>
    </row>
    <row r="602" spans="1:79" x14ac:dyDescent="0.3">
      <c r="A602">
        <v>56</v>
      </c>
      <c r="C602" s="16" t="s">
        <v>759</v>
      </c>
      <c r="D602" t="s">
        <v>1219</v>
      </c>
      <c r="E602" t="s">
        <v>1640</v>
      </c>
      <c r="F602">
        <v>1</v>
      </c>
      <c r="G602">
        <v>1</v>
      </c>
      <c r="H602">
        <v>2</v>
      </c>
      <c r="I602">
        <v>2</v>
      </c>
      <c r="AC602">
        <v>8</v>
      </c>
      <c r="AD602">
        <v>16</v>
      </c>
      <c r="AF602">
        <v>700</v>
      </c>
      <c r="AI602">
        <v>101</v>
      </c>
      <c r="AV602">
        <v>1</v>
      </c>
      <c r="BD602" s="16"/>
      <c r="BE602" s="16"/>
      <c r="BF602" s="16"/>
    </row>
    <row r="603" spans="1:79" x14ac:dyDescent="0.3">
      <c r="A603">
        <v>57</v>
      </c>
      <c r="C603" s="16" t="s">
        <v>608</v>
      </c>
      <c r="D603" t="s">
        <v>1641</v>
      </c>
      <c r="E603" t="s">
        <v>220</v>
      </c>
      <c r="F603">
        <v>1</v>
      </c>
      <c r="G603">
        <v>1</v>
      </c>
      <c r="H603">
        <v>2</v>
      </c>
      <c r="I603">
        <v>2</v>
      </c>
      <c r="AC603">
        <v>8</v>
      </c>
      <c r="AD603">
        <v>2</v>
      </c>
      <c r="AF603">
        <v>150</v>
      </c>
      <c r="AI603">
        <v>30</v>
      </c>
      <c r="AV603">
        <v>1</v>
      </c>
      <c r="BD603" s="16"/>
      <c r="BE603" s="16"/>
      <c r="BF603" s="16"/>
    </row>
    <row r="604" spans="1:79" x14ac:dyDescent="0.3">
      <c r="A604">
        <v>58</v>
      </c>
      <c r="C604" s="16" t="s">
        <v>612</v>
      </c>
      <c r="D604" t="s">
        <v>1642</v>
      </c>
      <c r="E604" t="s">
        <v>1643</v>
      </c>
      <c r="F604">
        <v>1</v>
      </c>
      <c r="G604">
        <v>1</v>
      </c>
      <c r="H604">
        <v>1</v>
      </c>
      <c r="I604">
        <v>1</v>
      </c>
      <c r="K604">
        <v>1</v>
      </c>
      <c r="AB604">
        <v>3</v>
      </c>
      <c r="AC604">
        <v>10</v>
      </c>
      <c r="AF604">
        <v>600</v>
      </c>
      <c r="AI604">
        <v>168</v>
      </c>
      <c r="AV604">
        <v>1</v>
      </c>
      <c r="BD604" s="16"/>
      <c r="BE604" s="16"/>
      <c r="BF604" s="16"/>
    </row>
    <row r="605" spans="1:79" x14ac:dyDescent="0.3">
      <c r="A605">
        <v>59</v>
      </c>
      <c r="C605" s="16" t="s">
        <v>664</v>
      </c>
      <c r="D605" t="s">
        <v>1644</v>
      </c>
      <c r="E605" t="s">
        <v>1645</v>
      </c>
      <c r="F605">
        <v>1</v>
      </c>
      <c r="G605">
        <v>1</v>
      </c>
      <c r="H605">
        <v>3</v>
      </c>
      <c r="I605">
        <v>1</v>
      </c>
      <c r="K605">
        <v>1</v>
      </c>
      <c r="L605">
        <v>1</v>
      </c>
      <c r="AA605">
        <v>1</v>
      </c>
      <c r="AC605">
        <v>10</v>
      </c>
      <c r="AF605">
        <v>342</v>
      </c>
      <c r="AI605">
        <v>80</v>
      </c>
      <c r="AV605">
        <v>1</v>
      </c>
      <c r="BD605" s="16"/>
      <c r="BE605" s="16"/>
      <c r="BF605" s="16"/>
    </row>
    <row r="606" spans="1:79" x14ac:dyDescent="0.3">
      <c r="A606">
        <v>60</v>
      </c>
      <c r="C606" s="16" t="s">
        <v>612</v>
      </c>
      <c r="D606" t="s">
        <v>1646</v>
      </c>
      <c r="E606" t="s">
        <v>1647</v>
      </c>
      <c r="F606">
        <v>1</v>
      </c>
      <c r="G606">
        <v>1</v>
      </c>
      <c r="H606">
        <v>6</v>
      </c>
      <c r="I606">
        <v>2</v>
      </c>
      <c r="N606">
        <v>1</v>
      </c>
      <c r="AA606">
        <v>1</v>
      </c>
      <c r="AC606">
        <v>10</v>
      </c>
      <c r="AD606">
        <v>8</v>
      </c>
      <c r="AF606">
        <v>213</v>
      </c>
      <c r="AI606">
        <v>30</v>
      </c>
      <c r="AV606">
        <v>1</v>
      </c>
      <c r="BD606" s="16"/>
      <c r="BE606" s="16"/>
      <c r="BF606" s="16"/>
    </row>
    <row r="607" spans="1:79" x14ac:dyDescent="0.3">
      <c r="C607" s="16"/>
      <c r="BD607" s="16"/>
      <c r="BE607" s="16"/>
      <c r="BF607" s="16"/>
    </row>
    <row r="608" spans="1:79" x14ac:dyDescent="0.3">
      <c r="A608" s="10" t="s">
        <v>1648</v>
      </c>
      <c r="B608" s="10"/>
      <c r="C608" s="18"/>
      <c r="D608" s="11" t="s">
        <v>74</v>
      </c>
      <c r="E608" s="11"/>
      <c r="F608" s="10"/>
      <c r="G608" s="10"/>
      <c r="H608" s="10"/>
      <c r="I608" s="10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</row>
    <row r="609" spans="1:58" x14ac:dyDescent="0.3">
      <c r="A609">
        <v>61</v>
      </c>
      <c r="B609" s="13" t="s">
        <v>573</v>
      </c>
      <c r="C609" s="16" t="s">
        <v>687</v>
      </c>
      <c r="D609" t="s">
        <v>1649</v>
      </c>
      <c r="E609" t="s">
        <v>1650</v>
      </c>
      <c r="F609">
        <v>1</v>
      </c>
      <c r="G609">
        <v>1</v>
      </c>
      <c r="H609">
        <v>2</v>
      </c>
      <c r="I609">
        <v>5</v>
      </c>
      <c r="AA609">
        <v>1</v>
      </c>
      <c r="AC609">
        <v>5</v>
      </c>
      <c r="AF609">
        <v>92</v>
      </c>
      <c r="AI609">
        <v>33</v>
      </c>
      <c r="AV609">
        <v>1</v>
      </c>
      <c r="BD609" s="16"/>
      <c r="BE609" s="16"/>
      <c r="BF609" s="16"/>
    </row>
    <row r="610" spans="1:58" x14ac:dyDescent="0.3">
      <c r="A610">
        <v>62</v>
      </c>
      <c r="B610" s="13" t="s">
        <v>577</v>
      </c>
      <c r="C610" s="16" t="s">
        <v>687</v>
      </c>
      <c r="D610" t="s">
        <v>1651</v>
      </c>
      <c r="F610">
        <v>1</v>
      </c>
      <c r="AF610">
        <v>25</v>
      </c>
      <c r="BD610" s="16"/>
      <c r="BE610" s="16"/>
      <c r="BF610" s="16"/>
    </row>
    <row r="611" spans="1:58" x14ac:dyDescent="0.3">
      <c r="A611">
        <v>63</v>
      </c>
      <c r="B611" s="13" t="s">
        <v>1533</v>
      </c>
      <c r="C611" s="16" t="s">
        <v>1111</v>
      </c>
      <c r="D611" t="s">
        <v>1652</v>
      </c>
      <c r="E611" t="s">
        <v>1653</v>
      </c>
      <c r="F611">
        <v>1</v>
      </c>
      <c r="G611">
        <v>1</v>
      </c>
      <c r="I611">
        <v>1</v>
      </c>
      <c r="K611">
        <v>1</v>
      </c>
      <c r="L611">
        <v>1</v>
      </c>
      <c r="M611">
        <v>1</v>
      </c>
      <c r="N611">
        <v>1</v>
      </c>
      <c r="S611">
        <v>1</v>
      </c>
      <c r="AB611">
        <v>1</v>
      </c>
      <c r="AC611">
        <v>10</v>
      </c>
      <c r="AD611">
        <v>10</v>
      </c>
      <c r="AF611">
        <v>400</v>
      </c>
      <c r="AI611">
        <v>50</v>
      </c>
      <c r="AV611">
        <v>1</v>
      </c>
      <c r="BD611" s="16"/>
      <c r="BE611" s="16"/>
      <c r="BF611" s="16"/>
    </row>
    <row r="612" spans="1:58" x14ac:dyDescent="0.3">
      <c r="A612">
        <v>64</v>
      </c>
      <c r="B612" s="13" t="s">
        <v>1535</v>
      </c>
      <c r="C612" s="16" t="s">
        <v>1654</v>
      </c>
      <c r="D612" t="s">
        <v>1655</v>
      </c>
      <c r="E612" t="s">
        <v>1656</v>
      </c>
      <c r="F612">
        <v>1</v>
      </c>
      <c r="G612">
        <v>1</v>
      </c>
      <c r="H612">
        <v>3</v>
      </c>
      <c r="I612">
        <v>4</v>
      </c>
      <c r="K612">
        <v>1</v>
      </c>
      <c r="L612">
        <v>1</v>
      </c>
      <c r="M612">
        <v>1</v>
      </c>
      <c r="N612">
        <v>1</v>
      </c>
      <c r="AC612">
        <v>7</v>
      </c>
      <c r="AF612">
        <v>102</v>
      </c>
      <c r="AI612">
        <v>48</v>
      </c>
      <c r="AV612">
        <v>1</v>
      </c>
      <c r="BD612" s="16"/>
      <c r="BE612" s="16"/>
      <c r="BF612" s="16"/>
    </row>
    <row r="613" spans="1:58" x14ac:dyDescent="0.3">
      <c r="A613">
        <v>65</v>
      </c>
      <c r="C613" s="16" t="s">
        <v>1198</v>
      </c>
      <c r="D613" t="s">
        <v>1657</v>
      </c>
      <c r="F613">
        <v>1</v>
      </c>
      <c r="AA613">
        <v>1</v>
      </c>
      <c r="BD613" s="16"/>
      <c r="BE613" s="16"/>
      <c r="BF613" s="16"/>
    </row>
    <row r="614" spans="1:58" x14ac:dyDescent="0.3">
      <c r="A614">
        <v>66</v>
      </c>
      <c r="C614" s="16" t="s">
        <v>612</v>
      </c>
      <c r="D614" t="s">
        <v>1658</v>
      </c>
      <c r="E614" t="s">
        <v>1659</v>
      </c>
      <c r="F614">
        <v>1</v>
      </c>
      <c r="G614">
        <v>1</v>
      </c>
      <c r="H614">
        <v>1</v>
      </c>
      <c r="AA614">
        <v>1</v>
      </c>
      <c r="AC614">
        <v>14</v>
      </c>
      <c r="AD614">
        <v>20</v>
      </c>
      <c r="AF614">
        <v>1206</v>
      </c>
      <c r="AI614">
        <v>50</v>
      </c>
      <c r="AK614">
        <v>1.75</v>
      </c>
      <c r="AL614">
        <v>0.125</v>
      </c>
      <c r="AO614">
        <v>12</v>
      </c>
      <c r="AP614">
        <v>2</v>
      </c>
      <c r="AV614">
        <v>1</v>
      </c>
      <c r="BD614" s="16"/>
      <c r="BE614" s="16"/>
      <c r="BF614" s="16"/>
    </row>
    <row r="615" spans="1:58" x14ac:dyDescent="0.3">
      <c r="A615">
        <v>67</v>
      </c>
      <c r="C615" s="16" t="s">
        <v>1111</v>
      </c>
      <c r="D615" t="s">
        <v>1660</v>
      </c>
      <c r="E615" t="s">
        <v>1661</v>
      </c>
      <c r="F615">
        <v>1</v>
      </c>
      <c r="G615">
        <v>1</v>
      </c>
      <c r="H615">
        <v>1</v>
      </c>
      <c r="I615">
        <v>3</v>
      </c>
      <c r="K615">
        <v>2</v>
      </c>
      <c r="L615">
        <v>2</v>
      </c>
      <c r="M615">
        <v>2</v>
      </c>
      <c r="N615">
        <v>2</v>
      </c>
      <c r="AA615">
        <v>1</v>
      </c>
      <c r="AC615">
        <v>10</v>
      </c>
      <c r="AF615">
        <v>500</v>
      </c>
      <c r="AI615">
        <v>40</v>
      </c>
      <c r="AV615">
        <v>1</v>
      </c>
      <c r="BD615" s="16"/>
      <c r="BE615" s="16"/>
      <c r="BF615" s="16"/>
    </row>
    <row r="616" spans="1:58" x14ac:dyDescent="0.3">
      <c r="A616">
        <v>68</v>
      </c>
      <c r="C616" s="16" t="s">
        <v>1662</v>
      </c>
      <c r="D616" t="s">
        <v>1663</v>
      </c>
      <c r="F616">
        <v>1</v>
      </c>
      <c r="AB616">
        <v>2</v>
      </c>
      <c r="BD616" s="16"/>
      <c r="BE616" s="16"/>
      <c r="BF616" s="16"/>
    </row>
    <row r="617" spans="1:58" x14ac:dyDescent="0.3">
      <c r="A617">
        <v>69</v>
      </c>
      <c r="C617" s="16" t="s">
        <v>612</v>
      </c>
      <c r="D617" t="s">
        <v>1664</v>
      </c>
      <c r="E617" t="s">
        <v>1665</v>
      </c>
      <c r="F617">
        <v>1</v>
      </c>
      <c r="G617">
        <v>1</v>
      </c>
      <c r="H617">
        <v>3</v>
      </c>
      <c r="I617">
        <v>2</v>
      </c>
      <c r="K617">
        <v>2</v>
      </c>
      <c r="M617">
        <v>1</v>
      </c>
      <c r="AC617">
        <v>10</v>
      </c>
      <c r="AD617">
        <v>14</v>
      </c>
      <c r="AF617">
        <v>260</v>
      </c>
      <c r="AI617">
        <v>40</v>
      </c>
      <c r="AV617">
        <v>1</v>
      </c>
      <c r="BD617" s="16"/>
      <c r="BE617" s="16"/>
      <c r="BF617" s="16"/>
    </row>
    <row r="618" spans="1:58" x14ac:dyDescent="0.3">
      <c r="A618">
        <v>70</v>
      </c>
      <c r="C618" s="16" t="s">
        <v>574</v>
      </c>
      <c r="D618" t="s">
        <v>1666</v>
      </c>
      <c r="E618" t="s">
        <v>1667</v>
      </c>
      <c r="F618">
        <v>1</v>
      </c>
      <c r="G618">
        <v>1</v>
      </c>
      <c r="I618">
        <v>3</v>
      </c>
      <c r="AA618">
        <v>1</v>
      </c>
      <c r="AC618">
        <v>12</v>
      </c>
      <c r="AD618">
        <v>2</v>
      </c>
      <c r="AF618">
        <v>401</v>
      </c>
      <c r="AI618">
        <v>20</v>
      </c>
      <c r="AV618">
        <v>1</v>
      </c>
      <c r="BD618" s="16"/>
      <c r="BE618" s="16"/>
      <c r="BF618" s="16"/>
    </row>
    <row r="619" spans="1:58" ht="28.8" x14ac:dyDescent="0.3">
      <c r="A619">
        <v>71</v>
      </c>
      <c r="C619" s="15" t="s">
        <v>1668</v>
      </c>
      <c r="E619" t="s">
        <v>1669</v>
      </c>
      <c r="G619">
        <v>1</v>
      </c>
      <c r="H619">
        <v>2</v>
      </c>
      <c r="K619">
        <v>1</v>
      </c>
      <c r="L619">
        <v>1</v>
      </c>
      <c r="N619">
        <v>2</v>
      </c>
      <c r="S619">
        <v>1</v>
      </c>
      <c r="U619">
        <v>1</v>
      </c>
      <c r="AC619">
        <v>12</v>
      </c>
      <c r="AD619">
        <v>40</v>
      </c>
      <c r="AF619">
        <v>933</v>
      </c>
      <c r="AI619">
        <v>81</v>
      </c>
      <c r="AV619">
        <v>1</v>
      </c>
      <c r="BD619" s="16"/>
      <c r="BE619" s="16"/>
      <c r="BF619" s="16"/>
    </row>
    <row r="620" spans="1:58" x14ac:dyDescent="0.3">
      <c r="A620">
        <v>72</v>
      </c>
      <c r="C620" s="16" t="s">
        <v>1327</v>
      </c>
      <c r="D620" t="s">
        <v>1670</v>
      </c>
      <c r="E620" t="s">
        <v>1545</v>
      </c>
      <c r="F620">
        <v>1</v>
      </c>
      <c r="G620">
        <v>1</v>
      </c>
      <c r="H620">
        <v>4</v>
      </c>
      <c r="I620">
        <v>2</v>
      </c>
      <c r="L620">
        <v>1</v>
      </c>
      <c r="N620">
        <v>1</v>
      </c>
      <c r="S620">
        <v>1</v>
      </c>
      <c r="T620">
        <v>2</v>
      </c>
      <c r="U620">
        <v>1</v>
      </c>
      <c r="AB620">
        <v>1</v>
      </c>
      <c r="AC620">
        <v>16</v>
      </c>
      <c r="AD620">
        <v>30</v>
      </c>
      <c r="AF620">
        <v>1809</v>
      </c>
      <c r="AI620">
        <v>23</v>
      </c>
      <c r="AV620">
        <v>2</v>
      </c>
      <c r="BD620" s="16"/>
      <c r="BE620" s="16"/>
      <c r="BF620" s="16"/>
    </row>
    <row r="621" spans="1:58" x14ac:dyDescent="0.3">
      <c r="A621">
        <v>73</v>
      </c>
      <c r="C621" s="16" t="s">
        <v>648</v>
      </c>
      <c r="D621" t="s">
        <v>1671</v>
      </c>
      <c r="E621" t="s">
        <v>1672</v>
      </c>
      <c r="F621">
        <v>1</v>
      </c>
      <c r="G621">
        <v>1</v>
      </c>
      <c r="AF621">
        <v>124</v>
      </c>
      <c r="AI621">
        <v>32</v>
      </c>
      <c r="BD621" s="16"/>
      <c r="BE621" s="16"/>
      <c r="BF621" s="16"/>
    </row>
    <row r="622" spans="1:58" x14ac:dyDescent="0.3">
      <c r="A622">
        <v>74</v>
      </c>
      <c r="C622" s="16" t="s">
        <v>759</v>
      </c>
      <c r="D622" t="s">
        <v>1673</v>
      </c>
      <c r="E622" t="s">
        <v>1674</v>
      </c>
      <c r="F622">
        <v>1</v>
      </c>
      <c r="G622">
        <v>1</v>
      </c>
      <c r="H622">
        <v>1</v>
      </c>
      <c r="I622">
        <v>1</v>
      </c>
      <c r="AC622">
        <v>8</v>
      </c>
      <c r="AF622">
        <v>70</v>
      </c>
      <c r="AV622">
        <v>1</v>
      </c>
      <c r="BD622" s="16"/>
      <c r="BE622" s="16"/>
      <c r="BF622" s="16"/>
    </row>
    <row r="623" spans="1:58" ht="28.8" x14ac:dyDescent="0.3">
      <c r="A623">
        <v>75</v>
      </c>
      <c r="C623" s="16" t="s">
        <v>781</v>
      </c>
      <c r="D623" t="s">
        <v>994</v>
      </c>
      <c r="E623" t="s">
        <v>1675</v>
      </c>
      <c r="F623">
        <v>1</v>
      </c>
      <c r="G623">
        <v>1</v>
      </c>
      <c r="H623">
        <v>2</v>
      </c>
      <c r="I623">
        <v>4</v>
      </c>
      <c r="K623">
        <v>3</v>
      </c>
      <c r="L623">
        <v>2</v>
      </c>
      <c r="M623">
        <v>2</v>
      </c>
      <c r="N623">
        <v>2</v>
      </c>
      <c r="AA623">
        <v>2</v>
      </c>
      <c r="AB623">
        <v>4</v>
      </c>
      <c r="AC623">
        <v>20</v>
      </c>
      <c r="AD623">
        <v>47</v>
      </c>
      <c r="AF623">
        <v>1000</v>
      </c>
      <c r="AI623">
        <v>130</v>
      </c>
      <c r="AK623">
        <v>2</v>
      </c>
      <c r="AO623">
        <v>20</v>
      </c>
      <c r="AV623">
        <v>1</v>
      </c>
      <c r="BC623">
        <v>1</v>
      </c>
      <c r="BD623" s="16" t="s">
        <v>1676</v>
      </c>
      <c r="BE623" s="15" t="s">
        <v>1677</v>
      </c>
      <c r="BF623" s="15" t="s">
        <v>1017</v>
      </c>
    </row>
    <row r="624" spans="1:58" x14ac:dyDescent="0.3">
      <c r="A624">
        <v>76</v>
      </c>
      <c r="C624" s="16" t="s">
        <v>875</v>
      </c>
      <c r="D624" t="s">
        <v>1678</v>
      </c>
      <c r="E624" t="s">
        <v>1679</v>
      </c>
      <c r="F624">
        <v>1</v>
      </c>
      <c r="G624">
        <v>1</v>
      </c>
      <c r="BD624" s="16"/>
      <c r="BE624" s="16"/>
      <c r="BF624" s="16"/>
    </row>
    <row r="625" spans="1:79" x14ac:dyDescent="0.3">
      <c r="A625">
        <v>77</v>
      </c>
      <c r="C625" s="16"/>
      <c r="D625" t="s">
        <v>1680</v>
      </c>
      <c r="E625" t="s">
        <v>1681</v>
      </c>
      <c r="F625">
        <v>1</v>
      </c>
      <c r="G625">
        <v>1</v>
      </c>
      <c r="AA625">
        <v>2</v>
      </c>
      <c r="AC625">
        <v>6</v>
      </c>
      <c r="AD625">
        <v>5</v>
      </c>
      <c r="AV625">
        <v>1</v>
      </c>
      <c r="BD625" s="16"/>
      <c r="BE625" s="16"/>
      <c r="BF625" s="16"/>
    </row>
    <row r="626" spans="1:79" x14ac:dyDescent="0.3">
      <c r="A626">
        <v>78</v>
      </c>
      <c r="C626" s="16" t="s">
        <v>860</v>
      </c>
      <c r="D626" t="s">
        <v>1682</v>
      </c>
      <c r="E626" t="s">
        <v>1683</v>
      </c>
      <c r="F626">
        <v>1</v>
      </c>
      <c r="G626">
        <v>1</v>
      </c>
      <c r="H626">
        <v>2</v>
      </c>
      <c r="I626">
        <v>1</v>
      </c>
      <c r="AA626">
        <v>2</v>
      </c>
      <c r="AB626">
        <v>6</v>
      </c>
      <c r="AC626">
        <v>12</v>
      </c>
      <c r="AD626">
        <v>37</v>
      </c>
      <c r="AF626">
        <v>83</v>
      </c>
      <c r="AI626">
        <v>135</v>
      </c>
      <c r="AV626">
        <v>1</v>
      </c>
      <c r="BD626" s="16"/>
      <c r="BE626" s="16"/>
      <c r="BF626" s="16"/>
    </row>
    <row r="627" spans="1:79" x14ac:dyDescent="0.3">
      <c r="A627">
        <v>79</v>
      </c>
      <c r="C627" s="15" t="s">
        <v>1684</v>
      </c>
      <c r="D627" t="s">
        <v>1685</v>
      </c>
      <c r="E627" t="s">
        <v>1686</v>
      </c>
      <c r="F627">
        <v>1</v>
      </c>
      <c r="G627">
        <v>1</v>
      </c>
      <c r="H627">
        <v>3</v>
      </c>
      <c r="I627">
        <v>3</v>
      </c>
      <c r="K627">
        <v>1</v>
      </c>
      <c r="AB627">
        <v>1</v>
      </c>
      <c r="AC627">
        <v>9</v>
      </c>
      <c r="AF627">
        <v>16</v>
      </c>
      <c r="AI627">
        <v>165</v>
      </c>
      <c r="AV627">
        <v>1</v>
      </c>
      <c r="BD627" s="16"/>
      <c r="BE627" s="16"/>
      <c r="BF627" s="16"/>
    </row>
    <row r="628" spans="1:79" x14ac:dyDescent="0.3">
      <c r="A628">
        <v>80</v>
      </c>
      <c r="C628" s="16" t="s">
        <v>781</v>
      </c>
      <c r="D628" t="s">
        <v>1687</v>
      </c>
      <c r="F628">
        <v>1</v>
      </c>
      <c r="BD628" s="16"/>
      <c r="BE628" s="16"/>
      <c r="BF628" s="16"/>
    </row>
    <row r="629" spans="1:79" x14ac:dyDescent="0.3">
      <c r="C629" s="16"/>
      <c r="BD629" s="16"/>
      <c r="BE629" s="16"/>
      <c r="BF629" s="16"/>
    </row>
    <row r="630" spans="1:79" x14ac:dyDescent="0.3">
      <c r="A630" s="10" t="s">
        <v>1688</v>
      </c>
      <c r="B630" s="10"/>
      <c r="C630" s="18"/>
      <c r="D630" s="11" t="s">
        <v>74</v>
      </c>
      <c r="E630" s="11"/>
      <c r="F630" s="10"/>
      <c r="G630" s="10"/>
      <c r="H630" s="10"/>
      <c r="I630" s="10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</row>
    <row r="631" spans="1:79" x14ac:dyDescent="0.3">
      <c r="A631">
        <v>81</v>
      </c>
      <c r="B631" s="13" t="s">
        <v>573</v>
      </c>
      <c r="C631" s="16" t="s">
        <v>781</v>
      </c>
      <c r="D631" t="s">
        <v>1689</v>
      </c>
      <c r="F631">
        <v>1</v>
      </c>
      <c r="AA631">
        <v>1</v>
      </c>
      <c r="BD631" s="16"/>
      <c r="BE631" s="16"/>
      <c r="BF631" s="16"/>
    </row>
    <row r="632" spans="1:79" x14ac:dyDescent="0.3">
      <c r="A632">
        <v>82</v>
      </c>
      <c r="B632" s="13" t="s">
        <v>577</v>
      </c>
      <c r="C632" s="16" t="s">
        <v>781</v>
      </c>
      <c r="D632" t="s">
        <v>1690</v>
      </c>
      <c r="E632" t="s">
        <v>1691</v>
      </c>
      <c r="F632">
        <v>1</v>
      </c>
      <c r="AC632">
        <v>5</v>
      </c>
      <c r="AV632">
        <v>1</v>
      </c>
      <c r="BD632" s="16"/>
      <c r="BE632" s="16"/>
      <c r="BF632" s="16"/>
    </row>
    <row r="633" spans="1:79" x14ac:dyDescent="0.3">
      <c r="A633">
        <v>83</v>
      </c>
      <c r="B633" s="13" t="s">
        <v>1533</v>
      </c>
      <c r="C633" s="16" t="s">
        <v>781</v>
      </c>
      <c r="D633" t="s">
        <v>1692</v>
      </c>
      <c r="E633" t="s">
        <v>1693</v>
      </c>
      <c r="F633">
        <v>1</v>
      </c>
      <c r="G633">
        <v>1</v>
      </c>
      <c r="I633">
        <v>1</v>
      </c>
      <c r="AC633">
        <v>8</v>
      </c>
      <c r="AF633">
        <v>55</v>
      </c>
      <c r="AI633">
        <v>36</v>
      </c>
      <c r="AV633">
        <v>1</v>
      </c>
      <c r="BD633" s="16"/>
      <c r="BE633" s="16"/>
      <c r="BF633" s="16"/>
    </row>
    <row r="634" spans="1:79" x14ac:dyDescent="0.3">
      <c r="A634">
        <v>84</v>
      </c>
      <c r="B634" s="13" t="s">
        <v>1535</v>
      </c>
      <c r="C634" s="16" t="s">
        <v>1694</v>
      </c>
      <c r="D634" t="s">
        <v>1695</v>
      </c>
      <c r="E634" t="s">
        <v>1696</v>
      </c>
      <c r="F634">
        <v>1</v>
      </c>
      <c r="G634">
        <v>1</v>
      </c>
      <c r="H634">
        <v>1</v>
      </c>
      <c r="I634">
        <v>2</v>
      </c>
      <c r="BD634" s="16"/>
      <c r="BE634" s="16"/>
      <c r="BF634" s="16"/>
    </row>
    <row r="635" spans="1:79" x14ac:dyDescent="0.3">
      <c r="A635">
        <v>85</v>
      </c>
      <c r="C635" s="16" t="s">
        <v>578</v>
      </c>
      <c r="D635" t="s">
        <v>1697</v>
      </c>
      <c r="E635" t="s">
        <v>1698</v>
      </c>
      <c r="F635">
        <v>1</v>
      </c>
      <c r="G635">
        <v>1</v>
      </c>
      <c r="H635">
        <v>1</v>
      </c>
      <c r="I635">
        <v>1</v>
      </c>
      <c r="AC635">
        <v>2</v>
      </c>
      <c r="AV635">
        <v>1</v>
      </c>
      <c r="BD635" s="16"/>
      <c r="BE635" s="16"/>
      <c r="BF635" s="16"/>
    </row>
    <row r="636" spans="1:79" x14ac:dyDescent="0.3">
      <c r="A636">
        <v>86</v>
      </c>
      <c r="C636" s="16" t="s">
        <v>715</v>
      </c>
      <c r="D636" t="s">
        <v>1699</v>
      </c>
      <c r="E636" t="s">
        <v>1700</v>
      </c>
      <c r="F636">
        <v>1</v>
      </c>
      <c r="G636">
        <v>1</v>
      </c>
      <c r="I636">
        <v>1</v>
      </c>
      <c r="K636">
        <v>1</v>
      </c>
      <c r="AA636">
        <v>2</v>
      </c>
      <c r="AC636">
        <v>10</v>
      </c>
      <c r="AD636">
        <v>9</v>
      </c>
      <c r="AF636">
        <v>311</v>
      </c>
      <c r="AI636">
        <v>25</v>
      </c>
      <c r="AV636">
        <v>1</v>
      </c>
      <c r="BD636" s="16"/>
      <c r="BE636" s="16"/>
      <c r="BF636" s="16"/>
    </row>
    <row r="637" spans="1:79" x14ac:dyDescent="0.3">
      <c r="A637">
        <v>87</v>
      </c>
      <c r="C637" s="16" t="s">
        <v>715</v>
      </c>
      <c r="D637" t="s">
        <v>1701</v>
      </c>
      <c r="F637">
        <v>1</v>
      </c>
      <c r="L637">
        <v>1</v>
      </c>
      <c r="AB637">
        <v>2</v>
      </c>
      <c r="AC637">
        <v>8</v>
      </c>
      <c r="AF637">
        <v>423</v>
      </c>
      <c r="AI637">
        <v>56</v>
      </c>
      <c r="AV637">
        <v>1</v>
      </c>
      <c r="BD637" s="16"/>
      <c r="BE637" s="16"/>
      <c r="BF637" s="16"/>
    </row>
    <row r="638" spans="1:79" x14ac:dyDescent="0.3">
      <c r="A638">
        <v>88</v>
      </c>
      <c r="C638" s="16" t="s">
        <v>759</v>
      </c>
      <c r="D638" t="s">
        <v>1702</v>
      </c>
      <c r="F638">
        <v>1</v>
      </c>
      <c r="AB638">
        <v>1</v>
      </c>
      <c r="AC638">
        <v>6</v>
      </c>
      <c r="AF638">
        <v>55</v>
      </c>
      <c r="AI638">
        <v>23</v>
      </c>
      <c r="BD638" s="16"/>
      <c r="BE638" s="16"/>
      <c r="BF638" s="16"/>
    </row>
    <row r="639" spans="1:79" x14ac:dyDescent="0.3">
      <c r="A639">
        <v>89</v>
      </c>
      <c r="C639" s="16" t="s">
        <v>759</v>
      </c>
      <c r="D639" t="s">
        <v>1703</v>
      </c>
      <c r="E639" t="s">
        <v>1704</v>
      </c>
      <c r="F639">
        <v>1</v>
      </c>
      <c r="G639">
        <v>1</v>
      </c>
      <c r="H639">
        <v>3</v>
      </c>
      <c r="I639">
        <v>1</v>
      </c>
      <c r="AC639">
        <v>8</v>
      </c>
      <c r="AF639">
        <v>325</v>
      </c>
      <c r="AI639">
        <v>45</v>
      </c>
      <c r="AV639">
        <v>1</v>
      </c>
      <c r="BD639" s="16"/>
      <c r="BE639" s="16"/>
      <c r="BF639" s="16"/>
    </row>
    <row r="640" spans="1:79" x14ac:dyDescent="0.3">
      <c r="A640">
        <v>90</v>
      </c>
      <c r="C640" s="16" t="s">
        <v>578</v>
      </c>
      <c r="D640" t="s">
        <v>1705</v>
      </c>
      <c r="E640" t="s">
        <v>1706</v>
      </c>
      <c r="F640">
        <v>1</v>
      </c>
      <c r="G640">
        <v>1</v>
      </c>
      <c r="H640">
        <v>3</v>
      </c>
      <c r="I640">
        <v>2</v>
      </c>
      <c r="N640">
        <v>1</v>
      </c>
      <c r="BD640" s="16"/>
      <c r="BE640" s="16"/>
      <c r="BF640" s="16"/>
    </row>
    <row r="641" spans="1:79" x14ac:dyDescent="0.3">
      <c r="A641">
        <v>91</v>
      </c>
      <c r="C641" s="16" t="s">
        <v>759</v>
      </c>
      <c r="D641" t="s">
        <v>1707</v>
      </c>
      <c r="E641" t="s">
        <v>1708</v>
      </c>
      <c r="F641">
        <v>1</v>
      </c>
      <c r="G641">
        <v>1</v>
      </c>
      <c r="H641">
        <v>2</v>
      </c>
      <c r="AC641">
        <v>10</v>
      </c>
      <c r="AF641">
        <v>600</v>
      </c>
      <c r="AI641">
        <v>100</v>
      </c>
      <c r="AV641">
        <v>1</v>
      </c>
      <c r="BD641" s="16"/>
      <c r="BE641" s="16"/>
      <c r="BF641" s="16"/>
    </row>
    <row r="642" spans="1:79" x14ac:dyDescent="0.3">
      <c r="A642">
        <v>92</v>
      </c>
      <c r="C642" s="16" t="s">
        <v>1709</v>
      </c>
      <c r="D642" t="s">
        <v>1710</v>
      </c>
      <c r="E642" t="s">
        <v>1711</v>
      </c>
      <c r="F642">
        <v>1</v>
      </c>
      <c r="G642">
        <v>1</v>
      </c>
      <c r="H642">
        <v>1</v>
      </c>
      <c r="I642">
        <v>2</v>
      </c>
      <c r="L642">
        <v>2</v>
      </c>
      <c r="M642">
        <v>1</v>
      </c>
      <c r="N642">
        <v>3</v>
      </c>
      <c r="AA642">
        <v>1</v>
      </c>
      <c r="AB642">
        <v>2</v>
      </c>
      <c r="AC642">
        <v>10</v>
      </c>
      <c r="AD642">
        <v>13</v>
      </c>
      <c r="AF642">
        <v>253</v>
      </c>
      <c r="AI642">
        <v>10</v>
      </c>
      <c r="AV642">
        <v>1</v>
      </c>
      <c r="BD642" s="16"/>
      <c r="BE642" s="16"/>
      <c r="BF642" s="16"/>
    </row>
    <row r="643" spans="1:79" x14ac:dyDescent="0.3">
      <c r="A643">
        <v>93</v>
      </c>
      <c r="C643" s="16" t="s">
        <v>664</v>
      </c>
      <c r="D643" t="s">
        <v>1710</v>
      </c>
      <c r="E643" t="s">
        <v>1712</v>
      </c>
      <c r="F643">
        <v>1</v>
      </c>
      <c r="G643">
        <v>1</v>
      </c>
      <c r="H643">
        <v>1</v>
      </c>
      <c r="I643">
        <v>1</v>
      </c>
      <c r="AC643">
        <v>6</v>
      </c>
      <c r="AD643">
        <v>7</v>
      </c>
      <c r="AF643">
        <v>50</v>
      </c>
      <c r="AI643">
        <v>100</v>
      </c>
      <c r="BD643" s="16"/>
      <c r="BE643" s="16"/>
      <c r="BF643" s="16"/>
    </row>
    <row r="644" spans="1:79" x14ac:dyDescent="0.3">
      <c r="A644">
        <v>94</v>
      </c>
      <c r="C644" s="16" t="s">
        <v>664</v>
      </c>
      <c r="D644" t="s">
        <v>1713</v>
      </c>
      <c r="E644" t="s">
        <v>1714</v>
      </c>
      <c r="F644">
        <v>1</v>
      </c>
      <c r="G644">
        <v>1</v>
      </c>
      <c r="K644">
        <v>1</v>
      </c>
      <c r="AA644">
        <v>1</v>
      </c>
      <c r="AC644">
        <v>10</v>
      </c>
      <c r="AD644">
        <v>14</v>
      </c>
      <c r="AF644">
        <v>43</v>
      </c>
      <c r="AV644">
        <v>1</v>
      </c>
      <c r="BD644" s="16"/>
      <c r="BE644" s="16"/>
      <c r="BF644" s="16"/>
    </row>
    <row r="645" spans="1:79" x14ac:dyDescent="0.3">
      <c r="A645">
        <v>95</v>
      </c>
      <c r="C645" s="16"/>
      <c r="D645" t="s">
        <v>1715</v>
      </c>
      <c r="E645" t="s">
        <v>1716</v>
      </c>
      <c r="F645">
        <v>1</v>
      </c>
      <c r="G645">
        <v>1</v>
      </c>
      <c r="AF645">
        <v>3</v>
      </c>
      <c r="AI645">
        <v>6</v>
      </c>
      <c r="BD645" s="16"/>
      <c r="BE645" s="16"/>
      <c r="BF645" s="16"/>
    </row>
    <row r="646" spans="1:79" x14ac:dyDescent="0.3">
      <c r="A646">
        <v>96</v>
      </c>
      <c r="C646" s="16" t="s">
        <v>860</v>
      </c>
      <c r="D646" t="s">
        <v>1717</v>
      </c>
      <c r="F646">
        <v>1</v>
      </c>
      <c r="L646">
        <v>1</v>
      </c>
      <c r="M646">
        <v>1</v>
      </c>
      <c r="N646">
        <v>2</v>
      </c>
      <c r="AA646">
        <v>2</v>
      </c>
      <c r="AB646">
        <v>1</v>
      </c>
      <c r="AC646">
        <v>8</v>
      </c>
      <c r="AD646">
        <v>3</v>
      </c>
      <c r="AF646">
        <v>46</v>
      </c>
      <c r="AI646">
        <v>50</v>
      </c>
      <c r="AV646">
        <v>1</v>
      </c>
      <c r="BD646" s="16"/>
      <c r="BE646" s="16"/>
      <c r="BF646" s="16"/>
    </row>
    <row r="647" spans="1:79" x14ac:dyDescent="0.3">
      <c r="A647">
        <v>97</v>
      </c>
      <c r="C647" s="16" t="s">
        <v>612</v>
      </c>
      <c r="D647" t="s">
        <v>1718</v>
      </c>
      <c r="E647" t="s">
        <v>1719</v>
      </c>
      <c r="F647">
        <v>1</v>
      </c>
      <c r="G647">
        <v>1</v>
      </c>
      <c r="H647">
        <v>1</v>
      </c>
      <c r="I647">
        <v>1</v>
      </c>
      <c r="AC647">
        <v>8</v>
      </c>
      <c r="AD647">
        <v>6</v>
      </c>
      <c r="AF647">
        <v>95</v>
      </c>
      <c r="AV647">
        <v>1</v>
      </c>
      <c r="BD647" s="16"/>
      <c r="BE647" s="16"/>
      <c r="BF647" s="16"/>
    </row>
    <row r="648" spans="1:79" x14ac:dyDescent="0.3">
      <c r="A648">
        <v>98</v>
      </c>
      <c r="C648" s="16" t="s">
        <v>745</v>
      </c>
      <c r="D648" t="s">
        <v>1720</v>
      </c>
      <c r="E648" t="s">
        <v>1721</v>
      </c>
      <c r="F648">
        <v>1</v>
      </c>
      <c r="G648">
        <v>1</v>
      </c>
      <c r="H648">
        <v>2</v>
      </c>
      <c r="BD648" s="16"/>
      <c r="BE648" s="16"/>
      <c r="BF648" s="16"/>
    </row>
    <row r="649" spans="1:79" x14ac:dyDescent="0.3">
      <c r="C649" s="16"/>
      <c r="BD649" s="16"/>
      <c r="BE649" s="16"/>
      <c r="BF649" s="16"/>
    </row>
    <row r="650" spans="1:79" x14ac:dyDescent="0.3">
      <c r="A650" s="10" t="s">
        <v>1722</v>
      </c>
      <c r="B650" s="10"/>
      <c r="C650" s="18"/>
      <c r="D650" s="11" t="s">
        <v>74</v>
      </c>
      <c r="E650" s="11"/>
      <c r="F650" s="10"/>
      <c r="G650" s="10"/>
      <c r="H650" s="10"/>
      <c r="I650" s="10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</row>
    <row r="651" spans="1:79" x14ac:dyDescent="0.3">
      <c r="A651">
        <v>1</v>
      </c>
      <c r="B651" s="13" t="s">
        <v>573</v>
      </c>
      <c r="C651" s="16" t="s">
        <v>1723</v>
      </c>
      <c r="D651" t="s">
        <v>1724</v>
      </c>
      <c r="E651" t="s">
        <v>1725</v>
      </c>
      <c r="F651">
        <v>1</v>
      </c>
      <c r="G651">
        <v>1</v>
      </c>
      <c r="H651">
        <v>3</v>
      </c>
      <c r="I651">
        <v>4</v>
      </c>
      <c r="K651">
        <v>3</v>
      </c>
      <c r="L651">
        <v>2</v>
      </c>
      <c r="M651">
        <v>2</v>
      </c>
      <c r="N651">
        <v>3</v>
      </c>
      <c r="AA651">
        <v>3</v>
      </c>
      <c r="AC651">
        <v>10</v>
      </c>
      <c r="AD651">
        <v>4</v>
      </c>
      <c r="AF651">
        <v>1350</v>
      </c>
      <c r="AI651">
        <v>130</v>
      </c>
      <c r="AV651">
        <v>1</v>
      </c>
      <c r="AY651">
        <v>1</v>
      </c>
      <c r="BD651" s="16"/>
      <c r="BE651" s="16"/>
      <c r="BF651" s="16"/>
    </row>
    <row r="652" spans="1:79" x14ac:dyDescent="0.3">
      <c r="A652">
        <v>2</v>
      </c>
      <c r="B652" s="13" t="s">
        <v>577</v>
      </c>
      <c r="C652" s="16" t="s">
        <v>775</v>
      </c>
      <c r="D652" t="s">
        <v>1726</v>
      </c>
      <c r="F652">
        <v>1</v>
      </c>
      <c r="AA652">
        <v>1</v>
      </c>
      <c r="BD652" s="16"/>
      <c r="BE652" s="16"/>
      <c r="BF652" s="16"/>
    </row>
    <row r="653" spans="1:79" x14ac:dyDescent="0.3">
      <c r="A653">
        <v>3</v>
      </c>
      <c r="B653" s="13" t="s">
        <v>1727</v>
      </c>
      <c r="C653" s="16" t="s">
        <v>578</v>
      </c>
      <c r="D653" t="s">
        <v>1728</v>
      </c>
      <c r="F653">
        <v>1</v>
      </c>
      <c r="K653">
        <v>4</v>
      </c>
      <c r="L653">
        <v>4</v>
      </c>
      <c r="M653">
        <v>1</v>
      </c>
      <c r="N653">
        <v>5</v>
      </c>
      <c r="AC653">
        <v>8</v>
      </c>
      <c r="AD653">
        <v>7</v>
      </c>
      <c r="AF653">
        <v>85</v>
      </c>
      <c r="AI653">
        <v>15</v>
      </c>
      <c r="AV653">
        <v>1</v>
      </c>
      <c r="BD653" s="16"/>
      <c r="BE653" s="16"/>
      <c r="BF653" s="16"/>
    </row>
    <row r="654" spans="1:79" x14ac:dyDescent="0.3">
      <c r="A654">
        <v>4</v>
      </c>
      <c r="B654" s="13"/>
      <c r="C654" s="16" t="s">
        <v>1729</v>
      </c>
      <c r="E654" t="s">
        <v>1730</v>
      </c>
      <c r="G654">
        <v>1</v>
      </c>
      <c r="H654">
        <v>1</v>
      </c>
      <c r="AC654">
        <v>6</v>
      </c>
      <c r="AF654">
        <v>70</v>
      </c>
      <c r="AI654">
        <v>20</v>
      </c>
      <c r="AV654">
        <v>1</v>
      </c>
      <c r="BD654" s="16"/>
      <c r="BE654" s="16"/>
      <c r="BF654" s="16"/>
    </row>
    <row r="655" spans="1:79" x14ac:dyDescent="0.3">
      <c r="A655">
        <v>5</v>
      </c>
      <c r="C655" s="16" t="s">
        <v>1731</v>
      </c>
      <c r="D655" t="s">
        <v>1624</v>
      </c>
      <c r="E655" t="s">
        <v>1732</v>
      </c>
      <c r="F655">
        <v>1</v>
      </c>
      <c r="G655">
        <v>1</v>
      </c>
      <c r="H655">
        <v>2</v>
      </c>
      <c r="I655">
        <v>1</v>
      </c>
      <c r="K655">
        <v>3</v>
      </c>
      <c r="L655">
        <v>7</v>
      </c>
      <c r="M655">
        <v>5</v>
      </c>
      <c r="N655">
        <v>3</v>
      </c>
      <c r="AA655">
        <v>1</v>
      </c>
      <c r="AB655">
        <v>2</v>
      </c>
      <c r="AC655">
        <v>16</v>
      </c>
      <c r="AD655">
        <v>20</v>
      </c>
      <c r="AF655">
        <v>100</v>
      </c>
      <c r="AI655">
        <v>20</v>
      </c>
      <c r="AS655">
        <v>11000</v>
      </c>
      <c r="AU655">
        <v>2</v>
      </c>
      <c r="AV655">
        <v>1</v>
      </c>
      <c r="BD655" s="16"/>
      <c r="BE655" s="16"/>
      <c r="BF655" s="16"/>
    </row>
    <row r="656" spans="1:79" x14ac:dyDescent="0.3">
      <c r="A656">
        <v>6</v>
      </c>
      <c r="C656" s="16" t="s">
        <v>612</v>
      </c>
      <c r="D656" t="s">
        <v>816</v>
      </c>
      <c r="E656" t="s">
        <v>1733</v>
      </c>
      <c r="F656">
        <v>1</v>
      </c>
      <c r="G656">
        <v>1</v>
      </c>
      <c r="I656">
        <v>1</v>
      </c>
      <c r="K656">
        <v>1</v>
      </c>
      <c r="L656">
        <v>1</v>
      </c>
      <c r="M656">
        <v>1</v>
      </c>
      <c r="N656">
        <v>1</v>
      </c>
      <c r="AA656">
        <v>2</v>
      </c>
      <c r="AB656">
        <v>1</v>
      </c>
      <c r="AD656">
        <v>10</v>
      </c>
      <c r="AF656">
        <v>100</v>
      </c>
      <c r="AI656">
        <v>50</v>
      </c>
      <c r="AV656">
        <v>1</v>
      </c>
      <c r="BD656" s="16"/>
      <c r="BE656" s="16"/>
      <c r="BF656" s="16"/>
    </row>
    <row r="657" spans="1:79" x14ac:dyDescent="0.3">
      <c r="A657">
        <v>7</v>
      </c>
      <c r="C657" s="16" t="s">
        <v>612</v>
      </c>
      <c r="D657" t="s">
        <v>1734</v>
      </c>
      <c r="F657">
        <v>1</v>
      </c>
      <c r="BD657" s="16"/>
      <c r="BE657" s="16"/>
      <c r="BF657" s="16"/>
    </row>
    <row r="658" spans="1:79" ht="28.8" x14ac:dyDescent="0.3">
      <c r="A658">
        <v>8</v>
      </c>
      <c r="C658" s="15" t="s">
        <v>1735</v>
      </c>
      <c r="E658" t="s">
        <v>1736</v>
      </c>
      <c r="G658">
        <v>1</v>
      </c>
      <c r="K658">
        <v>1</v>
      </c>
      <c r="T658">
        <v>2</v>
      </c>
      <c r="U658">
        <v>1</v>
      </c>
      <c r="AA658">
        <v>4</v>
      </c>
      <c r="AC658">
        <v>8</v>
      </c>
      <c r="AV658">
        <v>1</v>
      </c>
      <c r="BC658">
        <v>1</v>
      </c>
      <c r="BD658" s="16" t="s">
        <v>938</v>
      </c>
      <c r="BE658" s="15" t="s">
        <v>1737</v>
      </c>
      <c r="BF658" s="15" t="s">
        <v>1017</v>
      </c>
      <c r="BG658">
        <v>1</v>
      </c>
      <c r="BH658">
        <v>1</v>
      </c>
      <c r="CA658">
        <v>2</v>
      </c>
    </row>
    <row r="659" spans="1:79" x14ac:dyDescent="0.3">
      <c r="A659">
        <v>9</v>
      </c>
      <c r="C659" s="16" t="s">
        <v>574</v>
      </c>
      <c r="D659" t="s">
        <v>1738</v>
      </c>
      <c r="E659" t="s">
        <v>1739</v>
      </c>
      <c r="F659">
        <v>1</v>
      </c>
      <c r="G659">
        <v>1</v>
      </c>
      <c r="I659">
        <v>2</v>
      </c>
      <c r="AC659">
        <v>10</v>
      </c>
      <c r="AF659">
        <v>105</v>
      </c>
      <c r="AV659">
        <v>1</v>
      </c>
      <c r="BD659" s="16"/>
      <c r="BE659" s="16"/>
      <c r="BF659" s="16"/>
    </row>
    <row r="660" spans="1:79" x14ac:dyDescent="0.3">
      <c r="A660">
        <v>10</v>
      </c>
      <c r="C660" s="16" t="s">
        <v>836</v>
      </c>
      <c r="D660" t="s">
        <v>1740</v>
      </c>
      <c r="E660" t="s">
        <v>1741</v>
      </c>
      <c r="F660">
        <v>1</v>
      </c>
      <c r="G660">
        <v>1</v>
      </c>
      <c r="H660">
        <v>4</v>
      </c>
      <c r="I660">
        <v>2</v>
      </c>
      <c r="AA660">
        <v>1</v>
      </c>
      <c r="AC660">
        <v>8</v>
      </c>
      <c r="AD660">
        <v>3</v>
      </c>
      <c r="AF660">
        <v>432</v>
      </c>
      <c r="AI660">
        <v>50</v>
      </c>
      <c r="AV660">
        <v>1</v>
      </c>
      <c r="BD660" s="16"/>
      <c r="BE660" s="16"/>
      <c r="BF660" s="16"/>
    </row>
    <row r="661" spans="1:79" x14ac:dyDescent="0.3">
      <c r="A661">
        <v>11</v>
      </c>
      <c r="C661" s="16" t="s">
        <v>715</v>
      </c>
      <c r="D661" t="s">
        <v>1742</v>
      </c>
      <c r="E661" t="s">
        <v>1743</v>
      </c>
      <c r="F661">
        <v>1</v>
      </c>
      <c r="G661">
        <v>1</v>
      </c>
      <c r="H661">
        <v>2</v>
      </c>
      <c r="I661">
        <v>5</v>
      </c>
      <c r="K661">
        <v>2</v>
      </c>
      <c r="L661">
        <v>1</v>
      </c>
      <c r="M661">
        <v>1</v>
      </c>
      <c r="N661">
        <v>3</v>
      </c>
      <c r="S661">
        <v>1</v>
      </c>
      <c r="T661">
        <v>1</v>
      </c>
      <c r="U661">
        <v>1</v>
      </c>
      <c r="AA661">
        <v>3</v>
      </c>
      <c r="AC661">
        <v>16</v>
      </c>
      <c r="AD661">
        <v>18</v>
      </c>
      <c r="AF661">
        <v>1155</v>
      </c>
      <c r="AI661">
        <v>650</v>
      </c>
      <c r="AK661">
        <v>0.5</v>
      </c>
      <c r="AL661">
        <v>0.25</v>
      </c>
      <c r="AO661">
        <v>8</v>
      </c>
      <c r="AP661">
        <v>6</v>
      </c>
      <c r="AV661">
        <v>1</v>
      </c>
      <c r="BD661" s="16"/>
      <c r="BE661" s="16"/>
      <c r="BF661" s="16"/>
      <c r="BI661">
        <v>1</v>
      </c>
      <c r="CA661">
        <v>1</v>
      </c>
    </row>
    <row r="662" spans="1:79" x14ac:dyDescent="0.3">
      <c r="A662">
        <v>12</v>
      </c>
      <c r="C662" s="16" t="s">
        <v>589</v>
      </c>
      <c r="D662" t="s">
        <v>1744</v>
      </c>
      <c r="E662" t="s">
        <v>1745</v>
      </c>
      <c r="F662">
        <v>1</v>
      </c>
      <c r="G662">
        <v>1</v>
      </c>
      <c r="K662">
        <v>1</v>
      </c>
      <c r="BD662" s="16"/>
      <c r="BE662" s="16"/>
      <c r="BF662" s="16"/>
    </row>
    <row r="663" spans="1:79" x14ac:dyDescent="0.3">
      <c r="A663">
        <v>13</v>
      </c>
      <c r="C663" s="15" t="s">
        <v>1397</v>
      </c>
      <c r="D663" t="s">
        <v>1746</v>
      </c>
      <c r="E663" t="s">
        <v>1747</v>
      </c>
      <c r="F663">
        <v>1</v>
      </c>
      <c r="G663">
        <v>1</v>
      </c>
      <c r="H663">
        <v>1</v>
      </c>
      <c r="I663">
        <v>1</v>
      </c>
      <c r="AB663">
        <v>2</v>
      </c>
      <c r="AC663">
        <v>10</v>
      </c>
      <c r="AD663">
        <v>9</v>
      </c>
      <c r="AF663">
        <v>170</v>
      </c>
      <c r="AV663">
        <v>1</v>
      </c>
      <c r="BD663" s="16"/>
      <c r="BE663" s="16"/>
      <c r="BF663" s="16"/>
    </row>
    <row r="664" spans="1:79" x14ac:dyDescent="0.3">
      <c r="A664">
        <v>14</v>
      </c>
      <c r="C664" s="16" t="s">
        <v>955</v>
      </c>
      <c r="D664" t="s">
        <v>1748</v>
      </c>
      <c r="E664" t="s">
        <v>1749</v>
      </c>
      <c r="F664">
        <v>1</v>
      </c>
      <c r="G664">
        <v>1</v>
      </c>
      <c r="H664">
        <v>1</v>
      </c>
      <c r="I664">
        <v>2</v>
      </c>
      <c r="K664">
        <v>1</v>
      </c>
      <c r="M664">
        <v>1</v>
      </c>
      <c r="N664">
        <v>1</v>
      </c>
      <c r="AA664">
        <v>1</v>
      </c>
      <c r="AC664">
        <v>8</v>
      </c>
      <c r="AD664">
        <v>3</v>
      </c>
      <c r="AF664">
        <v>350</v>
      </c>
      <c r="AI664">
        <v>130</v>
      </c>
      <c r="AV664">
        <v>1</v>
      </c>
      <c r="BD664" s="16"/>
      <c r="BE664" s="16"/>
      <c r="BF664" s="16"/>
    </row>
    <row r="665" spans="1:79" x14ac:dyDescent="0.3">
      <c r="A665">
        <v>15</v>
      </c>
      <c r="C665" s="16" t="s">
        <v>1102</v>
      </c>
      <c r="D665" t="s">
        <v>1750</v>
      </c>
      <c r="E665" t="s">
        <v>1751</v>
      </c>
      <c r="F665">
        <v>1</v>
      </c>
      <c r="G665">
        <v>1</v>
      </c>
      <c r="AA665">
        <v>2</v>
      </c>
      <c r="AC665">
        <v>10</v>
      </c>
      <c r="AD665">
        <v>12</v>
      </c>
      <c r="AF665">
        <v>103</v>
      </c>
      <c r="AI665">
        <v>30</v>
      </c>
      <c r="AV665">
        <v>1</v>
      </c>
      <c r="BD665" s="16"/>
      <c r="BE665" s="16"/>
      <c r="BF665" s="16"/>
    </row>
    <row r="666" spans="1:79" x14ac:dyDescent="0.3">
      <c r="A666">
        <v>16</v>
      </c>
      <c r="C666" s="16" t="s">
        <v>715</v>
      </c>
      <c r="D666" t="s">
        <v>1752</v>
      </c>
      <c r="E666" t="s">
        <v>1753</v>
      </c>
      <c r="F666">
        <v>1</v>
      </c>
      <c r="G666">
        <v>1</v>
      </c>
      <c r="H666">
        <v>2</v>
      </c>
      <c r="K666">
        <v>2</v>
      </c>
      <c r="M666">
        <v>1</v>
      </c>
      <c r="AA666">
        <v>2</v>
      </c>
      <c r="AC666">
        <v>8</v>
      </c>
      <c r="AF666">
        <v>100</v>
      </c>
      <c r="AI666">
        <v>50</v>
      </c>
      <c r="AV666">
        <v>1</v>
      </c>
      <c r="AY666">
        <v>1</v>
      </c>
      <c r="BD666" s="16"/>
      <c r="BE666" s="16"/>
      <c r="BF666" s="16"/>
    </row>
    <row r="667" spans="1:79" x14ac:dyDescent="0.3">
      <c r="A667">
        <v>17</v>
      </c>
      <c r="C667" s="16" t="s">
        <v>1754</v>
      </c>
      <c r="D667" t="s">
        <v>1180</v>
      </c>
      <c r="E667" t="s">
        <v>1755</v>
      </c>
      <c r="F667">
        <v>1</v>
      </c>
      <c r="G667">
        <v>1</v>
      </c>
      <c r="I667">
        <v>3</v>
      </c>
      <c r="AB667">
        <v>1</v>
      </c>
      <c r="AI667">
        <v>70</v>
      </c>
      <c r="BD667" s="16"/>
      <c r="BE667" s="16"/>
      <c r="BF667" s="16"/>
    </row>
    <row r="668" spans="1:79" x14ac:dyDescent="0.3">
      <c r="A668">
        <v>18</v>
      </c>
      <c r="C668" s="16" t="s">
        <v>578</v>
      </c>
      <c r="D668" t="s">
        <v>1756</v>
      </c>
      <c r="F668">
        <v>1</v>
      </c>
      <c r="G668">
        <v>1</v>
      </c>
      <c r="H668">
        <v>5</v>
      </c>
      <c r="I668">
        <v>1</v>
      </c>
      <c r="K668">
        <v>2</v>
      </c>
      <c r="L668">
        <v>4</v>
      </c>
      <c r="M668">
        <v>2</v>
      </c>
      <c r="N668">
        <v>2</v>
      </c>
      <c r="S668">
        <v>2</v>
      </c>
      <c r="U668">
        <v>1</v>
      </c>
      <c r="V668">
        <v>1</v>
      </c>
      <c r="AA668">
        <v>2</v>
      </c>
      <c r="AB668">
        <v>1</v>
      </c>
      <c r="AC668">
        <v>20</v>
      </c>
      <c r="AD668">
        <v>33</v>
      </c>
      <c r="AF668">
        <v>530</v>
      </c>
      <c r="AI668">
        <v>90</v>
      </c>
      <c r="AV668">
        <v>2</v>
      </c>
      <c r="BD668" s="16"/>
      <c r="BE668" s="16"/>
      <c r="BF668" s="16"/>
    </row>
    <row r="669" spans="1:79" x14ac:dyDescent="0.3">
      <c r="A669">
        <v>19</v>
      </c>
      <c r="C669" s="16" t="s">
        <v>595</v>
      </c>
      <c r="D669" t="s">
        <v>1757</v>
      </c>
      <c r="E669" t="s">
        <v>1758</v>
      </c>
      <c r="F669">
        <v>1</v>
      </c>
      <c r="G669">
        <v>1</v>
      </c>
      <c r="H669">
        <v>1</v>
      </c>
      <c r="K669">
        <v>1</v>
      </c>
      <c r="L669">
        <v>1</v>
      </c>
      <c r="M669">
        <v>1</v>
      </c>
      <c r="AA669">
        <v>1</v>
      </c>
      <c r="AC669">
        <v>10</v>
      </c>
      <c r="AD669">
        <v>12</v>
      </c>
      <c r="AF669">
        <v>250</v>
      </c>
      <c r="AI669">
        <v>100</v>
      </c>
      <c r="AV669">
        <v>1</v>
      </c>
      <c r="BD669" s="16"/>
      <c r="BE669" s="16"/>
      <c r="BF669" s="16"/>
    </row>
    <row r="670" spans="1:79" x14ac:dyDescent="0.3">
      <c r="A670">
        <v>20</v>
      </c>
      <c r="C670" s="16" t="s">
        <v>595</v>
      </c>
      <c r="D670" t="s">
        <v>1759</v>
      </c>
      <c r="E670" t="s">
        <v>1760</v>
      </c>
      <c r="F670">
        <v>1</v>
      </c>
      <c r="G670">
        <v>1</v>
      </c>
      <c r="I670">
        <v>1</v>
      </c>
      <c r="AA670">
        <v>1</v>
      </c>
      <c r="AD670">
        <v>15</v>
      </c>
      <c r="AF670">
        <v>125</v>
      </c>
      <c r="AI670">
        <v>36</v>
      </c>
      <c r="BD670" s="16"/>
      <c r="BE670" s="16"/>
      <c r="BF670" s="16"/>
    </row>
    <row r="671" spans="1:79" x14ac:dyDescent="0.3">
      <c r="C671" s="16"/>
      <c r="BD671" s="16"/>
      <c r="BE671" s="16"/>
      <c r="BF671" s="16"/>
    </row>
    <row r="672" spans="1:79" x14ac:dyDescent="0.3">
      <c r="A672" s="10" t="s">
        <v>1761</v>
      </c>
      <c r="B672" s="10"/>
      <c r="C672" s="18"/>
      <c r="D672" s="11" t="s">
        <v>74</v>
      </c>
      <c r="E672" s="11"/>
      <c r="F672" s="10"/>
      <c r="G672" s="10"/>
      <c r="H672" s="10"/>
      <c r="I672" s="10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</row>
    <row r="673" spans="1:79" ht="28.8" x14ac:dyDescent="0.3">
      <c r="A673">
        <v>21</v>
      </c>
      <c r="B673" s="13" t="s">
        <v>573</v>
      </c>
      <c r="C673" s="16" t="s">
        <v>578</v>
      </c>
      <c r="D673" t="s">
        <v>1762</v>
      </c>
      <c r="E673" t="s">
        <v>1763</v>
      </c>
      <c r="F673">
        <v>1</v>
      </c>
      <c r="G673">
        <v>1</v>
      </c>
      <c r="K673">
        <v>2</v>
      </c>
      <c r="L673">
        <v>1</v>
      </c>
      <c r="M673">
        <v>2</v>
      </c>
      <c r="N673">
        <v>3</v>
      </c>
      <c r="T673">
        <v>2</v>
      </c>
      <c r="U673">
        <v>2</v>
      </c>
      <c r="V673">
        <v>4</v>
      </c>
      <c r="AA673">
        <v>1</v>
      </c>
      <c r="AB673">
        <v>3</v>
      </c>
      <c r="AC673">
        <v>14</v>
      </c>
      <c r="AD673">
        <v>18</v>
      </c>
      <c r="AF673">
        <v>312</v>
      </c>
      <c r="AI673">
        <v>70</v>
      </c>
      <c r="AV673">
        <v>1</v>
      </c>
      <c r="BD673" s="16" t="s">
        <v>1764</v>
      </c>
      <c r="BE673" s="15" t="s">
        <v>1765</v>
      </c>
      <c r="BF673" s="15" t="s">
        <v>6</v>
      </c>
    </row>
    <row r="674" spans="1:79" x14ac:dyDescent="0.3">
      <c r="A674">
        <v>22</v>
      </c>
      <c r="B674" s="13" t="s">
        <v>577</v>
      </c>
      <c r="C674" s="16" t="s">
        <v>1766</v>
      </c>
      <c r="D674" t="s">
        <v>1767</v>
      </c>
      <c r="F674">
        <v>1</v>
      </c>
      <c r="AB674">
        <v>2</v>
      </c>
      <c r="AF674">
        <v>48</v>
      </c>
      <c r="AI674">
        <v>16</v>
      </c>
      <c r="BD674" s="16"/>
      <c r="BE674" s="16"/>
      <c r="BF674" s="16"/>
    </row>
    <row r="675" spans="1:79" x14ac:dyDescent="0.3">
      <c r="A675">
        <v>23</v>
      </c>
      <c r="B675" s="13" t="s">
        <v>1727</v>
      </c>
      <c r="C675" s="16" t="s">
        <v>1768</v>
      </c>
      <c r="D675" t="s">
        <v>1769</v>
      </c>
      <c r="E675" t="s">
        <v>1770</v>
      </c>
      <c r="F675">
        <v>1</v>
      </c>
      <c r="G675">
        <v>1</v>
      </c>
      <c r="H675">
        <v>3</v>
      </c>
      <c r="I675">
        <v>1</v>
      </c>
      <c r="AC675">
        <v>1</v>
      </c>
      <c r="AV675">
        <v>1</v>
      </c>
      <c r="BD675" s="16"/>
      <c r="BE675" s="16"/>
      <c r="BF675" s="16"/>
    </row>
    <row r="676" spans="1:79" x14ac:dyDescent="0.3">
      <c r="A676">
        <v>24</v>
      </c>
      <c r="C676" s="16" t="s">
        <v>589</v>
      </c>
      <c r="D676" t="s">
        <v>1728</v>
      </c>
      <c r="E676" t="s">
        <v>1771</v>
      </c>
      <c r="F676">
        <v>1</v>
      </c>
      <c r="G676">
        <v>1</v>
      </c>
      <c r="I676">
        <v>1</v>
      </c>
      <c r="AA676">
        <v>1</v>
      </c>
      <c r="AF676">
        <v>30</v>
      </c>
      <c r="AI676">
        <v>40</v>
      </c>
      <c r="BD676" s="16"/>
      <c r="BE676" s="16"/>
      <c r="BF676" s="16"/>
    </row>
    <row r="677" spans="1:79" x14ac:dyDescent="0.3">
      <c r="A677">
        <v>25</v>
      </c>
      <c r="C677" s="16" t="s">
        <v>578</v>
      </c>
      <c r="D677" t="s">
        <v>1772</v>
      </c>
      <c r="F677">
        <v>1</v>
      </c>
      <c r="K677">
        <v>1</v>
      </c>
      <c r="L677">
        <v>5</v>
      </c>
      <c r="M677">
        <v>5</v>
      </c>
      <c r="N677">
        <v>4</v>
      </c>
      <c r="AA677">
        <v>1</v>
      </c>
      <c r="AC677">
        <v>8</v>
      </c>
      <c r="AD677">
        <v>15</v>
      </c>
      <c r="AF677">
        <v>23</v>
      </c>
      <c r="AI677">
        <v>21</v>
      </c>
      <c r="AV677">
        <v>1</v>
      </c>
      <c r="BD677" s="16"/>
      <c r="BE677" s="16"/>
      <c r="BF677" s="16"/>
    </row>
    <row r="678" spans="1:79" x14ac:dyDescent="0.3">
      <c r="A678">
        <v>26</v>
      </c>
      <c r="C678" s="16" t="s">
        <v>754</v>
      </c>
      <c r="E678" t="s">
        <v>1773</v>
      </c>
      <c r="G678">
        <v>1</v>
      </c>
      <c r="H678">
        <v>1</v>
      </c>
      <c r="AF678">
        <v>20</v>
      </c>
      <c r="AI678">
        <v>15</v>
      </c>
      <c r="BD678" s="16"/>
      <c r="BE678" s="16"/>
      <c r="BF678" s="16"/>
    </row>
    <row r="679" spans="1:79" x14ac:dyDescent="0.3">
      <c r="A679">
        <v>27</v>
      </c>
      <c r="C679" s="16" t="s">
        <v>1098</v>
      </c>
      <c r="D679" t="s">
        <v>1774</v>
      </c>
      <c r="F679">
        <v>1</v>
      </c>
      <c r="K679">
        <v>1</v>
      </c>
      <c r="L679">
        <v>3</v>
      </c>
      <c r="M679">
        <v>2</v>
      </c>
      <c r="AC679">
        <v>2</v>
      </c>
      <c r="AV679">
        <v>1</v>
      </c>
      <c r="BD679" s="16"/>
      <c r="BE679" s="16"/>
      <c r="BF679" s="16"/>
    </row>
    <row r="680" spans="1:79" ht="28.8" x14ac:dyDescent="0.3">
      <c r="A680">
        <v>28</v>
      </c>
      <c r="C680" s="16" t="s">
        <v>921</v>
      </c>
      <c r="D680" t="s">
        <v>1775</v>
      </c>
      <c r="E680" t="s">
        <v>1776</v>
      </c>
      <c r="F680">
        <v>1</v>
      </c>
      <c r="G680">
        <v>1</v>
      </c>
      <c r="H680">
        <v>1</v>
      </c>
      <c r="I680">
        <v>3</v>
      </c>
      <c r="K680">
        <v>1</v>
      </c>
      <c r="L680">
        <v>1</v>
      </c>
      <c r="M680">
        <v>1</v>
      </c>
      <c r="N680">
        <v>1</v>
      </c>
      <c r="S680">
        <v>1</v>
      </c>
      <c r="U680">
        <v>1</v>
      </c>
      <c r="AA680">
        <v>6</v>
      </c>
      <c r="AC680">
        <v>30</v>
      </c>
      <c r="AD680">
        <v>71</v>
      </c>
      <c r="AF680">
        <v>955</v>
      </c>
      <c r="AK680">
        <v>3</v>
      </c>
      <c r="AL680">
        <v>3</v>
      </c>
      <c r="AO680">
        <v>35</v>
      </c>
      <c r="AP680">
        <v>33</v>
      </c>
      <c r="AV680">
        <v>3</v>
      </c>
      <c r="BC680">
        <v>1</v>
      </c>
      <c r="BD680" s="16" t="s">
        <v>1777</v>
      </c>
      <c r="BE680" s="15" t="s">
        <v>1778</v>
      </c>
      <c r="BF680" s="15" t="s">
        <v>1077</v>
      </c>
    </row>
    <row r="681" spans="1:79" x14ac:dyDescent="0.3">
      <c r="A681">
        <v>29</v>
      </c>
      <c r="C681" s="16" t="s">
        <v>659</v>
      </c>
      <c r="D681" t="s">
        <v>1779</v>
      </c>
      <c r="E681" t="s">
        <v>1780</v>
      </c>
      <c r="F681">
        <v>1</v>
      </c>
      <c r="G681">
        <v>1</v>
      </c>
      <c r="M681">
        <v>1</v>
      </c>
      <c r="S681">
        <v>2</v>
      </c>
      <c r="U681">
        <v>1</v>
      </c>
      <c r="V681">
        <v>1</v>
      </c>
      <c r="AA681">
        <v>2</v>
      </c>
      <c r="AC681">
        <v>21</v>
      </c>
      <c r="AV681">
        <v>1</v>
      </c>
      <c r="BD681" s="16"/>
      <c r="BE681" s="16"/>
      <c r="BF681" s="16"/>
    </row>
    <row r="682" spans="1:79" x14ac:dyDescent="0.3">
      <c r="A682">
        <v>30</v>
      </c>
      <c r="C682" s="16"/>
      <c r="D682" t="s">
        <v>1781</v>
      </c>
      <c r="F682">
        <v>1</v>
      </c>
      <c r="AA682">
        <v>1</v>
      </c>
      <c r="BD682" s="16"/>
      <c r="BE682" s="16"/>
      <c r="BF682" s="16"/>
    </row>
    <row r="683" spans="1:79" x14ac:dyDescent="0.3">
      <c r="A683">
        <v>31</v>
      </c>
      <c r="C683" s="16" t="s">
        <v>648</v>
      </c>
      <c r="D683" t="s">
        <v>1782</v>
      </c>
      <c r="E683" t="s">
        <v>1783</v>
      </c>
      <c r="F683">
        <v>1</v>
      </c>
      <c r="G683">
        <v>1</v>
      </c>
      <c r="BD683" s="16"/>
      <c r="BE683" s="16"/>
      <c r="BF683" s="16"/>
    </row>
    <row r="684" spans="1:79" x14ac:dyDescent="0.3">
      <c r="A684">
        <v>32</v>
      </c>
      <c r="C684" s="16" t="s">
        <v>648</v>
      </c>
      <c r="D684" t="s">
        <v>1784</v>
      </c>
      <c r="E684" t="s">
        <v>1785</v>
      </c>
      <c r="F684">
        <v>1</v>
      </c>
      <c r="G684">
        <v>1</v>
      </c>
      <c r="H684">
        <v>3</v>
      </c>
      <c r="I684">
        <v>2</v>
      </c>
      <c r="BD684" s="16"/>
      <c r="BE684" s="16"/>
      <c r="BF684" s="16"/>
    </row>
    <row r="685" spans="1:79" x14ac:dyDescent="0.3">
      <c r="A685">
        <v>33</v>
      </c>
      <c r="C685" s="16" t="s">
        <v>574</v>
      </c>
      <c r="D685" t="s">
        <v>1786</v>
      </c>
      <c r="E685" t="s">
        <v>1787</v>
      </c>
      <c r="F685">
        <v>1</v>
      </c>
      <c r="G685">
        <v>1</v>
      </c>
      <c r="H685">
        <v>3</v>
      </c>
      <c r="I685">
        <v>2</v>
      </c>
      <c r="K685">
        <v>1</v>
      </c>
      <c r="L685">
        <v>1</v>
      </c>
      <c r="M685">
        <v>1</v>
      </c>
      <c r="T685">
        <v>2</v>
      </c>
      <c r="U685">
        <v>1</v>
      </c>
      <c r="AA685">
        <v>1</v>
      </c>
      <c r="AB685">
        <v>1</v>
      </c>
      <c r="AC685">
        <v>10</v>
      </c>
      <c r="AD685">
        <v>4</v>
      </c>
      <c r="AF685">
        <v>640</v>
      </c>
      <c r="AI685">
        <v>60</v>
      </c>
      <c r="AV685">
        <v>1</v>
      </c>
      <c r="BD685" s="16"/>
      <c r="BE685" s="16"/>
      <c r="BF685" s="16"/>
    </row>
    <row r="686" spans="1:79" x14ac:dyDescent="0.3">
      <c r="A686">
        <v>34</v>
      </c>
      <c r="C686" s="16" t="s">
        <v>611</v>
      </c>
      <c r="D686" t="s">
        <v>1788</v>
      </c>
      <c r="E686" t="s">
        <v>1789</v>
      </c>
      <c r="F686">
        <v>1</v>
      </c>
      <c r="G686">
        <v>1</v>
      </c>
      <c r="H686">
        <v>4</v>
      </c>
      <c r="I686">
        <v>4</v>
      </c>
      <c r="K686">
        <v>1</v>
      </c>
      <c r="AA686">
        <v>2</v>
      </c>
      <c r="AB686">
        <v>2</v>
      </c>
      <c r="AC686">
        <v>17</v>
      </c>
      <c r="AD686">
        <v>2</v>
      </c>
      <c r="AF686">
        <v>200</v>
      </c>
      <c r="AI686">
        <v>138</v>
      </c>
      <c r="AV686">
        <v>2</v>
      </c>
      <c r="BD686" s="16"/>
      <c r="BE686" s="16"/>
      <c r="BF686" s="16"/>
      <c r="BG686">
        <v>1</v>
      </c>
      <c r="CA686">
        <v>1</v>
      </c>
    </row>
    <row r="687" spans="1:79" x14ac:dyDescent="0.3">
      <c r="A687">
        <v>35</v>
      </c>
      <c r="C687" s="16" t="s">
        <v>1790</v>
      </c>
      <c r="D687" t="s">
        <v>1791</v>
      </c>
      <c r="F687">
        <v>1</v>
      </c>
      <c r="AC687">
        <v>4</v>
      </c>
      <c r="AI687">
        <v>26</v>
      </c>
      <c r="BD687" s="16"/>
      <c r="BE687" s="16"/>
      <c r="BF687" s="16"/>
    </row>
    <row r="688" spans="1:79" x14ac:dyDescent="0.3">
      <c r="A688">
        <v>36</v>
      </c>
      <c r="C688" s="16" t="s">
        <v>606</v>
      </c>
      <c r="D688" t="s">
        <v>1792</v>
      </c>
      <c r="F688">
        <v>1</v>
      </c>
      <c r="BD688" s="16"/>
      <c r="BE688" s="16"/>
      <c r="BF688" s="16"/>
    </row>
    <row r="689" spans="1:79" ht="28.8" x14ac:dyDescent="0.3">
      <c r="A689">
        <v>37</v>
      </c>
      <c r="C689" s="15" t="s">
        <v>1793</v>
      </c>
      <c r="E689" t="s">
        <v>1794</v>
      </c>
      <c r="G689">
        <v>1</v>
      </c>
      <c r="H689">
        <v>3</v>
      </c>
      <c r="I689">
        <v>2</v>
      </c>
      <c r="AC689">
        <v>3</v>
      </c>
      <c r="AV689">
        <v>1</v>
      </c>
      <c r="BD689" s="16"/>
      <c r="BE689" s="16"/>
      <c r="BF689" s="16"/>
    </row>
    <row r="690" spans="1:79" x14ac:dyDescent="0.3">
      <c r="A690">
        <v>38</v>
      </c>
      <c r="C690" s="15" t="s">
        <v>754</v>
      </c>
      <c r="E690" t="s">
        <v>1795</v>
      </c>
      <c r="G690">
        <v>1</v>
      </c>
      <c r="BD690" s="16"/>
      <c r="BE690" s="16"/>
      <c r="BF690" s="16"/>
    </row>
    <row r="691" spans="1:79" x14ac:dyDescent="0.3">
      <c r="A691">
        <v>39</v>
      </c>
      <c r="C691" s="16" t="s">
        <v>759</v>
      </c>
      <c r="D691" t="s">
        <v>1796</v>
      </c>
      <c r="F691">
        <v>1</v>
      </c>
      <c r="BD691" s="16"/>
      <c r="BE691" s="16"/>
      <c r="BF691" s="16"/>
    </row>
    <row r="692" spans="1:79" x14ac:dyDescent="0.3">
      <c r="A692">
        <v>40</v>
      </c>
      <c r="C692" s="16" t="s">
        <v>1797</v>
      </c>
      <c r="D692" t="s">
        <v>1798</v>
      </c>
      <c r="F692">
        <v>1</v>
      </c>
      <c r="BD692" s="16"/>
      <c r="BE692" s="16"/>
      <c r="BF692" s="16"/>
    </row>
    <row r="693" spans="1:79" x14ac:dyDescent="0.3">
      <c r="C693" s="16"/>
      <c r="BD693" s="16"/>
      <c r="BE693" s="16"/>
      <c r="BF693" s="16"/>
    </row>
    <row r="694" spans="1:79" x14ac:dyDescent="0.3">
      <c r="A694" s="10" t="s">
        <v>1799</v>
      </c>
      <c r="B694" s="10"/>
      <c r="C694" s="18"/>
      <c r="D694" s="11" t="s">
        <v>74</v>
      </c>
      <c r="E694" s="11"/>
      <c r="F694" s="10"/>
      <c r="G694" s="10"/>
      <c r="H694" s="10"/>
      <c r="I694" s="10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</row>
    <row r="695" spans="1:79" x14ac:dyDescent="0.3">
      <c r="A695">
        <v>41</v>
      </c>
      <c r="B695" s="13" t="s">
        <v>573</v>
      </c>
      <c r="C695" s="16" t="s">
        <v>1800</v>
      </c>
      <c r="D695" t="s">
        <v>1801</v>
      </c>
      <c r="F695">
        <v>1</v>
      </c>
      <c r="BD695" s="16"/>
      <c r="BE695" s="16"/>
      <c r="BF695" s="16"/>
    </row>
    <row r="696" spans="1:79" x14ac:dyDescent="0.3">
      <c r="A696">
        <v>42</v>
      </c>
      <c r="B696" s="13" t="s">
        <v>577</v>
      </c>
      <c r="C696" s="16" t="s">
        <v>715</v>
      </c>
      <c r="D696" t="s">
        <v>1802</v>
      </c>
      <c r="F696">
        <v>1</v>
      </c>
      <c r="AA696">
        <v>1</v>
      </c>
      <c r="AF696">
        <v>24</v>
      </c>
      <c r="AI696">
        <v>32</v>
      </c>
      <c r="BD696" s="16"/>
      <c r="BE696" s="16"/>
      <c r="BF696" s="16"/>
    </row>
    <row r="697" spans="1:79" x14ac:dyDescent="0.3">
      <c r="A697">
        <v>43</v>
      </c>
      <c r="B697" s="13" t="s">
        <v>1727</v>
      </c>
      <c r="C697" s="16" t="s">
        <v>1803</v>
      </c>
      <c r="D697" t="s">
        <v>1804</v>
      </c>
      <c r="E697" t="s">
        <v>1805</v>
      </c>
      <c r="F697">
        <v>1</v>
      </c>
      <c r="G697">
        <v>1</v>
      </c>
      <c r="H697">
        <v>2</v>
      </c>
      <c r="I697">
        <v>3</v>
      </c>
      <c r="K697">
        <v>3</v>
      </c>
      <c r="L697">
        <v>5</v>
      </c>
      <c r="M697">
        <v>4</v>
      </c>
      <c r="N697">
        <v>4</v>
      </c>
      <c r="S697">
        <v>2</v>
      </c>
      <c r="U697">
        <v>2</v>
      </c>
      <c r="AA697">
        <v>12</v>
      </c>
      <c r="AC697">
        <v>16</v>
      </c>
      <c r="AD697">
        <v>32</v>
      </c>
      <c r="AF697">
        <v>2121</v>
      </c>
      <c r="AI697">
        <v>261</v>
      </c>
      <c r="AK697">
        <v>2</v>
      </c>
      <c r="AL697">
        <v>2</v>
      </c>
      <c r="AO697">
        <v>19</v>
      </c>
      <c r="AP697">
        <v>42</v>
      </c>
      <c r="AV697">
        <v>3</v>
      </c>
      <c r="BD697" s="16"/>
      <c r="BE697" s="16"/>
      <c r="BF697" s="16"/>
    </row>
    <row r="698" spans="1:79" x14ac:dyDescent="0.3">
      <c r="A698">
        <v>44</v>
      </c>
      <c r="C698" s="16" t="s">
        <v>1806</v>
      </c>
      <c r="D698" t="s">
        <v>1804</v>
      </c>
      <c r="F698">
        <v>1</v>
      </c>
      <c r="AA698">
        <v>1</v>
      </c>
      <c r="BD698" s="16"/>
      <c r="BE698" s="16"/>
      <c r="BF698" s="16"/>
    </row>
    <row r="699" spans="1:79" x14ac:dyDescent="0.3">
      <c r="A699">
        <v>45</v>
      </c>
      <c r="C699" s="16" t="s">
        <v>664</v>
      </c>
      <c r="D699" t="s">
        <v>681</v>
      </c>
      <c r="E699" t="s">
        <v>1807</v>
      </c>
      <c r="F699">
        <v>1</v>
      </c>
      <c r="G699">
        <v>1</v>
      </c>
      <c r="I699">
        <v>4</v>
      </c>
      <c r="K699">
        <v>1</v>
      </c>
      <c r="M699">
        <v>1</v>
      </c>
      <c r="N699">
        <v>5</v>
      </c>
      <c r="AA699">
        <v>2</v>
      </c>
      <c r="AB699">
        <v>1</v>
      </c>
      <c r="AC699">
        <v>10</v>
      </c>
      <c r="AD699">
        <v>16</v>
      </c>
      <c r="AF699">
        <v>211</v>
      </c>
      <c r="AI699">
        <v>41</v>
      </c>
      <c r="BD699" s="16"/>
      <c r="BE699" s="16"/>
      <c r="BF699" s="16"/>
    </row>
    <row r="700" spans="1:79" x14ac:dyDescent="0.3">
      <c r="A700">
        <v>46</v>
      </c>
      <c r="C700" s="16" t="s">
        <v>781</v>
      </c>
      <c r="D700" t="s">
        <v>1808</v>
      </c>
      <c r="F700">
        <v>1</v>
      </c>
      <c r="AB700">
        <v>1</v>
      </c>
      <c r="BD700" s="16"/>
      <c r="BE700" s="16"/>
      <c r="BF700" s="16"/>
    </row>
    <row r="701" spans="1:79" x14ac:dyDescent="0.3">
      <c r="A701">
        <v>47</v>
      </c>
      <c r="C701" s="16" t="s">
        <v>784</v>
      </c>
      <c r="D701" t="s">
        <v>1809</v>
      </c>
      <c r="F701">
        <v>1</v>
      </c>
      <c r="K701">
        <v>2</v>
      </c>
      <c r="L701">
        <v>1</v>
      </c>
      <c r="M701">
        <v>1</v>
      </c>
      <c r="N701">
        <v>2</v>
      </c>
      <c r="S701">
        <v>3</v>
      </c>
      <c r="AA701">
        <v>7</v>
      </c>
      <c r="AB701">
        <v>9</v>
      </c>
      <c r="AC701">
        <v>36</v>
      </c>
      <c r="AD701">
        <v>30</v>
      </c>
      <c r="AF701">
        <v>3630</v>
      </c>
      <c r="AI701">
        <v>120</v>
      </c>
      <c r="AV701">
        <v>2</v>
      </c>
      <c r="BD701" s="16"/>
      <c r="BE701" s="16"/>
      <c r="BF701" s="16"/>
    </row>
    <row r="702" spans="1:79" x14ac:dyDescent="0.3">
      <c r="A702">
        <v>48</v>
      </c>
      <c r="C702" s="16" t="s">
        <v>784</v>
      </c>
      <c r="D702" t="s">
        <v>1810</v>
      </c>
      <c r="F702">
        <v>1</v>
      </c>
      <c r="K702">
        <v>1</v>
      </c>
      <c r="M702">
        <v>1</v>
      </c>
      <c r="S702">
        <v>1</v>
      </c>
      <c r="AA702">
        <v>2</v>
      </c>
      <c r="AC702">
        <v>12</v>
      </c>
      <c r="AF702">
        <v>700</v>
      </c>
      <c r="AV702">
        <v>1</v>
      </c>
      <c r="BD702" s="16"/>
      <c r="BE702" s="16"/>
      <c r="BF702" s="16"/>
    </row>
    <row r="703" spans="1:79" x14ac:dyDescent="0.3">
      <c r="A703">
        <v>49</v>
      </c>
      <c r="C703" s="16" t="s">
        <v>784</v>
      </c>
      <c r="D703" t="s">
        <v>1811</v>
      </c>
      <c r="E703" t="s">
        <v>1812</v>
      </c>
      <c r="F703">
        <v>1</v>
      </c>
      <c r="G703">
        <v>1</v>
      </c>
      <c r="H703">
        <v>1</v>
      </c>
      <c r="I703">
        <v>1</v>
      </c>
      <c r="AA703">
        <v>8</v>
      </c>
      <c r="AC703">
        <v>12</v>
      </c>
      <c r="AD703">
        <v>20</v>
      </c>
      <c r="AF703">
        <v>200</v>
      </c>
      <c r="BD703" s="16"/>
      <c r="BE703" s="16"/>
      <c r="BF703" s="16"/>
    </row>
    <row r="704" spans="1:79" x14ac:dyDescent="0.3">
      <c r="A704">
        <v>50</v>
      </c>
      <c r="C704" s="16" t="s">
        <v>836</v>
      </c>
      <c r="D704" t="s">
        <v>1813</v>
      </c>
      <c r="E704" t="s">
        <v>1814</v>
      </c>
      <c r="F704">
        <v>1</v>
      </c>
      <c r="G704">
        <v>1</v>
      </c>
      <c r="H704">
        <v>1</v>
      </c>
      <c r="I704">
        <v>1</v>
      </c>
      <c r="K704">
        <v>2</v>
      </c>
      <c r="M704">
        <v>1</v>
      </c>
      <c r="AB704">
        <v>2</v>
      </c>
      <c r="AC704">
        <v>9</v>
      </c>
      <c r="AD704">
        <v>12</v>
      </c>
      <c r="AF704">
        <v>413</v>
      </c>
      <c r="AV704">
        <v>1</v>
      </c>
      <c r="BD704" s="16"/>
      <c r="BE704" s="16"/>
      <c r="BF704" s="16"/>
      <c r="BQ704">
        <v>1</v>
      </c>
      <c r="CA704">
        <v>1</v>
      </c>
    </row>
    <row r="705" spans="1:79" x14ac:dyDescent="0.3">
      <c r="A705">
        <v>51</v>
      </c>
      <c r="C705" s="16" t="s">
        <v>836</v>
      </c>
      <c r="D705" t="s">
        <v>1815</v>
      </c>
      <c r="E705" t="s">
        <v>1816</v>
      </c>
      <c r="F705">
        <v>1</v>
      </c>
      <c r="G705">
        <v>1</v>
      </c>
      <c r="H705">
        <v>1</v>
      </c>
      <c r="K705">
        <v>1</v>
      </c>
      <c r="L705">
        <v>2</v>
      </c>
      <c r="M705">
        <v>2</v>
      </c>
      <c r="N705">
        <v>1</v>
      </c>
      <c r="AB705">
        <v>2</v>
      </c>
      <c r="AC705">
        <v>10</v>
      </c>
      <c r="AD705">
        <v>13</v>
      </c>
      <c r="AF705">
        <v>634</v>
      </c>
      <c r="AV705">
        <v>1</v>
      </c>
      <c r="BD705" s="16"/>
      <c r="BE705" s="16"/>
      <c r="BF705" s="16"/>
    </row>
    <row r="706" spans="1:79" x14ac:dyDescent="0.3">
      <c r="A706">
        <v>52</v>
      </c>
      <c r="C706" s="16" t="s">
        <v>589</v>
      </c>
      <c r="D706" t="s">
        <v>1817</v>
      </c>
      <c r="E706" t="s">
        <v>1818</v>
      </c>
      <c r="F706">
        <v>1</v>
      </c>
      <c r="G706">
        <v>1</v>
      </c>
      <c r="H706">
        <v>1</v>
      </c>
      <c r="I706">
        <v>1</v>
      </c>
      <c r="AC706">
        <v>5</v>
      </c>
      <c r="AF706">
        <v>30</v>
      </c>
      <c r="AI706">
        <v>7</v>
      </c>
      <c r="AV706">
        <v>1</v>
      </c>
      <c r="BD706" s="16"/>
      <c r="BE706" s="16"/>
      <c r="BF706" s="16"/>
    </row>
    <row r="707" spans="1:79" x14ac:dyDescent="0.3">
      <c r="A707">
        <v>53</v>
      </c>
      <c r="C707" s="16" t="s">
        <v>574</v>
      </c>
      <c r="D707" t="s">
        <v>1819</v>
      </c>
      <c r="E707" t="s">
        <v>1820</v>
      </c>
      <c r="F707">
        <v>1</v>
      </c>
      <c r="G707">
        <v>1</v>
      </c>
      <c r="H707">
        <v>1</v>
      </c>
      <c r="I707">
        <v>1</v>
      </c>
      <c r="AA707">
        <v>1</v>
      </c>
      <c r="AC707">
        <v>8</v>
      </c>
      <c r="AD707">
        <v>5</v>
      </c>
      <c r="AF707">
        <v>105</v>
      </c>
      <c r="AI707">
        <v>60</v>
      </c>
      <c r="AV707">
        <v>1</v>
      </c>
      <c r="BD707" s="16"/>
      <c r="BE707" s="16"/>
      <c r="BF707" s="16"/>
    </row>
    <row r="708" spans="1:79" x14ac:dyDescent="0.3">
      <c r="A708">
        <v>54</v>
      </c>
      <c r="C708" s="16" t="s">
        <v>664</v>
      </c>
      <c r="D708" t="s">
        <v>1821</v>
      </c>
      <c r="E708" t="s">
        <v>1822</v>
      </c>
      <c r="F708">
        <v>1</v>
      </c>
      <c r="G708">
        <v>1</v>
      </c>
      <c r="AC708">
        <v>8</v>
      </c>
      <c r="AF708">
        <v>20</v>
      </c>
      <c r="AI708">
        <v>12</v>
      </c>
      <c r="AV708">
        <v>1</v>
      </c>
      <c r="BD708" s="16"/>
      <c r="BE708" s="16"/>
      <c r="BF708" s="16"/>
    </row>
    <row r="709" spans="1:79" x14ac:dyDescent="0.3">
      <c r="A709">
        <v>55</v>
      </c>
      <c r="C709" s="16"/>
      <c r="D709" t="s">
        <v>1823</v>
      </c>
      <c r="F709">
        <v>1</v>
      </c>
      <c r="BD709" s="16"/>
      <c r="BE709" s="16"/>
      <c r="BF709" s="16"/>
    </row>
    <row r="710" spans="1:79" x14ac:dyDescent="0.3">
      <c r="A710">
        <v>56</v>
      </c>
      <c r="C710" s="16"/>
      <c r="D710" t="s">
        <v>1824</v>
      </c>
      <c r="E710" t="s">
        <v>1825</v>
      </c>
      <c r="F710">
        <v>1</v>
      </c>
      <c r="G710">
        <v>1</v>
      </c>
      <c r="H710">
        <v>2</v>
      </c>
      <c r="I710">
        <v>1</v>
      </c>
      <c r="AC710">
        <v>12</v>
      </c>
      <c r="AV710">
        <v>1</v>
      </c>
      <c r="BD710" s="16"/>
      <c r="BE710" s="16"/>
      <c r="BF710" s="16"/>
    </row>
    <row r="711" spans="1:79" x14ac:dyDescent="0.3">
      <c r="A711">
        <v>57</v>
      </c>
      <c r="C711" s="16" t="s">
        <v>608</v>
      </c>
      <c r="D711" t="s">
        <v>1826</v>
      </c>
      <c r="E711" t="s">
        <v>1827</v>
      </c>
      <c r="F711">
        <v>1</v>
      </c>
      <c r="G711">
        <v>1</v>
      </c>
      <c r="H711">
        <v>1</v>
      </c>
      <c r="AA711">
        <v>1</v>
      </c>
      <c r="AB711">
        <v>2</v>
      </c>
      <c r="AC711">
        <v>12</v>
      </c>
      <c r="AD711">
        <v>15</v>
      </c>
      <c r="AF711">
        <v>159</v>
      </c>
      <c r="AI711">
        <v>120</v>
      </c>
      <c r="AV711">
        <v>1</v>
      </c>
      <c r="BD711" s="16"/>
      <c r="BE711" s="16"/>
      <c r="BF711" s="16"/>
    </row>
    <row r="712" spans="1:79" x14ac:dyDescent="0.3">
      <c r="A712">
        <v>58</v>
      </c>
      <c r="C712" s="16" t="s">
        <v>574</v>
      </c>
      <c r="D712" t="s">
        <v>1828</v>
      </c>
      <c r="E712" t="s">
        <v>1543</v>
      </c>
      <c r="F712">
        <v>1</v>
      </c>
      <c r="G712">
        <v>1</v>
      </c>
      <c r="H712">
        <v>2</v>
      </c>
      <c r="K712">
        <v>1</v>
      </c>
      <c r="L712">
        <v>1</v>
      </c>
      <c r="M712">
        <v>1</v>
      </c>
      <c r="N712">
        <v>1</v>
      </c>
      <c r="AA712">
        <v>1</v>
      </c>
      <c r="AC712">
        <v>8</v>
      </c>
      <c r="AF712">
        <v>120</v>
      </c>
      <c r="AI712">
        <v>42</v>
      </c>
      <c r="AV712">
        <v>1</v>
      </c>
      <c r="BD712" s="16"/>
      <c r="BE712" s="16"/>
      <c r="BF712" s="16"/>
    </row>
    <row r="713" spans="1:79" x14ac:dyDescent="0.3">
      <c r="A713">
        <v>59</v>
      </c>
      <c r="C713" s="16" t="s">
        <v>578</v>
      </c>
      <c r="D713" t="s">
        <v>1829</v>
      </c>
      <c r="E713" t="s">
        <v>1830</v>
      </c>
      <c r="F713">
        <v>1</v>
      </c>
      <c r="G713">
        <v>1</v>
      </c>
      <c r="AC713">
        <v>10</v>
      </c>
      <c r="AF713">
        <v>100</v>
      </c>
      <c r="AV713">
        <v>1</v>
      </c>
      <c r="BD713" s="16"/>
      <c r="BE713" s="16"/>
      <c r="BF713" s="16"/>
    </row>
    <row r="714" spans="1:79" x14ac:dyDescent="0.3">
      <c r="A714">
        <v>60</v>
      </c>
      <c r="C714" s="16" t="s">
        <v>968</v>
      </c>
      <c r="D714" t="s">
        <v>719</v>
      </c>
      <c r="E714" t="s">
        <v>1831</v>
      </c>
      <c r="F714">
        <v>1</v>
      </c>
      <c r="G714">
        <v>1</v>
      </c>
      <c r="AC714">
        <v>8</v>
      </c>
      <c r="AI714">
        <v>18</v>
      </c>
      <c r="AV714">
        <v>1</v>
      </c>
      <c r="BD714" s="16"/>
      <c r="BE714" s="16"/>
      <c r="BF714" s="16"/>
    </row>
    <row r="715" spans="1:79" x14ac:dyDescent="0.3">
      <c r="C715" s="16"/>
      <c r="BD715" s="16"/>
      <c r="BE715" s="16"/>
      <c r="BF715" s="16"/>
    </row>
    <row r="716" spans="1:79" x14ac:dyDescent="0.3">
      <c r="A716" s="10" t="s">
        <v>1832</v>
      </c>
      <c r="B716" s="10"/>
      <c r="C716" s="18"/>
      <c r="D716" s="11" t="s">
        <v>74</v>
      </c>
      <c r="E716" s="11"/>
      <c r="F716" s="10"/>
      <c r="G716" s="10"/>
      <c r="H716" s="10"/>
      <c r="I716" s="10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</row>
    <row r="717" spans="1:79" x14ac:dyDescent="0.3">
      <c r="A717">
        <v>61</v>
      </c>
      <c r="B717" s="13" t="s">
        <v>573</v>
      </c>
      <c r="C717" s="16" t="s">
        <v>612</v>
      </c>
      <c r="D717" t="s">
        <v>1833</v>
      </c>
      <c r="F717">
        <v>1</v>
      </c>
      <c r="K717">
        <v>1</v>
      </c>
      <c r="L717">
        <v>1</v>
      </c>
      <c r="AB717">
        <v>1</v>
      </c>
      <c r="AC717">
        <v>8</v>
      </c>
      <c r="AF717">
        <v>100</v>
      </c>
      <c r="AI717">
        <v>50</v>
      </c>
      <c r="BD717" s="16"/>
      <c r="BE717" s="16"/>
      <c r="BF717" s="16"/>
    </row>
    <row r="718" spans="1:79" x14ac:dyDescent="0.3">
      <c r="A718">
        <v>62</v>
      </c>
      <c r="B718" s="13" t="s">
        <v>577</v>
      </c>
      <c r="C718" s="16" t="s">
        <v>1834</v>
      </c>
      <c r="D718" t="s">
        <v>121</v>
      </c>
      <c r="F718">
        <v>1</v>
      </c>
      <c r="K718">
        <v>1</v>
      </c>
      <c r="L718">
        <v>1</v>
      </c>
      <c r="M718">
        <v>2</v>
      </c>
      <c r="N718">
        <v>4</v>
      </c>
      <c r="AA718">
        <v>1</v>
      </c>
      <c r="AB718">
        <v>1</v>
      </c>
      <c r="AC718">
        <v>10</v>
      </c>
      <c r="AD718">
        <v>421</v>
      </c>
      <c r="AF718">
        <v>285</v>
      </c>
      <c r="AI718">
        <v>39</v>
      </c>
      <c r="AV718">
        <v>1</v>
      </c>
      <c r="BD718" s="16"/>
      <c r="BE718" s="16"/>
      <c r="BF718" s="16"/>
    </row>
    <row r="719" spans="1:79" x14ac:dyDescent="0.3">
      <c r="A719">
        <v>63</v>
      </c>
      <c r="B719" s="13" t="s">
        <v>1727</v>
      </c>
      <c r="C719" s="16" t="s">
        <v>578</v>
      </c>
      <c r="D719" t="s">
        <v>1835</v>
      </c>
      <c r="E719" t="s">
        <v>1449</v>
      </c>
      <c r="F719">
        <v>1</v>
      </c>
      <c r="G719">
        <v>1</v>
      </c>
      <c r="H719">
        <v>3</v>
      </c>
      <c r="I719">
        <v>1</v>
      </c>
      <c r="K719">
        <v>2</v>
      </c>
      <c r="L719">
        <v>5</v>
      </c>
      <c r="M719">
        <v>3</v>
      </c>
      <c r="N719">
        <v>7</v>
      </c>
      <c r="AC719">
        <v>8</v>
      </c>
      <c r="AD719">
        <v>13</v>
      </c>
      <c r="AF719">
        <v>550</v>
      </c>
      <c r="AV719">
        <v>1</v>
      </c>
      <c r="AY719">
        <v>1</v>
      </c>
      <c r="BD719" s="16"/>
      <c r="BE719" s="16"/>
      <c r="BF719" s="16"/>
    </row>
    <row r="720" spans="1:79" x14ac:dyDescent="0.3">
      <c r="A720">
        <v>64</v>
      </c>
      <c r="C720" s="16" t="s">
        <v>1836</v>
      </c>
      <c r="D720" t="s">
        <v>1837</v>
      </c>
      <c r="E720" t="s">
        <v>655</v>
      </c>
      <c r="F720">
        <v>1</v>
      </c>
      <c r="G720">
        <v>1</v>
      </c>
      <c r="H720">
        <v>1</v>
      </c>
      <c r="I720">
        <v>2</v>
      </c>
      <c r="K720">
        <v>1</v>
      </c>
      <c r="L720">
        <v>2</v>
      </c>
      <c r="M720">
        <v>3</v>
      </c>
      <c r="N720">
        <v>5</v>
      </c>
      <c r="V720">
        <v>2</v>
      </c>
      <c r="AA720">
        <v>2</v>
      </c>
      <c r="AC720">
        <v>11</v>
      </c>
      <c r="AF720">
        <v>492</v>
      </c>
      <c r="AI720">
        <v>119</v>
      </c>
      <c r="AV720">
        <v>1</v>
      </c>
      <c r="BD720" s="16"/>
      <c r="BE720" s="16"/>
      <c r="BF720" s="16"/>
    </row>
    <row r="721" spans="1:79" x14ac:dyDescent="0.3">
      <c r="A721">
        <v>65</v>
      </c>
      <c r="C721" s="16" t="s">
        <v>1838</v>
      </c>
      <c r="D721" t="s">
        <v>1837</v>
      </c>
      <c r="F721">
        <v>1</v>
      </c>
      <c r="AA721">
        <v>1</v>
      </c>
      <c r="BD721" s="16"/>
      <c r="BE721" s="16"/>
      <c r="BF721" s="16"/>
    </row>
    <row r="722" spans="1:79" x14ac:dyDescent="0.3">
      <c r="A722">
        <v>66</v>
      </c>
      <c r="C722" s="16" t="s">
        <v>664</v>
      </c>
      <c r="D722" t="s">
        <v>1839</v>
      </c>
      <c r="E722" t="s">
        <v>1840</v>
      </c>
      <c r="F722">
        <v>1</v>
      </c>
      <c r="G722">
        <v>1</v>
      </c>
      <c r="I722">
        <v>3</v>
      </c>
      <c r="AC722">
        <v>10</v>
      </c>
      <c r="AD722">
        <v>3</v>
      </c>
      <c r="AE722">
        <v>37</v>
      </c>
      <c r="AV722">
        <v>1</v>
      </c>
      <c r="BD722" s="16"/>
      <c r="BE722" s="16"/>
      <c r="BF722" s="16"/>
    </row>
    <row r="723" spans="1:79" x14ac:dyDescent="0.3">
      <c r="A723">
        <v>67</v>
      </c>
      <c r="C723" s="16" t="s">
        <v>1094</v>
      </c>
      <c r="D723" t="s">
        <v>1841</v>
      </c>
      <c r="E723" t="s">
        <v>1842</v>
      </c>
      <c r="F723">
        <v>1</v>
      </c>
      <c r="G723">
        <v>1</v>
      </c>
      <c r="N723">
        <v>1</v>
      </c>
      <c r="T723">
        <v>1</v>
      </c>
      <c r="U723">
        <v>1</v>
      </c>
      <c r="AA723">
        <v>1</v>
      </c>
      <c r="AC723">
        <v>12</v>
      </c>
      <c r="AD723">
        <v>15</v>
      </c>
      <c r="AF723">
        <v>256</v>
      </c>
      <c r="AV723">
        <v>1</v>
      </c>
      <c r="BD723" s="16"/>
      <c r="BE723" s="16"/>
      <c r="BF723" s="16"/>
    </row>
    <row r="724" spans="1:79" x14ac:dyDescent="0.3">
      <c r="A724">
        <v>68</v>
      </c>
      <c r="C724" s="16" t="s">
        <v>1843</v>
      </c>
      <c r="D724" t="s">
        <v>1769</v>
      </c>
      <c r="F724">
        <v>1</v>
      </c>
      <c r="AA724">
        <v>3</v>
      </c>
      <c r="AB724">
        <v>3</v>
      </c>
      <c r="AC724">
        <v>10</v>
      </c>
      <c r="AD724">
        <v>8</v>
      </c>
      <c r="AF724">
        <v>352</v>
      </c>
      <c r="AI724">
        <v>276</v>
      </c>
      <c r="BD724" s="16"/>
      <c r="BE724" s="16"/>
      <c r="BF724" s="16"/>
    </row>
    <row r="725" spans="1:79" x14ac:dyDescent="0.3">
      <c r="A725">
        <v>69</v>
      </c>
      <c r="C725" s="16" t="s">
        <v>1265</v>
      </c>
      <c r="D725" t="s">
        <v>1844</v>
      </c>
      <c r="F725">
        <v>1</v>
      </c>
      <c r="AW725">
        <v>1</v>
      </c>
      <c r="BD725" s="16"/>
      <c r="BE725" s="16"/>
      <c r="BF725" s="16"/>
    </row>
    <row r="726" spans="1:79" x14ac:dyDescent="0.3">
      <c r="A726">
        <v>70</v>
      </c>
      <c r="C726" s="16" t="s">
        <v>950</v>
      </c>
      <c r="D726" t="s">
        <v>1845</v>
      </c>
      <c r="E726" t="s">
        <v>1846</v>
      </c>
      <c r="F726">
        <v>1</v>
      </c>
      <c r="G726">
        <v>1</v>
      </c>
      <c r="H726">
        <v>1</v>
      </c>
      <c r="I726">
        <v>1</v>
      </c>
      <c r="K726">
        <v>3</v>
      </c>
      <c r="L726">
        <v>2</v>
      </c>
      <c r="M726">
        <v>3</v>
      </c>
      <c r="N726">
        <v>1</v>
      </c>
      <c r="AA726">
        <v>2</v>
      </c>
      <c r="AC726">
        <v>28</v>
      </c>
      <c r="AD726">
        <v>4</v>
      </c>
      <c r="AI726">
        <v>183</v>
      </c>
      <c r="AK726">
        <v>0.5</v>
      </c>
      <c r="AO726">
        <v>4</v>
      </c>
      <c r="AV726">
        <v>1</v>
      </c>
      <c r="AY726">
        <v>1</v>
      </c>
      <c r="BD726" s="16"/>
      <c r="BE726" s="16"/>
      <c r="BF726" s="16"/>
      <c r="BQ726">
        <v>1</v>
      </c>
      <c r="BT726">
        <v>1</v>
      </c>
      <c r="CA726">
        <v>2</v>
      </c>
    </row>
    <row r="727" spans="1:79" x14ac:dyDescent="0.3">
      <c r="C727" s="16"/>
      <c r="BD727" s="16"/>
      <c r="BE727" s="16"/>
      <c r="BF727" s="16"/>
    </row>
    <row r="728" spans="1:79" x14ac:dyDescent="0.3">
      <c r="A728" s="10" t="s">
        <v>1847</v>
      </c>
      <c r="B728" s="10"/>
      <c r="C728" s="18"/>
      <c r="D728" s="11" t="s">
        <v>74</v>
      </c>
      <c r="E728" s="11"/>
      <c r="F728" s="10"/>
      <c r="G728" s="10"/>
      <c r="H728" s="10"/>
      <c r="I728" s="10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</row>
    <row r="729" spans="1:79" ht="28.8" x14ac:dyDescent="0.3">
      <c r="A729">
        <v>1</v>
      </c>
      <c r="B729" s="13" t="s">
        <v>573</v>
      </c>
      <c r="C729" s="16" t="s">
        <v>578</v>
      </c>
      <c r="D729" t="s">
        <v>1848</v>
      </c>
      <c r="E729" t="s">
        <v>1849</v>
      </c>
      <c r="F729">
        <v>1</v>
      </c>
      <c r="G729">
        <v>1</v>
      </c>
      <c r="K729">
        <v>2</v>
      </c>
      <c r="L729">
        <v>3</v>
      </c>
      <c r="M729">
        <v>3</v>
      </c>
      <c r="N729">
        <v>1</v>
      </c>
      <c r="AA729">
        <v>2</v>
      </c>
      <c r="AB729">
        <v>7</v>
      </c>
      <c r="AC729">
        <v>18</v>
      </c>
      <c r="AD729">
        <v>13</v>
      </c>
      <c r="AF729">
        <v>719</v>
      </c>
      <c r="AI729">
        <v>31</v>
      </c>
      <c r="AK729">
        <v>1.5</v>
      </c>
      <c r="AL729">
        <f>3/8</f>
        <v>0.375</v>
      </c>
      <c r="AO729">
        <v>15</v>
      </c>
      <c r="AP729">
        <v>4</v>
      </c>
      <c r="AV729">
        <v>1</v>
      </c>
      <c r="BC729">
        <v>1</v>
      </c>
      <c r="BD729" s="16" t="s">
        <v>1850</v>
      </c>
      <c r="BE729" s="15" t="s">
        <v>1851</v>
      </c>
      <c r="BF729" s="16" t="s">
        <v>1077</v>
      </c>
    </row>
    <row r="730" spans="1:79" x14ac:dyDescent="0.3">
      <c r="A730">
        <v>2</v>
      </c>
      <c r="B730" s="13" t="s">
        <v>577</v>
      </c>
      <c r="C730" s="16" t="s">
        <v>574</v>
      </c>
      <c r="D730" t="s">
        <v>1509</v>
      </c>
      <c r="E730" t="s">
        <v>1852</v>
      </c>
      <c r="F730">
        <v>1</v>
      </c>
      <c r="G730">
        <v>1</v>
      </c>
      <c r="H730">
        <v>4</v>
      </c>
      <c r="I730">
        <v>2</v>
      </c>
      <c r="K730">
        <v>1</v>
      </c>
      <c r="L730">
        <v>3</v>
      </c>
      <c r="M730">
        <v>2</v>
      </c>
      <c r="AA730">
        <v>4</v>
      </c>
      <c r="AB730">
        <v>2</v>
      </c>
      <c r="AC730">
        <v>7</v>
      </c>
      <c r="AD730">
        <v>10</v>
      </c>
      <c r="AF730">
        <v>100</v>
      </c>
      <c r="AI730">
        <v>20</v>
      </c>
      <c r="AV730">
        <v>1</v>
      </c>
      <c r="AW730">
        <v>1</v>
      </c>
      <c r="BD730" s="16"/>
      <c r="BE730" s="16"/>
      <c r="BF730" s="16"/>
    </row>
    <row r="731" spans="1:79" x14ac:dyDescent="0.3">
      <c r="A731">
        <v>3</v>
      </c>
      <c r="B731" s="13" t="s">
        <v>1853</v>
      </c>
      <c r="C731" s="16"/>
      <c r="D731" t="s">
        <v>1854</v>
      </c>
      <c r="F731">
        <v>1</v>
      </c>
      <c r="AA731">
        <v>1</v>
      </c>
      <c r="BD731" s="16"/>
      <c r="BE731" s="16"/>
      <c r="BF731" s="16"/>
    </row>
    <row r="732" spans="1:79" x14ac:dyDescent="0.3">
      <c r="A732">
        <v>4</v>
      </c>
      <c r="B732" s="13" t="s">
        <v>1080</v>
      </c>
      <c r="C732" s="16" t="s">
        <v>775</v>
      </c>
      <c r="D732" t="s">
        <v>1855</v>
      </c>
      <c r="F732">
        <v>1</v>
      </c>
      <c r="H732">
        <v>2</v>
      </c>
      <c r="I732">
        <v>4</v>
      </c>
      <c r="AA732">
        <v>1</v>
      </c>
      <c r="AB732">
        <v>2</v>
      </c>
      <c r="AC732">
        <v>6</v>
      </c>
      <c r="AF732">
        <v>70</v>
      </c>
      <c r="AI732">
        <v>49</v>
      </c>
      <c r="AV732">
        <v>1</v>
      </c>
      <c r="BD732" s="16"/>
      <c r="BE732" s="16"/>
      <c r="BF732" s="16"/>
      <c r="BH732">
        <v>1</v>
      </c>
      <c r="CA732">
        <v>1</v>
      </c>
    </row>
    <row r="733" spans="1:79" ht="28.8" x14ac:dyDescent="0.3">
      <c r="A733">
        <v>5</v>
      </c>
      <c r="C733" s="16" t="s">
        <v>589</v>
      </c>
      <c r="D733" t="s">
        <v>1856</v>
      </c>
      <c r="E733" t="s">
        <v>1857</v>
      </c>
      <c r="F733">
        <v>1</v>
      </c>
      <c r="G733">
        <v>1</v>
      </c>
      <c r="H733">
        <v>2</v>
      </c>
      <c r="K733">
        <v>1</v>
      </c>
      <c r="L733">
        <v>6</v>
      </c>
      <c r="M733">
        <v>3</v>
      </c>
      <c r="N733">
        <v>5</v>
      </c>
      <c r="S733">
        <v>2</v>
      </c>
      <c r="AA733">
        <v>4</v>
      </c>
      <c r="AB733">
        <v>8</v>
      </c>
      <c r="AC733">
        <v>10</v>
      </c>
      <c r="AD733">
        <v>38</v>
      </c>
      <c r="AF733">
        <v>1256</v>
      </c>
      <c r="AI733">
        <v>80</v>
      </c>
      <c r="AK733">
        <v>2</v>
      </c>
      <c r="AL733">
        <v>1</v>
      </c>
      <c r="AO733">
        <v>25</v>
      </c>
      <c r="AP733">
        <v>10</v>
      </c>
      <c r="AV733">
        <v>2</v>
      </c>
      <c r="BC733">
        <v>1</v>
      </c>
      <c r="BD733" s="16" t="s">
        <v>1858</v>
      </c>
      <c r="BE733" s="15" t="s">
        <v>1859</v>
      </c>
      <c r="BF733" s="16" t="s">
        <v>1077</v>
      </c>
      <c r="BQ733">
        <v>1</v>
      </c>
      <c r="CA733">
        <v>1</v>
      </c>
    </row>
    <row r="734" spans="1:79" x14ac:dyDescent="0.3">
      <c r="A734">
        <v>6</v>
      </c>
      <c r="C734" s="16" t="s">
        <v>687</v>
      </c>
      <c r="D734" t="s">
        <v>1860</v>
      </c>
      <c r="E734" t="s">
        <v>1861</v>
      </c>
      <c r="F734">
        <v>1</v>
      </c>
      <c r="G734">
        <v>1</v>
      </c>
      <c r="H734">
        <v>3</v>
      </c>
      <c r="I734">
        <v>4</v>
      </c>
      <c r="AC734">
        <v>4</v>
      </c>
      <c r="AF734">
        <v>51</v>
      </c>
      <c r="AI734">
        <v>18</v>
      </c>
      <c r="AV734">
        <v>1</v>
      </c>
      <c r="BD734" s="16"/>
      <c r="BE734" s="16"/>
      <c r="BF734" s="16"/>
    </row>
    <row r="735" spans="1:79" x14ac:dyDescent="0.3">
      <c r="A735">
        <v>7</v>
      </c>
      <c r="C735" s="16" t="s">
        <v>732</v>
      </c>
      <c r="D735" t="s">
        <v>1862</v>
      </c>
      <c r="E735" t="s">
        <v>1863</v>
      </c>
      <c r="F735">
        <v>1</v>
      </c>
      <c r="G735">
        <v>1</v>
      </c>
      <c r="H735">
        <v>1</v>
      </c>
      <c r="I735">
        <v>5</v>
      </c>
      <c r="K735">
        <v>1</v>
      </c>
      <c r="AB735">
        <v>1</v>
      </c>
      <c r="AC735">
        <v>10</v>
      </c>
      <c r="AD735">
        <v>12</v>
      </c>
      <c r="AF735">
        <v>216</v>
      </c>
      <c r="AI735">
        <v>243</v>
      </c>
      <c r="AV735">
        <v>1</v>
      </c>
      <c r="BD735" s="16"/>
      <c r="BE735" s="16"/>
      <c r="BF735" s="16"/>
    </row>
    <row r="736" spans="1:79" x14ac:dyDescent="0.3">
      <c r="A736">
        <v>8</v>
      </c>
      <c r="C736" s="16" t="s">
        <v>611</v>
      </c>
      <c r="D736" t="s">
        <v>1864</v>
      </c>
      <c r="E736" t="s">
        <v>1865</v>
      </c>
      <c r="F736">
        <v>1</v>
      </c>
      <c r="G736">
        <v>1</v>
      </c>
      <c r="H736">
        <v>1</v>
      </c>
      <c r="AA736">
        <v>1</v>
      </c>
      <c r="AF736">
        <v>201</v>
      </c>
      <c r="AI736">
        <v>20</v>
      </c>
      <c r="BD736" s="16"/>
      <c r="BE736" s="16"/>
      <c r="BF736" s="16"/>
    </row>
    <row r="737" spans="1:79" x14ac:dyDescent="0.3">
      <c r="A737">
        <v>9</v>
      </c>
      <c r="C737" s="16" t="s">
        <v>1866</v>
      </c>
      <c r="E737" t="s">
        <v>1867</v>
      </c>
      <c r="G737">
        <v>1</v>
      </c>
      <c r="S737">
        <v>1</v>
      </c>
      <c r="U737">
        <v>1</v>
      </c>
      <c r="V737">
        <v>1</v>
      </c>
      <c r="AA737">
        <v>1</v>
      </c>
      <c r="AC737">
        <v>10</v>
      </c>
      <c r="AD737">
        <v>15</v>
      </c>
      <c r="AF737">
        <v>831</v>
      </c>
      <c r="AI737">
        <v>36</v>
      </c>
      <c r="AV737">
        <v>1</v>
      </c>
      <c r="BD737" s="16"/>
      <c r="BE737" s="16"/>
      <c r="BF737" s="16"/>
    </row>
    <row r="738" spans="1:79" x14ac:dyDescent="0.3">
      <c r="A738">
        <v>10</v>
      </c>
      <c r="C738" s="16"/>
      <c r="D738" t="s">
        <v>1868</v>
      </c>
      <c r="E738" t="s">
        <v>1869</v>
      </c>
      <c r="F738">
        <v>1</v>
      </c>
      <c r="G738">
        <v>1</v>
      </c>
      <c r="H738">
        <v>2</v>
      </c>
      <c r="I738">
        <v>1</v>
      </c>
      <c r="BD738" s="16"/>
      <c r="BE738" s="16"/>
      <c r="BF738" s="16"/>
    </row>
    <row r="739" spans="1:79" x14ac:dyDescent="0.3">
      <c r="A739">
        <v>11</v>
      </c>
      <c r="C739" s="16" t="s">
        <v>606</v>
      </c>
      <c r="D739" t="s">
        <v>1870</v>
      </c>
      <c r="E739" t="s">
        <v>1871</v>
      </c>
      <c r="F739">
        <v>1</v>
      </c>
      <c r="G739">
        <v>1</v>
      </c>
      <c r="H739">
        <v>1</v>
      </c>
      <c r="I739">
        <v>2</v>
      </c>
      <c r="K739">
        <v>1</v>
      </c>
      <c r="S739">
        <v>1</v>
      </c>
      <c r="T739">
        <v>1</v>
      </c>
      <c r="U739">
        <v>1</v>
      </c>
      <c r="AA739">
        <v>3</v>
      </c>
      <c r="AB739">
        <v>14</v>
      </c>
      <c r="AC739">
        <v>16</v>
      </c>
      <c r="AD739">
        <v>25</v>
      </c>
      <c r="AF739">
        <v>1560</v>
      </c>
      <c r="AI739">
        <v>65</v>
      </c>
      <c r="AV739">
        <v>2</v>
      </c>
      <c r="BD739" s="16"/>
      <c r="BE739" s="16"/>
      <c r="BF739" s="16"/>
    </row>
    <row r="740" spans="1:79" x14ac:dyDescent="0.3">
      <c r="A740">
        <v>12</v>
      </c>
      <c r="C740" s="16" t="s">
        <v>715</v>
      </c>
      <c r="D740" t="s">
        <v>1872</v>
      </c>
      <c r="E740" t="s">
        <v>1873</v>
      </c>
      <c r="F740">
        <v>1</v>
      </c>
      <c r="G740">
        <v>1</v>
      </c>
      <c r="H740">
        <v>4</v>
      </c>
      <c r="I740">
        <v>1</v>
      </c>
      <c r="K740">
        <v>1</v>
      </c>
      <c r="M740">
        <v>1</v>
      </c>
      <c r="N740">
        <v>1</v>
      </c>
      <c r="AA740">
        <v>6</v>
      </c>
      <c r="AC740">
        <v>10</v>
      </c>
      <c r="AD740">
        <v>30</v>
      </c>
      <c r="AF740">
        <v>531</v>
      </c>
      <c r="AV740">
        <v>1</v>
      </c>
      <c r="BD740" s="16"/>
      <c r="BE740" s="16"/>
      <c r="BF740" s="16"/>
    </row>
    <row r="741" spans="1:79" ht="28.8" x14ac:dyDescent="0.3">
      <c r="A741">
        <v>13</v>
      </c>
      <c r="C741" s="16" t="s">
        <v>595</v>
      </c>
      <c r="D741" t="s">
        <v>1874</v>
      </c>
      <c r="E741" t="s">
        <v>1875</v>
      </c>
      <c r="F741">
        <v>1</v>
      </c>
      <c r="G741">
        <v>1</v>
      </c>
      <c r="H741">
        <v>4</v>
      </c>
      <c r="I741">
        <v>1</v>
      </c>
      <c r="K741">
        <v>3</v>
      </c>
      <c r="L741">
        <v>4</v>
      </c>
      <c r="M741">
        <v>2</v>
      </c>
      <c r="N741">
        <v>1</v>
      </c>
      <c r="S741">
        <v>1</v>
      </c>
      <c r="U741">
        <v>1</v>
      </c>
      <c r="V741">
        <v>2</v>
      </c>
      <c r="AA741">
        <v>3</v>
      </c>
      <c r="AB741">
        <v>5</v>
      </c>
      <c r="AC741">
        <v>16</v>
      </c>
      <c r="AD741">
        <v>41</v>
      </c>
      <c r="AF741">
        <v>1530</v>
      </c>
      <c r="AI741">
        <v>80</v>
      </c>
      <c r="AK741">
        <v>2</v>
      </c>
      <c r="AO741">
        <v>27</v>
      </c>
      <c r="AV741">
        <v>2</v>
      </c>
      <c r="BC741">
        <v>1</v>
      </c>
      <c r="BD741" s="16" t="s">
        <v>1876</v>
      </c>
      <c r="BE741" s="15" t="s">
        <v>1859</v>
      </c>
      <c r="BF741" s="16" t="s">
        <v>1077</v>
      </c>
    </row>
    <row r="742" spans="1:79" x14ac:dyDescent="0.3">
      <c r="A742">
        <v>14</v>
      </c>
      <c r="C742" s="16" t="s">
        <v>606</v>
      </c>
      <c r="D742" t="s">
        <v>1877</v>
      </c>
      <c r="E742" t="s">
        <v>1878</v>
      </c>
      <c r="F742">
        <v>1</v>
      </c>
      <c r="G742">
        <v>1</v>
      </c>
      <c r="H742">
        <v>7</v>
      </c>
      <c r="I742">
        <v>4</v>
      </c>
      <c r="K742">
        <v>2</v>
      </c>
      <c r="L742">
        <v>1</v>
      </c>
      <c r="M742">
        <v>2</v>
      </c>
      <c r="N742">
        <v>2</v>
      </c>
      <c r="AA742">
        <v>2</v>
      </c>
      <c r="AB742">
        <v>3</v>
      </c>
      <c r="AC742">
        <v>8</v>
      </c>
      <c r="AD742">
        <v>10</v>
      </c>
      <c r="AF742">
        <v>840</v>
      </c>
      <c r="AI742">
        <v>100</v>
      </c>
      <c r="AV742">
        <v>1</v>
      </c>
      <c r="BD742" s="16"/>
      <c r="BE742" s="16"/>
      <c r="BF742" s="16"/>
    </row>
    <row r="743" spans="1:79" x14ac:dyDescent="0.3">
      <c r="A743">
        <v>15</v>
      </c>
      <c r="C743" s="16" t="s">
        <v>1879</v>
      </c>
      <c r="D743" t="s">
        <v>1880</v>
      </c>
      <c r="F743">
        <v>1</v>
      </c>
      <c r="H743">
        <v>3</v>
      </c>
      <c r="I743">
        <v>1</v>
      </c>
      <c r="AA743">
        <v>2</v>
      </c>
      <c r="BD743" s="16"/>
      <c r="BE743" s="16"/>
      <c r="BF743" s="16"/>
      <c r="BH743">
        <v>1</v>
      </c>
      <c r="CA743">
        <v>1</v>
      </c>
    </row>
    <row r="744" spans="1:79" x14ac:dyDescent="0.3">
      <c r="A744">
        <v>16</v>
      </c>
      <c r="C744" s="16" t="s">
        <v>612</v>
      </c>
      <c r="D744" t="s">
        <v>1881</v>
      </c>
      <c r="F744">
        <v>1</v>
      </c>
      <c r="AB744">
        <v>2</v>
      </c>
      <c r="AD744">
        <v>3</v>
      </c>
      <c r="BD744" s="16"/>
      <c r="BE744" s="16"/>
      <c r="BF744" s="16"/>
    </row>
    <row r="745" spans="1:79" x14ac:dyDescent="0.3">
      <c r="A745">
        <v>17</v>
      </c>
      <c r="C745" s="16" t="s">
        <v>1882</v>
      </c>
      <c r="D745" t="s">
        <v>1883</v>
      </c>
      <c r="E745" t="s">
        <v>1884</v>
      </c>
      <c r="F745">
        <v>1</v>
      </c>
      <c r="G745">
        <v>1</v>
      </c>
      <c r="H745">
        <v>6</v>
      </c>
      <c r="I745">
        <v>2</v>
      </c>
      <c r="AA745">
        <v>1</v>
      </c>
      <c r="AB745">
        <v>1</v>
      </c>
      <c r="AC745">
        <v>6</v>
      </c>
      <c r="AD745">
        <v>6</v>
      </c>
      <c r="AF745">
        <v>20</v>
      </c>
      <c r="AI745">
        <v>51</v>
      </c>
      <c r="AV745">
        <v>1</v>
      </c>
      <c r="BD745" s="16"/>
      <c r="BE745" s="16"/>
      <c r="BF745" s="16"/>
    </row>
    <row r="746" spans="1:79" x14ac:dyDescent="0.3">
      <c r="A746">
        <v>18</v>
      </c>
      <c r="C746" s="16" t="s">
        <v>612</v>
      </c>
      <c r="D746" t="s">
        <v>1883</v>
      </c>
      <c r="F746">
        <v>1</v>
      </c>
      <c r="BD746" s="16"/>
      <c r="BE746" s="16"/>
      <c r="BF746" s="16"/>
    </row>
    <row r="747" spans="1:79" x14ac:dyDescent="0.3">
      <c r="A747">
        <v>19</v>
      </c>
      <c r="C747" s="16" t="s">
        <v>1885</v>
      </c>
      <c r="E747" t="s">
        <v>1886</v>
      </c>
      <c r="G747">
        <v>1</v>
      </c>
      <c r="H747">
        <v>5</v>
      </c>
      <c r="I747">
        <v>3</v>
      </c>
      <c r="S747">
        <v>1</v>
      </c>
      <c r="T747">
        <v>1</v>
      </c>
      <c r="V747">
        <v>2</v>
      </c>
      <c r="AA747">
        <v>4</v>
      </c>
      <c r="AB747">
        <v>41</v>
      </c>
      <c r="AC747">
        <v>20</v>
      </c>
      <c r="AD747">
        <v>66</v>
      </c>
      <c r="AF747">
        <v>2313</v>
      </c>
      <c r="AI747">
        <v>130</v>
      </c>
      <c r="AV747">
        <v>3</v>
      </c>
      <c r="BD747" s="16"/>
      <c r="BE747" s="16"/>
      <c r="BF747" s="16"/>
    </row>
    <row r="748" spans="1:79" x14ac:dyDescent="0.3">
      <c r="A748">
        <v>20</v>
      </c>
      <c r="C748" s="16" t="s">
        <v>1887</v>
      </c>
      <c r="D748" t="s">
        <v>1888</v>
      </c>
      <c r="F748">
        <v>1</v>
      </c>
      <c r="BD748" s="16"/>
      <c r="BE748" s="16"/>
      <c r="BF748" s="16"/>
    </row>
    <row r="749" spans="1:79" x14ac:dyDescent="0.3">
      <c r="C749" s="16"/>
      <c r="BD749" s="16"/>
      <c r="BE749" s="16"/>
      <c r="BF749" s="16"/>
    </row>
    <row r="750" spans="1:79" x14ac:dyDescent="0.3">
      <c r="A750" s="10" t="s">
        <v>1889</v>
      </c>
      <c r="B750" s="10"/>
      <c r="C750" s="18"/>
      <c r="D750" s="11" t="s">
        <v>74</v>
      </c>
      <c r="E750" s="11"/>
      <c r="F750" s="10"/>
      <c r="G750" s="10"/>
      <c r="H750" s="10"/>
      <c r="I750" s="10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</row>
    <row r="751" spans="1:79" x14ac:dyDescent="0.3">
      <c r="A751">
        <v>21</v>
      </c>
      <c r="B751" s="13" t="s">
        <v>573</v>
      </c>
      <c r="C751" s="16" t="s">
        <v>578</v>
      </c>
      <c r="D751" t="s">
        <v>1890</v>
      </c>
      <c r="E751" t="s">
        <v>1891</v>
      </c>
      <c r="F751">
        <v>1</v>
      </c>
      <c r="G751">
        <v>1</v>
      </c>
      <c r="H751">
        <v>3</v>
      </c>
      <c r="I751">
        <v>2</v>
      </c>
      <c r="AB751">
        <v>1</v>
      </c>
      <c r="AC751">
        <v>4</v>
      </c>
      <c r="AV751">
        <v>1</v>
      </c>
      <c r="BD751" s="16"/>
      <c r="BE751" s="16"/>
      <c r="BF751" s="16"/>
    </row>
    <row r="752" spans="1:79" x14ac:dyDescent="0.3">
      <c r="A752">
        <v>22</v>
      </c>
      <c r="B752" s="13" t="s">
        <v>577</v>
      </c>
      <c r="C752" s="16" t="s">
        <v>574</v>
      </c>
      <c r="D752" t="s">
        <v>1892</v>
      </c>
      <c r="E752" t="s">
        <v>1893</v>
      </c>
      <c r="F752">
        <v>1</v>
      </c>
      <c r="G752">
        <v>1</v>
      </c>
      <c r="H752">
        <v>2</v>
      </c>
      <c r="I752">
        <v>3</v>
      </c>
      <c r="AC752">
        <v>1</v>
      </c>
      <c r="BD752" s="16"/>
      <c r="BE752" s="16"/>
      <c r="BF752" s="16"/>
    </row>
    <row r="753" spans="1:79" x14ac:dyDescent="0.3">
      <c r="A753">
        <v>23</v>
      </c>
      <c r="B753" s="13" t="s">
        <v>1853</v>
      </c>
      <c r="C753" s="16" t="s">
        <v>715</v>
      </c>
      <c r="D753" t="s">
        <v>1894</v>
      </c>
      <c r="E753" t="s">
        <v>1895</v>
      </c>
      <c r="F753">
        <v>1</v>
      </c>
      <c r="G753">
        <v>1</v>
      </c>
      <c r="H753">
        <v>6</v>
      </c>
      <c r="I753">
        <v>4</v>
      </c>
      <c r="AB753">
        <v>2</v>
      </c>
      <c r="AC753">
        <v>4</v>
      </c>
      <c r="AF753">
        <v>10</v>
      </c>
      <c r="AV753">
        <v>1</v>
      </c>
      <c r="BD753" s="16"/>
      <c r="BE753" s="16"/>
      <c r="BF753" s="16"/>
    </row>
    <row r="754" spans="1:79" ht="43.2" x14ac:dyDescent="0.3">
      <c r="A754">
        <v>24</v>
      </c>
      <c r="B754" s="13" t="s">
        <v>1080</v>
      </c>
      <c r="C754" s="16" t="s">
        <v>578</v>
      </c>
      <c r="D754" t="s">
        <v>787</v>
      </c>
      <c r="E754" t="s">
        <v>626</v>
      </c>
      <c r="F754">
        <v>1</v>
      </c>
      <c r="G754">
        <v>1</v>
      </c>
      <c r="I754">
        <v>3</v>
      </c>
      <c r="K754">
        <v>2</v>
      </c>
      <c r="M754">
        <v>3</v>
      </c>
      <c r="N754">
        <v>5</v>
      </c>
      <c r="S754">
        <v>2</v>
      </c>
      <c r="T754">
        <v>3</v>
      </c>
      <c r="U754">
        <v>2</v>
      </c>
      <c r="V754">
        <v>3</v>
      </c>
      <c r="AA754">
        <v>1</v>
      </c>
      <c r="AB754">
        <v>4</v>
      </c>
      <c r="AC754">
        <v>9</v>
      </c>
      <c r="AD754">
        <v>19</v>
      </c>
      <c r="AF754">
        <v>1221</v>
      </c>
      <c r="AI754">
        <v>171</v>
      </c>
      <c r="AV754">
        <v>1</v>
      </c>
      <c r="BC754" s="24" t="s">
        <v>1896</v>
      </c>
      <c r="BD754" s="15" t="s">
        <v>1897</v>
      </c>
      <c r="BE754" s="15" t="s">
        <v>1898</v>
      </c>
      <c r="BF754" s="16" t="s">
        <v>6</v>
      </c>
    </row>
    <row r="755" spans="1:79" x14ac:dyDescent="0.3">
      <c r="A755">
        <v>25</v>
      </c>
      <c r="C755" s="16" t="s">
        <v>592</v>
      </c>
      <c r="D755" t="s">
        <v>1498</v>
      </c>
      <c r="F755">
        <v>1</v>
      </c>
      <c r="I755">
        <v>3</v>
      </c>
      <c r="K755">
        <v>2</v>
      </c>
      <c r="M755">
        <v>1</v>
      </c>
      <c r="N755">
        <v>1</v>
      </c>
      <c r="AA755">
        <v>3</v>
      </c>
      <c r="AB755">
        <v>1</v>
      </c>
      <c r="AC755">
        <v>10</v>
      </c>
      <c r="AD755">
        <v>5</v>
      </c>
      <c r="AF755">
        <v>993</v>
      </c>
      <c r="AI755">
        <v>45</v>
      </c>
      <c r="AV755">
        <v>1</v>
      </c>
      <c r="BD755" s="16"/>
      <c r="BE755" s="16"/>
      <c r="BF755" s="16"/>
    </row>
    <row r="756" spans="1:79" x14ac:dyDescent="0.3">
      <c r="A756">
        <v>26</v>
      </c>
      <c r="C756" s="16" t="s">
        <v>592</v>
      </c>
      <c r="D756" t="s">
        <v>1899</v>
      </c>
      <c r="E756" t="s">
        <v>1900</v>
      </c>
      <c r="F756">
        <v>1</v>
      </c>
      <c r="G756">
        <v>1</v>
      </c>
      <c r="H756">
        <v>5</v>
      </c>
      <c r="I756">
        <v>2</v>
      </c>
      <c r="AA756">
        <v>2</v>
      </c>
      <c r="AC756">
        <v>10</v>
      </c>
      <c r="AD756">
        <v>5</v>
      </c>
      <c r="AF756">
        <v>472</v>
      </c>
      <c r="AI756">
        <v>37</v>
      </c>
      <c r="AV756">
        <v>1</v>
      </c>
      <c r="BD756" s="16"/>
      <c r="BE756" s="16"/>
      <c r="BF756" s="16"/>
    </row>
    <row r="757" spans="1:79" x14ac:dyDescent="0.3">
      <c r="A757">
        <v>27</v>
      </c>
      <c r="C757" s="16" t="s">
        <v>592</v>
      </c>
      <c r="D757" t="s">
        <v>1901</v>
      </c>
      <c r="F757">
        <v>1</v>
      </c>
      <c r="AA757">
        <v>2</v>
      </c>
      <c r="AF757">
        <v>76</v>
      </c>
      <c r="AI757">
        <v>23</v>
      </c>
      <c r="BD757" s="16"/>
      <c r="BE757" s="16"/>
      <c r="BF757" s="16"/>
    </row>
    <row r="758" spans="1:79" x14ac:dyDescent="0.3">
      <c r="A758">
        <v>28</v>
      </c>
      <c r="C758" s="16" t="s">
        <v>592</v>
      </c>
      <c r="D758" t="s">
        <v>1901</v>
      </c>
      <c r="F758">
        <v>1</v>
      </c>
      <c r="G758">
        <v>1</v>
      </c>
      <c r="I758">
        <v>1</v>
      </c>
      <c r="K758">
        <v>2</v>
      </c>
      <c r="L758">
        <v>1</v>
      </c>
      <c r="M758">
        <v>2</v>
      </c>
      <c r="N758">
        <v>4</v>
      </c>
      <c r="AA758">
        <v>2</v>
      </c>
      <c r="AC758">
        <v>8</v>
      </c>
      <c r="AD758">
        <v>11</v>
      </c>
      <c r="AF758">
        <v>947</v>
      </c>
      <c r="AV758">
        <v>1</v>
      </c>
      <c r="BD758" s="16"/>
      <c r="BE758" s="16"/>
      <c r="BF758" s="16"/>
    </row>
    <row r="759" spans="1:79" ht="28.8" x14ac:dyDescent="0.3">
      <c r="A759">
        <v>29</v>
      </c>
      <c r="C759" s="16" t="s">
        <v>606</v>
      </c>
      <c r="D759" t="s">
        <v>1902</v>
      </c>
      <c r="E759" t="s">
        <v>1903</v>
      </c>
      <c r="F759">
        <v>1</v>
      </c>
      <c r="G759">
        <v>1</v>
      </c>
      <c r="H759">
        <v>3</v>
      </c>
      <c r="I759">
        <v>4</v>
      </c>
      <c r="K759">
        <v>3</v>
      </c>
      <c r="L759">
        <v>7</v>
      </c>
      <c r="M759">
        <v>4</v>
      </c>
      <c r="N759">
        <v>4</v>
      </c>
      <c r="V759">
        <v>1</v>
      </c>
      <c r="AA759">
        <v>4</v>
      </c>
      <c r="AB759">
        <v>12</v>
      </c>
      <c r="AC759">
        <v>20</v>
      </c>
      <c r="AD759">
        <v>101</v>
      </c>
      <c r="AF759">
        <v>2451</v>
      </c>
      <c r="AI759">
        <v>352</v>
      </c>
      <c r="AV759">
        <v>2</v>
      </c>
      <c r="BC759">
        <v>0.5</v>
      </c>
      <c r="BD759" s="16" t="s">
        <v>1904</v>
      </c>
      <c r="BE759" s="15" t="s">
        <v>1905</v>
      </c>
      <c r="BF759" s="16" t="s">
        <v>6</v>
      </c>
    </row>
    <row r="760" spans="1:79" x14ac:dyDescent="0.3">
      <c r="A760">
        <v>30</v>
      </c>
      <c r="C760" s="16" t="s">
        <v>1494</v>
      </c>
      <c r="D760" t="s">
        <v>1906</v>
      </c>
      <c r="E760" t="s">
        <v>1907</v>
      </c>
      <c r="F760">
        <v>1</v>
      </c>
      <c r="G760">
        <v>1</v>
      </c>
      <c r="H760">
        <v>2</v>
      </c>
      <c r="I760">
        <v>1</v>
      </c>
      <c r="M760">
        <v>1</v>
      </c>
      <c r="U760">
        <v>1</v>
      </c>
      <c r="AA760">
        <v>3</v>
      </c>
      <c r="AB760">
        <v>5</v>
      </c>
      <c r="AC760">
        <v>9</v>
      </c>
      <c r="AD760">
        <v>17</v>
      </c>
      <c r="AF760">
        <v>2475</v>
      </c>
      <c r="AI760">
        <v>70</v>
      </c>
      <c r="AV760">
        <v>1</v>
      </c>
      <c r="BD760" s="16"/>
      <c r="BE760" s="16"/>
      <c r="BF760" s="16"/>
    </row>
    <row r="761" spans="1:79" ht="28.8" x14ac:dyDescent="0.3">
      <c r="A761">
        <v>31</v>
      </c>
      <c r="C761" s="16"/>
      <c r="D761" t="s">
        <v>1908</v>
      </c>
      <c r="E761" t="s">
        <v>1909</v>
      </c>
      <c r="F761">
        <v>1</v>
      </c>
      <c r="G761">
        <v>1</v>
      </c>
      <c r="K761">
        <v>4</v>
      </c>
      <c r="L761">
        <v>3</v>
      </c>
      <c r="M761">
        <v>3</v>
      </c>
      <c r="N761">
        <v>5</v>
      </c>
      <c r="AA761">
        <v>2</v>
      </c>
      <c r="AB761">
        <v>12</v>
      </c>
      <c r="AC761">
        <v>10</v>
      </c>
      <c r="AD761">
        <v>65</v>
      </c>
      <c r="AF761">
        <v>1932</v>
      </c>
      <c r="AI761">
        <v>152</v>
      </c>
      <c r="AK761">
        <v>2.5</v>
      </c>
      <c r="AL761">
        <v>0.75</v>
      </c>
      <c r="AO761">
        <v>13</v>
      </c>
      <c r="AP761">
        <v>5</v>
      </c>
      <c r="AV761">
        <v>1</v>
      </c>
      <c r="BC761">
        <v>1</v>
      </c>
      <c r="BD761" s="16" t="s">
        <v>1606</v>
      </c>
      <c r="BE761" s="15" t="s">
        <v>1910</v>
      </c>
      <c r="BF761" s="16" t="s">
        <v>1077</v>
      </c>
      <c r="BJ761">
        <v>1</v>
      </c>
      <c r="CA761">
        <v>1</v>
      </c>
    </row>
    <row r="762" spans="1:79" x14ac:dyDescent="0.3">
      <c r="A762">
        <v>32</v>
      </c>
      <c r="C762" s="16" t="s">
        <v>595</v>
      </c>
      <c r="D762" t="s">
        <v>1911</v>
      </c>
      <c r="E762" t="s">
        <v>1912</v>
      </c>
      <c r="F762">
        <v>1</v>
      </c>
      <c r="G762">
        <v>1</v>
      </c>
      <c r="H762">
        <v>4</v>
      </c>
      <c r="I762">
        <v>3</v>
      </c>
      <c r="K762">
        <v>1</v>
      </c>
      <c r="L762">
        <v>2</v>
      </c>
      <c r="M762">
        <v>1</v>
      </c>
      <c r="N762">
        <v>5</v>
      </c>
      <c r="U762">
        <v>1</v>
      </c>
      <c r="AA762">
        <v>3</v>
      </c>
      <c r="AB762">
        <v>3</v>
      </c>
      <c r="AC762">
        <v>20</v>
      </c>
      <c r="AD762">
        <v>24</v>
      </c>
      <c r="AF762">
        <v>2508</v>
      </c>
      <c r="AI762">
        <v>51</v>
      </c>
      <c r="AV762">
        <v>1</v>
      </c>
      <c r="BD762" s="16"/>
      <c r="BE762" s="16"/>
      <c r="BF762" s="16"/>
    </row>
    <row r="763" spans="1:79" x14ac:dyDescent="0.3">
      <c r="A763">
        <v>33</v>
      </c>
      <c r="C763" s="16"/>
      <c r="D763" t="s">
        <v>1913</v>
      </c>
      <c r="F763">
        <v>1</v>
      </c>
      <c r="BD763" s="16"/>
      <c r="BE763" s="16"/>
      <c r="BF763" s="16"/>
    </row>
    <row r="764" spans="1:79" x14ac:dyDescent="0.3">
      <c r="A764">
        <v>34</v>
      </c>
      <c r="C764" s="16" t="s">
        <v>1094</v>
      </c>
      <c r="D764" t="s">
        <v>1914</v>
      </c>
      <c r="F764">
        <v>1</v>
      </c>
      <c r="AB764">
        <v>2</v>
      </c>
      <c r="AF764">
        <v>23</v>
      </c>
      <c r="BD764" s="16"/>
      <c r="BE764" s="16"/>
      <c r="BF764" s="16"/>
    </row>
    <row r="765" spans="1:79" x14ac:dyDescent="0.3">
      <c r="A765">
        <v>35</v>
      </c>
      <c r="C765" s="16" t="s">
        <v>1000</v>
      </c>
      <c r="D765" t="s">
        <v>1915</v>
      </c>
      <c r="F765">
        <v>1</v>
      </c>
      <c r="AA765">
        <v>2</v>
      </c>
      <c r="AB765">
        <v>3</v>
      </c>
      <c r="AC765">
        <v>8</v>
      </c>
      <c r="AF765">
        <v>427</v>
      </c>
      <c r="BD765" s="16"/>
      <c r="BE765" s="16"/>
      <c r="BF765" s="16"/>
    </row>
    <row r="766" spans="1:79" x14ac:dyDescent="0.3">
      <c r="A766">
        <v>36</v>
      </c>
      <c r="C766" s="16" t="s">
        <v>1000</v>
      </c>
      <c r="D766" t="s">
        <v>1916</v>
      </c>
      <c r="E766" t="s">
        <v>1917</v>
      </c>
      <c r="F766">
        <v>1</v>
      </c>
      <c r="G766">
        <v>1</v>
      </c>
      <c r="I766">
        <v>1</v>
      </c>
      <c r="V766">
        <v>1</v>
      </c>
      <c r="AA766">
        <v>3</v>
      </c>
      <c r="AB766">
        <v>3</v>
      </c>
      <c r="AC766">
        <v>10</v>
      </c>
      <c r="AD766">
        <v>9</v>
      </c>
      <c r="AF766">
        <v>1011</v>
      </c>
      <c r="AI766">
        <v>60</v>
      </c>
      <c r="AV766">
        <v>1</v>
      </c>
      <c r="BD766" s="16"/>
      <c r="BE766" s="16"/>
      <c r="BF766" s="16"/>
    </row>
    <row r="767" spans="1:79" x14ac:dyDescent="0.3">
      <c r="A767">
        <v>37</v>
      </c>
      <c r="C767" s="16" t="s">
        <v>578</v>
      </c>
      <c r="D767" t="s">
        <v>1918</v>
      </c>
      <c r="E767" t="s">
        <v>1919</v>
      </c>
      <c r="F767">
        <v>1</v>
      </c>
      <c r="G767">
        <v>1</v>
      </c>
      <c r="S767">
        <v>1</v>
      </c>
      <c r="T767">
        <v>1</v>
      </c>
      <c r="U767">
        <v>2</v>
      </c>
      <c r="V767">
        <v>1</v>
      </c>
      <c r="AA767">
        <v>1</v>
      </c>
      <c r="AB767">
        <v>2</v>
      </c>
      <c r="AC767">
        <v>14</v>
      </c>
      <c r="AD767">
        <v>26</v>
      </c>
      <c r="AF767">
        <v>1631</v>
      </c>
      <c r="AI767">
        <v>17</v>
      </c>
      <c r="AV767">
        <v>1</v>
      </c>
      <c r="BD767" s="16"/>
      <c r="BE767" s="16"/>
      <c r="BF767" s="16"/>
    </row>
    <row r="768" spans="1:79" x14ac:dyDescent="0.3">
      <c r="A768">
        <v>38</v>
      </c>
      <c r="C768" s="16" t="s">
        <v>1000</v>
      </c>
      <c r="D768" t="s">
        <v>1920</v>
      </c>
      <c r="E768" t="s">
        <v>1921</v>
      </c>
      <c r="F768">
        <v>1</v>
      </c>
      <c r="G768">
        <v>1</v>
      </c>
      <c r="H768">
        <v>2</v>
      </c>
      <c r="I768">
        <v>1</v>
      </c>
      <c r="K768">
        <v>1</v>
      </c>
      <c r="N768">
        <v>1</v>
      </c>
      <c r="AA768">
        <v>2</v>
      </c>
      <c r="AB768">
        <v>1</v>
      </c>
      <c r="AC768">
        <v>9</v>
      </c>
      <c r="AD768">
        <v>2</v>
      </c>
      <c r="AF768">
        <v>1356</v>
      </c>
      <c r="AI768">
        <v>250</v>
      </c>
      <c r="AV768">
        <v>1</v>
      </c>
      <c r="BD768" s="16"/>
      <c r="BE768" s="16"/>
      <c r="BF768" s="16"/>
    </row>
    <row r="769" spans="1:79" x14ac:dyDescent="0.3">
      <c r="A769">
        <v>39</v>
      </c>
      <c r="C769" s="16" t="s">
        <v>1450</v>
      </c>
      <c r="D769" t="s">
        <v>1922</v>
      </c>
      <c r="F769">
        <v>1</v>
      </c>
      <c r="L769">
        <v>1</v>
      </c>
      <c r="AA769">
        <v>1</v>
      </c>
      <c r="AC769">
        <v>1</v>
      </c>
      <c r="AD769">
        <v>7</v>
      </c>
      <c r="AF769">
        <v>100</v>
      </c>
      <c r="AI769">
        <v>15</v>
      </c>
      <c r="BD769" s="16"/>
      <c r="BE769" s="16"/>
      <c r="BF769" s="16"/>
    </row>
    <row r="770" spans="1:79" x14ac:dyDescent="0.3">
      <c r="A770">
        <v>40</v>
      </c>
      <c r="C770" s="16" t="s">
        <v>732</v>
      </c>
      <c r="D770" t="s">
        <v>1923</v>
      </c>
      <c r="F770">
        <v>1</v>
      </c>
      <c r="AA770">
        <v>2</v>
      </c>
      <c r="AD770">
        <v>3</v>
      </c>
      <c r="AF770">
        <v>115</v>
      </c>
      <c r="AI770">
        <v>15</v>
      </c>
      <c r="BD770" s="16"/>
      <c r="BE770" s="16"/>
      <c r="BF770" s="16"/>
    </row>
    <row r="771" spans="1:79" x14ac:dyDescent="0.3">
      <c r="C771" s="16"/>
      <c r="BD771" s="16"/>
      <c r="BE771" s="16"/>
      <c r="BF771" s="16"/>
    </row>
    <row r="772" spans="1:79" x14ac:dyDescent="0.3">
      <c r="A772" s="10" t="s">
        <v>1924</v>
      </c>
      <c r="B772" s="10"/>
      <c r="C772" s="18"/>
      <c r="D772" s="11" t="s">
        <v>74</v>
      </c>
      <c r="E772" s="11"/>
      <c r="F772" s="10"/>
      <c r="G772" s="10"/>
      <c r="H772" s="10"/>
      <c r="I772" s="10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</row>
    <row r="773" spans="1:79" x14ac:dyDescent="0.3">
      <c r="A773">
        <v>41</v>
      </c>
      <c r="B773" s="13" t="s">
        <v>573</v>
      </c>
      <c r="C773" s="16"/>
      <c r="D773" t="s">
        <v>1925</v>
      </c>
      <c r="E773" t="s">
        <v>1926</v>
      </c>
      <c r="F773">
        <v>1</v>
      </c>
      <c r="G773">
        <v>1</v>
      </c>
      <c r="H773">
        <v>4</v>
      </c>
      <c r="K773">
        <v>2</v>
      </c>
      <c r="M773">
        <v>1</v>
      </c>
      <c r="U773">
        <v>1</v>
      </c>
      <c r="V773">
        <v>3</v>
      </c>
      <c r="AA773">
        <v>4</v>
      </c>
      <c r="AB773">
        <v>2</v>
      </c>
      <c r="AC773">
        <v>24</v>
      </c>
      <c r="AD773">
        <v>25</v>
      </c>
      <c r="AF773">
        <v>1000</v>
      </c>
      <c r="AV773">
        <v>2</v>
      </c>
      <c r="BD773" s="16"/>
      <c r="BE773" s="16"/>
      <c r="BF773" s="16"/>
    </row>
    <row r="774" spans="1:79" x14ac:dyDescent="0.3">
      <c r="A774">
        <v>42</v>
      </c>
      <c r="B774" s="13" t="s">
        <v>577</v>
      </c>
      <c r="C774" s="16"/>
      <c r="D774" t="s">
        <v>1927</v>
      </c>
      <c r="E774" t="s">
        <v>1928</v>
      </c>
      <c r="F774">
        <v>1</v>
      </c>
      <c r="G774">
        <v>1</v>
      </c>
      <c r="H774">
        <v>6</v>
      </c>
      <c r="I774">
        <v>3</v>
      </c>
      <c r="S774">
        <v>1</v>
      </c>
      <c r="T774">
        <v>1</v>
      </c>
      <c r="U774">
        <v>1</v>
      </c>
      <c r="AA774">
        <v>2</v>
      </c>
      <c r="AC774">
        <v>20</v>
      </c>
      <c r="AD774">
        <v>8</v>
      </c>
      <c r="AF774">
        <v>843</v>
      </c>
      <c r="AI774">
        <v>162</v>
      </c>
      <c r="AV774">
        <v>1</v>
      </c>
      <c r="BD774" s="16"/>
      <c r="BE774" s="16"/>
      <c r="BF774" s="16"/>
    </row>
    <row r="775" spans="1:79" x14ac:dyDescent="0.3">
      <c r="A775">
        <v>43</v>
      </c>
      <c r="B775" s="13" t="s">
        <v>1853</v>
      </c>
      <c r="C775" s="16"/>
      <c r="D775" t="s">
        <v>1929</v>
      </c>
      <c r="F775">
        <v>1</v>
      </c>
      <c r="AA775">
        <v>2</v>
      </c>
      <c r="AF775">
        <v>400</v>
      </c>
      <c r="BD775" s="16"/>
      <c r="BE775" s="16"/>
      <c r="BF775" s="16"/>
    </row>
    <row r="776" spans="1:79" x14ac:dyDescent="0.3">
      <c r="A776">
        <v>44</v>
      </c>
      <c r="B776" s="13" t="s">
        <v>1080</v>
      </c>
      <c r="C776" s="16" t="s">
        <v>1930</v>
      </c>
      <c r="D776" t="s">
        <v>1931</v>
      </c>
      <c r="F776">
        <v>1</v>
      </c>
      <c r="AB776">
        <v>1</v>
      </c>
      <c r="AF776">
        <v>5</v>
      </c>
      <c r="AI776">
        <v>10</v>
      </c>
      <c r="BD776" s="16"/>
      <c r="BE776" s="16"/>
      <c r="BF776" s="16"/>
    </row>
    <row r="777" spans="1:79" x14ac:dyDescent="0.3">
      <c r="A777">
        <v>45</v>
      </c>
      <c r="C777" s="16" t="s">
        <v>1932</v>
      </c>
      <c r="D777" t="s">
        <v>1933</v>
      </c>
      <c r="F777">
        <v>1</v>
      </c>
      <c r="H777">
        <v>2</v>
      </c>
      <c r="I777">
        <v>1</v>
      </c>
      <c r="L777">
        <v>1</v>
      </c>
      <c r="M777">
        <v>1</v>
      </c>
      <c r="AC777">
        <v>1</v>
      </c>
      <c r="AI777">
        <v>16</v>
      </c>
      <c r="BD777" s="16"/>
      <c r="BE777" s="16"/>
      <c r="BF777" s="16"/>
    </row>
    <row r="778" spans="1:79" x14ac:dyDescent="0.3">
      <c r="A778">
        <v>46</v>
      </c>
      <c r="C778" s="16" t="s">
        <v>687</v>
      </c>
      <c r="D778" t="s">
        <v>1934</v>
      </c>
      <c r="E778" t="s">
        <v>1935</v>
      </c>
      <c r="F778">
        <v>1</v>
      </c>
      <c r="G778">
        <v>1</v>
      </c>
      <c r="H778">
        <v>2</v>
      </c>
      <c r="I778">
        <v>2</v>
      </c>
      <c r="K778">
        <v>2</v>
      </c>
      <c r="AA778">
        <v>2</v>
      </c>
      <c r="AB778">
        <v>6</v>
      </c>
      <c r="AC778">
        <v>10</v>
      </c>
      <c r="AD778">
        <v>11</v>
      </c>
      <c r="AF778">
        <v>600</v>
      </c>
      <c r="AI778">
        <v>10</v>
      </c>
      <c r="AV778">
        <v>1</v>
      </c>
      <c r="BD778" s="16"/>
      <c r="BE778" s="16"/>
      <c r="BF778" s="16"/>
    </row>
    <row r="779" spans="1:79" x14ac:dyDescent="0.3">
      <c r="A779">
        <v>47</v>
      </c>
      <c r="C779" s="16" t="s">
        <v>1936</v>
      </c>
      <c r="D779" t="s">
        <v>1937</v>
      </c>
      <c r="E779" t="s">
        <v>1938</v>
      </c>
      <c r="F779">
        <v>1</v>
      </c>
      <c r="G779">
        <v>1</v>
      </c>
      <c r="H779">
        <v>2</v>
      </c>
      <c r="I779">
        <v>6</v>
      </c>
      <c r="AA779">
        <v>1</v>
      </c>
      <c r="AB779">
        <v>2</v>
      </c>
      <c r="AC779">
        <v>4</v>
      </c>
      <c r="AD779">
        <v>6</v>
      </c>
      <c r="AF779">
        <v>50</v>
      </c>
      <c r="AI779">
        <v>30</v>
      </c>
      <c r="AV779">
        <v>1</v>
      </c>
      <c r="BD779" s="16"/>
      <c r="BE779" s="16"/>
      <c r="BF779" s="16"/>
    </row>
    <row r="780" spans="1:79" x14ac:dyDescent="0.3">
      <c r="A780">
        <v>48</v>
      </c>
      <c r="C780" s="16" t="s">
        <v>1936</v>
      </c>
      <c r="D780" t="s">
        <v>1939</v>
      </c>
      <c r="E780" t="s">
        <v>1940</v>
      </c>
      <c r="F780">
        <v>1</v>
      </c>
      <c r="G780">
        <v>1</v>
      </c>
      <c r="H780">
        <v>6</v>
      </c>
      <c r="I780">
        <v>3</v>
      </c>
      <c r="K780">
        <v>1</v>
      </c>
      <c r="M780">
        <v>2</v>
      </c>
      <c r="N780">
        <v>3</v>
      </c>
      <c r="AA780">
        <v>2</v>
      </c>
      <c r="AB780">
        <v>3</v>
      </c>
      <c r="AC780">
        <v>8</v>
      </c>
      <c r="AD780">
        <v>8</v>
      </c>
      <c r="AF780">
        <v>730</v>
      </c>
      <c r="AI780">
        <v>40</v>
      </c>
      <c r="AV780">
        <v>1</v>
      </c>
      <c r="BD780" s="16"/>
      <c r="BE780" s="16"/>
      <c r="BF780" s="16"/>
    </row>
    <row r="781" spans="1:79" x14ac:dyDescent="0.3">
      <c r="A781">
        <v>49</v>
      </c>
      <c r="C781" s="16" t="s">
        <v>1936</v>
      </c>
      <c r="D781" t="s">
        <v>1941</v>
      </c>
      <c r="E781" t="s">
        <v>1942</v>
      </c>
      <c r="F781">
        <v>1</v>
      </c>
      <c r="G781">
        <v>1</v>
      </c>
      <c r="H781">
        <v>3</v>
      </c>
      <c r="I781">
        <v>4</v>
      </c>
      <c r="M781">
        <v>1</v>
      </c>
      <c r="AA781">
        <v>1</v>
      </c>
      <c r="AC781">
        <v>3</v>
      </c>
      <c r="AD781">
        <v>5</v>
      </c>
      <c r="AF781">
        <v>92</v>
      </c>
      <c r="AI781">
        <v>120</v>
      </c>
      <c r="BD781" s="16"/>
      <c r="BE781" s="16"/>
      <c r="BF781" s="16"/>
    </row>
    <row r="782" spans="1:79" x14ac:dyDescent="0.3">
      <c r="A782">
        <v>50</v>
      </c>
      <c r="C782" s="16" t="s">
        <v>687</v>
      </c>
      <c r="D782" t="s">
        <v>1943</v>
      </c>
      <c r="F782">
        <v>1</v>
      </c>
      <c r="AA782">
        <v>1</v>
      </c>
      <c r="BD782" s="16"/>
      <c r="BE782" s="16"/>
      <c r="BF782" s="16"/>
    </row>
    <row r="783" spans="1:79" x14ac:dyDescent="0.3">
      <c r="A783">
        <v>51</v>
      </c>
      <c r="C783" s="16" t="s">
        <v>1944</v>
      </c>
      <c r="D783" t="s">
        <v>1084</v>
      </c>
      <c r="E783" t="s">
        <v>1945</v>
      </c>
      <c r="F783">
        <v>1</v>
      </c>
      <c r="G783">
        <v>1</v>
      </c>
      <c r="H783">
        <v>2</v>
      </c>
      <c r="I783">
        <v>1</v>
      </c>
      <c r="L783">
        <v>2</v>
      </c>
      <c r="M783">
        <v>2</v>
      </c>
      <c r="AA783">
        <v>1</v>
      </c>
      <c r="AC783">
        <v>3</v>
      </c>
      <c r="AF783">
        <v>30</v>
      </c>
      <c r="AV783">
        <v>1</v>
      </c>
      <c r="BD783" s="16"/>
      <c r="BE783" s="16"/>
      <c r="BF783" s="16"/>
    </row>
    <row r="784" spans="1:79" x14ac:dyDescent="0.3">
      <c r="A784">
        <v>52</v>
      </c>
      <c r="C784" s="16" t="s">
        <v>1946</v>
      </c>
      <c r="E784" t="s">
        <v>1947</v>
      </c>
      <c r="G784">
        <v>1</v>
      </c>
      <c r="BD784" s="16"/>
      <c r="BE784" s="16"/>
      <c r="BF784" s="16"/>
    </row>
    <row r="785" spans="1:79" x14ac:dyDescent="0.3">
      <c r="A785">
        <v>53</v>
      </c>
      <c r="C785" s="16" t="s">
        <v>781</v>
      </c>
      <c r="D785" t="s">
        <v>1948</v>
      </c>
      <c r="E785" t="s">
        <v>1949</v>
      </c>
      <c r="F785">
        <v>1</v>
      </c>
      <c r="G785">
        <v>1</v>
      </c>
      <c r="I785">
        <v>2</v>
      </c>
      <c r="AC785">
        <v>6</v>
      </c>
      <c r="AD785">
        <v>4</v>
      </c>
      <c r="BD785" s="16"/>
      <c r="BE785" s="16"/>
      <c r="BF785" s="16"/>
    </row>
    <row r="786" spans="1:79" x14ac:dyDescent="0.3">
      <c r="A786">
        <v>54</v>
      </c>
      <c r="C786" s="16" t="s">
        <v>574</v>
      </c>
      <c r="D786" t="s">
        <v>1950</v>
      </c>
      <c r="F786">
        <v>1</v>
      </c>
      <c r="L786">
        <v>2</v>
      </c>
      <c r="M786">
        <v>1</v>
      </c>
      <c r="N786">
        <v>4</v>
      </c>
      <c r="AF786">
        <v>11</v>
      </c>
      <c r="BD786" s="16"/>
      <c r="BE786" s="16"/>
      <c r="BF786" s="16"/>
    </row>
    <row r="787" spans="1:79" x14ac:dyDescent="0.3">
      <c r="C787" s="16"/>
      <c r="BD787" s="16"/>
      <c r="BE787" s="16"/>
      <c r="BF787" s="16"/>
    </row>
    <row r="788" spans="1:79" x14ac:dyDescent="0.3">
      <c r="A788" s="10" t="s">
        <v>1951</v>
      </c>
      <c r="B788" s="10"/>
      <c r="C788" s="18"/>
      <c r="D788" s="11" t="s">
        <v>74</v>
      </c>
      <c r="E788" s="11"/>
      <c r="F788" s="10"/>
      <c r="G788" s="10"/>
      <c r="H788" s="10"/>
      <c r="I788" s="10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</row>
    <row r="789" spans="1:79" x14ac:dyDescent="0.3">
      <c r="A789">
        <v>1</v>
      </c>
      <c r="B789" s="13" t="s">
        <v>1952</v>
      </c>
      <c r="C789" s="16" t="s">
        <v>1953</v>
      </c>
      <c r="E789" t="s">
        <v>1954</v>
      </c>
      <c r="G789">
        <v>1</v>
      </c>
      <c r="H789">
        <v>1</v>
      </c>
      <c r="AI789">
        <v>105</v>
      </c>
      <c r="BD789" s="16"/>
      <c r="BE789" s="16"/>
      <c r="BF789" s="16"/>
    </row>
    <row r="790" spans="1:79" x14ac:dyDescent="0.3">
      <c r="A790">
        <v>2</v>
      </c>
      <c r="B790" s="13"/>
      <c r="C790" s="16"/>
      <c r="D790" t="s">
        <v>1955</v>
      </c>
      <c r="F790">
        <v>1</v>
      </c>
      <c r="K790">
        <v>5</v>
      </c>
      <c r="L790">
        <v>4</v>
      </c>
      <c r="M790">
        <v>8</v>
      </c>
      <c r="N790">
        <v>5</v>
      </c>
      <c r="AA790">
        <v>1</v>
      </c>
      <c r="AC790">
        <v>12</v>
      </c>
      <c r="AD790">
        <v>6</v>
      </c>
      <c r="AF790">
        <v>70</v>
      </c>
      <c r="AV790">
        <v>1</v>
      </c>
      <c r="BD790" s="16"/>
      <c r="BE790" s="16"/>
      <c r="BF790" s="16"/>
    </row>
    <row r="791" spans="1:79" x14ac:dyDescent="0.3">
      <c r="A791">
        <v>3</v>
      </c>
      <c r="B791" s="13"/>
      <c r="C791" s="16" t="s">
        <v>574</v>
      </c>
      <c r="D791" t="s">
        <v>1956</v>
      </c>
      <c r="E791" t="s">
        <v>1957</v>
      </c>
      <c r="F791">
        <v>1</v>
      </c>
      <c r="G791">
        <v>1</v>
      </c>
      <c r="H791">
        <v>2</v>
      </c>
      <c r="I791">
        <v>4</v>
      </c>
      <c r="K791">
        <v>6</v>
      </c>
      <c r="L791">
        <v>7</v>
      </c>
      <c r="M791">
        <v>7</v>
      </c>
      <c r="N791">
        <v>2</v>
      </c>
      <c r="AA791">
        <v>2</v>
      </c>
      <c r="AB791">
        <v>2</v>
      </c>
      <c r="AC791">
        <v>30</v>
      </c>
      <c r="AF791">
        <v>100</v>
      </c>
      <c r="AI791">
        <v>96</v>
      </c>
      <c r="AV791">
        <v>2</v>
      </c>
      <c r="AY791">
        <v>1</v>
      </c>
      <c r="BD791" s="16"/>
      <c r="BE791" s="16"/>
      <c r="BF791" s="16"/>
    </row>
    <row r="792" spans="1:79" x14ac:dyDescent="0.3">
      <c r="A792">
        <v>4</v>
      </c>
      <c r="B792" s="13"/>
      <c r="C792" s="16" t="s">
        <v>1958</v>
      </c>
      <c r="D792" t="s">
        <v>1956</v>
      </c>
      <c r="E792" t="s">
        <v>1959</v>
      </c>
      <c r="F792">
        <v>1</v>
      </c>
      <c r="G792">
        <v>1</v>
      </c>
      <c r="BD792" s="16"/>
      <c r="BE792" s="16"/>
      <c r="BF792" s="16"/>
    </row>
    <row r="793" spans="1:79" x14ac:dyDescent="0.3">
      <c r="A793">
        <v>5</v>
      </c>
      <c r="C793" s="16" t="s">
        <v>1960</v>
      </c>
      <c r="E793" t="s">
        <v>1961</v>
      </c>
      <c r="G793">
        <v>1</v>
      </c>
      <c r="H793">
        <v>1</v>
      </c>
      <c r="I793">
        <v>1</v>
      </c>
      <c r="BD793" s="16"/>
      <c r="BE793" s="16"/>
      <c r="BF793" s="16"/>
    </row>
    <row r="794" spans="1:79" x14ac:dyDescent="0.3">
      <c r="A794">
        <v>6</v>
      </c>
      <c r="C794" s="16" t="s">
        <v>1962</v>
      </c>
      <c r="D794" t="s">
        <v>1963</v>
      </c>
      <c r="E794" t="s">
        <v>1964</v>
      </c>
      <c r="F794">
        <v>1</v>
      </c>
      <c r="G794">
        <v>1</v>
      </c>
      <c r="H794">
        <v>3</v>
      </c>
      <c r="I794">
        <v>3</v>
      </c>
      <c r="K794">
        <v>4</v>
      </c>
      <c r="L794">
        <v>2</v>
      </c>
      <c r="M794">
        <v>4</v>
      </c>
      <c r="N794">
        <v>2</v>
      </c>
      <c r="S794">
        <v>2</v>
      </c>
      <c r="U794">
        <v>1</v>
      </c>
      <c r="AA794">
        <v>2</v>
      </c>
      <c r="AC794">
        <v>8</v>
      </c>
      <c r="AF794">
        <v>200</v>
      </c>
      <c r="AI794">
        <v>30</v>
      </c>
      <c r="AV794">
        <v>1</v>
      </c>
      <c r="AY794">
        <v>1</v>
      </c>
      <c r="BD794" s="16"/>
      <c r="BE794" s="16"/>
      <c r="BF794" s="16"/>
    </row>
    <row r="795" spans="1:79" x14ac:dyDescent="0.3">
      <c r="A795">
        <v>7</v>
      </c>
      <c r="C795" s="16" t="s">
        <v>671</v>
      </c>
      <c r="D795" t="s">
        <v>1965</v>
      </c>
      <c r="F795">
        <v>1</v>
      </c>
      <c r="AA795">
        <v>1</v>
      </c>
      <c r="BD795" s="16"/>
      <c r="BE795" s="16"/>
      <c r="BF795" s="16"/>
    </row>
    <row r="796" spans="1:79" x14ac:dyDescent="0.3">
      <c r="A796">
        <v>8</v>
      </c>
      <c r="C796" s="16"/>
      <c r="D796" t="s">
        <v>1966</v>
      </c>
      <c r="E796" t="s">
        <v>1967</v>
      </c>
      <c r="F796">
        <v>1</v>
      </c>
      <c r="G796">
        <v>1</v>
      </c>
      <c r="I796">
        <v>2</v>
      </c>
      <c r="K796">
        <v>1</v>
      </c>
      <c r="L796">
        <v>1</v>
      </c>
      <c r="M796">
        <v>1</v>
      </c>
      <c r="N796">
        <v>5</v>
      </c>
      <c r="U796">
        <v>1</v>
      </c>
      <c r="AA796">
        <v>8</v>
      </c>
      <c r="AB796">
        <v>7</v>
      </c>
      <c r="AD796">
        <v>15</v>
      </c>
      <c r="AF796">
        <v>60</v>
      </c>
      <c r="AI796">
        <v>40</v>
      </c>
      <c r="AV796">
        <v>1</v>
      </c>
      <c r="AY796">
        <v>1</v>
      </c>
      <c r="BD796" s="16"/>
      <c r="BE796" s="16"/>
      <c r="BF796" s="16"/>
    </row>
    <row r="797" spans="1:79" x14ac:dyDescent="0.3">
      <c r="A797">
        <v>9</v>
      </c>
      <c r="C797" s="16"/>
      <c r="D797" t="s">
        <v>1968</v>
      </c>
      <c r="E797" t="s">
        <v>1969</v>
      </c>
      <c r="F797">
        <v>1</v>
      </c>
      <c r="G797">
        <v>1</v>
      </c>
      <c r="L797">
        <v>1</v>
      </c>
      <c r="N797">
        <v>1</v>
      </c>
      <c r="AA797">
        <v>1</v>
      </c>
      <c r="BD797" s="16"/>
      <c r="BE797" s="16"/>
      <c r="BF797" s="16"/>
    </row>
    <row r="798" spans="1:79" x14ac:dyDescent="0.3">
      <c r="A798">
        <v>10</v>
      </c>
      <c r="C798" s="16" t="s">
        <v>602</v>
      </c>
      <c r="D798" t="s">
        <v>1970</v>
      </c>
      <c r="E798" t="s">
        <v>1971</v>
      </c>
      <c r="F798">
        <v>1</v>
      </c>
      <c r="G798">
        <v>1</v>
      </c>
      <c r="H798">
        <v>2</v>
      </c>
      <c r="I798">
        <v>1</v>
      </c>
      <c r="AB798">
        <v>1</v>
      </c>
      <c r="AD798">
        <v>10</v>
      </c>
      <c r="AK798">
        <v>0.25</v>
      </c>
      <c r="AO798">
        <v>7</v>
      </c>
      <c r="AV798">
        <v>2</v>
      </c>
      <c r="BD798" s="16"/>
      <c r="BE798" s="16"/>
      <c r="BF798" s="16"/>
    </row>
    <row r="799" spans="1:79" x14ac:dyDescent="0.3">
      <c r="A799">
        <v>11</v>
      </c>
      <c r="C799" s="16" t="s">
        <v>574</v>
      </c>
      <c r="D799" t="s">
        <v>1972</v>
      </c>
      <c r="E799" t="s">
        <v>1973</v>
      </c>
      <c r="F799">
        <v>1</v>
      </c>
      <c r="G799">
        <v>1</v>
      </c>
      <c r="H799">
        <v>3</v>
      </c>
      <c r="I799">
        <v>2</v>
      </c>
      <c r="K799">
        <v>1</v>
      </c>
      <c r="M799">
        <v>1</v>
      </c>
      <c r="N799">
        <v>1</v>
      </c>
      <c r="AY799">
        <v>1</v>
      </c>
      <c r="BD799" s="16"/>
      <c r="BE799" s="16"/>
      <c r="BF799" s="16"/>
    </row>
    <row r="800" spans="1:79" x14ac:dyDescent="0.3">
      <c r="A800">
        <v>12</v>
      </c>
      <c r="C800" s="16"/>
      <c r="D800" t="s">
        <v>1974</v>
      </c>
      <c r="F800">
        <v>1</v>
      </c>
      <c r="H800">
        <v>2</v>
      </c>
      <c r="I800">
        <v>1</v>
      </c>
      <c r="AD800">
        <v>4</v>
      </c>
      <c r="AI800">
        <v>9</v>
      </c>
      <c r="BD800" s="16"/>
      <c r="BE800" s="16"/>
      <c r="BF800" s="16"/>
    </row>
    <row r="801" spans="1:79" x14ac:dyDescent="0.3">
      <c r="A801">
        <v>13</v>
      </c>
      <c r="C801" s="16"/>
      <c r="D801" t="s">
        <v>1975</v>
      </c>
      <c r="E801" t="s">
        <v>1976</v>
      </c>
      <c r="F801">
        <v>1</v>
      </c>
      <c r="G801">
        <v>1</v>
      </c>
      <c r="AA801">
        <v>1</v>
      </c>
      <c r="AC801">
        <v>2</v>
      </c>
      <c r="AD801">
        <v>4</v>
      </c>
      <c r="AI801">
        <v>25</v>
      </c>
      <c r="AV801">
        <v>1</v>
      </c>
      <c r="BD801" s="16"/>
      <c r="BE801" s="16"/>
      <c r="BF801" s="16"/>
    </row>
    <row r="802" spans="1:79" x14ac:dyDescent="0.3">
      <c r="A802">
        <v>14</v>
      </c>
      <c r="C802" s="16"/>
      <c r="E802" t="s">
        <v>1977</v>
      </c>
      <c r="G802">
        <v>1</v>
      </c>
      <c r="BD802" s="16"/>
      <c r="BE802" s="16"/>
      <c r="BF802" s="16"/>
    </row>
    <row r="803" spans="1:79" x14ac:dyDescent="0.3">
      <c r="A803">
        <v>15</v>
      </c>
      <c r="C803" s="16"/>
      <c r="D803" t="s">
        <v>1978</v>
      </c>
      <c r="F803">
        <v>1</v>
      </c>
      <c r="K803">
        <v>2</v>
      </c>
      <c r="M803">
        <v>2</v>
      </c>
      <c r="AA803">
        <v>5</v>
      </c>
      <c r="AC803">
        <v>24</v>
      </c>
      <c r="AD803">
        <v>6</v>
      </c>
      <c r="AF803">
        <v>150</v>
      </c>
      <c r="AV803">
        <v>1</v>
      </c>
      <c r="AW803">
        <v>1</v>
      </c>
      <c r="BD803" s="16"/>
      <c r="BE803" s="16"/>
      <c r="BF803" s="16"/>
    </row>
    <row r="804" spans="1:79" x14ac:dyDescent="0.3">
      <c r="A804">
        <v>16</v>
      </c>
      <c r="C804" s="16" t="s">
        <v>1979</v>
      </c>
      <c r="E804" t="s">
        <v>1980</v>
      </c>
      <c r="G804">
        <v>1</v>
      </c>
      <c r="H804">
        <v>2</v>
      </c>
      <c r="I804">
        <v>2</v>
      </c>
      <c r="K804">
        <v>4</v>
      </c>
      <c r="L804">
        <v>8</v>
      </c>
      <c r="M804">
        <v>4</v>
      </c>
      <c r="N804">
        <v>6</v>
      </c>
      <c r="AA804">
        <v>4</v>
      </c>
      <c r="AS804">
        <v>3000</v>
      </c>
      <c r="AY804">
        <v>3</v>
      </c>
      <c r="BD804" s="16"/>
      <c r="BE804" s="16"/>
      <c r="BF804" s="16"/>
      <c r="BG804">
        <v>1</v>
      </c>
      <c r="CA804">
        <v>1</v>
      </c>
    </row>
    <row r="805" spans="1:79" x14ac:dyDescent="0.3">
      <c r="A805">
        <v>17</v>
      </c>
      <c r="C805" s="16" t="s">
        <v>1981</v>
      </c>
      <c r="D805" t="s">
        <v>1982</v>
      </c>
      <c r="E805" t="s">
        <v>1983</v>
      </c>
      <c r="F805">
        <v>1</v>
      </c>
      <c r="G805">
        <v>1</v>
      </c>
      <c r="H805">
        <v>1</v>
      </c>
      <c r="K805">
        <v>5</v>
      </c>
      <c r="L805">
        <v>2</v>
      </c>
      <c r="M805">
        <v>3</v>
      </c>
      <c r="N805">
        <v>3</v>
      </c>
      <c r="S805">
        <v>2</v>
      </c>
      <c r="U805">
        <v>1</v>
      </c>
      <c r="W805">
        <v>1</v>
      </c>
      <c r="AA805">
        <v>44</v>
      </c>
      <c r="AB805">
        <v>41</v>
      </c>
      <c r="AC805">
        <v>70</v>
      </c>
      <c r="AD805">
        <v>9</v>
      </c>
      <c r="AF805">
        <v>1200</v>
      </c>
      <c r="AI805">
        <v>160</v>
      </c>
      <c r="AK805">
        <v>3</v>
      </c>
      <c r="AL805">
        <v>2</v>
      </c>
      <c r="AM805">
        <v>0.5</v>
      </c>
      <c r="AN805">
        <v>1</v>
      </c>
      <c r="AO805">
        <v>13.5</v>
      </c>
      <c r="AP805">
        <v>12</v>
      </c>
      <c r="AQ805">
        <v>4</v>
      </c>
      <c r="AV805">
        <v>5</v>
      </c>
      <c r="AW805">
        <v>1</v>
      </c>
      <c r="AY805">
        <v>1</v>
      </c>
      <c r="BD805" s="16"/>
      <c r="BE805" s="16"/>
      <c r="BF805" s="16"/>
    </row>
    <row r="806" spans="1:79" ht="28.8" x14ac:dyDescent="0.3">
      <c r="A806">
        <v>18</v>
      </c>
      <c r="C806" s="16" t="s">
        <v>1984</v>
      </c>
      <c r="D806" t="s">
        <v>1985</v>
      </c>
      <c r="F806">
        <v>1</v>
      </c>
      <c r="K806">
        <v>9</v>
      </c>
      <c r="L806">
        <v>10</v>
      </c>
      <c r="M806">
        <v>10</v>
      </c>
      <c r="N806">
        <v>10</v>
      </c>
      <c r="S806">
        <v>5</v>
      </c>
      <c r="U806">
        <v>2</v>
      </c>
      <c r="AA806">
        <v>20</v>
      </c>
      <c r="AB806">
        <v>3</v>
      </c>
      <c r="AC806">
        <v>60</v>
      </c>
      <c r="AD806">
        <v>165</v>
      </c>
      <c r="AF806">
        <v>1400</v>
      </c>
      <c r="AI806">
        <v>150</v>
      </c>
      <c r="AK806">
        <v>3</v>
      </c>
      <c r="AO806">
        <v>24</v>
      </c>
      <c r="AV806">
        <v>4</v>
      </c>
      <c r="AY806">
        <v>3</v>
      </c>
      <c r="BC806">
        <v>1</v>
      </c>
      <c r="BD806" s="16" t="s">
        <v>1986</v>
      </c>
      <c r="BE806" s="15" t="s">
        <v>1987</v>
      </c>
      <c r="BF806" s="16" t="s">
        <v>6</v>
      </c>
    </row>
    <row r="807" spans="1:79" x14ac:dyDescent="0.3">
      <c r="A807">
        <v>19</v>
      </c>
      <c r="C807" s="16" t="s">
        <v>612</v>
      </c>
      <c r="D807" t="s">
        <v>1988</v>
      </c>
      <c r="F807">
        <v>1</v>
      </c>
      <c r="BD807" s="16"/>
      <c r="BE807" s="16"/>
      <c r="BF807" s="16"/>
    </row>
    <row r="808" spans="1:79" x14ac:dyDescent="0.3">
      <c r="A808">
        <v>20</v>
      </c>
      <c r="C808" s="16" t="s">
        <v>1989</v>
      </c>
      <c r="E808" t="s">
        <v>1990</v>
      </c>
      <c r="G808">
        <v>1</v>
      </c>
      <c r="I808">
        <v>1</v>
      </c>
      <c r="BD808" s="16"/>
      <c r="BE808" s="16"/>
      <c r="BF808" s="16"/>
    </row>
    <row r="809" spans="1:79" x14ac:dyDescent="0.3">
      <c r="C809" s="16"/>
      <c r="BD809" s="16"/>
      <c r="BE809" s="16"/>
      <c r="BF809" s="16"/>
    </row>
    <row r="810" spans="1:79" x14ac:dyDescent="0.3">
      <c r="A810" s="10" t="s">
        <v>1991</v>
      </c>
      <c r="B810" s="10"/>
      <c r="C810" s="18"/>
      <c r="D810" s="11" t="s">
        <v>74</v>
      </c>
      <c r="E810" s="11"/>
      <c r="F810" s="10"/>
      <c r="G810" s="10"/>
      <c r="H810" s="10"/>
      <c r="I810" s="10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</row>
    <row r="811" spans="1:79" x14ac:dyDescent="0.3">
      <c r="A811">
        <v>21</v>
      </c>
      <c r="B811" s="13" t="s">
        <v>1952</v>
      </c>
      <c r="C811" s="16" t="s">
        <v>1174</v>
      </c>
      <c r="D811" t="s">
        <v>1992</v>
      </c>
      <c r="E811" t="s">
        <v>1993</v>
      </c>
      <c r="F811">
        <v>1</v>
      </c>
      <c r="G811">
        <v>1</v>
      </c>
      <c r="H811">
        <v>2</v>
      </c>
      <c r="I811">
        <v>2</v>
      </c>
      <c r="T811">
        <v>1</v>
      </c>
      <c r="U811">
        <v>1</v>
      </c>
      <c r="AA811">
        <v>2</v>
      </c>
      <c r="AB811">
        <v>3</v>
      </c>
      <c r="AC811">
        <v>10</v>
      </c>
      <c r="AD811">
        <v>20</v>
      </c>
      <c r="AF811">
        <v>180</v>
      </c>
      <c r="AI811">
        <v>40</v>
      </c>
      <c r="AV811">
        <v>1</v>
      </c>
      <c r="AY811">
        <v>2</v>
      </c>
      <c r="BD811" s="16"/>
      <c r="BE811" s="16"/>
      <c r="BF811" s="16"/>
    </row>
    <row r="812" spans="1:79" x14ac:dyDescent="0.3">
      <c r="A812">
        <v>22</v>
      </c>
      <c r="C812" s="16" t="s">
        <v>612</v>
      </c>
      <c r="D812" t="s">
        <v>1994</v>
      </c>
      <c r="E812" t="s">
        <v>1995</v>
      </c>
      <c r="F812">
        <v>1</v>
      </c>
      <c r="G812">
        <v>1</v>
      </c>
      <c r="I812">
        <v>1</v>
      </c>
      <c r="M812">
        <v>1</v>
      </c>
      <c r="AC812">
        <v>6</v>
      </c>
      <c r="AV812">
        <v>1</v>
      </c>
      <c r="BD812" s="16"/>
      <c r="BE812" s="16"/>
      <c r="BF812" s="16"/>
    </row>
    <row r="813" spans="1:79" x14ac:dyDescent="0.3">
      <c r="A813">
        <v>23</v>
      </c>
      <c r="C813" s="16" t="s">
        <v>606</v>
      </c>
      <c r="D813" t="s">
        <v>1996</v>
      </c>
      <c r="E813" t="s">
        <v>1997</v>
      </c>
      <c r="F813">
        <v>1</v>
      </c>
      <c r="G813">
        <v>1</v>
      </c>
      <c r="H813">
        <v>1</v>
      </c>
      <c r="AA813">
        <v>1</v>
      </c>
      <c r="AC813">
        <v>8</v>
      </c>
      <c r="AK813">
        <f>1/8</f>
        <v>0.125</v>
      </c>
      <c r="AO813">
        <v>4</v>
      </c>
      <c r="AV813">
        <v>1</v>
      </c>
      <c r="AY813">
        <v>1</v>
      </c>
      <c r="BD813" s="16"/>
      <c r="BE813" s="16"/>
      <c r="BF813" s="16"/>
    </row>
    <row r="814" spans="1:79" x14ac:dyDescent="0.3">
      <c r="A814">
        <v>24</v>
      </c>
      <c r="C814" s="16"/>
      <c r="D814" t="s">
        <v>1998</v>
      </c>
      <c r="F814">
        <v>1</v>
      </c>
      <c r="AA814">
        <v>1</v>
      </c>
      <c r="BD814" s="16"/>
      <c r="BE814" s="16"/>
      <c r="BF814" s="16"/>
    </row>
    <row r="815" spans="1:79" x14ac:dyDescent="0.3">
      <c r="A815">
        <v>25</v>
      </c>
      <c r="C815" s="16"/>
      <c r="D815" t="s">
        <v>1999</v>
      </c>
      <c r="F815">
        <v>1</v>
      </c>
      <c r="K815">
        <v>2</v>
      </c>
      <c r="M815">
        <v>1</v>
      </c>
      <c r="N815">
        <v>1</v>
      </c>
      <c r="AA815">
        <v>2</v>
      </c>
      <c r="AD815">
        <v>40</v>
      </c>
      <c r="AF815">
        <v>800</v>
      </c>
      <c r="BD815" s="16"/>
      <c r="BE815" s="16"/>
      <c r="BF815" s="16"/>
    </row>
    <row r="816" spans="1:79" x14ac:dyDescent="0.3">
      <c r="A816">
        <v>26</v>
      </c>
      <c r="C816" s="16" t="s">
        <v>715</v>
      </c>
      <c r="D816" t="s">
        <v>2000</v>
      </c>
      <c r="E816" t="s">
        <v>2001</v>
      </c>
      <c r="F816">
        <v>1</v>
      </c>
      <c r="G816">
        <v>1</v>
      </c>
      <c r="K816">
        <v>2</v>
      </c>
      <c r="L816">
        <v>2</v>
      </c>
      <c r="M816">
        <v>1</v>
      </c>
      <c r="AC816">
        <v>2</v>
      </c>
      <c r="AV816">
        <v>1</v>
      </c>
      <c r="BD816" s="16"/>
      <c r="BE816" s="16"/>
      <c r="BF816" s="16"/>
    </row>
    <row r="817" spans="1:79" x14ac:dyDescent="0.3">
      <c r="A817">
        <v>27</v>
      </c>
      <c r="C817" s="16" t="s">
        <v>578</v>
      </c>
      <c r="D817" t="s">
        <v>2002</v>
      </c>
      <c r="E817" t="s">
        <v>2003</v>
      </c>
      <c r="F817">
        <v>1</v>
      </c>
      <c r="G817">
        <v>1</v>
      </c>
      <c r="M817">
        <v>1</v>
      </c>
      <c r="N817">
        <v>1</v>
      </c>
      <c r="BD817" s="16"/>
      <c r="BE817" s="16"/>
      <c r="BF817" s="16"/>
      <c r="BS817">
        <v>1</v>
      </c>
      <c r="CA817">
        <v>1</v>
      </c>
    </row>
    <row r="818" spans="1:79" x14ac:dyDescent="0.3">
      <c r="A818">
        <v>28</v>
      </c>
      <c r="C818" s="16" t="s">
        <v>715</v>
      </c>
      <c r="D818" t="s">
        <v>2004</v>
      </c>
      <c r="E818" t="s">
        <v>2005</v>
      </c>
      <c r="F818">
        <v>1</v>
      </c>
      <c r="G818">
        <v>1</v>
      </c>
      <c r="H818">
        <v>4</v>
      </c>
      <c r="I818">
        <v>2</v>
      </c>
      <c r="M818">
        <v>2</v>
      </c>
      <c r="N818">
        <v>1</v>
      </c>
      <c r="AY818">
        <v>1</v>
      </c>
      <c r="BD818" s="16"/>
      <c r="BE818" s="16"/>
      <c r="BF818" s="16"/>
    </row>
    <row r="819" spans="1:79" x14ac:dyDescent="0.3">
      <c r="A819">
        <v>29</v>
      </c>
      <c r="C819" s="16"/>
      <c r="D819" t="s">
        <v>2006</v>
      </c>
      <c r="F819">
        <v>1</v>
      </c>
      <c r="BD819" s="16"/>
      <c r="BE819" s="16"/>
      <c r="BF819" s="16"/>
    </row>
    <row r="820" spans="1:79" x14ac:dyDescent="0.3">
      <c r="A820">
        <v>30</v>
      </c>
      <c r="C820" s="16" t="s">
        <v>578</v>
      </c>
      <c r="D820" t="s">
        <v>2007</v>
      </c>
      <c r="F820">
        <v>1</v>
      </c>
      <c r="BD820" s="16"/>
      <c r="BE820" s="16"/>
      <c r="BF820" s="16"/>
    </row>
    <row r="821" spans="1:79" x14ac:dyDescent="0.3">
      <c r="A821">
        <v>31</v>
      </c>
      <c r="C821" s="16" t="s">
        <v>578</v>
      </c>
      <c r="D821" t="s">
        <v>2008</v>
      </c>
      <c r="E821" t="s">
        <v>2009</v>
      </c>
      <c r="F821">
        <v>1</v>
      </c>
      <c r="G821">
        <v>1</v>
      </c>
      <c r="H821">
        <v>1</v>
      </c>
      <c r="K821">
        <v>3</v>
      </c>
      <c r="L821">
        <v>2</v>
      </c>
      <c r="M821">
        <v>2</v>
      </c>
      <c r="N821">
        <v>2</v>
      </c>
      <c r="T821">
        <v>2</v>
      </c>
      <c r="U821">
        <v>3</v>
      </c>
      <c r="AA821">
        <v>5</v>
      </c>
      <c r="AB821">
        <v>6</v>
      </c>
      <c r="AC821">
        <v>12</v>
      </c>
      <c r="AD821">
        <v>105</v>
      </c>
      <c r="AF821">
        <v>300</v>
      </c>
      <c r="AI821">
        <v>200</v>
      </c>
      <c r="AV821">
        <v>1</v>
      </c>
      <c r="AY821">
        <v>1</v>
      </c>
      <c r="BD821" s="16"/>
      <c r="BE821" s="16"/>
      <c r="BF821" s="16"/>
    </row>
    <row r="822" spans="1:79" x14ac:dyDescent="0.3">
      <c r="A822">
        <v>32</v>
      </c>
      <c r="C822" s="16" t="s">
        <v>578</v>
      </c>
      <c r="D822" t="s">
        <v>2010</v>
      </c>
      <c r="E822" t="s">
        <v>2011</v>
      </c>
      <c r="F822">
        <v>1</v>
      </c>
      <c r="G822">
        <v>1</v>
      </c>
      <c r="M822">
        <v>1</v>
      </c>
      <c r="N822">
        <v>1</v>
      </c>
      <c r="S822">
        <v>1</v>
      </c>
      <c r="U822">
        <v>1</v>
      </c>
      <c r="V822">
        <v>1</v>
      </c>
      <c r="AA822">
        <v>1</v>
      </c>
      <c r="AY822">
        <v>1</v>
      </c>
      <c r="BD822" s="16"/>
      <c r="BE822" s="16"/>
      <c r="BF822" s="16"/>
      <c r="BS822">
        <v>1</v>
      </c>
      <c r="CA822">
        <v>1</v>
      </c>
    </row>
    <row r="823" spans="1:79" x14ac:dyDescent="0.3">
      <c r="A823">
        <v>33</v>
      </c>
      <c r="C823" s="16" t="s">
        <v>2012</v>
      </c>
      <c r="D823" t="s">
        <v>2013</v>
      </c>
      <c r="F823">
        <v>1</v>
      </c>
      <c r="AA823">
        <v>1</v>
      </c>
      <c r="BD823" s="16"/>
      <c r="BE823" s="16"/>
      <c r="BF823" s="16"/>
    </row>
    <row r="824" spans="1:79" x14ac:dyDescent="0.3">
      <c r="A824">
        <v>34</v>
      </c>
      <c r="C824" s="16" t="s">
        <v>2014</v>
      </c>
      <c r="E824" t="s">
        <v>2015</v>
      </c>
      <c r="G824">
        <v>1</v>
      </c>
      <c r="H824">
        <v>1</v>
      </c>
      <c r="I824">
        <v>1</v>
      </c>
      <c r="BD824" s="16"/>
      <c r="BE824" s="16"/>
      <c r="BF824" s="16"/>
    </row>
    <row r="825" spans="1:79" x14ac:dyDescent="0.3">
      <c r="A825">
        <v>35</v>
      </c>
      <c r="C825" s="16" t="s">
        <v>715</v>
      </c>
      <c r="D825" t="s">
        <v>2016</v>
      </c>
      <c r="E825" t="s">
        <v>2017</v>
      </c>
      <c r="F825">
        <v>1</v>
      </c>
      <c r="G825">
        <v>1</v>
      </c>
      <c r="H825">
        <v>3</v>
      </c>
      <c r="I825">
        <v>4</v>
      </c>
      <c r="BD825" s="16"/>
      <c r="BE825" s="16"/>
      <c r="BF825" s="16"/>
    </row>
    <row r="826" spans="1:79" x14ac:dyDescent="0.3">
      <c r="A826">
        <v>36</v>
      </c>
      <c r="C826" s="16" t="s">
        <v>612</v>
      </c>
      <c r="D826" t="s">
        <v>2018</v>
      </c>
      <c r="F826">
        <v>1</v>
      </c>
      <c r="BD826" s="16"/>
      <c r="BE826" s="16"/>
      <c r="BF826" s="16"/>
    </row>
    <row r="827" spans="1:79" x14ac:dyDescent="0.3">
      <c r="A827">
        <v>37</v>
      </c>
      <c r="C827" s="16" t="s">
        <v>589</v>
      </c>
      <c r="D827" t="s">
        <v>2019</v>
      </c>
      <c r="F827">
        <v>1</v>
      </c>
      <c r="AA827">
        <v>1</v>
      </c>
      <c r="BD827" s="16"/>
      <c r="BE827" s="16"/>
      <c r="BF827" s="16"/>
    </row>
    <row r="828" spans="1:79" x14ac:dyDescent="0.3">
      <c r="A828">
        <v>38</v>
      </c>
      <c r="C828" s="16" t="s">
        <v>595</v>
      </c>
      <c r="D828" t="s">
        <v>2002</v>
      </c>
      <c r="F828">
        <v>1</v>
      </c>
      <c r="AA828">
        <v>1</v>
      </c>
      <c r="BD828" s="16"/>
      <c r="BE828" s="16"/>
      <c r="BF828" s="16"/>
    </row>
    <row r="829" spans="1:79" x14ac:dyDescent="0.3">
      <c r="A829">
        <v>39</v>
      </c>
      <c r="C829" s="16"/>
      <c r="D829" t="s">
        <v>2020</v>
      </c>
      <c r="F829">
        <v>1</v>
      </c>
      <c r="K829">
        <v>4</v>
      </c>
      <c r="L829">
        <v>4</v>
      </c>
      <c r="M829">
        <v>2</v>
      </c>
      <c r="N829">
        <v>1</v>
      </c>
      <c r="AA829">
        <v>5</v>
      </c>
      <c r="AB829">
        <v>3</v>
      </c>
      <c r="AC829">
        <v>80</v>
      </c>
      <c r="AD829">
        <v>5</v>
      </c>
      <c r="AF829">
        <v>200</v>
      </c>
      <c r="AV829">
        <v>3</v>
      </c>
      <c r="BD829" s="16"/>
      <c r="BE829" s="16"/>
      <c r="BF829" s="16"/>
    </row>
    <row r="830" spans="1:79" x14ac:dyDescent="0.3">
      <c r="A830">
        <v>40</v>
      </c>
      <c r="C830" s="16" t="s">
        <v>2021</v>
      </c>
      <c r="D830" t="s">
        <v>2022</v>
      </c>
      <c r="E830" t="s">
        <v>2023</v>
      </c>
      <c r="F830">
        <v>1</v>
      </c>
      <c r="G830">
        <v>1</v>
      </c>
      <c r="I830">
        <v>3</v>
      </c>
      <c r="BD830" s="16"/>
      <c r="BE830" s="16"/>
      <c r="BF830" s="16"/>
    </row>
    <row r="831" spans="1:79" x14ac:dyDescent="0.3">
      <c r="C831" s="16"/>
      <c r="BD831" s="16"/>
      <c r="BE831" s="16"/>
      <c r="BF831" s="16"/>
    </row>
    <row r="832" spans="1:79" x14ac:dyDescent="0.3">
      <c r="A832" s="10" t="s">
        <v>2024</v>
      </c>
      <c r="B832" s="10"/>
      <c r="C832" s="18"/>
      <c r="D832" s="11" t="s">
        <v>74</v>
      </c>
      <c r="E832" s="11"/>
      <c r="F832" s="10"/>
      <c r="G832" s="10"/>
      <c r="H832" s="10"/>
      <c r="I832" s="10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</row>
    <row r="833" spans="1:79" x14ac:dyDescent="0.3">
      <c r="A833">
        <v>41</v>
      </c>
      <c r="B833" s="13" t="s">
        <v>1952</v>
      </c>
      <c r="C833" s="16" t="s">
        <v>2025</v>
      </c>
      <c r="D833" t="s">
        <v>2026</v>
      </c>
      <c r="E833" t="s">
        <v>2027</v>
      </c>
      <c r="F833">
        <v>1</v>
      </c>
      <c r="G833">
        <v>1</v>
      </c>
      <c r="H833">
        <v>1</v>
      </c>
      <c r="K833">
        <v>1</v>
      </c>
      <c r="L833">
        <v>1</v>
      </c>
      <c r="N833">
        <v>1</v>
      </c>
      <c r="AA833">
        <v>6</v>
      </c>
      <c r="AC833">
        <v>8</v>
      </c>
      <c r="AD833">
        <v>4</v>
      </c>
      <c r="BD833" s="16"/>
      <c r="BE833" s="16"/>
      <c r="BF833" s="16"/>
      <c r="BQ833">
        <v>1</v>
      </c>
      <c r="CA833">
        <v>1</v>
      </c>
    </row>
    <row r="834" spans="1:79" x14ac:dyDescent="0.3">
      <c r="A834">
        <v>42</v>
      </c>
      <c r="C834" s="16" t="s">
        <v>2028</v>
      </c>
      <c r="E834" t="s">
        <v>2029</v>
      </c>
      <c r="G834">
        <v>1</v>
      </c>
      <c r="L834">
        <v>1</v>
      </c>
      <c r="BD834" s="16"/>
      <c r="BE834" s="16"/>
      <c r="BF834" s="16"/>
    </row>
    <row r="835" spans="1:79" x14ac:dyDescent="0.3">
      <c r="A835">
        <v>43</v>
      </c>
      <c r="C835" s="16" t="s">
        <v>2030</v>
      </c>
      <c r="D835" t="s">
        <v>2031</v>
      </c>
      <c r="E835" t="s">
        <v>2032</v>
      </c>
      <c r="F835">
        <v>1</v>
      </c>
      <c r="G835">
        <v>1</v>
      </c>
      <c r="I835">
        <v>1</v>
      </c>
      <c r="BD835" s="16"/>
      <c r="BE835" s="16"/>
      <c r="BF835" s="16"/>
    </row>
    <row r="836" spans="1:79" x14ac:dyDescent="0.3">
      <c r="A836">
        <v>44</v>
      </c>
      <c r="C836" s="16" t="s">
        <v>578</v>
      </c>
      <c r="D836" t="s">
        <v>2033</v>
      </c>
      <c r="E836" t="s">
        <v>2034</v>
      </c>
      <c r="F836">
        <v>1</v>
      </c>
      <c r="G836">
        <v>1</v>
      </c>
      <c r="I836">
        <v>2</v>
      </c>
      <c r="K836">
        <v>1</v>
      </c>
      <c r="M836">
        <v>1</v>
      </c>
      <c r="T836">
        <v>2</v>
      </c>
      <c r="U836">
        <v>1</v>
      </c>
      <c r="AA836">
        <v>1</v>
      </c>
      <c r="AY836">
        <v>0.5</v>
      </c>
      <c r="BD836" s="16"/>
      <c r="BE836" s="16"/>
      <c r="BF836" s="16"/>
    </row>
    <row r="837" spans="1:79" x14ac:dyDescent="0.3">
      <c r="A837">
        <v>45</v>
      </c>
      <c r="C837" s="16"/>
      <c r="D837" t="s">
        <v>2035</v>
      </c>
      <c r="F837">
        <v>1</v>
      </c>
      <c r="AA837">
        <v>1</v>
      </c>
      <c r="BD837" s="16"/>
      <c r="BE837" s="16"/>
      <c r="BF837" s="16"/>
    </row>
    <row r="838" spans="1:79" x14ac:dyDescent="0.3">
      <c r="A838">
        <v>46</v>
      </c>
      <c r="C838" s="16"/>
      <c r="D838" t="s">
        <v>2036</v>
      </c>
      <c r="E838" t="s">
        <v>2037</v>
      </c>
      <c r="F838">
        <v>1</v>
      </c>
      <c r="G838">
        <v>1</v>
      </c>
      <c r="K838">
        <v>2</v>
      </c>
      <c r="L838">
        <v>1</v>
      </c>
      <c r="M838">
        <v>2</v>
      </c>
      <c r="N838">
        <v>2</v>
      </c>
      <c r="AA838">
        <v>2</v>
      </c>
      <c r="AC838">
        <v>10</v>
      </c>
      <c r="AI838">
        <v>30</v>
      </c>
      <c r="BD838" s="16"/>
      <c r="BE838" s="16"/>
      <c r="BF838" s="16"/>
      <c r="BQ838">
        <v>1</v>
      </c>
      <c r="CA838">
        <v>1</v>
      </c>
    </row>
    <row r="839" spans="1:79" x14ac:dyDescent="0.3">
      <c r="A839">
        <v>47</v>
      </c>
      <c r="C839" s="16"/>
      <c r="D839" t="s">
        <v>2038</v>
      </c>
      <c r="F839">
        <v>1</v>
      </c>
      <c r="BD839" s="16"/>
      <c r="BE839" s="16"/>
      <c r="BF839" s="16"/>
    </row>
    <row r="840" spans="1:79" x14ac:dyDescent="0.3">
      <c r="A840">
        <v>48</v>
      </c>
      <c r="C840" s="16"/>
      <c r="D840" t="s">
        <v>2039</v>
      </c>
      <c r="F840">
        <v>1</v>
      </c>
      <c r="BD840" s="16"/>
      <c r="BE840" s="16"/>
      <c r="BF840" s="16"/>
    </row>
    <row r="841" spans="1:79" x14ac:dyDescent="0.3">
      <c r="A841">
        <v>49</v>
      </c>
      <c r="C841" s="16" t="s">
        <v>589</v>
      </c>
      <c r="D841" t="s">
        <v>2040</v>
      </c>
      <c r="F841">
        <v>1</v>
      </c>
      <c r="AA841">
        <v>1</v>
      </c>
      <c r="AC841">
        <v>4</v>
      </c>
      <c r="AV841">
        <v>1</v>
      </c>
      <c r="BD841" s="16"/>
      <c r="BE841" s="16"/>
      <c r="BF841" s="16"/>
    </row>
    <row r="842" spans="1:79" x14ac:dyDescent="0.3">
      <c r="A842">
        <v>50</v>
      </c>
      <c r="C842" s="16" t="s">
        <v>578</v>
      </c>
      <c r="D842" t="s">
        <v>2041</v>
      </c>
      <c r="E842" t="s">
        <v>2042</v>
      </c>
      <c r="F842">
        <v>1</v>
      </c>
      <c r="G842">
        <v>1</v>
      </c>
      <c r="H842">
        <v>4</v>
      </c>
      <c r="I842">
        <v>1</v>
      </c>
      <c r="L842">
        <v>3</v>
      </c>
      <c r="M842">
        <v>1</v>
      </c>
      <c r="N842">
        <v>1</v>
      </c>
      <c r="S842">
        <v>1</v>
      </c>
      <c r="AY842">
        <v>1</v>
      </c>
      <c r="BD842" s="16"/>
      <c r="BE842" s="16"/>
      <c r="BF842" s="16"/>
    </row>
    <row r="843" spans="1:79" x14ac:dyDescent="0.3">
      <c r="A843">
        <v>51</v>
      </c>
      <c r="C843" s="16" t="s">
        <v>589</v>
      </c>
      <c r="D843" t="s">
        <v>2043</v>
      </c>
      <c r="F843">
        <v>1</v>
      </c>
      <c r="BD843" s="16"/>
      <c r="BE843" s="16"/>
      <c r="BF843" s="16"/>
    </row>
    <row r="844" spans="1:79" x14ac:dyDescent="0.3">
      <c r="A844">
        <v>52</v>
      </c>
      <c r="C844" s="16" t="s">
        <v>589</v>
      </c>
      <c r="D844" t="s">
        <v>2044</v>
      </c>
      <c r="F844">
        <v>1</v>
      </c>
      <c r="BD844" s="16"/>
      <c r="BE844" s="16"/>
      <c r="BF844" s="16"/>
    </row>
    <row r="845" spans="1:79" x14ac:dyDescent="0.3">
      <c r="C845" s="16"/>
      <c r="BD845" s="16"/>
      <c r="BE845" s="16"/>
      <c r="BF845" s="16"/>
    </row>
    <row r="846" spans="1:79" x14ac:dyDescent="0.3">
      <c r="A846" s="10"/>
      <c r="B846" s="10"/>
      <c r="C846" s="18"/>
      <c r="D846" s="11"/>
      <c r="E846" s="11"/>
      <c r="F846" s="10"/>
      <c r="G846" s="10"/>
      <c r="H846" s="10"/>
      <c r="I846" s="10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</row>
    <row r="847" spans="1:79" x14ac:dyDescent="0.3">
      <c r="C847" s="16"/>
      <c r="BD847" s="16"/>
      <c r="BE847" s="16"/>
      <c r="BF847" s="16"/>
    </row>
    <row r="848" spans="1:79" x14ac:dyDescent="0.3">
      <c r="B848" s="20" t="s">
        <v>2045</v>
      </c>
      <c r="C848" s="16"/>
      <c r="D848" s="22"/>
      <c r="BD848" s="16"/>
      <c r="BE848" s="16"/>
      <c r="BF848" s="16"/>
    </row>
    <row r="849" spans="2:58" x14ac:dyDescent="0.3">
      <c r="B849" s="20" t="s">
        <v>2046</v>
      </c>
      <c r="C849" s="16"/>
      <c r="D849" s="22"/>
      <c r="BD849" s="16"/>
      <c r="BE849" s="16"/>
      <c r="BF849" s="16"/>
    </row>
    <row r="850" spans="2:58" x14ac:dyDescent="0.3">
      <c r="B850" s="20" t="s">
        <v>570</v>
      </c>
      <c r="C850" s="16"/>
      <c r="D850" s="22"/>
      <c r="BD850" s="16"/>
      <c r="BE850" s="16"/>
      <c r="BF850" s="16"/>
    </row>
    <row r="851" spans="2:58" x14ac:dyDescent="0.3">
      <c r="C851" s="16"/>
      <c r="D851" s="22"/>
      <c r="BD851" s="16"/>
      <c r="BE851" s="16"/>
      <c r="BF851" s="16"/>
    </row>
    <row r="852" spans="2:58" x14ac:dyDescent="0.3">
      <c r="C852" s="16"/>
      <c r="BD852" s="16"/>
      <c r="BE852" s="16"/>
      <c r="BF852" s="16"/>
    </row>
    <row r="853" spans="2:58" x14ac:dyDescent="0.3">
      <c r="C853" s="16"/>
      <c r="BD853" s="16"/>
      <c r="BE853" s="16"/>
      <c r="BF853" s="16"/>
    </row>
    <row r="854" spans="2:58" x14ac:dyDescent="0.3">
      <c r="C854" s="16"/>
      <c r="BD854" s="16"/>
      <c r="BE854" s="16"/>
      <c r="BF854" s="16"/>
    </row>
    <row r="855" spans="2:58" x14ac:dyDescent="0.3">
      <c r="C855" s="16"/>
      <c r="BD855" s="16"/>
      <c r="BE855" s="16"/>
      <c r="BF855" s="16"/>
    </row>
    <row r="856" spans="2:58" x14ac:dyDescent="0.3">
      <c r="C856" s="16"/>
      <c r="BD856" s="16"/>
      <c r="BE856" s="16"/>
      <c r="BF856" s="16"/>
    </row>
    <row r="857" spans="2:58" x14ac:dyDescent="0.3">
      <c r="C857" s="16"/>
      <c r="BD857" s="16"/>
      <c r="BE857" s="16"/>
      <c r="BF857" s="16"/>
    </row>
    <row r="858" spans="2:58" x14ac:dyDescent="0.3">
      <c r="C858" s="16"/>
      <c r="BD858" s="16"/>
      <c r="BE858" s="16"/>
      <c r="BF858" s="16"/>
    </row>
    <row r="859" spans="2:58" x14ac:dyDescent="0.3">
      <c r="C859" s="16"/>
      <c r="BD859" s="16"/>
      <c r="BE859" s="16"/>
      <c r="BF859" s="16"/>
    </row>
    <row r="860" spans="2:58" x14ac:dyDescent="0.3">
      <c r="C860" s="16"/>
      <c r="BD860" s="16"/>
      <c r="BE860" s="16"/>
      <c r="BF860" s="16"/>
    </row>
    <row r="861" spans="2:58" x14ac:dyDescent="0.3">
      <c r="C861" s="16"/>
      <c r="BD861" s="16"/>
      <c r="BE861" s="16"/>
      <c r="BF861" s="16"/>
    </row>
    <row r="862" spans="2:58" x14ac:dyDescent="0.3">
      <c r="C862" s="16"/>
      <c r="BD862" s="16"/>
      <c r="BE862" s="16"/>
      <c r="BF862" s="16"/>
    </row>
    <row r="863" spans="2:58" x14ac:dyDescent="0.3">
      <c r="C863" s="16"/>
      <c r="BD863" s="16"/>
      <c r="BE863" s="16"/>
      <c r="BF863" s="16"/>
    </row>
    <row r="864" spans="2:58" x14ac:dyDescent="0.3">
      <c r="C864" s="16"/>
      <c r="BD864" s="16"/>
      <c r="BE864" s="16"/>
      <c r="BF864" s="16"/>
    </row>
    <row r="865" spans="3:58" x14ac:dyDescent="0.3">
      <c r="C865" s="16"/>
      <c r="BD865" s="16"/>
      <c r="BE865" s="16"/>
      <c r="BF865" s="16"/>
    </row>
    <row r="866" spans="3:58" x14ac:dyDescent="0.3">
      <c r="C866" s="16"/>
      <c r="BD866" s="16"/>
      <c r="BE866" s="16"/>
      <c r="BF866" s="16"/>
    </row>
    <row r="867" spans="3:58" x14ac:dyDescent="0.3">
      <c r="C867" s="16"/>
      <c r="BD867" s="16"/>
      <c r="BE867" s="16"/>
      <c r="BF867" s="16"/>
    </row>
    <row r="868" spans="3:58" x14ac:dyDescent="0.3">
      <c r="C868" s="16"/>
      <c r="BD868" s="16"/>
      <c r="BE868" s="16"/>
      <c r="BF868" s="16"/>
    </row>
    <row r="869" spans="3:58" x14ac:dyDescent="0.3">
      <c r="C869" s="16"/>
      <c r="BD869" s="16"/>
      <c r="BE869" s="16"/>
      <c r="BF869" s="16"/>
    </row>
    <row r="870" spans="3:58" x14ac:dyDescent="0.3">
      <c r="C870" s="16"/>
      <c r="BD870" s="16"/>
      <c r="BE870" s="16"/>
      <c r="BF870" s="16"/>
    </row>
    <row r="871" spans="3:58" x14ac:dyDescent="0.3">
      <c r="C871" s="16"/>
      <c r="BD871" s="16"/>
      <c r="BE871" s="16"/>
      <c r="BF871" s="16"/>
    </row>
    <row r="872" spans="3:58" x14ac:dyDescent="0.3">
      <c r="C872" s="16"/>
      <c r="BD872" s="16"/>
      <c r="BE872" s="16"/>
      <c r="BF872" s="16"/>
    </row>
    <row r="873" spans="3:58" x14ac:dyDescent="0.3">
      <c r="C873" s="16"/>
      <c r="BD873" s="16"/>
      <c r="BE873" s="16"/>
      <c r="BF873" s="16"/>
    </row>
    <row r="874" spans="3:58" x14ac:dyDescent="0.3">
      <c r="C874" s="16"/>
      <c r="BD874" s="16"/>
      <c r="BE874" s="16"/>
      <c r="BF874" s="16"/>
    </row>
    <row r="875" spans="3:58" x14ac:dyDescent="0.3">
      <c r="C875" s="16"/>
      <c r="BD875" s="16"/>
      <c r="BE875" s="16"/>
      <c r="BF875" s="16"/>
    </row>
    <row r="876" spans="3:58" x14ac:dyDescent="0.3">
      <c r="C876" s="16"/>
      <c r="BD876" s="16"/>
      <c r="BE876" s="16"/>
      <c r="BF876" s="16"/>
    </row>
    <row r="877" spans="3:58" x14ac:dyDescent="0.3">
      <c r="C877" s="16"/>
      <c r="BD877" s="16"/>
      <c r="BE877" s="16"/>
      <c r="BF877" s="16"/>
    </row>
    <row r="878" spans="3:58" x14ac:dyDescent="0.3">
      <c r="C878" s="16"/>
      <c r="BD878" s="16"/>
      <c r="BE878" s="16"/>
      <c r="BF878" s="16"/>
    </row>
    <row r="879" spans="3:58" x14ac:dyDescent="0.3">
      <c r="C879" s="16"/>
      <c r="BD879" s="16"/>
      <c r="BE879" s="16"/>
      <c r="BF879" s="16"/>
    </row>
    <row r="880" spans="3:58" x14ac:dyDescent="0.3">
      <c r="C880" s="16"/>
      <c r="BD880" s="16"/>
      <c r="BE880" s="16"/>
      <c r="BF880" s="16"/>
    </row>
    <row r="881" spans="3:58" x14ac:dyDescent="0.3">
      <c r="C881" s="16"/>
      <c r="BD881" s="16"/>
      <c r="BE881" s="16"/>
      <c r="BF881" s="16"/>
    </row>
    <row r="882" spans="3:58" x14ac:dyDescent="0.3">
      <c r="C882" s="16"/>
      <c r="BD882" s="16"/>
      <c r="BE882" s="16"/>
      <c r="BF882" s="16"/>
    </row>
    <row r="883" spans="3:58" x14ac:dyDescent="0.3">
      <c r="C883" s="16"/>
      <c r="BD883" s="16"/>
      <c r="BE883" s="16"/>
      <c r="BF883" s="16"/>
    </row>
    <row r="884" spans="3:58" x14ac:dyDescent="0.3">
      <c r="C884" s="16"/>
      <c r="BD884" s="16"/>
      <c r="BE884" s="16"/>
      <c r="BF884" s="16"/>
    </row>
    <row r="885" spans="3:58" x14ac:dyDescent="0.3">
      <c r="C885" s="16"/>
      <c r="BD885" s="16"/>
      <c r="BE885" s="16"/>
      <c r="BF885" s="16"/>
    </row>
    <row r="886" spans="3:58" x14ac:dyDescent="0.3">
      <c r="C886" s="16"/>
      <c r="BD886" s="16"/>
      <c r="BE886" s="16"/>
      <c r="BF886" s="16"/>
    </row>
    <row r="887" spans="3:58" x14ac:dyDescent="0.3">
      <c r="C887" s="16"/>
      <c r="BD887" s="16"/>
      <c r="BE887" s="16"/>
      <c r="BF887" s="16"/>
    </row>
    <row r="888" spans="3:58" x14ac:dyDescent="0.3">
      <c r="C888" s="16"/>
      <c r="BD888" s="16"/>
      <c r="BE888" s="16"/>
      <c r="BF888" s="16"/>
    </row>
    <row r="889" spans="3:58" x14ac:dyDescent="0.3">
      <c r="C889" s="16"/>
      <c r="BD889" s="16"/>
      <c r="BE889" s="16"/>
      <c r="BF889" s="16"/>
    </row>
    <row r="890" spans="3:58" x14ac:dyDescent="0.3">
      <c r="C890" s="16"/>
      <c r="BD890" s="16"/>
      <c r="BE890" s="16"/>
      <c r="BF890" s="16"/>
    </row>
    <row r="891" spans="3:58" x14ac:dyDescent="0.3">
      <c r="C891" s="16"/>
      <c r="BD891" s="16"/>
      <c r="BE891" s="16"/>
      <c r="BF891" s="16"/>
    </row>
    <row r="892" spans="3:58" x14ac:dyDescent="0.3">
      <c r="C892" s="16"/>
      <c r="BD892" s="16"/>
      <c r="BE892" s="16"/>
      <c r="BF892" s="16"/>
    </row>
    <row r="893" spans="3:58" x14ac:dyDescent="0.3">
      <c r="C893" s="16"/>
      <c r="BD893" s="16"/>
      <c r="BE893" s="16"/>
      <c r="BF893" s="16"/>
    </row>
    <row r="894" spans="3:58" x14ac:dyDescent="0.3">
      <c r="C894" s="16"/>
      <c r="BD894" s="16"/>
      <c r="BE894" s="16"/>
      <c r="BF894" s="16"/>
    </row>
    <row r="895" spans="3:58" x14ac:dyDescent="0.3">
      <c r="C895" s="16"/>
      <c r="BD895" s="16"/>
      <c r="BE895" s="16"/>
      <c r="BF895" s="16"/>
    </row>
    <row r="896" spans="3:58" x14ac:dyDescent="0.3">
      <c r="C896" s="16"/>
      <c r="BD896" s="16"/>
      <c r="BE896" s="16"/>
      <c r="BF896" s="16"/>
    </row>
    <row r="897" spans="3:58" x14ac:dyDescent="0.3">
      <c r="C897" s="16"/>
      <c r="BD897" s="16"/>
      <c r="BE897" s="16"/>
      <c r="BF897" s="16"/>
    </row>
    <row r="898" spans="3:58" x14ac:dyDescent="0.3">
      <c r="C898" s="16"/>
      <c r="BD898" s="16"/>
      <c r="BE898" s="16"/>
      <c r="BF898" s="16"/>
    </row>
    <row r="899" spans="3:58" x14ac:dyDescent="0.3">
      <c r="C899" s="16"/>
      <c r="BD899" s="16"/>
      <c r="BE899" s="16"/>
      <c r="BF899" s="16"/>
    </row>
    <row r="900" spans="3:58" x14ac:dyDescent="0.3">
      <c r="C900" s="16"/>
      <c r="BD900" s="16"/>
      <c r="BE900" s="16"/>
      <c r="BF900" s="16"/>
    </row>
    <row r="901" spans="3:58" x14ac:dyDescent="0.3">
      <c r="C901" s="16"/>
      <c r="BD901" s="16"/>
      <c r="BE901" s="16"/>
      <c r="BF901" s="16"/>
    </row>
    <row r="902" spans="3:58" x14ac:dyDescent="0.3">
      <c r="C902" s="16"/>
      <c r="BD902" s="16"/>
      <c r="BE902" s="16"/>
      <c r="BF902" s="16"/>
    </row>
    <row r="903" spans="3:58" x14ac:dyDescent="0.3">
      <c r="C903" s="16"/>
      <c r="BD903" s="16"/>
      <c r="BE903" s="16"/>
      <c r="BF903" s="16"/>
    </row>
    <row r="904" spans="3:58" x14ac:dyDescent="0.3">
      <c r="C904" s="16"/>
      <c r="BD904" s="16"/>
      <c r="BE904" s="16"/>
      <c r="BF904" s="16"/>
    </row>
    <row r="905" spans="3:58" x14ac:dyDescent="0.3">
      <c r="C905" s="16"/>
      <c r="BD905" s="16"/>
      <c r="BE905" s="16"/>
      <c r="BF905" s="16"/>
    </row>
    <row r="906" spans="3:58" x14ac:dyDescent="0.3">
      <c r="C906" s="16"/>
      <c r="BD906" s="16"/>
      <c r="BE906" s="16"/>
      <c r="BF906" s="16"/>
    </row>
    <row r="907" spans="3:58" x14ac:dyDescent="0.3">
      <c r="C907" s="16"/>
      <c r="BD907" s="16"/>
      <c r="BE907" s="16"/>
      <c r="BF907" s="16"/>
    </row>
    <row r="908" spans="3:58" x14ac:dyDescent="0.3">
      <c r="C908" s="16"/>
      <c r="BD908" s="16"/>
      <c r="BE908" s="16"/>
      <c r="BF908" s="16"/>
    </row>
    <row r="909" spans="3:58" x14ac:dyDescent="0.3">
      <c r="C909" s="16"/>
      <c r="BD909" s="16"/>
      <c r="BE909" s="16"/>
      <c r="BF909" s="16"/>
    </row>
    <row r="910" spans="3:58" x14ac:dyDescent="0.3">
      <c r="C910" s="16"/>
      <c r="BD910" s="16"/>
      <c r="BE910" s="16"/>
      <c r="BF910" s="16"/>
    </row>
    <row r="911" spans="3:58" x14ac:dyDescent="0.3">
      <c r="C911" s="16"/>
      <c r="BD911" s="16"/>
      <c r="BE911" s="16"/>
      <c r="BF911" s="16"/>
    </row>
    <row r="912" spans="3:58" x14ac:dyDescent="0.3">
      <c r="C912" s="16"/>
      <c r="BD912" s="16"/>
      <c r="BE912" s="16"/>
      <c r="BF912" s="16"/>
    </row>
    <row r="913" spans="3:58" x14ac:dyDescent="0.3">
      <c r="C913" s="16"/>
      <c r="BD913" s="16"/>
      <c r="BE913" s="16"/>
      <c r="BF913" s="16"/>
    </row>
    <row r="914" spans="3:58" x14ac:dyDescent="0.3">
      <c r="C914" s="16"/>
      <c r="BD914" s="16"/>
      <c r="BE914" s="16"/>
      <c r="BF914" s="16"/>
    </row>
    <row r="915" spans="3:58" x14ac:dyDescent="0.3">
      <c r="C915" s="16"/>
      <c r="BD915" s="16"/>
      <c r="BE915" s="16"/>
      <c r="BF915" s="16"/>
    </row>
    <row r="916" spans="3:58" x14ac:dyDescent="0.3">
      <c r="C916" s="16"/>
      <c r="BD916" s="16"/>
      <c r="BE916" s="16"/>
      <c r="BF916" s="16"/>
    </row>
    <row r="917" spans="3:58" x14ac:dyDescent="0.3">
      <c r="C917" s="16"/>
      <c r="BD917" s="16"/>
      <c r="BE917" s="16"/>
      <c r="BF917" s="16"/>
    </row>
    <row r="918" spans="3:58" x14ac:dyDescent="0.3">
      <c r="C918" s="16"/>
      <c r="BD918" s="16"/>
      <c r="BE918" s="16"/>
      <c r="BF918" s="16"/>
    </row>
    <row r="919" spans="3:58" x14ac:dyDescent="0.3">
      <c r="C919" s="16"/>
      <c r="BD919" s="16"/>
      <c r="BE919" s="16"/>
      <c r="BF919" s="16"/>
    </row>
    <row r="920" spans="3:58" x14ac:dyDescent="0.3">
      <c r="C920" s="16"/>
      <c r="BD920" s="16"/>
      <c r="BE920" s="16"/>
      <c r="BF920" s="16"/>
    </row>
    <row r="921" spans="3:58" x14ac:dyDescent="0.3">
      <c r="C921" s="16"/>
      <c r="BD921" s="16"/>
      <c r="BE921" s="16"/>
      <c r="BF921" s="16"/>
    </row>
    <row r="922" spans="3:58" x14ac:dyDescent="0.3">
      <c r="C922" s="16"/>
      <c r="BD922" s="16"/>
      <c r="BE922" s="16"/>
      <c r="BF922" s="16"/>
    </row>
    <row r="923" spans="3:58" x14ac:dyDescent="0.3">
      <c r="C923" s="16"/>
      <c r="BD923" s="16"/>
      <c r="BE923" s="16"/>
      <c r="BF923" s="16"/>
    </row>
    <row r="924" spans="3:58" x14ac:dyDescent="0.3">
      <c r="C924" s="16"/>
      <c r="BD924" s="16"/>
      <c r="BE924" s="16"/>
      <c r="BF924" s="16"/>
    </row>
    <row r="925" spans="3:58" x14ac:dyDescent="0.3">
      <c r="C925" s="16"/>
      <c r="BD925" s="16"/>
      <c r="BE925" s="16"/>
      <c r="BF925" s="16"/>
    </row>
    <row r="926" spans="3:58" x14ac:dyDescent="0.3">
      <c r="C926" s="16"/>
      <c r="BD926" s="16"/>
      <c r="BE926" s="16"/>
      <c r="BF926" s="16"/>
    </row>
    <row r="927" spans="3:58" x14ac:dyDescent="0.3">
      <c r="C927" s="16"/>
      <c r="BD927" s="16"/>
      <c r="BE927" s="16"/>
      <c r="BF927" s="16"/>
    </row>
    <row r="928" spans="3:58" x14ac:dyDescent="0.3">
      <c r="C928" s="16"/>
      <c r="BD928" s="16"/>
      <c r="BE928" s="16"/>
      <c r="BF928" s="16"/>
    </row>
    <row r="929" spans="3:58" x14ac:dyDescent="0.3">
      <c r="C929" s="16"/>
      <c r="BD929" s="16"/>
      <c r="BE929" s="16"/>
      <c r="BF929" s="16"/>
    </row>
    <row r="930" spans="3:58" x14ac:dyDescent="0.3">
      <c r="C930" s="16"/>
      <c r="BD930" s="16"/>
      <c r="BE930" s="16"/>
      <c r="BF930" s="16"/>
    </row>
    <row r="931" spans="3:58" x14ac:dyDescent="0.3">
      <c r="C931" s="16"/>
      <c r="BD931" s="16"/>
      <c r="BE931" s="16"/>
      <c r="BF931" s="16"/>
    </row>
    <row r="932" spans="3:58" x14ac:dyDescent="0.3">
      <c r="C932" s="16"/>
      <c r="BD932" s="16"/>
      <c r="BE932" s="16"/>
      <c r="BF932" s="16"/>
    </row>
    <row r="933" spans="3:58" x14ac:dyDescent="0.3">
      <c r="C933" s="16"/>
      <c r="BD933" s="16"/>
      <c r="BE933" s="16"/>
      <c r="BF933" s="16"/>
    </row>
    <row r="934" spans="3:58" x14ac:dyDescent="0.3">
      <c r="C934" s="16"/>
      <c r="BD934" s="16"/>
      <c r="BE934" s="16"/>
      <c r="BF934" s="16"/>
    </row>
    <row r="935" spans="3:58" x14ac:dyDescent="0.3">
      <c r="C935" s="16"/>
      <c r="BD935" s="16"/>
      <c r="BE935" s="16"/>
      <c r="BF935" s="16"/>
    </row>
    <row r="936" spans="3:58" x14ac:dyDescent="0.3">
      <c r="C936" s="16"/>
      <c r="BD936" s="16"/>
      <c r="BE936" s="16"/>
      <c r="BF936" s="16"/>
    </row>
    <row r="937" spans="3:58" x14ac:dyDescent="0.3">
      <c r="C937" s="16"/>
      <c r="BD937" s="16"/>
      <c r="BE937" s="16"/>
      <c r="BF937" s="16"/>
    </row>
    <row r="938" spans="3:58" x14ac:dyDescent="0.3">
      <c r="C938" s="16"/>
      <c r="BD938" s="16"/>
      <c r="BE938" s="16"/>
      <c r="BF938" s="16"/>
    </row>
    <row r="939" spans="3:58" x14ac:dyDescent="0.3">
      <c r="C939" s="16"/>
      <c r="BD939" s="16"/>
      <c r="BE939" s="16"/>
      <c r="BF939" s="16"/>
    </row>
    <row r="940" spans="3:58" x14ac:dyDescent="0.3">
      <c r="C940" s="16"/>
      <c r="BD940" s="16"/>
      <c r="BE940" s="16"/>
      <c r="BF940" s="16"/>
    </row>
    <row r="941" spans="3:58" x14ac:dyDescent="0.3">
      <c r="C941" s="16"/>
      <c r="BD941" s="16"/>
      <c r="BE941" s="16"/>
      <c r="BF941" s="16"/>
    </row>
    <row r="942" spans="3:58" x14ac:dyDescent="0.3">
      <c r="C942" s="16"/>
      <c r="BD942" s="16"/>
      <c r="BE942" s="16"/>
      <c r="BF942" s="16"/>
    </row>
    <row r="943" spans="3:58" x14ac:dyDescent="0.3">
      <c r="C943" s="16"/>
      <c r="BD943" s="16"/>
      <c r="BE943" s="16"/>
      <c r="BF943" s="16"/>
    </row>
    <row r="944" spans="3:58" x14ac:dyDescent="0.3">
      <c r="C944" s="16"/>
      <c r="BD944" s="16"/>
      <c r="BE944" s="16"/>
      <c r="BF944" s="16"/>
    </row>
    <row r="945" spans="3:58" x14ac:dyDescent="0.3">
      <c r="C945" s="16"/>
      <c r="BD945" s="16"/>
      <c r="BE945" s="16"/>
      <c r="BF945" s="16"/>
    </row>
    <row r="946" spans="3:58" x14ac:dyDescent="0.3">
      <c r="C946" s="16"/>
      <c r="BD946" s="16"/>
      <c r="BE946" s="16"/>
      <c r="BF946" s="16"/>
    </row>
    <row r="947" spans="3:58" x14ac:dyDescent="0.3">
      <c r="C947" s="16"/>
      <c r="BD947" s="16"/>
      <c r="BE947" s="16"/>
      <c r="BF947" s="16"/>
    </row>
    <row r="948" spans="3:58" x14ac:dyDescent="0.3">
      <c r="C948" s="16"/>
      <c r="BD948" s="16"/>
      <c r="BE948" s="16"/>
      <c r="BF948" s="16"/>
    </row>
    <row r="949" spans="3:58" x14ac:dyDescent="0.3">
      <c r="C949" s="16"/>
      <c r="BD949" s="16"/>
      <c r="BE949" s="16"/>
      <c r="BF949" s="16"/>
    </row>
    <row r="950" spans="3:58" x14ac:dyDescent="0.3">
      <c r="C950" s="16"/>
      <c r="BD950" s="16"/>
      <c r="BE950" s="16"/>
      <c r="BF950" s="16"/>
    </row>
    <row r="951" spans="3:58" x14ac:dyDescent="0.3">
      <c r="C951" s="16"/>
      <c r="BD951" s="16"/>
      <c r="BE951" s="16"/>
      <c r="BF951" s="16"/>
    </row>
    <row r="952" spans="3:58" x14ac:dyDescent="0.3">
      <c r="C952" s="16"/>
      <c r="BD952" s="16"/>
      <c r="BE952" s="16"/>
      <c r="BF952" s="16"/>
    </row>
    <row r="953" spans="3:58" x14ac:dyDescent="0.3">
      <c r="C953" s="16"/>
      <c r="BD953" s="16"/>
      <c r="BE953" s="16"/>
      <c r="BF953" s="16"/>
    </row>
    <row r="954" spans="3:58" x14ac:dyDescent="0.3">
      <c r="C954" s="16"/>
      <c r="BD954" s="16"/>
      <c r="BE954" s="16"/>
      <c r="BF954" s="16"/>
    </row>
    <row r="955" spans="3:58" x14ac:dyDescent="0.3">
      <c r="C955" s="16"/>
      <c r="BD955" s="16"/>
      <c r="BE955" s="16"/>
      <c r="BF955" s="16"/>
    </row>
    <row r="956" spans="3:58" x14ac:dyDescent="0.3">
      <c r="C956" s="16"/>
      <c r="BD956" s="16"/>
      <c r="BE956" s="16"/>
      <c r="BF956" s="16"/>
    </row>
    <row r="957" spans="3:58" x14ac:dyDescent="0.3">
      <c r="C957" s="16"/>
      <c r="BD957" s="16"/>
      <c r="BE957" s="16"/>
      <c r="BF957" s="16"/>
    </row>
    <row r="958" spans="3:58" x14ac:dyDescent="0.3">
      <c r="C958" s="16"/>
      <c r="BD958" s="16"/>
      <c r="BE958" s="16"/>
      <c r="BF958" s="16"/>
    </row>
    <row r="959" spans="3:58" x14ac:dyDescent="0.3">
      <c r="C959" s="16"/>
      <c r="BD959" s="16"/>
      <c r="BE959" s="16"/>
      <c r="BF959" s="16"/>
    </row>
    <row r="960" spans="3:58" x14ac:dyDescent="0.3">
      <c r="C960" s="16"/>
      <c r="BD960" s="16"/>
      <c r="BE960" s="16"/>
      <c r="BF960" s="16"/>
    </row>
    <row r="961" spans="3:58" x14ac:dyDescent="0.3">
      <c r="C961" s="16"/>
      <c r="BD961" s="16"/>
      <c r="BE961" s="16"/>
      <c r="BF961" s="16"/>
    </row>
    <row r="962" spans="3:58" x14ac:dyDescent="0.3">
      <c r="C962" s="16"/>
      <c r="BD962" s="16"/>
      <c r="BE962" s="16"/>
      <c r="BF962" s="16"/>
    </row>
    <row r="963" spans="3:58" x14ac:dyDescent="0.3">
      <c r="C963" s="16"/>
      <c r="BD963" s="16"/>
      <c r="BE963" s="16"/>
      <c r="BF963" s="16"/>
    </row>
    <row r="964" spans="3:58" x14ac:dyDescent="0.3">
      <c r="C964" s="16"/>
      <c r="BD964" s="16"/>
      <c r="BE964" s="16"/>
      <c r="BF964" s="16"/>
    </row>
    <row r="965" spans="3:58" x14ac:dyDescent="0.3">
      <c r="C965" s="16"/>
      <c r="BD965" s="16"/>
      <c r="BE965" s="16"/>
      <c r="BF965" s="16"/>
    </row>
    <row r="966" spans="3:58" x14ac:dyDescent="0.3">
      <c r="C966" s="16"/>
      <c r="BD966" s="16"/>
      <c r="BE966" s="16"/>
      <c r="BF966" s="16"/>
    </row>
    <row r="967" spans="3:58" x14ac:dyDescent="0.3">
      <c r="C967" s="16"/>
      <c r="BD967" s="16"/>
      <c r="BE967" s="16"/>
      <c r="BF967" s="16"/>
    </row>
    <row r="968" spans="3:58" x14ac:dyDescent="0.3">
      <c r="C968" s="16"/>
      <c r="BD968" s="16"/>
      <c r="BE968" s="16"/>
      <c r="BF968" s="16"/>
    </row>
    <row r="969" spans="3:58" x14ac:dyDescent="0.3">
      <c r="C969" s="16"/>
      <c r="BD969" s="16"/>
      <c r="BE969" s="16"/>
      <c r="BF969" s="16"/>
    </row>
    <row r="970" spans="3:58" x14ac:dyDescent="0.3">
      <c r="C970" s="16"/>
      <c r="BD970" s="16"/>
      <c r="BE970" s="16"/>
      <c r="BF970" s="16"/>
    </row>
    <row r="971" spans="3:58" x14ac:dyDescent="0.3">
      <c r="C971" s="16"/>
      <c r="BD971" s="16"/>
      <c r="BE971" s="16"/>
      <c r="BF971" s="16"/>
    </row>
    <row r="972" spans="3:58" x14ac:dyDescent="0.3">
      <c r="C972" s="16"/>
      <c r="BD972" s="16"/>
      <c r="BE972" s="16"/>
      <c r="BF972" s="16"/>
    </row>
    <row r="973" spans="3:58" x14ac:dyDescent="0.3">
      <c r="C973" s="16"/>
      <c r="BD973" s="16"/>
      <c r="BE973" s="16"/>
      <c r="BF973" s="16"/>
    </row>
    <row r="974" spans="3:58" x14ac:dyDescent="0.3">
      <c r="C974" s="16"/>
      <c r="BD974" s="16"/>
      <c r="BE974" s="16"/>
      <c r="BF974" s="16"/>
    </row>
    <row r="975" spans="3:58" x14ac:dyDescent="0.3">
      <c r="C975" s="16"/>
      <c r="BD975" s="16"/>
      <c r="BE975" s="16"/>
      <c r="BF975" s="16"/>
    </row>
    <row r="976" spans="3:58" x14ac:dyDescent="0.3">
      <c r="C976" s="16"/>
      <c r="BD976" s="16"/>
      <c r="BE976" s="16"/>
      <c r="BF976" s="16"/>
    </row>
    <row r="977" spans="3:58" x14ac:dyDescent="0.3">
      <c r="C977" s="16"/>
      <c r="BD977" s="16"/>
      <c r="BE977" s="16"/>
      <c r="BF977" s="16"/>
    </row>
    <row r="978" spans="3:58" x14ac:dyDescent="0.3">
      <c r="C978" s="16"/>
      <c r="BD978" s="16"/>
      <c r="BE978" s="16"/>
      <c r="BF978" s="16"/>
    </row>
    <row r="979" spans="3:58" x14ac:dyDescent="0.3">
      <c r="C979" s="16"/>
      <c r="BD979" s="16"/>
      <c r="BE979" s="16"/>
      <c r="BF979" s="16"/>
    </row>
    <row r="980" spans="3:58" x14ac:dyDescent="0.3">
      <c r="C980" s="16"/>
      <c r="BD980" s="16"/>
      <c r="BE980" s="16"/>
      <c r="BF980" s="16"/>
    </row>
    <row r="981" spans="3:58" x14ac:dyDescent="0.3">
      <c r="C981" s="16"/>
      <c r="BD981" s="16"/>
      <c r="BE981" s="16"/>
      <c r="BF981" s="16"/>
    </row>
    <row r="982" spans="3:58" x14ac:dyDescent="0.3">
      <c r="C982" s="16"/>
      <c r="BD982" s="16"/>
      <c r="BE982" s="16"/>
      <c r="BF982" s="16"/>
    </row>
    <row r="983" spans="3:58" x14ac:dyDescent="0.3">
      <c r="C983" s="16"/>
      <c r="BD983" s="16"/>
      <c r="BE983" s="16"/>
      <c r="BF983" s="16"/>
    </row>
    <row r="984" spans="3:58" x14ac:dyDescent="0.3">
      <c r="C984" s="16"/>
      <c r="BD984" s="16"/>
      <c r="BE984" s="16"/>
      <c r="BF984" s="16"/>
    </row>
    <row r="985" spans="3:58" x14ac:dyDescent="0.3">
      <c r="C985" s="16"/>
      <c r="BD985" s="16"/>
      <c r="BE985" s="16"/>
      <c r="BF985" s="16"/>
    </row>
    <row r="986" spans="3:58" x14ac:dyDescent="0.3">
      <c r="C986" s="16"/>
      <c r="BD986" s="16"/>
      <c r="BE986" s="16"/>
      <c r="BF986" s="16"/>
    </row>
    <row r="987" spans="3:58" x14ac:dyDescent="0.3">
      <c r="C987" s="16"/>
      <c r="BD987" s="16"/>
      <c r="BE987" s="16"/>
      <c r="BF987" s="16"/>
    </row>
    <row r="988" spans="3:58" x14ac:dyDescent="0.3">
      <c r="C988" s="16"/>
      <c r="BD988" s="16"/>
      <c r="BE988" s="16"/>
      <c r="BF988" s="16"/>
    </row>
    <row r="989" spans="3:58" x14ac:dyDescent="0.3">
      <c r="C989" s="16"/>
      <c r="BD989" s="16"/>
      <c r="BE989" s="16"/>
      <c r="BF989" s="16"/>
    </row>
    <row r="990" spans="3:58" x14ac:dyDescent="0.3">
      <c r="C990" s="16"/>
      <c r="BD990" s="16"/>
      <c r="BE990" s="16"/>
      <c r="BF990" s="16"/>
    </row>
    <row r="991" spans="3:58" x14ac:dyDescent="0.3">
      <c r="C991" s="16"/>
      <c r="BD991" s="16"/>
      <c r="BE991" s="16"/>
      <c r="BF991" s="16"/>
    </row>
    <row r="992" spans="3:58" x14ac:dyDescent="0.3">
      <c r="C992" s="16"/>
      <c r="BD992" s="16"/>
      <c r="BE992" s="16"/>
      <c r="BF992" s="16"/>
    </row>
    <row r="993" spans="3:58" x14ac:dyDescent="0.3">
      <c r="C993" s="16"/>
      <c r="BD993" s="16"/>
      <c r="BE993" s="16"/>
      <c r="BF993" s="16"/>
    </row>
    <row r="994" spans="3:58" x14ac:dyDescent="0.3">
      <c r="C994" s="16"/>
      <c r="BD994" s="16"/>
      <c r="BE994" s="16"/>
      <c r="BF994" s="16"/>
    </row>
    <row r="995" spans="3:58" x14ac:dyDescent="0.3">
      <c r="C995" s="16"/>
      <c r="BD995" s="16"/>
      <c r="BE995" s="16"/>
      <c r="BF995" s="16"/>
    </row>
    <row r="996" spans="3:58" x14ac:dyDescent="0.3">
      <c r="C996" s="16"/>
      <c r="BD996" s="16"/>
      <c r="BE996" s="16"/>
      <c r="BF996" s="16"/>
    </row>
    <row r="997" spans="3:58" x14ac:dyDescent="0.3">
      <c r="C997" s="16"/>
      <c r="BD997" s="16"/>
      <c r="BE997" s="16"/>
      <c r="BF997" s="16"/>
    </row>
    <row r="998" spans="3:58" x14ac:dyDescent="0.3">
      <c r="C998" s="16"/>
      <c r="BD998" s="16"/>
      <c r="BE998" s="16"/>
      <c r="BF998" s="16"/>
    </row>
    <row r="999" spans="3:58" x14ac:dyDescent="0.3">
      <c r="C999" s="16"/>
      <c r="BD999" s="16"/>
      <c r="BE999" s="16"/>
      <c r="BF999" s="16"/>
    </row>
    <row r="1000" spans="3:58" x14ac:dyDescent="0.3">
      <c r="C1000" s="16"/>
      <c r="BD1000" s="16"/>
      <c r="BE1000" s="16"/>
      <c r="BF1000" s="16"/>
    </row>
    <row r="1001" spans="3:58" x14ac:dyDescent="0.3">
      <c r="C1001" s="16"/>
      <c r="BD1001" s="16"/>
      <c r="BE1001" s="16"/>
      <c r="BF1001" s="16"/>
    </row>
    <row r="1002" spans="3:58" x14ac:dyDescent="0.3">
      <c r="C1002" s="16"/>
      <c r="BD1002" s="16"/>
      <c r="BE1002" s="16"/>
      <c r="BF1002" s="16"/>
    </row>
    <row r="1003" spans="3:58" x14ac:dyDescent="0.3">
      <c r="C1003" s="16"/>
      <c r="BD1003" s="16"/>
      <c r="BE1003" s="16"/>
      <c r="BF1003" s="16"/>
    </row>
    <row r="1004" spans="3:58" x14ac:dyDescent="0.3">
      <c r="C1004" s="16"/>
      <c r="BD1004" s="16"/>
      <c r="BE1004" s="16"/>
      <c r="BF1004" s="16"/>
    </row>
    <row r="1005" spans="3:58" x14ac:dyDescent="0.3">
      <c r="C1005" s="16"/>
      <c r="BD1005" s="16"/>
      <c r="BE1005" s="16"/>
      <c r="BF1005" s="16"/>
    </row>
    <row r="1006" spans="3:58" x14ac:dyDescent="0.3">
      <c r="C1006" s="16"/>
      <c r="BD1006" s="16"/>
      <c r="BE1006" s="16"/>
      <c r="BF1006" s="16"/>
    </row>
    <row r="1007" spans="3:58" x14ac:dyDescent="0.3">
      <c r="C1007" s="16"/>
      <c r="BD1007" s="16"/>
      <c r="BE1007" s="16"/>
      <c r="BF1007" s="16"/>
    </row>
    <row r="1008" spans="3:58" x14ac:dyDescent="0.3">
      <c r="C1008" s="16"/>
      <c r="BD1008" s="16"/>
      <c r="BE1008" s="16"/>
      <c r="BF1008" s="16"/>
    </row>
    <row r="1009" spans="3:58" x14ac:dyDescent="0.3">
      <c r="C1009" s="16"/>
      <c r="BD1009" s="16"/>
      <c r="BE1009" s="16"/>
      <c r="BF1009" s="16"/>
    </row>
    <row r="1010" spans="3:58" x14ac:dyDescent="0.3">
      <c r="C1010" s="16"/>
      <c r="BD1010" s="16"/>
      <c r="BE1010" s="16"/>
      <c r="BF1010" s="16"/>
    </row>
    <row r="1011" spans="3:58" x14ac:dyDescent="0.3">
      <c r="C1011" s="16"/>
      <c r="BD1011" s="16"/>
      <c r="BE1011" s="16"/>
      <c r="BF1011" s="16"/>
    </row>
    <row r="1012" spans="3:58" x14ac:dyDescent="0.3">
      <c r="C1012" s="16"/>
      <c r="BD1012" s="16"/>
      <c r="BE1012" s="16"/>
      <c r="BF1012" s="16"/>
    </row>
    <row r="1013" spans="3:58" x14ac:dyDescent="0.3">
      <c r="C1013" s="16"/>
      <c r="BD1013" s="16"/>
      <c r="BE1013" s="16"/>
      <c r="BF1013" s="16"/>
    </row>
    <row r="1014" spans="3:58" x14ac:dyDescent="0.3">
      <c r="C1014" s="16"/>
      <c r="BD1014" s="16"/>
      <c r="BE1014" s="16"/>
      <c r="BF1014" s="16"/>
    </row>
    <row r="1015" spans="3:58" x14ac:dyDescent="0.3">
      <c r="C1015" s="16"/>
      <c r="BD1015" s="16"/>
      <c r="BE1015" s="16"/>
      <c r="BF1015" s="16"/>
    </row>
    <row r="1016" spans="3:58" x14ac:dyDescent="0.3">
      <c r="C1016" s="16"/>
      <c r="BD1016" s="16"/>
      <c r="BE1016" s="16"/>
      <c r="BF1016" s="16"/>
    </row>
    <row r="1017" spans="3:58" x14ac:dyDescent="0.3">
      <c r="C1017" s="16"/>
      <c r="BD1017" s="16"/>
      <c r="BE1017" s="16"/>
      <c r="BF1017" s="16"/>
    </row>
    <row r="1018" spans="3:58" x14ac:dyDescent="0.3">
      <c r="C1018" s="16"/>
      <c r="BD1018" s="16"/>
      <c r="BE1018" s="16"/>
      <c r="BF1018" s="16"/>
    </row>
    <row r="1019" spans="3:58" x14ac:dyDescent="0.3">
      <c r="C1019" s="16"/>
      <c r="BD1019" s="16"/>
      <c r="BE1019" s="16"/>
      <c r="BF1019" s="16"/>
    </row>
    <row r="1020" spans="3:58" x14ac:dyDescent="0.3">
      <c r="C1020" s="16"/>
      <c r="BD1020" s="16"/>
      <c r="BE1020" s="16"/>
      <c r="BF1020" s="16"/>
    </row>
    <row r="1021" spans="3:58" x14ac:dyDescent="0.3">
      <c r="C1021" s="16"/>
      <c r="BD1021" s="16"/>
      <c r="BE1021" s="16"/>
      <c r="BF1021" s="16"/>
    </row>
    <row r="1022" spans="3:58" x14ac:dyDescent="0.3">
      <c r="C1022" s="16"/>
      <c r="BD1022" s="16"/>
      <c r="BE1022" s="16"/>
      <c r="BF1022" s="16"/>
    </row>
    <row r="1023" spans="3:58" x14ac:dyDescent="0.3">
      <c r="C1023" s="16"/>
      <c r="BD1023" s="16"/>
      <c r="BE1023" s="16"/>
      <c r="BF1023" s="16"/>
    </row>
    <row r="1024" spans="3:58" x14ac:dyDescent="0.3">
      <c r="C1024" s="16"/>
    </row>
    <row r="1025" spans="3:3" x14ac:dyDescent="0.3">
      <c r="C1025" s="16"/>
    </row>
    <row r="1026" spans="3:3" x14ac:dyDescent="0.3">
      <c r="C1026" s="16"/>
    </row>
    <row r="1027" spans="3:3" x14ac:dyDescent="0.3">
      <c r="C1027" s="16"/>
    </row>
    <row r="1028" spans="3:3" x14ac:dyDescent="0.3">
      <c r="C1028" s="16"/>
    </row>
    <row r="1029" spans="3:3" x14ac:dyDescent="0.3">
      <c r="C1029" s="16"/>
    </row>
    <row r="1030" spans="3:3" x14ac:dyDescent="0.3">
      <c r="C1030" s="16"/>
    </row>
    <row r="1031" spans="3:3" x14ac:dyDescent="0.3">
      <c r="C1031" s="16"/>
    </row>
    <row r="1032" spans="3:3" x14ac:dyDescent="0.3">
      <c r="C1032" s="16"/>
    </row>
    <row r="1033" spans="3:3" x14ac:dyDescent="0.3">
      <c r="C1033" s="16"/>
    </row>
    <row r="1034" spans="3:3" x14ac:dyDescent="0.3">
      <c r="C1034" s="16"/>
    </row>
    <row r="1035" spans="3:3" x14ac:dyDescent="0.3">
      <c r="C1035" s="16"/>
    </row>
    <row r="1036" spans="3:3" x14ac:dyDescent="0.3">
      <c r="C1036" s="16"/>
    </row>
    <row r="1037" spans="3:3" x14ac:dyDescent="0.3">
      <c r="C1037" s="16"/>
    </row>
    <row r="1038" spans="3:3" x14ac:dyDescent="0.3">
      <c r="C1038" s="16"/>
    </row>
    <row r="1039" spans="3:3" x14ac:dyDescent="0.3">
      <c r="C1039" s="16"/>
    </row>
    <row r="1040" spans="3:3" x14ac:dyDescent="0.3">
      <c r="C1040" s="16"/>
    </row>
    <row r="1041" spans="3:3" x14ac:dyDescent="0.3">
      <c r="C1041" s="16"/>
    </row>
    <row r="1042" spans="3:3" x14ac:dyDescent="0.3">
      <c r="C1042" s="16"/>
    </row>
    <row r="1043" spans="3:3" x14ac:dyDescent="0.3">
      <c r="C1043" s="16"/>
    </row>
    <row r="1044" spans="3:3" x14ac:dyDescent="0.3">
      <c r="C1044" s="16"/>
    </row>
    <row r="1045" spans="3:3" x14ac:dyDescent="0.3">
      <c r="C1045" s="16"/>
    </row>
    <row r="1046" spans="3:3" x14ac:dyDescent="0.3">
      <c r="C1046" s="16"/>
    </row>
    <row r="1047" spans="3:3" x14ac:dyDescent="0.3">
      <c r="C1047" s="16"/>
    </row>
    <row r="1048" spans="3:3" x14ac:dyDescent="0.3">
      <c r="C1048" s="16"/>
    </row>
    <row r="1049" spans="3:3" x14ac:dyDescent="0.3">
      <c r="C1049" s="16"/>
    </row>
    <row r="1050" spans="3:3" x14ac:dyDescent="0.3">
      <c r="C1050" s="16"/>
    </row>
    <row r="1051" spans="3:3" x14ac:dyDescent="0.3">
      <c r="C1051" s="16"/>
    </row>
    <row r="1052" spans="3:3" x14ac:dyDescent="0.3">
      <c r="C1052" s="16"/>
    </row>
    <row r="1053" spans="3:3" x14ac:dyDescent="0.3">
      <c r="C1053" s="16"/>
    </row>
    <row r="1054" spans="3:3" x14ac:dyDescent="0.3">
      <c r="C1054" s="16"/>
    </row>
    <row r="1055" spans="3:3" x14ac:dyDescent="0.3">
      <c r="C1055" s="16"/>
    </row>
    <row r="1056" spans="3:3" x14ac:dyDescent="0.3">
      <c r="C1056" s="16"/>
    </row>
    <row r="1057" spans="3:3" x14ac:dyDescent="0.3">
      <c r="C1057" s="16"/>
    </row>
    <row r="1058" spans="3:3" x14ac:dyDescent="0.3">
      <c r="C1058" s="16"/>
    </row>
    <row r="1059" spans="3:3" x14ac:dyDescent="0.3">
      <c r="C1059" s="16"/>
    </row>
    <row r="1060" spans="3:3" x14ac:dyDescent="0.3">
      <c r="C1060" s="16"/>
    </row>
    <row r="1061" spans="3:3" x14ac:dyDescent="0.3">
      <c r="C1061" s="16"/>
    </row>
    <row r="1062" spans="3:3" x14ac:dyDescent="0.3">
      <c r="C1062" s="16"/>
    </row>
    <row r="1063" spans="3:3" x14ac:dyDescent="0.3">
      <c r="C1063" s="16"/>
    </row>
    <row r="1064" spans="3:3" x14ac:dyDescent="0.3">
      <c r="C1064" s="16"/>
    </row>
    <row r="1065" spans="3:3" x14ac:dyDescent="0.3">
      <c r="C1065" s="16"/>
    </row>
    <row r="1066" spans="3:3" x14ac:dyDescent="0.3">
      <c r="C1066" s="16"/>
    </row>
    <row r="1067" spans="3:3" x14ac:dyDescent="0.3">
      <c r="C1067" s="16"/>
    </row>
    <row r="1068" spans="3:3" x14ac:dyDescent="0.3">
      <c r="C1068" s="16"/>
    </row>
    <row r="1069" spans="3:3" x14ac:dyDescent="0.3">
      <c r="C1069" s="16"/>
    </row>
    <row r="1070" spans="3:3" x14ac:dyDescent="0.3">
      <c r="C1070" s="16"/>
    </row>
    <row r="1071" spans="3:3" x14ac:dyDescent="0.3">
      <c r="C1071" s="16"/>
    </row>
    <row r="1072" spans="3:3" x14ac:dyDescent="0.3">
      <c r="C1072" s="16"/>
    </row>
    <row r="1073" spans="3:3" x14ac:dyDescent="0.3">
      <c r="C1073" s="16"/>
    </row>
    <row r="1074" spans="3:3" x14ac:dyDescent="0.3">
      <c r="C1074" s="16"/>
    </row>
    <row r="1075" spans="3:3" x14ac:dyDescent="0.3">
      <c r="C1075" s="16"/>
    </row>
    <row r="1076" spans="3:3" x14ac:dyDescent="0.3">
      <c r="C1076" s="16"/>
    </row>
    <row r="1077" spans="3:3" x14ac:dyDescent="0.3">
      <c r="C1077" s="16"/>
    </row>
    <row r="1078" spans="3:3" x14ac:dyDescent="0.3">
      <c r="C1078" s="16"/>
    </row>
    <row r="1079" spans="3:3" x14ac:dyDescent="0.3">
      <c r="C1079" s="16"/>
    </row>
    <row r="1080" spans="3:3" x14ac:dyDescent="0.3">
      <c r="C1080" s="16"/>
    </row>
    <row r="1081" spans="3:3" x14ac:dyDescent="0.3">
      <c r="C1081" s="16"/>
    </row>
    <row r="1082" spans="3:3" x14ac:dyDescent="0.3">
      <c r="C1082" s="16"/>
    </row>
    <row r="1083" spans="3:3" x14ac:dyDescent="0.3">
      <c r="C1083" s="16"/>
    </row>
    <row r="1084" spans="3:3" x14ac:dyDescent="0.3">
      <c r="C1084" s="16"/>
    </row>
    <row r="1085" spans="3:3" x14ac:dyDescent="0.3">
      <c r="C1085" s="16"/>
    </row>
    <row r="1086" spans="3:3" x14ac:dyDescent="0.3">
      <c r="C1086" s="16"/>
    </row>
    <row r="1087" spans="3:3" x14ac:dyDescent="0.3">
      <c r="C1087" s="16"/>
    </row>
    <row r="1088" spans="3:3" x14ac:dyDescent="0.3">
      <c r="C1088" s="16"/>
    </row>
    <row r="1089" spans="3:3" x14ac:dyDescent="0.3">
      <c r="C1089" s="16"/>
    </row>
    <row r="1090" spans="3:3" x14ac:dyDescent="0.3">
      <c r="C1090" s="16"/>
    </row>
    <row r="1091" spans="3:3" x14ac:dyDescent="0.3">
      <c r="C1091" s="16"/>
    </row>
    <row r="1092" spans="3:3" x14ac:dyDescent="0.3">
      <c r="C1092" s="16"/>
    </row>
    <row r="1093" spans="3:3" x14ac:dyDescent="0.3">
      <c r="C1093" s="16"/>
    </row>
    <row r="1094" spans="3:3" x14ac:dyDescent="0.3">
      <c r="C1094" s="16"/>
    </row>
    <row r="1095" spans="3:3" x14ac:dyDescent="0.3">
      <c r="C1095" s="16"/>
    </row>
    <row r="1096" spans="3:3" x14ac:dyDescent="0.3">
      <c r="C1096" s="16"/>
    </row>
    <row r="1097" spans="3:3" x14ac:dyDescent="0.3">
      <c r="C1097" s="16"/>
    </row>
    <row r="1098" spans="3:3" x14ac:dyDescent="0.3">
      <c r="C1098" s="16"/>
    </row>
    <row r="1099" spans="3:3" x14ac:dyDescent="0.3">
      <c r="C1099" s="16"/>
    </row>
    <row r="1100" spans="3:3" x14ac:dyDescent="0.3">
      <c r="C1100" s="16"/>
    </row>
    <row r="1101" spans="3:3" x14ac:dyDescent="0.3">
      <c r="C1101" s="16"/>
    </row>
    <row r="1102" spans="3:3" x14ac:dyDescent="0.3">
      <c r="C1102" s="16"/>
    </row>
    <row r="1103" spans="3:3" x14ac:dyDescent="0.3">
      <c r="C1103" s="16"/>
    </row>
    <row r="1104" spans="3:3" x14ac:dyDescent="0.3">
      <c r="C1104" s="16"/>
    </row>
    <row r="1105" spans="3:3" x14ac:dyDescent="0.3">
      <c r="C1105" s="16"/>
    </row>
    <row r="1106" spans="3:3" x14ac:dyDescent="0.3">
      <c r="C1106" s="16"/>
    </row>
    <row r="1107" spans="3:3" x14ac:dyDescent="0.3">
      <c r="C1107" s="16"/>
    </row>
    <row r="1108" spans="3:3" x14ac:dyDescent="0.3">
      <c r="C1108" s="16"/>
    </row>
    <row r="1109" spans="3:3" x14ac:dyDescent="0.3">
      <c r="C1109" s="16"/>
    </row>
    <row r="1110" spans="3:3" x14ac:dyDescent="0.3">
      <c r="C1110" s="16"/>
    </row>
    <row r="1111" spans="3:3" x14ac:dyDescent="0.3">
      <c r="C1111" s="16"/>
    </row>
    <row r="1112" spans="3:3" x14ac:dyDescent="0.3">
      <c r="C1112" s="16"/>
    </row>
    <row r="1113" spans="3:3" x14ac:dyDescent="0.3">
      <c r="C1113" s="16"/>
    </row>
    <row r="1114" spans="3:3" x14ac:dyDescent="0.3">
      <c r="C1114" s="16"/>
    </row>
    <row r="1115" spans="3:3" x14ac:dyDescent="0.3">
      <c r="C1115" s="16"/>
    </row>
    <row r="1116" spans="3:3" x14ac:dyDescent="0.3">
      <c r="C1116" s="16"/>
    </row>
    <row r="1117" spans="3:3" x14ac:dyDescent="0.3">
      <c r="C1117" s="16"/>
    </row>
    <row r="1118" spans="3:3" x14ac:dyDescent="0.3">
      <c r="C1118" s="16"/>
    </row>
    <row r="1119" spans="3:3" x14ac:dyDescent="0.3">
      <c r="C1119" s="16"/>
    </row>
    <row r="1120" spans="3:3" x14ac:dyDescent="0.3">
      <c r="C1120" s="16"/>
    </row>
    <row r="1121" spans="3:3" x14ac:dyDescent="0.3">
      <c r="C1121" s="16"/>
    </row>
    <row r="1122" spans="3:3" x14ac:dyDescent="0.3">
      <c r="C1122" s="16"/>
    </row>
    <row r="1123" spans="3:3" x14ac:dyDescent="0.3">
      <c r="C1123" s="16"/>
    </row>
    <row r="1124" spans="3:3" x14ac:dyDescent="0.3">
      <c r="C1124" s="16"/>
    </row>
    <row r="1125" spans="3:3" x14ac:dyDescent="0.3">
      <c r="C1125" s="16"/>
    </row>
    <row r="1126" spans="3:3" x14ac:dyDescent="0.3">
      <c r="C1126" s="16"/>
    </row>
    <row r="1127" spans="3:3" x14ac:dyDescent="0.3">
      <c r="C1127" s="16"/>
    </row>
    <row r="1128" spans="3:3" x14ac:dyDescent="0.3">
      <c r="C1128" s="16"/>
    </row>
    <row r="1129" spans="3:3" x14ac:dyDescent="0.3">
      <c r="C1129" s="16"/>
    </row>
    <row r="1130" spans="3:3" x14ac:dyDescent="0.3">
      <c r="C1130" s="16"/>
    </row>
    <row r="1131" spans="3:3" x14ac:dyDescent="0.3">
      <c r="C1131" s="16"/>
    </row>
    <row r="1132" spans="3:3" x14ac:dyDescent="0.3">
      <c r="C1132" s="16"/>
    </row>
    <row r="1133" spans="3:3" x14ac:dyDescent="0.3">
      <c r="C1133" s="16"/>
    </row>
    <row r="1134" spans="3:3" x14ac:dyDescent="0.3">
      <c r="C1134" s="16"/>
    </row>
    <row r="1135" spans="3:3" x14ac:dyDescent="0.3">
      <c r="C1135" s="16"/>
    </row>
    <row r="1136" spans="3:3" x14ac:dyDescent="0.3">
      <c r="C1136" s="16"/>
    </row>
    <row r="1137" spans="3:3" x14ac:dyDescent="0.3">
      <c r="C1137" s="16"/>
    </row>
    <row r="1138" spans="3:3" x14ac:dyDescent="0.3">
      <c r="C1138" s="16"/>
    </row>
    <row r="1139" spans="3:3" x14ac:dyDescent="0.3">
      <c r="C1139" s="16"/>
    </row>
    <row r="1140" spans="3:3" x14ac:dyDescent="0.3">
      <c r="C1140" s="16"/>
    </row>
    <row r="1141" spans="3:3" x14ac:dyDescent="0.3">
      <c r="C1141" s="16"/>
    </row>
    <row r="1142" spans="3:3" x14ac:dyDescent="0.3">
      <c r="C1142" s="16"/>
    </row>
    <row r="1143" spans="3:3" x14ac:dyDescent="0.3">
      <c r="C1143" s="16"/>
    </row>
    <row r="1144" spans="3:3" x14ac:dyDescent="0.3">
      <c r="C1144" s="16"/>
    </row>
    <row r="1145" spans="3:3" x14ac:dyDescent="0.3">
      <c r="C1145" s="16"/>
    </row>
    <row r="1146" spans="3:3" x14ac:dyDescent="0.3">
      <c r="C1146" s="16"/>
    </row>
    <row r="1147" spans="3:3" x14ac:dyDescent="0.3">
      <c r="C1147" s="16"/>
    </row>
    <row r="1148" spans="3:3" x14ac:dyDescent="0.3">
      <c r="C1148" s="16"/>
    </row>
    <row r="1149" spans="3:3" x14ac:dyDescent="0.3">
      <c r="C1149" s="16"/>
    </row>
    <row r="1150" spans="3:3" x14ac:dyDescent="0.3">
      <c r="C1150" s="16"/>
    </row>
    <row r="1151" spans="3:3" x14ac:dyDescent="0.3">
      <c r="C1151" s="16"/>
    </row>
    <row r="1152" spans="3:3" x14ac:dyDescent="0.3">
      <c r="C1152" s="16"/>
    </row>
    <row r="1153" spans="3:3" x14ac:dyDescent="0.3">
      <c r="C1153" s="16"/>
    </row>
    <row r="1154" spans="3:3" x14ac:dyDescent="0.3">
      <c r="C1154" s="16"/>
    </row>
    <row r="1155" spans="3:3" x14ac:dyDescent="0.3">
      <c r="C1155" s="16"/>
    </row>
    <row r="1156" spans="3:3" x14ac:dyDescent="0.3">
      <c r="C1156" s="16"/>
    </row>
    <row r="1157" spans="3:3" x14ac:dyDescent="0.3">
      <c r="C1157" s="16"/>
    </row>
    <row r="1158" spans="3:3" x14ac:dyDescent="0.3">
      <c r="C1158" s="16"/>
    </row>
    <row r="1159" spans="3:3" x14ac:dyDescent="0.3">
      <c r="C1159" s="16"/>
    </row>
    <row r="1160" spans="3:3" x14ac:dyDescent="0.3">
      <c r="C1160" s="16"/>
    </row>
    <row r="1161" spans="3:3" x14ac:dyDescent="0.3">
      <c r="C1161" s="16"/>
    </row>
    <row r="1162" spans="3:3" x14ac:dyDescent="0.3">
      <c r="C1162" s="16"/>
    </row>
    <row r="1163" spans="3:3" x14ac:dyDescent="0.3">
      <c r="C1163" s="16"/>
    </row>
    <row r="1164" spans="3:3" x14ac:dyDescent="0.3">
      <c r="C1164" s="16"/>
    </row>
    <row r="1165" spans="3:3" x14ac:dyDescent="0.3">
      <c r="C1165" s="16"/>
    </row>
    <row r="1166" spans="3:3" x14ac:dyDescent="0.3">
      <c r="C1166" s="16"/>
    </row>
    <row r="1167" spans="3:3" x14ac:dyDescent="0.3">
      <c r="C1167" s="16"/>
    </row>
    <row r="1168" spans="3:3" x14ac:dyDescent="0.3">
      <c r="C1168" s="16"/>
    </row>
    <row r="1169" spans="3:3" x14ac:dyDescent="0.3">
      <c r="C1169" s="16"/>
    </row>
    <row r="1170" spans="3:3" x14ac:dyDescent="0.3">
      <c r="C1170" s="16"/>
    </row>
    <row r="1171" spans="3:3" x14ac:dyDescent="0.3">
      <c r="C1171" s="16"/>
    </row>
    <row r="1172" spans="3:3" x14ac:dyDescent="0.3">
      <c r="C1172" s="16"/>
    </row>
    <row r="1173" spans="3:3" x14ac:dyDescent="0.3">
      <c r="C1173" s="16"/>
    </row>
    <row r="1174" spans="3:3" x14ac:dyDescent="0.3">
      <c r="C1174" s="16"/>
    </row>
    <row r="1175" spans="3:3" x14ac:dyDescent="0.3">
      <c r="C1175" s="16"/>
    </row>
    <row r="1176" spans="3:3" x14ac:dyDescent="0.3">
      <c r="C1176" s="16"/>
    </row>
    <row r="1177" spans="3:3" x14ac:dyDescent="0.3">
      <c r="C1177" s="16"/>
    </row>
    <row r="1178" spans="3:3" x14ac:dyDescent="0.3">
      <c r="C1178" s="16"/>
    </row>
    <row r="1179" spans="3:3" x14ac:dyDescent="0.3">
      <c r="C1179" s="16"/>
    </row>
    <row r="1180" spans="3:3" x14ac:dyDescent="0.3">
      <c r="C1180" s="16"/>
    </row>
    <row r="1181" spans="3:3" x14ac:dyDescent="0.3">
      <c r="C1181" s="16"/>
    </row>
    <row r="1182" spans="3:3" x14ac:dyDescent="0.3">
      <c r="C1182" s="16"/>
    </row>
    <row r="1183" spans="3:3" x14ac:dyDescent="0.3">
      <c r="C1183" s="16"/>
    </row>
    <row r="1184" spans="3:3" x14ac:dyDescent="0.3">
      <c r="C1184" s="16"/>
    </row>
    <row r="1185" spans="3:3" x14ac:dyDescent="0.3">
      <c r="C1185" s="16"/>
    </row>
    <row r="1186" spans="3:3" x14ac:dyDescent="0.3">
      <c r="C1186" s="16"/>
    </row>
    <row r="1187" spans="3:3" x14ac:dyDescent="0.3">
      <c r="C1187" s="16"/>
    </row>
    <row r="1188" spans="3:3" x14ac:dyDescent="0.3">
      <c r="C1188" s="16"/>
    </row>
    <row r="1189" spans="3:3" x14ac:dyDescent="0.3">
      <c r="C1189" s="16"/>
    </row>
    <row r="1190" spans="3:3" x14ac:dyDescent="0.3">
      <c r="C1190" s="16"/>
    </row>
    <row r="1191" spans="3:3" x14ac:dyDescent="0.3">
      <c r="C1191" s="16"/>
    </row>
    <row r="1192" spans="3:3" x14ac:dyDescent="0.3">
      <c r="C1192" s="16"/>
    </row>
    <row r="1193" spans="3:3" x14ac:dyDescent="0.3">
      <c r="C1193" s="16"/>
    </row>
    <row r="1194" spans="3:3" x14ac:dyDescent="0.3">
      <c r="C1194" s="16"/>
    </row>
    <row r="1195" spans="3:3" x14ac:dyDescent="0.3">
      <c r="C1195" s="16"/>
    </row>
    <row r="1196" spans="3:3" x14ac:dyDescent="0.3">
      <c r="C1196" s="16"/>
    </row>
    <row r="1197" spans="3:3" x14ac:dyDescent="0.3">
      <c r="C1197" s="16"/>
    </row>
    <row r="1198" spans="3:3" x14ac:dyDescent="0.3">
      <c r="C1198" s="16"/>
    </row>
    <row r="1199" spans="3:3" x14ac:dyDescent="0.3">
      <c r="C1199" s="16"/>
    </row>
    <row r="1200" spans="3:3" x14ac:dyDescent="0.3">
      <c r="C1200" s="16"/>
    </row>
    <row r="1201" spans="3:3" x14ac:dyDescent="0.3">
      <c r="C1201" s="16"/>
    </row>
    <row r="1202" spans="3:3" x14ac:dyDescent="0.3">
      <c r="C1202" s="16"/>
    </row>
    <row r="1203" spans="3:3" x14ac:dyDescent="0.3">
      <c r="C1203" s="16"/>
    </row>
    <row r="1204" spans="3:3" x14ac:dyDescent="0.3">
      <c r="C1204" s="16"/>
    </row>
    <row r="1205" spans="3:3" x14ac:dyDescent="0.3">
      <c r="C1205" s="16"/>
    </row>
    <row r="1206" spans="3:3" x14ac:dyDescent="0.3">
      <c r="C1206" s="16"/>
    </row>
    <row r="1207" spans="3:3" x14ac:dyDescent="0.3">
      <c r="C1207" s="16"/>
    </row>
    <row r="1208" spans="3:3" x14ac:dyDescent="0.3">
      <c r="C1208" s="16"/>
    </row>
    <row r="1209" spans="3:3" x14ac:dyDescent="0.3">
      <c r="C1209" s="16"/>
    </row>
    <row r="1210" spans="3:3" x14ac:dyDescent="0.3">
      <c r="C1210" s="16"/>
    </row>
    <row r="1211" spans="3:3" x14ac:dyDescent="0.3">
      <c r="C1211" s="16"/>
    </row>
    <row r="1212" spans="3:3" x14ac:dyDescent="0.3">
      <c r="C1212" s="16"/>
    </row>
    <row r="1213" spans="3:3" x14ac:dyDescent="0.3">
      <c r="C1213" s="16"/>
    </row>
    <row r="1214" spans="3:3" x14ac:dyDescent="0.3">
      <c r="C1214" s="16"/>
    </row>
    <row r="1215" spans="3:3" x14ac:dyDescent="0.3">
      <c r="C1215" s="16"/>
    </row>
    <row r="1216" spans="3:3" x14ac:dyDescent="0.3">
      <c r="C1216" s="16"/>
    </row>
    <row r="1217" spans="3:3" x14ac:dyDescent="0.3">
      <c r="C1217" s="16"/>
    </row>
    <row r="1218" spans="3:3" x14ac:dyDescent="0.3">
      <c r="C1218" s="16"/>
    </row>
    <row r="1219" spans="3:3" x14ac:dyDescent="0.3">
      <c r="C1219" s="16"/>
    </row>
    <row r="1220" spans="3:3" x14ac:dyDescent="0.3">
      <c r="C1220" s="16"/>
    </row>
    <row r="1221" spans="3:3" x14ac:dyDescent="0.3">
      <c r="C1221" s="16"/>
    </row>
    <row r="1222" spans="3:3" x14ac:dyDescent="0.3">
      <c r="C1222" s="16"/>
    </row>
    <row r="1223" spans="3:3" x14ac:dyDescent="0.3">
      <c r="C1223" s="16"/>
    </row>
    <row r="1224" spans="3:3" x14ac:dyDescent="0.3">
      <c r="C1224" s="16"/>
    </row>
    <row r="1225" spans="3:3" x14ac:dyDescent="0.3">
      <c r="C1225" s="16"/>
    </row>
    <row r="1226" spans="3:3" x14ac:dyDescent="0.3">
      <c r="C1226" s="16"/>
    </row>
    <row r="1227" spans="3:3" x14ac:dyDescent="0.3">
      <c r="C1227" s="16"/>
    </row>
    <row r="1228" spans="3:3" x14ac:dyDescent="0.3">
      <c r="C1228" s="16"/>
    </row>
    <row r="1229" spans="3:3" x14ac:dyDescent="0.3">
      <c r="C1229" s="16"/>
    </row>
    <row r="1230" spans="3:3" x14ac:dyDescent="0.3">
      <c r="C1230" s="16"/>
    </row>
    <row r="1231" spans="3:3" x14ac:dyDescent="0.3">
      <c r="C1231" s="16"/>
    </row>
    <row r="1232" spans="3:3" x14ac:dyDescent="0.3">
      <c r="C1232" s="16"/>
    </row>
    <row r="1233" spans="3:3" x14ac:dyDescent="0.3">
      <c r="C1233" s="16"/>
    </row>
    <row r="1234" spans="3:3" x14ac:dyDescent="0.3">
      <c r="C1234" s="16"/>
    </row>
    <row r="1235" spans="3:3" x14ac:dyDescent="0.3">
      <c r="C1235" s="16"/>
    </row>
    <row r="1236" spans="3:3" x14ac:dyDescent="0.3">
      <c r="C1236" s="16"/>
    </row>
    <row r="1237" spans="3:3" x14ac:dyDescent="0.3">
      <c r="C1237" s="16"/>
    </row>
    <row r="1238" spans="3:3" x14ac:dyDescent="0.3">
      <c r="C1238" s="16"/>
    </row>
    <row r="1239" spans="3:3" x14ac:dyDescent="0.3">
      <c r="C1239" s="16"/>
    </row>
    <row r="1240" spans="3:3" x14ac:dyDescent="0.3">
      <c r="C1240" s="16"/>
    </row>
    <row r="1241" spans="3:3" x14ac:dyDescent="0.3">
      <c r="C1241" s="16"/>
    </row>
    <row r="1242" spans="3:3" x14ac:dyDescent="0.3">
      <c r="C1242" s="16"/>
    </row>
    <row r="1243" spans="3:3" x14ac:dyDescent="0.3">
      <c r="C1243" s="16"/>
    </row>
    <row r="1244" spans="3:3" x14ac:dyDescent="0.3">
      <c r="C1244" s="16"/>
    </row>
    <row r="1245" spans="3:3" x14ac:dyDescent="0.3">
      <c r="C1245" s="16"/>
    </row>
    <row r="1246" spans="3:3" x14ac:dyDescent="0.3">
      <c r="C1246" s="16"/>
    </row>
    <row r="1247" spans="3:3" x14ac:dyDescent="0.3">
      <c r="C1247" s="16"/>
    </row>
    <row r="1248" spans="3:3" x14ac:dyDescent="0.3">
      <c r="C1248" s="16"/>
    </row>
    <row r="1249" spans="3:3" x14ac:dyDescent="0.3">
      <c r="C1249" s="16"/>
    </row>
    <row r="1250" spans="3:3" x14ac:dyDescent="0.3">
      <c r="C1250" s="16"/>
    </row>
    <row r="1251" spans="3:3" x14ac:dyDescent="0.3">
      <c r="C1251" s="16"/>
    </row>
    <row r="1252" spans="3:3" x14ac:dyDescent="0.3">
      <c r="C1252" s="16"/>
    </row>
    <row r="1253" spans="3:3" x14ac:dyDescent="0.3">
      <c r="C1253" s="16"/>
    </row>
    <row r="1254" spans="3:3" x14ac:dyDescent="0.3">
      <c r="C1254" s="16"/>
    </row>
    <row r="1255" spans="3:3" x14ac:dyDescent="0.3">
      <c r="C1255" s="16"/>
    </row>
    <row r="1256" spans="3:3" x14ac:dyDescent="0.3">
      <c r="C1256" s="16"/>
    </row>
    <row r="1257" spans="3:3" x14ac:dyDescent="0.3">
      <c r="C1257" s="16"/>
    </row>
    <row r="1258" spans="3:3" x14ac:dyDescent="0.3">
      <c r="C1258" s="16"/>
    </row>
    <row r="1259" spans="3:3" x14ac:dyDescent="0.3">
      <c r="C1259" s="16"/>
    </row>
    <row r="1260" spans="3:3" x14ac:dyDescent="0.3">
      <c r="C1260" s="16"/>
    </row>
    <row r="1261" spans="3:3" x14ac:dyDescent="0.3">
      <c r="C1261" s="16"/>
    </row>
    <row r="1262" spans="3:3" x14ac:dyDescent="0.3">
      <c r="C1262" s="16"/>
    </row>
    <row r="1263" spans="3:3" x14ac:dyDescent="0.3">
      <c r="C1263" s="16"/>
    </row>
    <row r="1264" spans="3:3" x14ac:dyDescent="0.3">
      <c r="C1264" s="16"/>
    </row>
    <row r="1265" spans="3:3" x14ac:dyDescent="0.3">
      <c r="C1265" s="16"/>
    </row>
    <row r="1266" spans="3:3" x14ac:dyDescent="0.3">
      <c r="C1266" s="16"/>
    </row>
    <row r="1267" spans="3:3" x14ac:dyDescent="0.3">
      <c r="C1267" s="16"/>
    </row>
    <row r="1268" spans="3:3" x14ac:dyDescent="0.3">
      <c r="C1268" s="16"/>
    </row>
    <row r="1269" spans="3:3" x14ac:dyDescent="0.3">
      <c r="C1269" s="16"/>
    </row>
    <row r="1270" spans="3:3" x14ac:dyDescent="0.3">
      <c r="C1270" s="16"/>
    </row>
    <row r="1271" spans="3:3" x14ac:dyDescent="0.3">
      <c r="C1271" s="16"/>
    </row>
    <row r="1272" spans="3:3" x14ac:dyDescent="0.3">
      <c r="C1272" s="16"/>
    </row>
    <row r="1273" spans="3:3" x14ac:dyDescent="0.3">
      <c r="C1273" s="16"/>
    </row>
    <row r="1274" spans="3:3" x14ac:dyDescent="0.3">
      <c r="C1274" s="16"/>
    </row>
    <row r="1275" spans="3:3" x14ac:dyDescent="0.3">
      <c r="C1275" s="16"/>
    </row>
    <row r="1276" spans="3:3" x14ac:dyDescent="0.3">
      <c r="C1276" s="16"/>
    </row>
    <row r="1277" spans="3:3" x14ac:dyDescent="0.3">
      <c r="C1277" s="16"/>
    </row>
    <row r="1278" spans="3:3" x14ac:dyDescent="0.3">
      <c r="C1278" s="16"/>
    </row>
    <row r="1279" spans="3:3" x14ac:dyDescent="0.3">
      <c r="C1279" s="16"/>
    </row>
    <row r="1280" spans="3:3" x14ac:dyDescent="0.3">
      <c r="C1280" s="16"/>
    </row>
    <row r="1281" spans="3:3" x14ac:dyDescent="0.3">
      <c r="C1281" s="16"/>
    </row>
    <row r="1282" spans="3:3" x14ac:dyDescent="0.3">
      <c r="C1282" s="16"/>
    </row>
    <row r="1283" spans="3:3" x14ac:dyDescent="0.3">
      <c r="C1283" s="16"/>
    </row>
    <row r="1284" spans="3:3" x14ac:dyDescent="0.3">
      <c r="C1284" s="16"/>
    </row>
    <row r="1285" spans="3:3" x14ac:dyDescent="0.3">
      <c r="C1285" s="16"/>
    </row>
    <row r="1286" spans="3:3" x14ac:dyDescent="0.3">
      <c r="C1286" s="16"/>
    </row>
    <row r="1287" spans="3:3" x14ac:dyDescent="0.3">
      <c r="C1287" s="16"/>
    </row>
    <row r="1288" spans="3:3" x14ac:dyDescent="0.3">
      <c r="C1288" s="16"/>
    </row>
    <row r="1289" spans="3:3" x14ac:dyDescent="0.3">
      <c r="C1289" s="16"/>
    </row>
    <row r="1290" spans="3:3" x14ac:dyDescent="0.3">
      <c r="C1290" s="16"/>
    </row>
    <row r="1291" spans="3:3" x14ac:dyDescent="0.3">
      <c r="C1291" s="16"/>
    </row>
    <row r="1292" spans="3:3" x14ac:dyDescent="0.3">
      <c r="C1292" s="16"/>
    </row>
    <row r="1293" spans="3:3" x14ac:dyDescent="0.3">
      <c r="C1293" s="16"/>
    </row>
    <row r="1294" spans="3:3" x14ac:dyDescent="0.3">
      <c r="C1294" s="16"/>
    </row>
    <row r="1295" spans="3:3" x14ac:dyDescent="0.3">
      <c r="C1295" s="16"/>
    </row>
    <row r="1511" spans="4:4" x14ac:dyDescent="0.3">
      <c r="D1511" s="16"/>
    </row>
  </sheetData>
  <mergeCells count="12">
    <mergeCell ref="BG1:CA1"/>
    <mergeCell ref="D1:E1"/>
    <mergeCell ref="F1:J1"/>
    <mergeCell ref="K1:N1"/>
    <mergeCell ref="O1:R1"/>
    <mergeCell ref="S1:V1"/>
    <mergeCell ref="W1:Z1"/>
    <mergeCell ref="AA1:AJ1"/>
    <mergeCell ref="AK1:AN1"/>
    <mergeCell ref="AO1:AR1"/>
    <mergeCell ref="AS1:AW1"/>
    <mergeCell ref="AX1:BC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1599"/>
  <sheetViews>
    <sheetView workbookViewId="0">
      <pane xSplit="4" ySplit="3" topLeftCell="J4" activePane="bottomRight" state="frozen"/>
      <selection pane="topRight" activeCell="E1" sqref="E1"/>
      <selection pane="bottomLeft" activeCell="A4" sqref="A4"/>
      <selection pane="bottomRight" activeCell="O2" sqref="O2"/>
    </sheetView>
  </sheetViews>
  <sheetFormatPr defaultRowHeight="14.4" x14ac:dyDescent="0.3"/>
  <cols>
    <col min="2" max="2" width="38" customWidth="1"/>
    <col min="3" max="3" width="48.88671875" customWidth="1"/>
    <col min="4" max="4" width="43.6640625" customWidth="1"/>
    <col min="5" max="5" width="30.5546875" hidden="1" customWidth="1"/>
    <col min="6" max="6" width="7" customWidth="1"/>
    <col min="7" max="7" width="9.6640625" customWidth="1"/>
    <col min="8" max="8" width="9.44140625" customWidth="1"/>
    <col min="9" max="9" width="9" customWidth="1"/>
    <col min="10" max="10" width="7.44140625" customWidth="1"/>
    <col min="11" max="11" width="9.6640625" customWidth="1"/>
    <col min="12" max="12" width="10.5546875" customWidth="1"/>
    <col min="13" max="15" width="10.33203125" customWidth="1"/>
    <col min="26" max="26" width="7.109375" customWidth="1"/>
    <col min="28" max="28" width="8.109375" customWidth="1"/>
    <col min="29" max="29" width="8.5546875" customWidth="1"/>
    <col min="30" max="30" width="12.44140625" customWidth="1"/>
    <col min="31" max="31" width="7.44140625" customWidth="1"/>
    <col min="32" max="32" width="9" customWidth="1"/>
    <col min="33" max="33" width="6.6640625" customWidth="1"/>
    <col min="34" max="34" width="7.109375" customWidth="1"/>
    <col min="35" max="35" width="6.44140625" customWidth="1"/>
    <col min="36" max="37" width="6.5546875" customWidth="1"/>
    <col min="38" max="38" width="7.6640625" customWidth="1"/>
    <col min="39" max="39" width="6.109375" customWidth="1"/>
    <col min="40" max="40" width="6.44140625" customWidth="1"/>
    <col min="41" max="41" width="12.44140625" customWidth="1"/>
    <col min="42" max="42" width="8.33203125" customWidth="1"/>
    <col min="43" max="43" width="11.109375" customWidth="1"/>
    <col min="45" max="45" width="7" customWidth="1"/>
    <col min="48" max="48" width="7.44140625" customWidth="1"/>
    <col min="49" max="49" width="8.5546875" customWidth="1"/>
    <col min="50" max="53" width="9" customWidth="1"/>
    <col min="54" max="54" width="7.5546875" customWidth="1"/>
    <col min="55" max="55" width="9.44140625" customWidth="1"/>
    <col min="56" max="56" width="36.6640625" customWidth="1"/>
    <col min="57" max="57" width="25.44140625" customWidth="1"/>
    <col min="58" max="58" width="27" customWidth="1"/>
    <col min="60" max="60" width="10.109375" customWidth="1"/>
    <col min="61" max="61" width="9.88671875" customWidth="1"/>
    <col min="62" max="62" width="10" customWidth="1"/>
    <col min="63" max="63" width="10.109375" customWidth="1"/>
    <col min="64" max="64" width="10.5546875" customWidth="1"/>
    <col min="66" max="66" width="10.109375" customWidth="1"/>
  </cols>
  <sheetData>
    <row r="1" spans="1:66" ht="15" thickBot="1" x14ac:dyDescent="0.35">
      <c r="A1" s="1"/>
      <c r="B1" s="3"/>
      <c r="C1" s="277" t="s">
        <v>2047</v>
      </c>
      <c r="D1" s="278"/>
      <c r="E1" s="2"/>
      <c r="F1" s="25"/>
      <c r="G1" s="26"/>
      <c r="H1" s="26"/>
      <c r="I1" s="26"/>
      <c r="J1" s="274" t="s">
        <v>2048</v>
      </c>
      <c r="K1" s="275"/>
      <c r="L1" s="275"/>
      <c r="M1" s="275"/>
      <c r="N1" s="275"/>
      <c r="O1" s="276"/>
      <c r="P1" s="275" t="s">
        <v>2049</v>
      </c>
      <c r="Q1" s="275"/>
      <c r="R1" s="275"/>
      <c r="S1" s="276"/>
      <c r="T1" s="274" t="s">
        <v>2050</v>
      </c>
      <c r="U1" s="275"/>
      <c r="V1" s="275"/>
      <c r="W1" s="276"/>
      <c r="X1" s="25"/>
      <c r="Y1" s="26"/>
      <c r="Z1" s="26"/>
      <c r="AA1" s="26"/>
      <c r="AB1" s="274" t="s">
        <v>2051</v>
      </c>
      <c r="AC1" s="275"/>
      <c r="AD1" s="276"/>
      <c r="AE1" s="26"/>
      <c r="AF1" s="27"/>
      <c r="AG1" s="274" t="s">
        <v>2052</v>
      </c>
      <c r="AH1" s="275"/>
      <c r="AI1" s="275"/>
      <c r="AJ1" s="276"/>
      <c r="AK1" s="274" t="s">
        <v>2053</v>
      </c>
      <c r="AL1" s="275"/>
      <c r="AM1" s="275"/>
      <c r="AN1" s="276"/>
      <c r="AO1" s="25"/>
      <c r="AP1" s="274" t="s">
        <v>2054</v>
      </c>
      <c r="AQ1" s="276"/>
      <c r="AR1" s="26"/>
      <c r="AS1" s="27"/>
      <c r="AT1" s="28" t="s">
        <v>2055</v>
      </c>
      <c r="AU1" s="282" t="s">
        <v>2056</v>
      </c>
      <c r="AV1" s="275"/>
      <c r="AW1" s="275"/>
      <c r="AX1" s="283"/>
      <c r="AY1" s="282" t="s">
        <v>2057</v>
      </c>
      <c r="AZ1" s="275"/>
      <c r="BA1" s="275"/>
      <c r="BB1" s="276"/>
      <c r="BC1" s="13"/>
      <c r="BE1" s="4"/>
      <c r="BF1" s="4"/>
      <c r="BG1" s="274" t="s">
        <v>2058</v>
      </c>
      <c r="BH1" s="275"/>
      <c r="BI1" s="275"/>
      <c r="BJ1" s="275"/>
      <c r="BK1" s="275"/>
      <c r="BL1" s="275"/>
      <c r="BM1" s="275"/>
      <c r="BN1" s="276"/>
    </row>
    <row r="2" spans="1:66" ht="57.6" x14ac:dyDescent="0.3">
      <c r="A2" s="5" t="s">
        <v>12</v>
      </c>
      <c r="B2" s="5" t="s">
        <v>14</v>
      </c>
      <c r="C2" s="5" t="s">
        <v>2059</v>
      </c>
      <c r="D2" s="5" t="s">
        <v>2060</v>
      </c>
      <c r="E2" s="5" t="s">
        <v>2061</v>
      </c>
      <c r="F2" s="5" t="s">
        <v>2062</v>
      </c>
      <c r="G2" s="6" t="s">
        <v>2060</v>
      </c>
      <c r="H2" s="7" t="s">
        <v>2063</v>
      </c>
      <c r="I2" s="7" t="s">
        <v>2064</v>
      </c>
      <c r="J2" s="5" t="s">
        <v>2062</v>
      </c>
      <c r="K2" s="6" t="s">
        <v>2060</v>
      </c>
      <c r="L2" s="8" t="s">
        <v>3316</v>
      </c>
      <c r="M2" s="8" t="s">
        <v>3317</v>
      </c>
      <c r="N2" s="7" t="s">
        <v>2065</v>
      </c>
      <c r="O2" s="7" t="s">
        <v>2066</v>
      </c>
      <c r="P2" s="7" t="s">
        <v>2067</v>
      </c>
      <c r="Q2" s="8" t="s">
        <v>2068</v>
      </c>
      <c r="R2" s="7" t="s">
        <v>2069</v>
      </c>
      <c r="S2" s="8" t="s">
        <v>2070</v>
      </c>
      <c r="T2" s="7" t="s">
        <v>2067</v>
      </c>
      <c r="U2" s="8" t="s">
        <v>2068</v>
      </c>
      <c r="V2" s="7" t="s">
        <v>2069</v>
      </c>
      <c r="W2" s="8" t="s">
        <v>2070</v>
      </c>
      <c r="X2" s="7" t="s">
        <v>2071</v>
      </c>
      <c r="Y2" s="8" t="s">
        <v>2072</v>
      </c>
      <c r="Z2" s="8" t="s">
        <v>2073</v>
      </c>
      <c r="AA2" s="8" t="s">
        <v>2074</v>
      </c>
      <c r="AB2" s="8" t="s">
        <v>2075</v>
      </c>
      <c r="AC2" s="8" t="s">
        <v>2076</v>
      </c>
      <c r="AD2" s="8" t="s">
        <v>2077</v>
      </c>
      <c r="AE2" s="7" t="s">
        <v>2078</v>
      </c>
      <c r="AF2" s="8" t="s">
        <v>2079</v>
      </c>
      <c r="AG2" s="7" t="s">
        <v>2080</v>
      </c>
      <c r="AH2" s="8" t="s">
        <v>2081</v>
      </c>
      <c r="AI2" s="8" t="s">
        <v>2082</v>
      </c>
      <c r="AJ2" s="8" t="s">
        <v>2083</v>
      </c>
      <c r="AK2" s="7" t="s">
        <v>2080</v>
      </c>
      <c r="AL2" s="8" t="s">
        <v>2081</v>
      </c>
      <c r="AM2" s="8" t="s">
        <v>2082</v>
      </c>
      <c r="AN2" s="8" t="s">
        <v>2083</v>
      </c>
      <c r="AO2" s="7" t="s">
        <v>2084</v>
      </c>
      <c r="AP2" s="8" t="s">
        <v>2085</v>
      </c>
      <c r="AQ2" s="8" t="s">
        <v>2086</v>
      </c>
      <c r="AR2" s="8" t="s">
        <v>2087</v>
      </c>
      <c r="AS2" s="8" t="s">
        <v>2088</v>
      </c>
      <c r="AT2" s="8" t="s">
        <v>2089</v>
      </c>
      <c r="AU2" s="7" t="s">
        <v>2089</v>
      </c>
      <c r="AV2" s="8" t="s">
        <v>2090</v>
      </c>
      <c r="AW2" s="8" t="s">
        <v>2091</v>
      </c>
      <c r="AX2" s="8" t="s">
        <v>2092</v>
      </c>
      <c r="AY2" s="7" t="s">
        <v>2089</v>
      </c>
      <c r="AZ2" s="8" t="s">
        <v>2090</v>
      </c>
      <c r="BA2" s="8" t="s">
        <v>2091</v>
      </c>
      <c r="BB2" s="8" t="s">
        <v>2092</v>
      </c>
      <c r="BC2" s="8" t="s">
        <v>2093</v>
      </c>
      <c r="BD2" s="8" t="s">
        <v>2094</v>
      </c>
      <c r="BE2" s="8" t="s">
        <v>2095</v>
      </c>
      <c r="BF2" s="8" t="s">
        <v>2096</v>
      </c>
      <c r="BG2" s="8" t="s">
        <v>2097</v>
      </c>
      <c r="BH2" s="8" t="s">
        <v>2098</v>
      </c>
      <c r="BI2" s="8" t="s">
        <v>2099</v>
      </c>
      <c r="BJ2" s="9" t="s">
        <v>2100</v>
      </c>
      <c r="BK2" s="8" t="s">
        <v>2101</v>
      </c>
      <c r="BL2" s="7" t="s">
        <v>2102</v>
      </c>
      <c r="BM2" s="8" t="s">
        <v>2103</v>
      </c>
      <c r="BN2" s="8" t="s">
        <v>2104</v>
      </c>
    </row>
    <row r="3" spans="1:66" x14ac:dyDescent="0.3">
      <c r="A3" s="10" t="s">
        <v>572</v>
      </c>
      <c r="B3" s="18"/>
      <c r="C3" s="11" t="s">
        <v>74</v>
      </c>
      <c r="D3" s="11"/>
      <c r="E3" s="10"/>
      <c r="F3" s="10"/>
      <c r="G3" s="10"/>
      <c r="H3" s="10"/>
      <c r="I3" s="10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</row>
    <row r="4" spans="1:66" x14ac:dyDescent="0.3">
      <c r="A4">
        <v>1</v>
      </c>
      <c r="B4" s="16" t="s">
        <v>2105</v>
      </c>
      <c r="C4" t="s">
        <v>2106</v>
      </c>
      <c r="D4" t="s">
        <v>2107</v>
      </c>
      <c r="E4" s="13" t="s">
        <v>2108</v>
      </c>
      <c r="F4">
        <v>1</v>
      </c>
      <c r="G4">
        <v>1</v>
      </c>
      <c r="H4">
        <v>3</v>
      </c>
      <c r="I4">
        <v>1</v>
      </c>
      <c r="P4">
        <v>4</v>
      </c>
      <c r="Q4">
        <v>1</v>
      </c>
      <c r="R4">
        <v>4</v>
      </c>
      <c r="S4">
        <v>1</v>
      </c>
      <c r="X4">
        <v>3</v>
      </c>
      <c r="Z4">
        <v>36</v>
      </c>
      <c r="AA4">
        <v>74</v>
      </c>
      <c r="AB4">
        <v>10</v>
      </c>
      <c r="AE4">
        <v>50</v>
      </c>
      <c r="AF4">
        <v>3</v>
      </c>
      <c r="AG4">
        <v>4</v>
      </c>
      <c r="AH4">
        <v>0.5</v>
      </c>
      <c r="AI4">
        <v>2</v>
      </c>
      <c r="AK4">
        <v>40.25</v>
      </c>
      <c r="AL4">
        <v>5</v>
      </c>
      <c r="AM4">
        <v>41</v>
      </c>
      <c r="AR4">
        <v>1</v>
      </c>
      <c r="BA4">
        <v>569</v>
      </c>
      <c r="BB4">
        <v>590</v>
      </c>
      <c r="BD4" s="15" t="s">
        <v>2109</v>
      </c>
      <c r="BE4" s="15"/>
      <c r="BF4" s="15" t="s">
        <v>2110</v>
      </c>
    </row>
    <row r="5" spans="1:66" x14ac:dyDescent="0.3">
      <c r="A5">
        <v>2</v>
      </c>
      <c r="B5" s="16" t="s">
        <v>2111</v>
      </c>
      <c r="C5" t="s">
        <v>2112</v>
      </c>
      <c r="E5" s="13" t="s">
        <v>2113</v>
      </c>
      <c r="F5">
        <v>1</v>
      </c>
      <c r="P5">
        <v>1</v>
      </c>
      <c r="T5">
        <v>2</v>
      </c>
      <c r="X5">
        <v>2</v>
      </c>
      <c r="Y5">
        <v>35</v>
      </c>
      <c r="Z5">
        <v>24</v>
      </c>
      <c r="AR5">
        <v>1</v>
      </c>
      <c r="BD5" s="15"/>
      <c r="BE5" s="15"/>
      <c r="BF5" s="15"/>
    </row>
    <row r="6" spans="1:66" ht="43.2" x14ac:dyDescent="0.3">
      <c r="A6">
        <v>3</v>
      </c>
      <c r="B6" s="16" t="s">
        <v>2111</v>
      </c>
      <c r="C6" t="s">
        <v>2114</v>
      </c>
      <c r="D6" t="s">
        <v>2115</v>
      </c>
      <c r="E6" s="13"/>
      <c r="F6">
        <v>1</v>
      </c>
      <c r="G6">
        <v>1</v>
      </c>
      <c r="P6">
        <v>3</v>
      </c>
      <c r="Q6">
        <v>4</v>
      </c>
      <c r="R6">
        <v>2</v>
      </c>
      <c r="S6">
        <v>5</v>
      </c>
      <c r="T6">
        <v>1</v>
      </c>
      <c r="W6">
        <v>1</v>
      </c>
      <c r="X6">
        <v>3</v>
      </c>
      <c r="Y6">
        <v>20</v>
      </c>
      <c r="Z6">
        <v>8</v>
      </c>
      <c r="AA6">
        <v>67</v>
      </c>
      <c r="AB6">
        <v>9</v>
      </c>
      <c r="AC6">
        <v>160</v>
      </c>
      <c r="AE6">
        <v>108</v>
      </c>
      <c r="AG6">
        <v>2.5</v>
      </c>
      <c r="AH6">
        <v>0.5</v>
      </c>
      <c r="AI6">
        <v>0.5</v>
      </c>
      <c r="AJ6">
        <v>1</v>
      </c>
      <c r="AK6">
        <v>41</v>
      </c>
      <c r="AL6">
        <v>4</v>
      </c>
      <c r="AM6">
        <v>15</v>
      </c>
      <c r="AN6">
        <v>19</v>
      </c>
      <c r="AO6">
        <v>1000</v>
      </c>
      <c r="AQ6">
        <f>1/16</f>
        <v>6.25E-2</v>
      </c>
      <c r="AR6">
        <v>1</v>
      </c>
      <c r="BC6" s="29" t="s">
        <v>2116</v>
      </c>
      <c r="BD6" s="15" t="s">
        <v>2117</v>
      </c>
      <c r="BE6" s="15" t="s">
        <v>2118</v>
      </c>
      <c r="BF6" s="15" t="s">
        <v>2119</v>
      </c>
    </row>
    <row r="7" spans="1:66" ht="28.8" x14ac:dyDescent="0.3">
      <c r="A7">
        <v>4</v>
      </c>
      <c r="B7" s="16" t="s">
        <v>2111</v>
      </c>
      <c r="C7" t="s">
        <v>2120</v>
      </c>
      <c r="E7" s="13"/>
      <c r="F7">
        <v>1</v>
      </c>
      <c r="I7">
        <v>2</v>
      </c>
      <c r="P7">
        <v>4</v>
      </c>
      <c r="Q7">
        <v>5</v>
      </c>
      <c r="R7">
        <v>7</v>
      </c>
      <c r="S7">
        <v>5</v>
      </c>
      <c r="T7">
        <v>4</v>
      </c>
      <c r="U7">
        <v>1</v>
      </c>
      <c r="V7">
        <v>2</v>
      </c>
      <c r="W7">
        <v>4</v>
      </c>
      <c r="X7">
        <v>11</v>
      </c>
      <c r="Y7">
        <v>32</v>
      </c>
      <c r="Z7">
        <v>24</v>
      </c>
      <c r="AA7">
        <v>109</v>
      </c>
      <c r="AC7">
        <v>270</v>
      </c>
      <c r="AE7">
        <v>255</v>
      </c>
      <c r="AF7">
        <v>2</v>
      </c>
      <c r="AG7">
        <v>7</v>
      </c>
      <c r="AH7">
        <v>2</v>
      </c>
      <c r="AI7">
        <v>2.5</v>
      </c>
      <c r="AK7">
        <v>102</v>
      </c>
      <c r="AL7">
        <v>37</v>
      </c>
      <c r="AM7">
        <v>16</v>
      </c>
      <c r="AO7">
        <v>4000</v>
      </c>
      <c r="AR7">
        <v>3</v>
      </c>
      <c r="BC7">
        <v>3</v>
      </c>
      <c r="BD7" s="15" t="s">
        <v>2121</v>
      </c>
      <c r="BE7" s="15" t="s">
        <v>2122</v>
      </c>
      <c r="BF7" s="15" t="s">
        <v>2123</v>
      </c>
    </row>
    <row r="8" spans="1:66" x14ac:dyDescent="0.3">
      <c r="A8">
        <v>5</v>
      </c>
      <c r="B8" s="16" t="s">
        <v>2111</v>
      </c>
      <c r="C8" t="s">
        <v>2124</v>
      </c>
      <c r="D8" t="s">
        <v>2125</v>
      </c>
      <c r="E8" s="13"/>
      <c r="F8">
        <v>1</v>
      </c>
      <c r="G8">
        <v>1</v>
      </c>
      <c r="H8">
        <v>3</v>
      </c>
      <c r="I8">
        <v>2</v>
      </c>
      <c r="P8">
        <v>1</v>
      </c>
      <c r="R8">
        <v>1</v>
      </c>
      <c r="S8">
        <v>2</v>
      </c>
      <c r="X8">
        <v>3</v>
      </c>
      <c r="Y8">
        <v>12</v>
      </c>
      <c r="Z8">
        <v>10</v>
      </c>
      <c r="AA8">
        <v>35</v>
      </c>
      <c r="AC8">
        <v>71</v>
      </c>
      <c r="AD8">
        <v>7</v>
      </c>
      <c r="AE8">
        <v>28</v>
      </c>
      <c r="AR8">
        <v>1</v>
      </c>
      <c r="BD8" s="15"/>
      <c r="BE8" s="15"/>
      <c r="BF8" s="15"/>
    </row>
    <row r="9" spans="1:66" x14ac:dyDescent="0.3">
      <c r="A9">
        <v>6</v>
      </c>
      <c r="B9" s="16" t="s">
        <v>2126</v>
      </c>
      <c r="C9" t="s">
        <v>2127</v>
      </c>
      <c r="E9" s="13"/>
      <c r="F9">
        <v>1</v>
      </c>
      <c r="J9">
        <v>1</v>
      </c>
      <c r="P9">
        <v>2</v>
      </c>
      <c r="Q9">
        <v>3</v>
      </c>
      <c r="R9">
        <v>4</v>
      </c>
      <c r="S9">
        <v>2</v>
      </c>
      <c r="X9">
        <v>2</v>
      </c>
      <c r="Z9">
        <v>20</v>
      </c>
      <c r="AA9">
        <v>47</v>
      </c>
      <c r="AC9">
        <v>3</v>
      </c>
      <c r="AE9">
        <v>111</v>
      </c>
      <c r="AJ9">
        <v>1</v>
      </c>
      <c r="AN9">
        <v>7</v>
      </c>
      <c r="AR9">
        <v>1</v>
      </c>
      <c r="BD9" s="15"/>
      <c r="BE9" s="15"/>
      <c r="BF9" s="15"/>
    </row>
    <row r="10" spans="1:66" x14ac:dyDescent="0.3">
      <c r="A10">
        <v>7</v>
      </c>
      <c r="B10" s="16" t="s">
        <v>2128</v>
      </c>
      <c r="C10" t="s">
        <v>2106</v>
      </c>
      <c r="E10" s="13"/>
      <c r="F10">
        <v>1</v>
      </c>
      <c r="X10">
        <v>1</v>
      </c>
      <c r="BD10" s="15"/>
      <c r="BE10" s="15"/>
      <c r="BF10" s="15"/>
    </row>
    <row r="11" spans="1:66" x14ac:dyDescent="0.3">
      <c r="A11">
        <v>8</v>
      </c>
      <c r="B11" s="16" t="s">
        <v>2129</v>
      </c>
      <c r="C11" t="s">
        <v>2130</v>
      </c>
      <c r="D11" t="s">
        <v>2131</v>
      </c>
      <c r="E11" s="13"/>
      <c r="F11">
        <v>1</v>
      </c>
      <c r="G11">
        <v>1</v>
      </c>
      <c r="H11">
        <v>1</v>
      </c>
      <c r="I11">
        <v>2</v>
      </c>
      <c r="BD11" s="15"/>
      <c r="BE11" s="15"/>
      <c r="BF11" s="15"/>
      <c r="BG11">
        <v>1</v>
      </c>
    </row>
    <row r="12" spans="1:66" x14ac:dyDescent="0.3">
      <c r="A12">
        <v>9</v>
      </c>
      <c r="B12" s="16" t="s">
        <v>2132</v>
      </c>
      <c r="C12" t="s">
        <v>2133</v>
      </c>
      <c r="E12" s="13"/>
      <c r="F12">
        <v>1</v>
      </c>
      <c r="P12">
        <v>10</v>
      </c>
      <c r="Q12">
        <v>6</v>
      </c>
      <c r="R12">
        <v>5</v>
      </c>
      <c r="S12">
        <v>3</v>
      </c>
      <c r="T12">
        <v>2</v>
      </c>
      <c r="X12">
        <v>6</v>
      </c>
      <c r="Y12">
        <v>3</v>
      </c>
      <c r="Z12">
        <v>85</v>
      </c>
      <c r="AA12">
        <v>54</v>
      </c>
      <c r="AC12">
        <v>120</v>
      </c>
      <c r="AD12">
        <v>14</v>
      </c>
      <c r="AE12">
        <v>174</v>
      </c>
      <c r="AR12">
        <v>3</v>
      </c>
      <c r="BC12">
        <v>2</v>
      </c>
      <c r="BD12" s="15" t="s">
        <v>2134</v>
      </c>
      <c r="BE12" s="15" t="s">
        <v>2135</v>
      </c>
      <c r="BF12" s="15" t="s">
        <v>2136</v>
      </c>
    </row>
    <row r="13" spans="1:66" x14ac:dyDescent="0.3">
      <c r="A13">
        <v>10</v>
      </c>
      <c r="B13" s="16" t="s">
        <v>2137</v>
      </c>
      <c r="C13" t="s">
        <v>2138</v>
      </c>
      <c r="D13" t="s">
        <v>2139</v>
      </c>
      <c r="E13" s="13"/>
      <c r="F13">
        <v>1</v>
      </c>
      <c r="G13">
        <v>1</v>
      </c>
      <c r="H13">
        <v>1</v>
      </c>
      <c r="I13">
        <v>1</v>
      </c>
      <c r="X13">
        <v>3</v>
      </c>
      <c r="Z13">
        <v>1</v>
      </c>
      <c r="AA13">
        <v>15</v>
      </c>
      <c r="AC13">
        <v>50</v>
      </c>
      <c r="AF13">
        <v>3</v>
      </c>
      <c r="AG13">
        <v>3.5</v>
      </c>
      <c r="AH13">
        <v>1</v>
      </c>
      <c r="AK13">
        <v>1.5</v>
      </c>
      <c r="BD13" s="15"/>
      <c r="BE13" s="15"/>
      <c r="BF13" s="15"/>
    </row>
    <row r="14" spans="1:66" x14ac:dyDescent="0.3">
      <c r="A14">
        <v>11</v>
      </c>
      <c r="B14" s="16" t="s">
        <v>2140</v>
      </c>
      <c r="C14" t="s">
        <v>2141</v>
      </c>
      <c r="D14" t="s">
        <v>2142</v>
      </c>
      <c r="E14" s="13"/>
      <c r="F14">
        <v>1</v>
      </c>
      <c r="G14">
        <v>1</v>
      </c>
      <c r="H14">
        <v>2</v>
      </c>
      <c r="P14">
        <v>4</v>
      </c>
      <c r="Q14">
        <v>3</v>
      </c>
      <c r="R14">
        <v>4</v>
      </c>
      <c r="S14">
        <v>3</v>
      </c>
      <c r="X14">
        <v>3</v>
      </c>
      <c r="Y14">
        <v>6</v>
      </c>
      <c r="Z14">
        <v>14</v>
      </c>
      <c r="AA14">
        <v>116</v>
      </c>
      <c r="AC14">
        <v>32</v>
      </c>
      <c r="AF14">
        <v>8</v>
      </c>
      <c r="BD14" s="15"/>
      <c r="BE14" s="15"/>
      <c r="BF14" s="15"/>
    </row>
    <row r="15" spans="1:66" x14ac:dyDescent="0.3">
      <c r="A15">
        <v>12</v>
      </c>
      <c r="B15" s="16" t="s">
        <v>2143</v>
      </c>
      <c r="C15" t="s">
        <v>2144</v>
      </c>
      <c r="E15" s="13"/>
      <c r="F15">
        <v>1</v>
      </c>
      <c r="BD15" s="15"/>
      <c r="BE15" s="15"/>
      <c r="BF15" s="15"/>
    </row>
    <row r="16" spans="1:66" x14ac:dyDescent="0.3">
      <c r="A16">
        <v>13</v>
      </c>
      <c r="B16" s="16" t="s">
        <v>2145</v>
      </c>
      <c r="C16" t="s">
        <v>2146</v>
      </c>
      <c r="D16" t="s">
        <v>2147</v>
      </c>
      <c r="E16" s="13"/>
      <c r="F16">
        <v>1</v>
      </c>
      <c r="G16">
        <v>1</v>
      </c>
      <c r="H16">
        <v>4</v>
      </c>
      <c r="I16">
        <v>2</v>
      </c>
      <c r="P16">
        <v>1</v>
      </c>
      <c r="R16">
        <v>2</v>
      </c>
      <c r="X16">
        <v>1</v>
      </c>
      <c r="Y16">
        <v>1</v>
      </c>
      <c r="AA16">
        <v>6</v>
      </c>
      <c r="BD16" s="15"/>
      <c r="BE16" s="15"/>
      <c r="BF16" s="15"/>
    </row>
    <row r="17" spans="1:63" ht="28.8" x14ac:dyDescent="0.3">
      <c r="A17">
        <v>14</v>
      </c>
      <c r="B17" s="16" t="s">
        <v>2148</v>
      </c>
      <c r="C17" t="s">
        <v>2149</v>
      </c>
      <c r="E17" s="13"/>
      <c r="F17">
        <v>1</v>
      </c>
      <c r="P17">
        <v>1</v>
      </c>
      <c r="Q17">
        <v>1</v>
      </c>
      <c r="R17">
        <v>1</v>
      </c>
      <c r="S17">
        <v>1</v>
      </c>
      <c r="U17">
        <v>1</v>
      </c>
      <c r="V17">
        <v>1</v>
      </c>
      <c r="W17">
        <v>1</v>
      </c>
      <c r="X17">
        <v>2</v>
      </c>
      <c r="Y17">
        <v>10</v>
      </c>
      <c r="Z17">
        <v>8</v>
      </c>
      <c r="AA17">
        <v>41</v>
      </c>
      <c r="AB17">
        <v>9</v>
      </c>
      <c r="AC17">
        <v>160</v>
      </c>
      <c r="AE17">
        <v>98</v>
      </c>
      <c r="AG17">
        <v>2.5</v>
      </c>
      <c r="AH17">
        <v>0.5</v>
      </c>
      <c r="AI17">
        <v>0.5</v>
      </c>
      <c r="AJ17">
        <v>1</v>
      </c>
      <c r="AK17">
        <v>41</v>
      </c>
      <c r="AL17">
        <v>4</v>
      </c>
      <c r="AM17">
        <v>15</v>
      </c>
      <c r="AN17">
        <v>19</v>
      </c>
      <c r="BC17" s="29" t="s">
        <v>2150</v>
      </c>
      <c r="BD17" s="15" t="s">
        <v>2151</v>
      </c>
      <c r="BE17" s="15" t="s">
        <v>2152</v>
      </c>
      <c r="BF17" s="15" t="s">
        <v>2153</v>
      </c>
      <c r="BK17">
        <v>1</v>
      </c>
    </row>
    <row r="18" spans="1:63" x14ac:dyDescent="0.3">
      <c r="A18">
        <v>15</v>
      </c>
      <c r="B18" s="16"/>
      <c r="C18" t="s">
        <v>2154</v>
      </c>
      <c r="D18" t="s">
        <v>2155</v>
      </c>
      <c r="E18" s="13"/>
      <c r="F18">
        <v>1</v>
      </c>
      <c r="G18">
        <v>1</v>
      </c>
      <c r="H18">
        <v>4</v>
      </c>
      <c r="I18">
        <v>3</v>
      </c>
      <c r="P18">
        <v>1</v>
      </c>
      <c r="R18">
        <v>2</v>
      </c>
      <c r="S18">
        <v>3</v>
      </c>
      <c r="T18">
        <v>3</v>
      </c>
      <c r="U18">
        <v>3</v>
      </c>
      <c r="V18">
        <v>3</v>
      </c>
      <c r="X18">
        <v>9</v>
      </c>
      <c r="Y18">
        <v>10</v>
      </c>
      <c r="Z18">
        <v>26</v>
      </c>
      <c r="AA18">
        <v>15</v>
      </c>
      <c r="AC18">
        <v>199</v>
      </c>
      <c r="AE18">
        <v>116</v>
      </c>
      <c r="AF18">
        <v>13</v>
      </c>
      <c r="AG18">
        <v>11</v>
      </c>
      <c r="AH18">
        <v>5</v>
      </c>
      <c r="AI18">
        <v>2</v>
      </c>
      <c r="AJ18">
        <v>3</v>
      </c>
      <c r="AK18">
        <v>124</v>
      </c>
      <c r="AL18">
        <v>60</v>
      </c>
      <c r="AM18">
        <v>25</v>
      </c>
      <c r="AN18">
        <v>65</v>
      </c>
      <c r="AO18">
        <v>10000</v>
      </c>
      <c r="AP18">
        <v>2</v>
      </c>
      <c r="AQ18">
        <v>2</v>
      </c>
      <c r="AR18">
        <v>2</v>
      </c>
      <c r="BC18">
        <v>1</v>
      </c>
      <c r="BD18" s="15" t="s">
        <v>2156</v>
      </c>
      <c r="BE18" s="15" t="s">
        <v>2152</v>
      </c>
      <c r="BF18" s="15" t="s">
        <v>2157</v>
      </c>
    </row>
    <row r="19" spans="1:63" x14ac:dyDescent="0.3">
      <c r="A19">
        <v>16</v>
      </c>
      <c r="B19" s="16" t="s">
        <v>2158</v>
      </c>
      <c r="C19" t="s">
        <v>2159</v>
      </c>
      <c r="D19" t="s">
        <v>2160</v>
      </c>
      <c r="E19" s="13"/>
      <c r="F19">
        <v>1</v>
      </c>
      <c r="G19">
        <v>1</v>
      </c>
      <c r="P19">
        <v>1</v>
      </c>
      <c r="X19">
        <v>3</v>
      </c>
      <c r="Y19">
        <v>9</v>
      </c>
      <c r="Z19">
        <v>13</v>
      </c>
      <c r="AA19">
        <v>43</v>
      </c>
      <c r="AC19">
        <v>11</v>
      </c>
      <c r="AE19">
        <v>101</v>
      </c>
      <c r="AG19">
        <v>2</v>
      </c>
      <c r="AH19">
        <v>1.25</v>
      </c>
      <c r="AI19">
        <v>0.25</v>
      </c>
      <c r="AJ19">
        <v>0.25</v>
      </c>
      <c r="AK19">
        <v>37</v>
      </c>
      <c r="AL19">
        <v>27</v>
      </c>
      <c r="AM19">
        <v>7</v>
      </c>
      <c r="AN19">
        <v>2.5</v>
      </c>
      <c r="AR19">
        <v>1</v>
      </c>
      <c r="BD19" s="15"/>
      <c r="BE19" s="15"/>
      <c r="BF19" s="15"/>
    </row>
    <row r="20" spans="1:63" x14ac:dyDescent="0.3">
      <c r="A20">
        <v>17</v>
      </c>
      <c r="B20" s="16" t="s">
        <v>578</v>
      </c>
      <c r="C20" t="s">
        <v>2161</v>
      </c>
      <c r="D20" t="s">
        <v>2162</v>
      </c>
      <c r="E20" s="13"/>
      <c r="F20">
        <v>1</v>
      </c>
      <c r="G20">
        <v>1</v>
      </c>
      <c r="H20">
        <v>1</v>
      </c>
      <c r="I20">
        <v>2</v>
      </c>
      <c r="P20">
        <v>3</v>
      </c>
      <c r="Q20">
        <v>3</v>
      </c>
      <c r="R20">
        <v>3</v>
      </c>
      <c r="S20">
        <v>1</v>
      </c>
      <c r="T20">
        <v>6</v>
      </c>
      <c r="U20">
        <v>1</v>
      </c>
      <c r="V20">
        <v>6</v>
      </c>
      <c r="W20">
        <v>3</v>
      </c>
      <c r="X20">
        <v>2</v>
      </c>
      <c r="Y20">
        <v>26</v>
      </c>
      <c r="Z20">
        <v>20</v>
      </c>
      <c r="AA20">
        <v>141</v>
      </c>
      <c r="AC20">
        <v>211</v>
      </c>
      <c r="AD20">
        <v>24</v>
      </c>
      <c r="AE20">
        <v>233</v>
      </c>
      <c r="AF20">
        <v>9</v>
      </c>
      <c r="AG20">
        <v>6.5</v>
      </c>
      <c r="AH20">
        <v>2.25</v>
      </c>
      <c r="AI20">
        <v>1</v>
      </c>
      <c r="AJ20">
        <v>2.5</v>
      </c>
      <c r="AK20">
        <v>100</v>
      </c>
      <c r="AL20">
        <v>67</v>
      </c>
      <c r="AM20">
        <v>17</v>
      </c>
      <c r="AN20">
        <v>13</v>
      </c>
      <c r="AO20">
        <v>6000</v>
      </c>
      <c r="AP20">
        <v>3.5</v>
      </c>
      <c r="AQ20">
        <v>1.875</v>
      </c>
      <c r="AR20">
        <v>1</v>
      </c>
      <c r="BC20">
        <v>2</v>
      </c>
      <c r="BD20" s="15" t="s">
        <v>2163</v>
      </c>
      <c r="BE20" s="15" t="s">
        <v>2164</v>
      </c>
      <c r="BF20" s="15" t="s">
        <v>2165</v>
      </c>
    </row>
    <row r="21" spans="1:63" x14ac:dyDescent="0.3">
      <c r="A21">
        <v>18</v>
      </c>
      <c r="B21" s="16" t="s">
        <v>2158</v>
      </c>
      <c r="C21" t="s">
        <v>2166</v>
      </c>
      <c r="E21" s="13"/>
      <c r="F21">
        <v>1</v>
      </c>
      <c r="X21">
        <v>1</v>
      </c>
      <c r="BD21" s="15"/>
      <c r="BE21" s="15"/>
      <c r="BF21" s="15"/>
    </row>
    <row r="22" spans="1:63" x14ac:dyDescent="0.3">
      <c r="A22">
        <v>19</v>
      </c>
      <c r="B22" s="16" t="s">
        <v>199</v>
      </c>
      <c r="C22" t="s">
        <v>2161</v>
      </c>
      <c r="D22" t="s">
        <v>2167</v>
      </c>
      <c r="E22" s="13"/>
      <c r="F22">
        <v>1</v>
      </c>
      <c r="G22">
        <v>1</v>
      </c>
      <c r="I22">
        <v>1</v>
      </c>
      <c r="X22">
        <v>1</v>
      </c>
      <c r="Y22">
        <v>3</v>
      </c>
      <c r="AA22">
        <v>25</v>
      </c>
      <c r="AC22">
        <v>15</v>
      </c>
      <c r="AE22">
        <v>19</v>
      </c>
      <c r="BD22" s="15"/>
      <c r="BE22" s="15"/>
      <c r="BF22" s="15"/>
    </row>
    <row r="23" spans="1:63" x14ac:dyDescent="0.3">
      <c r="A23">
        <v>20</v>
      </c>
      <c r="B23" s="16" t="s">
        <v>2168</v>
      </c>
      <c r="C23" t="s">
        <v>2169</v>
      </c>
      <c r="D23" t="s">
        <v>2170</v>
      </c>
      <c r="E23" s="13"/>
      <c r="F23">
        <v>1</v>
      </c>
      <c r="G23">
        <v>1</v>
      </c>
      <c r="H23">
        <v>2</v>
      </c>
      <c r="I23">
        <v>2</v>
      </c>
      <c r="X23">
        <v>1</v>
      </c>
      <c r="Y23">
        <v>2</v>
      </c>
      <c r="AC23">
        <v>8</v>
      </c>
      <c r="AE23">
        <v>29</v>
      </c>
      <c r="BD23" s="15"/>
      <c r="BE23" s="15"/>
      <c r="BF23" s="15"/>
    </row>
    <row r="24" spans="1:63" ht="28.8" x14ac:dyDescent="0.3">
      <c r="A24">
        <v>21</v>
      </c>
      <c r="B24" s="16" t="s">
        <v>578</v>
      </c>
      <c r="C24" t="s">
        <v>2171</v>
      </c>
      <c r="D24" t="s">
        <v>2172</v>
      </c>
      <c r="E24" s="13"/>
      <c r="F24">
        <v>1</v>
      </c>
      <c r="G24">
        <v>1</v>
      </c>
      <c r="P24">
        <v>5</v>
      </c>
      <c r="Q24">
        <v>4</v>
      </c>
      <c r="R24">
        <v>6</v>
      </c>
      <c r="S24">
        <v>3</v>
      </c>
      <c r="T24">
        <v>8</v>
      </c>
      <c r="V24">
        <v>3</v>
      </c>
      <c r="W24">
        <v>4</v>
      </c>
      <c r="X24">
        <v>16</v>
      </c>
      <c r="Y24">
        <v>36</v>
      </c>
      <c r="Z24">
        <v>48</v>
      </c>
      <c r="AA24">
        <v>130</v>
      </c>
      <c r="AC24">
        <v>263</v>
      </c>
      <c r="AE24">
        <v>201</v>
      </c>
      <c r="AF24">
        <v>9</v>
      </c>
      <c r="AG24">
        <v>10</v>
      </c>
      <c r="AH24">
        <v>5</v>
      </c>
      <c r="AI24">
        <v>2</v>
      </c>
      <c r="AJ24">
        <v>5</v>
      </c>
      <c r="AK24">
        <v>103</v>
      </c>
      <c r="AL24">
        <v>80</v>
      </c>
      <c r="AM24">
        <v>19</v>
      </c>
      <c r="AN24">
        <v>41</v>
      </c>
      <c r="AO24">
        <v>5000</v>
      </c>
      <c r="AP24">
        <v>1.5</v>
      </c>
      <c r="AQ24">
        <v>0.5</v>
      </c>
      <c r="AR24">
        <v>4</v>
      </c>
      <c r="BC24">
        <v>4</v>
      </c>
      <c r="BD24" s="15" t="s">
        <v>2173</v>
      </c>
      <c r="BE24" s="15" t="s">
        <v>2174</v>
      </c>
      <c r="BF24" s="15" t="s">
        <v>2175</v>
      </c>
    </row>
    <row r="25" spans="1:63" x14ac:dyDescent="0.3">
      <c r="A25">
        <v>22</v>
      </c>
      <c r="B25" s="16"/>
      <c r="C25" t="s">
        <v>2176</v>
      </c>
      <c r="D25" t="s">
        <v>2177</v>
      </c>
      <c r="E25" s="13"/>
      <c r="F25">
        <v>1</v>
      </c>
      <c r="G25">
        <v>1</v>
      </c>
      <c r="P25">
        <v>2</v>
      </c>
      <c r="Q25">
        <v>4</v>
      </c>
      <c r="R25">
        <v>2</v>
      </c>
      <c r="T25">
        <v>3</v>
      </c>
      <c r="V25">
        <v>1</v>
      </c>
      <c r="X25">
        <v>3</v>
      </c>
      <c r="Y25">
        <v>67</v>
      </c>
      <c r="Z25">
        <v>14</v>
      </c>
      <c r="AA25">
        <v>30</v>
      </c>
      <c r="AC25">
        <v>232</v>
      </c>
      <c r="AG25">
        <v>2</v>
      </c>
      <c r="AI25">
        <v>10</v>
      </c>
      <c r="AK25">
        <v>17</v>
      </c>
      <c r="BC25">
        <v>1.5</v>
      </c>
      <c r="BD25" s="15" t="s">
        <v>2178</v>
      </c>
      <c r="BE25" s="15" t="s">
        <v>2164</v>
      </c>
      <c r="BF25" s="15" t="s">
        <v>2179</v>
      </c>
    </row>
    <row r="26" spans="1:63" x14ac:dyDescent="0.3">
      <c r="A26">
        <v>23</v>
      </c>
      <c r="B26" s="16" t="s">
        <v>2180</v>
      </c>
      <c r="C26" t="s">
        <v>2181</v>
      </c>
      <c r="D26" t="s">
        <v>2182</v>
      </c>
      <c r="E26" s="13"/>
      <c r="F26">
        <v>1</v>
      </c>
      <c r="G26">
        <v>1</v>
      </c>
      <c r="H26">
        <v>3</v>
      </c>
      <c r="X26">
        <v>1</v>
      </c>
      <c r="Y26">
        <v>20</v>
      </c>
      <c r="Z26">
        <v>18</v>
      </c>
      <c r="AA26">
        <v>23</v>
      </c>
      <c r="AC26">
        <v>137</v>
      </c>
      <c r="AE26">
        <v>70</v>
      </c>
      <c r="AG26">
        <v>2</v>
      </c>
      <c r="AJ26">
        <v>1</v>
      </c>
      <c r="AK26">
        <v>17</v>
      </c>
      <c r="AN26">
        <v>15</v>
      </c>
      <c r="AR26">
        <v>1</v>
      </c>
      <c r="BD26" s="15"/>
      <c r="BE26" s="15"/>
      <c r="BF26" s="15"/>
    </row>
    <row r="27" spans="1:63" x14ac:dyDescent="0.3">
      <c r="A27">
        <v>24</v>
      </c>
      <c r="B27" s="16" t="s">
        <v>2183</v>
      </c>
      <c r="C27" t="s">
        <v>2184</v>
      </c>
      <c r="E27" s="13"/>
      <c r="F27">
        <v>1</v>
      </c>
      <c r="X27">
        <v>1</v>
      </c>
      <c r="Y27">
        <v>5</v>
      </c>
      <c r="AE27">
        <v>11</v>
      </c>
      <c r="BD27" s="15"/>
      <c r="BE27" s="15"/>
      <c r="BF27" s="15"/>
    </row>
    <row r="28" spans="1:63" x14ac:dyDescent="0.3">
      <c r="A28">
        <v>25</v>
      </c>
      <c r="B28" s="16" t="s">
        <v>2185</v>
      </c>
      <c r="C28" t="s">
        <v>2186</v>
      </c>
      <c r="D28" t="s">
        <v>2187</v>
      </c>
      <c r="E28" s="13"/>
      <c r="F28">
        <v>1</v>
      </c>
      <c r="G28">
        <v>1</v>
      </c>
      <c r="P28">
        <v>1</v>
      </c>
      <c r="X28">
        <v>1</v>
      </c>
      <c r="Y28">
        <v>4</v>
      </c>
      <c r="Z28">
        <v>10</v>
      </c>
      <c r="AA28">
        <v>17</v>
      </c>
      <c r="AC28">
        <v>79</v>
      </c>
      <c r="AE28">
        <v>58</v>
      </c>
      <c r="AG28">
        <v>3</v>
      </c>
      <c r="AH28">
        <v>1</v>
      </c>
      <c r="AI28">
        <v>0.75</v>
      </c>
      <c r="AJ28">
        <v>1</v>
      </c>
      <c r="AK28">
        <v>36</v>
      </c>
      <c r="AL28">
        <v>27</v>
      </c>
      <c r="AM28">
        <v>3</v>
      </c>
      <c r="AN28">
        <v>15</v>
      </c>
      <c r="AR28">
        <v>1</v>
      </c>
      <c r="BC28">
        <v>1</v>
      </c>
      <c r="BD28" s="15" t="s">
        <v>2188</v>
      </c>
      <c r="BE28" s="15" t="s">
        <v>2189</v>
      </c>
      <c r="BF28" s="15" t="s">
        <v>2190</v>
      </c>
    </row>
    <row r="29" spans="1:63" x14ac:dyDescent="0.3">
      <c r="A29">
        <v>26</v>
      </c>
      <c r="B29" s="16" t="s">
        <v>2183</v>
      </c>
      <c r="C29" t="s">
        <v>2191</v>
      </c>
      <c r="E29" s="13"/>
      <c r="F29">
        <v>1</v>
      </c>
      <c r="X29">
        <v>1</v>
      </c>
      <c r="Y29">
        <v>5</v>
      </c>
      <c r="Z29">
        <v>12</v>
      </c>
      <c r="AA29">
        <v>17</v>
      </c>
      <c r="AE29">
        <v>116</v>
      </c>
      <c r="BD29" s="15"/>
      <c r="BE29" s="15"/>
      <c r="BF29" s="15"/>
    </row>
    <row r="30" spans="1:63" x14ac:dyDescent="0.3">
      <c r="A30">
        <v>27</v>
      </c>
      <c r="B30" s="16" t="s">
        <v>2158</v>
      </c>
      <c r="C30" t="s">
        <v>2192</v>
      </c>
      <c r="D30" t="s">
        <v>2193</v>
      </c>
      <c r="E30" s="13"/>
      <c r="F30">
        <v>1</v>
      </c>
      <c r="G30">
        <v>1</v>
      </c>
      <c r="H30">
        <v>3</v>
      </c>
      <c r="I30">
        <v>1</v>
      </c>
      <c r="P30">
        <v>2</v>
      </c>
      <c r="Q30">
        <v>3</v>
      </c>
      <c r="R30">
        <v>2</v>
      </c>
      <c r="X30">
        <v>2</v>
      </c>
      <c r="Y30">
        <v>3</v>
      </c>
      <c r="Z30">
        <v>10</v>
      </c>
      <c r="AA30">
        <v>12</v>
      </c>
      <c r="AC30">
        <v>83</v>
      </c>
      <c r="AE30">
        <v>95</v>
      </c>
      <c r="AF30">
        <v>14</v>
      </c>
      <c r="AG30">
        <v>4</v>
      </c>
      <c r="AH30">
        <v>1</v>
      </c>
      <c r="AI30">
        <v>1.25</v>
      </c>
      <c r="AK30">
        <v>40</v>
      </c>
      <c r="AL30">
        <v>9</v>
      </c>
      <c r="AM30">
        <v>20</v>
      </c>
      <c r="AR30">
        <v>1</v>
      </c>
      <c r="BD30" s="15"/>
      <c r="BE30" s="15"/>
      <c r="BF30" s="15"/>
    </row>
    <row r="31" spans="1:63" ht="28.8" x14ac:dyDescent="0.3">
      <c r="A31">
        <v>28</v>
      </c>
      <c r="B31" s="16"/>
      <c r="C31" t="s">
        <v>2194</v>
      </c>
      <c r="E31" s="13"/>
      <c r="F31">
        <v>1</v>
      </c>
      <c r="P31">
        <v>1</v>
      </c>
      <c r="T31">
        <v>2</v>
      </c>
      <c r="U31">
        <v>1</v>
      </c>
      <c r="X31">
        <v>2</v>
      </c>
      <c r="Y31">
        <v>21</v>
      </c>
      <c r="Z31">
        <v>9</v>
      </c>
      <c r="AA31">
        <v>46</v>
      </c>
      <c r="AB31">
        <v>9</v>
      </c>
      <c r="AC31">
        <v>160</v>
      </c>
      <c r="AE31">
        <v>108</v>
      </c>
      <c r="AG31">
        <v>2.5</v>
      </c>
      <c r="AH31">
        <v>0.5</v>
      </c>
      <c r="AI31">
        <v>0.5</v>
      </c>
      <c r="AJ31">
        <v>1</v>
      </c>
      <c r="AK31">
        <v>41</v>
      </c>
      <c r="AL31">
        <v>4</v>
      </c>
      <c r="AM31">
        <v>15</v>
      </c>
      <c r="AN31">
        <v>19</v>
      </c>
      <c r="AR31">
        <v>1</v>
      </c>
      <c r="BC31" s="29" t="s">
        <v>2150</v>
      </c>
      <c r="BD31" s="15" t="s">
        <v>2195</v>
      </c>
      <c r="BE31" s="15" t="s">
        <v>2152</v>
      </c>
      <c r="BF31" s="15" t="s">
        <v>2196</v>
      </c>
    </row>
    <row r="32" spans="1:63" x14ac:dyDescent="0.3">
      <c r="B32" s="16"/>
      <c r="E32" s="13"/>
      <c r="BD32" s="15"/>
      <c r="BE32" s="15"/>
      <c r="BF32" s="15"/>
    </row>
    <row r="33" spans="1:66" x14ac:dyDescent="0.3">
      <c r="A33" s="10" t="s">
        <v>73</v>
      </c>
      <c r="B33" s="18"/>
      <c r="C33" s="11" t="s">
        <v>74</v>
      </c>
      <c r="D33" s="11"/>
      <c r="E33" s="18"/>
      <c r="F33" s="10"/>
      <c r="G33" s="10"/>
      <c r="H33" s="10"/>
      <c r="I33" s="1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30"/>
      <c r="BE33" s="30"/>
      <c r="BF33" s="30"/>
      <c r="BG33" s="12"/>
      <c r="BH33" s="12"/>
      <c r="BI33" s="12"/>
      <c r="BJ33" s="12"/>
      <c r="BK33" s="12"/>
      <c r="BL33" s="12"/>
      <c r="BM33" s="12"/>
      <c r="BN33" s="12"/>
    </row>
    <row r="34" spans="1:66" x14ac:dyDescent="0.3">
      <c r="A34">
        <v>29</v>
      </c>
      <c r="B34" s="16"/>
      <c r="C34" t="s">
        <v>2197</v>
      </c>
      <c r="D34" t="s">
        <v>2198</v>
      </c>
      <c r="E34" s="13" t="s">
        <v>2108</v>
      </c>
      <c r="F34">
        <v>1</v>
      </c>
      <c r="G34">
        <v>1</v>
      </c>
      <c r="BD34" s="15"/>
      <c r="BE34" s="15"/>
      <c r="BF34" s="15"/>
    </row>
    <row r="35" spans="1:66" x14ac:dyDescent="0.3">
      <c r="A35">
        <v>30</v>
      </c>
      <c r="B35" s="16"/>
      <c r="C35" t="s">
        <v>2199</v>
      </c>
      <c r="D35" t="s">
        <v>2200</v>
      </c>
      <c r="E35" s="13" t="s">
        <v>2113</v>
      </c>
      <c r="F35">
        <v>1</v>
      </c>
      <c r="G35">
        <v>1</v>
      </c>
      <c r="H35">
        <v>1</v>
      </c>
      <c r="I35">
        <v>1</v>
      </c>
      <c r="P35">
        <v>2</v>
      </c>
      <c r="X35">
        <v>4</v>
      </c>
      <c r="Y35">
        <v>8</v>
      </c>
      <c r="Z35">
        <v>29</v>
      </c>
      <c r="AA35">
        <v>32</v>
      </c>
      <c r="AB35">
        <v>74</v>
      </c>
      <c r="AC35">
        <v>42</v>
      </c>
      <c r="AF35">
        <v>4</v>
      </c>
      <c r="AG35">
        <v>4</v>
      </c>
      <c r="AK35">
        <v>25</v>
      </c>
      <c r="AR35">
        <v>1</v>
      </c>
      <c r="BD35" s="15" t="s">
        <v>2201</v>
      </c>
      <c r="BE35" s="15" t="s">
        <v>2202</v>
      </c>
      <c r="BF35" s="15" t="s">
        <v>2196</v>
      </c>
    </row>
    <row r="36" spans="1:66" x14ac:dyDescent="0.3">
      <c r="A36">
        <v>31</v>
      </c>
      <c r="B36" s="16" t="s">
        <v>2203</v>
      </c>
      <c r="D36" t="s">
        <v>2200</v>
      </c>
      <c r="E36" s="13"/>
      <c r="G36">
        <v>1</v>
      </c>
      <c r="BD36" s="15"/>
      <c r="BE36" s="15"/>
      <c r="BF36" s="15"/>
    </row>
    <row r="37" spans="1:66" x14ac:dyDescent="0.3">
      <c r="A37">
        <v>32</v>
      </c>
      <c r="B37" s="16" t="s">
        <v>2204</v>
      </c>
      <c r="D37" t="s">
        <v>2205</v>
      </c>
      <c r="E37" s="13"/>
      <c r="G37">
        <v>1</v>
      </c>
      <c r="H37">
        <v>2</v>
      </c>
      <c r="BD37" s="15"/>
      <c r="BE37" s="15"/>
      <c r="BF37" s="15"/>
      <c r="BG37">
        <v>1</v>
      </c>
    </row>
    <row r="38" spans="1:66" x14ac:dyDescent="0.3">
      <c r="A38">
        <v>33</v>
      </c>
      <c r="B38" s="16"/>
      <c r="C38" t="s">
        <v>2206</v>
      </c>
      <c r="D38" t="s">
        <v>2207</v>
      </c>
      <c r="E38" s="13"/>
      <c r="F38">
        <v>1</v>
      </c>
      <c r="G38">
        <v>1</v>
      </c>
      <c r="X38">
        <v>3</v>
      </c>
      <c r="AA38">
        <v>6</v>
      </c>
      <c r="AE38">
        <v>2</v>
      </c>
      <c r="AF38">
        <v>4</v>
      </c>
      <c r="AS38">
        <v>1</v>
      </c>
      <c r="BA38">
        <v>200</v>
      </c>
      <c r="BD38" s="15" t="s">
        <v>2208</v>
      </c>
      <c r="BE38" s="15" t="s">
        <v>2209</v>
      </c>
      <c r="BF38" s="15" t="s">
        <v>2165</v>
      </c>
    </row>
    <row r="39" spans="1:66" x14ac:dyDescent="0.3">
      <c r="A39">
        <v>34</v>
      </c>
      <c r="B39" s="16"/>
      <c r="C39" t="s">
        <v>2210</v>
      </c>
      <c r="E39" s="13"/>
      <c r="G39">
        <v>1</v>
      </c>
      <c r="BD39" s="15"/>
      <c r="BE39" s="15"/>
      <c r="BF39" s="15"/>
    </row>
    <row r="40" spans="1:66" x14ac:dyDescent="0.3">
      <c r="A40">
        <v>35</v>
      </c>
      <c r="B40" s="16" t="s">
        <v>2211</v>
      </c>
      <c r="D40" t="s">
        <v>2212</v>
      </c>
      <c r="E40" s="13"/>
      <c r="G40">
        <v>1</v>
      </c>
      <c r="H40">
        <v>1</v>
      </c>
      <c r="BD40" s="15"/>
      <c r="BE40" s="15"/>
      <c r="BF40" s="15"/>
    </row>
    <row r="41" spans="1:66" x14ac:dyDescent="0.3">
      <c r="A41">
        <v>36</v>
      </c>
      <c r="B41" s="16"/>
      <c r="D41" t="s">
        <v>2213</v>
      </c>
      <c r="E41" s="13"/>
      <c r="G41">
        <v>1</v>
      </c>
      <c r="BD41" s="15"/>
      <c r="BE41" s="15"/>
      <c r="BF41" s="15"/>
    </row>
    <row r="42" spans="1:66" x14ac:dyDescent="0.3">
      <c r="A42">
        <v>37</v>
      </c>
      <c r="B42" s="16"/>
      <c r="D42" t="s">
        <v>2214</v>
      </c>
      <c r="E42" s="13"/>
      <c r="G42">
        <v>1</v>
      </c>
      <c r="H42">
        <v>7</v>
      </c>
      <c r="I42">
        <v>2</v>
      </c>
      <c r="BC42">
        <v>1</v>
      </c>
      <c r="BD42" s="15" t="s">
        <v>2215</v>
      </c>
      <c r="BE42" s="15" t="s">
        <v>2216</v>
      </c>
      <c r="BF42" s="15" t="s">
        <v>2165</v>
      </c>
    </row>
    <row r="43" spans="1:66" x14ac:dyDescent="0.3">
      <c r="A43">
        <v>38</v>
      </c>
      <c r="B43" s="16"/>
      <c r="C43" t="s">
        <v>2217</v>
      </c>
      <c r="D43" t="s">
        <v>2218</v>
      </c>
      <c r="E43" s="13"/>
      <c r="F43">
        <v>1</v>
      </c>
      <c r="G43">
        <v>1</v>
      </c>
      <c r="H43">
        <v>1</v>
      </c>
      <c r="I43">
        <v>1</v>
      </c>
      <c r="R43">
        <v>1</v>
      </c>
      <c r="X43">
        <v>1</v>
      </c>
      <c r="AA43">
        <v>1</v>
      </c>
      <c r="BD43" s="15"/>
      <c r="BE43" s="15"/>
      <c r="BF43" s="15"/>
    </row>
    <row r="44" spans="1:66" x14ac:dyDescent="0.3">
      <c r="A44">
        <v>39</v>
      </c>
      <c r="B44" s="16"/>
      <c r="C44" t="s">
        <v>2219</v>
      </c>
      <c r="E44" s="13"/>
      <c r="F44">
        <v>1</v>
      </c>
      <c r="Y44">
        <v>3</v>
      </c>
      <c r="BD44" s="15"/>
      <c r="BE44" s="15"/>
      <c r="BF44" s="15"/>
    </row>
    <row r="45" spans="1:66" x14ac:dyDescent="0.3">
      <c r="A45">
        <v>40</v>
      </c>
      <c r="B45" s="16"/>
      <c r="C45" t="s">
        <v>2220</v>
      </c>
      <c r="D45" t="s">
        <v>2221</v>
      </c>
      <c r="E45" s="13"/>
      <c r="F45">
        <v>1</v>
      </c>
      <c r="G45">
        <v>1</v>
      </c>
      <c r="H45">
        <v>1</v>
      </c>
      <c r="I45">
        <v>1</v>
      </c>
      <c r="P45">
        <v>1</v>
      </c>
      <c r="Q45">
        <v>2</v>
      </c>
      <c r="R45">
        <v>1</v>
      </c>
      <c r="Y45">
        <v>2</v>
      </c>
      <c r="AA45">
        <v>11</v>
      </c>
      <c r="AC45">
        <v>57</v>
      </c>
      <c r="AE45">
        <v>103</v>
      </c>
      <c r="BD45" s="15"/>
      <c r="BE45" s="15"/>
      <c r="BF45" s="15"/>
    </row>
    <row r="46" spans="1:66" x14ac:dyDescent="0.3">
      <c r="A46">
        <v>41</v>
      </c>
      <c r="B46" s="16" t="s">
        <v>578</v>
      </c>
      <c r="C46" t="s">
        <v>2222</v>
      </c>
      <c r="E46" s="13"/>
      <c r="F46">
        <v>1</v>
      </c>
      <c r="Q46">
        <v>1</v>
      </c>
      <c r="R46">
        <v>1</v>
      </c>
      <c r="S46">
        <v>1</v>
      </c>
      <c r="Z46">
        <v>4</v>
      </c>
      <c r="AA46">
        <v>5</v>
      </c>
      <c r="AC46">
        <v>44</v>
      </c>
      <c r="AE46">
        <v>7</v>
      </c>
      <c r="AG46">
        <v>1</v>
      </c>
      <c r="AK46">
        <v>5</v>
      </c>
      <c r="BA46">
        <v>27</v>
      </c>
      <c r="BB46">
        <v>194</v>
      </c>
      <c r="BD46" s="15" t="s">
        <v>2223</v>
      </c>
      <c r="BE46" s="15" t="s">
        <v>2224</v>
      </c>
      <c r="BF46" s="15" t="s">
        <v>2225</v>
      </c>
    </row>
    <row r="47" spans="1:66" ht="28.8" x14ac:dyDescent="0.3">
      <c r="A47">
        <v>42</v>
      </c>
      <c r="B47" s="16" t="s">
        <v>2226</v>
      </c>
      <c r="D47" t="s">
        <v>2227</v>
      </c>
      <c r="E47" s="13"/>
      <c r="G47">
        <v>1</v>
      </c>
      <c r="P47">
        <v>7</v>
      </c>
      <c r="Q47">
        <v>1</v>
      </c>
      <c r="R47">
        <v>2</v>
      </c>
      <c r="T47">
        <v>8</v>
      </c>
      <c r="U47">
        <v>7</v>
      </c>
      <c r="V47">
        <v>11</v>
      </c>
      <c r="W47">
        <v>8</v>
      </c>
      <c r="Y47">
        <v>3</v>
      </c>
      <c r="Z47">
        <v>20</v>
      </c>
      <c r="AA47">
        <v>149</v>
      </c>
      <c r="AC47">
        <v>335</v>
      </c>
      <c r="AE47">
        <v>54</v>
      </c>
      <c r="AG47">
        <v>5</v>
      </c>
      <c r="AI47">
        <v>4</v>
      </c>
      <c r="AK47">
        <v>50</v>
      </c>
      <c r="AM47">
        <v>51</v>
      </c>
      <c r="AR47">
        <v>1</v>
      </c>
      <c r="BC47">
        <v>2</v>
      </c>
      <c r="BD47" s="15" t="s">
        <v>2228</v>
      </c>
      <c r="BE47" s="15" t="s">
        <v>2229</v>
      </c>
      <c r="BF47" s="15" t="s">
        <v>2230</v>
      </c>
      <c r="BK47">
        <v>1</v>
      </c>
      <c r="BN47">
        <v>1</v>
      </c>
    </row>
    <row r="48" spans="1:66" x14ac:dyDescent="0.3">
      <c r="A48">
        <v>43</v>
      </c>
      <c r="B48" s="16"/>
      <c r="C48" t="s">
        <v>2231</v>
      </c>
      <c r="D48" t="s">
        <v>2232</v>
      </c>
      <c r="E48" s="13"/>
      <c r="F48">
        <v>1</v>
      </c>
      <c r="G48">
        <v>1</v>
      </c>
      <c r="H48">
        <v>1</v>
      </c>
      <c r="I48">
        <v>1</v>
      </c>
      <c r="X48">
        <v>1</v>
      </c>
      <c r="Y48">
        <v>16</v>
      </c>
      <c r="Z48">
        <v>10</v>
      </c>
      <c r="AA48">
        <v>37</v>
      </c>
      <c r="AE48">
        <v>129</v>
      </c>
      <c r="BD48" s="15"/>
      <c r="BE48" s="15"/>
      <c r="BF48" s="15"/>
    </row>
    <row r="49" spans="1:66" x14ac:dyDescent="0.3">
      <c r="A49">
        <v>44</v>
      </c>
      <c r="B49" s="16"/>
      <c r="C49" t="s">
        <v>2233</v>
      </c>
      <c r="E49" s="13"/>
      <c r="F49">
        <v>1</v>
      </c>
      <c r="X49">
        <v>2</v>
      </c>
      <c r="BD49" s="15"/>
      <c r="BE49" s="15"/>
      <c r="BF49" s="15"/>
    </row>
    <row r="50" spans="1:66" x14ac:dyDescent="0.3">
      <c r="A50">
        <v>45</v>
      </c>
      <c r="B50" s="16"/>
      <c r="C50" t="s">
        <v>2234</v>
      </c>
      <c r="E50" s="13"/>
      <c r="F50">
        <v>1</v>
      </c>
      <c r="X50">
        <v>1</v>
      </c>
      <c r="BD50" s="15"/>
      <c r="BE50" s="15"/>
      <c r="BF50" s="15"/>
    </row>
    <row r="51" spans="1:66" x14ac:dyDescent="0.3">
      <c r="A51">
        <v>46</v>
      </c>
      <c r="B51" s="16" t="s">
        <v>199</v>
      </c>
      <c r="C51" t="s">
        <v>2222</v>
      </c>
      <c r="E51" s="13"/>
      <c r="F51">
        <v>1</v>
      </c>
      <c r="R51">
        <v>1</v>
      </c>
      <c r="Y51">
        <v>2</v>
      </c>
      <c r="Z51">
        <v>2</v>
      </c>
      <c r="AA51">
        <v>1</v>
      </c>
      <c r="BD51" s="15"/>
      <c r="BE51" s="15"/>
      <c r="BF51" s="15"/>
    </row>
    <row r="52" spans="1:66" x14ac:dyDescent="0.3">
      <c r="A52">
        <v>47</v>
      </c>
      <c r="B52" s="16" t="s">
        <v>2235</v>
      </c>
      <c r="C52" t="s">
        <v>2236</v>
      </c>
      <c r="E52" s="13"/>
      <c r="F52">
        <v>1</v>
      </c>
      <c r="I52">
        <v>2</v>
      </c>
      <c r="X52">
        <v>2</v>
      </c>
      <c r="Z52">
        <v>3</v>
      </c>
      <c r="AA52">
        <v>1</v>
      </c>
      <c r="AG52">
        <v>1</v>
      </c>
      <c r="AH52">
        <v>0.25</v>
      </c>
      <c r="AK52">
        <v>3</v>
      </c>
      <c r="AL52">
        <v>0.5</v>
      </c>
      <c r="BD52" s="15"/>
      <c r="BE52" s="15"/>
      <c r="BF52" s="15"/>
    </row>
    <row r="53" spans="1:66" x14ac:dyDescent="0.3">
      <c r="A53">
        <v>48</v>
      </c>
      <c r="B53" s="16" t="s">
        <v>2237</v>
      </c>
      <c r="C53" t="s">
        <v>2238</v>
      </c>
      <c r="D53" t="s">
        <v>2239</v>
      </c>
      <c r="E53" s="13"/>
      <c r="F53">
        <v>1</v>
      </c>
      <c r="G53">
        <v>1</v>
      </c>
      <c r="H53">
        <v>1</v>
      </c>
      <c r="Q53">
        <v>1</v>
      </c>
      <c r="X53">
        <v>1</v>
      </c>
      <c r="AA53">
        <v>2</v>
      </c>
      <c r="AE53">
        <v>6</v>
      </c>
      <c r="BD53" s="15"/>
      <c r="BE53" s="15"/>
      <c r="BF53" s="15"/>
    </row>
    <row r="54" spans="1:66" x14ac:dyDescent="0.3">
      <c r="A54">
        <v>49</v>
      </c>
      <c r="B54" s="16" t="s">
        <v>2240</v>
      </c>
      <c r="C54" t="s">
        <v>2241</v>
      </c>
      <c r="E54" s="13"/>
      <c r="F54">
        <v>1</v>
      </c>
      <c r="P54">
        <v>1</v>
      </c>
      <c r="X54">
        <v>5</v>
      </c>
      <c r="Y54">
        <v>5</v>
      </c>
      <c r="Z54">
        <v>28</v>
      </c>
      <c r="AA54">
        <v>18</v>
      </c>
      <c r="AC54">
        <v>96</v>
      </c>
      <c r="AE54">
        <v>60</v>
      </c>
      <c r="AR54">
        <v>1</v>
      </c>
      <c r="BD54" s="15"/>
      <c r="BE54" s="15"/>
      <c r="BF54" s="15"/>
    </row>
    <row r="55" spans="1:66" x14ac:dyDescent="0.3">
      <c r="A55">
        <v>50</v>
      </c>
      <c r="B55" s="16"/>
      <c r="C55" t="s">
        <v>2242</v>
      </c>
      <c r="D55" t="s">
        <v>2243</v>
      </c>
      <c r="E55" s="13"/>
      <c r="F55">
        <v>1</v>
      </c>
      <c r="G55">
        <v>1</v>
      </c>
      <c r="H55">
        <v>3</v>
      </c>
      <c r="I55">
        <v>3</v>
      </c>
      <c r="BD55" s="15"/>
      <c r="BE55" s="15"/>
      <c r="BF55" s="15"/>
    </row>
    <row r="56" spans="1:66" x14ac:dyDescent="0.3">
      <c r="A56">
        <v>51</v>
      </c>
      <c r="B56" s="16"/>
      <c r="C56" t="s">
        <v>2244</v>
      </c>
      <c r="D56" t="s">
        <v>2245</v>
      </c>
      <c r="E56" s="13"/>
      <c r="F56">
        <v>1</v>
      </c>
      <c r="G56">
        <v>1</v>
      </c>
      <c r="H56">
        <v>3</v>
      </c>
      <c r="I56">
        <v>3</v>
      </c>
      <c r="P56">
        <v>3</v>
      </c>
      <c r="Q56">
        <v>2</v>
      </c>
      <c r="R56">
        <v>2</v>
      </c>
      <c r="W56">
        <v>1</v>
      </c>
      <c r="X56">
        <v>2</v>
      </c>
      <c r="Y56">
        <v>21</v>
      </c>
      <c r="Z56">
        <v>8</v>
      </c>
      <c r="AA56">
        <v>38</v>
      </c>
      <c r="AC56">
        <v>171</v>
      </c>
      <c r="AE56">
        <v>87</v>
      </c>
      <c r="AG56">
        <v>3</v>
      </c>
      <c r="AI56">
        <v>1</v>
      </c>
      <c r="AK56">
        <v>17</v>
      </c>
      <c r="AM56">
        <v>9</v>
      </c>
      <c r="AO56">
        <v>700</v>
      </c>
      <c r="AR56">
        <v>1</v>
      </c>
      <c r="BC56">
        <v>1</v>
      </c>
      <c r="BD56" s="15" t="s">
        <v>2246</v>
      </c>
      <c r="BE56" s="15" t="s">
        <v>2164</v>
      </c>
      <c r="BF56" s="15" t="s">
        <v>2165</v>
      </c>
    </row>
    <row r="57" spans="1:66" x14ac:dyDescent="0.3">
      <c r="A57">
        <v>52</v>
      </c>
      <c r="B57" s="16"/>
      <c r="C57" t="s">
        <v>2247</v>
      </c>
      <c r="D57" t="s">
        <v>2167</v>
      </c>
      <c r="E57" s="13"/>
      <c r="F57">
        <v>1</v>
      </c>
      <c r="G57">
        <v>1</v>
      </c>
      <c r="H57">
        <v>1</v>
      </c>
      <c r="I57">
        <v>1</v>
      </c>
      <c r="P57">
        <v>3</v>
      </c>
      <c r="Q57">
        <v>2</v>
      </c>
      <c r="R57">
        <v>3</v>
      </c>
      <c r="S57">
        <v>4</v>
      </c>
      <c r="U57">
        <v>1</v>
      </c>
      <c r="X57">
        <v>2</v>
      </c>
      <c r="Y57">
        <v>14</v>
      </c>
      <c r="Z57">
        <v>20</v>
      </c>
      <c r="AA57">
        <v>67</v>
      </c>
      <c r="AC57">
        <v>162</v>
      </c>
      <c r="AE57">
        <v>145</v>
      </c>
      <c r="AG57">
        <v>3</v>
      </c>
      <c r="AH57">
        <v>1</v>
      </c>
      <c r="AI57">
        <v>0.5</v>
      </c>
      <c r="AK57">
        <v>44</v>
      </c>
      <c r="AL57">
        <v>12</v>
      </c>
      <c r="AM57">
        <v>8</v>
      </c>
      <c r="AR57">
        <v>1</v>
      </c>
      <c r="BD57" s="15"/>
      <c r="BE57" s="15"/>
      <c r="BF57" s="15"/>
    </row>
    <row r="58" spans="1:66" ht="28.8" x14ac:dyDescent="0.3">
      <c r="A58">
        <v>53</v>
      </c>
      <c r="B58" s="16"/>
      <c r="C58" s="17" t="s">
        <v>2248</v>
      </c>
      <c r="E58" s="13"/>
      <c r="P58">
        <v>1</v>
      </c>
      <c r="R58">
        <v>1</v>
      </c>
      <c r="AA58">
        <v>125</v>
      </c>
      <c r="AC58">
        <v>511</v>
      </c>
      <c r="BC58">
        <v>3</v>
      </c>
      <c r="BD58" s="15" t="s">
        <v>2249</v>
      </c>
      <c r="BE58" s="15" t="s">
        <v>2250</v>
      </c>
      <c r="BF58" s="15" t="s">
        <v>2251</v>
      </c>
    </row>
    <row r="59" spans="1:66" x14ac:dyDescent="0.3">
      <c r="A59">
        <v>54</v>
      </c>
      <c r="B59" s="16" t="s">
        <v>2237</v>
      </c>
      <c r="C59" t="s">
        <v>2236</v>
      </c>
      <c r="E59" s="13"/>
      <c r="F59">
        <v>1</v>
      </c>
      <c r="P59">
        <v>1</v>
      </c>
      <c r="X59">
        <v>1</v>
      </c>
      <c r="Y59">
        <v>1</v>
      </c>
      <c r="Z59">
        <v>3</v>
      </c>
      <c r="AA59">
        <v>8</v>
      </c>
      <c r="BD59" s="15"/>
      <c r="BE59" s="15"/>
      <c r="BF59" s="15"/>
    </row>
    <row r="60" spans="1:66" x14ac:dyDescent="0.3">
      <c r="A60">
        <v>55</v>
      </c>
      <c r="B60" s="16" t="s">
        <v>2183</v>
      </c>
      <c r="C60" t="s">
        <v>2252</v>
      </c>
      <c r="E60" s="13"/>
      <c r="F60">
        <v>1</v>
      </c>
      <c r="Q60">
        <v>3</v>
      </c>
      <c r="S60">
        <v>2</v>
      </c>
      <c r="Z60">
        <v>3</v>
      </c>
      <c r="AA60">
        <v>5</v>
      </c>
      <c r="BD60" s="15"/>
      <c r="BE60" s="15"/>
      <c r="BF60" s="15"/>
    </row>
    <row r="61" spans="1:66" x14ac:dyDescent="0.3">
      <c r="A61">
        <v>56</v>
      </c>
      <c r="B61" s="16" t="s">
        <v>2183</v>
      </c>
      <c r="C61" t="s">
        <v>2253</v>
      </c>
      <c r="E61" s="13"/>
      <c r="F61">
        <v>1</v>
      </c>
      <c r="Q61">
        <v>1</v>
      </c>
      <c r="R61">
        <v>1</v>
      </c>
      <c r="S61">
        <v>1</v>
      </c>
      <c r="Z61">
        <v>1</v>
      </c>
      <c r="BD61" s="15"/>
      <c r="BE61" s="15"/>
      <c r="BF61" s="15"/>
    </row>
    <row r="62" spans="1:66" x14ac:dyDescent="0.3">
      <c r="B62" s="16"/>
      <c r="E62" s="13"/>
      <c r="BD62" s="15"/>
      <c r="BE62" s="15"/>
      <c r="BF62" s="15"/>
    </row>
    <row r="63" spans="1:66" x14ac:dyDescent="0.3">
      <c r="A63" s="10" t="s">
        <v>135</v>
      </c>
      <c r="B63" s="18"/>
      <c r="C63" s="11" t="s">
        <v>74</v>
      </c>
      <c r="D63" s="11"/>
      <c r="E63" s="18"/>
      <c r="F63" s="10"/>
      <c r="G63" s="10"/>
      <c r="H63" s="10"/>
      <c r="I63" s="10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30"/>
      <c r="BE63" s="30"/>
      <c r="BF63" s="30"/>
      <c r="BG63" s="12"/>
      <c r="BH63" s="12"/>
      <c r="BI63" s="12"/>
      <c r="BJ63" s="12"/>
      <c r="BK63" s="12"/>
      <c r="BL63" s="12"/>
      <c r="BM63" s="12"/>
      <c r="BN63" s="12"/>
    </row>
    <row r="64" spans="1:66" x14ac:dyDescent="0.3">
      <c r="A64">
        <v>57</v>
      </c>
      <c r="B64" s="16" t="s">
        <v>2183</v>
      </c>
      <c r="C64" t="s">
        <v>2254</v>
      </c>
      <c r="E64" s="13" t="s">
        <v>2108</v>
      </c>
      <c r="F64">
        <v>1</v>
      </c>
      <c r="Q64">
        <v>2</v>
      </c>
      <c r="R64">
        <v>1</v>
      </c>
      <c r="S64">
        <v>2</v>
      </c>
      <c r="Z64">
        <v>1</v>
      </c>
      <c r="BD64" s="15"/>
      <c r="BE64" s="15"/>
      <c r="BF64" s="15"/>
    </row>
    <row r="65" spans="1:63" x14ac:dyDescent="0.3">
      <c r="A65">
        <v>58</v>
      </c>
      <c r="B65" s="16" t="s">
        <v>2183</v>
      </c>
      <c r="C65" t="s">
        <v>2255</v>
      </c>
      <c r="E65" s="13" t="s">
        <v>2113</v>
      </c>
      <c r="F65">
        <v>1</v>
      </c>
      <c r="BD65" s="15"/>
      <c r="BE65" s="15"/>
      <c r="BF65" s="15"/>
    </row>
    <row r="66" spans="1:63" x14ac:dyDescent="0.3">
      <c r="A66">
        <v>59</v>
      </c>
      <c r="B66" s="16" t="s">
        <v>2256</v>
      </c>
      <c r="C66" t="s">
        <v>2257</v>
      </c>
      <c r="D66" t="s">
        <v>2258</v>
      </c>
      <c r="E66" s="13"/>
      <c r="F66">
        <v>1</v>
      </c>
      <c r="G66">
        <v>1</v>
      </c>
      <c r="H66">
        <v>2</v>
      </c>
      <c r="V66">
        <v>1</v>
      </c>
      <c r="X66">
        <v>2</v>
      </c>
      <c r="Y66">
        <v>3</v>
      </c>
      <c r="Z66">
        <v>10</v>
      </c>
      <c r="AA66">
        <v>7</v>
      </c>
      <c r="AC66">
        <v>27</v>
      </c>
      <c r="AE66">
        <v>24</v>
      </c>
      <c r="AG66">
        <v>1</v>
      </c>
      <c r="AK66">
        <v>4</v>
      </c>
      <c r="BD66" s="15"/>
      <c r="BE66" s="15"/>
      <c r="BF66" s="15"/>
    </row>
    <row r="67" spans="1:63" x14ac:dyDescent="0.3">
      <c r="A67">
        <v>60</v>
      </c>
      <c r="B67" s="16" t="s">
        <v>2237</v>
      </c>
      <c r="C67" t="s">
        <v>2259</v>
      </c>
      <c r="D67" t="s">
        <v>2260</v>
      </c>
      <c r="E67" s="13"/>
      <c r="F67">
        <v>1</v>
      </c>
      <c r="G67">
        <v>1</v>
      </c>
      <c r="H67">
        <v>3</v>
      </c>
      <c r="I67">
        <v>1</v>
      </c>
      <c r="P67">
        <v>2</v>
      </c>
      <c r="Q67">
        <v>1</v>
      </c>
      <c r="R67">
        <v>2</v>
      </c>
      <c r="S67">
        <v>4</v>
      </c>
      <c r="Y67">
        <v>7</v>
      </c>
      <c r="Z67">
        <v>12</v>
      </c>
      <c r="AA67">
        <v>78</v>
      </c>
      <c r="AE67">
        <v>439</v>
      </c>
      <c r="AG67">
        <v>0.5</v>
      </c>
      <c r="AH67">
        <v>0.25</v>
      </c>
      <c r="AK67">
        <v>3</v>
      </c>
      <c r="AL67">
        <v>7</v>
      </c>
      <c r="AR67">
        <v>1</v>
      </c>
      <c r="BC67">
        <v>1</v>
      </c>
      <c r="BD67" s="15" t="s">
        <v>2261</v>
      </c>
      <c r="BE67" s="15" t="s">
        <v>2262</v>
      </c>
      <c r="BF67" s="15" t="s">
        <v>2136</v>
      </c>
      <c r="BK67">
        <v>1</v>
      </c>
    </row>
    <row r="68" spans="1:63" x14ac:dyDescent="0.3">
      <c r="A68">
        <v>61</v>
      </c>
      <c r="B68" s="16" t="s">
        <v>2263</v>
      </c>
      <c r="C68" t="s">
        <v>2264</v>
      </c>
      <c r="E68" s="13"/>
      <c r="F68">
        <v>1</v>
      </c>
      <c r="BD68" s="15"/>
      <c r="BE68" s="15"/>
      <c r="BF68" s="15"/>
    </row>
    <row r="69" spans="1:63" x14ac:dyDescent="0.3">
      <c r="A69">
        <v>62</v>
      </c>
      <c r="B69" s="16" t="s">
        <v>2265</v>
      </c>
      <c r="C69" t="s">
        <v>2266</v>
      </c>
      <c r="D69" t="s">
        <v>2267</v>
      </c>
      <c r="E69" s="13"/>
      <c r="F69">
        <v>1</v>
      </c>
      <c r="G69">
        <v>1</v>
      </c>
      <c r="I69">
        <v>1</v>
      </c>
      <c r="P69">
        <v>1</v>
      </c>
      <c r="Q69">
        <v>3</v>
      </c>
      <c r="R69">
        <v>1</v>
      </c>
      <c r="S69">
        <v>2</v>
      </c>
      <c r="T69">
        <v>2</v>
      </c>
      <c r="V69">
        <v>2</v>
      </c>
      <c r="X69">
        <v>5</v>
      </c>
      <c r="Y69">
        <v>10</v>
      </c>
      <c r="Z69">
        <v>12</v>
      </c>
      <c r="AA69">
        <v>24</v>
      </c>
      <c r="AC69">
        <v>150</v>
      </c>
      <c r="AE69">
        <v>166</v>
      </c>
      <c r="AF69">
        <v>3</v>
      </c>
      <c r="AG69">
        <v>5</v>
      </c>
      <c r="AH69">
        <v>3</v>
      </c>
      <c r="AI69">
        <v>2</v>
      </c>
      <c r="AK69">
        <v>31</v>
      </c>
      <c r="AL69">
        <v>24</v>
      </c>
      <c r="AM69">
        <v>18</v>
      </c>
      <c r="AO69">
        <v>2000</v>
      </c>
      <c r="AQ69">
        <f>1/8</f>
        <v>0.125</v>
      </c>
      <c r="AR69">
        <v>1</v>
      </c>
      <c r="AS69">
        <v>1</v>
      </c>
      <c r="BC69">
        <v>1</v>
      </c>
      <c r="BD69" s="15" t="s">
        <v>2268</v>
      </c>
      <c r="BE69" s="15" t="s">
        <v>2152</v>
      </c>
      <c r="BF69" s="15" t="s">
        <v>2165</v>
      </c>
    </row>
    <row r="70" spans="1:63" x14ac:dyDescent="0.3">
      <c r="A70">
        <v>63</v>
      </c>
      <c r="B70" s="16" t="s">
        <v>2183</v>
      </c>
      <c r="C70" t="s">
        <v>2269</v>
      </c>
      <c r="E70" s="13"/>
      <c r="F70">
        <v>1</v>
      </c>
      <c r="H70">
        <v>2</v>
      </c>
      <c r="I70">
        <v>2</v>
      </c>
      <c r="P70">
        <v>2</v>
      </c>
      <c r="Q70">
        <v>4</v>
      </c>
      <c r="R70">
        <v>2</v>
      </c>
      <c r="X70">
        <v>2</v>
      </c>
      <c r="Y70">
        <v>5</v>
      </c>
      <c r="Z70">
        <v>20</v>
      </c>
      <c r="AA70">
        <v>31</v>
      </c>
      <c r="AC70">
        <v>135</v>
      </c>
      <c r="AE70">
        <v>122</v>
      </c>
      <c r="AG70">
        <v>2</v>
      </c>
      <c r="AK70">
        <v>20</v>
      </c>
      <c r="AR70">
        <v>1</v>
      </c>
      <c r="BD70" s="15"/>
      <c r="BE70" s="15"/>
      <c r="BF70" s="15"/>
      <c r="BH70">
        <v>1</v>
      </c>
    </row>
    <row r="71" spans="1:63" x14ac:dyDescent="0.3">
      <c r="A71">
        <v>64</v>
      </c>
      <c r="B71" s="16" t="s">
        <v>2265</v>
      </c>
      <c r="C71" t="s">
        <v>2270</v>
      </c>
      <c r="D71" t="s">
        <v>2271</v>
      </c>
      <c r="E71" s="13"/>
      <c r="F71">
        <v>1</v>
      </c>
      <c r="G71">
        <v>1</v>
      </c>
      <c r="H71">
        <v>1</v>
      </c>
      <c r="I71">
        <v>5</v>
      </c>
      <c r="P71">
        <v>1</v>
      </c>
      <c r="Q71">
        <v>1</v>
      </c>
      <c r="R71">
        <v>2</v>
      </c>
      <c r="S71">
        <v>1</v>
      </c>
      <c r="T71">
        <v>5</v>
      </c>
      <c r="U71">
        <v>3</v>
      </c>
      <c r="V71">
        <v>2</v>
      </c>
      <c r="W71">
        <v>4</v>
      </c>
      <c r="X71">
        <v>8</v>
      </c>
      <c r="Y71">
        <v>13</v>
      </c>
      <c r="Z71">
        <v>17</v>
      </c>
      <c r="AA71">
        <v>56</v>
      </c>
      <c r="AC71">
        <v>330</v>
      </c>
      <c r="AE71">
        <v>86</v>
      </c>
      <c r="AG71">
        <v>9</v>
      </c>
      <c r="AI71">
        <v>2</v>
      </c>
      <c r="AJ71">
        <v>2</v>
      </c>
      <c r="AK71">
        <v>100</v>
      </c>
      <c r="AM71">
        <v>6</v>
      </c>
      <c r="AN71">
        <v>20</v>
      </c>
      <c r="AR71">
        <v>3</v>
      </c>
      <c r="AS71">
        <v>1</v>
      </c>
      <c r="BC71">
        <v>2.5</v>
      </c>
      <c r="BD71" s="15" t="s">
        <v>2272</v>
      </c>
      <c r="BE71" s="15" t="s">
        <v>2164</v>
      </c>
      <c r="BF71" s="15" t="s">
        <v>2196</v>
      </c>
    </row>
    <row r="72" spans="1:63" x14ac:dyDescent="0.3">
      <c r="A72">
        <v>65</v>
      </c>
      <c r="B72" s="16" t="s">
        <v>2265</v>
      </c>
      <c r="C72" t="s">
        <v>2273</v>
      </c>
      <c r="E72" s="13"/>
      <c r="F72">
        <v>1</v>
      </c>
      <c r="X72">
        <v>1</v>
      </c>
      <c r="Y72">
        <v>8</v>
      </c>
      <c r="Z72">
        <v>10</v>
      </c>
      <c r="AA72">
        <v>10</v>
      </c>
      <c r="BD72" s="15"/>
      <c r="BE72" s="15"/>
      <c r="BF72" s="15"/>
    </row>
    <row r="73" spans="1:63" x14ac:dyDescent="0.3">
      <c r="A73">
        <v>66</v>
      </c>
      <c r="B73" s="16" t="s">
        <v>2237</v>
      </c>
      <c r="C73" t="s">
        <v>2274</v>
      </c>
      <c r="D73" t="s">
        <v>2275</v>
      </c>
      <c r="E73" s="13"/>
      <c r="F73">
        <v>1</v>
      </c>
      <c r="G73">
        <v>1</v>
      </c>
      <c r="H73">
        <v>2</v>
      </c>
      <c r="I73">
        <v>3</v>
      </c>
      <c r="Y73">
        <v>4</v>
      </c>
      <c r="Z73">
        <v>12</v>
      </c>
      <c r="AA73">
        <v>7</v>
      </c>
      <c r="AC73">
        <v>11</v>
      </c>
      <c r="AE73">
        <v>29</v>
      </c>
      <c r="AG73">
        <v>1.5</v>
      </c>
      <c r="AH73">
        <v>0.25</v>
      </c>
      <c r="AI73">
        <v>0.5</v>
      </c>
      <c r="AK73">
        <v>20.75</v>
      </c>
      <c r="AL73">
        <v>1</v>
      </c>
      <c r="AM73">
        <v>3</v>
      </c>
      <c r="AR73">
        <v>1</v>
      </c>
      <c r="BD73" s="15"/>
      <c r="BE73" s="15"/>
      <c r="BF73" s="15"/>
    </row>
    <row r="74" spans="1:63" x14ac:dyDescent="0.3">
      <c r="A74">
        <v>67</v>
      </c>
      <c r="B74" s="16" t="s">
        <v>578</v>
      </c>
      <c r="C74" t="s">
        <v>2276</v>
      </c>
      <c r="D74" t="s">
        <v>2277</v>
      </c>
      <c r="E74" s="13"/>
      <c r="F74">
        <v>1</v>
      </c>
      <c r="G74">
        <v>1</v>
      </c>
      <c r="H74">
        <v>1</v>
      </c>
      <c r="BD74" s="15"/>
      <c r="BE74" s="15"/>
      <c r="BF74" s="15"/>
    </row>
    <row r="75" spans="1:63" x14ac:dyDescent="0.3">
      <c r="A75">
        <v>68</v>
      </c>
      <c r="B75" s="16"/>
      <c r="C75" t="s">
        <v>2278</v>
      </c>
      <c r="D75" t="s">
        <v>2279</v>
      </c>
      <c r="E75" s="13"/>
      <c r="F75">
        <v>1</v>
      </c>
      <c r="G75">
        <v>1</v>
      </c>
      <c r="R75">
        <v>1</v>
      </c>
      <c r="S75">
        <v>1</v>
      </c>
      <c r="X75">
        <v>2</v>
      </c>
      <c r="Y75">
        <v>4</v>
      </c>
      <c r="Z75">
        <v>11</v>
      </c>
      <c r="AA75">
        <v>8</v>
      </c>
      <c r="AC75">
        <v>25</v>
      </c>
      <c r="AE75">
        <v>70</v>
      </c>
      <c r="AG75">
        <v>1.5</v>
      </c>
      <c r="AI75">
        <v>0.5</v>
      </c>
      <c r="AK75">
        <v>20</v>
      </c>
      <c r="AM75">
        <v>8</v>
      </c>
      <c r="AR75">
        <v>1</v>
      </c>
      <c r="BC75">
        <v>0.5</v>
      </c>
      <c r="BD75" s="15" t="s">
        <v>2208</v>
      </c>
      <c r="BE75" s="15" t="s">
        <v>2209</v>
      </c>
      <c r="BF75" s="15" t="s">
        <v>2196</v>
      </c>
    </row>
    <row r="76" spans="1:63" x14ac:dyDescent="0.3">
      <c r="A76">
        <v>69</v>
      </c>
      <c r="B76" s="16"/>
      <c r="C76" t="s">
        <v>2280</v>
      </c>
      <c r="D76" t="s">
        <v>2281</v>
      </c>
      <c r="E76" s="13"/>
      <c r="F76">
        <v>1</v>
      </c>
      <c r="G76">
        <v>1</v>
      </c>
      <c r="H76">
        <v>1</v>
      </c>
      <c r="I76">
        <v>1</v>
      </c>
      <c r="T76">
        <v>1</v>
      </c>
      <c r="V76">
        <v>1</v>
      </c>
      <c r="BD76" s="15"/>
      <c r="BE76" s="15"/>
      <c r="BF76" s="15"/>
    </row>
    <row r="77" spans="1:63" x14ac:dyDescent="0.3">
      <c r="A77">
        <v>70</v>
      </c>
      <c r="B77" s="16" t="s">
        <v>199</v>
      </c>
      <c r="C77" t="s">
        <v>2282</v>
      </c>
      <c r="E77" s="13"/>
      <c r="F77">
        <v>1</v>
      </c>
      <c r="U77">
        <v>1</v>
      </c>
      <c r="X77">
        <v>1</v>
      </c>
      <c r="Y77">
        <v>3</v>
      </c>
      <c r="AA77">
        <v>11</v>
      </c>
      <c r="AE77">
        <v>3</v>
      </c>
      <c r="BD77" s="15"/>
      <c r="BE77" s="15"/>
      <c r="BF77" s="15"/>
    </row>
    <row r="78" spans="1:63" x14ac:dyDescent="0.3">
      <c r="A78">
        <v>71</v>
      </c>
      <c r="B78" s="16"/>
      <c r="C78" t="s">
        <v>2283</v>
      </c>
      <c r="E78" s="13"/>
      <c r="F78">
        <v>1</v>
      </c>
      <c r="X78">
        <v>1</v>
      </c>
      <c r="BD78" s="15"/>
      <c r="BE78" s="15"/>
      <c r="BF78" s="15"/>
    </row>
    <row r="79" spans="1:63" x14ac:dyDescent="0.3">
      <c r="A79">
        <v>72</v>
      </c>
      <c r="B79" s="16"/>
      <c r="C79" s="17" t="s">
        <v>2284</v>
      </c>
      <c r="E79" s="13"/>
      <c r="Z79">
        <v>16</v>
      </c>
      <c r="BA79">
        <v>369</v>
      </c>
      <c r="BB79">
        <v>398</v>
      </c>
      <c r="BD79" s="15" t="s">
        <v>2285</v>
      </c>
      <c r="BE79" s="15" t="s">
        <v>2286</v>
      </c>
      <c r="BF79" s="15" t="s">
        <v>2165</v>
      </c>
    </row>
    <row r="80" spans="1:63" x14ac:dyDescent="0.3">
      <c r="A80">
        <v>73</v>
      </c>
      <c r="B80" s="16"/>
      <c r="D80" t="s">
        <v>2287</v>
      </c>
      <c r="E80" s="13"/>
      <c r="G80">
        <v>1</v>
      </c>
      <c r="Y80">
        <v>4</v>
      </c>
      <c r="AA80">
        <v>17</v>
      </c>
      <c r="BD80" s="15"/>
      <c r="BE80" s="15"/>
      <c r="BF80" s="15"/>
    </row>
    <row r="81" spans="1:66" x14ac:dyDescent="0.3">
      <c r="A81">
        <v>74</v>
      </c>
      <c r="B81" s="16"/>
      <c r="C81" t="s">
        <v>2288</v>
      </c>
      <c r="E81" s="13"/>
      <c r="F81">
        <v>1</v>
      </c>
      <c r="X81">
        <v>1</v>
      </c>
      <c r="AA81">
        <v>3</v>
      </c>
      <c r="BD81" s="15"/>
      <c r="BE81" s="15"/>
      <c r="BF81" s="15"/>
    </row>
    <row r="82" spans="1:66" x14ac:dyDescent="0.3">
      <c r="B82" s="16"/>
      <c r="E82" s="13"/>
      <c r="BD82" s="15"/>
      <c r="BE82" s="15"/>
      <c r="BF82" s="15"/>
    </row>
    <row r="83" spans="1:66" x14ac:dyDescent="0.3">
      <c r="A83" s="10" t="s">
        <v>184</v>
      </c>
      <c r="B83" s="18"/>
      <c r="C83" s="11" t="s">
        <v>74</v>
      </c>
      <c r="D83" s="11"/>
      <c r="E83" s="18"/>
      <c r="F83" s="10"/>
      <c r="G83" s="10"/>
      <c r="H83" s="10"/>
      <c r="I83" s="10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30"/>
      <c r="BE83" s="30"/>
      <c r="BF83" s="30"/>
      <c r="BG83" s="12"/>
      <c r="BH83" s="12"/>
      <c r="BI83" s="12"/>
      <c r="BJ83" s="12"/>
      <c r="BK83" s="12"/>
      <c r="BL83" s="12"/>
      <c r="BM83" s="12"/>
      <c r="BN83" s="12"/>
    </row>
    <row r="84" spans="1:66" x14ac:dyDescent="0.3">
      <c r="A84">
        <v>1</v>
      </c>
      <c r="B84" s="16" t="s">
        <v>2289</v>
      </c>
      <c r="C84" t="s">
        <v>2290</v>
      </c>
      <c r="D84" t="s">
        <v>2291</v>
      </c>
      <c r="E84" s="13" t="s">
        <v>2292</v>
      </c>
      <c r="F84">
        <v>1</v>
      </c>
      <c r="G84">
        <v>1</v>
      </c>
      <c r="P84">
        <v>1</v>
      </c>
      <c r="Q84">
        <v>5</v>
      </c>
      <c r="R84">
        <v>1</v>
      </c>
      <c r="S84">
        <v>1</v>
      </c>
      <c r="T84">
        <v>9</v>
      </c>
      <c r="U84">
        <v>3</v>
      </c>
      <c r="V84">
        <v>7</v>
      </c>
      <c r="W84">
        <v>4</v>
      </c>
      <c r="X84">
        <v>12</v>
      </c>
      <c r="Y84">
        <v>24</v>
      </c>
      <c r="Z84">
        <v>33</v>
      </c>
      <c r="AA84">
        <v>127</v>
      </c>
      <c r="AB84">
        <v>20</v>
      </c>
      <c r="AC84">
        <v>263</v>
      </c>
      <c r="AE84">
        <v>302</v>
      </c>
      <c r="AF84">
        <v>18</v>
      </c>
      <c r="AG84">
        <v>11</v>
      </c>
      <c r="AH84">
        <v>5</v>
      </c>
      <c r="AI84">
        <v>1.25</v>
      </c>
      <c r="AJ84">
        <v>6</v>
      </c>
      <c r="AK84">
        <v>177</v>
      </c>
      <c r="AL84">
        <v>90</v>
      </c>
      <c r="AM84">
        <v>20</v>
      </c>
      <c r="AN84">
        <v>87</v>
      </c>
      <c r="AO84">
        <v>3000</v>
      </c>
      <c r="AQ84">
        <v>0.75</v>
      </c>
      <c r="AR84">
        <v>4</v>
      </c>
      <c r="AS84">
        <v>1</v>
      </c>
      <c r="BC84">
        <v>1</v>
      </c>
      <c r="BD84" s="15" t="s">
        <v>2293</v>
      </c>
      <c r="BE84" s="15" t="s">
        <v>2294</v>
      </c>
      <c r="BF84" s="15" t="s">
        <v>2165</v>
      </c>
      <c r="BM84">
        <v>1</v>
      </c>
    </row>
    <row r="85" spans="1:66" x14ac:dyDescent="0.3">
      <c r="A85">
        <v>2</v>
      </c>
      <c r="B85" s="16" t="s">
        <v>199</v>
      </c>
      <c r="C85" t="s">
        <v>2290</v>
      </c>
      <c r="D85" t="s">
        <v>2295</v>
      </c>
      <c r="E85" s="13" t="s">
        <v>2296</v>
      </c>
      <c r="F85">
        <v>1</v>
      </c>
      <c r="G85">
        <v>1</v>
      </c>
      <c r="H85">
        <v>1</v>
      </c>
      <c r="I85">
        <v>3</v>
      </c>
      <c r="X85">
        <v>2</v>
      </c>
      <c r="Y85">
        <v>6</v>
      </c>
      <c r="Z85">
        <v>16</v>
      </c>
      <c r="AA85">
        <v>33</v>
      </c>
      <c r="AE85">
        <v>14</v>
      </c>
      <c r="AR85">
        <v>1</v>
      </c>
      <c r="BD85" s="15"/>
      <c r="BE85" s="15"/>
      <c r="BF85" s="15"/>
    </row>
    <row r="86" spans="1:66" x14ac:dyDescent="0.3">
      <c r="A86">
        <v>3</v>
      </c>
      <c r="B86" s="16" t="s">
        <v>2297</v>
      </c>
      <c r="C86" t="s">
        <v>2298</v>
      </c>
      <c r="D86" t="s">
        <v>2299</v>
      </c>
      <c r="E86" s="13"/>
      <c r="F86">
        <v>1</v>
      </c>
      <c r="G86">
        <v>1</v>
      </c>
      <c r="H86">
        <v>2</v>
      </c>
      <c r="I86">
        <v>1</v>
      </c>
      <c r="X86">
        <v>1</v>
      </c>
      <c r="Y86">
        <v>9</v>
      </c>
      <c r="Z86">
        <v>15</v>
      </c>
      <c r="AA86">
        <v>35</v>
      </c>
      <c r="AE86">
        <v>41</v>
      </c>
      <c r="AR86">
        <v>1</v>
      </c>
      <c r="BD86" s="15"/>
      <c r="BE86" s="15"/>
      <c r="BF86" s="15"/>
    </row>
    <row r="87" spans="1:66" x14ac:dyDescent="0.3">
      <c r="A87">
        <v>4</v>
      </c>
      <c r="B87" s="16" t="s">
        <v>2300</v>
      </c>
      <c r="D87" t="s">
        <v>2301</v>
      </c>
      <c r="E87" s="13"/>
      <c r="G87">
        <v>1</v>
      </c>
      <c r="P87">
        <v>1</v>
      </c>
      <c r="V87">
        <v>1</v>
      </c>
      <c r="AA87">
        <v>5</v>
      </c>
      <c r="BD87" s="15"/>
      <c r="BE87" s="15"/>
      <c r="BF87" s="15"/>
    </row>
    <row r="88" spans="1:66" x14ac:dyDescent="0.3">
      <c r="A88">
        <v>5</v>
      </c>
      <c r="B88" s="16"/>
      <c r="D88" t="s">
        <v>2302</v>
      </c>
      <c r="E88" s="13"/>
      <c r="G88">
        <v>1</v>
      </c>
      <c r="V88">
        <v>1</v>
      </c>
      <c r="BD88" s="15"/>
      <c r="BE88" s="15"/>
      <c r="BF88" s="15"/>
    </row>
    <row r="89" spans="1:66" x14ac:dyDescent="0.3">
      <c r="A89">
        <v>6</v>
      </c>
      <c r="B89" s="16" t="s">
        <v>2303</v>
      </c>
      <c r="C89" t="s">
        <v>2304</v>
      </c>
      <c r="D89" t="s">
        <v>2305</v>
      </c>
      <c r="E89" s="13"/>
      <c r="F89">
        <v>1</v>
      </c>
      <c r="G89">
        <v>1</v>
      </c>
      <c r="H89">
        <v>1</v>
      </c>
      <c r="I89">
        <v>2</v>
      </c>
      <c r="P89">
        <v>2</v>
      </c>
      <c r="Q89">
        <v>1</v>
      </c>
      <c r="R89">
        <v>1</v>
      </c>
      <c r="S89">
        <v>3</v>
      </c>
      <c r="V89">
        <v>1</v>
      </c>
      <c r="X89">
        <v>1</v>
      </c>
      <c r="Y89">
        <v>11</v>
      </c>
      <c r="Z89">
        <v>21</v>
      </c>
      <c r="AA89">
        <v>45</v>
      </c>
      <c r="AC89">
        <v>259</v>
      </c>
      <c r="AE89">
        <v>214</v>
      </c>
      <c r="AG89">
        <v>5</v>
      </c>
      <c r="AI89">
        <v>1.25</v>
      </c>
      <c r="AJ89">
        <v>2</v>
      </c>
      <c r="AK89">
        <v>54</v>
      </c>
      <c r="AM89">
        <v>10</v>
      </c>
      <c r="AN89">
        <v>12</v>
      </c>
      <c r="AR89">
        <v>1</v>
      </c>
      <c r="BC89">
        <v>0.5</v>
      </c>
      <c r="BD89" s="15" t="s">
        <v>2306</v>
      </c>
      <c r="BE89" s="15" t="s">
        <v>2307</v>
      </c>
      <c r="BF89" s="15" t="s">
        <v>2196</v>
      </c>
    </row>
    <row r="90" spans="1:66" ht="28.8" x14ac:dyDescent="0.3">
      <c r="A90">
        <v>7</v>
      </c>
      <c r="B90" s="16"/>
      <c r="C90" t="s">
        <v>2308</v>
      </c>
      <c r="D90" t="s">
        <v>2309</v>
      </c>
      <c r="E90" s="13"/>
      <c r="F90">
        <v>1</v>
      </c>
      <c r="G90">
        <v>1</v>
      </c>
      <c r="H90">
        <v>3</v>
      </c>
      <c r="I90">
        <v>2</v>
      </c>
      <c r="P90">
        <v>5</v>
      </c>
      <c r="Q90">
        <v>9</v>
      </c>
      <c r="R90">
        <v>6</v>
      </c>
      <c r="S90">
        <v>9</v>
      </c>
      <c r="T90">
        <v>1</v>
      </c>
      <c r="V90">
        <v>1</v>
      </c>
      <c r="X90">
        <v>10</v>
      </c>
      <c r="Y90">
        <v>38</v>
      </c>
      <c r="Z90">
        <v>24</v>
      </c>
      <c r="AA90">
        <v>142</v>
      </c>
      <c r="AC90">
        <v>617</v>
      </c>
      <c r="AE90">
        <v>482</v>
      </c>
      <c r="AG90">
        <v>5.5</v>
      </c>
      <c r="AH90">
        <v>3.25</v>
      </c>
      <c r="AI90">
        <v>3</v>
      </c>
      <c r="AJ90">
        <v>3</v>
      </c>
      <c r="AK90">
        <v>48</v>
      </c>
      <c r="AL90">
        <v>50</v>
      </c>
      <c r="AM90">
        <v>46</v>
      </c>
      <c r="AR90">
        <v>2</v>
      </c>
      <c r="BC90" s="29" t="s">
        <v>2310</v>
      </c>
      <c r="BD90" s="15" t="s">
        <v>2311</v>
      </c>
      <c r="BE90" s="15" t="s">
        <v>2294</v>
      </c>
      <c r="BF90" s="15"/>
    </row>
    <row r="91" spans="1:66" x14ac:dyDescent="0.3">
      <c r="A91">
        <v>8</v>
      </c>
      <c r="B91" s="16" t="s">
        <v>2312</v>
      </c>
      <c r="C91" t="s">
        <v>2313</v>
      </c>
      <c r="E91" s="13"/>
      <c r="F91">
        <v>1</v>
      </c>
      <c r="X91">
        <v>2</v>
      </c>
      <c r="Y91">
        <v>3</v>
      </c>
      <c r="AA91">
        <v>40</v>
      </c>
      <c r="AE91">
        <v>75</v>
      </c>
      <c r="BD91" s="15"/>
      <c r="BE91" s="15"/>
      <c r="BF91" s="15"/>
    </row>
    <row r="92" spans="1:66" x14ac:dyDescent="0.3">
      <c r="A92">
        <v>9</v>
      </c>
      <c r="B92" s="16" t="s">
        <v>578</v>
      </c>
      <c r="C92" t="s">
        <v>2314</v>
      </c>
      <c r="D92" t="s">
        <v>2315</v>
      </c>
      <c r="E92" s="13"/>
      <c r="F92">
        <v>1</v>
      </c>
      <c r="G92">
        <v>1</v>
      </c>
      <c r="H92">
        <v>3</v>
      </c>
      <c r="I92">
        <v>2</v>
      </c>
      <c r="P92">
        <v>3</v>
      </c>
      <c r="R92">
        <v>2</v>
      </c>
      <c r="X92">
        <v>1</v>
      </c>
      <c r="Y92">
        <v>8</v>
      </c>
      <c r="Z92">
        <v>10</v>
      </c>
      <c r="AA92">
        <v>18</v>
      </c>
      <c r="AC92">
        <v>172</v>
      </c>
      <c r="AG92">
        <v>4.5</v>
      </c>
      <c r="AI92">
        <v>1.5</v>
      </c>
      <c r="AK92">
        <v>37</v>
      </c>
      <c r="AM92">
        <v>14</v>
      </c>
      <c r="AR92">
        <v>1</v>
      </c>
      <c r="BC92">
        <v>0.5</v>
      </c>
      <c r="BD92" s="15" t="s">
        <v>2316</v>
      </c>
      <c r="BE92" s="15" t="s">
        <v>2164</v>
      </c>
      <c r="BF92" s="15" t="s">
        <v>2165</v>
      </c>
    </row>
    <row r="93" spans="1:66" x14ac:dyDescent="0.3">
      <c r="A93">
        <v>10</v>
      </c>
      <c r="B93" s="16" t="s">
        <v>199</v>
      </c>
      <c r="C93" t="s">
        <v>2314</v>
      </c>
      <c r="E93" s="13"/>
      <c r="F93">
        <v>1</v>
      </c>
      <c r="X93">
        <v>1</v>
      </c>
      <c r="BD93" s="15"/>
      <c r="BE93" s="15"/>
      <c r="BF93" s="15"/>
    </row>
    <row r="94" spans="1:66" x14ac:dyDescent="0.3">
      <c r="A94">
        <v>11</v>
      </c>
      <c r="B94" s="16" t="s">
        <v>2317</v>
      </c>
      <c r="C94" t="s">
        <v>2318</v>
      </c>
      <c r="E94" s="13"/>
      <c r="F94">
        <v>1</v>
      </c>
      <c r="X94">
        <v>2</v>
      </c>
      <c r="BD94" s="15"/>
      <c r="BE94" s="15"/>
      <c r="BF94" s="15"/>
    </row>
    <row r="95" spans="1:66" x14ac:dyDescent="0.3">
      <c r="A95">
        <v>12</v>
      </c>
      <c r="B95" s="16" t="s">
        <v>2265</v>
      </c>
      <c r="C95" t="s">
        <v>2319</v>
      </c>
      <c r="D95" t="s">
        <v>2320</v>
      </c>
      <c r="E95" s="13"/>
      <c r="F95">
        <v>1</v>
      </c>
      <c r="G95">
        <v>1</v>
      </c>
      <c r="P95">
        <v>3</v>
      </c>
      <c r="Q95">
        <v>2</v>
      </c>
      <c r="R95">
        <v>5</v>
      </c>
      <c r="S95">
        <v>2</v>
      </c>
      <c r="T95">
        <v>2</v>
      </c>
      <c r="U95">
        <v>2</v>
      </c>
      <c r="V95">
        <v>4</v>
      </c>
      <c r="W95">
        <v>1</v>
      </c>
      <c r="X95">
        <v>8</v>
      </c>
      <c r="Y95">
        <v>12</v>
      </c>
      <c r="Z95">
        <v>26</v>
      </c>
      <c r="AA95">
        <v>32</v>
      </c>
      <c r="AC95">
        <v>190</v>
      </c>
      <c r="AE95">
        <v>234</v>
      </c>
      <c r="AF95">
        <v>2</v>
      </c>
      <c r="AG95">
        <v>10.5</v>
      </c>
      <c r="AH95">
        <v>1</v>
      </c>
      <c r="AI95">
        <v>2</v>
      </c>
      <c r="AJ95">
        <v>4</v>
      </c>
      <c r="AK95">
        <v>123</v>
      </c>
      <c r="AL95">
        <v>22</v>
      </c>
      <c r="AM95">
        <v>21</v>
      </c>
      <c r="AN95">
        <v>60</v>
      </c>
      <c r="AO95">
        <v>1000</v>
      </c>
      <c r="AP95">
        <v>0.25</v>
      </c>
      <c r="AQ95">
        <v>0.75</v>
      </c>
      <c r="AR95">
        <v>3</v>
      </c>
      <c r="BC95">
        <v>1</v>
      </c>
      <c r="BD95" s="15" t="s">
        <v>2321</v>
      </c>
      <c r="BE95" s="15" t="s">
        <v>2294</v>
      </c>
      <c r="BF95" s="15" t="s">
        <v>2196</v>
      </c>
    </row>
    <row r="96" spans="1:66" x14ac:dyDescent="0.3">
      <c r="A96">
        <v>13</v>
      </c>
      <c r="B96" s="16" t="s">
        <v>2322</v>
      </c>
      <c r="C96" t="s">
        <v>2323</v>
      </c>
      <c r="E96" s="13"/>
      <c r="F96">
        <v>1</v>
      </c>
      <c r="X96">
        <v>1</v>
      </c>
      <c r="Y96">
        <v>6</v>
      </c>
      <c r="AA96">
        <v>11</v>
      </c>
      <c r="AE96">
        <v>23</v>
      </c>
      <c r="BD96" s="15"/>
      <c r="BE96" s="15"/>
      <c r="BF96" s="15"/>
    </row>
    <row r="97" spans="1:60" x14ac:dyDescent="0.3">
      <c r="A97">
        <v>14</v>
      </c>
      <c r="B97" s="16" t="s">
        <v>2324</v>
      </c>
      <c r="C97" t="s">
        <v>2325</v>
      </c>
      <c r="D97" t="s">
        <v>2326</v>
      </c>
      <c r="E97" s="13"/>
      <c r="F97">
        <v>1</v>
      </c>
      <c r="G97">
        <v>1</v>
      </c>
      <c r="I97">
        <v>2</v>
      </c>
      <c r="P97">
        <v>1</v>
      </c>
      <c r="Q97">
        <v>2</v>
      </c>
      <c r="R97">
        <v>1</v>
      </c>
      <c r="W97">
        <v>1</v>
      </c>
      <c r="X97">
        <v>1</v>
      </c>
      <c r="Y97">
        <v>5</v>
      </c>
      <c r="Z97">
        <v>13</v>
      </c>
      <c r="AA97">
        <v>11</v>
      </c>
      <c r="AC97">
        <v>56</v>
      </c>
      <c r="AG97">
        <v>2</v>
      </c>
      <c r="AH97">
        <v>0.25</v>
      </c>
      <c r="AK97">
        <v>30</v>
      </c>
      <c r="AL97">
        <v>12</v>
      </c>
      <c r="AR97">
        <v>1</v>
      </c>
      <c r="BD97" s="15"/>
      <c r="BE97" s="15"/>
      <c r="BF97" s="15"/>
    </row>
    <row r="98" spans="1:60" x14ac:dyDescent="0.3">
      <c r="A98">
        <v>15</v>
      </c>
      <c r="B98" s="16" t="s">
        <v>2327</v>
      </c>
      <c r="D98" t="s">
        <v>2328</v>
      </c>
      <c r="E98" s="13"/>
      <c r="G98">
        <v>1</v>
      </c>
      <c r="V98">
        <v>1</v>
      </c>
      <c r="BD98" s="15"/>
      <c r="BE98" s="15"/>
      <c r="BF98" s="15"/>
    </row>
    <row r="99" spans="1:60" x14ac:dyDescent="0.3">
      <c r="A99">
        <v>16</v>
      </c>
      <c r="B99" s="16" t="s">
        <v>2329</v>
      </c>
      <c r="C99" t="s">
        <v>2330</v>
      </c>
      <c r="D99" t="s">
        <v>2331</v>
      </c>
      <c r="E99" s="13"/>
      <c r="F99">
        <v>1</v>
      </c>
      <c r="G99">
        <v>1</v>
      </c>
      <c r="H99">
        <v>1</v>
      </c>
      <c r="I99">
        <v>4</v>
      </c>
      <c r="P99">
        <v>3</v>
      </c>
      <c r="Q99">
        <v>1</v>
      </c>
      <c r="R99">
        <v>2</v>
      </c>
      <c r="S99">
        <v>1</v>
      </c>
      <c r="X99">
        <v>2</v>
      </c>
      <c r="Y99">
        <v>2</v>
      </c>
      <c r="Z99">
        <v>13</v>
      </c>
      <c r="AA99">
        <v>39</v>
      </c>
      <c r="AC99">
        <v>185</v>
      </c>
      <c r="AE99">
        <v>406</v>
      </c>
      <c r="AG99">
        <v>3</v>
      </c>
      <c r="AH99">
        <v>1</v>
      </c>
      <c r="AK99">
        <v>33</v>
      </c>
      <c r="AL99">
        <v>17</v>
      </c>
      <c r="BD99" s="15"/>
      <c r="BE99" s="15"/>
      <c r="BF99" s="15"/>
    </row>
    <row r="100" spans="1:60" ht="28.8" x14ac:dyDescent="0.3">
      <c r="A100">
        <v>17</v>
      </c>
      <c r="B100" s="16" t="s">
        <v>2332</v>
      </c>
      <c r="D100" t="s">
        <v>2333</v>
      </c>
      <c r="E100" s="13"/>
      <c r="G100">
        <v>1</v>
      </c>
      <c r="P100">
        <v>6</v>
      </c>
      <c r="Q100">
        <v>4</v>
      </c>
      <c r="R100">
        <v>6</v>
      </c>
      <c r="S100">
        <v>7</v>
      </c>
      <c r="T100">
        <v>1</v>
      </c>
      <c r="U100">
        <v>2</v>
      </c>
      <c r="V100">
        <v>1</v>
      </c>
      <c r="W100">
        <v>2</v>
      </c>
      <c r="X100">
        <v>4</v>
      </c>
      <c r="Y100">
        <v>23</v>
      </c>
      <c r="Z100">
        <v>28</v>
      </c>
      <c r="AA100">
        <v>95</v>
      </c>
      <c r="AC100">
        <v>433</v>
      </c>
      <c r="AE100">
        <v>518</v>
      </c>
      <c r="AF100">
        <v>20</v>
      </c>
      <c r="AG100">
        <v>9</v>
      </c>
      <c r="AH100">
        <v>3</v>
      </c>
      <c r="AI100">
        <v>2</v>
      </c>
      <c r="AJ100">
        <v>3</v>
      </c>
      <c r="AK100">
        <v>140</v>
      </c>
      <c r="AL100">
        <v>35</v>
      </c>
      <c r="AM100">
        <v>30</v>
      </c>
      <c r="AN100">
        <v>12</v>
      </c>
      <c r="AR100">
        <v>3</v>
      </c>
      <c r="BC100">
        <v>3</v>
      </c>
      <c r="BD100" s="15" t="s">
        <v>2334</v>
      </c>
      <c r="BE100" s="15" t="s">
        <v>2335</v>
      </c>
      <c r="BF100" s="15" t="s">
        <v>2336</v>
      </c>
      <c r="BG100">
        <v>1</v>
      </c>
      <c r="BH100">
        <v>1</v>
      </c>
    </row>
    <row r="101" spans="1:60" x14ac:dyDescent="0.3">
      <c r="A101">
        <v>18</v>
      </c>
      <c r="B101" s="16" t="s">
        <v>2337</v>
      </c>
      <c r="C101" t="s">
        <v>2338</v>
      </c>
      <c r="E101" s="13"/>
      <c r="F101">
        <v>1</v>
      </c>
      <c r="X101">
        <v>1</v>
      </c>
      <c r="Y101">
        <v>9</v>
      </c>
      <c r="Z101">
        <v>13</v>
      </c>
      <c r="AA101">
        <v>63</v>
      </c>
      <c r="AE101">
        <v>15</v>
      </c>
      <c r="AR101">
        <v>1</v>
      </c>
      <c r="BD101" s="15"/>
      <c r="BE101" s="15"/>
      <c r="BF101" s="15"/>
    </row>
    <row r="102" spans="1:60" x14ac:dyDescent="0.3">
      <c r="A102">
        <v>19</v>
      </c>
      <c r="B102" s="16" t="s">
        <v>2337</v>
      </c>
      <c r="C102" t="s">
        <v>2339</v>
      </c>
      <c r="E102" s="13"/>
      <c r="F102">
        <v>1</v>
      </c>
      <c r="Y102">
        <v>3</v>
      </c>
      <c r="AA102">
        <v>30</v>
      </c>
      <c r="AE102">
        <v>20</v>
      </c>
      <c r="BD102" s="15"/>
      <c r="BE102" s="15"/>
      <c r="BF102" s="15"/>
    </row>
    <row r="103" spans="1:60" x14ac:dyDescent="0.3">
      <c r="A103">
        <v>20</v>
      </c>
      <c r="B103" s="16"/>
      <c r="D103" t="s">
        <v>2340</v>
      </c>
      <c r="E103" s="13"/>
      <c r="G103">
        <v>1</v>
      </c>
      <c r="Y103">
        <v>2</v>
      </c>
      <c r="AA103">
        <v>7</v>
      </c>
      <c r="BD103" s="15"/>
      <c r="BE103" s="15"/>
      <c r="BF103" s="15"/>
    </row>
    <row r="104" spans="1:60" x14ac:dyDescent="0.3">
      <c r="A104">
        <v>21</v>
      </c>
      <c r="B104" s="16"/>
      <c r="D104" t="s">
        <v>2341</v>
      </c>
      <c r="E104" s="13"/>
      <c r="G104">
        <v>1</v>
      </c>
      <c r="AA104">
        <v>30</v>
      </c>
      <c r="AE104">
        <v>20</v>
      </c>
      <c r="BD104" s="15"/>
      <c r="BE104" s="15"/>
      <c r="BF104" s="15"/>
    </row>
    <row r="105" spans="1:60" x14ac:dyDescent="0.3">
      <c r="A105">
        <v>22</v>
      </c>
      <c r="B105" s="16" t="s">
        <v>199</v>
      </c>
      <c r="C105" t="s">
        <v>2342</v>
      </c>
      <c r="D105" t="s">
        <v>2343</v>
      </c>
      <c r="E105" s="13"/>
      <c r="F105">
        <v>1</v>
      </c>
      <c r="G105">
        <v>1</v>
      </c>
      <c r="H105">
        <v>1</v>
      </c>
      <c r="I105">
        <v>2</v>
      </c>
      <c r="X105">
        <v>2</v>
      </c>
      <c r="Y105">
        <v>2</v>
      </c>
      <c r="Z105">
        <v>12</v>
      </c>
      <c r="AA105">
        <v>30</v>
      </c>
      <c r="AE105">
        <v>150</v>
      </c>
      <c r="AG105">
        <v>2</v>
      </c>
      <c r="AH105">
        <v>1</v>
      </c>
      <c r="AJ105">
        <v>1</v>
      </c>
      <c r="AK105">
        <v>32</v>
      </c>
      <c r="AL105">
        <v>10</v>
      </c>
      <c r="AN105">
        <v>12</v>
      </c>
      <c r="AR105">
        <v>1</v>
      </c>
      <c r="BD105" s="15"/>
      <c r="BE105" s="15"/>
      <c r="BF105" s="15"/>
    </row>
    <row r="106" spans="1:60" x14ac:dyDescent="0.3">
      <c r="A106">
        <v>23</v>
      </c>
      <c r="B106" s="16"/>
      <c r="C106" s="17" t="s">
        <v>2344</v>
      </c>
      <c r="E106" s="13"/>
      <c r="AA106">
        <v>85</v>
      </c>
      <c r="BC106">
        <v>2</v>
      </c>
      <c r="BD106" s="15" t="s">
        <v>2345</v>
      </c>
      <c r="BE106" s="15" t="s">
        <v>2346</v>
      </c>
      <c r="BF106" s="15" t="s">
        <v>2347</v>
      </c>
    </row>
    <row r="107" spans="1:60" x14ac:dyDescent="0.3">
      <c r="A107">
        <v>24</v>
      </c>
      <c r="B107" s="16" t="s">
        <v>2348</v>
      </c>
      <c r="D107" t="s">
        <v>2349</v>
      </c>
      <c r="E107" s="13"/>
      <c r="G107">
        <v>1</v>
      </c>
      <c r="H107">
        <v>3</v>
      </c>
      <c r="I107">
        <v>3</v>
      </c>
      <c r="P107">
        <v>1</v>
      </c>
      <c r="T107">
        <v>1</v>
      </c>
      <c r="X107">
        <v>1</v>
      </c>
      <c r="Y107">
        <v>6</v>
      </c>
      <c r="Z107">
        <v>13</v>
      </c>
      <c r="AA107">
        <v>6</v>
      </c>
      <c r="AE107">
        <v>130</v>
      </c>
      <c r="AG107">
        <v>6</v>
      </c>
      <c r="AI107">
        <v>4</v>
      </c>
      <c r="AK107">
        <v>32</v>
      </c>
      <c r="AM107">
        <v>8</v>
      </c>
      <c r="AO107">
        <v>3000</v>
      </c>
      <c r="AR107">
        <v>1</v>
      </c>
      <c r="BC107">
        <v>1</v>
      </c>
      <c r="BD107" s="15" t="s">
        <v>2350</v>
      </c>
      <c r="BE107" s="15" t="s">
        <v>2351</v>
      </c>
      <c r="BF107" s="15" t="s">
        <v>2352</v>
      </c>
    </row>
    <row r="108" spans="1:60" x14ac:dyDescent="0.3">
      <c r="A108">
        <v>25</v>
      </c>
      <c r="B108" s="16"/>
      <c r="C108" t="s">
        <v>2353</v>
      </c>
      <c r="E108" s="13"/>
      <c r="F108">
        <v>1</v>
      </c>
      <c r="Q108">
        <v>1</v>
      </c>
      <c r="R108">
        <v>1</v>
      </c>
      <c r="S108">
        <v>2</v>
      </c>
      <c r="AA108">
        <v>14</v>
      </c>
      <c r="AE108">
        <v>49</v>
      </c>
      <c r="BD108" s="15"/>
      <c r="BE108" s="15"/>
      <c r="BF108" s="15"/>
    </row>
    <row r="109" spans="1:60" x14ac:dyDescent="0.3">
      <c r="A109">
        <v>26</v>
      </c>
      <c r="B109" s="16"/>
      <c r="D109" t="s">
        <v>2354</v>
      </c>
      <c r="E109" s="13"/>
      <c r="G109">
        <v>1</v>
      </c>
      <c r="AA109">
        <v>18</v>
      </c>
      <c r="BD109" s="15"/>
      <c r="BE109" s="15"/>
      <c r="BF109" s="15"/>
    </row>
    <row r="110" spans="1:60" x14ac:dyDescent="0.3">
      <c r="A110">
        <v>27</v>
      </c>
      <c r="B110" s="16"/>
      <c r="C110" t="s">
        <v>2355</v>
      </c>
      <c r="E110" s="13"/>
      <c r="F110">
        <v>1</v>
      </c>
      <c r="Z110">
        <v>10</v>
      </c>
      <c r="BD110" s="15"/>
      <c r="BE110" s="15"/>
      <c r="BF110" s="15"/>
    </row>
    <row r="111" spans="1:60" x14ac:dyDescent="0.3">
      <c r="A111">
        <v>28</v>
      </c>
      <c r="B111" s="16"/>
      <c r="C111" t="s">
        <v>2356</v>
      </c>
      <c r="D111" t="s">
        <v>2357</v>
      </c>
      <c r="E111" s="13"/>
      <c r="F111">
        <v>1</v>
      </c>
      <c r="G111">
        <v>1</v>
      </c>
      <c r="H111">
        <v>2</v>
      </c>
      <c r="I111">
        <v>3</v>
      </c>
      <c r="P111">
        <v>1</v>
      </c>
      <c r="R111">
        <v>1</v>
      </c>
      <c r="X111">
        <v>2</v>
      </c>
      <c r="Z111">
        <v>12</v>
      </c>
      <c r="AA111">
        <v>15</v>
      </c>
      <c r="AR111">
        <v>1</v>
      </c>
      <c r="BD111" s="15"/>
      <c r="BE111" s="15"/>
      <c r="BF111" s="15"/>
    </row>
    <row r="112" spans="1:60" x14ac:dyDescent="0.3">
      <c r="B112" s="16"/>
      <c r="E112" s="13"/>
      <c r="BD112" s="15"/>
      <c r="BE112" s="15"/>
      <c r="BF112" s="15"/>
    </row>
    <row r="113" spans="1:66" x14ac:dyDescent="0.3">
      <c r="A113" s="10" t="s">
        <v>225</v>
      </c>
      <c r="B113" s="18"/>
      <c r="C113" s="11" t="s">
        <v>74</v>
      </c>
      <c r="D113" s="11"/>
      <c r="E113" s="18"/>
      <c r="F113" s="10"/>
      <c r="G113" s="10"/>
      <c r="H113" s="10"/>
      <c r="I113" s="10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30"/>
      <c r="BE113" s="30"/>
      <c r="BF113" s="30"/>
      <c r="BG113" s="12"/>
      <c r="BH113" s="12"/>
      <c r="BI113" s="12"/>
      <c r="BJ113" s="12"/>
      <c r="BK113" s="12"/>
      <c r="BL113" s="12"/>
      <c r="BM113" s="12"/>
      <c r="BN113" s="12"/>
    </row>
    <row r="114" spans="1:66" x14ac:dyDescent="0.3">
      <c r="A114">
        <v>29</v>
      </c>
      <c r="B114" s="14" t="s">
        <v>2358</v>
      </c>
      <c r="C114" t="s">
        <v>2359</v>
      </c>
      <c r="D114" t="s">
        <v>2360</v>
      </c>
      <c r="E114" s="13" t="s">
        <v>2292</v>
      </c>
      <c r="F114">
        <v>1</v>
      </c>
      <c r="G114">
        <v>1</v>
      </c>
      <c r="Z114">
        <v>8</v>
      </c>
      <c r="AG114">
        <v>1</v>
      </c>
      <c r="AJ114">
        <v>0.5</v>
      </c>
      <c r="AK114">
        <v>6</v>
      </c>
      <c r="AN114">
        <v>10</v>
      </c>
      <c r="AR114">
        <v>1</v>
      </c>
      <c r="BD114" s="15"/>
      <c r="BE114" s="15"/>
      <c r="BF114" s="15"/>
    </row>
    <row r="115" spans="1:66" x14ac:dyDescent="0.3">
      <c r="A115">
        <v>30</v>
      </c>
      <c r="B115" s="16"/>
      <c r="C115" t="s">
        <v>2361</v>
      </c>
      <c r="D115" t="s">
        <v>2362</v>
      </c>
      <c r="E115" s="13" t="s">
        <v>2296</v>
      </c>
      <c r="F115">
        <v>1</v>
      </c>
      <c r="G115">
        <v>1</v>
      </c>
      <c r="H115">
        <v>1</v>
      </c>
      <c r="I115">
        <v>1</v>
      </c>
      <c r="P115">
        <v>1</v>
      </c>
      <c r="X115">
        <v>1</v>
      </c>
      <c r="Z115">
        <v>10</v>
      </c>
      <c r="AE115">
        <v>10</v>
      </c>
      <c r="AG115">
        <v>1.5</v>
      </c>
      <c r="AI115">
        <v>0.25</v>
      </c>
      <c r="AJ115">
        <v>0.5</v>
      </c>
      <c r="AK115">
        <v>5</v>
      </c>
      <c r="AM115">
        <v>3</v>
      </c>
      <c r="AN115">
        <v>10</v>
      </c>
      <c r="BD115" s="15"/>
      <c r="BE115" s="15"/>
      <c r="BF115" s="15"/>
    </row>
    <row r="116" spans="1:66" x14ac:dyDescent="0.3">
      <c r="A116">
        <v>31</v>
      </c>
      <c r="B116" s="16" t="s">
        <v>2363</v>
      </c>
      <c r="D116" t="s">
        <v>2364</v>
      </c>
      <c r="E116" s="13"/>
      <c r="G116">
        <v>1</v>
      </c>
      <c r="H116">
        <v>1</v>
      </c>
      <c r="T116">
        <v>3</v>
      </c>
      <c r="V116">
        <v>1</v>
      </c>
      <c r="Z116">
        <v>2</v>
      </c>
      <c r="AG116">
        <v>3</v>
      </c>
      <c r="AI116">
        <v>1</v>
      </c>
      <c r="AK116">
        <v>12</v>
      </c>
      <c r="AM116">
        <v>6</v>
      </c>
      <c r="AR116">
        <v>1</v>
      </c>
      <c r="BC116">
        <v>0.5</v>
      </c>
      <c r="BD116" s="15" t="s">
        <v>2365</v>
      </c>
      <c r="BE116" s="15" t="s">
        <v>2294</v>
      </c>
      <c r="BF116" s="15" t="s">
        <v>2165</v>
      </c>
    </row>
    <row r="117" spans="1:66" x14ac:dyDescent="0.3">
      <c r="A117">
        <v>32</v>
      </c>
      <c r="B117" s="16"/>
      <c r="C117" t="s">
        <v>2366</v>
      </c>
      <c r="E117" s="13"/>
      <c r="F117">
        <v>1</v>
      </c>
      <c r="Q117">
        <v>5</v>
      </c>
      <c r="R117">
        <v>1</v>
      </c>
      <c r="S117">
        <v>1</v>
      </c>
      <c r="BD117" s="15"/>
      <c r="BE117" s="15"/>
      <c r="BF117" s="15"/>
    </row>
    <row r="118" spans="1:66" ht="28.8" x14ac:dyDescent="0.3">
      <c r="A118">
        <v>33</v>
      </c>
      <c r="B118" s="16" t="s">
        <v>2367</v>
      </c>
      <c r="C118" t="s">
        <v>2368</v>
      </c>
      <c r="D118" t="s">
        <v>2369</v>
      </c>
      <c r="E118" s="13"/>
      <c r="F118">
        <v>1</v>
      </c>
      <c r="G118">
        <v>1</v>
      </c>
      <c r="H118">
        <v>3</v>
      </c>
      <c r="I118">
        <v>1</v>
      </c>
      <c r="P118">
        <v>5</v>
      </c>
      <c r="Q118">
        <v>5</v>
      </c>
      <c r="R118">
        <v>6</v>
      </c>
      <c r="S118">
        <v>7</v>
      </c>
      <c r="X118">
        <v>1</v>
      </c>
      <c r="Y118">
        <v>27</v>
      </c>
      <c r="Z118">
        <v>22</v>
      </c>
      <c r="AA118">
        <v>117</v>
      </c>
      <c r="AC118">
        <v>292</v>
      </c>
      <c r="AE118">
        <v>271</v>
      </c>
      <c r="AF118">
        <v>27</v>
      </c>
      <c r="AG118">
        <v>3</v>
      </c>
      <c r="AH118">
        <v>1.5</v>
      </c>
      <c r="AI118">
        <v>1</v>
      </c>
      <c r="AJ118">
        <v>1.5</v>
      </c>
      <c r="AK118">
        <v>55</v>
      </c>
      <c r="AL118">
        <v>30</v>
      </c>
      <c r="AM118">
        <v>14</v>
      </c>
      <c r="AN118">
        <v>12</v>
      </c>
      <c r="AR118">
        <v>1</v>
      </c>
      <c r="BC118" s="29" t="s">
        <v>2370</v>
      </c>
      <c r="BD118" s="15" t="s">
        <v>2371</v>
      </c>
      <c r="BE118" s="15" t="s">
        <v>2372</v>
      </c>
      <c r="BF118" s="15" t="s">
        <v>2196</v>
      </c>
      <c r="BK118">
        <v>1</v>
      </c>
    </row>
    <row r="119" spans="1:66" ht="28.8" x14ac:dyDescent="0.3">
      <c r="A119">
        <v>34</v>
      </c>
      <c r="B119" s="16" t="s">
        <v>2367</v>
      </c>
      <c r="C119" t="s">
        <v>2373</v>
      </c>
      <c r="D119" t="s">
        <v>2374</v>
      </c>
      <c r="E119" s="13"/>
      <c r="F119">
        <v>1</v>
      </c>
      <c r="G119">
        <v>1</v>
      </c>
      <c r="I119">
        <v>1</v>
      </c>
      <c r="P119">
        <v>1</v>
      </c>
      <c r="Q119">
        <v>8</v>
      </c>
      <c r="R119">
        <v>8</v>
      </c>
      <c r="S119">
        <v>4</v>
      </c>
      <c r="X119">
        <v>8</v>
      </c>
      <c r="Y119">
        <v>14</v>
      </c>
      <c r="Z119">
        <v>12</v>
      </c>
      <c r="AA119">
        <v>60</v>
      </c>
      <c r="AC119">
        <v>270</v>
      </c>
      <c r="AE119">
        <v>230</v>
      </c>
      <c r="AF119">
        <v>22</v>
      </c>
      <c r="AG119">
        <v>3</v>
      </c>
      <c r="AH119">
        <v>1.5</v>
      </c>
      <c r="AI119">
        <v>1</v>
      </c>
      <c r="AJ119">
        <v>1</v>
      </c>
      <c r="AK119">
        <v>55.5</v>
      </c>
      <c r="AL119">
        <v>30.5</v>
      </c>
      <c r="AM119">
        <v>14.5</v>
      </c>
      <c r="AN119">
        <v>12</v>
      </c>
      <c r="AR119">
        <v>1</v>
      </c>
      <c r="BC119" s="29" t="s">
        <v>2370</v>
      </c>
      <c r="BD119" s="15" t="s">
        <v>2371</v>
      </c>
      <c r="BE119" s="15" t="s">
        <v>2372</v>
      </c>
      <c r="BF119" s="15" t="s">
        <v>2196</v>
      </c>
    </row>
    <row r="120" spans="1:66" x14ac:dyDescent="0.3">
      <c r="A120">
        <v>35</v>
      </c>
      <c r="B120" s="16"/>
      <c r="C120" t="s">
        <v>2375</v>
      </c>
      <c r="E120" s="13"/>
      <c r="F120">
        <v>1</v>
      </c>
      <c r="X120">
        <v>1</v>
      </c>
      <c r="Y120">
        <v>2</v>
      </c>
      <c r="AA120">
        <v>9</v>
      </c>
      <c r="BD120" s="15"/>
      <c r="BE120" s="15"/>
      <c r="BF120" s="15"/>
    </row>
    <row r="121" spans="1:66" x14ac:dyDescent="0.3">
      <c r="A121">
        <v>36</v>
      </c>
      <c r="B121" s="16" t="s">
        <v>2376</v>
      </c>
      <c r="C121" t="s">
        <v>2377</v>
      </c>
      <c r="D121" t="s">
        <v>2378</v>
      </c>
      <c r="E121" s="13"/>
      <c r="F121">
        <v>1</v>
      </c>
      <c r="G121">
        <v>1</v>
      </c>
      <c r="H121">
        <v>2</v>
      </c>
      <c r="I121">
        <v>2</v>
      </c>
      <c r="P121">
        <v>1</v>
      </c>
      <c r="T121">
        <v>4</v>
      </c>
      <c r="U121">
        <v>3</v>
      </c>
      <c r="V121">
        <v>2</v>
      </c>
      <c r="W121">
        <v>1</v>
      </c>
      <c r="X121">
        <v>3</v>
      </c>
      <c r="Y121">
        <v>13</v>
      </c>
      <c r="Z121">
        <v>19</v>
      </c>
      <c r="AA121">
        <v>106</v>
      </c>
      <c r="AC121">
        <v>100</v>
      </c>
      <c r="AE121">
        <v>486</v>
      </c>
      <c r="AG121">
        <v>3</v>
      </c>
      <c r="AI121">
        <v>2</v>
      </c>
      <c r="AK121">
        <v>51</v>
      </c>
      <c r="AM121">
        <v>41</v>
      </c>
      <c r="AR121">
        <v>1</v>
      </c>
      <c r="BC121">
        <v>1.5</v>
      </c>
      <c r="BD121" s="15" t="s">
        <v>2379</v>
      </c>
      <c r="BE121" s="15" t="s">
        <v>2380</v>
      </c>
      <c r="BF121" s="15" t="s">
        <v>2196</v>
      </c>
    </row>
    <row r="122" spans="1:66" x14ac:dyDescent="0.3">
      <c r="A122">
        <v>37</v>
      </c>
      <c r="B122" s="16" t="s">
        <v>2337</v>
      </c>
      <c r="C122" t="s">
        <v>2381</v>
      </c>
      <c r="E122" s="13"/>
      <c r="F122">
        <v>1</v>
      </c>
      <c r="X122">
        <v>1</v>
      </c>
      <c r="Y122">
        <v>6</v>
      </c>
      <c r="AA122">
        <v>19</v>
      </c>
      <c r="BD122" s="15"/>
      <c r="BE122" s="15"/>
      <c r="BF122" s="15"/>
    </row>
    <row r="123" spans="1:66" x14ac:dyDescent="0.3">
      <c r="A123">
        <v>38</v>
      </c>
      <c r="B123" s="16"/>
      <c r="C123" t="s">
        <v>2382</v>
      </c>
      <c r="E123" s="13"/>
      <c r="F123">
        <v>1</v>
      </c>
      <c r="X123">
        <v>1</v>
      </c>
      <c r="BD123" s="15"/>
      <c r="BE123" s="15"/>
      <c r="BF123" s="15"/>
    </row>
    <row r="124" spans="1:66" x14ac:dyDescent="0.3">
      <c r="A124">
        <v>39</v>
      </c>
      <c r="B124" s="16" t="s">
        <v>2383</v>
      </c>
      <c r="D124" t="s">
        <v>2384</v>
      </c>
      <c r="E124" s="13"/>
      <c r="G124">
        <v>1</v>
      </c>
      <c r="I124">
        <v>1</v>
      </c>
      <c r="T124">
        <v>2</v>
      </c>
      <c r="U124">
        <v>4</v>
      </c>
      <c r="V124">
        <v>5</v>
      </c>
      <c r="W124">
        <v>4</v>
      </c>
      <c r="X124">
        <v>2</v>
      </c>
      <c r="Y124">
        <v>18</v>
      </c>
      <c r="Z124">
        <v>30</v>
      </c>
      <c r="AA124">
        <v>37</v>
      </c>
      <c r="AE124">
        <v>242</v>
      </c>
      <c r="AG124">
        <v>8</v>
      </c>
      <c r="AH124">
        <v>3</v>
      </c>
      <c r="AI124">
        <v>2</v>
      </c>
      <c r="AJ124">
        <v>4</v>
      </c>
      <c r="AK124">
        <v>59</v>
      </c>
      <c r="AL124">
        <v>32</v>
      </c>
      <c r="AM124">
        <v>19</v>
      </c>
      <c r="AN124">
        <v>13</v>
      </c>
      <c r="AO124">
        <v>4000</v>
      </c>
      <c r="AQ124">
        <v>0.125</v>
      </c>
      <c r="AR124">
        <v>2</v>
      </c>
      <c r="BC124">
        <v>1</v>
      </c>
      <c r="BD124" s="15" t="s">
        <v>2385</v>
      </c>
      <c r="BE124" s="15" t="s">
        <v>2386</v>
      </c>
      <c r="BF124" s="15" t="s">
        <v>2165</v>
      </c>
    </row>
    <row r="125" spans="1:66" x14ac:dyDescent="0.3">
      <c r="A125">
        <v>40</v>
      </c>
      <c r="B125" s="16" t="s">
        <v>578</v>
      </c>
      <c r="C125" t="s">
        <v>2387</v>
      </c>
      <c r="E125" s="13"/>
      <c r="F125">
        <v>1</v>
      </c>
      <c r="Z125">
        <v>12</v>
      </c>
      <c r="AA125">
        <v>25</v>
      </c>
      <c r="AE125">
        <v>100</v>
      </c>
      <c r="AR125">
        <v>1</v>
      </c>
      <c r="BD125" s="15"/>
      <c r="BE125" s="15"/>
      <c r="BF125" s="15"/>
    </row>
    <row r="126" spans="1:66" x14ac:dyDescent="0.3">
      <c r="A126">
        <v>41</v>
      </c>
      <c r="B126" s="16"/>
      <c r="C126" t="s">
        <v>2388</v>
      </c>
      <c r="E126" s="13"/>
      <c r="F126">
        <v>1</v>
      </c>
      <c r="Q126">
        <v>2</v>
      </c>
      <c r="R126">
        <v>1</v>
      </c>
      <c r="X126">
        <v>1</v>
      </c>
      <c r="Y126">
        <v>5</v>
      </c>
      <c r="AA126">
        <v>25</v>
      </c>
      <c r="AE126">
        <v>44</v>
      </c>
      <c r="BD126" s="15"/>
      <c r="BE126" s="15"/>
      <c r="BF126" s="15"/>
    </row>
    <row r="127" spans="1:66" ht="28.8" x14ac:dyDescent="0.3">
      <c r="A127">
        <v>42</v>
      </c>
      <c r="B127" s="16"/>
      <c r="C127" t="s">
        <v>2389</v>
      </c>
      <c r="D127" t="s">
        <v>2390</v>
      </c>
      <c r="E127" s="13"/>
      <c r="F127">
        <v>1</v>
      </c>
      <c r="G127">
        <v>1</v>
      </c>
      <c r="H127">
        <v>5</v>
      </c>
      <c r="I127">
        <v>2</v>
      </c>
      <c r="P127">
        <v>3</v>
      </c>
      <c r="Q127">
        <v>4</v>
      </c>
      <c r="R127">
        <v>4</v>
      </c>
      <c r="S127">
        <v>7</v>
      </c>
      <c r="T127">
        <v>4</v>
      </c>
      <c r="V127">
        <v>1</v>
      </c>
      <c r="W127">
        <v>2</v>
      </c>
      <c r="X127">
        <v>10</v>
      </c>
      <c r="Y127">
        <v>32</v>
      </c>
      <c r="Z127">
        <v>48</v>
      </c>
      <c r="AA127">
        <v>154</v>
      </c>
      <c r="AC127">
        <v>619</v>
      </c>
      <c r="AE127">
        <v>375</v>
      </c>
      <c r="AF127">
        <v>34</v>
      </c>
      <c r="AG127">
        <v>11.25</v>
      </c>
      <c r="AH127">
        <v>4</v>
      </c>
      <c r="AI127">
        <v>2</v>
      </c>
      <c r="AK127">
        <v>249</v>
      </c>
      <c r="AL127">
        <v>112</v>
      </c>
      <c r="AM127">
        <v>50</v>
      </c>
      <c r="AR127">
        <v>3</v>
      </c>
      <c r="AS127">
        <v>1</v>
      </c>
      <c r="BC127">
        <v>2</v>
      </c>
      <c r="BD127" s="15" t="s">
        <v>2391</v>
      </c>
      <c r="BE127" s="15" t="s">
        <v>2392</v>
      </c>
      <c r="BF127" s="15" t="s">
        <v>2393</v>
      </c>
    </row>
    <row r="128" spans="1:66" x14ac:dyDescent="0.3">
      <c r="A128">
        <v>43</v>
      </c>
      <c r="B128" s="16" t="s">
        <v>2394</v>
      </c>
      <c r="C128" t="s">
        <v>2308</v>
      </c>
      <c r="E128" s="13"/>
      <c r="F128">
        <v>1</v>
      </c>
      <c r="X128">
        <v>1</v>
      </c>
      <c r="AA128">
        <v>15</v>
      </c>
      <c r="BD128" s="15"/>
      <c r="BE128" s="15"/>
      <c r="BF128" s="15"/>
    </row>
    <row r="129" spans="1:66" x14ac:dyDescent="0.3">
      <c r="A129">
        <v>44</v>
      </c>
      <c r="B129" s="16" t="s">
        <v>2395</v>
      </c>
      <c r="C129" t="s">
        <v>2396</v>
      </c>
      <c r="D129" t="s">
        <v>2397</v>
      </c>
      <c r="E129" s="13"/>
      <c r="F129">
        <v>1</v>
      </c>
      <c r="G129">
        <v>1</v>
      </c>
      <c r="P129">
        <v>1</v>
      </c>
      <c r="X129">
        <v>1</v>
      </c>
      <c r="Y129">
        <v>6</v>
      </c>
      <c r="Z129">
        <v>13</v>
      </c>
      <c r="AA129">
        <v>31</v>
      </c>
      <c r="AC129">
        <v>131</v>
      </c>
      <c r="AE129">
        <v>92</v>
      </c>
      <c r="AG129">
        <v>4</v>
      </c>
      <c r="AI129">
        <v>0.5</v>
      </c>
      <c r="AJ129">
        <v>1</v>
      </c>
      <c r="AK129">
        <v>88</v>
      </c>
      <c r="AM129">
        <v>10</v>
      </c>
      <c r="AN129">
        <v>6</v>
      </c>
      <c r="AR129">
        <v>1</v>
      </c>
      <c r="BD129" s="15"/>
      <c r="BE129" s="15"/>
      <c r="BF129" s="15"/>
    </row>
    <row r="130" spans="1:66" x14ac:dyDescent="0.3">
      <c r="A130">
        <v>45</v>
      </c>
      <c r="B130" s="16" t="s">
        <v>2398</v>
      </c>
      <c r="D130" t="s">
        <v>2399</v>
      </c>
      <c r="E130" s="13"/>
      <c r="G130">
        <v>1</v>
      </c>
      <c r="H130">
        <v>1</v>
      </c>
      <c r="I130">
        <v>5</v>
      </c>
      <c r="P130">
        <v>1</v>
      </c>
      <c r="Q130">
        <v>2</v>
      </c>
      <c r="R130">
        <v>2</v>
      </c>
      <c r="S130">
        <v>3</v>
      </c>
      <c r="T130">
        <v>2</v>
      </c>
      <c r="U130">
        <v>1</v>
      </c>
      <c r="V130">
        <v>2</v>
      </c>
      <c r="W130">
        <v>4</v>
      </c>
      <c r="X130">
        <v>9</v>
      </c>
      <c r="Y130">
        <v>31</v>
      </c>
      <c r="Z130">
        <v>42</v>
      </c>
      <c r="AA130">
        <v>107</v>
      </c>
      <c r="AC130">
        <v>339</v>
      </c>
      <c r="AE130">
        <v>90</v>
      </c>
      <c r="AG130">
        <v>8</v>
      </c>
      <c r="AI130">
        <v>1</v>
      </c>
      <c r="AJ130">
        <v>3</v>
      </c>
      <c r="AK130">
        <v>176</v>
      </c>
      <c r="AM130">
        <v>20</v>
      </c>
      <c r="AN130">
        <v>19</v>
      </c>
      <c r="AR130">
        <v>2</v>
      </c>
      <c r="AS130">
        <v>1</v>
      </c>
      <c r="BC130">
        <v>1</v>
      </c>
      <c r="BD130" s="15" t="s">
        <v>2400</v>
      </c>
      <c r="BE130" s="15" t="s">
        <v>2216</v>
      </c>
      <c r="BF130" s="15" t="s">
        <v>2196</v>
      </c>
    </row>
    <row r="131" spans="1:66" x14ac:dyDescent="0.3">
      <c r="A131">
        <v>46</v>
      </c>
      <c r="B131" s="16"/>
      <c r="C131" t="s">
        <v>2401</v>
      </c>
      <c r="D131" t="s">
        <v>2402</v>
      </c>
      <c r="E131" s="13"/>
      <c r="F131">
        <v>1</v>
      </c>
      <c r="G131">
        <v>1</v>
      </c>
      <c r="J131">
        <v>1</v>
      </c>
      <c r="T131">
        <v>1</v>
      </c>
      <c r="X131">
        <v>1</v>
      </c>
      <c r="Y131">
        <v>2</v>
      </c>
      <c r="Z131">
        <v>22</v>
      </c>
      <c r="BD131" s="15"/>
      <c r="BE131" s="15"/>
      <c r="BF131" s="15"/>
      <c r="BH131">
        <v>1</v>
      </c>
    </row>
    <row r="132" spans="1:66" x14ac:dyDescent="0.3">
      <c r="A132">
        <v>47</v>
      </c>
      <c r="B132" s="16" t="s">
        <v>2403</v>
      </c>
      <c r="C132" t="s">
        <v>2404</v>
      </c>
      <c r="D132" t="s">
        <v>2405</v>
      </c>
      <c r="E132" s="13"/>
      <c r="F132">
        <v>1</v>
      </c>
      <c r="G132">
        <v>1</v>
      </c>
      <c r="H132">
        <v>4</v>
      </c>
      <c r="I132">
        <v>1</v>
      </c>
      <c r="P132">
        <v>1</v>
      </c>
      <c r="Q132">
        <v>2</v>
      </c>
      <c r="R132">
        <v>2</v>
      </c>
      <c r="T132">
        <v>3</v>
      </c>
      <c r="U132">
        <v>1</v>
      </c>
      <c r="V132">
        <v>2</v>
      </c>
      <c r="W132">
        <v>1</v>
      </c>
      <c r="X132">
        <v>11</v>
      </c>
      <c r="Y132">
        <v>9</v>
      </c>
      <c r="Z132">
        <v>22</v>
      </c>
      <c r="AA132">
        <v>32</v>
      </c>
      <c r="AC132">
        <v>73</v>
      </c>
      <c r="AE132">
        <v>106</v>
      </c>
      <c r="AF132">
        <v>16</v>
      </c>
      <c r="AG132">
        <v>8</v>
      </c>
      <c r="AH132">
        <v>4</v>
      </c>
      <c r="AI132">
        <v>1.25</v>
      </c>
      <c r="AJ132">
        <v>4</v>
      </c>
      <c r="AK132">
        <v>31</v>
      </c>
      <c r="AL132">
        <v>20</v>
      </c>
      <c r="AM132">
        <v>19</v>
      </c>
      <c r="AN132">
        <v>17</v>
      </c>
      <c r="AR132">
        <v>2</v>
      </c>
      <c r="BC132">
        <v>1</v>
      </c>
      <c r="BD132" s="15" t="s">
        <v>2406</v>
      </c>
      <c r="BE132" s="15" t="s">
        <v>2307</v>
      </c>
      <c r="BF132" s="15" t="s">
        <v>2196</v>
      </c>
    </row>
    <row r="133" spans="1:66" x14ac:dyDescent="0.3">
      <c r="A133">
        <v>48</v>
      </c>
      <c r="B133" s="16"/>
      <c r="C133" t="s">
        <v>2407</v>
      </c>
      <c r="D133" t="s">
        <v>2408</v>
      </c>
      <c r="E133" s="13"/>
      <c r="F133">
        <v>1</v>
      </c>
      <c r="G133">
        <v>1</v>
      </c>
      <c r="P133">
        <v>3</v>
      </c>
      <c r="Q133">
        <v>2</v>
      </c>
      <c r="R133">
        <v>4</v>
      </c>
      <c r="S133">
        <v>3</v>
      </c>
      <c r="T133">
        <v>7</v>
      </c>
      <c r="V133">
        <v>5</v>
      </c>
      <c r="W133">
        <v>1</v>
      </c>
      <c r="X133">
        <v>12</v>
      </c>
      <c r="Z133">
        <v>36</v>
      </c>
      <c r="AA133">
        <v>185</v>
      </c>
      <c r="AE133">
        <v>813</v>
      </c>
      <c r="AG133">
        <v>10</v>
      </c>
      <c r="AH133">
        <v>6</v>
      </c>
      <c r="AI133">
        <v>2</v>
      </c>
      <c r="AK133">
        <v>88</v>
      </c>
      <c r="AL133">
        <v>140</v>
      </c>
      <c r="AM133">
        <v>30</v>
      </c>
      <c r="AR133">
        <v>4</v>
      </c>
      <c r="AS133">
        <v>1</v>
      </c>
      <c r="BC133">
        <v>2</v>
      </c>
      <c r="BD133" s="15" t="s">
        <v>2409</v>
      </c>
      <c r="BE133" s="15" t="s">
        <v>2410</v>
      </c>
      <c r="BF133" s="15" t="s">
        <v>2165</v>
      </c>
    </row>
    <row r="134" spans="1:66" x14ac:dyDescent="0.3">
      <c r="A134">
        <v>49</v>
      </c>
      <c r="B134" s="16"/>
      <c r="C134" t="s">
        <v>2411</v>
      </c>
      <c r="E134" s="13"/>
      <c r="F134">
        <v>1</v>
      </c>
      <c r="X134">
        <v>1</v>
      </c>
      <c r="Y134">
        <v>2</v>
      </c>
      <c r="BD134" s="15"/>
      <c r="BE134" s="15"/>
      <c r="BF134" s="15"/>
    </row>
    <row r="135" spans="1:66" x14ac:dyDescent="0.3">
      <c r="A135">
        <v>50</v>
      </c>
      <c r="B135" s="16" t="s">
        <v>2168</v>
      </c>
      <c r="C135" t="s">
        <v>2412</v>
      </c>
      <c r="E135" s="13"/>
      <c r="F135">
        <v>1</v>
      </c>
      <c r="BD135" s="15"/>
      <c r="BE135" s="15"/>
      <c r="BF135" s="15"/>
    </row>
    <row r="136" spans="1:66" x14ac:dyDescent="0.3">
      <c r="A136">
        <v>51</v>
      </c>
      <c r="B136" s="16" t="s">
        <v>2394</v>
      </c>
      <c r="C136" t="s">
        <v>2413</v>
      </c>
      <c r="E136" s="13"/>
      <c r="F136">
        <v>1</v>
      </c>
      <c r="G136">
        <v>1</v>
      </c>
      <c r="H136">
        <v>1</v>
      </c>
      <c r="I136">
        <v>4</v>
      </c>
      <c r="P136">
        <v>1</v>
      </c>
      <c r="Z136">
        <v>10</v>
      </c>
      <c r="AA136">
        <v>3</v>
      </c>
      <c r="AG136">
        <v>0.75</v>
      </c>
      <c r="AK136">
        <v>4</v>
      </c>
      <c r="AR136">
        <v>1</v>
      </c>
      <c r="BD136" s="15"/>
      <c r="BE136" s="15"/>
      <c r="BF136" s="15"/>
    </row>
    <row r="137" spans="1:66" x14ac:dyDescent="0.3">
      <c r="A137">
        <v>52</v>
      </c>
      <c r="B137" s="16" t="s">
        <v>199</v>
      </c>
      <c r="C137" t="s">
        <v>2387</v>
      </c>
      <c r="E137" s="13"/>
      <c r="F137">
        <v>1</v>
      </c>
      <c r="AA137">
        <v>5</v>
      </c>
      <c r="BD137" s="15"/>
      <c r="BE137" s="15"/>
      <c r="BF137" s="15"/>
    </row>
    <row r="138" spans="1:66" x14ac:dyDescent="0.3">
      <c r="A138">
        <v>53</v>
      </c>
      <c r="B138" s="16"/>
      <c r="C138" t="s">
        <v>2414</v>
      </c>
      <c r="E138" s="13"/>
      <c r="F138">
        <v>1</v>
      </c>
      <c r="Y138">
        <v>1</v>
      </c>
      <c r="AA138">
        <v>3</v>
      </c>
      <c r="AE138">
        <v>20</v>
      </c>
      <c r="BD138" s="15"/>
      <c r="BE138" s="15"/>
      <c r="BF138" s="15"/>
    </row>
    <row r="139" spans="1:66" x14ac:dyDescent="0.3">
      <c r="A139">
        <v>54</v>
      </c>
      <c r="B139" s="16"/>
      <c r="C139" s="17" t="s">
        <v>2415</v>
      </c>
      <c r="E139" s="13"/>
      <c r="AA139">
        <v>56</v>
      </c>
      <c r="BD139" s="15"/>
      <c r="BE139" s="15"/>
      <c r="BF139" s="15"/>
    </row>
    <row r="140" spans="1:66" x14ac:dyDescent="0.3">
      <c r="A140">
        <v>55</v>
      </c>
      <c r="B140" s="16"/>
      <c r="C140" s="17" t="s">
        <v>2416</v>
      </c>
      <c r="E140" s="13"/>
      <c r="AA140">
        <v>59</v>
      </c>
      <c r="BD140" s="15"/>
      <c r="BE140" s="15"/>
      <c r="BF140" s="15"/>
    </row>
    <row r="141" spans="1:66" x14ac:dyDescent="0.3">
      <c r="A141">
        <v>56</v>
      </c>
      <c r="B141" s="16"/>
      <c r="C141" s="17" t="s">
        <v>2417</v>
      </c>
      <c r="E141" s="13"/>
      <c r="AA141">
        <v>14</v>
      </c>
      <c r="BD141" s="15"/>
      <c r="BE141" s="15"/>
      <c r="BF141" s="15"/>
    </row>
    <row r="142" spans="1:66" x14ac:dyDescent="0.3">
      <c r="B142" s="16"/>
      <c r="E142" s="13"/>
      <c r="BD142" s="15"/>
      <c r="BE142" s="15"/>
      <c r="BF142" s="15"/>
    </row>
    <row r="143" spans="1:66" x14ac:dyDescent="0.3">
      <c r="A143" s="10" t="s">
        <v>272</v>
      </c>
      <c r="B143" s="18"/>
      <c r="C143" s="11" t="s">
        <v>74</v>
      </c>
      <c r="D143" s="11"/>
      <c r="E143" s="18"/>
      <c r="F143" s="10"/>
      <c r="G143" s="10"/>
      <c r="H143" s="10"/>
      <c r="I143" s="10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30"/>
      <c r="BE143" s="30"/>
      <c r="BF143" s="30"/>
      <c r="BG143" s="12"/>
      <c r="BH143" s="12"/>
      <c r="BI143" s="12"/>
      <c r="BJ143" s="12"/>
      <c r="BK143" s="12"/>
      <c r="BL143" s="12"/>
      <c r="BM143" s="12"/>
      <c r="BN143" s="12"/>
    </row>
    <row r="144" spans="1:66" x14ac:dyDescent="0.3">
      <c r="A144">
        <v>57</v>
      </c>
      <c r="B144" s="16"/>
      <c r="C144" s="17" t="s">
        <v>2418</v>
      </c>
      <c r="E144" s="13" t="s">
        <v>2292</v>
      </c>
      <c r="AA144">
        <v>221</v>
      </c>
      <c r="BD144" s="15"/>
      <c r="BE144" s="15"/>
      <c r="BF144" s="15"/>
    </row>
    <row r="145" spans="1:66" x14ac:dyDescent="0.3">
      <c r="B145" s="16"/>
      <c r="E145" s="13" t="s">
        <v>2296</v>
      </c>
      <c r="BD145" s="15"/>
      <c r="BE145" s="15"/>
      <c r="BF145" s="15"/>
    </row>
    <row r="146" spans="1:66" x14ac:dyDescent="0.3">
      <c r="A146" s="31"/>
      <c r="B146" s="32"/>
      <c r="C146" s="31"/>
      <c r="D146" s="31"/>
      <c r="E146" s="33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4"/>
      <c r="BE146" s="34"/>
      <c r="BF146" s="34"/>
      <c r="BG146" s="31"/>
      <c r="BH146" s="31"/>
      <c r="BI146" s="31"/>
      <c r="BJ146" s="31"/>
      <c r="BK146" s="31"/>
      <c r="BL146" s="31"/>
      <c r="BM146" s="31"/>
      <c r="BN146" s="31"/>
    </row>
    <row r="147" spans="1:66" x14ac:dyDescent="0.3">
      <c r="A147">
        <v>1</v>
      </c>
      <c r="B147" s="16"/>
      <c r="C147" t="s">
        <v>2419</v>
      </c>
      <c r="D147" t="s">
        <v>2420</v>
      </c>
      <c r="E147" s="13" t="s">
        <v>2421</v>
      </c>
      <c r="F147">
        <v>1</v>
      </c>
      <c r="G147">
        <v>1</v>
      </c>
      <c r="H147">
        <v>2</v>
      </c>
      <c r="I147">
        <v>2</v>
      </c>
      <c r="P147">
        <v>1</v>
      </c>
      <c r="Q147">
        <v>3</v>
      </c>
      <c r="R147">
        <v>3</v>
      </c>
      <c r="S147">
        <v>4</v>
      </c>
      <c r="T147">
        <v>4</v>
      </c>
      <c r="U147">
        <v>2</v>
      </c>
      <c r="V147">
        <v>3</v>
      </c>
      <c r="W147">
        <v>2</v>
      </c>
      <c r="X147">
        <v>10</v>
      </c>
      <c r="Y147">
        <v>12</v>
      </c>
      <c r="Z147">
        <v>38</v>
      </c>
      <c r="AA147">
        <v>83</v>
      </c>
      <c r="AC147">
        <v>102</v>
      </c>
      <c r="AE147">
        <v>214</v>
      </c>
      <c r="AF147">
        <v>24</v>
      </c>
      <c r="AG147">
        <v>15</v>
      </c>
      <c r="AI147">
        <v>2</v>
      </c>
      <c r="AJ147">
        <v>8</v>
      </c>
      <c r="AK147">
        <v>170</v>
      </c>
      <c r="AM147">
        <v>40</v>
      </c>
      <c r="AN147">
        <v>111</v>
      </c>
      <c r="AO147">
        <v>10000</v>
      </c>
      <c r="AP147">
        <v>1</v>
      </c>
      <c r="AQ147">
        <v>1</v>
      </c>
      <c r="AR147">
        <v>3</v>
      </c>
      <c r="BC147">
        <v>1</v>
      </c>
      <c r="BD147" s="15" t="s">
        <v>2422</v>
      </c>
      <c r="BE147" s="15" t="s">
        <v>2423</v>
      </c>
      <c r="BF147" s="15" t="s">
        <v>2424</v>
      </c>
    </row>
    <row r="148" spans="1:66" x14ac:dyDescent="0.3">
      <c r="A148">
        <v>2</v>
      </c>
      <c r="B148" s="16"/>
      <c r="C148" t="s">
        <v>2425</v>
      </c>
      <c r="D148" t="s">
        <v>2426</v>
      </c>
      <c r="E148" s="13" t="s">
        <v>2427</v>
      </c>
      <c r="F148">
        <v>1</v>
      </c>
      <c r="G148">
        <v>1</v>
      </c>
      <c r="I148">
        <v>3</v>
      </c>
      <c r="P148">
        <v>1</v>
      </c>
      <c r="Q148">
        <v>1</v>
      </c>
      <c r="U148">
        <v>2</v>
      </c>
      <c r="V148">
        <v>1</v>
      </c>
      <c r="W148">
        <v>1</v>
      </c>
      <c r="X148">
        <v>2</v>
      </c>
      <c r="Y148">
        <v>9</v>
      </c>
      <c r="Z148">
        <v>16</v>
      </c>
      <c r="AA148">
        <v>23</v>
      </c>
      <c r="AR148">
        <v>2</v>
      </c>
      <c r="BD148" s="15"/>
      <c r="BE148" s="15"/>
      <c r="BF148" s="15"/>
    </row>
    <row r="149" spans="1:66" x14ac:dyDescent="0.3">
      <c r="A149">
        <v>3</v>
      </c>
      <c r="B149" s="16" t="s">
        <v>2337</v>
      </c>
      <c r="C149" t="s">
        <v>2428</v>
      </c>
      <c r="D149" t="s">
        <v>2429</v>
      </c>
      <c r="E149" s="13"/>
      <c r="F149">
        <v>1</v>
      </c>
      <c r="G149">
        <v>1</v>
      </c>
      <c r="H149">
        <v>2</v>
      </c>
      <c r="I149">
        <v>3</v>
      </c>
      <c r="T149">
        <v>4</v>
      </c>
      <c r="U149">
        <v>2</v>
      </c>
      <c r="V149">
        <v>2</v>
      </c>
      <c r="W149">
        <v>1</v>
      </c>
      <c r="X149">
        <v>4</v>
      </c>
      <c r="Y149">
        <v>16</v>
      </c>
      <c r="Z149">
        <v>24</v>
      </c>
      <c r="AA149">
        <v>28</v>
      </c>
      <c r="AC149">
        <v>80</v>
      </c>
      <c r="AG149">
        <v>10</v>
      </c>
      <c r="AI149">
        <v>3</v>
      </c>
      <c r="AK149">
        <v>40</v>
      </c>
      <c r="AL149">
        <v>28</v>
      </c>
      <c r="AO149">
        <v>6000</v>
      </c>
      <c r="AP149">
        <v>2</v>
      </c>
      <c r="AQ149">
        <v>0.25</v>
      </c>
      <c r="AR149">
        <v>1</v>
      </c>
      <c r="BC149">
        <v>1</v>
      </c>
      <c r="BD149" s="15" t="s">
        <v>2430</v>
      </c>
      <c r="BE149" s="15" t="s">
        <v>2431</v>
      </c>
      <c r="BF149" s="15" t="s">
        <v>2424</v>
      </c>
    </row>
    <row r="150" spans="1:66" x14ac:dyDescent="0.3">
      <c r="A150">
        <v>4</v>
      </c>
      <c r="B150" s="16" t="s">
        <v>2337</v>
      </c>
      <c r="C150" t="s">
        <v>1085</v>
      </c>
      <c r="D150" t="s">
        <v>2432</v>
      </c>
      <c r="E150" s="13"/>
      <c r="F150">
        <v>1</v>
      </c>
      <c r="G150">
        <v>1</v>
      </c>
      <c r="H150">
        <v>3</v>
      </c>
      <c r="I150">
        <v>4</v>
      </c>
      <c r="P150">
        <v>3</v>
      </c>
      <c r="X150">
        <v>2</v>
      </c>
      <c r="Y150">
        <v>3</v>
      </c>
      <c r="Z150">
        <v>12</v>
      </c>
      <c r="AA150">
        <v>20</v>
      </c>
      <c r="AC150">
        <v>20</v>
      </c>
      <c r="AE150">
        <v>30</v>
      </c>
      <c r="AG150">
        <v>2</v>
      </c>
      <c r="AJ150">
        <v>1</v>
      </c>
      <c r="AK150">
        <v>10</v>
      </c>
      <c r="AN150">
        <v>16</v>
      </c>
      <c r="AR150">
        <v>1</v>
      </c>
      <c r="BD150" s="15"/>
      <c r="BE150" s="15"/>
      <c r="BF150" s="15"/>
      <c r="BK150">
        <v>1</v>
      </c>
    </row>
    <row r="151" spans="1:66" x14ac:dyDescent="0.3">
      <c r="A151">
        <v>5</v>
      </c>
      <c r="B151" s="16"/>
      <c r="C151" t="s">
        <v>2433</v>
      </c>
      <c r="D151" t="s">
        <v>2434</v>
      </c>
      <c r="E151" s="13"/>
      <c r="F151">
        <v>1</v>
      </c>
      <c r="G151">
        <v>1</v>
      </c>
      <c r="X151">
        <v>1</v>
      </c>
      <c r="Z151">
        <v>12</v>
      </c>
      <c r="AA151">
        <v>7</v>
      </c>
      <c r="BD151" s="15"/>
      <c r="BE151" s="15"/>
      <c r="BF151" s="15"/>
    </row>
    <row r="152" spans="1:66" x14ac:dyDescent="0.3">
      <c r="A152">
        <v>6</v>
      </c>
      <c r="B152" s="16"/>
      <c r="C152" t="s">
        <v>2435</v>
      </c>
      <c r="D152" t="s">
        <v>2436</v>
      </c>
      <c r="E152" s="13"/>
      <c r="F152">
        <v>1</v>
      </c>
      <c r="G152">
        <v>1</v>
      </c>
      <c r="H152">
        <v>1</v>
      </c>
      <c r="X152">
        <v>1</v>
      </c>
      <c r="Z152">
        <v>8</v>
      </c>
      <c r="AA152">
        <v>8</v>
      </c>
      <c r="BD152" s="15"/>
      <c r="BE152" s="15"/>
      <c r="BF152" s="15"/>
    </row>
    <row r="153" spans="1:66" x14ac:dyDescent="0.3">
      <c r="A153">
        <v>7</v>
      </c>
      <c r="B153" s="16" t="s">
        <v>2395</v>
      </c>
      <c r="C153" t="s">
        <v>2437</v>
      </c>
      <c r="D153" t="s">
        <v>2438</v>
      </c>
      <c r="E153" s="13"/>
      <c r="F153">
        <v>1</v>
      </c>
      <c r="G153">
        <v>1</v>
      </c>
      <c r="H153">
        <v>1</v>
      </c>
      <c r="I153">
        <v>2</v>
      </c>
      <c r="P153">
        <v>1</v>
      </c>
      <c r="S153">
        <v>1</v>
      </c>
      <c r="X153">
        <v>2</v>
      </c>
      <c r="Y153">
        <v>2</v>
      </c>
      <c r="Z153">
        <v>14</v>
      </c>
      <c r="AA153">
        <v>12</v>
      </c>
      <c r="AG153">
        <v>2</v>
      </c>
      <c r="AK153">
        <v>3</v>
      </c>
      <c r="AR153">
        <v>1</v>
      </c>
      <c r="BD153" s="15"/>
      <c r="BE153" s="15"/>
      <c r="BF153" s="15"/>
    </row>
    <row r="154" spans="1:66" x14ac:dyDescent="0.3">
      <c r="A154">
        <v>8</v>
      </c>
      <c r="B154" s="16" t="s">
        <v>578</v>
      </c>
      <c r="C154" t="s">
        <v>2439</v>
      </c>
      <c r="D154" t="s">
        <v>2440</v>
      </c>
      <c r="E154" s="13"/>
      <c r="F154">
        <v>1</v>
      </c>
      <c r="G154">
        <v>1</v>
      </c>
      <c r="H154">
        <v>2</v>
      </c>
      <c r="I154">
        <v>1</v>
      </c>
      <c r="P154">
        <v>2</v>
      </c>
      <c r="Q154">
        <v>5</v>
      </c>
      <c r="R154">
        <v>5</v>
      </c>
      <c r="S154">
        <v>8</v>
      </c>
      <c r="T154">
        <v>5</v>
      </c>
      <c r="V154">
        <v>1</v>
      </c>
      <c r="X154">
        <v>3</v>
      </c>
      <c r="Y154">
        <v>12</v>
      </c>
      <c r="Z154">
        <v>22</v>
      </c>
      <c r="AA154">
        <v>57</v>
      </c>
      <c r="AC154">
        <v>220</v>
      </c>
      <c r="AE154">
        <v>20</v>
      </c>
      <c r="AF154">
        <v>10</v>
      </c>
      <c r="AG154">
        <v>11</v>
      </c>
      <c r="AH154">
        <v>2</v>
      </c>
      <c r="AI154">
        <v>2</v>
      </c>
      <c r="AJ154">
        <v>2</v>
      </c>
      <c r="AK154">
        <v>74</v>
      </c>
      <c r="AL154">
        <v>15</v>
      </c>
      <c r="AM154">
        <v>19</v>
      </c>
      <c r="AN154">
        <v>32</v>
      </c>
      <c r="AO154">
        <v>6000</v>
      </c>
      <c r="AP154">
        <v>3</v>
      </c>
      <c r="AQ154">
        <v>0.5</v>
      </c>
      <c r="AR154">
        <v>2</v>
      </c>
      <c r="BC154">
        <v>2</v>
      </c>
      <c r="BD154" s="15" t="s">
        <v>2441</v>
      </c>
      <c r="BE154" s="15" t="s">
        <v>2307</v>
      </c>
      <c r="BF154" s="15" t="s">
        <v>2424</v>
      </c>
    </row>
    <row r="155" spans="1:66" x14ac:dyDescent="0.3">
      <c r="A155">
        <v>9</v>
      </c>
      <c r="B155" s="16" t="s">
        <v>2442</v>
      </c>
      <c r="C155" t="s">
        <v>2439</v>
      </c>
      <c r="D155" t="s">
        <v>2443</v>
      </c>
      <c r="E155" s="13"/>
      <c r="F155">
        <v>1</v>
      </c>
      <c r="G155">
        <v>1</v>
      </c>
      <c r="H155">
        <v>1</v>
      </c>
      <c r="V155">
        <v>1</v>
      </c>
      <c r="X155">
        <v>2</v>
      </c>
      <c r="Y155">
        <v>2</v>
      </c>
      <c r="Z155">
        <v>12</v>
      </c>
      <c r="AA155">
        <v>9</v>
      </c>
      <c r="AG155">
        <v>2</v>
      </c>
      <c r="AK155">
        <v>16</v>
      </c>
      <c r="BD155" s="15"/>
      <c r="BE155" s="15"/>
      <c r="BF155" s="15"/>
    </row>
    <row r="156" spans="1:66" x14ac:dyDescent="0.3">
      <c r="A156">
        <v>10</v>
      </c>
      <c r="B156" s="16" t="s">
        <v>2394</v>
      </c>
      <c r="C156" t="s">
        <v>2444</v>
      </c>
      <c r="D156" t="s">
        <v>2042</v>
      </c>
      <c r="E156" s="13"/>
      <c r="F156">
        <v>1</v>
      </c>
      <c r="G156">
        <v>1</v>
      </c>
      <c r="H156">
        <v>2</v>
      </c>
      <c r="I156">
        <v>3</v>
      </c>
      <c r="P156">
        <v>2</v>
      </c>
      <c r="Q156">
        <v>2</v>
      </c>
      <c r="X156">
        <v>2</v>
      </c>
      <c r="Z156">
        <v>20</v>
      </c>
      <c r="AA156">
        <v>9</v>
      </c>
      <c r="AC156">
        <v>63</v>
      </c>
      <c r="AG156">
        <v>4</v>
      </c>
      <c r="AI156">
        <v>1</v>
      </c>
      <c r="AK156">
        <v>30</v>
      </c>
      <c r="AM156">
        <v>14</v>
      </c>
      <c r="AR156">
        <v>1</v>
      </c>
      <c r="BD156" s="15"/>
      <c r="BE156" s="15"/>
      <c r="BF156" s="15"/>
    </row>
    <row r="157" spans="1:66" x14ac:dyDescent="0.3">
      <c r="A157">
        <v>11</v>
      </c>
      <c r="B157" s="16" t="s">
        <v>2337</v>
      </c>
      <c r="C157" t="s">
        <v>2445</v>
      </c>
      <c r="E157" s="13"/>
      <c r="F157">
        <v>1</v>
      </c>
      <c r="G157">
        <v>1</v>
      </c>
      <c r="H157">
        <v>2</v>
      </c>
      <c r="I157">
        <v>2</v>
      </c>
      <c r="P157">
        <v>1</v>
      </c>
      <c r="X157">
        <v>10</v>
      </c>
      <c r="Y157">
        <v>6</v>
      </c>
      <c r="Z157">
        <v>11</v>
      </c>
      <c r="AA157">
        <v>50</v>
      </c>
      <c r="AC157">
        <v>134</v>
      </c>
      <c r="AE157">
        <v>70</v>
      </c>
      <c r="AG157">
        <v>1</v>
      </c>
      <c r="AI157">
        <v>1</v>
      </c>
      <c r="AK157">
        <v>17</v>
      </c>
      <c r="AM157">
        <v>28</v>
      </c>
      <c r="AR157">
        <v>1</v>
      </c>
      <c r="BD157" s="15"/>
      <c r="BE157" s="15"/>
      <c r="BF157" s="15"/>
    </row>
    <row r="158" spans="1:66" x14ac:dyDescent="0.3">
      <c r="A158">
        <v>12</v>
      </c>
      <c r="B158" s="16" t="s">
        <v>2337</v>
      </c>
      <c r="C158" t="s">
        <v>2446</v>
      </c>
      <c r="D158" t="s">
        <v>2447</v>
      </c>
      <c r="E158" s="13"/>
      <c r="F158">
        <v>1</v>
      </c>
      <c r="G158">
        <v>1</v>
      </c>
      <c r="H158">
        <v>1</v>
      </c>
      <c r="I158">
        <v>3</v>
      </c>
      <c r="P158">
        <v>1</v>
      </c>
      <c r="X158">
        <v>3</v>
      </c>
      <c r="Y158">
        <v>8</v>
      </c>
      <c r="Z158">
        <v>17</v>
      </c>
      <c r="AA158">
        <v>40</v>
      </c>
      <c r="AC158">
        <v>88</v>
      </c>
      <c r="AE158">
        <v>70</v>
      </c>
      <c r="AG158">
        <v>1</v>
      </c>
      <c r="AI158">
        <v>1.25</v>
      </c>
      <c r="AK158">
        <v>16</v>
      </c>
      <c r="AM158">
        <v>18</v>
      </c>
      <c r="AR158">
        <v>1</v>
      </c>
      <c r="BD158" s="15"/>
      <c r="BE158" s="15"/>
      <c r="BF158" s="15"/>
    </row>
    <row r="159" spans="1:66" x14ac:dyDescent="0.3">
      <c r="A159">
        <v>13</v>
      </c>
      <c r="B159" s="16" t="s">
        <v>2448</v>
      </c>
      <c r="C159" t="s">
        <v>2449</v>
      </c>
      <c r="D159" t="s">
        <v>2450</v>
      </c>
      <c r="E159" s="13"/>
      <c r="F159">
        <v>1</v>
      </c>
      <c r="G159">
        <v>1</v>
      </c>
      <c r="H159">
        <v>1</v>
      </c>
      <c r="I159">
        <v>2</v>
      </c>
      <c r="P159">
        <v>1</v>
      </c>
      <c r="X159">
        <v>2</v>
      </c>
      <c r="Y159">
        <v>9</v>
      </c>
      <c r="Z159">
        <v>12</v>
      </c>
      <c r="AA159">
        <v>21</v>
      </c>
      <c r="AC159">
        <v>40</v>
      </c>
      <c r="AE159">
        <v>30</v>
      </c>
      <c r="AG159">
        <v>2</v>
      </c>
      <c r="AK159">
        <v>17</v>
      </c>
      <c r="BD159" s="15"/>
      <c r="BE159" s="15"/>
      <c r="BF159" s="15"/>
    </row>
    <row r="160" spans="1:66" x14ac:dyDescent="0.3">
      <c r="A160">
        <v>14</v>
      </c>
      <c r="B160" s="16"/>
      <c r="C160" t="s">
        <v>2451</v>
      </c>
      <c r="D160" t="s">
        <v>2452</v>
      </c>
      <c r="E160" s="13"/>
      <c r="F160">
        <v>1</v>
      </c>
      <c r="G160">
        <v>1</v>
      </c>
      <c r="H160">
        <v>3</v>
      </c>
      <c r="I160">
        <v>2</v>
      </c>
      <c r="P160">
        <v>1</v>
      </c>
      <c r="Q160">
        <v>5</v>
      </c>
      <c r="R160">
        <v>2</v>
      </c>
      <c r="S160">
        <v>2</v>
      </c>
      <c r="T160">
        <v>4</v>
      </c>
      <c r="U160">
        <v>1</v>
      </c>
      <c r="V160">
        <v>2</v>
      </c>
      <c r="X160">
        <v>9</v>
      </c>
      <c r="Y160">
        <v>9</v>
      </c>
      <c r="Z160">
        <v>16</v>
      </c>
      <c r="AC160">
        <v>101</v>
      </c>
      <c r="AE160">
        <v>169</v>
      </c>
      <c r="AG160">
        <v>6</v>
      </c>
      <c r="AH160">
        <v>2</v>
      </c>
      <c r="AI160">
        <v>2</v>
      </c>
      <c r="AJ160">
        <v>4</v>
      </c>
      <c r="AK160">
        <v>70</v>
      </c>
      <c r="AL160">
        <v>29</v>
      </c>
      <c r="AM160">
        <v>20</v>
      </c>
      <c r="AN160">
        <v>25</v>
      </c>
      <c r="AR160">
        <v>2</v>
      </c>
      <c r="BC160">
        <v>1</v>
      </c>
      <c r="BD160" s="15" t="s">
        <v>2453</v>
      </c>
      <c r="BE160" s="15" t="s">
        <v>2380</v>
      </c>
      <c r="BF160" s="15" t="s">
        <v>2454</v>
      </c>
    </row>
    <row r="161" spans="1:66" x14ac:dyDescent="0.3">
      <c r="A161">
        <v>15</v>
      </c>
      <c r="B161" s="16" t="s">
        <v>2455</v>
      </c>
      <c r="C161" t="s">
        <v>2456</v>
      </c>
      <c r="D161" t="s">
        <v>2440</v>
      </c>
      <c r="E161" s="13"/>
      <c r="F161">
        <v>1</v>
      </c>
      <c r="G161">
        <v>1</v>
      </c>
      <c r="H161">
        <v>1</v>
      </c>
      <c r="I161">
        <v>2</v>
      </c>
      <c r="P161">
        <v>1</v>
      </c>
      <c r="Q161">
        <v>1</v>
      </c>
      <c r="S161">
        <v>1</v>
      </c>
      <c r="U161">
        <v>1</v>
      </c>
      <c r="V161">
        <v>1</v>
      </c>
      <c r="X161">
        <v>2</v>
      </c>
      <c r="Y161">
        <v>16</v>
      </c>
      <c r="Z161">
        <v>12</v>
      </c>
      <c r="AA161">
        <v>42</v>
      </c>
      <c r="AC161">
        <v>100</v>
      </c>
      <c r="AE161">
        <v>56</v>
      </c>
      <c r="AG161">
        <v>2</v>
      </c>
      <c r="AI161">
        <v>1</v>
      </c>
      <c r="AK161">
        <v>20</v>
      </c>
      <c r="AM161">
        <v>15</v>
      </c>
      <c r="AR161">
        <v>1</v>
      </c>
      <c r="BD161" s="15"/>
      <c r="BE161" s="15"/>
      <c r="BF161" s="15"/>
    </row>
    <row r="162" spans="1:66" x14ac:dyDescent="0.3">
      <c r="A162">
        <v>16</v>
      </c>
      <c r="B162" s="16" t="s">
        <v>2183</v>
      </c>
      <c r="C162" t="s">
        <v>2457</v>
      </c>
      <c r="D162" t="s">
        <v>2458</v>
      </c>
      <c r="E162" s="13"/>
      <c r="F162">
        <v>1</v>
      </c>
      <c r="G162">
        <v>1</v>
      </c>
      <c r="H162">
        <v>1</v>
      </c>
      <c r="I162">
        <v>1</v>
      </c>
      <c r="X162">
        <v>2</v>
      </c>
      <c r="Z162">
        <v>12</v>
      </c>
      <c r="AA162">
        <v>9</v>
      </c>
      <c r="AG162">
        <v>2</v>
      </c>
      <c r="AK162">
        <v>26</v>
      </c>
      <c r="AR162">
        <v>1</v>
      </c>
      <c r="BD162" s="15"/>
      <c r="BE162" s="15"/>
      <c r="BF162" s="15"/>
    </row>
    <row r="163" spans="1:66" x14ac:dyDescent="0.3">
      <c r="A163">
        <v>17</v>
      </c>
      <c r="B163" s="16"/>
      <c r="C163" t="s">
        <v>2459</v>
      </c>
      <c r="D163" t="s">
        <v>2460</v>
      </c>
      <c r="E163" s="13"/>
      <c r="F163">
        <v>1</v>
      </c>
      <c r="G163">
        <v>1</v>
      </c>
      <c r="H163">
        <v>1</v>
      </c>
      <c r="Q163">
        <v>1</v>
      </c>
      <c r="S163">
        <v>1</v>
      </c>
      <c r="X163">
        <v>3</v>
      </c>
      <c r="Z163">
        <v>8</v>
      </c>
      <c r="AG163">
        <v>2</v>
      </c>
      <c r="AK163">
        <v>14</v>
      </c>
      <c r="AR163">
        <v>1</v>
      </c>
      <c r="BD163" s="15"/>
      <c r="BE163" s="15"/>
      <c r="BF163" s="15"/>
    </row>
    <row r="164" spans="1:66" x14ac:dyDescent="0.3">
      <c r="A164">
        <v>18</v>
      </c>
      <c r="B164" s="16"/>
      <c r="C164" t="s">
        <v>2461</v>
      </c>
      <c r="D164" t="s">
        <v>2462</v>
      </c>
      <c r="E164" s="13"/>
      <c r="F164">
        <v>1</v>
      </c>
      <c r="G164">
        <v>1</v>
      </c>
      <c r="I164">
        <v>1</v>
      </c>
      <c r="X164">
        <v>1</v>
      </c>
      <c r="Z164">
        <v>10</v>
      </c>
      <c r="AA164">
        <v>5</v>
      </c>
      <c r="AE164">
        <v>9</v>
      </c>
      <c r="AG164">
        <v>2</v>
      </c>
      <c r="AI164">
        <v>1</v>
      </c>
      <c r="AK164">
        <v>7</v>
      </c>
      <c r="AR164">
        <v>1</v>
      </c>
      <c r="BD164" s="15"/>
      <c r="BE164" s="15"/>
      <c r="BF164" s="15"/>
    </row>
    <row r="165" spans="1:66" x14ac:dyDescent="0.3">
      <c r="A165">
        <v>19</v>
      </c>
      <c r="B165" s="16"/>
      <c r="C165" t="s">
        <v>2463</v>
      </c>
      <c r="D165" t="s">
        <v>2464</v>
      </c>
      <c r="E165" s="13"/>
      <c r="F165">
        <v>1</v>
      </c>
      <c r="G165">
        <v>1</v>
      </c>
      <c r="W165">
        <v>1</v>
      </c>
      <c r="X165">
        <v>2</v>
      </c>
      <c r="Z165">
        <v>10</v>
      </c>
      <c r="AA165">
        <v>8</v>
      </c>
      <c r="AG165">
        <v>1</v>
      </c>
      <c r="AI165">
        <v>0.75</v>
      </c>
      <c r="AK165">
        <v>10</v>
      </c>
      <c r="AM165">
        <v>7</v>
      </c>
      <c r="AR165">
        <v>1</v>
      </c>
      <c r="BD165" s="15"/>
      <c r="BE165" s="15"/>
      <c r="BF165" s="15"/>
      <c r="BG165">
        <v>1</v>
      </c>
    </row>
    <row r="166" spans="1:66" x14ac:dyDescent="0.3">
      <c r="A166">
        <v>20</v>
      </c>
      <c r="B166" s="16" t="s">
        <v>2329</v>
      </c>
      <c r="C166" t="s">
        <v>2457</v>
      </c>
      <c r="D166" t="s">
        <v>2465</v>
      </c>
      <c r="E166" s="13"/>
      <c r="F166">
        <v>1</v>
      </c>
      <c r="G166">
        <v>1</v>
      </c>
      <c r="H166">
        <v>1</v>
      </c>
      <c r="P166">
        <v>2</v>
      </c>
      <c r="Q166">
        <v>2</v>
      </c>
      <c r="T166">
        <v>6</v>
      </c>
      <c r="U166">
        <v>6</v>
      </c>
      <c r="V166">
        <v>3</v>
      </c>
      <c r="X166">
        <v>2</v>
      </c>
      <c r="Y166">
        <v>14</v>
      </c>
      <c r="Z166">
        <v>36</v>
      </c>
      <c r="AA166">
        <v>69</v>
      </c>
      <c r="AB166">
        <v>10</v>
      </c>
      <c r="AC166">
        <v>64</v>
      </c>
      <c r="AE166">
        <v>92</v>
      </c>
      <c r="AF166">
        <v>19</v>
      </c>
      <c r="AG166">
        <v>6</v>
      </c>
      <c r="AI166">
        <v>5</v>
      </c>
      <c r="AJ166">
        <v>1</v>
      </c>
      <c r="AK166">
        <v>48</v>
      </c>
      <c r="AM166">
        <v>33</v>
      </c>
      <c r="AO166">
        <v>8000</v>
      </c>
      <c r="AP166">
        <v>0.125</v>
      </c>
      <c r="AQ166">
        <f>3/8</f>
        <v>0.375</v>
      </c>
      <c r="AR166">
        <v>2</v>
      </c>
      <c r="BC166">
        <v>1</v>
      </c>
      <c r="BD166" s="15" t="s">
        <v>2400</v>
      </c>
      <c r="BE166" s="15" t="s">
        <v>2216</v>
      </c>
      <c r="BF166" s="15" t="s">
        <v>2454</v>
      </c>
    </row>
    <row r="167" spans="1:66" x14ac:dyDescent="0.3">
      <c r="B167" s="16"/>
      <c r="E167" s="13"/>
      <c r="BD167" s="15"/>
      <c r="BE167" s="15"/>
      <c r="BF167" s="15"/>
    </row>
    <row r="168" spans="1:66" x14ac:dyDescent="0.3">
      <c r="A168" s="10" t="s">
        <v>310</v>
      </c>
      <c r="B168" s="18"/>
      <c r="C168" s="11" t="s">
        <v>74</v>
      </c>
      <c r="D168" s="11"/>
      <c r="E168" s="18"/>
      <c r="F168" s="10"/>
      <c r="G168" s="10"/>
      <c r="H168" s="10"/>
      <c r="I168" s="10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30"/>
      <c r="BE168" s="30"/>
      <c r="BF168" s="30"/>
      <c r="BG168" s="12"/>
      <c r="BH168" s="12"/>
      <c r="BI168" s="12"/>
      <c r="BJ168" s="12"/>
      <c r="BK168" s="12"/>
      <c r="BL168" s="12"/>
      <c r="BM168" s="12"/>
      <c r="BN168" s="12"/>
    </row>
    <row r="169" spans="1:66" x14ac:dyDescent="0.3">
      <c r="A169">
        <v>21</v>
      </c>
      <c r="B169" s="16"/>
      <c r="C169" t="s">
        <v>2466</v>
      </c>
      <c r="D169" t="s">
        <v>2467</v>
      </c>
      <c r="E169" s="13" t="s">
        <v>2421</v>
      </c>
      <c r="F169">
        <v>1</v>
      </c>
      <c r="G169">
        <v>1</v>
      </c>
      <c r="H169">
        <v>3</v>
      </c>
      <c r="I169">
        <v>2</v>
      </c>
      <c r="P169">
        <v>1</v>
      </c>
      <c r="X169">
        <v>1</v>
      </c>
      <c r="Z169">
        <v>10</v>
      </c>
      <c r="AA169">
        <v>2</v>
      </c>
      <c r="AC169">
        <v>14</v>
      </c>
      <c r="AE169">
        <v>30</v>
      </c>
      <c r="AG169">
        <v>1</v>
      </c>
      <c r="AK169">
        <v>2</v>
      </c>
      <c r="AR169">
        <v>1</v>
      </c>
      <c r="BD169" s="15"/>
      <c r="BE169" s="15"/>
      <c r="BF169" s="15"/>
    </row>
    <row r="170" spans="1:66" x14ac:dyDescent="0.3">
      <c r="A170">
        <v>22</v>
      </c>
      <c r="B170" s="16" t="s">
        <v>2468</v>
      </c>
      <c r="D170" t="s">
        <v>2469</v>
      </c>
      <c r="E170" s="13" t="s">
        <v>2427</v>
      </c>
      <c r="G170">
        <v>1</v>
      </c>
      <c r="P170">
        <v>5</v>
      </c>
      <c r="Q170">
        <v>2</v>
      </c>
      <c r="R170">
        <v>1</v>
      </c>
      <c r="S170">
        <v>3</v>
      </c>
      <c r="T170">
        <v>4</v>
      </c>
      <c r="U170">
        <v>4</v>
      </c>
      <c r="V170">
        <v>3</v>
      </c>
      <c r="W170">
        <v>1</v>
      </c>
      <c r="X170">
        <v>2</v>
      </c>
      <c r="Y170">
        <v>8</v>
      </c>
      <c r="Z170">
        <v>36</v>
      </c>
      <c r="AA170">
        <v>43</v>
      </c>
      <c r="AC170">
        <v>100</v>
      </c>
      <c r="AE170">
        <v>50</v>
      </c>
      <c r="AF170">
        <v>16</v>
      </c>
      <c r="AG170">
        <v>2</v>
      </c>
      <c r="AH170">
        <v>2</v>
      </c>
      <c r="AI170">
        <v>5</v>
      </c>
      <c r="AJ170">
        <v>5</v>
      </c>
      <c r="AK170">
        <v>40</v>
      </c>
      <c r="AL170">
        <v>20</v>
      </c>
      <c r="AM170">
        <v>30</v>
      </c>
      <c r="AN170">
        <v>18</v>
      </c>
      <c r="AO170">
        <v>7000</v>
      </c>
      <c r="AP170">
        <v>3.5</v>
      </c>
      <c r="AQ170">
        <v>1</v>
      </c>
      <c r="AR170">
        <v>4</v>
      </c>
      <c r="AT170">
        <v>1</v>
      </c>
      <c r="BD170" s="15" t="s">
        <v>2470</v>
      </c>
      <c r="BE170" s="15" t="s">
        <v>2471</v>
      </c>
      <c r="BF170" s="15" t="s">
        <v>2424</v>
      </c>
      <c r="BK170">
        <v>1</v>
      </c>
    </row>
    <row r="171" spans="1:66" ht="28.8" x14ac:dyDescent="0.3">
      <c r="A171">
        <v>23</v>
      </c>
      <c r="B171" s="16" t="s">
        <v>2472</v>
      </c>
      <c r="D171" t="s">
        <v>2473</v>
      </c>
      <c r="E171" s="13"/>
      <c r="G171">
        <v>1</v>
      </c>
      <c r="H171">
        <v>2</v>
      </c>
      <c r="I171">
        <v>1</v>
      </c>
      <c r="P171">
        <v>2</v>
      </c>
      <c r="Q171">
        <v>2</v>
      </c>
      <c r="R171">
        <v>3</v>
      </c>
      <c r="T171">
        <v>2</v>
      </c>
      <c r="U171">
        <v>5</v>
      </c>
      <c r="V171">
        <v>6</v>
      </c>
      <c r="X171">
        <v>2</v>
      </c>
      <c r="Y171">
        <v>5</v>
      </c>
      <c r="Z171">
        <v>28</v>
      </c>
      <c r="AA171">
        <v>63</v>
      </c>
      <c r="AC171">
        <v>60</v>
      </c>
      <c r="AE171">
        <v>100</v>
      </c>
      <c r="AF171">
        <v>20</v>
      </c>
      <c r="AG171">
        <v>13</v>
      </c>
      <c r="AH171">
        <v>3</v>
      </c>
      <c r="AI171">
        <v>5</v>
      </c>
      <c r="AJ171">
        <v>7</v>
      </c>
      <c r="AK171">
        <v>39.75</v>
      </c>
      <c r="AL171">
        <v>33</v>
      </c>
      <c r="AM171">
        <v>45</v>
      </c>
      <c r="AN171">
        <v>53</v>
      </c>
      <c r="AO171">
        <v>10000</v>
      </c>
      <c r="AP171">
        <v>5</v>
      </c>
      <c r="AQ171">
        <f>7/8</f>
        <v>0.875</v>
      </c>
      <c r="AR171">
        <v>3</v>
      </c>
      <c r="AS171">
        <v>1</v>
      </c>
      <c r="BC171">
        <v>4</v>
      </c>
      <c r="BD171" s="15" t="s">
        <v>2474</v>
      </c>
      <c r="BE171" s="15" t="s">
        <v>2475</v>
      </c>
      <c r="BF171" s="15" t="s">
        <v>2476</v>
      </c>
    </row>
    <row r="172" spans="1:66" x14ac:dyDescent="0.3">
      <c r="A172">
        <v>24</v>
      </c>
      <c r="B172" s="16" t="s">
        <v>2477</v>
      </c>
      <c r="D172" t="s">
        <v>2478</v>
      </c>
      <c r="E172" s="13"/>
      <c r="G172">
        <v>1</v>
      </c>
      <c r="H172">
        <v>2</v>
      </c>
      <c r="I172">
        <v>1</v>
      </c>
      <c r="P172">
        <v>1</v>
      </c>
      <c r="Q172">
        <v>1</v>
      </c>
      <c r="X172">
        <v>1</v>
      </c>
      <c r="Y172">
        <v>8</v>
      </c>
      <c r="Z172">
        <v>8</v>
      </c>
      <c r="AA172">
        <v>25</v>
      </c>
      <c r="AC172">
        <v>2</v>
      </c>
      <c r="AE172">
        <v>24</v>
      </c>
      <c r="AG172">
        <v>5</v>
      </c>
      <c r="AI172">
        <v>1.5</v>
      </c>
      <c r="AJ172">
        <v>2</v>
      </c>
      <c r="AK172">
        <v>29</v>
      </c>
      <c r="AM172">
        <v>30</v>
      </c>
      <c r="AN172">
        <v>20</v>
      </c>
      <c r="AR172">
        <v>1</v>
      </c>
      <c r="BC172">
        <v>1</v>
      </c>
      <c r="BD172" s="15" t="s">
        <v>2479</v>
      </c>
      <c r="BE172" s="15" t="s">
        <v>2480</v>
      </c>
      <c r="BF172" s="15" t="s">
        <v>2481</v>
      </c>
      <c r="BK172">
        <v>1</v>
      </c>
      <c r="BL172">
        <v>1</v>
      </c>
    </row>
    <row r="173" spans="1:66" x14ac:dyDescent="0.3">
      <c r="A173">
        <v>25</v>
      </c>
      <c r="B173" s="16" t="s">
        <v>2482</v>
      </c>
      <c r="D173" t="s">
        <v>2483</v>
      </c>
      <c r="E173" s="13"/>
      <c r="G173">
        <v>1</v>
      </c>
      <c r="P173">
        <v>1</v>
      </c>
      <c r="Q173">
        <v>4</v>
      </c>
      <c r="R173">
        <v>4</v>
      </c>
      <c r="S173">
        <v>3</v>
      </c>
      <c r="T173">
        <v>3</v>
      </c>
      <c r="U173">
        <v>1</v>
      </c>
      <c r="V173">
        <v>2</v>
      </c>
      <c r="W173">
        <v>1</v>
      </c>
      <c r="X173">
        <v>2</v>
      </c>
      <c r="Y173">
        <v>8</v>
      </c>
      <c r="Z173">
        <v>20</v>
      </c>
      <c r="AA173">
        <v>28</v>
      </c>
      <c r="AC173">
        <v>213</v>
      </c>
      <c r="AE173">
        <v>18</v>
      </c>
      <c r="AG173">
        <v>5</v>
      </c>
      <c r="AI173">
        <v>1.5</v>
      </c>
      <c r="AK173">
        <v>33</v>
      </c>
      <c r="AM173">
        <v>29</v>
      </c>
      <c r="AO173">
        <v>10000</v>
      </c>
      <c r="AP173">
        <v>0.5</v>
      </c>
      <c r="AQ173">
        <v>0.5</v>
      </c>
      <c r="AR173">
        <v>2</v>
      </c>
      <c r="BC173">
        <v>1.5</v>
      </c>
      <c r="BD173" s="15" t="s">
        <v>2484</v>
      </c>
      <c r="BE173" s="15" t="s">
        <v>2209</v>
      </c>
      <c r="BF173" s="15" t="s">
        <v>2424</v>
      </c>
    </row>
    <row r="174" spans="1:66" x14ac:dyDescent="0.3">
      <c r="A174">
        <v>26</v>
      </c>
      <c r="B174" s="16" t="s">
        <v>2485</v>
      </c>
      <c r="D174" t="s">
        <v>2486</v>
      </c>
      <c r="E174" s="13"/>
      <c r="G174">
        <v>1</v>
      </c>
      <c r="P174">
        <v>2</v>
      </c>
      <c r="Q174">
        <v>1</v>
      </c>
      <c r="R174">
        <v>1</v>
      </c>
      <c r="T174">
        <v>3</v>
      </c>
      <c r="U174">
        <v>2</v>
      </c>
      <c r="V174">
        <v>2</v>
      </c>
      <c r="X174">
        <v>1</v>
      </c>
      <c r="Y174">
        <v>25</v>
      </c>
      <c r="Z174">
        <v>21</v>
      </c>
      <c r="AA174">
        <v>60</v>
      </c>
      <c r="AC174">
        <v>207</v>
      </c>
      <c r="AE174">
        <v>60</v>
      </c>
      <c r="AG174">
        <v>8</v>
      </c>
      <c r="AI174">
        <v>2</v>
      </c>
      <c r="AJ174">
        <v>3</v>
      </c>
      <c r="AK174">
        <v>70</v>
      </c>
      <c r="AM174">
        <v>35</v>
      </c>
      <c r="AN174">
        <v>40</v>
      </c>
      <c r="AO174">
        <v>7000</v>
      </c>
      <c r="AP174">
        <v>2.5</v>
      </c>
      <c r="AQ174">
        <v>0.875</v>
      </c>
      <c r="AR174">
        <v>2</v>
      </c>
      <c r="BC174">
        <v>1.5</v>
      </c>
      <c r="BD174" s="15" t="s">
        <v>2487</v>
      </c>
      <c r="BE174" s="15" t="s">
        <v>2380</v>
      </c>
      <c r="BF174" s="15" t="s">
        <v>2424</v>
      </c>
    </row>
    <row r="175" spans="1:66" x14ac:dyDescent="0.3">
      <c r="A175">
        <v>27</v>
      </c>
      <c r="B175" s="16" t="s">
        <v>2488</v>
      </c>
      <c r="D175" t="s">
        <v>2489</v>
      </c>
      <c r="E175" s="13"/>
      <c r="G175">
        <v>1</v>
      </c>
      <c r="P175">
        <v>6</v>
      </c>
      <c r="Q175">
        <v>8</v>
      </c>
      <c r="R175">
        <v>6</v>
      </c>
      <c r="S175">
        <v>2</v>
      </c>
      <c r="T175">
        <v>1</v>
      </c>
      <c r="V175">
        <v>1</v>
      </c>
      <c r="X175">
        <v>1</v>
      </c>
      <c r="Y175">
        <v>27</v>
      </c>
      <c r="Z175">
        <v>30</v>
      </c>
      <c r="AA175">
        <v>57</v>
      </c>
      <c r="AC175">
        <v>140</v>
      </c>
      <c r="AE175">
        <v>103</v>
      </c>
      <c r="AF175">
        <v>10</v>
      </c>
      <c r="AG175">
        <v>9</v>
      </c>
      <c r="AH175">
        <v>2</v>
      </c>
      <c r="AI175">
        <v>4</v>
      </c>
      <c r="AJ175">
        <v>2</v>
      </c>
      <c r="AK175">
        <v>89</v>
      </c>
      <c r="AL175">
        <v>40</v>
      </c>
      <c r="AM175">
        <v>54</v>
      </c>
      <c r="AN175">
        <v>20</v>
      </c>
      <c r="AO175">
        <v>9000</v>
      </c>
      <c r="AP175">
        <v>1.5</v>
      </c>
      <c r="AQ175">
        <f>5/8</f>
        <v>0.625</v>
      </c>
      <c r="AR175">
        <v>1</v>
      </c>
      <c r="BC175">
        <v>1</v>
      </c>
      <c r="BD175" s="15" t="s">
        <v>2490</v>
      </c>
      <c r="BE175" s="15" t="s">
        <v>2294</v>
      </c>
      <c r="BF175" s="15" t="s">
        <v>2424</v>
      </c>
    </row>
    <row r="176" spans="1:66" x14ac:dyDescent="0.3">
      <c r="A176">
        <v>28</v>
      </c>
      <c r="B176" s="16" t="s">
        <v>2491</v>
      </c>
      <c r="D176" t="s">
        <v>2492</v>
      </c>
      <c r="E176" s="13"/>
      <c r="G176">
        <v>1</v>
      </c>
      <c r="H176">
        <v>2</v>
      </c>
      <c r="I176">
        <v>3</v>
      </c>
      <c r="P176">
        <v>3</v>
      </c>
      <c r="Q176">
        <v>1</v>
      </c>
      <c r="R176">
        <v>3</v>
      </c>
      <c r="S176">
        <v>3</v>
      </c>
      <c r="T176">
        <v>3</v>
      </c>
      <c r="U176">
        <v>1</v>
      </c>
      <c r="V176">
        <v>2</v>
      </c>
      <c r="X176">
        <v>5</v>
      </c>
      <c r="Y176">
        <v>20</v>
      </c>
      <c r="Z176">
        <v>20</v>
      </c>
      <c r="AA176">
        <v>23</v>
      </c>
      <c r="AC176">
        <v>200</v>
      </c>
      <c r="AG176">
        <v>9</v>
      </c>
      <c r="AH176">
        <v>1.5</v>
      </c>
      <c r="AI176">
        <v>3</v>
      </c>
      <c r="AJ176">
        <v>3</v>
      </c>
      <c r="AK176">
        <v>28</v>
      </c>
      <c r="AM176">
        <v>14</v>
      </c>
      <c r="AN176">
        <v>5</v>
      </c>
      <c r="AO176">
        <v>6000</v>
      </c>
      <c r="AP176">
        <v>2</v>
      </c>
      <c r="AQ176">
        <f>3/8</f>
        <v>0.375</v>
      </c>
      <c r="AR176">
        <v>2</v>
      </c>
      <c r="AS176">
        <v>1</v>
      </c>
      <c r="BC176">
        <v>1</v>
      </c>
      <c r="BD176" s="15" t="s">
        <v>2400</v>
      </c>
      <c r="BE176" s="15" t="s">
        <v>2307</v>
      </c>
      <c r="BF176" s="15" t="s">
        <v>2424</v>
      </c>
      <c r="BL176">
        <v>1</v>
      </c>
    </row>
    <row r="177" spans="1:58" x14ac:dyDescent="0.3">
      <c r="A177">
        <v>29</v>
      </c>
      <c r="B177" s="16" t="s">
        <v>2493</v>
      </c>
      <c r="C177" t="s">
        <v>2425</v>
      </c>
      <c r="D177" t="s">
        <v>2494</v>
      </c>
      <c r="E177" s="13"/>
      <c r="F177">
        <v>1</v>
      </c>
      <c r="G177">
        <v>1</v>
      </c>
      <c r="H177">
        <v>1</v>
      </c>
      <c r="X177">
        <v>2</v>
      </c>
      <c r="Z177">
        <v>16</v>
      </c>
      <c r="AA177">
        <v>14</v>
      </c>
      <c r="AR177">
        <v>1</v>
      </c>
      <c r="BD177" s="15"/>
      <c r="BE177" s="15"/>
      <c r="BF177" s="15"/>
    </row>
    <row r="178" spans="1:58" x14ac:dyDescent="0.3">
      <c r="A178">
        <v>30</v>
      </c>
      <c r="B178" s="16"/>
      <c r="C178" t="s">
        <v>2495</v>
      </c>
      <c r="D178" t="s">
        <v>2496</v>
      </c>
      <c r="E178" s="13"/>
      <c r="F178">
        <v>1</v>
      </c>
      <c r="G178">
        <v>1</v>
      </c>
      <c r="X178">
        <v>2</v>
      </c>
      <c r="Y178">
        <v>1</v>
      </c>
      <c r="Z178">
        <v>16</v>
      </c>
      <c r="AC178">
        <v>12</v>
      </c>
      <c r="BD178" s="15"/>
      <c r="BE178" s="15"/>
      <c r="BF178" s="15"/>
    </row>
    <row r="179" spans="1:58" x14ac:dyDescent="0.3">
      <c r="A179">
        <v>31</v>
      </c>
      <c r="B179" s="16"/>
      <c r="C179" t="s">
        <v>2497</v>
      </c>
      <c r="D179" t="s">
        <v>2498</v>
      </c>
      <c r="E179" s="13"/>
      <c r="F179">
        <v>1</v>
      </c>
      <c r="G179">
        <v>1</v>
      </c>
      <c r="H179">
        <v>1</v>
      </c>
      <c r="I179">
        <v>1</v>
      </c>
      <c r="V179">
        <v>1</v>
      </c>
      <c r="W179">
        <v>1</v>
      </c>
      <c r="X179">
        <v>1</v>
      </c>
      <c r="Y179">
        <v>1</v>
      </c>
      <c r="Z179">
        <v>11</v>
      </c>
      <c r="AA179">
        <v>2</v>
      </c>
      <c r="AG179">
        <v>2</v>
      </c>
      <c r="AK179">
        <v>8</v>
      </c>
      <c r="AR179">
        <v>1</v>
      </c>
      <c r="BD179" s="15"/>
      <c r="BE179" s="15"/>
      <c r="BF179" s="15"/>
    </row>
    <row r="180" spans="1:58" ht="28.8" x14ac:dyDescent="0.3">
      <c r="A180">
        <v>32</v>
      </c>
      <c r="B180" s="16"/>
      <c r="C180" t="s">
        <v>2499</v>
      </c>
      <c r="D180" t="s">
        <v>2500</v>
      </c>
      <c r="E180" s="13"/>
      <c r="BD180" s="15" t="s">
        <v>2501</v>
      </c>
      <c r="BE180" s="15"/>
      <c r="BF180" s="15"/>
    </row>
    <row r="181" spans="1:58" x14ac:dyDescent="0.3">
      <c r="A181">
        <v>33</v>
      </c>
      <c r="B181" s="16"/>
      <c r="C181" t="s">
        <v>2502</v>
      </c>
      <c r="D181" t="s">
        <v>2503</v>
      </c>
      <c r="E181" s="13"/>
      <c r="F181">
        <v>1</v>
      </c>
      <c r="G181">
        <v>1</v>
      </c>
      <c r="BD181" s="15"/>
      <c r="BE181" s="15"/>
      <c r="BF181" s="15"/>
    </row>
    <row r="182" spans="1:58" x14ac:dyDescent="0.3">
      <c r="A182">
        <v>34</v>
      </c>
      <c r="B182" s="16" t="s">
        <v>2504</v>
      </c>
      <c r="C182" t="s">
        <v>2505</v>
      </c>
      <c r="E182" s="13"/>
      <c r="F182">
        <v>1</v>
      </c>
      <c r="Q182">
        <v>1</v>
      </c>
      <c r="R182">
        <v>1</v>
      </c>
      <c r="S182">
        <v>5</v>
      </c>
      <c r="X182">
        <v>2</v>
      </c>
      <c r="Y182">
        <v>7</v>
      </c>
      <c r="Z182">
        <v>23</v>
      </c>
      <c r="AA182">
        <v>11</v>
      </c>
      <c r="AC182">
        <v>19</v>
      </c>
      <c r="AE182">
        <v>101</v>
      </c>
      <c r="BD182" s="15"/>
      <c r="BE182" s="15"/>
      <c r="BF182" s="15"/>
    </row>
    <row r="183" spans="1:58" x14ac:dyDescent="0.3">
      <c r="A183">
        <v>35</v>
      </c>
      <c r="B183" s="16"/>
      <c r="C183" t="s">
        <v>2506</v>
      </c>
      <c r="E183" s="13"/>
      <c r="F183">
        <v>1</v>
      </c>
      <c r="X183">
        <v>1</v>
      </c>
      <c r="Y183">
        <v>3</v>
      </c>
      <c r="Z183">
        <v>12</v>
      </c>
      <c r="AA183">
        <v>13</v>
      </c>
      <c r="AR183">
        <v>1</v>
      </c>
      <c r="BD183" s="15"/>
      <c r="BE183" s="15"/>
      <c r="BF183" s="15"/>
    </row>
    <row r="184" spans="1:58" x14ac:dyDescent="0.3">
      <c r="A184">
        <v>36</v>
      </c>
      <c r="B184" s="16" t="s">
        <v>2507</v>
      </c>
      <c r="C184" t="s">
        <v>2508</v>
      </c>
      <c r="E184" s="13"/>
      <c r="F184">
        <v>1</v>
      </c>
      <c r="X184">
        <v>1</v>
      </c>
      <c r="BD184" s="15"/>
      <c r="BE184" s="15"/>
      <c r="BF184" s="15"/>
    </row>
    <row r="185" spans="1:58" x14ac:dyDescent="0.3">
      <c r="A185">
        <v>37</v>
      </c>
      <c r="B185" s="16"/>
      <c r="C185" t="s">
        <v>2509</v>
      </c>
      <c r="E185" s="13"/>
      <c r="F185">
        <v>1</v>
      </c>
      <c r="X185">
        <v>1</v>
      </c>
      <c r="BD185" s="15"/>
      <c r="BE185" s="15"/>
      <c r="BF185" s="15"/>
    </row>
    <row r="186" spans="1:58" x14ac:dyDescent="0.3">
      <c r="A186">
        <v>38</v>
      </c>
      <c r="B186" s="16"/>
      <c r="C186" t="s">
        <v>2510</v>
      </c>
      <c r="E186" s="13"/>
      <c r="F186">
        <v>1</v>
      </c>
      <c r="X186">
        <v>1</v>
      </c>
      <c r="BD186" s="15"/>
      <c r="BE186" s="15"/>
      <c r="BF186" s="15"/>
    </row>
    <row r="187" spans="1:58" x14ac:dyDescent="0.3">
      <c r="A187">
        <v>39</v>
      </c>
      <c r="B187" s="16" t="s">
        <v>2448</v>
      </c>
      <c r="C187" t="s">
        <v>2511</v>
      </c>
      <c r="E187" s="13"/>
      <c r="F187">
        <v>1</v>
      </c>
      <c r="X187">
        <v>1</v>
      </c>
      <c r="Z187">
        <v>9</v>
      </c>
      <c r="AR187">
        <v>1</v>
      </c>
      <c r="BD187" s="15"/>
      <c r="BE187" s="15"/>
      <c r="BF187" s="15"/>
    </row>
    <row r="188" spans="1:58" x14ac:dyDescent="0.3">
      <c r="A188">
        <v>40</v>
      </c>
      <c r="B188" s="16" t="s">
        <v>2512</v>
      </c>
      <c r="C188" t="s">
        <v>2513</v>
      </c>
      <c r="E188" s="13"/>
      <c r="F188">
        <v>1</v>
      </c>
      <c r="Y188">
        <v>2</v>
      </c>
      <c r="BD188" s="15"/>
      <c r="BE188" s="15"/>
      <c r="BF188" s="15"/>
    </row>
    <row r="189" spans="1:58" x14ac:dyDescent="0.3">
      <c r="A189">
        <v>41</v>
      </c>
      <c r="B189" s="16" t="s">
        <v>2514</v>
      </c>
      <c r="C189" t="s">
        <v>2515</v>
      </c>
      <c r="E189" s="13"/>
      <c r="F189">
        <v>1</v>
      </c>
      <c r="X189">
        <v>1</v>
      </c>
      <c r="BD189" s="15"/>
      <c r="BE189" s="15"/>
      <c r="BF189" s="15"/>
    </row>
    <row r="190" spans="1:58" ht="28.8" x14ac:dyDescent="0.3">
      <c r="A190">
        <v>42</v>
      </c>
      <c r="B190" s="16" t="s">
        <v>2180</v>
      </c>
      <c r="C190" t="s">
        <v>2516</v>
      </c>
      <c r="D190" t="s">
        <v>2517</v>
      </c>
      <c r="E190" s="13"/>
      <c r="F190">
        <v>1</v>
      </c>
      <c r="G190">
        <v>1</v>
      </c>
      <c r="H190">
        <v>2</v>
      </c>
      <c r="I190">
        <v>4</v>
      </c>
      <c r="P190">
        <v>2</v>
      </c>
      <c r="Q190">
        <v>1</v>
      </c>
      <c r="R190">
        <v>3</v>
      </c>
      <c r="T190">
        <v>7</v>
      </c>
      <c r="U190">
        <v>1</v>
      </c>
      <c r="V190">
        <v>4</v>
      </c>
      <c r="W190">
        <v>1</v>
      </c>
      <c r="X190">
        <v>11</v>
      </c>
      <c r="Y190">
        <v>22</v>
      </c>
      <c r="Z190">
        <v>25</v>
      </c>
      <c r="AA190">
        <v>89</v>
      </c>
      <c r="AC190">
        <v>121</v>
      </c>
      <c r="AE190">
        <v>179</v>
      </c>
      <c r="AF190">
        <v>4</v>
      </c>
      <c r="AG190">
        <v>4</v>
      </c>
      <c r="AI190">
        <v>2</v>
      </c>
      <c r="AJ190">
        <v>3</v>
      </c>
      <c r="AK190">
        <v>105</v>
      </c>
      <c r="AM190">
        <v>55</v>
      </c>
      <c r="AN190">
        <v>70</v>
      </c>
      <c r="AR190">
        <v>3</v>
      </c>
      <c r="BC190">
        <v>3</v>
      </c>
      <c r="BD190" s="15" t="s">
        <v>2518</v>
      </c>
      <c r="BE190" s="15" t="s">
        <v>2152</v>
      </c>
      <c r="BF190" s="15" t="s">
        <v>2481</v>
      </c>
    </row>
    <row r="191" spans="1:58" x14ac:dyDescent="0.3">
      <c r="A191">
        <v>43</v>
      </c>
      <c r="B191" s="16"/>
      <c r="C191" t="s">
        <v>2519</v>
      </c>
      <c r="D191" t="s">
        <v>2520</v>
      </c>
      <c r="E191" s="13"/>
      <c r="F191">
        <v>1</v>
      </c>
      <c r="G191">
        <v>1</v>
      </c>
      <c r="X191">
        <v>1</v>
      </c>
      <c r="BD191" s="15"/>
      <c r="BE191" s="15"/>
      <c r="BF191" s="15"/>
    </row>
    <row r="192" spans="1:58" x14ac:dyDescent="0.3">
      <c r="A192">
        <v>44</v>
      </c>
      <c r="B192" s="16" t="s">
        <v>2455</v>
      </c>
      <c r="C192" t="s">
        <v>2521</v>
      </c>
      <c r="D192" t="s">
        <v>2522</v>
      </c>
      <c r="E192" s="13"/>
      <c r="F192">
        <v>1</v>
      </c>
      <c r="G192">
        <v>1</v>
      </c>
      <c r="P192">
        <v>4</v>
      </c>
      <c r="Q192">
        <v>3</v>
      </c>
      <c r="R192">
        <v>3</v>
      </c>
      <c r="S192">
        <v>3</v>
      </c>
      <c r="V192">
        <v>1</v>
      </c>
      <c r="W192">
        <v>1</v>
      </c>
      <c r="X192">
        <v>2</v>
      </c>
      <c r="Y192">
        <v>10</v>
      </c>
      <c r="Z192">
        <v>20</v>
      </c>
      <c r="AA192">
        <v>42</v>
      </c>
      <c r="AC192">
        <v>28</v>
      </c>
      <c r="AE192">
        <v>121</v>
      </c>
      <c r="AF192">
        <v>9</v>
      </c>
      <c r="AG192">
        <v>3.5</v>
      </c>
      <c r="AH192">
        <v>0.5</v>
      </c>
      <c r="AI192">
        <v>1</v>
      </c>
      <c r="AJ192">
        <v>1.5</v>
      </c>
      <c r="AK192">
        <v>37</v>
      </c>
      <c r="AL192">
        <v>1</v>
      </c>
      <c r="AM192">
        <v>10</v>
      </c>
      <c r="AN192">
        <v>9</v>
      </c>
      <c r="BC192">
        <v>0.5</v>
      </c>
      <c r="BD192" s="15" t="s">
        <v>2208</v>
      </c>
      <c r="BE192" s="15" t="s">
        <v>2152</v>
      </c>
      <c r="BF192" s="15" t="s">
        <v>2481</v>
      </c>
    </row>
    <row r="193" spans="1:66" ht="43.2" x14ac:dyDescent="0.3">
      <c r="A193">
        <v>45</v>
      </c>
      <c r="B193" s="16"/>
      <c r="C193" s="17" t="s">
        <v>2523</v>
      </c>
      <c r="E193" s="13"/>
      <c r="BD193" s="15" t="s">
        <v>2524</v>
      </c>
      <c r="BE193" s="15"/>
      <c r="BF193" s="15"/>
    </row>
    <row r="194" spans="1:66" ht="43.2" x14ac:dyDescent="0.3">
      <c r="A194">
        <v>46</v>
      </c>
      <c r="B194" s="16"/>
      <c r="C194" s="17" t="s">
        <v>2525</v>
      </c>
      <c r="E194" s="13"/>
      <c r="BD194" s="15" t="s">
        <v>2524</v>
      </c>
      <c r="BE194" s="15"/>
      <c r="BF194" s="15"/>
    </row>
    <row r="195" spans="1:66" ht="43.2" x14ac:dyDescent="0.3">
      <c r="A195">
        <v>47</v>
      </c>
      <c r="B195" s="16"/>
      <c r="C195" s="17" t="s">
        <v>2526</v>
      </c>
      <c r="E195" s="13"/>
      <c r="BD195" s="15" t="s">
        <v>2524</v>
      </c>
      <c r="BE195" s="15"/>
      <c r="BF195" s="15"/>
    </row>
    <row r="196" spans="1:66" x14ac:dyDescent="0.3">
      <c r="B196" s="16"/>
      <c r="E196" s="13"/>
      <c r="BD196" s="15"/>
      <c r="BE196" s="15"/>
      <c r="BF196" s="15"/>
    </row>
    <row r="197" spans="1:66" x14ac:dyDescent="0.3">
      <c r="A197" s="10" t="s">
        <v>334</v>
      </c>
      <c r="B197" s="18"/>
      <c r="C197" s="11" t="s">
        <v>74</v>
      </c>
      <c r="D197" s="11"/>
      <c r="E197" s="18"/>
      <c r="F197" s="10"/>
      <c r="G197" s="10"/>
      <c r="H197" s="10"/>
      <c r="I197" s="10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30"/>
      <c r="BE197" s="30"/>
      <c r="BF197" s="30"/>
      <c r="BG197" s="12"/>
      <c r="BH197" s="12"/>
      <c r="BI197" s="12"/>
      <c r="BJ197" s="12"/>
      <c r="BK197" s="12"/>
      <c r="BL197" s="12"/>
      <c r="BM197" s="12"/>
      <c r="BN197" s="12"/>
    </row>
    <row r="198" spans="1:66" x14ac:dyDescent="0.3">
      <c r="A198">
        <v>48</v>
      </c>
      <c r="B198" s="16"/>
      <c r="C198" t="s">
        <v>2527</v>
      </c>
      <c r="D198" t="s">
        <v>2528</v>
      </c>
      <c r="E198" s="13" t="s">
        <v>2421</v>
      </c>
      <c r="F198">
        <v>1</v>
      </c>
      <c r="G198">
        <v>1</v>
      </c>
      <c r="H198">
        <v>4</v>
      </c>
      <c r="I198">
        <v>2</v>
      </c>
      <c r="X198">
        <v>1</v>
      </c>
      <c r="Y198">
        <v>5</v>
      </c>
      <c r="Z198">
        <v>12</v>
      </c>
      <c r="AA198">
        <v>14</v>
      </c>
      <c r="AC198">
        <v>20</v>
      </c>
      <c r="AE198">
        <v>26</v>
      </c>
      <c r="AG198">
        <v>0.5</v>
      </c>
      <c r="AK198">
        <v>5</v>
      </c>
      <c r="AR198">
        <v>1</v>
      </c>
      <c r="BD198" s="15"/>
      <c r="BE198" s="15"/>
      <c r="BF198" s="15"/>
    </row>
    <row r="199" spans="1:66" x14ac:dyDescent="0.3">
      <c r="A199">
        <v>49</v>
      </c>
      <c r="B199" s="16"/>
      <c r="C199" t="s">
        <v>2529</v>
      </c>
      <c r="E199" s="13" t="s">
        <v>2427</v>
      </c>
      <c r="F199">
        <v>1</v>
      </c>
      <c r="X199">
        <v>1</v>
      </c>
      <c r="AA199">
        <v>3</v>
      </c>
      <c r="BD199" s="15"/>
      <c r="BE199" s="15"/>
      <c r="BF199" s="15"/>
    </row>
    <row r="200" spans="1:66" x14ac:dyDescent="0.3">
      <c r="A200">
        <v>50</v>
      </c>
      <c r="B200" s="16"/>
      <c r="C200" t="s">
        <v>2530</v>
      </c>
      <c r="E200" s="13"/>
      <c r="F200">
        <v>1</v>
      </c>
      <c r="X200">
        <v>1</v>
      </c>
      <c r="BD200" s="15"/>
      <c r="BE200" s="15"/>
      <c r="BF200" s="15"/>
    </row>
    <row r="201" spans="1:66" x14ac:dyDescent="0.3">
      <c r="A201" s="31"/>
      <c r="B201" s="32"/>
      <c r="C201" s="31"/>
      <c r="D201" s="31"/>
      <c r="E201" s="33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4"/>
      <c r="BE201" s="34"/>
      <c r="BF201" s="34"/>
      <c r="BG201" s="31"/>
      <c r="BH201" s="31"/>
      <c r="BI201" s="31"/>
      <c r="BJ201" s="31"/>
      <c r="BK201" s="31"/>
      <c r="BL201" s="31"/>
      <c r="BM201" s="31"/>
      <c r="BN201" s="31"/>
    </row>
    <row r="202" spans="1:66" x14ac:dyDescent="0.3">
      <c r="A202">
        <v>1</v>
      </c>
      <c r="B202" s="16"/>
      <c r="C202" t="s">
        <v>2231</v>
      </c>
      <c r="D202" t="s">
        <v>2531</v>
      </c>
      <c r="E202" s="13" t="s">
        <v>2532</v>
      </c>
      <c r="F202">
        <v>1</v>
      </c>
      <c r="G202">
        <v>1</v>
      </c>
      <c r="H202">
        <v>4</v>
      </c>
      <c r="I202">
        <v>2</v>
      </c>
      <c r="P202">
        <v>6</v>
      </c>
      <c r="Q202">
        <v>5</v>
      </c>
      <c r="R202">
        <v>3</v>
      </c>
      <c r="S202">
        <v>4</v>
      </c>
      <c r="X202">
        <v>19</v>
      </c>
      <c r="Y202">
        <v>45</v>
      </c>
      <c r="Z202">
        <v>50</v>
      </c>
      <c r="AA202">
        <v>102</v>
      </c>
      <c r="AB202">
        <v>160</v>
      </c>
      <c r="AC202">
        <v>1714</v>
      </c>
      <c r="AE202">
        <v>243</v>
      </c>
      <c r="AG202">
        <v>11</v>
      </c>
      <c r="AH202">
        <v>4</v>
      </c>
      <c r="AI202">
        <v>2</v>
      </c>
      <c r="AJ202">
        <v>11</v>
      </c>
      <c r="AK202">
        <v>219</v>
      </c>
      <c r="AL202">
        <v>161</v>
      </c>
      <c r="AM202">
        <v>56</v>
      </c>
      <c r="AN202">
        <v>142</v>
      </c>
      <c r="AR202">
        <v>2</v>
      </c>
      <c r="BC202">
        <v>2</v>
      </c>
      <c r="BD202" s="15" t="s">
        <v>2533</v>
      </c>
      <c r="BE202" s="15" t="s">
        <v>2534</v>
      </c>
      <c r="BF202" s="15" t="s">
        <v>2153</v>
      </c>
    </row>
    <row r="203" spans="1:66" ht="28.8" x14ac:dyDescent="0.3">
      <c r="A203">
        <v>2</v>
      </c>
      <c r="B203" s="16" t="s">
        <v>2535</v>
      </c>
      <c r="C203" t="s">
        <v>2536</v>
      </c>
      <c r="D203" t="s">
        <v>2537</v>
      </c>
      <c r="E203" s="13" t="s">
        <v>2538</v>
      </c>
      <c r="F203">
        <v>1</v>
      </c>
      <c r="G203">
        <v>1</v>
      </c>
      <c r="P203">
        <v>2</v>
      </c>
      <c r="Q203">
        <v>3</v>
      </c>
      <c r="R203">
        <v>9</v>
      </c>
      <c r="S203">
        <v>6</v>
      </c>
      <c r="T203">
        <v>11</v>
      </c>
      <c r="U203">
        <v>8</v>
      </c>
      <c r="V203">
        <v>6</v>
      </c>
      <c r="W203">
        <v>5</v>
      </c>
      <c r="X203">
        <v>6</v>
      </c>
      <c r="Y203">
        <v>17</v>
      </c>
      <c r="Z203">
        <v>55</v>
      </c>
      <c r="AA203">
        <v>49</v>
      </c>
      <c r="AB203">
        <v>103</v>
      </c>
      <c r="AC203">
        <v>1210</v>
      </c>
      <c r="AE203">
        <v>225</v>
      </c>
      <c r="AF203">
        <v>20</v>
      </c>
      <c r="AG203">
        <v>13</v>
      </c>
      <c r="AH203">
        <v>5</v>
      </c>
      <c r="AI203">
        <v>3</v>
      </c>
      <c r="AJ203">
        <v>9</v>
      </c>
      <c r="AK203">
        <v>126</v>
      </c>
      <c r="AL203">
        <v>80</v>
      </c>
      <c r="AM203">
        <v>20</v>
      </c>
      <c r="AN203">
        <v>130</v>
      </c>
      <c r="AO203">
        <v>5000</v>
      </c>
      <c r="AQ203">
        <v>1</v>
      </c>
      <c r="AR203">
        <v>4</v>
      </c>
      <c r="BC203">
        <v>3.5</v>
      </c>
      <c r="BD203" s="15" t="s">
        <v>2539</v>
      </c>
      <c r="BE203" s="15" t="s">
        <v>2540</v>
      </c>
      <c r="BF203" s="15" t="s">
        <v>2541</v>
      </c>
    </row>
    <row r="204" spans="1:66" x14ac:dyDescent="0.3">
      <c r="A204">
        <v>3</v>
      </c>
      <c r="B204" s="16" t="s">
        <v>578</v>
      </c>
      <c r="C204" t="s">
        <v>2542</v>
      </c>
      <c r="D204" t="s">
        <v>2543</v>
      </c>
      <c r="E204" s="13"/>
      <c r="F204">
        <v>1</v>
      </c>
      <c r="G204">
        <v>1</v>
      </c>
      <c r="H204">
        <v>2</v>
      </c>
      <c r="I204">
        <v>3</v>
      </c>
      <c r="X204">
        <v>2</v>
      </c>
      <c r="Y204">
        <v>1</v>
      </c>
      <c r="Z204">
        <v>6</v>
      </c>
      <c r="AA204">
        <v>1</v>
      </c>
      <c r="AC204">
        <v>30</v>
      </c>
      <c r="AE204">
        <v>25</v>
      </c>
      <c r="AG204">
        <v>1</v>
      </c>
      <c r="AH204">
        <v>0.5</v>
      </c>
      <c r="AK204">
        <v>12</v>
      </c>
      <c r="AL204">
        <v>26</v>
      </c>
      <c r="BD204" s="15"/>
      <c r="BE204" s="15"/>
      <c r="BF204" s="15"/>
    </row>
    <row r="205" spans="1:66" x14ac:dyDescent="0.3">
      <c r="A205">
        <v>4</v>
      </c>
      <c r="B205" s="16" t="s">
        <v>2514</v>
      </c>
      <c r="C205" t="s">
        <v>2544</v>
      </c>
      <c r="D205" t="s">
        <v>2545</v>
      </c>
      <c r="E205" s="13"/>
      <c r="F205">
        <v>1</v>
      </c>
      <c r="G205">
        <v>1</v>
      </c>
      <c r="H205">
        <v>1</v>
      </c>
      <c r="I205">
        <v>1</v>
      </c>
      <c r="P205">
        <v>1</v>
      </c>
      <c r="Y205">
        <v>3</v>
      </c>
      <c r="Z205">
        <v>6</v>
      </c>
      <c r="AA205">
        <v>5</v>
      </c>
      <c r="AE205">
        <v>90</v>
      </c>
      <c r="AR205">
        <v>1</v>
      </c>
      <c r="BD205" s="15"/>
      <c r="BE205" s="15"/>
      <c r="BF205" s="15"/>
    </row>
    <row r="206" spans="1:66" ht="28.8" x14ac:dyDescent="0.3">
      <c r="A206">
        <v>5</v>
      </c>
      <c r="B206" s="16" t="s">
        <v>2546</v>
      </c>
      <c r="C206" t="s">
        <v>2547</v>
      </c>
      <c r="D206" t="s">
        <v>2548</v>
      </c>
      <c r="E206" s="13"/>
      <c r="F206">
        <v>1</v>
      </c>
      <c r="G206">
        <v>1</v>
      </c>
      <c r="H206">
        <v>2</v>
      </c>
      <c r="I206">
        <v>3</v>
      </c>
      <c r="P206">
        <v>3</v>
      </c>
      <c r="Q206">
        <v>1</v>
      </c>
      <c r="R206">
        <v>2</v>
      </c>
      <c r="S206">
        <v>4</v>
      </c>
      <c r="T206">
        <v>7</v>
      </c>
      <c r="U206">
        <v>4</v>
      </c>
      <c r="V206">
        <v>4</v>
      </c>
      <c r="W206">
        <v>3</v>
      </c>
      <c r="X206">
        <v>11</v>
      </c>
      <c r="Y206">
        <v>139</v>
      </c>
      <c r="Z206">
        <v>40</v>
      </c>
      <c r="AA206">
        <v>121</v>
      </c>
      <c r="AB206">
        <v>393</v>
      </c>
      <c r="AC206">
        <v>507</v>
      </c>
      <c r="AD206">
        <v>1050</v>
      </c>
      <c r="AE206">
        <v>325</v>
      </c>
      <c r="AF206">
        <v>18</v>
      </c>
      <c r="AG206">
        <v>12</v>
      </c>
      <c r="AH206">
        <v>6</v>
      </c>
      <c r="AI206">
        <v>3</v>
      </c>
      <c r="AJ206">
        <v>18</v>
      </c>
      <c r="AK206">
        <v>82</v>
      </c>
      <c r="AL206">
        <v>39</v>
      </c>
      <c r="AM206">
        <v>22</v>
      </c>
      <c r="AN206">
        <v>97</v>
      </c>
      <c r="AR206">
        <v>3</v>
      </c>
      <c r="BC206">
        <v>4</v>
      </c>
      <c r="BD206" s="15" t="s">
        <v>2549</v>
      </c>
      <c r="BE206" s="15" t="s">
        <v>2550</v>
      </c>
      <c r="BF206" s="15" t="s">
        <v>2551</v>
      </c>
    </row>
    <row r="207" spans="1:66" x14ac:dyDescent="0.3">
      <c r="A207">
        <v>6</v>
      </c>
      <c r="B207" s="16"/>
      <c r="C207" t="s">
        <v>2552</v>
      </c>
      <c r="D207" t="s">
        <v>2553</v>
      </c>
      <c r="E207" s="13"/>
      <c r="F207">
        <v>1</v>
      </c>
      <c r="G207">
        <v>1</v>
      </c>
      <c r="H207">
        <v>2</v>
      </c>
      <c r="I207">
        <v>4</v>
      </c>
      <c r="Q207">
        <v>2</v>
      </c>
      <c r="R207">
        <v>2</v>
      </c>
      <c r="S207">
        <v>1</v>
      </c>
      <c r="T207">
        <v>2</v>
      </c>
      <c r="U207">
        <v>3</v>
      </c>
      <c r="V207">
        <v>2</v>
      </c>
      <c r="W207">
        <v>1</v>
      </c>
      <c r="X207">
        <v>2</v>
      </c>
      <c r="Z207">
        <v>12</v>
      </c>
      <c r="AA207">
        <v>28</v>
      </c>
      <c r="AC207">
        <v>822</v>
      </c>
      <c r="AE207">
        <v>67</v>
      </c>
      <c r="AR207">
        <v>1</v>
      </c>
      <c r="BD207" s="15"/>
      <c r="BE207" s="15"/>
      <c r="BF207" s="15"/>
    </row>
    <row r="208" spans="1:66" x14ac:dyDescent="0.3">
      <c r="A208">
        <v>7</v>
      </c>
      <c r="B208" s="16" t="s">
        <v>2237</v>
      </c>
      <c r="C208" t="s">
        <v>2554</v>
      </c>
      <c r="D208" t="s">
        <v>2555</v>
      </c>
      <c r="E208" s="13"/>
      <c r="F208">
        <v>1</v>
      </c>
      <c r="G208">
        <v>1</v>
      </c>
      <c r="H208">
        <v>2</v>
      </c>
      <c r="I208">
        <v>1</v>
      </c>
      <c r="P208">
        <v>2</v>
      </c>
      <c r="R208">
        <v>2</v>
      </c>
      <c r="T208">
        <v>1</v>
      </c>
      <c r="U208">
        <v>1</v>
      </c>
      <c r="V208">
        <v>1</v>
      </c>
      <c r="W208">
        <v>1</v>
      </c>
      <c r="X208">
        <v>9</v>
      </c>
      <c r="Y208">
        <v>11</v>
      </c>
      <c r="Z208">
        <v>14</v>
      </c>
      <c r="AA208">
        <v>28</v>
      </c>
      <c r="AB208">
        <v>50</v>
      </c>
      <c r="AC208">
        <v>553</v>
      </c>
      <c r="AE208">
        <v>97</v>
      </c>
      <c r="AG208">
        <v>2</v>
      </c>
      <c r="AH208">
        <v>1</v>
      </c>
      <c r="AJ208">
        <v>1</v>
      </c>
      <c r="AK208">
        <v>33</v>
      </c>
      <c r="AL208">
        <v>39</v>
      </c>
      <c r="AN208">
        <v>26</v>
      </c>
      <c r="AR208">
        <v>1</v>
      </c>
      <c r="BC208">
        <v>1</v>
      </c>
      <c r="BD208" s="15" t="s">
        <v>2556</v>
      </c>
      <c r="BE208" s="15" t="s">
        <v>2557</v>
      </c>
      <c r="BF208" s="15" t="s">
        <v>2179</v>
      </c>
    </row>
    <row r="209" spans="1:58" x14ac:dyDescent="0.3">
      <c r="A209">
        <v>8</v>
      </c>
      <c r="B209" s="16" t="s">
        <v>2558</v>
      </c>
      <c r="C209" t="s">
        <v>1145</v>
      </c>
      <c r="D209" t="s">
        <v>2559</v>
      </c>
      <c r="E209" s="13"/>
      <c r="F209">
        <v>1</v>
      </c>
      <c r="G209">
        <v>1</v>
      </c>
      <c r="H209">
        <v>1</v>
      </c>
      <c r="I209">
        <v>2</v>
      </c>
      <c r="P209">
        <v>1</v>
      </c>
      <c r="Q209">
        <v>1</v>
      </c>
      <c r="R209">
        <v>1</v>
      </c>
      <c r="S209">
        <v>1</v>
      </c>
      <c r="T209">
        <v>1</v>
      </c>
      <c r="V209">
        <v>1</v>
      </c>
      <c r="X209">
        <v>5</v>
      </c>
      <c r="Y209">
        <v>10</v>
      </c>
      <c r="Z209">
        <v>12</v>
      </c>
      <c r="AA209">
        <v>27</v>
      </c>
      <c r="AC209">
        <v>786</v>
      </c>
      <c r="AE209">
        <v>173</v>
      </c>
      <c r="AG209">
        <v>3</v>
      </c>
      <c r="AH209">
        <v>2</v>
      </c>
      <c r="AI209">
        <v>1</v>
      </c>
      <c r="AJ209">
        <v>2</v>
      </c>
      <c r="AK209">
        <v>56</v>
      </c>
      <c r="AL209">
        <v>21</v>
      </c>
      <c r="AM209">
        <v>10</v>
      </c>
      <c r="AN209">
        <v>21</v>
      </c>
      <c r="AR209">
        <v>2</v>
      </c>
      <c r="BC209">
        <v>0.5</v>
      </c>
      <c r="BD209" s="15" t="s">
        <v>2560</v>
      </c>
      <c r="BE209" s="15" t="s">
        <v>2561</v>
      </c>
      <c r="BF209" s="15" t="s">
        <v>2153</v>
      </c>
    </row>
    <row r="210" spans="1:58" x14ac:dyDescent="0.3">
      <c r="A210">
        <v>9</v>
      </c>
      <c r="B210" s="16" t="s">
        <v>2562</v>
      </c>
      <c r="C210" t="s">
        <v>2563</v>
      </c>
      <c r="D210" t="s">
        <v>2564</v>
      </c>
      <c r="E210" s="13"/>
      <c r="F210">
        <v>1</v>
      </c>
      <c r="G210">
        <v>1</v>
      </c>
      <c r="H210">
        <v>1</v>
      </c>
      <c r="I210">
        <v>3</v>
      </c>
      <c r="P210">
        <v>1</v>
      </c>
      <c r="X210">
        <v>1</v>
      </c>
      <c r="Z210">
        <v>3</v>
      </c>
      <c r="AE210">
        <v>15</v>
      </c>
      <c r="AR210">
        <v>1</v>
      </c>
      <c r="BD210" s="15"/>
      <c r="BE210" s="15"/>
      <c r="BF210" s="15"/>
    </row>
    <row r="211" spans="1:58" x14ac:dyDescent="0.3">
      <c r="A211">
        <v>10</v>
      </c>
      <c r="B211" s="16" t="s">
        <v>2565</v>
      </c>
      <c r="C211" t="s">
        <v>2566</v>
      </c>
      <c r="D211" t="s">
        <v>2567</v>
      </c>
      <c r="E211" s="13"/>
      <c r="F211">
        <v>1</v>
      </c>
      <c r="G211">
        <v>1</v>
      </c>
      <c r="X211">
        <v>2</v>
      </c>
      <c r="Y211">
        <v>3</v>
      </c>
      <c r="Z211">
        <v>8</v>
      </c>
      <c r="AA211">
        <v>13</v>
      </c>
      <c r="AC211">
        <v>23</v>
      </c>
      <c r="AE211">
        <v>16</v>
      </c>
      <c r="AR211">
        <v>1</v>
      </c>
      <c r="BD211" s="15"/>
      <c r="BE211" s="15"/>
      <c r="BF211" s="15"/>
    </row>
    <row r="212" spans="1:58" x14ac:dyDescent="0.3">
      <c r="A212">
        <v>11</v>
      </c>
      <c r="B212" s="16"/>
      <c r="C212" t="s">
        <v>2568</v>
      </c>
      <c r="D212" t="s">
        <v>2569</v>
      </c>
      <c r="E212" s="13"/>
      <c r="F212">
        <v>1</v>
      </c>
      <c r="G212">
        <v>1</v>
      </c>
      <c r="I212">
        <v>1</v>
      </c>
      <c r="X212">
        <v>1</v>
      </c>
      <c r="BD212" s="15"/>
      <c r="BE212" s="15"/>
      <c r="BF212" s="15"/>
    </row>
    <row r="213" spans="1:58" x14ac:dyDescent="0.3">
      <c r="A213">
        <v>12</v>
      </c>
      <c r="B213" s="16" t="s">
        <v>2235</v>
      </c>
      <c r="C213" t="s">
        <v>2570</v>
      </c>
      <c r="D213" t="s">
        <v>2571</v>
      </c>
      <c r="E213" s="13"/>
      <c r="F213">
        <v>1</v>
      </c>
      <c r="G213">
        <v>1</v>
      </c>
      <c r="H213">
        <v>1</v>
      </c>
      <c r="I213">
        <v>2</v>
      </c>
      <c r="P213">
        <v>2</v>
      </c>
      <c r="Q213">
        <v>2</v>
      </c>
      <c r="R213">
        <v>3</v>
      </c>
      <c r="S213">
        <v>2</v>
      </c>
      <c r="T213">
        <v>2</v>
      </c>
      <c r="X213">
        <v>6</v>
      </c>
      <c r="Y213">
        <v>23</v>
      </c>
      <c r="Z213">
        <v>30</v>
      </c>
      <c r="AA213">
        <v>46</v>
      </c>
      <c r="AC213">
        <v>806</v>
      </c>
      <c r="AE213">
        <v>190</v>
      </c>
      <c r="AF213">
        <v>3</v>
      </c>
      <c r="AG213">
        <v>6</v>
      </c>
      <c r="AH213">
        <v>1.5</v>
      </c>
      <c r="AI213">
        <v>3</v>
      </c>
      <c r="AJ213">
        <v>2</v>
      </c>
      <c r="AK213">
        <v>75</v>
      </c>
      <c r="AL213">
        <v>44</v>
      </c>
      <c r="AM213">
        <v>45</v>
      </c>
      <c r="AN213">
        <v>20</v>
      </c>
      <c r="AR213">
        <v>3</v>
      </c>
      <c r="BC213">
        <v>1.5</v>
      </c>
      <c r="BD213" s="15" t="s">
        <v>2572</v>
      </c>
      <c r="BE213" s="15" t="s">
        <v>2573</v>
      </c>
      <c r="BF213" s="15" t="s">
        <v>2179</v>
      </c>
    </row>
    <row r="214" spans="1:58" ht="28.8" x14ac:dyDescent="0.3">
      <c r="A214">
        <v>13</v>
      </c>
      <c r="B214" s="16" t="s">
        <v>2235</v>
      </c>
      <c r="C214" t="s">
        <v>2574</v>
      </c>
      <c r="D214" t="s">
        <v>2575</v>
      </c>
      <c r="E214" s="13"/>
      <c r="F214">
        <v>1</v>
      </c>
      <c r="G214">
        <v>1</v>
      </c>
      <c r="I214">
        <v>3</v>
      </c>
      <c r="R214">
        <v>2</v>
      </c>
      <c r="S214">
        <v>1</v>
      </c>
      <c r="T214">
        <v>1</v>
      </c>
      <c r="V214">
        <v>2</v>
      </c>
      <c r="W214">
        <v>1</v>
      </c>
      <c r="X214">
        <v>3</v>
      </c>
      <c r="Y214">
        <v>15</v>
      </c>
      <c r="Z214">
        <v>12</v>
      </c>
      <c r="AA214">
        <v>26</v>
      </c>
      <c r="AB214">
        <v>30</v>
      </c>
      <c r="AC214">
        <v>565</v>
      </c>
      <c r="AE214">
        <v>81</v>
      </c>
      <c r="AG214">
        <v>4</v>
      </c>
      <c r="AJ214">
        <v>5</v>
      </c>
      <c r="AK214">
        <v>20</v>
      </c>
      <c r="AN214">
        <v>20</v>
      </c>
      <c r="AR214">
        <v>1</v>
      </c>
      <c r="BC214">
        <v>3</v>
      </c>
      <c r="BD214" s="15" t="s">
        <v>2576</v>
      </c>
      <c r="BE214" s="15" t="s">
        <v>2577</v>
      </c>
      <c r="BF214" s="15" t="s">
        <v>2578</v>
      </c>
    </row>
    <row r="215" spans="1:58" x14ac:dyDescent="0.3">
      <c r="A215">
        <v>14</v>
      </c>
      <c r="B215" s="16" t="s">
        <v>2329</v>
      </c>
      <c r="C215" t="s">
        <v>2579</v>
      </c>
      <c r="D215" t="s">
        <v>2580</v>
      </c>
      <c r="E215" s="13"/>
      <c r="F215">
        <v>1</v>
      </c>
      <c r="G215">
        <v>1</v>
      </c>
      <c r="Q215">
        <v>1</v>
      </c>
      <c r="V215">
        <v>1</v>
      </c>
      <c r="X215">
        <v>2</v>
      </c>
      <c r="Y215">
        <v>11</v>
      </c>
      <c r="Z215">
        <v>12</v>
      </c>
      <c r="AA215">
        <v>34</v>
      </c>
      <c r="AB215">
        <v>93</v>
      </c>
      <c r="AC215">
        <v>600</v>
      </c>
      <c r="AE215">
        <v>125</v>
      </c>
      <c r="AR215">
        <v>1</v>
      </c>
      <c r="BD215" s="15"/>
      <c r="BE215" s="15"/>
      <c r="BF215" s="15"/>
    </row>
    <row r="216" spans="1:58" x14ac:dyDescent="0.3">
      <c r="A216">
        <v>15</v>
      </c>
      <c r="B216" s="16"/>
      <c r="C216" t="s">
        <v>2581</v>
      </c>
      <c r="D216" t="s">
        <v>2582</v>
      </c>
      <c r="E216" s="13"/>
      <c r="F216">
        <v>1</v>
      </c>
      <c r="G216">
        <v>1</v>
      </c>
      <c r="H216">
        <v>1</v>
      </c>
      <c r="I216">
        <v>1</v>
      </c>
      <c r="Q216">
        <v>1</v>
      </c>
      <c r="S216">
        <v>1</v>
      </c>
      <c r="T216">
        <v>3</v>
      </c>
      <c r="V216">
        <v>1</v>
      </c>
      <c r="X216">
        <v>8</v>
      </c>
      <c r="Y216">
        <v>11</v>
      </c>
      <c r="Z216">
        <v>18</v>
      </c>
      <c r="AA216">
        <v>28</v>
      </c>
      <c r="AB216">
        <v>21</v>
      </c>
      <c r="AC216">
        <v>581</v>
      </c>
      <c r="AE216">
        <v>229</v>
      </c>
      <c r="AG216">
        <v>4</v>
      </c>
      <c r="AH216">
        <v>2</v>
      </c>
      <c r="AI216">
        <v>1</v>
      </c>
      <c r="AJ216">
        <v>3</v>
      </c>
      <c r="AK216">
        <v>53</v>
      </c>
      <c r="AL216">
        <v>43</v>
      </c>
      <c r="AM216">
        <v>9</v>
      </c>
      <c r="AN216">
        <v>33</v>
      </c>
      <c r="AR216">
        <v>2</v>
      </c>
      <c r="BC216">
        <v>0.5</v>
      </c>
      <c r="BD216" s="15" t="s">
        <v>2560</v>
      </c>
      <c r="BE216" s="15" t="s">
        <v>2561</v>
      </c>
      <c r="BF216" s="15" t="s">
        <v>2153</v>
      </c>
    </row>
    <row r="217" spans="1:58" x14ac:dyDescent="0.3">
      <c r="A217">
        <v>16</v>
      </c>
      <c r="B217" s="16" t="s">
        <v>2235</v>
      </c>
      <c r="C217" t="s">
        <v>2404</v>
      </c>
      <c r="D217" t="s">
        <v>2583</v>
      </c>
      <c r="E217" s="13"/>
      <c r="F217">
        <v>1</v>
      </c>
      <c r="G217">
        <v>1</v>
      </c>
      <c r="H217">
        <v>2</v>
      </c>
      <c r="P217">
        <v>1</v>
      </c>
      <c r="R217">
        <v>1</v>
      </c>
      <c r="Y217">
        <v>4</v>
      </c>
      <c r="Z217">
        <v>10</v>
      </c>
      <c r="AA217">
        <v>3</v>
      </c>
      <c r="AC217">
        <v>215</v>
      </c>
      <c r="AE217">
        <v>18</v>
      </c>
      <c r="AG217">
        <v>2</v>
      </c>
      <c r="AH217">
        <v>1</v>
      </c>
      <c r="AJ217">
        <v>2</v>
      </c>
      <c r="AK217">
        <v>23</v>
      </c>
      <c r="AL217">
        <v>24</v>
      </c>
      <c r="AN217">
        <v>40</v>
      </c>
      <c r="AR217">
        <v>1</v>
      </c>
      <c r="BD217" s="15"/>
      <c r="BE217" s="15"/>
      <c r="BF217" s="15"/>
    </row>
    <row r="218" spans="1:58" x14ac:dyDescent="0.3">
      <c r="A218">
        <v>17</v>
      </c>
      <c r="B218" s="16"/>
      <c r="C218" t="s">
        <v>2584</v>
      </c>
      <c r="D218" t="s">
        <v>2585</v>
      </c>
      <c r="E218" s="13"/>
      <c r="F218">
        <v>1</v>
      </c>
      <c r="G218">
        <v>1</v>
      </c>
      <c r="I218">
        <v>1</v>
      </c>
      <c r="P218">
        <v>1</v>
      </c>
      <c r="R218">
        <v>1</v>
      </c>
      <c r="S218">
        <v>1</v>
      </c>
      <c r="T218">
        <v>1</v>
      </c>
      <c r="V218">
        <v>1</v>
      </c>
      <c r="X218">
        <v>4</v>
      </c>
      <c r="Y218">
        <v>24</v>
      </c>
      <c r="Z218">
        <v>24</v>
      </c>
      <c r="AA218">
        <v>61</v>
      </c>
      <c r="AB218">
        <v>30</v>
      </c>
      <c r="AC218">
        <v>415</v>
      </c>
      <c r="AE218">
        <v>151</v>
      </c>
      <c r="AR218">
        <v>1</v>
      </c>
      <c r="BC218">
        <v>1</v>
      </c>
      <c r="BD218" s="15" t="s">
        <v>2586</v>
      </c>
      <c r="BE218" s="15" t="s">
        <v>2587</v>
      </c>
      <c r="BF218" s="15" t="s">
        <v>2179</v>
      </c>
    </row>
    <row r="219" spans="1:58" ht="28.8" x14ac:dyDescent="0.3">
      <c r="A219">
        <v>18</v>
      </c>
      <c r="B219" s="16" t="s">
        <v>2507</v>
      </c>
      <c r="C219" t="s">
        <v>2588</v>
      </c>
      <c r="E219" s="13"/>
      <c r="F219">
        <v>1</v>
      </c>
      <c r="G219">
        <v>1</v>
      </c>
      <c r="P219">
        <v>2</v>
      </c>
      <c r="Q219">
        <v>2</v>
      </c>
      <c r="R219">
        <v>4</v>
      </c>
      <c r="S219">
        <v>7</v>
      </c>
      <c r="T219">
        <v>1</v>
      </c>
      <c r="V219">
        <v>3</v>
      </c>
      <c r="W219">
        <v>1</v>
      </c>
      <c r="X219">
        <v>10</v>
      </c>
      <c r="Y219">
        <v>65</v>
      </c>
      <c r="Z219">
        <v>16</v>
      </c>
      <c r="AA219">
        <v>69</v>
      </c>
      <c r="AB219">
        <v>150</v>
      </c>
      <c r="AC219">
        <v>723</v>
      </c>
      <c r="AE219">
        <v>46</v>
      </c>
      <c r="AF219">
        <v>7</v>
      </c>
      <c r="AG219">
        <v>8</v>
      </c>
      <c r="AH219">
        <v>4</v>
      </c>
      <c r="AI219">
        <v>2</v>
      </c>
      <c r="AJ219">
        <v>8</v>
      </c>
      <c r="AK219">
        <v>67</v>
      </c>
      <c r="AL219">
        <v>73</v>
      </c>
      <c r="AM219">
        <v>17</v>
      </c>
      <c r="AN219">
        <v>68</v>
      </c>
      <c r="AR219">
        <v>2</v>
      </c>
      <c r="AS219">
        <v>1</v>
      </c>
      <c r="BC219">
        <v>4</v>
      </c>
      <c r="BD219" s="15" t="s">
        <v>2589</v>
      </c>
      <c r="BE219" s="15" t="s">
        <v>2587</v>
      </c>
      <c r="BF219" s="15" t="s">
        <v>2590</v>
      </c>
    </row>
    <row r="220" spans="1:58" x14ac:dyDescent="0.3">
      <c r="A220">
        <v>19</v>
      </c>
      <c r="B220" s="16" t="s">
        <v>2591</v>
      </c>
      <c r="C220" t="s">
        <v>2592</v>
      </c>
      <c r="D220" t="s">
        <v>2593</v>
      </c>
      <c r="E220" s="13"/>
      <c r="F220">
        <v>1</v>
      </c>
      <c r="G220">
        <v>1</v>
      </c>
      <c r="H220">
        <v>2</v>
      </c>
      <c r="I220">
        <v>2</v>
      </c>
      <c r="T220">
        <v>1</v>
      </c>
      <c r="W220">
        <v>1</v>
      </c>
      <c r="X220">
        <v>4</v>
      </c>
      <c r="Y220">
        <v>51</v>
      </c>
      <c r="Z220">
        <v>14</v>
      </c>
      <c r="AA220">
        <v>47</v>
      </c>
      <c r="AC220">
        <v>1292</v>
      </c>
      <c r="AE220">
        <v>117</v>
      </c>
      <c r="AG220">
        <v>2.75</v>
      </c>
      <c r="AH220">
        <v>4</v>
      </c>
      <c r="AK220">
        <v>34</v>
      </c>
      <c r="AL220">
        <v>58</v>
      </c>
      <c r="AR220">
        <v>2</v>
      </c>
      <c r="BD220" s="15"/>
      <c r="BE220" s="15"/>
      <c r="BF220" s="15"/>
    </row>
    <row r="221" spans="1:58" ht="28.8" x14ac:dyDescent="0.3">
      <c r="A221">
        <v>20</v>
      </c>
      <c r="B221" s="16" t="s">
        <v>2507</v>
      </c>
      <c r="C221" t="s">
        <v>2594</v>
      </c>
      <c r="D221" t="s">
        <v>2595</v>
      </c>
      <c r="E221" s="13"/>
      <c r="F221">
        <v>1</v>
      </c>
      <c r="G221">
        <v>1</v>
      </c>
      <c r="H221">
        <v>2</v>
      </c>
      <c r="I221">
        <v>2</v>
      </c>
      <c r="P221">
        <v>6</v>
      </c>
      <c r="Q221">
        <v>8</v>
      </c>
      <c r="R221">
        <v>9</v>
      </c>
      <c r="S221">
        <v>7</v>
      </c>
      <c r="T221">
        <v>2</v>
      </c>
      <c r="V221">
        <v>1</v>
      </c>
      <c r="X221">
        <v>14</v>
      </c>
      <c r="Y221">
        <v>68</v>
      </c>
      <c r="Z221">
        <v>38</v>
      </c>
      <c r="AA221">
        <v>72</v>
      </c>
      <c r="AB221">
        <v>300</v>
      </c>
      <c r="AC221">
        <v>1604</v>
      </c>
      <c r="AD221">
        <v>105</v>
      </c>
      <c r="AE221">
        <v>80</v>
      </c>
      <c r="AG221">
        <v>8</v>
      </c>
      <c r="AH221">
        <v>4</v>
      </c>
      <c r="AI221">
        <v>2</v>
      </c>
      <c r="AJ221">
        <v>4</v>
      </c>
      <c r="AK221">
        <v>135</v>
      </c>
      <c r="AL221">
        <v>98</v>
      </c>
      <c r="AM221">
        <v>40</v>
      </c>
      <c r="AN221">
        <v>50</v>
      </c>
      <c r="AR221">
        <v>3</v>
      </c>
      <c r="BC221">
        <v>4</v>
      </c>
      <c r="BD221" s="15" t="s">
        <v>2596</v>
      </c>
      <c r="BE221" s="15" t="s">
        <v>2597</v>
      </c>
      <c r="BF221" s="15" t="s">
        <v>2598</v>
      </c>
    </row>
    <row r="222" spans="1:58" x14ac:dyDescent="0.3">
      <c r="A222">
        <v>21</v>
      </c>
      <c r="B222" s="16" t="s">
        <v>2235</v>
      </c>
      <c r="C222" t="s">
        <v>2599</v>
      </c>
      <c r="D222" t="s">
        <v>2600</v>
      </c>
      <c r="E222" s="13"/>
      <c r="F222">
        <v>1</v>
      </c>
      <c r="G222">
        <v>1</v>
      </c>
      <c r="H222">
        <v>3</v>
      </c>
      <c r="I222">
        <v>2</v>
      </c>
      <c r="P222">
        <v>2</v>
      </c>
      <c r="Q222">
        <v>4</v>
      </c>
      <c r="R222">
        <v>2</v>
      </c>
      <c r="S222">
        <v>4</v>
      </c>
      <c r="T222">
        <v>1</v>
      </c>
      <c r="X222">
        <v>3</v>
      </c>
      <c r="Y222">
        <v>14</v>
      </c>
      <c r="Z222">
        <v>12</v>
      </c>
      <c r="AA222">
        <v>27</v>
      </c>
      <c r="AB222">
        <v>103</v>
      </c>
      <c r="AC222">
        <v>826</v>
      </c>
      <c r="AE222">
        <v>85</v>
      </c>
      <c r="AG222">
        <v>6</v>
      </c>
      <c r="AH222">
        <v>2</v>
      </c>
      <c r="AJ222">
        <v>3</v>
      </c>
      <c r="AK222">
        <v>73</v>
      </c>
      <c r="AL222">
        <v>17</v>
      </c>
      <c r="AN222">
        <v>29</v>
      </c>
      <c r="AR222">
        <v>1</v>
      </c>
      <c r="AS222">
        <v>1</v>
      </c>
      <c r="BC222">
        <v>1</v>
      </c>
      <c r="BD222" s="15" t="s">
        <v>2601</v>
      </c>
      <c r="BE222" s="15" t="s">
        <v>2550</v>
      </c>
      <c r="BF222" s="15" t="s">
        <v>2153</v>
      </c>
    </row>
    <row r="223" spans="1:58" x14ac:dyDescent="0.3">
      <c r="A223">
        <v>22</v>
      </c>
      <c r="B223" s="16" t="s">
        <v>2237</v>
      </c>
      <c r="C223" t="s">
        <v>2599</v>
      </c>
      <c r="D223" t="s">
        <v>2602</v>
      </c>
      <c r="E223" s="13"/>
      <c r="F223">
        <v>1</v>
      </c>
      <c r="G223">
        <v>1</v>
      </c>
      <c r="H223">
        <v>1</v>
      </c>
      <c r="X223">
        <v>3</v>
      </c>
      <c r="Y223">
        <v>4</v>
      </c>
      <c r="Z223">
        <v>11</v>
      </c>
      <c r="AA223">
        <v>13</v>
      </c>
      <c r="AC223">
        <v>476</v>
      </c>
      <c r="AE223">
        <v>34</v>
      </c>
      <c r="AR223">
        <v>1</v>
      </c>
      <c r="BD223" s="15"/>
      <c r="BE223" s="15"/>
      <c r="BF223" s="15"/>
    </row>
    <row r="224" spans="1:58" x14ac:dyDescent="0.3">
      <c r="B224" s="16"/>
      <c r="E224" s="13"/>
      <c r="BD224" s="15"/>
      <c r="BE224" s="15"/>
      <c r="BF224" s="15"/>
    </row>
    <row r="225" spans="1:66" x14ac:dyDescent="0.3">
      <c r="A225" s="10" t="s">
        <v>375</v>
      </c>
      <c r="B225" s="18"/>
      <c r="C225" s="11" t="s">
        <v>74</v>
      </c>
      <c r="D225" s="11"/>
      <c r="E225" s="18"/>
      <c r="F225" s="10"/>
      <c r="G225" s="10"/>
      <c r="H225" s="10"/>
      <c r="I225" s="10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30"/>
      <c r="BE225" s="30"/>
      <c r="BF225" s="30"/>
      <c r="BG225" s="12"/>
      <c r="BH225" s="12"/>
      <c r="BI225" s="12"/>
      <c r="BJ225" s="12"/>
      <c r="BK225" s="12"/>
      <c r="BL225" s="12"/>
      <c r="BM225" s="12"/>
      <c r="BN225" s="12"/>
    </row>
    <row r="226" spans="1:66" x14ac:dyDescent="0.3">
      <c r="A226">
        <v>23</v>
      </c>
      <c r="B226" s="16" t="s">
        <v>2394</v>
      </c>
      <c r="C226" t="s">
        <v>2603</v>
      </c>
      <c r="D226" t="s">
        <v>2604</v>
      </c>
      <c r="E226" s="13" t="s">
        <v>2532</v>
      </c>
      <c r="F226">
        <v>1</v>
      </c>
      <c r="G226">
        <v>1</v>
      </c>
      <c r="H226">
        <v>1</v>
      </c>
      <c r="X226">
        <v>1</v>
      </c>
      <c r="Y226">
        <v>9</v>
      </c>
      <c r="Z226">
        <v>7</v>
      </c>
      <c r="AA226">
        <v>16</v>
      </c>
      <c r="AC226">
        <v>362</v>
      </c>
      <c r="AE226">
        <v>95</v>
      </c>
      <c r="AR226">
        <v>1</v>
      </c>
      <c r="BC226">
        <v>1</v>
      </c>
      <c r="BD226" s="15" t="s">
        <v>2605</v>
      </c>
      <c r="BE226" s="15" t="s">
        <v>2606</v>
      </c>
      <c r="BF226" s="15" t="s">
        <v>2179</v>
      </c>
    </row>
    <row r="227" spans="1:66" x14ac:dyDescent="0.3">
      <c r="A227">
        <v>24</v>
      </c>
      <c r="B227" s="16" t="s">
        <v>2607</v>
      </c>
      <c r="C227" t="s">
        <v>2608</v>
      </c>
      <c r="D227" t="s">
        <v>2609</v>
      </c>
      <c r="E227" s="13" t="s">
        <v>2538</v>
      </c>
      <c r="F227">
        <v>1</v>
      </c>
      <c r="G227">
        <v>1</v>
      </c>
      <c r="H227">
        <v>2</v>
      </c>
      <c r="I227">
        <v>2</v>
      </c>
      <c r="P227">
        <v>3</v>
      </c>
      <c r="Q227">
        <v>3</v>
      </c>
      <c r="R227">
        <v>2</v>
      </c>
      <c r="S227">
        <v>4</v>
      </c>
      <c r="V227">
        <v>1</v>
      </c>
      <c r="X227">
        <v>3</v>
      </c>
      <c r="Y227">
        <v>33</v>
      </c>
      <c r="Z227">
        <v>28</v>
      </c>
      <c r="AA227">
        <v>56</v>
      </c>
      <c r="AB227">
        <v>307</v>
      </c>
      <c r="AC227">
        <v>909</v>
      </c>
      <c r="AE227">
        <v>133</v>
      </c>
      <c r="AG227">
        <v>3</v>
      </c>
      <c r="AH227">
        <v>1</v>
      </c>
      <c r="AJ227">
        <v>1</v>
      </c>
      <c r="AK227">
        <v>30</v>
      </c>
      <c r="AL227">
        <v>30</v>
      </c>
      <c r="AN227">
        <v>20</v>
      </c>
      <c r="AR227">
        <v>1</v>
      </c>
      <c r="BC227">
        <v>0.5</v>
      </c>
      <c r="BD227" s="15" t="s">
        <v>2610</v>
      </c>
      <c r="BE227" s="15" t="s">
        <v>2561</v>
      </c>
      <c r="BF227" s="15" t="s">
        <v>2179</v>
      </c>
    </row>
    <row r="228" spans="1:66" x14ac:dyDescent="0.3">
      <c r="A228">
        <v>25</v>
      </c>
      <c r="B228" s="16" t="s">
        <v>2611</v>
      </c>
      <c r="C228" t="s">
        <v>2612</v>
      </c>
      <c r="D228" t="s">
        <v>2613</v>
      </c>
      <c r="E228" s="13"/>
      <c r="F228">
        <v>1</v>
      </c>
      <c r="G228">
        <v>1</v>
      </c>
      <c r="R228">
        <v>1</v>
      </c>
      <c r="X228">
        <v>1</v>
      </c>
      <c r="Y228">
        <v>6</v>
      </c>
      <c r="Z228">
        <v>12</v>
      </c>
      <c r="AA228">
        <v>14</v>
      </c>
      <c r="AC228">
        <v>153</v>
      </c>
      <c r="AE228">
        <v>46</v>
      </c>
      <c r="AR228">
        <v>1</v>
      </c>
      <c r="BD228" s="15"/>
      <c r="BE228" s="15"/>
      <c r="BF228" s="15"/>
    </row>
    <row r="229" spans="1:66" x14ac:dyDescent="0.3">
      <c r="A229">
        <v>26</v>
      </c>
      <c r="B229" s="16" t="s">
        <v>2614</v>
      </c>
      <c r="C229" t="s">
        <v>2615</v>
      </c>
      <c r="D229" t="s">
        <v>2616</v>
      </c>
      <c r="E229" s="13"/>
      <c r="F229">
        <v>1</v>
      </c>
      <c r="G229">
        <v>1</v>
      </c>
      <c r="I229">
        <v>1</v>
      </c>
      <c r="X229">
        <v>1</v>
      </c>
      <c r="Y229">
        <v>2</v>
      </c>
      <c r="Z229">
        <v>2</v>
      </c>
      <c r="AA229">
        <v>9</v>
      </c>
      <c r="AC229">
        <v>48</v>
      </c>
      <c r="AE229">
        <v>19</v>
      </c>
      <c r="BD229" s="15"/>
      <c r="BE229" s="15"/>
      <c r="BF229" s="15"/>
    </row>
    <row r="230" spans="1:66" x14ac:dyDescent="0.3">
      <c r="A230">
        <v>27</v>
      </c>
      <c r="B230" s="16" t="s">
        <v>2507</v>
      </c>
      <c r="C230" t="s">
        <v>2373</v>
      </c>
      <c r="D230" t="s">
        <v>2617</v>
      </c>
      <c r="E230" s="13"/>
      <c r="F230">
        <v>1</v>
      </c>
      <c r="G230">
        <v>1</v>
      </c>
      <c r="X230">
        <v>2</v>
      </c>
      <c r="Y230">
        <v>27</v>
      </c>
      <c r="Z230">
        <v>8</v>
      </c>
      <c r="AA230">
        <v>15</v>
      </c>
      <c r="AB230">
        <v>85</v>
      </c>
      <c r="AC230">
        <v>112</v>
      </c>
      <c r="AD230">
        <v>180</v>
      </c>
      <c r="AE230">
        <v>107</v>
      </c>
      <c r="AF230">
        <v>2</v>
      </c>
      <c r="BD230" s="15"/>
      <c r="BE230" s="15"/>
      <c r="BF230" s="15"/>
    </row>
    <row r="231" spans="1:66" x14ac:dyDescent="0.3">
      <c r="A231">
        <v>28</v>
      </c>
      <c r="B231" s="16" t="s">
        <v>2618</v>
      </c>
      <c r="C231" t="s">
        <v>2619</v>
      </c>
      <c r="D231" t="s">
        <v>2620</v>
      </c>
      <c r="E231" s="13"/>
      <c r="F231">
        <v>1</v>
      </c>
      <c r="G231">
        <v>1</v>
      </c>
      <c r="I231">
        <v>2</v>
      </c>
      <c r="X231">
        <v>1</v>
      </c>
      <c r="Z231">
        <v>8</v>
      </c>
      <c r="AC231">
        <v>51</v>
      </c>
      <c r="AE231">
        <v>35</v>
      </c>
      <c r="BD231" s="15"/>
      <c r="BE231" s="15"/>
      <c r="BF231" s="15"/>
    </row>
    <row r="232" spans="1:66" x14ac:dyDescent="0.3">
      <c r="A232">
        <v>29</v>
      </c>
      <c r="B232" s="16" t="s">
        <v>2235</v>
      </c>
      <c r="C232" t="s">
        <v>2621</v>
      </c>
      <c r="D232" t="s">
        <v>2622</v>
      </c>
      <c r="E232" s="13"/>
      <c r="F232">
        <v>1</v>
      </c>
      <c r="G232">
        <v>1</v>
      </c>
      <c r="H232">
        <v>4</v>
      </c>
      <c r="I232">
        <v>2</v>
      </c>
      <c r="T232">
        <v>1</v>
      </c>
      <c r="V232">
        <v>1</v>
      </c>
      <c r="W232">
        <v>1</v>
      </c>
      <c r="X232">
        <v>3</v>
      </c>
      <c r="Y232">
        <v>20</v>
      </c>
      <c r="Z232">
        <v>17</v>
      </c>
      <c r="AA232">
        <v>14</v>
      </c>
      <c r="AC232">
        <v>415</v>
      </c>
      <c r="AE232">
        <v>185</v>
      </c>
      <c r="AG232">
        <v>6</v>
      </c>
      <c r="AH232">
        <v>3</v>
      </c>
      <c r="AK232">
        <v>41</v>
      </c>
      <c r="AL232">
        <v>32</v>
      </c>
      <c r="AR232">
        <v>1</v>
      </c>
      <c r="BC232">
        <v>2</v>
      </c>
      <c r="BD232" s="15" t="s">
        <v>2623</v>
      </c>
      <c r="BE232" s="15" t="s">
        <v>2557</v>
      </c>
      <c r="BF232" s="15" t="s">
        <v>2153</v>
      </c>
    </row>
    <row r="233" spans="1:66" x14ac:dyDescent="0.3">
      <c r="A233">
        <v>30</v>
      </c>
      <c r="B233" s="16" t="s">
        <v>2624</v>
      </c>
      <c r="C233" t="s">
        <v>2625</v>
      </c>
      <c r="D233" t="s">
        <v>2626</v>
      </c>
      <c r="E233" s="13"/>
      <c r="F233">
        <v>1</v>
      </c>
      <c r="G233">
        <v>1</v>
      </c>
      <c r="H233">
        <v>1</v>
      </c>
      <c r="X233">
        <v>1</v>
      </c>
      <c r="Y233">
        <v>3</v>
      </c>
      <c r="Z233">
        <v>10</v>
      </c>
      <c r="AA233">
        <v>4</v>
      </c>
      <c r="AC233">
        <v>105</v>
      </c>
      <c r="AE233">
        <v>70</v>
      </c>
      <c r="BD233" s="15"/>
      <c r="BE233" s="15"/>
      <c r="BF233" s="15"/>
    </row>
    <row r="234" spans="1:66" x14ac:dyDescent="0.3">
      <c r="A234">
        <v>31</v>
      </c>
      <c r="B234" s="16" t="s">
        <v>2235</v>
      </c>
      <c r="C234" t="s">
        <v>2627</v>
      </c>
      <c r="D234" t="s">
        <v>2177</v>
      </c>
      <c r="E234" s="13"/>
      <c r="F234">
        <v>1</v>
      </c>
      <c r="G234">
        <v>1</v>
      </c>
      <c r="H234">
        <v>4</v>
      </c>
      <c r="I234">
        <v>1</v>
      </c>
      <c r="P234">
        <v>1</v>
      </c>
      <c r="Q234">
        <v>1</v>
      </c>
      <c r="X234">
        <v>2</v>
      </c>
      <c r="Y234">
        <v>9</v>
      </c>
      <c r="Z234">
        <v>14</v>
      </c>
      <c r="AA234">
        <v>9</v>
      </c>
      <c r="AB234">
        <v>150</v>
      </c>
      <c r="AC234">
        <v>933</v>
      </c>
      <c r="AE234">
        <v>116</v>
      </c>
      <c r="AR234">
        <v>1</v>
      </c>
      <c r="BC234">
        <v>0.5</v>
      </c>
      <c r="BD234" s="15" t="s">
        <v>2628</v>
      </c>
      <c r="BE234" s="15" t="s">
        <v>2629</v>
      </c>
      <c r="BF234" s="15" t="s">
        <v>2136</v>
      </c>
    </row>
    <row r="235" spans="1:66" x14ac:dyDescent="0.3">
      <c r="A235">
        <v>32</v>
      </c>
      <c r="B235" s="16" t="s">
        <v>2237</v>
      </c>
      <c r="C235" t="s">
        <v>2630</v>
      </c>
      <c r="D235" t="s">
        <v>2631</v>
      </c>
      <c r="E235" s="13"/>
      <c r="F235">
        <v>1</v>
      </c>
      <c r="G235">
        <v>1</v>
      </c>
      <c r="H235">
        <v>1</v>
      </c>
      <c r="Q235">
        <v>3</v>
      </c>
      <c r="R235">
        <v>1</v>
      </c>
      <c r="T235">
        <v>4</v>
      </c>
      <c r="U235">
        <v>2</v>
      </c>
      <c r="V235">
        <v>1</v>
      </c>
      <c r="W235">
        <v>1</v>
      </c>
      <c r="X235">
        <v>10</v>
      </c>
      <c r="Y235">
        <v>13</v>
      </c>
      <c r="Z235">
        <v>10</v>
      </c>
      <c r="AA235">
        <v>22</v>
      </c>
      <c r="AC235">
        <v>363</v>
      </c>
      <c r="AE235">
        <v>7</v>
      </c>
      <c r="AG235">
        <v>2</v>
      </c>
      <c r="AH235">
        <v>1</v>
      </c>
      <c r="AJ235">
        <v>2</v>
      </c>
      <c r="AK235">
        <v>13</v>
      </c>
      <c r="AL235">
        <v>8</v>
      </c>
      <c r="AN235">
        <v>12</v>
      </c>
      <c r="AR235">
        <v>2</v>
      </c>
      <c r="BD235" s="15"/>
      <c r="BE235" s="15"/>
      <c r="BF235" s="15"/>
    </row>
    <row r="236" spans="1:66" x14ac:dyDescent="0.3">
      <c r="A236">
        <v>33</v>
      </c>
      <c r="B236" s="16" t="s">
        <v>2235</v>
      </c>
      <c r="C236" t="s">
        <v>2632</v>
      </c>
      <c r="D236" t="s">
        <v>2633</v>
      </c>
      <c r="E236" s="13"/>
      <c r="F236">
        <v>1</v>
      </c>
      <c r="G236">
        <v>1</v>
      </c>
      <c r="I236">
        <v>1</v>
      </c>
      <c r="P236">
        <v>1</v>
      </c>
      <c r="Q236">
        <v>2</v>
      </c>
      <c r="X236">
        <v>2</v>
      </c>
      <c r="Z236">
        <v>6</v>
      </c>
      <c r="AC236">
        <v>150</v>
      </c>
      <c r="BD236" s="15"/>
      <c r="BE236" s="15"/>
      <c r="BF236" s="15"/>
    </row>
    <row r="237" spans="1:66" x14ac:dyDescent="0.3">
      <c r="A237">
        <v>34</v>
      </c>
      <c r="B237" s="16"/>
      <c r="C237" t="s">
        <v>2634</v>
      </c>
      <c r="D237" t="s">
        <v>2635</v>
      </c>
      <c r="E237" s="13"/>
      <c r="F237">
        <v>1</v>
      </c>
      <c r="G237">
        <v>1</v>
      </c>
      <c r="I237">
        <v>1</v>
      </c>
      <c r="P237">
        <v>1</v>
      </c>
      <c r="X237">
        <v>2</v>
      </c>
      <c r="Z237">
        <v>10</v>
      </c>
      <c r="AC237">
        <v>52</v>
      </c>
      <c r="BD237" s="15"/>
      <c r="BE237" s="15"/>
      <c r="BF237" s="15"/>
    </row>
    <row r="238" spans="1:66" x14ac:dyDescent="0.3">
      <c r="A238">
        <v>35</v>
      </c>
      <c r="B238" s="16" t="s">
        <v>2180</v>
      </c>
      <c r="C238" t="s">
        <v>2636</v>
      </c>
      <c r="D238" t="s">
        <v>2637</v>
      </c>
      <c r="E238" s="13"/>
      <c r="F238">
        <v>1</v>
      </c>
      <c r="G238">
        <v>1</v>
      </c>
      <c r="H238">
        <v>1</v>
      </c>
      <c r="X238">
        <v>1</v>
      </c>
      <c r="Y238">
        <v>3</v>
      </c>
      <c r="AC238">
        <v>25</v>
      </c>
      <c r="BD238" s="15"/>
      <c r="BE238" s="15"/>
      <c r="BF238" s="15"/>
    </row>
    <row r="239" spans="1:66" x14ac:dyDescent="0.3">
      <c r="A239">
        <v>36</v>
      </c>
      <c r="B239" s="16"/>
      <c r="C239" t="s">
        <v>2638</v>
      </c>
      <c r="D239" t="s">
        <v>2639</v>
      </c>
      <c r="E239" s="13"/>
      <c r="F239">
        <v>1</v>
      </c>
      <c r="G239">
        <v>1</v>
      </c>
      <c r="H239">
        <v>2</v>
      </c>
      <c r="Y239">
        <v>2</v>
      </c>
      <c r="AA239">
        <v>5</v>
      </c>
      <c r="BD239" s="15"/>
      <c r="BE239" s="15"/>
      <c r="BF239" s="15"/>
    </row>
    <row r="240" spans="1:66" x14ac:dyDescent="0.3">
      <c r="A240">
        <v>37</v>
      </c>
      <c r="B240" s="16" t="s">
        <v>2185</v>
      </c>
      <c r="C240" t="s">
        <v>2640</v>
      </c>
      <c r="D240" t="s">
        <v>2641</v>
      </c>
      <c r="E240" s="13"/>
      <c r="F240">
        <v>1</v>
      </c>
      <c r="G240">
        <v>1</v>
      </c>
      <c r="H240">
        <v>4</v>
      </c>
      <c r="I240">
        <v>1</v>
      </c>
      <c r="P240">
        <v>1</v>
      </c>
      <c r="Q240">
        <v>1</v>
      </c>
      <c r="X240">
        <v>1</v>
      </c>
      <c r="Z240">
        <v>6</v>
      </c>
      <c r="AA240">
        <v>2</v>
      </c>
      <c r="AC240">
        <v>6</v>
      </c>
      <c r="AR240">
        <v>1</v>
      </c>
      <c r="BD240" s="15"/>
      <c r="BE240" s="15"/>
      <c r="BF240" s="15"/>
    </row>
    <row r="241" spans="1:66" x14ac:dyDescent="0.3">
      <c r="A241">
        <v>38</v>
      </c>
      <c r="B241" s="16" t="s">
        <v>2237</v>
      </c>
      <c r="C241" t="s">
        <v>2404</v>
      </c>
      <c r="E241" s="13"/>
      <c r="F241">
        <v>1</v>
      </c>
      <c r="X241">
        <v>1</v>
      </c>
      <c r="BD241" s="15"/>
      <c r="BE241" s="15"/>
      <c r="BF241" s="15"/>
    </row>
    <row r="242" spans="1:66" x14ac:dyDescent="0.3">
      <c r="A242">
        <v>39</v>
      </c>
      <c r="B242" s="16" t="s">
        <v>2337</v>
      </c>
      <c r="C242" t="s">
        <v>2642</v>
      </c>
      <c r="E242" s="13"/>
      <c r="F242">
        <v>1</v>
      </c>
      <c r="X242">
        <v>1</v>
      </c>
      <c r="Y242">
        <v>6</v>
      </c>
      <c r="Z242">
        <v>7</v>
      </c>
      <c r="AC242">
        <v>48</v>
      </c>
      <c r="BD242" s="15"/>
      <c r="BE242" s="15"/>
      <c r="BF242" s="15"/>
    </row>
    <row r="243" spans="1:66" x14ac:dyDescent="0.3">
      <c r="A243">
        <v>40</v>
      </c>
      <c r="B243" s="16"/>
      <c r="C243" t="s">
        <v>2643</v>
      </c>
      <c r="E243" s="13"/>
      <c r="F243">
        <v>1</v>
      </c>
      <c r="Y243">
        <v>1</v>
      </c>
      <c r="BD243" s="15"/>
      <c r="BE243" s="15"/>
      <c r="BF243" s="15"/>
    </row>
    <row r="244" spans="1:66" x14ac:dyDescent="0.3">
      <c r="A244">
        <v>41</v>
      </c>
      <c r="B244" s="16" t="s">
        <v>2168</v>
      </c>
      <c r="C244" t="s">
        <v>2644</v>
      </c>
      <c r="E244" s="13"/>
      <c r="F244">
        <v>1</v>
      </c>
      <c r="V244">
        <v>1</v>
      </c>
      <c r="X244">
        <v>2</v>
      </c>
      <c r="BD244" s="15"/>
      <c r="BE244" s="15"/>
      <c r="BF244" s="15"/>
    </row>
    <row r="245" spans="1:66" x14ac:dyDescent="0.3">
      <c r="A245">
        <v>42</v>
      </c>
      <c r="B245" s="16" t="s">
        <v>2329</v>
      </c>
      <c r="C245" t="s">
        <v>2645</v>
      </c>
      <c r="E245" s="13"/>
      <c r="F245">
        <v>1</v>
      </c>
      <c r="X245">
        <v>1</v>
      </c>
      <c r="BD245" s="15"/>
      <c r="BE245" s="15"/>
      <c r="BF245" s="15"/>
    </row>
    <row r="246" spans="1:66" x14ac:dyDescent="0.3">
      <c r="A246">
        <v>43</v>
      </c>
      <c r="B246" s="16" t="s">
        <v>2329</v>
      </c>
      <c r="C246" t="s">
        <v>2646</v>
      </c>
      <c r="E246" s="13"/>
      <c r="F246">
        <v>1</v>
      </c>
      <c r="X246">
        <v>1</v>
      </c>
      <c r="BD246" s="15"/>
      <c r="BE246" s="15"/>
      <c r="BF246" s="15"/>
    </row>
    <row r="247" spans="1:66" x14ac:dyDescent="0.3">
      <c r="A247">
        <v>44</v>
      </c>
      <c r="B247" s="16" t="s">
        <v>2565</v>
      </c>
      <c r="C247" t="s">
        <v>2647</v>
      </c>
      <c r="E247" s="13"/>
      <c r="F247">
        <v>1</v>
      </c>
      <c r="X247">
        <v>2</v>
      </c>
      <c r="BD247" s="15"/>
      <c r="BE247" s="15"/>
      <c r="BF247" s="15"/>
    </row>
    <row r="248" spans="1:66" x14ac:dyDescent="0.3">
      <c r="A248">
        <v>45</v>
      </c>
      <c r="B248" s="16" t="s">
        <v>2611</v>
      </c>
      <c r="C248" t="s">
        <v>2648</v>
      </c>
      <c r="E248" s="13"/>
      <c r="F248">
        <v>1</v>
      </c>
      <c r="X248">
        <v>1</v>
      </c>
      <c r="BD248" s="15"/>
      <c r="BE248" s="15"/>
      <c r="BF248" s="15"/>
    </row>
    <row r="249" spans="1:66" x14ac:dyDescent="0.3">
      <c r="A249">
        <v>46</v>
      </c>
      <c r="B249" s="16"/>
      <c r="C249" t="s">
        <v>2649</v>
      </c>
      <c r="E249" s="13"/>
      <c r="F249">
        <v>1</v>
      </c>
      <c r="X249">
        <v>1</v>
      </c>
      <c r="Y249">
        <v>8</v>
      </c>
      <c r="BD249" s="15"/>
      <c r="BE249" s="15"/>
      <c r="BF249" s="15"/>
    </row>
    <row r="250" spans="1:66" x14ac:dyDescent="0.3">
      <c r="A250">
        <v>47</v>
      </c>
      <c r="B250" s="16" t="s">
        <v>2235</v>
      </c>
      <c r="C250" t="s">
        <v>2650</v>
      </c>
      <c r="E250" s="13"/>
      <c r="F250">
        <v>1</v>
      </c>
      <c r="P250">
        <v>2</v>
      </c>
      <c r="R250">
        <v>2</v>
      </c>
      <c r="S250">
        <v>2</v>
      </c>
      <c r="Z250">
        <v>4</v>
      </c>
      <c r="AA250">
        <v>2</v>
      </c>
      <c r="AC250">
        <v>8</v>
      </c>
      <c r="AE250">
        <v>4</v>
      </c>
      <c r="AG250">
        <v>0.5</v>
      </c>
      <c r="AK250">
        <v>6</v>
      </c>
      <c r="AR250">
        <v>1</v>
      </c>
      <c r="BD250" s="15"/>
      <c r="BE250" s="15"/>
      <c r="BF250" s="15"/>
    </row>
    <row r="251" spans="1:66" x14ac:dyDescent="0.3">
      <c r="A251">
        <v>48</v>
      </c>
      <c r="B251" s="16"/>
      <c r="C251" t="s">
        <v>2651</v>
      </c>
      <c r="E251" s="13"/>
      <c r="F251">
        <v>1</v>
      </c>
      <c r="X251">
        <v>1</v>
      </c>
      <c r="Y251">
        <v>18</v>
      </c>
      <c r="Z251">
        <v>16</v>
      </c>
      <c r="AA251">
        <v>14</v>
      </c>
      <c r="AB251">
        <v>10</v>
      </c>
      <c r="AC251">
        <v>115</v>
      </c>
      <c r="AE251">
        <v>30</v>
      </c>
      <c r="AG251">
        <v>0.5</v>
      </c>
      <c r="AK251">
        <v>15</v>
      </c>
      <c r="AR251">
        <v>1</v>
      </c>
      <c r="BD251" s="15"/>
      <c r="BE251" s="15"/>
      <c r="BF251" s="15"/>
    </row>
    <row r="252" spans="1:66" x14ac:dyDescent="0.3">
      <c r="A252">
        <v>49</v>
      </c>
      <c r="B252" s="16" t="s">
        <v>2652</v>
      </c>
      <c r="C252" t="s">
        <v>2632</v>
      </c>
      <c r="E252" s="13"/>
      <c r="F252">
        <v>1</v>
      </c>
      <c r="X252">
        <v>2</v>
      </c>
      <c r="Y252">
        <v>3</v>
      </c>
      <c r="AC252">
        <v>30</v>
      </c>
      <c r="BD252" s="15"/>
      <c r="BE252" s="15"/>
      <c r="BF252" s="15"/>
    </row>
    <row r="253" spans="1:66" x14ac:dyDescent="0.3">
      <c r="B253" s="16"/>
      <c r="E253" s="13"/>
      <c r="BD253" s="15"/>
      <c r="BE253" s="15"/>
      <c r="BF253" s="15"/>
    </row>
    <row r="254" spans="1:66" x14ac:dyDescent="0.3">
      <c r="A254" s="10" t="s">
        <v>413</v>
      </c>
      <c r="B254" s="18"/>
      <c r="C254" s="11" t="s">
        <v>74</v>
      </c>
      <c r="D254" s="11"/>
      <c r="E254" s="18"/>
      <c r="F254" s="10"/>
      <c r="G254" s="10"/>
      <c r="H254" s="10"/>
      <c r="I254" s="10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30"/>
      <c r="BE254" s="30"/>
      <c r="BF254" s="30"/>
      <c r="BG254" s="12"/>
      <c r="BH254" s="12"/>
      <c r="BI254" s="12"/>
      <c r="BJ254" s="12"/>
      <c r="BK254" s="12"/>
      <c r="BL254" s="12"/>
      <c r="BM254" s="12"/>
      <c r="BN254" s="12"/>
    </row>
    <row r="255" spans="1:66" x14ac:dyDescent="0.3">
      <c r="A255">
        <v>50</v>
      </c>
      <c r="B255" s="16" t="s">
        <v>2237</v>
      </c>
      <c r="C255" t="s">
        <v>2653</v>
      </c>
      <c r="E255" s="13" t="s">
        <v>2532</v>
      </c>
      <c r="F255">
        <v>1</v>
      </c>
      <c r="Y255">
        <v>1</v>
      </c>
      <c r="Z255">
        <v>4</v>
      </c>
      <c r="AA255">
        <v>2</v>
      </c>
      <c r="BD255" s="15"/>
      <c r="BE255" s="15"/>
      <c r="BF255" s="15"/>
    </row>
    <row r="256" spans="1:66" x14ac:dyDescent="0.3">
      <c r="A256">
        <v>51</v>
      </c>
      <c r="B256" s="16" t="s">
        <v>2237</v>
      </c>
      <c r="C256" t="s">
        <v>2654</v>
      </c>
      <c r="E256" s="13" t="s">
        <v>2538</v>
      </c>
      <c r="F256">
        <v>1</v>
      </c>
      <c r="Y256">
        <v>2</v>
      </c>
      <c r="AA256">
        <v>3</v>
      </c>
      <c r="AC256">
        <v>72</v>
      </c>
      <c r="BD256" s="15"/>
      <c r="BE256" s="15"/>
      <c r="BF256" s="15"/>
    </row>
    <row r="257" spans="1:58" x14ac:dyDescent="0.3">
      <c r="A257">
        <v>52</v>
      </c>
      <c r="B257" s="16" t="s">
        <v>2237</v>
      </c>
      <c r="C257" t="s">
        <v>2655</v>
      </c>
      <c r="E257" s="13"/>
      <c r="F257">
        <v>1</v>
      </c>
      <c r="BD257" s="15"/>
      <c r="BE257" s="15"/>
      <c r="BF257" s="15"/>
    </row>
    <row r="258" spans="1:58" x14ac:dyDescent="0.3">
      <c r="A258">
        <v>53</v>
      </c>
      <c r="B258" s="16" t="s">
        <v>2237</v>
      </c>
      <c r="C258" t="s">
        <v>2656</v>
      </c>
      <c r="E258" s="13"/>
      <c r="F258">
        <v>1</v>
      </c>
      <c r="Y258">
        <v>2</v>
      </c>
      <c r="BD258" s="15"/>
      <c r="BE258" s="15"/>
      <c r="BF258" s="15"/>
    </row>
    <row r="259" spans="1:58" x14ac:dyDescent="0.3">
      <c r="A259">
        <v>54</v>
      </c>
      <c r="B259" s="16" t="s">
        <v>2237</v>
      </c>
      <c r="C259" t="s">
        <v>2657</v>
      </c>
      <c r="E259" s="13"/>
      <c r="F259">
        <v>1</v>
      </c>
      <c r="X259">
        <v>3</v>
      </c>
      <c r="Y259">
        <v>10</v>
      </c>
      <c r="Z259">
        <v>12</v>
      </c>
      <c r="AA259">
        <v>23</v>
      </c>
      <c r="AB259">
        <v>53</v>
      </c>
      <c r="AC259">
        <v>607</v>
      </c>
      <c r="AE259">
        <v>48</v>
      </c>
      <c r="AR259">
        <v>1</v>
      </c>
      <c r="BD259" s="15"/>
      <c r="BE259" s="15"/>
      <c r="BF259" s="15"/>
    </row>
    <row r="260" spans="1:58" x14ac:dyDescent="0.3">
      <c r="A260">
        <v>55</v>
      </c>
      <c r="B260" s="16" t="s">
        <v>2237</v>
      </c>
      <c r="C260" t="s">
        <v>2658</v>
      </c>
      <c r="E260" s="13"/>
      <c r="F260">
        <v>1</v>
      </c>
      <c r="X260">
        <v>1</v>
      </c>
      <c r="BD260" s="15"/>
      <c r="BE260" s="15"/>
      <c r="BF260" s="15"/>
    </row>
    <row r="261" spans="1:58" x14ac:dyDescent="0.3">
      <c r="A261">
        <v>56</v>
      </c>
      <c r="B261" s="16" t="s">
        <v>2185</v>
      </c>
      <c r="C261" t="s">
        <v>2659</v>
      </c>
      <c r="E261" s="13"/>
      <c r="F261">
        <v>1</v>
      </c>
      <c r="X261">
        <v>1</v>
      </c>
      <c r="BD261" s="15"/>
      <c r="BE261" s="15"/>
      <c r="BF261" s="15"/>
    </row>
    <row r="262" spans="1:58" x14ac:dyDescent="0.3">
      <c r="A262">
        <v>57</v>
      </c>
      <c r="B262" s="16" t="s">
        <v>2185</v>
      </c>
      <c r="C262" t="s">
        <v>2640</v>
      </c>
      <c r="E262" s="13"/>
      <c r="F262">
        <v>1</v>
      </c>
      <c r="X262">
        <v>1</v>
      </c>
      <c r="BD262" s="15"/>
      <c r="BE262" s="15"/>
      <c r="BF262" s="15"/>
    </row>
    <row r="263" spans="1:58" x14ac:dyDescent="0.3">
      <c r="A263">
        <v>58</v>
      </c>
      <c r="B263" s="16"/>
      <c r="C263" t="s">
        <v>2660</v>
      </c>
      <c r="E263" s="13"/>
      <c r="F263">
        <v>1</v>
      </c>
      <c r="R263">
        <v>1</v>
      </c>
      <c r="S263">
        <v>4</v>
      </c>
      <c r="Z263">
        <v>8</v>
      </c>
      <c r="AG263">
        <v>0.5</v>
      </c>
      <c r="AK263">
        <v>16</v>
      </c>
      <c r="AR263">
        <v>1</v>
      </c>
      <c r="BD263" s="15"/>
      <c r="BE263" s="15"/>
      <c r="BF263" s="15"/>
    </row>
    <row r="264" spans="1:58" x14ac:dyDescent="0.3">
      <c r="A264">
        <v>59</v>
      </c>
      <c r="B264" s="16" t="s">
        <v>2661</v>
      </c>
      <c r="C264" t="s">
        <v>2662</v>
      </c>
      <c r="E264" s="13"/>
      <c r="F264">
        <v>1</v>
      </c>
      <c r="X264">
        <v>2</v>
      </c>
      <c r="Y264">
        <v>5</v>
      </c>
      <c r="AC264">
        <v>73</v>
      </c>
      <c r="AE264">
        <v>33</v>
      </c>
      <c r="BC264">
        <v>0.5</v>
      </c>
      <c r="BD264" s="15" t="s">
        <v>2663</v>
      </c>
      <c r="BE264" s="15" t="s">
        <v>2550</v>
      </c>
      <c r="BF264" s="15" t="s">
        <v>2179</v>
      </c>
    </row>
    <row r="265" spans="1:58" x14ac:dyDescent="0.3">
      <c r="A265">
        <v>60</v>
      </c>
      <c r="B265" s="16" t="s">
        <v>2661</v>
      </c>
      <c r="C265" t="s">
        <v>2664</v>
      </c>
      <c r="E265" s="13"/>
      <c r="F265">
        <v>1</v>
      </c>
      <c r="X265">
        <v>1</v>
      </c>
      <c r="Y265">
        <v>5</v>
      </c>
      <c r="AC265">
        <v>51</v>
      </c>
      <c r="AE265">
        <v>29</v>
      </c>
      <c r="BC265">
        <v>0.5</v>
      </c>
      <c r="BD265" s="15" t="s">
        <v>2663</v>
      </c>
      <c r="BE265" s="15" t="s">
        <v>2550</v>
      </c>
      <c r="BF265" s="15" t="s">
        <v>2179</v>
      </c>
    </row>
    <row r="266" spans="1:58" x14ac:dyDescent="0.3">
      <c r="A266">
        <v>61</v>
      </c>
      <c r="B266" s="16" t="s">
        <v>2665</v>
      </c>
      <c r="C266" t="s">
        <v>2666</v>
      </c>
      <c r="E266" s="13"/>
      <c r="F266">
        <v>1</v>
      </c>
      <c r="Y266">
        <v>3</v>
      </c>
      <c r="AA266">
        <v>2</v>
      </c>
      <c r="AC266">
        <v>49</v>
      </c>
      <c r="AE266">
        <v>48</v>
      </c>
      <c r="BD266" s="15"/>
      <c r="BE266" s="15"/>
      <c r="BF266" s="15"/>
    </row>
    <row r="267" spans="1:58" x14ac:dyDescent="0.3">
      <c r="A267">
        <v>62</v>
      </c>
      <c r="B267" s="16"/>
      <c r="C267" t="s">
        <v>2667</v>
      </c>
      <c r="E267" s="13"/>
      <c r="F267">
        <v>1</v>
      </c>
      <c r="X267">
        <v>1</v>
      </c>
      <c r="Z267">
        <v>8</v>
      </c>
      <c r="AR267">
        <v>1</v>
      </c>
      <c r="BD267" s="15"/>
      <c r="BE267" s="15"/>
      <c r="BF267" s="15"/>
    </row>
    <row r="268" spans="1:58" x14ac:dyDescent="0.3">
      <c r="A268">
        <v>63</v>
      </c>
      <c r="B268" s="16"/>
      <c r="C268" t="s">
        <v>2668</v>
      </c>
      <c r="E268" s="13"/>
      <c r="F268">
        <v>1</v>
      </c>
      <c r="P268">
        <v>2</v>
      </c>
      <c r="R268">
        <v>2</v>
      </c>
      <c r="X268">
        <v>2</v>
      </c>
      <c r="Y268">
        <v>3</v>
      </c>
      <c r="Z268">
        <v>20</v>
      </c>
      <c r="AA268">
        <v>1</v>
      </c>
      <c r="AB268">
        <v>25</v>
      </c>
      <c r="AC268">
        <v>190</v>
      </c>
      <c r="AE268">
        <v>20</v>
      </c>
      <c r="AR268">
        <v>2</v>
      </c>
      <c r="BD268" s="15"/>
      <c r="BE268" s="15"/>
      <c r="BF268" s="15"/>
    </row>
    <row r="269" spans="1:58" x14ac:dyDescent="0.3">
      <c r="A269">
        <v>64</v>
      </c>
      <c r="B269" s="16"/>
      <c r="C269" t="s">
        <v>2669</v>
      </c>
      <c r="E269" s="13"/>
      <c r="F269">
        <v>1</v>
      </c>
      <c r="X269">
        <v>1</v>
      </c>
      <c r="AA269">
        <v>3</v>
      </c>
      <c r="AC269">
        <v>100</v>
      </c>
      <c r="AE269">
        <v>12</v>
      </c>
      <c r="AR269">
        <v>1</v>
      </c>
      <c r="BD269" s="15"/>
      <c r="BE269" s="15"/>
      <c r="BF269" s="15"/>
    </row>
    <row r="270" spans="1:58" x14ac:dyDescent="0.3">
      <c r="A270">
        <v>65</v>
      </c>
      <c r="B270" s="16"/>
      <c r="C270" t="s">
        <v>2670</v>
      </c>
      <c r="E270" s="13"/>
      <c r="F270">
        <v>1</v>
      </c>
      <c r="R270">
        <v>1</v>
      </c>
      <c r="S270">
        <v>2</v>
      </c>
      <c r="Z270">
        <v>6</v>
      </c>
      <c r="AA270">
        <v>5</v>
      </c>
      <c r="AC270">
        <v>40</v>
      </c>
      <c r="AE270">
        <v>7</v>
      </c>
      <c r="AR270">
        <v>1</v>
      </c>
      <c r="BD270" s="15"/>
      <c r="BE270" s="15"/>
      <c r="BF270" s="15"/>
    </row>
    <row r="271" spans="1:58" x14ac:dyDescent="0.3">
      <c r="A271">
        <v>66</v>
      </c>
      <c r="B271" s="16"/>
      <c r="C271" t="s">
        <v>2671</v>
      </c>
      <c r="E271" s="13"/>
      <c r="F271">
        <v>1</v>
      </c>
      <c r="P271">
        <v>1</v>
      </c>
      <c r="X271">
        <v>9</v>
      </c>
      <c r="AS271">
        <v>1</v>
      </c>
      <c r="BD271" s="15"/>
      <c r="BE271" s="15"/>
      <c r="BF271" s="15"/>
    </row>
    <row r="272" spans="1:58" x14ac:dyDescent="0.3">
      <c r="A272">
        <v>67</v>
      </c>
      <c r="B272" s="16"/>
      <c r="C272" t="s">
        <v>2672</v>
      </c>
      <c r="E272" s="13"/>
      <c r="F272">
        <v>1</v>
      </c>
      <c r="X272">
        <v>1</v>
      </c>
      <c r="BD272" s="15"/>
      <c r="BE272" s="15"/>
      <c r="BF272" s="15"/>
    </row>
    <row r="273" spans="1:66" x14ac:dyDescent="0.3">
      <c r="A273">
        <v>68</v>
      </c>
      <c r="B273" s="16" t="s">
        <v>2673</v>
      </c>
      <c r="C273" t="s">
        <v>2547</v>
      </c>
      <c r="E273" s="13"/>
      <c r="F273">
        <v>1</v>
      </c>
      <c r="X273">
        <v>1</v>
      </c>
      <c r="Y273">
        <v>21</v>
      </c>
      <c r="Z273">
        <v>4</v>
      </c>
      <c r="AA273">
        <v>12</v>
      </c>
      <c r="AC273">
        <v>20</v>
      </c>
      <c r="AD273">
        <v>15</v>
      </c>
      <c r="AE273">
        <v>33</v>
      </c>
      <c r="BD273" s="15"/>
      <c r="BE273" s="15"/>
      <c r="BF273" s="15"/>
    </row>
    <row r="274" spans="1:66" x14ac:dyDescent="0.3">
      <c r="A274">
        <v>69</v>
      </c>
      <c r="B274" s="16" t="s">
        <v>2674</v>
      </c>
      <c r="C274" t="s">
        <v>2675</v>
      </c>
      <c r="E274" s="13"/>
      <c r="F274">
        <v>1</v>
      </c>
      <c r="BD274" s="15"/>
      <c r="BE274" s="15"/>
      <c r="BF274" s="15"/>
    </row>
    <row r="275" spans="1:66" x14ac:dyDescent="0.3">
      <c r="A275">
        <v>70</v>
      </c>
      <c r="B275" s="16"/>
      <c r="C275" t="s">
        <v>2676</v>
      </c>
      <c r="E275" s="13"/>
      <c r="F275">
        <v>1</v>
      </c>
      <c r="X275">
        <v>1</v>
      </c>
      <c r="BD275" s="15"/>
      <c r="BE275" s="15"/>
      <c r="BF275" s="15"/>
    </row>
    <row r="276" spans="1:66" ht="28.8" x14ac:dyDescent="0.3">
      <c r="A276">
        <v>71</v>
      </c>
      <c r="B276" s="16" t="s">
        <v>2677</v>
      </c>
      <c r="D276" t="s">
        <v>2678</v>
      </c>
      <c r="E276" s="13"/>
      <c r="G276">
        <v>1</v>
      </c>
      <c r="H276">
        <v>6</v>
      </c>
      <c r="I276">
        <v>1</v>
      </c>
      <c r="P276">
        <v>8</v>
      </c>
      <c r="Q276">
        <v>7</v>
      </c>
      <c r="R276">
        <v>7</v>
      </c>
      <c r="S276">
        <v>5</v>
      </c>
      <c r="T276">
        <v>3</v>
      </c>
      <c r="V276">
        <v>6</v>
      </c>
      <c r="W276">
        <v>4</v>
      </c>
      <c r="X276">
        <v>19</v>
      </c>
      <c r="Y276">
        <v>230</v>
      </c>
      <c r="Z276">
        <v>61</v>
      </c>
      <c r="AA276">
        <v>155</v>
      </c>
      <c r="AB276">
        <v>241</v>
      </c>
      <c r="AC276">
        <v>659</v>
      </c>
      <c r="AD276">
        <v>813</v>
      </c>
      <c r="AE276">
        <v>189</v>
      </c>
      <c r="AF276">
        <v>29</v>
      </c>
      <c r="AG276">
        <v>10</v>
      </c>
      <c r="AH276">
        <v>10</v>
      </c>
      <c r="AI276">
        <v>3</v>
      </c>
      <c r="AJ276">
        <v>20</v>
      </c>
      <c r="AK276">
        <v>85</v>
      </c>
      <c r="AL276">
        <v>100</v>
      </c>
      <c r="AM276">
        <v>32</v>
      </c>
      <c r="AN276">
        <v>145</v>
      </c>
      <c r="AR276">
        <v>6</v>
      </c>
      <c r="BC276">
        <v>5</v>
      </c>
      <c r="BD276" s="15" t="s">
        <v>2679</v>
      </c>
      <c r="BE276" s="15" t="s">
        <v>2550</v>
      </c>
      <c r="BF276" s="15" t="s">
        <v>2598</v>
      </c>
      <c r="BG276">
        <v>1</v>
      </c>
    </row>
    <row r="277" spans="1:66" x14ac:dyDescent="0.3">
      <c r="A277">
        <v>72</v>
      </c>
      <c r="B277" s="16" t="s">
        <v>2680</v>
      </c>
      <c r="D277" t="s">
        <v>2681</v>
      </c>
      <c r="E277" s="13"/>
      <c r="G277">
        <v>1</v>
      </c>
      <c r="U277">
        <v>1</v>
      </c>
      <c r="V277">
        <v>3</v>
      </c>
      <c r="W277">
        <v>1</v>
      </c>
      <c r="Z277">
        <v>10</v>
      </c>
      <c r="AR277">
        <v>1</v>
      </c>
      <c r="BD277" s="15"/>
      <c r="BE277" s="15"/>
      <c r="BF277" s="15"/>
    </row>
    <row r="278" spans="1:66" x14ac:dyDescent="0.3">
      <c r="A278">
        <v>73</v>
      </c>
      <c r="B278" s="16" t="s">
        <v>2235</v>
      </c>
      <c r="C278" t="s">
        <v>2682</v>
      </c>
      <c r="E278" s="13"/>
      <c r="F278">
        <v>1</v>
      </c>
      <c r="I278">
        <v>3</v>
      </c>
      <c r="Y278">
        <v>1</v>
      </c>
      <c r="BD278" s="15"/>
      <c r="BE278" s="15"/>
      <c r="BF278" s="15"/>
    </row>
    <row r="279" spans="1:66" x14ac:dyDescent="0.3">
      <c r="A279">
        <v>74</v>
      </c>
      <c r="B279" s="16" t="s">
        <v>2683</v>
      </c>
      <c r="D279" t="s">
        <v>2684</v>
      </c>
      <c r="E279" s="13"/>
      <c r="G279">
        <v>1</v>
      </c>
      <c r="P279">
        <v>1</v>
      </c>
      <c r="BD279" s="15"/>
      <c r="BE279" s="15"/>
      <c r="BF279" s="15"/>
    </row>
    <row r="280" spans="1:66" x14ac:dyDescent="0.3">
      <c r="A280">
        <v>75</v>
      </c>
      <c r="B280" s="16" t="s">
        <v>2685</v>
      </c>
      <c r="D280" t="s">
        <v>2686</v>
      </c>
      <c r="E280" s="13"/>
      <c r="G280">
        <v>1</v>
      </c>
      <c r="P280">
        <v>1</v>
      </c>
      <c r="Q280">
        <v>2</v>
      </c>
      <c r="X280">
        <v>1</v>
      </c>
      <c r="Y280">
        <v>2</v>
      </c>
      <c r="AA280">
        <v>9</v>
      </c>
      <c r="AC280">
        <v>100</v>
      </c>
      <c r="AE280">
        <v>67</v>
      </c>
      <c r="BD280" s="15"/>
      <c r="BE280" s="15"/>
      <c r="BF280" s="15"/>
    </row>
    <row r="281" spans="1:66" x14ac:dyDescent="0.3">
      <c r="A281">
        <v>76</v>
      </c>
      <c r="B281" s="16"/>
      <c r="C281" t="s">
        <v>2594</v>
      </c>
      <c r="D281" t="s">
        <v>2687</v>
      </c>
      <c r="E281" s="13"/>
      <c r="F281">
        <v>1</v>
      </c>
      <c r="G281">
        <v>1</v>
      </c>
      <c r="H281">
        <v>1</v>
      </c>
      <c r="I281">
        <v>2</v>
      </c>
      <c r="P281">
        <v>1</v>
      </c>
      <c r="Q281">
        <v>1</v>
      </c>
      <c r="R281">
        <v>3</v>
      </c>
      <c r="S281">
        <v>3</v>
      </c>
      <c r="X281">
        <v>1</v>
      </c>
      <c r="Y281">
        <v>7</v>
      </c>
      <c r="Z281">
        <v>7</v>
      </c>
      <c r="AA281">
        <v>15</v>
      </c>
      <c r="AC281">
        <v>20</v>
      </c>
      <c r="AE281">
        <v>200</v>
      </c>
      <c r="BD281" s="15"/>
      <c r="BE281" s="15"/>
      <c r="BF281" s="15"/>
    </row>
    <row r="282" spans="1:66" x14ac:dyDescent="0.3">
      <c r="A282">
        <v>77</v>
      </c>
      <c r="B282" s="16" t="s">
        <v>2180</v>
      </c>
      <c r="C282" t="s">
        <v>2688</v>
      </c>
      <c r="E282" s="13"/>
      <c r="F282">
        <v>1</v>
      </c>
      <c r="Y282">
        <v>1</v>
      </c>
      <c r="AC282">
        <v>8</v>
      </c>
      <c r="BD282" s="15"/>
      <c r="BE282" s="15"/>
      <c r="BF282" s="15"/>
    </row>
    <row r="283" spans="1:66" x14ac:dyDescent="0.3">
      <c r="B283" s="16"/>
      <c r="E283" s="13"/>
      <c r="BD283" s="15"/>
      <c r="BE283" s="15"/>
      <c r="BF283" s="15"/>
    </row>
    <row r="284" spans="1:66" x14ac:dyDescent="0.3">
      <c r="A284" s="10" t="s">
        <v>459</v>
      </c>
      <c r="B284" s="18"/>
      <c r="C284" s="11" t="s">
        <v>74</v>
      </c>
      <c r="D284" s="11"/>
      <c r="E284" s="18"/>
      <c r="F284" s="10"/>
      <c r="G284" s="10"/>
      <c r="H284" s="10"/>
      <c r="I284" s="10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30"/>
      <c r="BE284" s="30"/>
      <c r="BF284" s="30"/>
      <c r="BG284" s="12"/>
      <c r="BH284" s="12"/>
      <c r="BI284" s="12"/>
      <c r="BJ284" s="12"/>
      <c r="BK284" s="12"/>
      <c r="BL284" s="12"/>
      <c r="BM284" s="12"/>
      <c r="BN284" s="12"/>
    </row>
    <row r="285" spans="1:66" x14ac:dyDescent="0.3">
      <c r="A285">
        <v>78</v>
      </c>
      <c r="B285" s="16" t="s">
        <v>2652</v>
      </c>
      <c r="C285" t="s">
        <v>2689</v>
      </c>
      <c r="E285" s="13" t="s">
        <v>2532</v>
      </c>
      <c r="F285">
        <v>1</v>
      </c>
      <c r="Y285">
        <v>1</v>
      </c>
      <c r="AC285">
        <v>5</v>
      </c>
      <c r="BD285" s="15"/>
      <c r="BE285" s="15"/>
      <c r="BF285" s="15"/>
    </row>
    <row r="286" spans="1:66" x14ac:dyDescent="0.3">
      <c r="A286">
        <v>79</v>
      </c>
      <c r="B286" s="16"/>
      <c r="C286" s="35" t="s">
        <v>2690</v>
      </c>
      <c r="E286" s="13" t="s">
        <v>2538</v>
      </c>
      <c r="F286">
        <v>1</v>
      </c>
      <c r="X286">
        <v>1</v>
      </c>
      <c r="Y286">
        <v>2</v>
      </c>
      <c r="BD286" s="15"/>
      <c r="BE286" s="15"/>
      <c r="BF286" s="15"/>
    </row>
    <row r="287" spans="1:66" x14ac:dyDescent="0.3">
      <c r="A287">
        <v>80</v>
      </c>
      <c r="B287" s="16"/>
      <c r="C287" t="s">
        <v>2691</v>
      </c>
      <c r="E287" s="13"/>
      <c r="F287">
        <v>1</v>
      </c>
      <c r="P287">
        <v>2</v>
      </c>
      <c r="Q287">
        <v>3</v>
      </c>
      <c r="R287">
        <v>2</v>
      </c>
      <c r="S287">
        <v>2</v>
      </c>
      <c r="X287">
        <v>3</v>
      </c>
      <c r="Y287">
        <v>1</v>
      </c>
      <c r="Z287">
        <v>16</v>
      </c>
      <c r="AA287">
        <v>5</v>
      </c>
      <c r="AC287">
        <v>672</v>
      </c>
      <c r="AR287">
        <v>1</v>
      </c>
      <c r="AS287">
        <v>1</v>
      </c>
      <c r="BD287" s="15"/>
      <c r="BE287" s="15"/>
      <c r="BF287" s="15"/>
    </row>
    <row r="288" spans="1:66" ht="28.8" x14ac:dyDescent="0.3">
      <c r="A288">
        <v>81</v>
      </c>
      <c r="B288" s="16" t="s">
        <v>2507</v>
      </c>
      <c r="C288" t="s">
        <v>2692</v>
      </c>
      <c r="E288" s="13"/>
      <c r="F288">
        <v>1</v>
      </c>
      <c r="T288">
        <v>2</v>
      </c>
      <c r="U288">
        <v>1</v>
      </c>
      <c r="V288">
        <v>4</v>
      </c>
      <c r="W288">
        <v>3</v>
      </c>
      <c r="X288">
        <v>2</v>
      </c>
      <c r="Y288">
        <v>13</v>
      </c>
      <c r="Z288">
        <v>10</v>
      </c>
      <c r="AA288">
        <v>6</v>
      </c>
      <c r="AC288">
        <v>1015</v>
      </c>
      <c r="AE288">
        <v>51</v>
      </c>
      <c r="AG288">
        <v>2</v>
      </c>
      <c r="AI288">
        <v>1</v>
      </c>
      <c r="AK288">
        <v>5</v>
      </c>
      <c r="AM288">
        <v>2</v>
      </c>
      <c r="AR288">
        <v>1</v>
      </c>
      <c r="BC288" s="29" t="s">
        <v>2693</v>
      </c>
      <c r="BD288" s="15" t="s">
        <v>2694</v>
      </c>
      <c r="BE288" s="15" t="s">
        <v>2695</v>
      </c>
      <c r="BF288" s="15" t="s">
        <v>2179</v>
      </c>
    </row>
    <row r="289" spans="1:66" x14ac:dyDescent="0.3">
      <c r="A289">
        <v>82</v>
      </c>
      <c r="B289" s="16" t="s">
        <v>2696</v>
      </c>
      <c r="C289" t="s">
        <v>2697</v>
      </c>
      <c r="E289" s="13"/>
      <c r="F289">
        <v>1</v>
      </c>
      <c r="X289">
        <v>3</v>
      </c>
      <c r="Y289">
        <v>6</v>
      </c>
      <c r="AA289">
        <v>2</v>
      </c>
      <c r="AC289">
        <v>29</v>
      </c>
      <c r="AE289">
        <v>45</v>
      </c>
      <c r="BD289" s="15"/>
      <c r="BE289" s="15"/>
      <c r="BF289" s="15"/>
    </row>
    <row r="290" spans="1:66" x14ac:dyDescent="0.3">
      <c r="A290">
        <v>83</v>
      </c>
      <c r="B290" s="16" t="s">
        <v>2185</v>
      </c>
      <c r="C290" t="s">
        <v>2698</v>
      </c>
      <c r="D290" t="s">
        <v>2699</v>
      </c>
      <c r="E290" s="13"/>
      <c r="F290">
        <v>1</v>
      </c>
      <c r="G290">
        <v>1</v>
      </c>
      <c r="Y290">
        <v>2</v>
      </c>
      <c r="Z290">
        <v>10</v>
      </c>
      <c r="AA290">
        <v>11</v>
      </c>
      <c r="AB290">
        <v>25</v>
      </c>
      <c r="AC290">
        <v>135</v>
      </c>
      <c r="AE290">
        <v>9</v>
      </c>
      <c r="AR290">
        <v>1</v>
      </c>
      <c r="BD290" s="15"/>
      <c r="BE290" s="15"/>
      <c r="BF290" s="15"/>
    </row>
    <row r="291" spans="1:66" x14ac:dyDescent="0.3">
      <c r="A291">
        <v>84</v>
      </c>
      <c r="B291" s="16"/>
      <c r="C291" t="s">
        <v>2700</v>
      </c>
      <c r="E291" s="13"/>
      <c r="F291">
        <v>1</v>
      </c>
      <c r="R291">
        <v>1</v>
      </c>
      <c r="AA291">
        <v>10</v>
      </c>
      <c r="AE291">
        <v>2</v>
      </c>
      <c r="BD291" s="15"/>
      <c r="BE291" s="15"/>
      <c r="BF291" s="15"/>
    </row>
    <row r="292" spans="1:66" x14ac:dyDescent="0.3">
      <c r="A292">
        <v>85</v>
      </c>
      <c r="B292" s="16"/>
      <c r="C292" t="s">
        <v>2701</v>
      </c>
      <c r="E292" s="13"/>
      <c r="F292">
        <v>1</v>
      </c>
      <c r="Q292">
        <v>1</v>
      </c>
      <c r="R292">
        <v>1</v>
      </c>
      <c r="S292">
        <v>1</v>
      </c>
      <c r="AA292">
        <v>7</v>
      </c>
      <c r="BD292" s="15"/>
      <c r="BE292" s="15"/>
      <c r="BF292" s="15"/>
    </row>
    <row r="293" spans="1:66" x14ac:dyDescent="0.3">
      <c r="A293">
        <v>86</v>
      </c>
      <c r="B293" s="16" t="s">
        <v>2185</v>
      </c>
      <c r="C293" t="s">
        <v>2702</v>
      </c>
      <c r="E293" s="13"/>
      <c r="F293">
        <v>1</v>
      </c>
      <c r="X293">
        <v>1</v>
      </c>
      <c r="BD293" s="15"/>
      <c r="BE293" s="15"/>
      <c r="BF293" s="15"/>
    </row>
    <row r="294" spans="1:66" x14ac:dyDescent="0.3">
      <c r="A294">
        <v>87</v>
      </c>
      <c r="B294" s="16" t="s">
        <v>2683</v>
      </c>
      <c r="D294" t="s">
        <v>2703</v>
      </c>
      <c r="E294" s="13"/>
      <c r="G294">
        <v>1</v>
      </c>
      <c r="Q294">
        <v>3</v>
      </c>
      <c r="R294">
        <v>3</v>
      </c>
      <c r="S294">
        <v>3</v>
      </c>
      <c r="T294">
        <v>1</v>
      </c>
      <c r="U294">
        <v>4</v>
      </c>
      <c r="V294">
        <v>5</v>
      </c>
      <c r="X294">
        <v>13</v>
      </c>
      <c r="Y294">
        <v>53</v>
      </c>
      <c r="Z294">
        <v>16</v>
      </c>
      <c r="AA294">
        <v>37</v>
      </c>
      <c r="AB294">
        <v>306</v>
      </c>
      <c r="AC294">
        <v>1113</v>
      </c>
      <c r="AE294">
        <v>163</v>
      </c>
      <c r="AG294">
        <v>6</v>
      </c>
      <c r="AH294">
        <v>1.5</v>
      </c>
      <c r="AJ294">
        <v>2</v>
      </c>
      <c r="AK294">
        <v>75</v>
      </c>
      <c r="AL294">
        <v>44</v>
      </c>
      <c r="AN294">
        <v>20</v>
      </c>
      <c r="AR294">
        <v>2</v>
      </c>
      <c r="BD294" s="15"/>
      <c r="BE294" s="15"/>
      <c r="BF294" s="15"/>
    </row>
    <row r="295" spans="1:66" x14ac:dyDescent="0.3">
      <c r="A295">
        <v>88</v>
      </c>
      <c r="B295" s="16" t="s">
        <v>2329</v>
      </c>
      <c r="C295" t="s">
        <v>2704</v>
      </c>
      <c r="D295" t="s">
        <v>2705</v>
      </c>
      <c r="E295" s="13"/>
      <c r="F295">
        <v>1</v>
      </c>
      <c r="G295">
        <v>1</v>
      </c>
      <c r="H295">
        <v>2</v>
      </c>
      <c r="I295">
        <v>1</v>
      </c>
      <c r="AC295">
        <v>30</v>
      </c>
      <c r="AE295">
        <v>22</v>
      </c>
      <c r="BD295" s="15"/>
      <c r="BE295" s="15"/>
      <c r="BF295" s="15"/>
    </row>
    <row r="296" spans="1:66" x14ac:dyDescent="0.3">
      <c r="A296">
        <v>89</v>
      </c>
      <c r="B296" s="16" t="s">
        <v>2367</v>
      </c>
      <c r="C296" t="s">
        <v>2706</v>
      </c>
      <c r="D296" t="s">
        <v>2707</v>
      </c>
      <c r="E296" s="13"/>
      <c r="F296">
        <v>1</v>
      </c>
      <c r="G296">
        <v>1</v>
      </c>
      <c r="X296">
        <v>1</v>
      </c>
      <c r="Y296">
        <v>4</v>
      </c>
      <c r="Z296">
        <v>12</v>
      </c>
      <c r="AA296">
        <v>5</v>
      </c>
      <c r="AC296">
        <v>200</v>
      </c>
      <c r="BD296" s="15"/>
      <c r="BE296" s="15"/>
      <c r="BF296" s="15"/>
    </row>
    <row r="297" spans="1:66" x14ac:dyDescent="0.3">
      <c r="B297" s="16"/>
      <c r="E297" s="13"/>
      <c r="BD297" s="15"/>
      <c r="BE297" s="15"/>
      <c r="BF297" s="15"/>
    </row>
    <row r="298" spans="1:66" x14ac:dyDescent="0.3">
      <c r="A298" s="10" t="s">
        <v>498</v>
      </c>
      <c r="B298" s="18"/>
      <c r="C298" s="11" t="s">
        <v>74</v>
      </c>
      <c r="D298" s="11"/>
      <c r="E298" s="18"/>
      <c r="F298" s="10"/>
      <c r="G298" s="10"/>
      <c r="H298" s="10"/>
      <c r="I298" s="10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30"/>
      <c r="BE298" s="30"/>
      <c r="BF298" s="30"/>
      <c r="BG298" s="12"/>
      <c r="BH298" s="12"/>
      <c r="BI298" s="12"/>
      <c r="BJ298" s="12"/>
      <c r="BK298" s="12"/>
      <c r="BL298" s="12"/>
      <c r="BM298" s="12"/>
      <c r="BN298" s="12"/>
    </row>
    <row r="299" spans="1:66" x14ac:dyDescent="0.3">
      <c r="A299">
        <v>1</v>
      </c>
      <c r="B299" s="16"/>
      <c r="C299" t="s">
        <v>2708</v>
      </c>
      <c r="D299" t="s">
        <v>2709</v>
      </c>
      <c r="E299" s="13" t="s">
        <v>2710</v>
      </c>
      <c r="F299">
        <v>1</v>
      </c>
      <c r="G299">
        <v>1</v>
      </c>
      <c r="H299">
        <v>2</v>
      </c>
      <c r="I299">
        <v>1</v>
      </c>
      <c r="P299">
        <v>1</v>
      </c>
      <c r="U299">
        <v>6</v>
      </c>
      <c r="V299">
        <v>1</v>
      </c>
      <c r="X299">
        <v>8</v>
      </c>
      <c r="Y299">
        <v>30</v>
      </c>
      <c r="Z299">
        <v>12</v>
      </c>
      <c r="AA299">
        <v>100</v>
      </c>
      <c r="AB299">
        <v>51</v>
      </c>
      <c r="AC299">
        <v>292</v>
      </c>
      <c r="AE299">
        <v>161</v>
      </c>
      <c r="AF299">
        <v>4</v>
      </c>
      <c r="AG299">
        <v>2</v>
      </c>
      <c r="AK299">
        <v>30</v>
      </c>
      <c r="AR299">
        <v>2</v>
      </c>
      <c r="BD299" s="15"/>
      <c r="BE299" s="15"/>
      <c r="BF299" s="15"/>
    </row>
    <row r="300" spans="1:66" ht="28.8" x14ac:dyDescent="0.3">
      <c r="A300">
        <v>2</v>
      </c>
      <c r="B300" s="16" t="s">
        <v>578</v>
      </c>
      <c r="C300" t="s">
        <v>2711</v>
      </c>
      <c r="E300" s="13" t="s">
        <v>2712</v>
      </c>
      <c r="F300">
        <v>1</v>
      </c>
      <c r="P300">
        <v>2</v>
      </c>
      <c r="Q300">
        <v>3</v>
      </c>
      <c r="R300">
        <v>6</v>
      </c>
      <c r="S300">
        <v>11</v>
      </c>
      <c r="T300">
        <v>6</v>
      </c>
      <c r="U300">
        <v>1</v>
      </c>
      <c r="V300">
        <v>4</v>
      </c>
      <c r="W300">
        <v>3</v>
      </c>
      <c r="X300">
        <v>4</v>
      </c>
      <c r="Y300">
        <v>28</v>
      </c>
      <c r="Z300">
        <v>23</v>
      </c>
      <c r="AA300">
        <v>174</v>
      </c>
      <c r="AB300">
        <v>170</v>
      </c>
      <c r="AC300">
        <v>1413</v>
      </c>
      <c r="AE300">
        <v>34</v>
      </c>
      <c r="AG300">
        <v>8</v>
      </c>
      <c r="AH300">
        <v>5</v>
      </c>
      <c r="AI300">
        <v>1</v>
      </c>
      <c r="AJ300">
        <v>3</v>
      </c>
      <c r="AK300">
        <v>115</v>
      </c>
      <c r="AL300">
        <v>120</v>
      </c>
      <c r="AM300">
        <v>18</v>
      </c>
      <c r="AN300">
        <v>35</v>
      </c>
      <c r="AO300">
        <v>15000</v>
      </c>
      <c r="AP300">
        <v>3</v>
      </c>
      <c r="AQ300">
        <v>0.875</v>
      </c>
      <c r="AR300">
        <v>5</v>
      </c>
      <c r="AS300">
        <v>2</v>
      </c>
      <c r="BC300">
        <v>6</v>
      </c>
      <c r="BD300" s="15" t="s">
        <v>2713</v>
      </c>
      <c r="BE300" s="15" t="s">
        <v>2714</v>
      </c>
      <c r="BF300" s="15" t="s">
        <v>2715</v>
      </c>
    </row>
    <row r="301" spans="1:66" x14ac:dyDescent="0.3">
      <c r="A301">
        <v>3</v>
      </c>
      <c r="B301" s="16" t="s">
        <v>2716</v>
      </c>
      <c r="C301" t="s">
        <v>2717</v>
      </c>
      <c r="D301" t="s">
        <v>2718</v>
      </c>
      <c r="E301" s="13"/>
      <c r="F301">
        <v>1</v>
      </c>
      <c r="G301">
        <v>1</v>
      </c>
      <c r="I301">
        <v>1</v>
      </c>
      <c r="P301">
        <v>3</v>
      </c>
      <c r="R301">
        <v>1</v>
      </c>
      <c r="V301">
        <v>1</v>
      </c>
      <c r="W301">
        <v>1</v>
      </c>
      <c r="X301">
        <v>11</v>
      </c>
      <c r="Y301">
        <v>22</v>
      </c>
      <c r="Z301">
        <v>25</v>
      </c>
      <c r="AA301">
        <v>58</v>
      </c>
      <c r="AC301">
        <v>161</v>
      </c>
      <c r="AE301">
        <v>110</v>
      </c>
      <c r="AG301">
        <v>1</v>
      </c>
      <c r="AJ301">
        <v>2</v>
      </c>
      <c r="AK301">
        <v>23</v>
      </c>
      <c r="AN301">
        <v>9</v>
      </c>
      <c r="AR301">
        <v>1</v>
      </c>
      <c r="BD301" s="15"/>
      <c r="BE301" s="15"/>
      <c r="BF301" s="15"/>
    </row>
    <row r="302" spans="1:66" x14ac:dyDescent="0.3">
      <c r="A302">
        <v>4</v>
      </c>
      <c r="B302" s="16"/>
      <c r="C302" t="s">
        <v>2719</v>
      </c>
      <c r="D302" t="s">
        <v>2720</v>
      </c>
      <c r="E302" s="13"/>
      <c r="F302">
        <v>1</v>
      </c>
      <c r="G302">
        <v>1</v>
      </c>
      <c r="H302">
        <v>1</v>
      </c>
      <c r="I302">
        <v>4</v>
      </c>
      <c r="P302">
        <v>4</v>
      </c>
      <c r="Q302">
        <v>3</v>
      </c>
      <c r="R302">
        <v>5</v>
      </c>
      <c r="S302">
        <v>10</v>
      </c>
      <c r="T302">
        <v>1</v>
      </c>
      <c r="X302">
        <v>4</v>
      </c>
      <c r="Y302">
        <v>8</v>
      </c>
      <c r="Z302">
        <v>24</v>
      </c>
      <c r="AA302">
        <v>18</v>
      </c>
      <c r="AB302">
        <v>10</v>
      </c>
      <c r="AC302">
        <v>307</v>
      </c>
      <c r="AE302">
        <v>35</v>
      </c>
      <c r="AF302">
        <v>4</v>
      </c>
      <c r="AG302">
        <v>6</v>
      </c>
      <c r="AH302">
        <v>2</v>
      </c>
      <c r="AI302">
        <v>2</v>
      </c>
      <c r="AK302">
        <v>61</v>
      </c>
      <c r="AL302">
        <v>10</v>
      </c>
      <c r="AM302">
        <v>21</v>
      </c>
      <c r="AO302">
        <v>7000</v>
      </c>
      <c r="AP302">
        <v>2</v>
      </c>
      <c r="AQ302">
        <v>2.25</v>
      </c>
      <c r="AR302">
        <v>2</v>
      </c>
      <c r="BC302">
        <v>1</v>
      </c>
      <c r="BD302" s="15" t="s">
        <v>2721</v>
      </c>
      <c r="BE302" s="15" t="s">
        <v>2431</v>
      </c>
      <c r="BF302" s="15" t="s">
        <v>2157</v>
      </c>
    </row>
    <row r="303" spans="1:66" x14ac:dyDescent="0.3">
      <c r="A303">
        <v>5</v>
      </c>
      <c r="B303" s="16"/>
      <c r="C303" t="s">
        <v>2722</v>
      </c>
      <c r="D303" t="s">
        <v>2723</v>
      </c>
      <c r="E303" s="13"/>
      <c r="F303">
        <v>1</v>
      </c>
      <c r="G303">
        <v>1</v>
      </c>
      <c r="I303">
        <v>1</v>
      </c>
      <c r="X303">
        <v>2</v>
      </c>
      <c r="Y303">
        <v>8</v>
      </c>
      <c r="Z303">
        <v>12</v>
      </c>
      <c r="AA303">
        <v>16</v>
      </c>
      <c r="AG303">
        <v>1.25</v>
      </c>
      <c r="AK303">
        <v>15</v>
      </c>
      <c r="AR303">
        <v>1</v>
      </c>
      <c r="BD303" s="15"/>
      <c r="BE303" s="15"/>
      <c r="BF303" s="15"/>
    </row>
    <row r="304" spans="1:66" x14ac:dyDescent="0.3">
      <c r="A304">
        <v>6</v>
      </c>
      <c r="B304" s="16"/>
      <c r="C304" t="s">
        <v>2511</v>
      </c>
      <c r="D304" t="s">
        <v>2724</v>
      </c>
      <c r="E304" s="13"/>
      <c r="F304">
        <v>1</v>
      </c>
      <c r="G304">
        <v>1</v>
      </c>
      <c r="X304">
        <v>2</v>
      </c>
      <c r="Y304">
        <v>1</v>
      </c>
      <c r="Z304">
        <v>12</v>
      </c>
      <c r="AA304">
        <v>14</v>
      </c>
      <c r="AE304">
        <v>35</v>
      </c>
      <c r="AG304">
        <v>0.75</v>
      </c>
      <c r="AK304">
        <v>10</v>
      </c>
      <c r="BD304" s="15"/>
      <c r="BE304" s="15"/>
      <c r="BF304" s="15"/>
    </row>
    <row r="305" spans="1:58" x14ac:dyDescent="0.3">
      <c r="A305">
        <v>7</v>
      </c>
      <c r="B305" s="16" t="s">
        <v>2237</v>
      </c>
      <c r="C305" t="s">
        <v>2725</v>
      </c>
      <c r="D305" t="s">
        <v>2726</v>
      </c>
      <c r="E305" s="13"/>
      <c r="F305">
        <v>1</v>
      </c>
      <c r="G305">
        <v>1</v>
      </c>
      <c r="H305">
        <v>1</v>
      </c>
      <c r="R305">
        <v>1</v>
      </c>
      <c r="X305">
        <v>2</v>
      </c>
      <c r="Y305">
        <v>5</v>
      </c>
      <c r="AA305">
        <v>29</v>
      </c>
      <c r="AC305">
        <v>103</v>
      </c>
      <c r="AE305">
        <v>30</v>
      </c>
      <c r="BD305" s="15"/>
      <c r="BE305" s="15"/>
      <c r="BF305" s="15"/>
    </row>
    <row r="306" spans="1:58" x14ac:dyDescent="0.3">
      <c r="A306">
        <v>8</v>
      </c>
      <c r="B306" s="16" t="s">
        <v>2237</v>
      </c>
      <c r="C306" t="s">
        <v>2727</v>
      </c>
      <c r="D306" t="s">
        <v>2728</v>
      </c>
      <c r="E306" s="13"/>
      <c r="F306">
        <v>1</v>
      </c>
      <c r="G306">
        <v>1</v>
      </c>
      <c r="I306">
        <v>1</v>
      </c>
      <c r="P306">
        <v>1</v>
      </c>
      <c r="R306">
        <v>1</v>
      </c>
      <c r="X306">
        <v>2</v>
      </c>
      <c r="Y306">
        <v>4</v>
      </c>
      <c r="Z306">
        <v>8</v>
      </c>
      <c r="AA306">
        <v>14</v>
      </c>
      <c r="AE306">
        <v>57</v>
      </c>
      <c r="BD306" s="15"/>
      <c r="BE306" s="15"/>
      <c r="BF306" s="15"/>
    </row>
    <row r="307" spans="1:58" x14ac:dyDescent="0.3">
      <c r="A307">
        <v>9</v>
      </c>
      <c r="B307" s="16"/>
      <c r="C307" t="s">
        <v>2729</v>
      </c>
      <c r="D307" t="s">
        <v>2730</v>
      </c>
      <c r="E307" s="13"/>
      <c r="F307">
        <v>1</v>
      </c>
      <c r="G307">
        <v>1</v>
      </c>
      <c r="P307">
        <v>4</v>
      </c>
      <c r="Q307">
        <v>5</v>
      </c>
      <c r="R307">
        <v>4</v>
      </c>
      <c r="S307">
        <v>8</v>
      </c>
      <c r="X307">
        <v>2</v>
      </c>
      <c r="Y307">
        <v>8</v>
      </c>
      <c r="Z307">
        <v>14</v>
      </c>
      <c r="AA307">
        <v>21</v>
      </c>
      <c r="AB307">
        <v>32</v>
      </c>
      <c r="AC307">
        <v>143</v>
      </c>
      <c r="AE307">
        <v>142</v>
      </c>
      <c r="AG307">
        <v>2</v>
      </c>
      <c r="AJ307">
        <v>2</v>
      </c>
      <c r="AK307">
        <v>29</v>
      </c>
      <c r="AR307">
        <v>1</v>
      </c>
      <c r="AS307">
        <v>1</v>
      </c>
      <c r="BC307">
        <v>1</v>
      </c>
      <c r="BD307" s="15" t="s">
        <v>2731</v>
      </c>
      <c r="BE307" s="15" t="s">
        <v>2732</v>
      </c>
      <c r="BF307" s="15" t="s">
        <v>2153</v>
      </c>
    </row>
    <row r="308" spans="1:58" x14ac:dyDescent="0.3">
      <c r="A308">
        <v>10</v>
      </c>
      <c r="B308" s="16"/>
      <c r="C308" t="s">
        <v>2733</v>
      </c>
      <c r="D308" t="s">
        <v>2734</v>
      </c>
      <c r="E308" s="13"/>
      <c r="F308">
        <v>1</v>
      </c>
      <c r="G308">
        <v>1</v>
      </c>
      <c r="H308">
        <v>3</v>
      </c>
      <c r="I308">
        <v>5</v>
      </c>
      <c r="P308">
        <v>7</v>
      </c>
      <c r="Q308">
        <v>5</v>
      </c>
      <c r="R308">
        <v>9</v>
      </c>
      <c r="S308">
        <v>5</v>
      </c>
      <c r="T308">
        <v>1</v>
      </c>
      <c r="U308">
        <v>2</v>
      </c>
      <c r="V308">
        <v>1</v>
      </c>
      <c r="X308">
        <v>4</v>
      </c>
      <c r="Y308">
        <v>33</v>
      </c>
      <c r="Z308">
        <v>24</v>
      </c>
      <c r="AA308">
        <v>37</v>
      </c>
      <c r="AC308">
        <v>920</v>
      </c>
      <c r="AE308">
        <v>463</v>
      </c>
      <c r="AF308">
        <v>1</v>
      </c>
      <c r="AG308">
        <v>3</v>
      </c>
      <c r="AH308">
        <v>1</v>
      </c>
      <c r="AI308">
        <v>0.75</v>
      </c>
      <c r="AJ308">
        <v>1</v>
      </c>
      <c r="AK308">
        <v>47</v>
      </c>
      <c r="AL308">
        <v>23</v>
      </c>
      <c r="AM308">
        <v>12</v>
      </c>
      <c r="AN308">
        <v>7</v>
      </c>
      <c r="AR308">
        <v>3</v>
      </c>
      <c r="BC308">
        <v>1</v>
      </c>
      <c r="BD308" s="15" t="s">
        <v>2735</v>
      </c>
      <c r="BE308" s="15" t="s">
        <v>2480</v>
      </c>
      <c r="BF308" s="15" t="s">
        <v>2153</v>
      </c>
    </row>
    <row r="309" spans="1:58" x14ac:dyDescent="0.3">
      <c r="A309">
        <v>11</v>
      </c>
      <c r="B309" s="16" t="s">
        <v>2235</v>
      </c>
      <c r="C309" t="s">
        <v>2736</v>
      </c>
      <c r="D309" t="s">
        <v>2737</v>
      </c>
      <c r="E309" s="13"/>
      <c r="F309">
        <v>1</v>
      </c>
      <c r="G309">
        <v>1</v>
      </c>
      <c r="H309">
        <v>1</v>
      </c>
      <c r="I309">
        <v>3</v>
      </c>
      <c r="P309">
        <v>3</v>
      </c>
      <c r="R309">
        <v>3</v>
      </c>
      <c r="S309">
        <v>2</v>
      </c>
      <c r="X309">
        <v>1</v>
      </c>
      <c r="Y309">
        <v>4</v>
      </c>
      <c r="Z309">
        <v>12</v>
      </c>
      <c r="AA309">
        <v>21</v>
      </c>
      <c r="AC309">
        <v>45</v>
      </c>
      <c r="AE309">
        <v>105</v>
      </c>
      <c r="AF309">
        <v>4</v>
      </c>
      <c r="AG309">
        <v>4</v>
      </c>
      <c r="AH309">
        <v>1</v>
      </c>
      <c r="AI309">
        <v>2</v>
      </c>
      <c r="AJ309">
        <v>3</v>
      </c>
      <c r="AK309">
        <v>30</v>
      </c>
      <c r="AM309">
        <v>21</v>
      </c>
      <c r="AR309">
        <v>1</v>
      </c>
      <c r="BD309" s="15"/>
      <c r="BE309" s="15"/>
      <c r="BF309" s="15"/>
    </row>
    <row r="310" spans="1:58" x14ac:dyDescent="0.3">
      <c r="A310">
        <v>12</v>
      </c>
      <c r="B310" s="16" t="s">
        <v>2546</v>
      </c>
      <c r="C310" t="s">
        <v>2738</v>
      </c>
      <c r="D310" t="s">
        <v>2739</v>
      </c>
      <c r="E310" s="13"/>
      <c r="F310">
        <v>1</v>
      </c>
      <c r="G310">
        <v>1</v>
      </c>
      <c r="H310">
        <v>1</v>
      </c>
      <c r="P310">
        <v>1</v>
      </c>
      <c r="Q310">
        <v>2</v>
      </c>
      <c r="R310">
        <v>1</v>
      </c>
      <c r="S310">
        <v>1</v>
      </c>
      <c r="X310">
        <v>1</v>
      </c>
      <c r="Y310">
        <v>6</v>
      </c>
      <c r="Z310">
        <v>8</v>
      </c>
      <c r="AA310">
        <v>3</v>
      </c>
      <c r="AC310">
        <v>50</v>
      </c>
      <c r="AF310">
        <v>2</v>
      </c>
      <c r="AG310">
        <v>2</v>
      </c>
      <c r="AJ310">
        <v>0.5</v>
      </c>
      <c r="AK310">
        <v>14</v>
      </c>
      <c r="AN310">
        <v>2</v>
      </c>
      <c r="AR310">
        <v>1</v>
      </c>
      <c r="BD310" s="15"/>
      <c r="BE310" s="15"/>
      <c r="BF310" s="15"/>
    </row>
    <row r="311" spans="1:58" x14ac:dyDescent="0.3">
      <c r="A311">
        <v>13</v>
      </c>
      <c r="B311" s="16" t="s">
        <v>199</v>
      </c>
      <c r="C311" t="s">
        <v>2736</v>
      </c>
      <c r="E311" s="13"/>
      <c r="F311">
        <v>1</v>
      </c>
      <c r="X311">
        <v>2</v>
      </c>
      <c r="Y311">
        <v>2</v>
      </c>
      <c r="Z311">
        <v>8</v>
      </c>
      <c r="BD311" s="15"/>
      <c r="BE311" s="15"/>
      <c r="BF311" s="15"/>
    </row>
    <row r="312" spans="1:58" x14ac:dyDescent="0.3">
      <c r="A312">
        <v>14</v>
      </c>
      <c r="B312" s="16"/>
      <c r="C312" t="s">
        <v>2740</v>
      </c>
      <c r="E312" s="13"/>
      <c r="F312">
        <v>1</v>
      </c>
      <c r="BD312" s="15"/>
      <c r="BE312" s="15"/>
      <c r="BF312" s="15"/>
    </row>
    <row r="313" spans="1:58" x14ac:dyDescent="0.3">
      <c r="A313">
        <v>15</v>
      </c>
      <c r="B313" s="16"/>
      <c r="C313" t="s">
        <v>2741</v>
      </c>
      <c r="D313" t="s">
        <v>2742</v>
      </c>
      <c r="E313" s="13"/>
      <c r="F313">
        <v>1</v>
      </c>
      <c r="G313">
        <v>1</v>
      </c>
      <c r="H313">
        <v>3</v>
      </c>
      <c r="I313">
        <v>1</v>
      </c>
      <c r="P313">
        <v>1</v>
      </c>
      <c r="Q313">
        <v>2</v>
      </c>
      <c r="R313">
        <v>1</v>
      </c>
      <c r="S313">
        <v>1</v>
      </c>
      <c r="U313">
        <v>1</v>
      </c>
      <c r="V313">
        <v>1</v>
      </c>
      <c r="W313">
        <v>1</v>
      </c>
      <c r="X313">
        <v>2</v>
      </c>
      <c r="Y313">
        <v>5</v>
      </c>
      <c r="Z313">
        <v>12</v>
      </c>
      <c r="AA313">
        <v>8</v>
      </c>
      <c r="AC313">
        <v>500</v>
      </c>
      <c r="AE313">
        <v>30</v>
      </c>
      <c r="BD313" s="15"/>
      <c r="BE313" s="15"/>
      <c r="BF313" s="15"/>
    </row>
    <row r="314" spans="1:58" x14ac:dyDescent="0.3">
      <c r="A314">
        <v>16</v>
      </c>
      <c r="B314" s="16"/>
      <c r="C314" t="s">
        <v>2743</v>
      </c>
      <c r="E314" s="13"/>
      <c r="F314">
        <v>1</v>
      </c>
      <c r="BD314" s="15"/>
      <c r="BE314" s="15"/>
      <c r="BF314" s="15"/>
    </row>
    <row r="315" spans="1:58" x14ac:dyDescent="0.3">
      <c r="A315">
        <v>17</v>
      </c>
      <c r="B315" s="16"/>
      <c r="C315" t="s">
        <v>2744</v>
      </c>
      <c r="D315" t="s">
        <v>2745</v>
      </c>
      <c r="E315" s="13"/>
      <c r="F315">
        <v>1</v>
      </c>
      <c r="G315">
        <v>1</v>
      </c>
      <c r="H315">
        <v>3</v>
      </c>
      <c r="I315">
        <v>1</v>
      </c>
      <c r="V315">
        <v>2</v>
      </c>
      <c r="X315">
        <v>3</v>
      </c>
      <c r="Y315">
        <v>15</v>
      </c>
      <c r="Z315">
        <v>5</v>
      </c>
      <c r="AA315">
        <v>15</v>
      </c>
      <c r="AC315">
        <v>135</v>
      </c>
      <c r="AE315">
        <v>101</v>
      </c>
      <c r="AG315">
        <v>2</v>
      </c>
      <c r="AH315">
        <v>1</v>
      </c>
      <c r="AK315">
        <v>12</v>
      </c>
      <c r="AL315">
        <v>13</v>
      </c>
      <c r="AR315">
        <v>1</v>
      </c>
      <c r="BC315">
        <v>1</v>
      </c>
      <c r="BD315" s="15" t="s">
        <v>2746</v>
      </c>
      <c r="BE315" s="15" t="s">
        <v>2747</v>
      </c>
      <c r="BF315" s="15" t="s">
        <v>2153</v>
      </c>
    </row>
    <row r="316" spans="1:58" x14ac:dyDescent="0.3">
      <c r="A316">
        <v>18</v>
      </c>
      <c r="B316" s="16"/>
      <c r="C316" t="s">
        <v>2748</v>
      </c>
      <c r="E316" s="13"/>
      <c r="F316">
        <v>1</v>
      </c>
      <c r="X316">
        <v>2</v>
      </c>
      <c r="Y316">
        <v>1</v>
      </c>
      <c r="AC316">
        <v>7</v>
      </c>
      <c r="AE316">
        <v>15</v>
      </c>
      <c r="BD316" s="15"/>
      <c r="BE316" s="15"/>
      <c r="BF316" s="15"/>
    </row>
    <row r="317" spans="1:58" x14ac:dyDescent="0.3">
      <c r="A317">
        <v>19</v>
      </c>
      <c r="B317" s="16" t="s">
        <v>2716</v>
      </c>
      <c r="C317" t="s">
        <v>2749</v>
      </c>
      <c r="D317" t="s">
        <v>2750</v>
      </c>
      <c r="E317" s="13"/>
      <c r="F317">
        <v>1</v>
      </c>
      <c r="G317">
        <v>1</v>
      </c>
      <c r="H317">
        <v>1</v>
      </c>
      <c r="I317">
        <v>2</v>
      </c>
      <c r="P317">
        <v>6</v>
      </c>
      <c r="Q317">
        <v>3</v>
      </c>
      <c r="R317">
        <v>3</v>
      </c>
      <c r="S317">
        <v>8</v>
      </c>
      <c r="T317">
        <v>1</v>
      </c>
      <c r="X317">
        <v>15</v>
      </c>
      <c r="Y317">
        <v>36</v>
      </c>
      <c r="Z317">
        <v>39</v>
      </c>
      <c r="AA317">
        <v>69</v>
      </c>
      <c r="AC317">
        <v>668</v>
      </c>
      <c r="AE317">
        <v>481</v>
      </c>
      <c r="AF317">
        <v>9</v>
      </c>
      <c r="AG317">
        <v>3</v>
      </c>
      <c r="AH317">
        <v>0.75</v>
      </c>
      <c r="AI317">
        <v>0.5</v>
      </c>
      <c r="AJ317">
        <v>1</v>
      </c>
      <c r="AK317">
        <v>32</v>
      </c>
      <c r="AM317">
        <v>16</v>
      </c>
      <c r="AO317">
        <v>1200</v>
      </c>
      <c r="AQ317">
        <v>0.25</v>
      </c>
      <c r="AR317">
        <v>3</v>
      </c>
      <c r="BC317">
        <v>3</v>
      </c>
      <c r="BD317" s="15" t="s">
        <v>2751</v>
      </c>
      <c r="BE317" s="15" t="s">
        <v>2752</v>
      </c>
      <c r="BF317" s="15" t="s">
        <v>2153</v>
      </c>
    </row>
    <row r="318" spans="1:58" x14ac:dyDescent="0.3">
      <c r="A318">
        <v>20</v>
      </c>
      <c r="B318" s="16" t="s">
        <v>2753</v>
      </c>
      <c r="D318" t="s">
        <v>2754</v>
      </c>
      <c r="E318" s="13"/>
      <c r="G318">
        <v>1</v>
      </c>
      <c r="H318">
        <v>1</v>
      </c>
      <c r="I318">
        <v>2</v>
      </c>
      <c r="P318">
        <v>1</v>
      </c>
      <c r="Q318">
        <v>2</v>
      </c>
      <c r="R318">
        <v>2</v>
      </c>
      <c r="T318">
        <v>1</v>
      </c>
      <c r="U318">
        <v>2</v>
      </c>
      <c r="V318">
        <v>1</v>
      </c>
      <c r="X318">
        <v>3</v>
      </c>
      <c r="Y318">
        <v>7</v>
      </c>
      <c r="Z318">
        <v>19</v>
      </c>
      <c r="AA318">
        <v>30</v>
      </c>
      <c r="AC318">
        <v>260</v>
      </c>
      <c r="AD318">
        <v>270</v>
      </c>
      <c r="AE318">
        <v>69</v>
      </c>
      <c r="AG318">
        <v>1</v>
      </c>
      <c r="AI318">
        <v>0.75</v>
      </c>
      <c r="AK318">
        <v>5</v>
      </c>
      <c r="AM318">
        <v>5</v>
      </c>
      <c r="AR318">
        <v>2</v>
      </c>
      <c r="BC318">
        <v>1</v>
      </c>
      <c r="BD318" s="15" t="s">
        <v>2755</v>
      </c>
      <c r="BE318" s="15" t="s">
        <v>2747</v>
      </c>
      <c r="BF318" s="15" t="s">
        <v>2179</v>
      </c>
    </row>
    <row r="319" spans="1:58" x14ac:dyDescent="0.3">
      <c r="A319">
        <v>21</v>
      </c>
      <c r="B319" s="16" t="s">
        <v>2756</v>
      </c>
      <c r="C319" t="s">
        <v>2708</v>
      </c>
      <c r="E319" s="13"/>
      <c r="F319">
        <v>1</v>
      </c>
      <c r="X319">
        <v>1</v>
      </c>
      <c r="Y319">
        <v>6</v>
      </c>
      <c r="Z319">
        <v>12</v>
      </c>
      <c r="AA319">
        <v>9</v>
      </c>
      <c r="AC319">
        <v>49</v>
      </c>
      <c r="AE319">
        <v>35</v>
      </c>
      <c r="BD319" s="15"/>
      <c r="BE319" s="15"/>
      <c r="BF319" s="15"/>
    </row>
    <row r="320" spans="1:58" x14ac:dyDescent="0.3">
      <c r="A320">
        <v>22</v>
      </c>
      <c r="B320" s="16" t="s">
        <v>2493</v>
      </c>
      <c r="C320" t="s">
        <v>2757</v>
      </c>
      <c r="E320" s="13"/>
      <c r="F320">
        <v>1</v>
      </c>
      <c r="X320">
        <v>1</v>
      </c>
      <c r="BD320" s="15"/>
      <c r="BE320" s="15"/>
      <c r="BF320" s="15"/>
    </row>
    <row r="321" spans="1:66" x14ac:dyDescent="0.3">
      <c r="A321">
        <v>23</v>
      </c>
      <c r="B321" s="16" t="s">
        <v>2758</v>
      </c>
      <c r="D321" t="s">
        <v>2759</v>
      </c>
      <c r="E321" s="13"/>
      <c r="G321">
        <v>1</v>
      </c>
      <c r="I321">
        <v>2</v>
      </c>
      <c r="P321">
        <v>2</v>
      </c>
      <c r="Q321">
        <v>4</v>
      </c>
      <c r="R321">
        <v>2</v>
      </c>
      <c r="S321">
        <v>2</v>
      </c>
      <c r="T321">
        <v>3</v>
      </c>
      <c r="U321">
        <v>1</v>
      </c>
      <c r="V321">
        <v>1</v>
      </c>
      <c r="W321">
        <v>5</v>
      </c>
      <c r="X321">
        <v>1</v>
      </c>
      <c r="Y321">
        <v>20</v>
      </c>
      <c r="Z321">
        <v>12</v>
      </c>
      <c r="AA321">
        <v>27</v>
      </c>
      <c r="AC321">
        <v>243</v>
      </c>
      <c r="AE321">
        <v>67</v>
      </c>
      <c r="AF321">
        <v>7</v>
      </c>
      <c r="AG321">
        <v>4</v>
      </c>
      <c r="AI321">
        <v>5</v>
      </c>
      <c r="AK321">
        <v>16</v>
      </c>
      <c r="AM321">
        <v>31</v>
      </c>
      <c r="AR321">
        <v>1</v>
      </c>
      <c r="BC321">
        <v>1</v>
      </c>
      <c r="BD321" s="15" t="s">
        <v>2760</v>
      </c>
      <c r="BE321" s="15" t="s">
        <v>2135</v>
      </c>
      <c r="BF321" s="15" t="s">
        <v>2165</v>
      </c>
    </row>
    <row r="322" spans="1:66" x14ac:dyDescent="0.3">
      <c r="A322">
        <v>24</v>
      </c>
      <c r="B322" s="16"/>
      <c r="C322" t="s">
        <v>2761</v>
      </c>
      <c r="E322" s="13"/>
      <c r="F322">
        <v>1</v>
      </c>
      <c r="X322">
        <v>1</v>
      </c>
      <c r="AA322">
        <v>6</v>
      </c>
      <c r="BD322" s="15"/>
      <c r="BE322" s="15"/>
      <c r="BF322" s="15"/>
    </row>
    <row r="323" spans="1:66" x14ac:dyDescent="0.3">
      <c r="A323">
        <v>25</v>
      </c>
      <c r="B323" s="16"/>
      <c r="C323" t="s">
        <v>2762</v>
      </c>
      <c r="D323" t="s">
        <v>2763</v>
      </c>
      <c r="E323" s="13"/>
      <c r="F323">
        <v>1</v>
      </c>
      <c r="G323">
        <v>1</v>
      </c>
      <c r="H323">
        <v>4</v>
      </c>
      <c r="I323">
        <v>2</v>
      </c>
      <c r="X323">
        <v>1</v>
      </c>
      <c r="Y323">
        <v>4</v>
      </c>
      <c r="Z323">
        <v>18</v>
      </c>
      <c r="AA323">
        <v>6</v>
      </c>
      <c r="AC323">
        <v>12</v>
      </c>
      <c r="AE323">
        <v>16</v>
      </c>
      <c r="AG323">
        <v>2</v>
      </c>
      <c r="AI323">
        <v>3</v>
      </c>
      <c r="AK323">
        <v>18</v>
      </c>
      <c r="AM323">
        <v>8</v>
      </c>
      <c r="AO323">
        <v>1100</v>
      </c>
      <c r="AP323">
        <v>0.125</v>
      </c>
      <c r="AR323">
        <v>1</v>
      </c>
      <c r="BD323" s="15"/>
      <c r="BE323" s="15"/>
      <c r="BF323" s="15"/>
    </row>
    <row r="324" spans="1:66" x14ac:dyDescent="0.3">
      <c r="A324">
        <v>26</v>
      </c>
      <c r="B324" s="16"/>
      <c r="C324" t="s">
        <v>2764</v>
      </c>
      <c r="D324" t="s">
        <v>2765</v>
      </c>
      <c r="E324" s="13"/>
      <c r="F324">
        <v>1</v>
      </c>
      <c r="G324">
        <v>1</v>
      </c>
      <c r="H324">
        <v>4</v>
      </c>
      <c r="I324">
        <v>1</v>
      </c>
      <c r="X324">
        <v>2</v>
      </c>
      <c r="BD324" s="15"/>
      <c r="BE324" s="15"/>
      <c r="BF324" s="15"/>
    </row>
    <row r="325" spans="1:66" x14ac:dyDescent="0.3">
      <c r="A325">
        <v>27</v>
      </c>
      <c r="B325" s="16" t="s">
        <v>2329</v>
      </c>
      <c r="C325" t="s">
        <v>2766</v>
      </c>
      <c r="E325" s="13"/>
      <c r="F325">
        <v>1</v>
      </c>
      <c r="X325">
        <v>1</v>
      </c>
      <c r="Y325">
        <v>1</v>
      </c>
      <c r="BD325" s="15"/>
      <c r="BE325" s="15"/>
      <c r="BF325" s="15"/>
    </row>
    <row r="326" spans="1:66" x14ac:dyDescent="0.3">
      <c r="A326">
        <v>28</v>
      </c>
      <c r="B326" s="16"/>
      <c r="C326" t="s">
        <v>2767</v>
      </c>
      <c r="E326" s="13"/>
      <c r="F326">
        <v>1</v>
      </c>
      <c r="Y326">
        <v>2</v>
      </c>
      <c r="AA326">
        <v>3</v>
      </c>
      <c r="BD326" s="15"/>
      <c r="BE326" s="15"/>
      <c r="BF326" s="15"/>
    </row>
    <row r="327" spans="1:66" x14ac:dyDescent="0.3">
      <c r="B327" s="16"/>
      <c r="E327" s="13"/>
      <c r="BD327" s="15"/>
      <c r="BE327" s="15"/>
      <c r="BF327" s="15"/>
    </row>
    <row r="328" spans="1:66" x14ac:dyDescent="0.3">
      <c r="A328" s="10" t="s">
        <v>529</v>
      </c>
      <c r="B328" s="18"/>
      <c r="C328" s="11" t="s">
        <v>74</v>
      </c>
      <c r="D328" s="11"/>
      <c r="E328" s="18"/>
      <c r="F328" s="10"/>
      <c r="G328" s="10"/>
      <c r="H328" s="10"/>
      <c r="I328" s="10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30"/>
      <c r="BE328" s="30"/>
      <c r="BF328" s="30"/>
      <c r="BG328" s="12"/>
      <c r="BH328" s="12"/>
      <c r="BI328" s="12"/>
      <c r="BJ328" s="12"/>
      <c r="BK328" s="12"/>
      <c r="BL328" s="12"/>
      <c r="BM328" s="12"/>
      <c r="BN328" s="12"/>
    </row>
    <row r="329" spans="1:66" x14ac:dyDescent="0.3">
      <c r="A329">
        <v>29</v>
      </c>
      <c r="B329" s="16"/>
      <c r="D329" t="s">
        <v>2768</v>
      </c>
      <c r="E329" s="13" t="s">
        <v>2710</v>
      </c>
      <c r="G329">
        <v>1</v>
      </c>
      <c r="BD329" s="15"/>
      <c r="BE329" s="15"/>
      <c r="BF329" s="15"/>
    </row>
    <row r="330" spans="1:66" x14ac:dyDescent="0.3">
      <c r="A330">
        <v>30</v>
      </c>
      <c r="B330" s="16"/>
      <c r="D330" t="s">
        <v>2769</v>
      </c>
      <c r="E330" s="13" t="s">
        <v>2712</v>
      </c>
      <c r="G330">
        <v>1</v>
      </c>
      <c r="BD330" s="15"/>
      <c r="BE330" s="15"/>
      <c r="BF330" s="15"/>
    </row>
    <row r="331" spans="1:66" x14ac:dyDescent="0.3">
      <c r="A331">
        <v>31</v>
      </c>
      <c r="B331" s="16"/>
      <c r="C331" t="s">
        <v>2770</v>
      </c>
      <c r="D331" t="s">
        <v>2771</v>
      </c>
      <c r="E331" s="13"/>
      <c r="F331">
        <v>1</v>
      </c>
      <c r="G331">
        <v>1</v>
      </c>
      <c r="H331">
        <v>3</v>
      </c>
      <c r="I331">
        <v>4</v>
      </c>
      <c r="P331">
        <v>3</v>
      </c>
      <c r="R331">
        <v>4</v>
      </c>
      <c r="X331">
        <v>2</v>
      </c>
      <c r="Y331">
        <v>7</v>
      </c>
      <c r="Z331">
        <v>14</v>
      </c>
      <c r="AA331">
        <v>17</v>
      </c>
      <c r="AC331">
        <v>485</v>
      </c>
      <c r="AE331">
        <v>174</v>
      </c>
      <c r="AR331">
        <v>1</v>
      </c>
      <c r="BD331" s="15"/>
      <c r="BE331" s="15"/>
      <c r="BF331" s="15"/>
    </row>
    <row r="332" spans="1:66" x14ac:dyDescent="0.3">
      <c r="A332">
        <v>32</v>
      </c>
      <c r="B332" s="16"/>
      <c r="C332" t="s">
        <v>2772</v>
      </c>
      <c r="D332" t="s">
        <v>2773</v>
      </c>
      <c r="E332" s="13"/>
      <c r="F332">
        <v>1</v>
      </c>
      <c r="G332">
        <v>1</v>
      </c>
      <c r="H332">
        <v>1</v>
      </c>
      <c r="I332">
        <v>3</v>
      </c>
      <c r="P332">
        <v>1</v>
      </c>
      <c r="R332">
        <v>2</v>
      </c>
      <c r="Y332">
        <v>1</v>
      </c>
      <c r="Z332">
        <v>10</v>
      </c>
      <c r="AA332">
        <v>5</v>
      </c>
      <c r="AC332">
        <v>750</v>
      </c>
      <c r="AE332">
        <v>203</v>
      </c>
      <c r="AR332">
        <v>1</v>
      </c>
      <c r="BD332" s="15"/>
      <c r="BE332" s="15"/>
      <c r="BF332" s="15"/>
    </row>
    <row r="333" spans="1:66" x14ac:dyDescent="0.3">
      <c r="A333">
        <v>33</v>
      </c>
      <c r="B333" s="16"/>
      <c r="C333" t="s">
        <v>733</v>
      </c>
      <c r="D333" t="s">
        <v>2774</v>
      </c>
      <c r="E333" s="13"/>
      <c r="F333">
        <v>1</v>
      </c>
      <c r="G333">
        <v>1</v>
      </c>
      <c r="H333">
        <v>4</v>
      </c>
      <c r="I333">
        <v>2</v>
      </c>
      <c r="X333">
        <v>1</v>
      </c>
      <c r="Y333">
        <v>7</v>
      </c>
      <c r="Z333">
        <v>6</v>
      </c>
      <c r="AA333">
        <v>9</v>
      </c>
      <c r="AE333">
        <v>21</v>
      </c>
      <c r="AH333">
        <v>1</v>
      </c>
      <c r="AL333">
        <v>7</v>
      </c>
      <c r="AR333">
        <v>1</v>
      </c>
      <c r="BD333" s="15"/>
      <c r="BE333" s="15"/>
      <c r="BF333" s="15"/>
    </row>
    <row r="334" spans="1:66" x14ac:dyDescent="0.3">
      <c r="A334">
        <v>34</v>
      </c>
      <c r="B334" s="16" t="s">
        <v>2775</v>
      </c>
      <c r="D334" t="s">
        <v>2776</v>
      </c>
      <c r="E334" s="13"/>
      <c r="G334">
        <v>1</v>
      </c>
      <c r="Q334">
        <v>1</v>
      </c>
      <c r="X334">
        <v>2</v>
      </c>
      <c r="Y334">
        <v>5</v>
      </c>
      <c r="Z334">
        <v>5</v>
      </c>
      <c r="AA334">
        <v>10</v>
      </c>
      <c r="AE334">
        <v>37</v>
      </c>
      <c r="AG334">
        <v>1</v>
      </c>
      <c r="AI334">
        <v>0.5</v>
      </c>
      <c r="AK334">
        <v>18</v>
      </c>
      <c r="AM334">
        <v>4</v>
      </c>
      <c r="AO334">
        <v>1800</v>
      </c>
      <c r="AQ334">
        <f>5/8</f>
        <v>0.625</v>
      </c>
      <c r="AR334">
        <v>1</v>
      </c>
      <c r="BC334">
        <v>1</v>
      </c>
      <c r="BD334" s="15" t="s">
        <v>2777</v>
      </c>
      <c r="BE334" s="15" t="s">
        <v>2778</v>
      </c>
      <c r="BF334" s="15" t="s">
        <v>2165</v>
      </c>
      <c r="BG334">
        <v>1</v>
      </c>
    </row>
    <row r="335" spans="1:66" x14ac:dyDescent="0.3">
      <c r="A335">
        <v>35</v>
      </c>
      <c r="B335" s="16"/>
      <c r="C335" t="s">
        <v>2779</v>
      </c>
      <c r="E335" s="13"/>
      <c r="F335">
        <v>1</v>
      </c>
      <c r="X335">
        <v>1</v>
      </c>
      <c r="Y335">
        <v>1</v>
      </c>
      <c r="BD335" s="15"/>
      <c r="BE335" s="15"/>
      <c r="BF335" s="15"/>
    </row>
    <row r="336" spans="1:66" x14ac:dyDescent="0.3">
      <c r="A336">
        <v>36</v>
      </c>
      <c r="B336" s="16"/>
      <c r="D336" t="s">
        <v>2780</v>
      </c>
      <c r="E336" s="13"/>
      <c r="G336">
        <v>1</v>
      </c>
      <c r="H336">
        <v>1</v>
      </c>
      <c r="AE336">
        <v>10</v>
      </c>
      <c r="BD336" s="15"/>
      <c r="BE336" s="15"/>
      <c r="BF336" s="15"/>
    </row>
    <row r="337" spans="1:58" x14ac:dyDescent="0.3">
      <c r="A337">
        <v>37</v>
      </c>
      <c r="B337" s="16"/>
      <c r="C337" t="s">
        <v>2781</v>
      </c>
      <c r="D337" t="s">
        <v>2782</v>
      </c>
      <c r="E337" s="13"/>
      <c r="F337">
        <v>1</v>
      </c>
      <c r="G337">
        <v>1</v>
      </c>
      <c r="H337">
        <v>4</v>
      </c>
      <c r="Y337">
        <v>2</v>
      </c>
      <c r="Z337">
        <v>4</v>
      </c>
      <c r="AA337">
        <v>4</v>
      </c>
      <c r="AE337">
        <v>5</v>
      </c>
      <c r="BD337" s="15"/>
      <c r="BE337" s="15"/>
      <c r="BF337" s="15"/>
    </row>
    <row r="338" spans="1:58" x14ac:dyDescent="0.3">
      <c r="A338">
        <v>38</v>
      </c>
      <c r="B338" s="16" t="s">
        <v>2329</v>
      </c>
      <c r="C338" t="s">
        <v>2783</v>
      </c>
      <c r="D338" t="s">
        <v>2784</v>
      </c>
      <c r="E338" s="13"/>
      <c r="F338">
        <v>1</v>
      </c>
      <c r="G338">
        <v>1</v>
      </c>
      <c r="H338">
        <v>1</v>
      </c>
      <c r="X338">
        <v>1</v>
      </c>
      <c r="Y338">
        <v>4</v>
      </c>
      <c r="Z338">
        <v>12</v>
      </c>
      <c r="AA338">
        <v>11</v>
      </c>
      <c r="AE338">
        <v>15</v>
      </c>
      <c r="AR338">
        <v>1</v>
      </c>
      <c r="BD338" s="15"/>
      <c r="BE338" s="15"/>
      <c r="BF338" s="15"/>
    </row>
    <row r="339" spans="1:58" x14ac:dyDescent="0.3">
      <c r="A339">
        <v>39</v>
      </c>
      <c r="B339" s="16" t="s">
        <v>2329</v>
      </c>
      <c r="C339" t="s">
        <v>2785</v>
      </c>
      <c r="E339" s="13"/>
      <c r="F339">
        <v>1</v>
      </c>
      <c r="BD339" s="15"/>
      <c r="BE339" s="15"/>
      <c r="BF339" s="15"/>
    </row>
    <row r="340" spans="1:58" x14ac:dyDescent="0.3">
      <c r="A340">
        <v>40</v>
      </c>
      <c r="B340" s="16"/>
      <c r="C340" t="s">
        <v>2786</v>
      </c>
      <c r="D340" t="s">
        <v>2787</v>
      </c>
      <c r="E340" s="13"/>
      <c r="F340">
        <v>1</v>
      </c>
      <c r="G340">
        <v>1</v>
      </c>
      <c r="I340">
        <v>1</v>
      </c>
      <c r="Y340">
        <v>1</v>
      </c>
      <c r="Z340">
        <v>6</v>
      </c>
      <c r="AA340">
        <v>3</v>
      </c>
      <c r="BD340" s="15"/>
      <c r="BE340" s="15"/>
      <c r="BF340" s="15"/>
    </row>
    <row r="341" spans="1:58" x14ac:dyDescent="0.3">
      <c r="A341">
        <v>41</v>
      </c>
      <c r="B341" s="16"/>
      <c r="C341" t="s">
        <v>2788</v>
      </c>
      <c r="E341" s="13"/>
      <c r="F341">
        <v>1</v>
      </c>
      <c r="BD341" s="15"/>
      <c r="BE341" s="15"/>
      <c r="BF341" s="15"/>
    </row>
    <row r="342" spans="1:58" x14ac:dyDescent="0.3">
      <c r="A342">
        <v>42</v>
      </c>
      <c r="B342" s="16"/>
      <c r="C342" t="s">
        <v>2789</v>
      </c>
      <c r="D342" t="s">
        <v>2790</v>
      </c>
      <c r="E342" s="13"/>
      <c r="F342">
        <v>1</v>
      </c>
      <c r="G342">
        <v>1</v>
      </c>
      <c r="H342">
        <v>2</v>
      </c>
      <c r="I342">
        <v>2</v>
      </c>
      <c r="P342">
        <v>2</v>
      </c>
      <c r="Q342">
        <v>3</v>
      </c>
      <c r="R342">
        <v>4</v>
      </c>
      <c r="S342">
        <v>2</v>
      </c>
      <c r="V342">
        <v>1</v>
      </c>
      <c r="W342">
        <v>1</v>
      </c>
      <c r="X342">
        <v>2</v>
      </c>
      <c r="Y342">
        <v>6</v>
      </c>
      <c r="Z342">
        <v>10</v>
      </c>
      <c r="AC342">
        <v>460</v>
      </c>
      <c r="AE342">
        <v>30</v>
      </c>
      <c r="AG342">
        <v>2</v>
      </c>
      <c r="AH342">
        <v>0.5</v>
      </c>
      <c r="AI342">
        <v>0.25</v>
      </c>
      <c r="AK342">
        <v>13</v>
      </c>
      <c r="AL342">
        <v>3</v>
      </c>
      <c r="AM342">
        <v>10</v>
      </c>
      <c r="AR342">
        <v>1</v>
      </c>
      <c r="BD342" s="15"/>
      <c r="BE342" s="15"/>
      <c r="BF342" s="15"/>
    </row>
    <row r="343" spans="1:58" x14ac:dyDescent="0.3">
      <c r="A343">
        <v>43</v>
      </c>
      <c r="B343" s="16"/>
      <c r="C343" t="s">
        <v>2791</v>
      </c>
      <c r="E343" s="13"/>
      <c r="F343">
        <v>1</v>
      </c>
      <c r="Y343">
        <v>1</v>
      </c>
      <c r="Z343">
        <v>5</v>
      </c>
      <c r="BD343" s="15"/>
      <c r="BE343" s="15"/>
      <c r="BF343" s="15"/>
    </row>
    <row r="344" spans="1:58" x14ac:dyDescent="0.3">
      <c r="A344">
        <v>44</v>
      </c>
      <c r="B344" s="16"/>
      <c r="C344" t="s">
        <v>2792</v>
      </c>
      <c r="D344" t="s">
        <v>2793</v>
      </c>
      <c r="E344" s="13"/>
      <c r="F344">
        <v>1</v>
      </c>
      <c r="G344">
        <v>1</v>
      </c>
      <c r="X344">
        <v>2</v>
      </c>
      <c r="Y344">
        <v>1</v>
      </c>
      <c r="Z344">
        <v>8</v>
      </c>
      <c r="AA344">
        <v>1</v>
      </c>
      <c r="BD344" s="15"/>
      <c r="BE344" s="15"/>
      <c r="BF344" s="15"/>
    </row>
    <row r="345" spans="1:58" x14ac:dyDescent="0.3">
      <c r="A345">
        <v>45</v>
      </c>
      <c r="B345" s="16"/>
      <c r="C345" t="s">
        <v>2794</v>
      </c>
      <c r="E345" s="13"/>
      <c r="F345">
        <v>1</v>
      </c>
      <c r="X345">
        <v>1</v>
      </c>
      <c r="AA345">
        <v>2</v>
      </c>
      <c r="BD345" s="15"/>
      <c r="BE345" s="15"/>
      <c r="BF345" s="15"/>
    </row>
    <row r="346" spans="1:58" x14ac:dyDescent="0.3">
      <c r="A346">
        <v>46</v>
      </c>
      <c r="B346" s="16" t="s">
        <v>2237</v>
      </c>
      <c r="C346" t="s">
        <v>2795</v>
      </c>
      <c r="D346" t="s">
        <v>2796</v>
      </c>
      <c r="E346" s="13"/>
      <c r="F346">
        <v>1</v>
      </c>
      <c r="G346">
        <v>1</v>
      </c>
      <c r="H346">
        <v>2</v>
      </c>
      <c r="I346">
        <v>4</v>
      </c>
      <c r="Y346">
        <v>2</v>
      </c>
      <c r="Z346">
        <v>4</v>
      </c>
      <c r="BD346" s="15"/>
      <c r="BE346" s="15"/>
      <c r="BF346" s="15"/>
    </row>
    <row r="347" spans="1:58" x14ac:dyDescent="0.3">
      <c r="A347">
        <v>47</v>
      </c>
      <c r="B347" s="16" t="s">
        <v>2756</v>
      </c>
      <c r="C347" t="s">
        <v>2795</v>
      </c>
      <c r="E347" s="13"/>
      <c r="F347">
        <v>1</v>
      </c>
      <c r="Y347">
        <v>1</v>
      </c>
      <c r="BD347" s="15"/>
      <c r="BE347" s="15"/>
      <c r="BF347" s="15"/>
    </row>
    <row r="348" spans="1:58" x14ac:dyDescent="0.3">
      <c r="A348">
        <v>48</v>
      </c>
      <c r="B348" s="16" t="s">
        <v>2395</v>
      </c>
      <c r="C348" t="s">
        <v>2797</v>
      </c>
      <c r="D348" t="s">
        <v>2798</v>
      </c>
      <c r="E348" s="13"/>
      <c r="F348">
        <v>1</v>
      </c>
      <c r="G348">
        <v>1</v>
      </c>
      <c r="Y348">
        <v>1</v>
      </c>
      <c r="BD348" s="15"/>
      <c r="BE348" s="15"/>
      <c r="BF348" s="15"/>
    </row>
    <row r="349" spans="1:58" x14ac:dyDescent="0.3">
      <c r="A349">
        <v>49</v>
      </c>
      <c r="B349" s="16"/>
      <c r="C349" t="s">
        <v>2799</v>
      </c>
      <c r="E349" s="13"/>
      <c r="F349">
        <v>1</v>
      </c>
      <c r="Y349">
        <v>1</v>
      </c>
      <c r="BD349" s="15"/>
      <c r="BE349" s="15"/>
      <c r="BF349" s="15"/>
    </row>
    <row r="350" spans="1:58" x14ac:dyDescent="0.3">
      <c r="A350">
        <v>50</v>
      </c>
      <c r="B350" s="16" t="s">
        <v>2395</v>
      </c>
      <c r="C350" t="s">
        <v>2800</v>
      </c>
      <c r="E350" s="13"/>
      <c r="F350">
        <v>1</v>
      </c>
      <c r="X350">
        <v>1</v>
      </c>
      <c r="BD350" s="15"/>
      <c r="BE350" s="15"/>
      <c r="BF350" s="15"/>
    </row>
    <row r="351" spans="1:58" x14ac:dyDescent="0.3">
      <c r="A351">
        <v>51</v>
      </c>
      <c r="B351" s="16" t="s">
        <v>2329</v>
      </c>
      <c r="C351" t="s">
        <v>2801</v>
      </c>
      <c r="D351" t="s">
        <v>2802</v>
      </c>
      <c r="E351" s="13"/>
      <c r="F351">
        <v>1</v>
      </c>
      <c r="G351">
        <v>1</v>
      </c>
      <c r="H351">
        <v>3</v>
      </c>
      <c r="I351">
        <v>3</v>
      </c>
      <c r="P351">
        <v>1</v>
      </c>
      <c r="X351">
        <v>2</v>
      </c>
      <c r="Y351">
        <v>3</v>
      </c>
      <c r="Z351">
        <v>8</v>
      </c>
      <c r="AA351">
        <v>3</v>
      </c>
      <c r="AE351">
        <v>25</v>
      </c>
      <c r="AR351">
        <v>1</v>
      </c>
      <c r="BD351" s="15"/>
      <c r="BE351" s="15"/>
      <c r="BF351" s="15"/>
    </row>
    <row r="352" spans="1:58" x14ac:dyDescent="0.3">
      <c r="A352">
        <v>52</v>
      </c>
      <c r="B352" s="16" t="s">
        <v>2394</v>
      </c>
      <c r="C352" t="s">
        <v>2803</v>
      </c>
      <c r="E352" s="13"/>
      <c r="F352">
        <v>1</v>
      </c>
      <c r="X352">
        <v>1</v>
      </c>
      <c r="BD352" s="15"/>
      <c r="BE352" s="15"/>
      <c r="BF352" s="15"/>
    </row>
    <row r="353" spans="1:66" x14ac:dyDescent="0.3">
      <c r="A353">
        <v>53</v>
      </c>
      <c r="B353" s="16"/>
      <c r="C353" t="s">
        <v>2804</v>
      </c>
      <c r="E353" s="13"/>
      <c r="F353">
        <v>1</v>
      </c>
      <c r="X353">
        <v>1</v>
      </c>
      <c r="Y353">
        <v>1</v>
      </c>
      <c r="BD353" s="15"/>
      <c r="BE353" s="15"/>
      <c r="BF353" s="15"/>
    </row>
    <row r="354" spans="1:66" x14ac:dyDescent="0.3">
      <c r="A354">
        <v>54</v>
      </c>
      <c r="B354" s="16"/>
      <c r="C354" t="s">
        <v>2192</v>
      </c>
      <c r="D354" t="s">
        <v>2805</v>
      </c>
      <c r="E354" s="13"/>
      <c r="F354">
        <v>1</v>
      </c>
      <c r="G354">
        <v>1</v>
      </c>
      <c r="I354">
        <v>6</v>
      </c>
      <c r="AA354">
        <v>3</v>
      </c>
      <c r="AE354">
        <v>20</v>
      </c>
      <c r="BD354" s="15"/>
      <c r="BE354" s="15"/>
      <c r="BF354" s="15"/>
    </row>
    <row r="355" spans="1:66" x14ac:dyDescent="0.3">
      <c r="A355">
        <v>55</v>
      </c>
      <c r="B355" s="16" t="s">
        <v>2235</v>
      </c>
      <c r="C355" t="s">
        <v>2806</v>
      </c>
      <c r="D355" t="s">
        <v>2807</v>
      </c>
      <c r="E355" s="13"/>
      <c r="F355">
        <v>1</v>
      </c>
      <c r="G355">
        <v>1</v>
      </c>
      <c r="H355">
        <v>4</v>
      </c>
      <c r="I355">
        <v>3</v>
      </c>
      <c r="P355">
        <v>1</v>
      </c>
      <c r="R355">
        <v>1</v>
      </c>
      <c r="X355">
        <v>1</v>
      </c>
      <c r="Y355">
        <v>2</v>
      </c>
      <c r="Z355">
        <v>7</v>
      </c>
      <c r="AA355">
        <v>8</v>
      </c>
      <c r="AG355">
        <v>1</v>
      </c>
      <c r="AI355">
        <v>0.5</v>
      </c>
      <c r="AK355">
        <v>5</v>
      </c>
      <c r="AM355">
        <v>3</v>
      </c>
      <c r="BD355" s="15"/>
      <c r="BE355" s="15"/>
      <c r="BF355" s="15"/>
    </row>
    <row r="356" spans="1:66" x14ac:dyDescent="0.3">
      <c r="B356" s="16"/>
      <c r="E356" s="13"/>
      <c r="BD356" s="15"/>
      <c r="BE356" s="15"/>
      <c r="BF356" s="15"/>
    </row>
    <row r="357" spans="1:66" x14ac:dyDescent="0.3">
      <c r="A357" s="10" t="s">
        <v>554</v>
      </c>
      <c r="B357" s="18"/>
      <c r="C357" s="11" t="s">
        <v>74</v>
      </c>
      <c r="D357" s="11"/>
      <c r="E357" s="18"/>
      <c r="F357" s="10"/>
      <c r="G357" s="10"/>
      <c r="H357" s="10"/>
      <c r="I357" s="10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30"/>
      <c r="BE357" s="30"/>
      <c r="BF357" s="30"/>
      <c r="BG357" s="12"/>
      <c r="BH357" s="12"/>
      <c r="BI357" s="12"/>
      <c r="BJ357" s="12"/>
      <c r="BK357" s="12"/>
      <c r="BL357" s="12"/>
      <c r="BM357" s="12"/>
      <c r="BN357" s="12"/>
    </row>
    <row r="358" spans="1:66" x14ac:dyDescent="0.3">
      <c r="A358">
        <v>56</v>
      </c>
      <c r="B358" s="16" t="s">
        <v>199</v>
      </c>
      <c r="C358" t="s">
        <v>2806</v>
      </c>
      <c r="E358" s="13" t="s">
        <v>2710</v>
      </c>
      <c r="F358">
        <v>1</v>
      </c>
      <c r="X358">
        <v>1</v>
      </c>
      <c r="BD358" s="15"/>
      <c r="BE358" s="15"/>
      <c r="BF358" s="15"/>
    </row>
    <row r="359" spans="1:66" x14ac:dyDescent="0.3">
      <c r="A359">
        <v>57</v>
      </c>
      <c r="B359" s="16" t="s">
        <v>578</v>
      </c>
      <c r="C359" t="s">
        <v>2808</v>
      </c>
      <c r="D359" t="s">
        <v>2809</v>
      </c>
      <c r="E359" s="13" t="s">
        <v>2712</v>
      </c>
      <c r="F359">
        <v>1</v>
      </c>
      <c r="G359">
        <v>1</v>
      </c>
      <c r="X359">
        <v>1</v>
      </c>
      <c r="BD359" s="15"/>
      <c r="BE359" s="15"/>
      <c r="BF359" s="15"/>
    </row>
    <row r="360" spans="1:66" x14ac:dyDescent="0.3">
      <c r="A360">
        <v>58</v>
      </c>
      <c r="B360" s="16"/>
      <c r="C360" t="s">
        <v>2810</v>
      </c>
      <c r="D360" t="s">
        <v>2811</v>
      </c>
      <c r="E360" s="13"/>
      <c r="F360">
        <v>1</v>
      </c>
      <c r="G360">
        <v>1</v>
      </c>
      <c r="H360">
        <v>4</v>
      </c>
      <c r="Y360">
        <v>2</v>
      </c>
      <c r="Z360">
        <v>4</v>
      </c>
      <c r="AA360">
        <v>8</v>
      </c>
      <c r="AE360">
        <v>10</v>
      </c>
      <c r="BD360" s="15"/>
      <c r="BE360" s="15"/>
      <c r="BF360" s="15"/>
    </row>
    <row r="361" spans="1:66" x14ac:dyDescent="0.3">
      <c r="A361">
        <v>59</v>
      </c>
      <c r="B361" s="16" t="s">
        <v>2812</v>
      </c>
      <c r="C361" t="s">
        <v>2236</v>
      </c>
      <c r="E361" s="13"/>
      <c r="F361">
        <v>1</v>
      </c>
      <c r="X361">
        <v>1</v>
      </c>
      <c r="Z361">
        <v>6</v>
      </c>
      <c r="BD361" s="15"/>
      <c r="BE361" s="15"/>
      <c r="BF361" s="15"/>
    </row>
    <row r="362" spans="1:66" x14ac:dyDescent="0.3">
      <c r="A362">
        <v>60</v>
      </c>
      <c r="B362" s="16"/>
      <c r="C362" t="s">
        <v>2813</v>
      </c>
      <c r="D362" t="s">
        <v>2814</v>
      </c>
      <c r="E362" s="13"/>
      <c r="F362">
        <v>1</v>
      </c>
      <c r="G362">
        <v>1</v>
      </c>
      <c r="H362">
        <v>2</v>
      </c>
      <c r="I362">
        <v>5</v>
      </c>
      <c r="P362">
        <v>1</v>
      </c>
      <c r="X362">
        <v>1</v>
      </c>
      <c r="Y362">
        <v>4</v>
      </c>
      <c r="Z362">
        <v>3</v>
      </c>
      <c r="AE362">
        <v>54</v>
      </c>
      <c r="BD362" s="15"/>
      <c r="BE362" s="15"/>
      <c r="BF362" s="15"/>
    </row>
    <row r="363" spans="1:66" x14ac:dyDescent="0.3">
      <c r="A363">
        <v>61</v>
      </c>
      <c r="B363" s="16" t="s">
        <v>2815</v>
      </c>
      <c r="C363" t="s">
        <v>2816</v>
      </c>
      <c r="E363" s="13"/>
      <c r="F363">
        <v>1</v>
      </c>
      <c r="BD363" s="15"/>
      <c r="BE363" s="15"/>
      <c r="BF363" s="15"/>
    </row>
    <row r="364" spans="1:66" x14ac:dyDescent="0.3">
      <c r="A364">
        <v>62</v>
      </c>
      <c r="B364" s="16"/>
      <c r="C364" t="s">
        <v>2817</v>
      </c>
      <c r="D364" t="s">
        <v>2818</v>
      </c>
      <c r="E364" s="13"/>
      <c r="F364">
        <v>1</v>
      </c>
      <c r="G364">
        <v>1</v>
      </c>
      <c r="I364">
        <v>1</v>
      </c>
      <c r="Y364">
        <v>1</v>
      </c>
      <c r="BD364" s="15"/>
      <c r="BE364" s="15"/>
      <c r="BF364" s="15"/>
    </row>
    <row r="365" spans="1:66" x14ac:dyDescent="0.3">
      <c r="A365">
        <v>63</v>
      </c>
      <c r="B365" s="16"/>
      <c r="C365" t="s">
        <v>2819</v>
      </c>
      <c r="D365" t="s">
        <v>2820</v>
      </c>
      <c r="E365" s="13"/>
      <c r="F365">
        <v>1</v>
      </c>
      <c r="G365">
        <v>1</v>
      </c>
      <c r="H365">
        <v>3</v>
      </c>
      <c r="I365">
        <v>3</v>
      </c>
      <c r="P365">
        <v>2</v>
      </c>
      <c r="Q365">
        <v>2</v>
      </c>
      <c r="R365">
        <v>2</v>
      </c>
      <c r="X365">
        <v>4</v>
      </c>
      <c r="Y365">
        <v>16</v>
      </c>
      <c r="Z365">
        <v>12</v>
      </c>
      <c r="AA365">
        <v>31</v>
      </c>
      <c r="AC365">
        <v>200</v>
      </c>
      <c r="AE365">
        <v>133</v>
      </c>
      <c r="AF365">
        <v>6</v>
      </c>
      <c r="AG365">
        <v>6</v>
      </c>
      <c r="AH365">
        <v>1</v>
      </c>
      <c r="AI365">
        <v>1.5</v>
      </c>
      <c r="AK365">
        <v>97</v>
      </c>
      <c r="AL365">
        <v>6</v>
      </c>
      <c r="AM365">
        <v>30</v>
      </c>
      <c r="AO365">
        <v>2828</v>
      </c>
      <c r="AR365">
        <v>1</v>
      </c>
      <c r="AS365">
        <v>1</v>
      </c>
      <c r="BC365">
        <v>1</v>
      </c>
      <c r="BD365" s="15" t="s">
        <v>2821</v>
      </c>
      <c r="BE365" s="15" t="s">
        <v>2732</v>
      </c>
      <c r="BF365" s="15" t="s">
        <v>2165</v>
      </c>
    </row>
    <row r="366" spans="1:66" x14ac:dyDescent="0.3">
      <c r="A366">
        <v>64</v>
      </c>
      <c r="B366" s="16" t="s">
        <v>578</v>
      </c>
      <c r="C366" t="s">
        <v>2822</v>
      </c>
      <c r="D366" t="s">
        <v>2823</v>
      </c>
      <c r="E366" s="13"/>
      <c r="F366">
        <v>1</v>
      </c>
      <c r="G366">
        <v>1</v>
      </c>
      <c r="H366">
        <v>2</v>
      </c>
      <c r="I366">
        <v>1</v>
      </c>
      <c r="X366">
        <v>1</v>
      </c>
      <c r="Y366">
        <v>1</v>
      </c>
      <c r="Z366">
        <v>8</v>
      </c>
      <c r="AA366">
        <v>2</v>
      </c>
      <c r="AG366">
        <v>5</v>
      </c>
      <c r="AK366">
        <v>21</v>
      </c>
      <c r="BC366">
        <v>1</v>
      </c>
      <c r="BD366" s="15" t="s">
        <v>2824</v>
      </c>
      <c r="BE366" s="15" t="s">
        <v>2135</v>
      </c>
      <c r="BF366" s="15" t="s">
        <v>2157</v>
      </c>
    </row>
    <row r="367" spans="1:66" x14ac:dyDescent="0.3">
      <c r="B367" s="16"/>
      <c r="E367" s="13"/>
      <c r="BD367" s="15"/>
      <c r="BE367" s="15"/>
      <c r="BF367" s="15"/>
    </row>
    <row r="368" spans="1:66" x14ac:dyDescent="0.3">
      <c r="A368" s="10" t="s">
        <v>1070</v>
      </c>
      <c r="B368" s="18"/>
      <c r="C368" s="11" t="s">
        <v>74</v>
      </c>
      <c r="D368" s="11"/>
      <c r="E368" s="18"/>
      <c r="F368" s="10"/>
      <c r="G368" s="10"/>
      <c r="H368" s="10"/>
      <c r="I368" s="10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30"/>
      <c r="BE368" s="30"/>
      <c r="BF368" s="30"/>
      <c r="BG368" s="12"/>
      <c r="BH368" s="12"/>
      <c r="BI368" s="12"/>
      <c r="BJ368" s="12"/>
      <c r="BK368" s="12"/>
      <c r="BL368" s="12"/>
      <c r="BM368" s="12"/>
      <c r="BN368" s="12"/>
    </row>
    <row r="369" spans="1:58" x14ac:dyDescent="0.3">
      <c r="A369">
        <v>1</v>
      </c>
      <c r="B369" s="16"/>
      <c r="C369" t="s">
        <v>2319</v>
      </c>
      <c r="D369" t="s">
        <v>2825</v>
      </c>
      <c r="E369" s="13" t="s">
        <v>2826</v>
      </c>
      <c r="F369">
        <v>1</v>
      </c>
      <c r="G369">
        <v>1</v>
      </c>
      <c r="P369">
        <v>1</v>
      </c>
      <c r="X369">
        <v>4</v>
      </c>
      <c r="Y369">
        <v>13</v>
      </c>
      <c r="Z369">
        <v>4</v>
      </c>
      <c r="AA369">
        <v>4</v>
      </c>
      <c r="AB369">
        <v>75</v>
      </c>
      <c r="AC369">
        <v>467</v>
      </c>
      <c r="AE369">
        <v>123</v>
      </c>
      <c r="AH369">
        <v>1</v>
      </c>
      <c r="AR369">
        <v>1</v>
      </c>
      <c r="BD369" s="15"/>
      <c r="BE369" s="15"/>
      <c r="BF369" s="15"/>
    </row>
    <row r="370" spans="1:58" x14ac:dyDescent="0.3">
      <c r="A370">
        <v>2</v>
      </c>
      <c r="B370" s="16"/>
      <c r="C370" s="17" t="s">
        <v>2827</v>
      </c>
      <c r="E370" s="13" t="s">
        <v>2828</v>
      </c>
      <c r="P370">
        <v>2</v>
      </c>
      <c r="Q370">
        <v>2</v>
      </c>
      <c r="R370">
        <v>2</v>
      </c>
      <c r="S370">
        <v>3</v>
      </c>
      <c r="Y370">
        <v>35</v>
      </c>
      <c r="AC370">
        <v>1712</v>
      </c>
      <c r="AE370">
        <v>195</v>
      </c>
      <c r="BD370" s="15"/>
      <c r="BE370" s="15"/>
      <c r="BF370" s="15"/>
    </row>
    <row r="371" spans="1:58" ht="28.8" x14ac:dyDescent="0.3">
      <c r="A371">
        <v>3</v>
      </c>
      <c r="B371" s="16"/>
      <c r="C371" t="s">
        <v>2829</v>
      </c>
      <c r="D371" t="s">
        <v>2830</v>
      </c>
      <c r="E371" s="13"/>
      <c r="F371">
        <v>1</v>
      </c>
      <c r="G371">
        <v>1</v>
      </c>
      <c r="I371">
        <v>4</v>
      </c>
      <c r="P371">
        <v>1</v>
      </c>
      <c r="Q371">
        <v>1</v>
      </c>
      <c r="R371">
        <v>3</v>
      </c>
      <c r="S371">
        <v>5</v>
      </c>
      <c r="T371">
        <v>2</v>
      </c>
      <c r="V371">
        <v>1</v>
      </c>
      <c r="X371">
        <v>10</v>
      </c>
      <c r="Y371">
        <v>21</v>
      </c>
      <c r="Z371">
        <v>23</v>
      </c>
      <c r="AA371">
        <v>21</v>
      </c>
      <c r="AB371">
        <v>213</v>
      </c>
      <c r="AC371">
        <v>1521</v>
      </c>
      <c r="AE371">
        <v>225</v>
      </c>
      <c r="AG371">
        <v>2</v>
      </c>
      <c r="AH371">
        <v>2</v>
      </c>
      <c r="AK371">
        <v>37</v>
      </c>
      <c r="AR371">
        <v>2</v>
      </c>
      <c r="BC371">
        <v>1.5</v>
      </c>
      <c r="BD371" s="15" t="s">
        <v>2831</v>
      </c>
      <c r="BE371" s="15" t="s">
        <v>2832</v>
      </c>
      <c r="BF371" s="15" t="s">
        <v>2833</v>
      </c>
    </row>
    <row r="372" spans="1:58" x14ac:dyDescent="0.3">
      <c r="A372">
        <v>4</v>
      </c>
      <c r="B372" s="16" t="s">
        <v>2834</v>
      </c>
      <c r="C372" t="s">
        <v>2835</v>
      </c>
      <c r="E372" s="13"/>
      <c r="F372">
        <v>1</v>
      </c>
      <c r="X372">
        <v>1</v>
      </c>
      <c r="BD372" s="15"/>
      <c r="BE372" s="15"/>
      <c r="BF372" s="15"/>
    </row>
    <row r="373" spans="1:58" x14ac:dyDescent="0.3">
      <c r="A373">
        <v>5</v>
      </c>
      <c r="B373" s="16" t="s">
        <v>2180</v>
      </c>
      <c r="C373" t="s">
        <v>2836</v>
      </c>
      <c r="D373" t="s">
        <v>2837</v>
      </c>
      <c r="E373" s="13"/>
      <c r="F373">
        <v>1</v>
      </c>
      <c r="G373">
        <v>1</v>
      </c>
      <c r="P373">
        <v>2</v>
      </c>
      <c r="R373">
        <v>1</v>
      </c>
      <c r="U373">
        <v>1</v>
      </c>
      <c r="V373">
        <v>2</v>
      </c>
      <c r="X373">
        <v>2</v>
      </c>
      <c r="Y373">
        <v>33</v>
      </c>
      <c r="Z373">
        <v>20</v>
      </c>
      <c r="AA373">
        <v>37</v>
      </c>
      <c r="AB373">
        <v>205</v>
      </c>
      <c r="AC373">
        <v>1500</v>
      </c>
      <c r="AE373">
        <v>304</v>
      </c>
      <c r="AG373">
        <v>3</v>
      </c>
      <c r="AH373">
        <v>1</v>
      </c>
      <c r="AI373">
        <v>2</v>
      </c>
      <c r="AJ373">
        <v>1</v>
      </c>
      <c r="AK373">
        <v>21</v>
      </c>
      <c r="AL373">
        <v>7</v>
      </c>
      <c r="AM373">
        <v>31</v>
      </c>
      <c r="AN373">
        <v>5</v>
      </c>
      <c r="AR373">
        <v>1</v>
      </c>
      <c r="BC373">
        <v>0.5</v>
      </c>
      <c r="BD373" s="15" t="s">
        <v>2838</v>
      </c>
      <c r="BE373" s="15" t="s">
        <v>2561</v>
      </c>
      <c r="BF373" s="15" t="s">
        <v>2153</v>
      </c>
    </row>
    <row r="374" spans="1:58" x14ac:dyDescent="0.3">
      <c r="A374">
        <v>6</v>
      </c>
      <c r="B374" s="16" t="s">
        <v>2180</v>
      </c>
      <c r="C374" t="s">
        <v>2839</v>
      </c>
      <c r="D374" t="s">
        <v>2840</v>
      </c>
      <c r="E374" s="13"/>
      <c r="F374">
        <v>1</v>
      </c>
      <c r="G374">
        <v>1</v>
      </c>
      <c r="H374">
        <v>5</v>
      </c>
      <c r="I374">
        <v>1</v>
      </c>
      <c r="P374">
        <v>2</v>
      </c>
      <c r="S374">
        <v>2</v>
      </c>
      <c r="T374">
        <v>1</v>
      </c>
      <c r="U374">
        <v>1</v>
      </c>
      <c r="V374">
        <v>1</v>
      </c>
      <c r="X374">
        <v>3</v>
      </c>
      <c r="Y374">
        <v>15</v>
      </c>
      <c r="Z374">
        <v>20</v>
      </c>
      <c r="AA374">
        <v>15</v>
      </c>
      <c r="AB374">
        <v>211</v>
      </c>
      <c r="AC374">
        <v>1575</v>
      </c>
      <c r="AE374">
        <v>151</v>
      </c>
      <c r="AG374">
        <v>1.5</v>
      </c>
      <c r="AH374">
        <v>0.5</v>
      </c>
      <c r="AK374">
        <v>19</v>
      </c>
      <c r="AR374">
        <v>1</v>
      </c>
      <c r="BC374">
        <v>1</v>
      </c>
      <c r="BD374" s="15" t="s">
        <v>2841</v>
      </c>
      <c r="BE374" s="15" t="s">
        <v>2561</v>
      </c>
      <c r="BF374" s="15" t="s">
        <v>2179</v>
      </c>
    </row>
    <row r="375" spans="1:58" x14ac:dyDescent="0.3">
      <c r="A375">
        <v>7</v>
      </c>
      <c r="B375" s="16" t="s">
        <v>2842</v>
      </c>
      <c r="D375" t="s">
        <v>2843</v>
      </c>
      <c r="E375" s="13"/>
      <c r="G375">
        <v>1</v>
      </c>
      <c r="T375">
        <v>2</v>
      </c>
      <c r="V375">
        <v>1</v>
      </c>
      <c r="Y375">
        <v>4</v>
      </c>
      <c r="AR375">
        <v>1</v>
      </c>
      <c r="BD375" s="15"/>
      <c r="BE375" s="15"/>
      <c r="BF375" s="15"/>
    </row>
    <row r="376" spans="1:58" ht="28.8" x14ac:dyDescent="0.3">
      <c r="A376">
        <v>8</v>
      </c>
      <c r="B376" s="16" t="s">
        <v>578</v>
      </c>
      <c r="C376" t="s">
        <v>2304</v>
      </c>
      <c r="E376" s="13"/>
      <c r="F376">
        <v>1</v>
      </c>
      <c r="P376">
        <v>1</v>
      </c>
      <c r="Q376">
        <v>8</v>
      </c>
      <c r="R376">
        <v>4</v>
      </c>
      <c r="S376">
        <v>11</v>
      </c>
      <c r="T376">
        <v>7</v>
      </c>
      <c r="U376">
        <v>1</v>
      </c>
      <c r="V376">
        <v>7</v>
      </c>
      <c r="W376">
        <v>4</v>
      </c>
      <c r="X376">
        <v>15</v>
      </c>
      <c r="Y376">
        <v>27</v>
      </c>
      <c r="Z376">
        <v>16</v>
      </c>
      <c r="AA376">
        <v>25</v>
      </c>
      <c r="AB376">
        <v>363</v>
      </c>
      <c r="AC376">
        <v>1771</v>
      </c>
      <c r="AE376">
        <v>135</v>
      </c>
      <c r="AG376">
        <v>4.5</v>
      </c>
      <c r="AI376">
        <v>2</v>
      </c>
      <c r="AK376">
        <v>58</v>
      </c>
      <c r="AM376">
        <v>19</v>
      </c>
      <c r="AR376">
        <v>3</v>
      </c>
      <c r="BC376">
        <v>3</v>
      </c>
      <c r="BD376" s="15" t="s">
        <v>2844</v>
      </c>
      <c r="BE376" s="15" t="s">
        <v>2845</v>
      </c>
      <c r="BF376" s="15" t="s">
        <v>2153</v>
      </c>
    </row>
    <row r="377" spans="1:58" x14ac:dyDescent="0.3">
      <c r="A377">
        <v>9</v>
      </c>
      <c r="B377" s="16" t="s">
        <v>2846</v>
      </c>
      <c r="C377" t="s">
        <v>2847</v>
      </c>
      <c r="E377" s="13"/>
      <c r="F377">
        <v>1</v>
      </c>
      <c r="X377">
        <v>1</v>
      </c>
      <c r="BD377" s="15"/>
      <c r="BE377" s="15"/>
      <c r="BF377" s="15"/>
    </row>
    <row r="378" spans="1:58" ht="28.8" x14ac:dyDescent="0.3">
      <c r="A378">
        <v>10</v>
      </c>
      <c r="B378" s="16" t="s">
        <v>2237</v>
      </c>
      <c r="C378" t="s">
        <v>2692</v>
      </c>
      <c r="D378" t="s">
        <v>2848</v>
      </c>
      <c r="E378" s="13"/>
      <c r="F378">
        <v>1</v>
      </c>
      <c r="G378">
        <v>1</v>
      </c>
      <c r="I378">
        <v>6</v>
      </c>
      <c r="T378">
        <v>2</v>
      </c>
      <c r="V378">
        <v>1</v>
      </c>
      <c r="W378">
        <v>2</v>
      </c>
      <c r="X378">
        <v>7</v>
      </c>
      <c r="Y378">
        <v>21</v>
      </c>
      <c r="Z378">
        <v>18</v>
      </c>
      <c r="AA378">
        <v>23</v>
      </c>
      <c r="AC378">
        <v>957</v>
      </c>
      <c r="AE378">
        <v>213</v>
      </c>
      <c r="AG378">
        <v>4</v>
      </c>
      <c r="AH378">
        <v>2</v>
      </c>
      <c r="AJ378">
        <v>2</v>
      </c>
      <c r="AK378">
        <v>20</v>
      </c>
      <c r="AR378">
        <v>2</v>
      </c>
      <c r="BC378">
        <v>3</v>
      </c>
      <c r="BD378" s="15" t="s">
        <v>2849</v>
      </c>
      <c r="BE378" s="15" t="s">
        <v>2850</v>
      </c>
      <c r="BF378" s="15" t="s">
        <v>2851</v>
      </c>
    </row>
    <row r="379" spans="1:58" x14ac:dyDescent="0.3">
      <c r="A379">
        <v>11</v>
      </c>
      <c r="B379" s="16" t="s">
        <v>2618</v>
      </c>
      <c r="C379" t="s">
        <v>2852</v>
      </c>
      <c r="E379" s="13"/>
      <c r="F379">
        <v>1</v>
      </c>
      <c r="X379">
        <v>3</v>
      </c>
      <c r="Y379">
        <v>4</v>
      </c>
      <c r="Z379">
        <v>10</v>
      </c>
      <c r="AC379">
        <v>43</v>
      </c>
      <c r="BD379" s="15"/>
      <c r="BE379" s="15"/>
      <c r="BF379" s="15"/>
    </row>
    <row r="380" spans="1:58" x14ac:dyDescent="0.3">
      <c r="A380">
        <v>12</v>
      </c>
      <c r="B380" s="16" t="s">
        <v>2168</v>
      </c>
      <c r="C380" t="s">
        <v>2847</v>
      </c>
      <c r="E380" s="13"/>
      <c r="F380">
        <v>1</v>
      </c>
      <c r="X380">
        <v>1</v>
      </c>
      <c r="BD380" s="15"/>
      <c r="BE380" s="15"/>
      <c r="BF380" s="15"/>
    </row>
    <row r="381" spans="1:58" x14ac:dyDescent="0.3">
      <c r="A381">
        <v>13</v>
      </c>
      <c r="B381" s="16" t="s">
        <v>2237</v>
      </c>
      <c r="C381" t="s">
        <v>2270</v>
      </c>
      <c r="E381" s="13"/>
      <c r="F381">
        <v>1</v>
      </c>
      <c r="P381">
        <v>1</v>
      </c>
      <c r="X381">
        <v>7</v>
      </c>
      <c r="Y381">
        <v>41</v>
      </c>
      <c r="Z381">
        <v>9</v>
      </c>
      <c r="AA381">
        <v>38</v>
      </c>
      <c r="AB381">
        <v>23</v>
      </c>
      <c r="AC381">
        <v>74</v>
      </c>
      <c r="AE381">
        <v>110</v>
      </c>
      <c r="AR381">
        <v>1</v>
      </c>
      <c r="BD381" s="15"/>
      <c r="BE381" s="15"/>
      <c r="BF381" s="15"/>
    </row>
    <row r="382" spans="1:58" x14ac:dyDescent="0.3">
      <c r="A382">
        <v>14</v>
      </c>
      <c r="B382" s="16" t="s">
        <v>2237</v>
      </c>
      <c r="C382" t="s">
        <v>2847</v>
      </c>
      <c r="D382" t="s">
        <v>2853</v>
      </c>
      <c r="E382" s="13"/>
      <c r="F382">
        <v>1</v>
      </c>
      <c r="G382">
        <v>1</v>
      </c>
      <c r="I382">
        <v>1</v>
      </c>
      <c r="P382">
        <v>1</v>
      </c>
      <c r="Q382">
        <v>2</v>
      </c>
      <c r="R382">
        <v>2</v>
      </c>
      <c r="S382">
        <v>2</v>
      </c>
      <c r="T382">
        <v>1</v>
      </c>
      <c r="X382">
        <v>5</v>
      </c>
      <c r="Y382">
        <v>5</v>
      </c>
      <c r="Z382">
        <v>10</v>
      </c>
      <c r="AA382">
        <v>18</v>
      </c>
      <c r="AB382">
        <v>85</v>
      </c>
      <c r="AC382">
        <v>565</v>
      </c>
      <c r="AE382">
        <v>91</v>
      </c>
      <c r="AG382">
        <v>1</v>
      </c>
      <c r="AI382">
        <v>2.5000000000000001E-2</v>
      </c>
      <c r="AK382">
        <v>11</v>
      </c>
      <c r="AM382">
        <v>5</v>
      </c>
      <c r="AR382">
        <v>1</v>
      </c>
      <c r="BD382" s="15"/>
      <c r="BE382" s="15"/>
      <c r="BF382" s="15"/>
    </row>
    <row r="383" spans="1:58" x14ac:dyDescent="0.3">
      <c r="A383">
        <v>15</v>
      </c>
      <c r="B383" s="16"/>
      <c r="C383" t="s">
        <v>2854</v>
      </c>
      <c r="E383" s="13"/>
      <c r="F383">
        <v>1</v>
      </c>
      <c r="X383">
        <v>1</v>
      </c>
      <c r="Y383">
        <v>4</v>
      </c>
      <c r="AA383">
        <v>2</v>
      </c>
      <c r="AC383">
        <v>67</v>
      </c>
      <c r="AE383">
        <v>13</v>
      </c>
      <c r="BD383" s="15"/>
      <c r="BE383" s="15"/>
      <c r="BF383" s="15"/>
    </row>
    <row r="384" spans="1:58" x14ac:dyDescent="0.3">
      <c r="A384">
        <v>16</v>
      </c>
      <c r="B384" s="16"/>
      <c r="C384" t="s">
        <v>2855</v>
      </c>
      <c r="D384" t="s">
        <v>2856</v>
      </c>
      <c r="E384" s="13"/>
      <c r="F384">
        <v>1</v>
      </c>
      <c r="G384">
        <v>1</v>
      </c>
      <c r="I384">
        <v>2</v>
      </c>
      <c r="P384">
        <v>2</v>
      </c>
      <c r="Q384">
        <v>1</v>
      </c>
      <c r="R384">
        <v>2</v>
      </c>
      <c r="X384">
        <v>3</v>
      </c>
      <c r="Y384">
        <v>17</v>
      </c>
      <c r="Z384">
        <v>20</v>
      </c>
      <c r="AA384">
        <v>25</v>
      </c>
      <c r="AC384">
        <v>810</v>
      </c>
      <c r="AE384">
        <v>118</v>
      </c>
      <c r="AG384">
        <v>1</v>
      </c>
      <c r="AH384">
        <v>0.75</v>
      </c>
      <c r="AK384">
        <v>11</v>
      </c>
      <c r="AL384">
        <v>6.5</v>
      </c>
      <c r="AR384">
        <v>1</v>
      </c>
      <c r="BD384" s="15"/>
      <c r="BE384" s="15"/>
      <c r="BF384" s="15"/>
    </row>
    <row r="385" spans="1:66" x14ac:dyDescent="0.3">
      <c r="A385">
        <v>17</v>
      </c>
      <c r="B385" s="16" t="s">
        <v>2857</v>
      </c>
      <c r="C385" t="s">
        <v>2858</v>
      </c>
      <c r="D385" t="s">
        <v>2859</v>
      </c>
      <c r="E385" s="13"/>
      <c r="F385">
        <v>1</v>
      </c>
      <c r="G385">
        <v>1</v>
      </c>
      <c r="H385">
        <v>1</v>
      </c>
      <c r="P385">
        <v>3</v>
      </c>
      <c r="Q385">
        <v>5</v>
      </c>
      <c r="R385">
        <v>1</v>
      </c>
      <c r="S385">
        <v>1</v>
      </c>
      <c r="X385">
        <v>2</v>
      </c>
      <c r="Y385">
        <v>18</v>
      </c>
      <c r="Z385">
        <v>10</v>
      </c>
      <c r="AA385">
        <v>25</v>
      </c>
      <c r="AC385">
        <v>572</v>
      </c>
      <c r="AE385">
        <v>94</v>
      </c>
      <c r="AG385">
        <v>1</v>
      </c>
      <c r="AH385">
        <v>0.5</v>
      </c>
      <c r="AK385">
        <v>11</v>
      </c>
      <c r="AL385">
        <v>6.5</v>
      </c>
      <c r="AR385">
        <v>1</v>
      </c>
      <c r="BD385" s="15"/>
      <c r="BE385" s="15"/>
      <c r="BF385" s="15"/>
    </row>
    <row r="386" spans="1:66" x14ac:dyDescent="0.3">
      <c r="A386">
        <v>18</v>
      </c>
      <c r="B386" s="16" t="s">
        <v>2329</v>
      </c>
      <c r="C386" t="s">
        <v>2860</v>
      </c>
      <c r="D386" t="s">
        <v>2861</v>
      </c>
      <c r="E386" s="13"/>
      <c r="F386">
        <v>1</v>
      </c>
      <c r="G386">
        <v>1</v>
      </c>
      <c r="H386">
        <v>2</v>
      </c>
      <c r="P386">
        <v>2</v>
      </c>
      <c r="Q386">
        <v>4</v>
      </c>
      <c r="R386">
        <v>2</v>
      </c>
      <c r="S386">
        <v>4</v>
      </c>
      <c r="X386">
        <v>2</v>
      </c>
      <c r="Y386">
        <v>9</v>
      </c>
      <c r="Z386">
        <v>10</v>
      </c>
      <c r="AA386">
        <v>21</v>
      </c>
      <c r="AC386">
        <v>616</v>
      </c>
      <c r="AE386">
        <v>121</v>
      </c>
      <c r="AG386">
        <v>1</v>
      </c>
      <c r="AH386">
        <v>0.75</v>
      </c>
      <c r="AK386">
        <v>11</v>
      </c>
      <c r="AL386">
        <v>6</v>
      </c>
      <c r="AR386">
        <v>1</v>
      </c>
      <c r="BD386" s="15"/>
      <c r="BE386" s="15"/>
      <c r="BF386" s="15"/>
    </row>
    <row r="387" spans="1:66" x14ac:dyDescent="0.3">
      <c r="A387">
        <v>19</v>
      </c>
      <c r="B387" s="16" t="s">
        <v>2514</v>
      </c>
      <c r="C387" t="s">
        <v>2588</v>
      </c>
      <c r="D387" t="s">
        <v>2862</v>
      </c>
      <c r="E387" s="13"/>
      <c r="F387">
        <v>1</v>
      </c>
      <c r="G387">
        <v>1</v>
      </c>
      <c r="H387">
        <v>4</v>
      </c>
      <c r="T387">
        <v>2</v>
      </c>
      <c r="U387">
        <v>2</v>
      </c>
      <c r="V387">
        <v>1</v>
      </c>
      <c r="W387">
        <v>1</v>
      </c>
      <c r="X387">
        <v>2</v>
      </c>
      <c r="Y387">
        <v>17</v>
      </c>
      <c r="Z387">
        <v>12</v>
      </c>
      <c r="AA387">
        <v>8</v>
      </c>
      <c r="AC387">
        <v>898</v>
      </c>
      <c r="AE387">
        <v>51</v>
      </c>
      <c r="AG387">
        <v>1.5</v>
      </c>
      <c r="AH387">
        <v>1</v>
      </c>
      <c r="AI387">
        <v>25</v>
      </c>
      <c r="AJ387">
        <v>4</v>
      </c>
      <c r="AK387">
        <v>6.5</v>
      </c>
      <c r="AL387">
        <v>9</v>
      </c>
      <c r="AR387">
        <v>1</v>
      </c>
      <c r="BC387">
        <v>1</v>
      </c>
      <c r="BD387" s="15" t="s">
        <v>1468</v>
      </c>
      <c r="BE387" s="15" t="s">
        <v>2845</v>
      </c>
      <c r="BF387" s="15" t="s">
        <v>2153</v>
      </c>
    </row>
    <row r="388" spans="1:66" x14ac:dyDescent="0.3">
      <c r="A388">
        <v>20</v>
      </c>
      <c r="B388" s="16"/>
      <c r="C388" t="s">
        <v>2863</v>
      </c>
      <c r="E388" s="13"/>
      <c r="F388">
        <v>1</v>
      </c>
      <c r="X388">
        <v>1</v>
      </c>
      <c r="BD388" s="15"/>
      <c r="BE388" s="15"/>
      <c r="BF388" s="15"/>
    </row>
    <row r="389" spans="1:66" x14ac:dyDescent="0.3">
      <c r="A389">
        <v>21</v>
      </c>
      <c r="B389" s="16"/>
      <c r="C389" t="s">
        <v>2864</v>
      </c>
      <c r="D389" t="s">
        <v>2865</v>
      </c>
      <c r="E389" s="13"/>
      <c r="F389">
        <v>1</v>
      </c>
      <c r="G389">
        <v>1</v>
      </c>
      <c r="H389">
        <v>1</v>
      </c>
      <c r="I389">
        <v>3</v>
      </c>
      <c r="P389">
        <v>1</v>
      </c>
      <c r="Q389">
        <v>2</v>
      </c>
      <c r="R389">
        <v>1</v>
      </c>
      <c r="S389">
        <v>1</v>
      </c>
      <c r="X389">
        <v>1</v>
      </c>
      <c r="Y389">
        <v>3</v>
      </c>
      <c r="Z389">
        <v>10</v>
      </c>
      <c r="AC389">
        <v>470</v>
      </c>
      <c r="AE389">
        <v>164</v>
      </c>
      <c r="AG389">
        <v>1</v>
      </c>
      <c r="AK389">
        <v>2</v>
      </c>
      <c r="AR389">
        <v>1</v>
      </c>
      <c r="BD389" s="15"/>
      <c r="BE389" s="15"/>
      <c r="BF389" s="15"/>
    </row>
    <row r="390" spans="1:66" x14ac:dyDescent="0.3">
      <c r="A390">
        <v>22</v>
      </c>
      <c r="B390" s="16" t="s">
        <v>2237</v>
      </c>
      <c r="C390" t="s">
        <v>2866</v>
      </c>
      <c r="D390" t="s">
        <v>2867</v>
      </c>
      <c r="E390" s="13"/>
      <c r="F390">
        <v>1</v>
      </c>
      <c r="G390">
        <v>1</v>
      </c>
      <c r="I390">
        <v>1</v>
      </c>
      <c r="X390">
        <v>3</v>
      </c>
      <c r="Y390">
        <v>4</v>
      </c>
      <c r="Z390">
        <v>8</v>
      </c>
      <c r="AA390">
        <v>13</v>
      </c>
      <c r="AC390">
        <v>231</v>
      </c>
      <c r="AE390">
        <v>136</v>
      </c>
      <c r="AR390">
        <v>1</v>
      </c>
      <c r="BD390" s="15"/>
      <c r="BE390" s="15"/>
      <c r="BF390" s="15"/>
    </row>
    <row r="391" spans="1:66" x14ac:dyDescent="0.3">
      <c r="A391">
        <v>23</v>
      </c>
      <c r="B391" s="16" t="s">
        <v>2237</v>
      </c>
      <c r="C391" t="s">
        <v>2852</v>
      </c>
      <c r="D391" t="s">
        <v>2868</v>
      </c>
      <c r="E391" s="13"/>
      <c r="F391">
        <v>1</v>
      </c>
      <c r="G391">
        <v>1</v>
      </c>
      <c r="H391">
        <v>1</v>
      </c>
      <c r="I391">
        <v>3</v>
      </c>
      <c r="P391">
        <v>4</v>
      </c>
      <c r="R391">
        <v>3</v>
      </c>
      <c r="S391">
        <v>1</v>
      </c>
      <c r="X391">
        <v>8</v>
      </c>
      <c r="Y391">
        <v>28</v>
      </c>
      <c r="Z391">
        <v>12</v>
      </c>
      <c r="AA391">
        <v>7</v>
      </c>
      <c r="AB391">
        <v>90</v>
      </c>
      <c r="AC391">
        <v>493</v>
      </c>
      <c r="AE391">
        <v>117</v>
      </c>
      <c r="AR391">
        <v>1</v>
      </c>
      <c r="BD391" s="15"/>
      <c r="BE391" s="15"/>
      <c r="BF391" s="15"/>
    </row>
    <row r="392" spans="1:66" ht="28.8" x14ac:dyDescent="0.3">
      <c r="A392">
        <v>24</v>
      </c>
      <c r="B392" s="16" t="s">
        <v>2869</v>
      </c>
      <c r="C392" t="s">
        <v>2870</v>
      </c>
      <c r="D392" t="s">
        <v>2871</v>
      </c>
      <c r="E392" s="13"/>
      <c r="F392">
        <v>1</v>
      </c>
      <c r="G392">
        <v>1</v>
      </c>
      <c r="H392">
        <v>3</v>
      </c>
      <c r="I392">
        <v>3</v>
      </c>
      <c r="P392">
        <v>2</v>
      </c>
      <c r="Q392">
        <v>8</v>
      </c>
      <c r="R392">
        <v>3</v>
      </c>
      <c r="S392">
        <v>4</v>
      </c>
      <c r="T392">
        <v>1</v>
      </c>
      <c r="V392">
        <v>1</v>
      </c>
      <c r="X392">
        <v>5</v>
      </c>
      <c r="Y392">
        <v>28</v>
      </c>
      <c r="Z392">
        <v>20</v>
      </c>
      <c r="AA392">
        <v>30</v>
      </c>
      <c r="AB392">
        <v>181</v>
      </c>
      <c r="AC392">
        <v>1221</v>
      </c>
      <c r="AE392">
        <v>143</v>
      </c>
      <c r="AG392">
        <v>5</v>
      </c>
      <c r="AH392">
        <v>2</v>
      </c>
      <c r="AJ392">
        <v>2</v>
      </c>
      <c r="AK392">
        <v>44</v>
      </c>
      <c r="AL392">
        <v>14</v>
      </c>
      <c r="AN392">
        <v>3</v>
      </c>
      <c r="AR392">
        <v>1</v>
      </c>
      <c r="BC392">
        <v>2</v>
      </c>
      <c r="BD392" s="15" t="s">
        <v>2872</v>
      </c>
      <c r="BE392" s="15" t="s">
        <v>2873</v>
      </c>
      <c r="BF392" s="15" t="s">
        <v>2874</v>
      </c>
    </row>
    <row r="393" spans="1:66" x14ac:dyDescent="0.3">
      <c r="A393">
        <v>25</v>
      </c>
      <c r="B393" s="16" t="s">
        <v>2512</v>
      </c>
      <c r="C393" t="s">
        <v>2875</v>
      </c>
      <c r="E393" s="13"/>
      <c r="F393">
        <v>1</v>
      </c>
      <c r="X393">
        <v>2</v>
      </c>
      <c r="Y393">
        <v>6</v>
      </c>
      <c r="AC393">
        <v>171</v>
      </c>
      <c r="BD393" s="15"/>
      <c r="BE393" s="15"/>
      <c r="BF393" s="15"/>
    </row>
    <row r="394" spans="1:66" ht="43.2" x14ac:dyDescent="0.3">
      <c r="A394">
        <v>26</v>
      </c>
      <c r="B394" s="16" t="s">
        <v>2869</v>
      </c>
      <c r="C394" t="s">
        <v>2876</v>
      </c>
      <c r="D394" t="s">
        <v>2877</v>
      </c>
      <c r="E394" s="13"/>
      <c r="F394">
        <v>1</v>
      </c>
      <c r="G394">
        <v>1</v>
      </c>
      <c r="H394">
        <v>3</v>
      </c>
      <c r="I394">
        <v>3</v>
      </c>
      <c r="P394">
        <v>2</v>
      </c>
      <c r="R394">
        <v>1</v>
      </c>
      <c r="T394">
        <v>1</v>
      </c>
      <c r="U394">
        <v>2</v>
      </c>
      <c r="V394">
        <v>3</v>
      </c>
      <c r="W394">
        <v>1</v>
      </c>
      <c r="X394">
        <v>6</v>
      </c>
      <c r="Y394">
        <v>22</v>
      </c>
      <c r="Z394">
        <v>20</v>
      </c>
      <c r="AA394">
        <v>46</v>
      </c>
      <c r="AC394">
        <v>1317</v>
      </c>
      <c r="AE394">
        <v>178</v>
      </c>
      <c r="AG394">
        <v>1</v>
      </c>
      <c r="AI394">
        <v>0.25</v>
      </c>
      <c r="AK394">
        <v>6</v>
      </c>
      <c r="AM394">
        <v>1</v>
      </c>
      <c r="AR394">
        <v>1</v>
      </c>
      <c r="BC394">
        <v>3</v>
      </c>
      <c r="BD394" s="15" t="s">
        <v>2878</v>
      </c>
      <c r="BE394" s="15" t="s">
        <v>2879</v>
      </c>
      <c r="BF394" s="15" t="s">
        <v>2880</v>
      </c>
    </row>
    <row r="395" spans="1:66" x14ac:dyDescent="0.3">
      <c r="A395">
        <v>27</v>
      </c>
      <c r="B395" s="16" t="s">
        <v>2881</v>
      </c>
      <c r="C395" t="s">
        <v>2882</v>
      </c>
      <c r="E395" s="13"/>
      <c r="F395">
        <v>1</v>
      </c>
      <c r="X395">
        <v>1</v>
      </c>
      <c r="Y395">
        <v>6</v>
      </c>
      <c r="AA395">
        <v>7</v>
      </c>
      <c r="AC395">
        <v>83</v>
      </c>
      <c r="AE395">
        <v>40</v>
      </c>
      <c r="BD395" s="15"/>
      <c r="BE395" s="15"/>
      <c r="BF395" s="15"/>
    </row>
    <row r="396" spans="1:66" ht="28.8" x14ac:dyDescent="0.3">
      <c r="A396">
        <v>28</v>
      </c>
      <c r="B396" s="16" t="s">
        <v>578</v>
      </c>
      <c r="C396" t="s">
        <v>2883</v>
      </c>
      <c r="E396" s="13"/>
      <c r="F396">
        <v>1</v>
      </c>
      <c r="P396">
        <v>1</v>
      </c>
      <c r="Q396">
        <v>2</v>
      </c>
      <c r="R396">
        <v>4</v>
      </c>
      <c r="S396">
        <v>3</v>
      </c>
      <c r="T396">
        <v>3</v>
      </c>
      <c r="V396">
        <v>1</v>
      </c>
      <c r="W396">
        <v>2</v>
      </c>
      <c r="X396">
        <v>9</v>
      </c>
      <c r="Y396">
        <v>27</v>
      </c>
      <c r="Z396">
        <v>12</v>
      </c>
      <c r="AA396">
        <v>26</v>
      </c>
      <c r="AC396">
        <v>613</v>
      </c>
      <c r="AE396">
        <v>65</v>
      </c>
      <c r="AR396">
        <v>1</v>
      </c>
      <c r="BC396">
        <v>2</v>
      </c>
      <c r="BD396" s="15" t="s">
        <v>2884</v>
      </c>
      <c r="BE396" s="15" t="s">
        <v>2885</v>
      </c>
      <c r="BF396" s="15" t="s">
        <v>2833</v>
      </c>
    </row>
    <row r="397" spans="1:66" x14ac:dyDescent="0.3">
      <c r="B397" s="16"/>
      <c r="E397" s="13"/>
      <c r="BD397" s="15"/>
      <c r="BE397" s="15"/>
      <c r="BF397" s="15"/>
    </row>
    <row r="398" spans="1:66" x14ac:dyDescent="0.3">
      <c r="A398" s="10" t="s">
        <v>1117</v>
      </c>
      <c r="B398" s="18"/>
      <c r="C398" s="11" t="s">
        <v>74</v>
      </c>
      <c r="D398" s="11"/>
      <c r="E398" s="18"/>
      <c r="F398" s="10"/>
      <c r="G398" s="10"/>
      <c r="H398" s="10"/>
      <c r="I398" s="10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30"/>
      <c r="BE398" s="30"/>
      <c r="BF398" s="30"/>
      <c r="BG398" s="12"/>
      <c r="BH398" s="12"/>
      <c r="BI398" s="12"/>
      <c r="BJ398" s="12"/>
      <c r="BK398" s="12"/>
      <c r="BL398" s="12"/>
      <c r="BM398" s="12"/>
      <c r="BN398" s="12"/>
    </row>
    <row r="399" spans="1:66" x14ac:dyDescent="0.3">
      <c r="A399">
        <v>29</v>
      </c>
      <c r="B399" s="16" t="s">
        <v>2886</v>
      </c>
      <c r="C399" t="s">
        <v>2887</v>
      </c>
      <c r="D399" t="s">
        <v>2888</v>
      </c>
      <c r="E399" s="13" t="s">
        <v>2826</v>
      </c>
      <c r="F399">
        <v>1</v>
      </c>
      <c r="G399">
        <v>1</v>
      </c>
      <c r="H399">
        <v>1</v>
      </c>
      <c r="I399">
        <v>2</v>
      </c>
      <c r="P399">
        <v>2</v>
      </c>
      <c r="Q399">
        <v>1</v>
      </c>
      <c r="S399">
        <v>1</v>
      </c>
      <c r="X399">
        <v>2</v>
      </c>
      <c r="Y399">
        <v>14</v>
      </c>
      <c r="Z399">
        <v>21</v>
      </c>
      <c r="AB399">
        <v>43</v>
      </c>
      <c r="AC399">
        <v>403</v>
      </c>
      <c r="AE399">
        <v>39</v>
      </c>
      <c r="AR399">
        <v>1</v>
      </c>
      <c r="BD399" s="15"/>
      <c r="BE399" s="15"/>
      <c r="BF399" s="15"/>
    </row>
    <row r="400" spans="1:66" x14ac:dyDescent="0.3">
      <c r="A400">
        <v>30</v>
      </c>
      <c r="B400" s="16" t="s">
        <v>2168</v>
      </c>
      <c r="C400" t="s">
        <v>2889</v>
      </c>
      <c r="E400" s="13" t="s">
        <v>2828</v>
      </c>
      <c r="F400">
        <v>1</v>
      </c>
      <c r="X400">
        <v>1</v>
      </c>
      <c r="BD400" s="15"/>
      <c r="BE400" s="15"/>
      <c r="BF400" s="15"/>
    </row>
    <row r="401" spans="1:66" x14ac:dyDescent="0.3">
      <c r="A401">
        <v>31</v>
      </c>
      <c r="B401" s="16" t="s">
        <v>199</v>
      </c>
      <c r="C401" t="s">
        <v>2883</v>
      </c>
      <c r="D401" t="s">
        <v>2890</v>
      </c>
      <c r="E401" s="13"/>
      <c r="F401">
        <v>1</v>
      </c>
      <c r="G401">
        <v>1</v>
      </c>
      <c r="H401">
        <v>1</v>
      </c>
      <c r="P401">
        <v>1</v>
      </c>
      <c r="Q401">
        <v>1</v>
      </c>
      <c r="X401">
        <v>2</v>
      </c>
      <c r="Y401">
        <v>15</v>
      </c>
      <c r="Z401">
        <v>9</v>
      </c>
      <c r="AA401">
        <v>5</v>
      </c>
      <c r="AC401">
        <v>363</v>
      </c>
      <c r="AE401">
        <v>32</v>
      </c>
      <c r="AR401">
        <v>1</v>
      </c>
      <c r="BD401" s="15"/>
      <c r="BE401" s="15"/>
      <c r="BF401" s="15"/>
    </row>
    <row r="402" spans="1:66" x14ac:dyDescent="0.3">
      <c r="A402">
        <v>32</v>
      </c>
      <c r="B402" s="16"/>
      <c r="D402" t="s">
        <v>2891</v>
      </c>
      <c r="E402" s="13"/>
      <c r="G402">
        <v>1</v>
      </c>
      <c r="BD402" s="15"/>
      <c r="BE402" s="15"/>
      <c r="BF402" s="15"/>
    </row>
    <row r="403" spans="1:66" x14ac:dyDescent="0.3">
      <c r="A403">
        <v>33</v>
      </c>
      <c r="B403" s="16" t="s">
        <v>2869</v>
      </c>
      <c r="C403" t="s">
        <v>2892</v>
      </c>
      <c r="D403" t="s">
        <v>2893</v>
      </c>
      <c r="E403" s="13"/>
      <c r="F403">
        <v>1</v>
      </c>
      <c r="G403">
        <v>1</v>
      </c>
      <c r="H403">
        <v>2</v>
      </c>
      <c r="I403">
        <v>1</v>
      </c>
      <c r="P403">
        <v>2</v>
      </c>
      <c r="Q403">
        <v>4</v>
      </c>
      <c r="R403">
        <v>4</v>
      </c>
      <c r="S403">
        <v>3</v>
      </c>
      <c r="W403">
        <v>1</v>
      </c>
      <c r="X403">
        <v>3</v>
      </c>
      <c r="Y403">
        <v>17</v>
      </c>
      <c r="Z403">
        <v>14</v>
      </c>
      <c r="AA403">
        <v>24</v>
      </c>
      <c r="AC403">
        <v>930</v>
      </c>
      <c r="AE403">
        <v>187</v>
      </c>
      <c r="AG403">
        <v>1</v>
      </c>
      <c r="AK403">
        <v>11</v>
      </c>
      <c r="BC403">
        <v>1</v>
      </c>
      <c r="BD403" s="15" t="s">
        <v>2894</v>
      </c>
      <c r="BE403" s="15" t="s">
        <v>2561</v>
      </c>
      <c r="BF403" s="15" t="s">
        <v>2179</v>
      </c>
    </row>
    <row r="404" spans="1:66" ht="28.8" x14ac:dyDescent="0.3">
      <c r="A404">
        <v>34</v>
      </c>
      <c r="B404" s="16" t="s">
        <v>578</v>
      </c>
      <c r="C404" t="s">
        <v>2895</v>
      </c>
      <c r="D404" t="s">
        <v>2896</v>
      </c>
      <c r="E404" s="13"/>
      <c r="F404">
        <v>1</v>
      </c>
      <c r="G404">
        <v>1</v>
      </c>
      <c r="P404">
        <v>4</v>
      </c>
      <c r="Q404">
        <v>3</v>
      </c>
      <c r="R404">
        <v>5</v>
      </c>
      <c r="S404">
        <v>2</v>
      </c>
      <c r="T404">
        <v>3</v>
      </c>
      <c r="U404">
        <v>3</v>
      </c>
      <c r="V404">
        <v>3</v>
      </c>
      <c r="W404">
        <v>1</v>
      </c>
      <c r="X404">
        <v>13</v>
      </c>
      <c r="Y404">
        <v>29</v>
      </c>
      <c r="Z404">
        <v>20</v>
      </c>
      <c r="AA404">
        <v>21</v>
      </c>
      <c r="AB404">
        <v>344</v>
      </c>
      <c r="AC404">
        <v>1379</v>
      </c>
      <c r="AE404">
        <v>631</v>
      </c>
      <c r="AG404">
        <v>5</v>
      </c>
      <c r="AH404">
        <v>4</v>
      </c>
      <c r="AI404">
        <v>1</v>
      </c>
      <c r="AK404">
        <v>53</v>
      </c>
      <c r="AL404">
        <v>28</v>
      </c>
      <c r="AM404">
        <v>8</v>
      </c>
      <c r="AR404">
        <v>2</v>
      </c>
      <c r="BC404">
        <v>3</v>
      </c>
      <c r="BD404" s="15" t="s">
        <v>2897</v>
      </c>
      <c r="BE404" s="15" t="s">
        <v>2898</v>
      </c>
      <c r="BF404" s="15" t="s">
        <v>2578</v>
      </c>
    </row>
    <row r="405" spans="1:66" x14ac:dyDescent="0.3">
      <c r="A405">
        <v>35</v>
      </c>
      <c r="B405" s="16"/>
      <c r="C405" t="s">
        <v>2899</v>
      </c>
      <c r="D405" t="s">
        <v>2900</v>
      </c>
      <c r="E405" s="13"/>
      <c r="F405">
        <v>1</v>
      </c>
      <c r="G405">
        <v>1</v>
      </c>
      <c r="H405">
        <v>5</v>
      </c>
      <c r="I405">
        <v>1</v>
      </c>
      <c r="P405">
        <v>3</v>
      </c>
      <c r="Q405">
        <v>2</v>
      </c>
      <c r="R405">
        <v>2</v>
      </c>
      <c r="S405">
        <v>1</v>
      </c>
      <c r="V405">
        <v>1</v>
      </c>
      <c r="W405">
        <v>2</v>
      </c>
      <c r="X405">
        <v>4</v>
      </c>
      <c r="Y405">
        <v>1</v>
      </c>
      <c r="Z405">
        <v>14</v>
      </c>
      <c r="AA405">
        <v>21</v>
      </c>
      <c r="AC405">
        <v>928</v>
      </c>
      <c r="AE405">
        <v>69</v>
      </c>
      <c r="AR405">
        <v>1</v>
      </c>
      <c r="BD405" s="15"/>
      <c r="BE405" s="15"/>
      <c r="BF405" s="15"/>
    </row>
    <row r="406" spans="1:66" x14ac:dyDescent="0.3">
      <c r="A406">
        <v>36</v>
      </c>
      <c r="B406" s="16" t="s">
        <v>2329</v>
      </c>
      <c r="C406" t="s">
        <v>2901</v>
      </c>
      <c r="D406" t="s">
        <v>2902</v>
      </c>
      <c r="E406" s="13"/>
      <c r="F406">
        <v>1</v>
      </c>
      <c r="G406">
        <v>1</v>
      </c>
      <c r="P406">
        <v>1</v>
      </c>
      <c r="R406">
        <v>1</v>
      </c>
      <c r="U406">
        <v>1</v>
      </c>
      <c r="X406">
        <v>1</v>
      </c>
      <c r="Y406">
        <v>17</v>
      </c>
      <c r="Z406">
        <v>18</v>
      </c>
      <c r="AA406">
        <v>2</v>
      </c>
      <c r="AC406">
        <v>670</v>
      </c>
      <c r="AE406">
        <v>210</v>
      </c>
      <c r="AR406">
        <v>1</v>
      </c>
      <c r="BD406" s="15"/>
      <c r="BE406" s="15"/>
      <c r="BF406" s="15"/>
    </row>
    <row r="407" spans="1:66" x14ac:dyDescent="0.3">
      <c r="A407">
        <v>37</v>
      </c>
      <c r="B407" s="16" t="s">
        <v>199</v>
      </c>
      <c r="C407" t="s">
        <v>2895</v>
      </c>
      <c r="E407" s="13"/>
      <c r="F407">
        <v>1</v>
      </c>
      <c r="X407">
        <v>2</v>
      </c>
      <c r="Y407">
        <v>11</v>
      </c>
      <c r="AA407">
        <v>7</v>
      </c>
      <c r="AC407">
        <v>281</v>
      </c>
      <c r="AE407">
        <v>61</v>
      </c>
      <c r="BD407" s="15"/>
      <c r="BE407" s="15"/>
      <c r="BF407" s="15"/>
    </row>
    <row r="408" spans="1:66" x14ac:dyDescent="0.3">
      <c r="A408">
        <v>38</v>
      </c>
      <c r="B408" s="16" t="s">
        <v>578</v>
      </c>
      <c r="C408" t="s">
        <v>2875</v>
      </c>
      <c r="E408" s="13"/>
      <c r="F408">
        <v>1</v>
      </c>
      <c r="BD408" s="15"/>
      <c r="BE408" s="15"/>
      <c r="BF408" s="15"/>
    </row>
    <row r="409" spans="1:66" x14ac:dyDescent="0.3">
      <c r="A409">
        <v>39</v>
      </c>
      <c r="B409" s="16" t="s">
        <v>2903</v>
      </c>
      <c r="D409" t="s">
        <v>2904</v>
      </c>
      <c r="E409" s="13"/>
      <c r="G409">
        <v>1</v>
      </c>
      <c r="H409">
        <v>3</v>
      </c>
      <c r="AC409">
        <v>130</v>
      </c>
      <c r="BD409" s="15"/>
      <c r="BE409" s="15"/>
      <c r="BF409" s="15"/>
    </row>
    <row r="410" spans="1:66" x14ac:dyDescent="0.3">
      <c r="A410">
        <v>40</v>
      </c>
      <c r="B410" s="16"/>
      <c r="C410" t="s">
        <v>2905</v>
      </c>
      <c r="E410" s="13"/>
      <c r="F410">
        <v>1</v>
      </c>
      <c r="BD410" s="15"/>
      <c r="BE410" s="15"/>
      <c r="BF410" s="15"/>
    </row>
    <row r="411" spans="1:66" x14ac:dyDescent="0.3">
      <c r="A411">
        <v>41</v>
      </c>
      <c r="B411" s="16" t="s">
        <v>2237</v>
      </c>
      <c r="C411" t="s">
        <v>2906</v>
      </c>
      <c r="D411" t="s">
        <v>2907</v>
      </c>
      <c r="E411" s="13"/>
      <c r="F411">
        <v>1</v>
      </c>
      <c r="G411">
        <v>1</v>
      </c>
      <c r="I411">
        <v>1</v>
      </c>
      <c r="U411">
        <v>1</v>
      </c>
      <c r="V411">
        <v>1</v>
      </c>
      <c r="X411">
        <v>2</v>
      </c>
      <c r="Y411">
        <v>14</v>
      </c>
      <c r="Z411">
        <v>10</v>
      </c>
      <c r="AA411">
        <v>12</v>
      </c>
      <c r="AC411">
        <v>500</v>
      </c>
      <c r="AE411">
        <v>105</v>
      </c>
      <c r="BD411" s="15"/>
      <c r="BE411" s="15"/>
      <c r="BF411" s="15"/>
    </row>
    <row r="412" spans="1:66" x14ac:dyDescent="0.3">
      <c r="A412">
        <v>42</v>
      </c>
      <c r="B412" s="16" t="s">
        <v>578</v>
      </c>
      <c r="C412" t="s">
        <v>2908</v>
      </c>
      <c r="D412" t="s">
        <v>2909</v>
      </c>
      <c r="E412" s="13"/>
      <c r="F412">
        <v>1</v>
      </c>
      <c r="G412">
        <v>1</v>
      </c>
      <c r="T412">
        <v>1</v>
      </c>
      <c r="X412">
        <v>1</v>
      </c>
      <c r="Y412">
        <v>14</v>
      </c>
      <c r="Z412">
        <v>12</v>
      </c>
      <c r="AA412">
        <v>9</v>
      </c>
      <c r="AC412">
        <v>813</v>
      </c>
      <c r="AE412">
        <v>25</v>
      </c>
      <c r="AG412">
        <v>2</v>
      </c>
      <c r="AJ412">
        <v>1</v>
      </c>
      <c r="AK412">
        <v>5</v>
      </c>
      <c r="AR412">
        <v>1</v>
      </c>
      <c r="AS412">
        <v>1</v>
      </c>
      <c r="BC412">
        <v>1</v>
      </c>
      <c r="BD412" s="15" t="s">
        <v>2910</v>
      </c>
      <c r="BE412" s="15" t="s">
        <v>2898</v>
      </c>
      <c r="BF412" s="15" t="s">
        <v>2153</v>
      </c>
    </row>
    <row r="413" spans="1:66" x14ac:dyDescent="0.3">
      <c r="A413">
        <v>43</v>
      </c>
      <c r="B413" s="16"/>
      <c r="D413" t="s">
        <v>2911</v>
      </c>
      <c r="E413" s="13"/>
      <c r="G413">
        <v>1</v>
      </c>
      <c r="BD413" s="15"/>
      <c r="BE413" s="15"/>
      <c r="BF413" s="15"/>
    </row>
    <row r="414" spans="1:66" x14ac:dyDescent="0.3">
      <c r="A414">
        <v>44</v>
      </c>
      <c r="B414" s="16"/>
      <c r="D414" t="s">
        <v>2912</v>
      </c>
      <c r="E414" s="13"/>
      <c r="G414">
        <v>1</v>
      </c>
      <c r="BD414" s="15"/>
      <c r="BE414" s="15"/>
      <c r="BF414" s="15"/>
    </row>
    <row r="415" spans="1:66" x14ac:dyDescent="0.3">
      <c r="B415" s="16"/>
      <c r="E415" s="13"/>
      <c r="BD415" s="15"/>
      <c r="BE415" s="15"/>
      <c r="BF415" s="15"/>
    </row>
    <row r="416" spans="1:66" x14ac:dyDescent="0.3">
      <c r="A416" s="10" t="s">
        <v>1156</v>
      </c>
      <c r="B416" s="18"/>
      <c r="C416" s="11" t="s">
        <v>74</v>
      </c>
      <c r="D416" s="11"/>
      <c r="E416" s="18"/>
      <c r="F416" s="10"/>
      <c r="G416" s="10"/>
      <c r="H416" s="10"/>
      <c r="I416" s="10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30"/>
      <c r="BE416" s="30"/>
      <c r="BF416" s="30"/>
      <c r="BG416" s="12"/>
      <c r="BH416" s="12"/>
      <c r="BI416" s="12"/>
      <c r="BJ416" s="12"/>
      <c r="BK416" s="12"/>
      <c r="BL416" s="12"/>
      <c r="BM416" s="12"/>
      <c r="BN416" s="12"/>
    </row>
    <row r="417" spans="1:58" x14ac:dyDescent="0.3">
      <c r="A417">
        <v>1</v>
      </c>
      <c r="B417" s="16" t="s">
        <v>2857</v>
      </c>
      <c r="C417" t="s">
        <v>2913</v>
      </c>
      <c r="D417" t="s">
        <v>2914</v>
      </c>
      <c r="E417" s="13" t="s">
        <v>2915</v>
      </c>
      <c r="F417">
        <v>1</v>
      </c>
      <c r="G417">
        <v>1</v>
      </c>
      <c r="H417">
        <v>1</v>
      </c>
      <c r="I417">
        <v>3</v>
      </c>
      <c r="P417">
        <v>3</v>
      </c>
      <c r="Q417">
        <v>3</v>
      </c>
      <c r="R417">
        <v>2</v>
      </c>
      <c r="S417">
        <v>2</v>
      </c>
      <c r="U417">
        <v>1</v>
      </c>
      <c r="V417">
        <v>1</v>
      </c>
      <c r="W417">
        <v>2</v>
      </c>
      <c r="X417">
        <v>5</v>
      </c>
      <c r="Y417">
        <v>31</v>
      </c>
      <c r="Z417">
        <v>10</v>
      </c>
      <c r="AA417">
        <v>32</v>
      </c>
      <c r="AB417">
        <v>420</v>
      </c>
      <c r="AC417">
        <v>970</v>
      </c>
      <c r="AE417">
        <v>254</v>
      </c>
      <c r="AG417">
        <v>1</v>
      </c>
      <c r="AH417">
        <v>0.25</v>
      </c>
      <c r="AK417">
        <v>25</v>
      </c>
      <c r="AL417">
        <v>6</v>
      </c>
      <c r="AO417">
        <v>2200</v>
      </c>
      <c r="AQ417">
        <f>1/8</f>
        <v>0.125</v>
      </c>
      <c r="AR417">
        <v>1</v>
      </c>
      <c r="BD417" s="15"/>
      <c r="BE417" s="15"/>
      <c r="BF417" s="15"/>
    </row>
    <row r="418" spans="1:58" x14ac:dyDescent="0.3">
      <c r="A418">
        <v>2</v>
      </c>
      <c r="B418" s="16" t="s">
        <v>578</v>
      </c>
      <c r="C418" t="s">
        <v>2916</v>
      </c>
      <c r="D418" t="s">
        <v>2917</v>
      </c>
      <c r="E418" s="13" t="s">
        <v>2918</v>
      </c>
      <c r="F418">
        <v>1</v>
      </c>
      <c r="G418">
        <v>1</v>
      </c>
      <c r="H418">
        <v>1</v>
      </c>
      <c r="P418">
        <v>4</v>
      </c>
      <c r="Q418">
        <v>4</v>
      </c>
      <c r="R418">
        <v>6</v>
      </c>
      <c r="S418">
        <v>8</v>
      </c>
      <c r="T418">
        <v>3</v>
      </c>
      <c r="U418">
        <v>2</v>
      </c>
      <c r="V418">
        <v>1</v>
      </c>
      <c r="X418">
        <v>11</v>
      </c>
      <c r="Y418">
        <v>22</v>
      </c>
      <c r="Z418">
        <v>22</v>
      </c>
      <c r="AA418">
        <v>59</v>
      </c>
      <c r="AB418">
        <v>295</v>
      </c>
      <c r="AC418">
        <v>930</v>
      </c>
      <c r="AE418">
        <v>205</v>
      </c>
      <c r="AG418">
        <v>4</v>
      </c>
      <c r="AH418">
        <v>3</v>
      </c>
      <c r="AJ418">
        <v>1</v>
      </c>
      <c r="AK418">
        <v>50</v>
      </c>
      <c r="AL418">
        <v>22</v>
      </c>
      <c r="AN418">
        <v>5</v>
      </c>
      <c r="AO418">
        <v>6000</v>
      </c>
      <c r="AR418">
        <v>2</v>
      </c>
      <c r="BC418">
        <v>1</v>
      </c>
      <c r="BD418" s="15" t="s">
        <v>2919</v>
      </c>
      <c r="BE418" s="15" t="s">
        <v>2920</v>
      </c>
      <c r="BF418" s="15" t="s">
        <v>2165</v>
      </c>
    </row>
    <row r="419" spans="1:58" x14ac:dyDescent="0.3">
      <c r="A419">
        <v>3</v>
      </c>
      <c r="B419" s="16"/>
      <c r="C419" t="s">
        <v>2921</v>
      </c>
      <c r="E419" s="13"/>
      <c r="F419">
        <v>1</v>
      </c>
      <c r="X419">
        <v>2</v>
      </c>
      <c r="Y419">
        <v>5</v>
      </c>
      <c r="AA419">
        <v>8</v>
      </c>
      <c r="AB419">
        <v>25</v>
      </c>
      <c r="AC419">
        <v>115</v>
      </c>
      <c r="AE419">
        <v>43</v>
      </c>
      <c r="BD419" s="15"/>
      <c r="BE419" s="15"/>
      <c r="BF419" s="15"/>
    </row>
    <row r="420" spans="1:58" x14ac:dyDescent="0.3">
      <c r="A420">
        <v>4</v>
      </c>
      <c r="B420" s="16" t="s">
        <v>2507</v>
      </c>
      <c r="C420" t="s">
        <v>2922</v>
      </c>
      <c r="E420" s="13"/>
      <c r="F420">
        <v>1</v>
      </c>
      <c r="X420">
        <v>1</v>
      </c>
      <c r="BD420" s="15"/>
      <c r="BE420" s="15"/>
      <c r="BF420" s="15"/>
    </row>
    <row r="421" spans="1:58" x14ac:dyDescent="0.3">
      <c r="A421">
        <v>5</v>
      </c>
      <c r="B421" s="16" t="s">
        <v>2180</v>
      </c>
      <c r="C421" t="s">
        <v>2923</v>
      </c>
      <c r="E421" s="13"/>
      <c r="F421">
        <v>1</v>
      </c>
      <c r="X421">
        <v>1</v>
      </c>
      <c r="Z421">
        <v>1</v>
      </c>
      <c r="BD421" s="15"/>
      <c r="BE421" s="15"/>
      <c r="BF421" s="15"/>
    </row>
    <row r="422" spans="1:58" x14ac:dyDescent="0.3">
      <c r="A422">
        <v>6</v>
      </c>
      <c r="B422" s="16"/>
      <c r="C422" t="s">
        <v>2924</v>
      </c>
      <c r="E422" s="13"/>
      <c r="F422">
        <v>1</v>
      </c>
      <c r="X422">
        <v>1</v>
      </c>
      <c r="BD422" s="15"/>
      <c r="BE422" s="15"/>
      <c r="BF422" s="15"/>
    </row>
    <row r="423" spans="1:58" x14ac:dyDescent="0.3">
      <c r="A423">
        <v>7</v>
      </c>
      <c r="B423" s="16"/>
      <c r="C423" t="s">
        <v>2925</v>
      </c>
      <c r="D423" t="s">
        <v>2926</v>
      </c>
      <c r="E423" s="13"/>
      <c r="F423">
        <v>1</v>
      </c>
      <c r="G423">
        <v>1</v>
      </c>
      <c r="I423">
        <v>1</v>
      </c>
      <c r="P423">
        <v>3</v>
      </c>
      <c r="R423">
        <v>3</v>
      </c>
      <c r="S423">
        <v>1</v>
      </c>
      <c r="X423">
        <v>4</v>
      </c>
      <c r="Y423">
        <v>26</v>
      </c>
      <c r="Z423">
        <v>10</v>
      </c>
      <c r="AA423">
        <v>36</v>
      </c>
      <c r="AB423">
        <v>40</v>
      </c>
      <c r="AC423">
        <v>542</v>
      </c>
      <c r="AE423">
        <v>34</v>
      </c>
      <c r="AR423">
        <v>2</v>
      </c>
      <c r="BD423" s="15"/>
      <c r="BE423" s="15"/>
      <c r="BF423" s="15"/>
    </row>
    <row r="424" spans="1:58" x14ac:dyDescent="0.3">
      <c r="A424">
        <v>8</v>
      </c>
      <c r="B424" s="16"/>
      <c r="C424" t="s">
        <v>2927</v>
      </c>
      <c r="E424" s="13"/>
      <c r="F424">
        <v>1</v>
      </c>
      <c r="X424">
        <v>2</v>
      </c>
      <c r="Y424">
        <v>8</v>
      </c>
      <c r="AA424">
        <v>1</v>
      </c>
      <c r="AR424">
        <v>1</v>
      </c>
      <c r="BD424" s="15"/>
      <c r="BE424" s="15"/>
      <c r="BF424" s="15"/>
    </row>
    <row r="425" spans="1:58" x14ac:dyDescent="0.3">
      <c r="A425">
        <v>9</v>
      </c>
      <c r="B425" s="16"/>
      <c r="C425" t="s">
        <v>2928</v>
      </c>
      <c r="D425" t="s">
        <v>2929</v>
      </c>
      <c r="E425" s="13"/>
      <c r="F425">
        <v>1</v>
      </c>
      <c r="G425">
        <v>1</v>
      </c>
      <c r="H425">
        <v>1</v>
      </c>
      <c r="I425">
        <v>4</v>
      </c>
      <c r="P425">
        <v>1</v>
      </c>
      <c r="Q425">
        <v>2</v>
      </c>
      <c r="R425">
        <v>2</v>
      </c>
      <c r="S425">
        <v>3</v>
      </c>
      <c r="X425">
        <v>2</v>
      </c>
      <c r="Y425">
        <v>11</v>
      </c>
      <c r="Z425">
        <v>13</v>
      </c>
      <c r="AA425">
        <v>15</v>
      </c>
      <c r="AB425">
        <v>23</v>
      </c>
      <c r="AC425">
        <v>443</v>
      </c>
      <c r="AE425">
        <v>15</v>
      </c>
      <c r="AR425">
        <v>1</v>
      </c>
      <c r="BD425" s="15"/>
      <c r="BE425" s="15"/>
      <c r="BF425" s="15"/>
    </row>
    <row r="426" spans="1:58" x14ac:dyDescent="0.3">
      <c r="A426">
        <v>10</v>
      </c>
      <c r="B426" s="16"/>
      <c r="C426" t="s">
        <v>2930</v>
      </c>
      <c r="E426" s="13"/>
      <c r="F426">
        <v>1</v>
      </c>
      <c r="X426">
        <v>2</v>
      </c>
      <c r="Y426">
        <v>19</v>
      </c>
      <c r="AA426">
        <v>3</v>
      </c>
      <c r="AC426">
        <v>73</v>
      </c>
      <c r="AE426">
        <v>85</v>
      </c>
      <c r="BD426" s="15"/>
      <c r="BE426" s="15"/>
      <c r="BF426" s="15"/>
    </row>
    <row r="427" spans="1:58" x14ac:dyDescent="0.3">
      <c r="A427">
        <v>11</v>
      </c>
      <c r="B427" s="16"/>
      <c r="C427" t="s">
        <v>2931</v>
      </c>
      <c r="E427" s="13"/>
      <c r="F427">
        <v>1</v>
      </c>
      <c r="P427">
        <v>1</v>
      </c>
      <c r="Q427">
        <v>6</v>
      </c>
      <c r="R427">
        <v>3</v>
      </c>
      <c r="S427">
        <v>5</v>
      </c>
      <c r="X427">
        <v>5</v>
      </c>
      <c r="Y427">
        <v>2</v>
      </c>
      <c r="Z427">
        <v>8</v>
      </c>
      <c r="AA427">
        <v>4</v>
      </c>
      <c r="AC427">
        <v>850</v>
      </c>
      <c r="AE427">
        <v>40</v>
      </c>
      <c r="AR427">
        <v>1</v>
      </c>
      <c r="BD427" s="15"/>
      <c r="BE427" s="15"/>
      <c r="BF427" s="15"/>
    </row>
    <row r="428" spans="1:58" x14ac:dyDescent="0.3">
      <c r="A428">
        <v>12</v>
      </c>
      <c r="B428" s="16" t="s">
        <v>578</v>
      </c>
      <c r="C428" t="s">
        <v>2932</v>
      </c>
      <c r="E428" s="13"/>
      <c r="F428">
        <v>1</v>
      </c>
      <c r="R428">
        <v>2</v>
      </c>
      <c r="S428">
        <v>1</v>
      </c>
      <c r="Y428">
        <v>1</v>
      </c>
      <c r="Z428">
        <v>10</v>
      </c>
      <c r="AA428">
        <v>21</v>
      </c>
      <c r="AC428">
        <v>430</v>
      </c>
      <c r="AE428">
        <v>55</v>
      </c>
      <c r="AR428">
        <v>1</v>
      </c>
      <c r="BD428" s="15"/>
      <c r="BE428" s="15"/>
      <c r="BF428" s="15"/>
    </row>
    <row r="429" spans="1:58" x14ac:dyDescent="0.3">
      <c r="A429">
        <v>13</v>
      </c>
      <c r="B429" s="16" t="s">
        <v>199</v>
      </c>
      <c r="C429" t="s">
        <v>2932</v>
      </c>
      <c r="E429" s="13"/>
      <c r="F429">
        <v>1</v>
      </c>
      <c r="P429">
        <v>1</v>
      </c>
      <c r="Q429">
        <v>1</v>
      </c>
      <c r="R429">
        <v>2</v>
      </c>
      <c r="X429">
        <v>2</v>
      </c>
      <c r="Y429">
        <v>3</v>
      </c>
      <c r="Z429">
        <v>13</v>
      </c>
      <c r="AA429">
        <v>7</v>
      </c>
      <c r="AC429">
        <v>308</v>
      </c>
      <c r="AR429">
        <v>1</v>
      </c>
      <c r="BD429" s="15"/>
      <c r="BE429" s="15"/>
      <c r="BF429" s="15"/>
    </row>
    <row r="430" spans="1:58" x14ac:dyDescent="0.3">
      <c r="A430">
        <v>14</v>
      </c>
      <c r="B430" s="16" t="s">
        <v>199</v>
      </c>
      <c r="C430" t="s">
        <v>2933</v>
      </c>
      <c r="D430" t="s">
        <v>2934</v>
      </c>
      <c r="E430" s="13"/>
      <c r="F430">
        <v>1</v>
      </c>
      <c r="G430">
        <v>1</v>
      </c>
      <c r="H430">
        <v>1</v>
      </c>
      <c r="I430">
        <v>2</v>
      </c>
      <c r="P430">
        <v>4</v>
      </c>
      <c r="Q430">
        <v>4</v>
      </c>
      <c r="R430">
        <v>3</v>
      </c>
      <c r="S430">
        <v>2</v>
      </c>
      <c r="T430">
        <v>1</v>
      </c>
      <c r="U430">
        <v>1</v>
      </c>
      <c r="V430">
        <v>1</v>
      </c>
      <c r="X430">
        <v>4</v>
      </c>
      <c r="Y430">
        <v>6</v>
      </c>
      <c r="Z430">
        <v>10</v>
      </c>
      <c r="AA430">
        <v>7</v>
      </c>
      <c r="AB430">
        <v>138</v>
      </c>
      <c r="AC430">
        <v>803</v>
      </c>
      <c r="AE430">
        <v>105</v>
      </c>
      <c r="AG430">
        <v>3</v>
      </c>
      <c r="AH430">
        <v>2</v>
      </c>
      <c r="AI430">
        <v>0.5</v>
      </c>
      <c r="AK430">
        <v>27</v>
      </c>
      <c r="AL430">
        <v>43</v>
      </c>
      <c r="AM430">
        <v>4</v>
      </c>
      <c r="AR430">
        <v>1</v>
      </c>
      <c r="BC430">
        <v>2</v>
      </c>
      <c r="BD430" s="15" t="s">
        <v>2935</v>
      </c>
      <c r="BE430" s="15" t="s">
        <v>2606</v>
      </c>
      <c r="BF430" s="15" t="s">
        <v>2153</v>
      </c>
    </row>
    <row r="431" spans="1:58" x14ac:dyDescent="0.3">
      <c r="A431">
        <v>15</v>
      </c>
      <c r="B431" s="16" t="s">
        <v>199</v>
      </c>
      <c r="C431" t="s">
        <v>2933</v>
      </c>
      <c r="E431" s="13"/>
      <c r="F431">
        <v>1</v>
      </c>
      <c r="X431">
        <v>2</v>
      </c>
      <c r="Y431">
        <v>7</v>
      </c>
      <c r="Z431">
        <v>8</v>
      </c>
      <c r="AA431">
        <v>13</v>
      </c>
      <c r="AB431">
        <v>57</v>
      </c>
      <c r="AC431">
        <v>402</v>
      </c>
      <c r="AE431">
        <v>22</v>
      </c>
      <c r="AR431">
        <v>1</v>
      </c>
      <c r="BD431" s="15"/>
      <c r="BE431" s="15"/>
      <c r="BF431" s="15"/>
    </row>
    <row r="432" spans="1:58" x14ac:dyDescent="0.3">
      <c r="A432">
        <v>16</v>
      </c>
      <c r="B432" s="16"/>
      <c r="C432" t="s">
        <v>2936</v>
      </c>
      <c r="E432" s="13"/>
      <c r="F432">
        <v>1</v>
      </c>
      <c r="X432">
        <v>4</v>
      </c>
      <c r="Y432">
        <v>9</v>
      </c>
      <c r="AA432">
        <v>5</v>
      </c>
      <c r="AC432">
        <v>128</v>
      </c>
      <c r="AE432">
        <v>64</v>
      </c>
      <c r="BD432" s="15"/>
      <c r="BE432" s="15"/>
      <c r="BF432" s="15"/>
    </row>
    <row r="433" spans="1:66" x14ac:dyDescent="0.3">
      <c r="A433">
        <v>17</v>
      </c>
      <c r="B433" s="16"/>
      <c r="C433" t="s">
        <v>2937</v>
      </c>
      <c r="D433" t="s">
        <v>2938</v>
      </c>
      <c r="E433" s="13"/>
      <c r="F433">
        <v>1</v>
      </c>
      <c r="G433">
        <v>1</v>
      </c>
      <c r="H433">
        <v>3</v>
      </c>
      <c r="I433">
        <v>1</v>
      </c>
      <c r="P433">
        <v>5</v>
      </c>
      <c r="Q433">
        <v>7</v>
      </c>
      <c r="R433">
        <v>3</v>
      </c>
      <c r="S433">
        <v>3</v>
      </c>
      <c r="T433">
        <v>11</v>
      </c>
      <c r="U433">
        <v>4</v>
      </c>
      <c r="V433">
        <v>6</v>
      </c>
      <c r="W433">
        <v>4</v>
      </c>
      <c r="X433">
        <v>18</v>
      </c>
      <c r="Y433">
        <v>154</v>
      </c>
      <c r="Z433">
        <v>45</v>
      </c>
      <c r="AA433">
        <v>158</v>
      </c>
      <c r="AB433">
        <v>206</v>
      </c>
      <c r="AC433">
        <v>1011</v>
      </c>
      <c r="AD433">
        <v>527</v>
      </c>
      <c r="AE433">
        <v>184</v>
      </c>
      <c r="AF433">
        <v>4</v>
      </c>
      <c r="AG433">
        <v>5</v>
      </c>
      <c r="AH433">
        <v>5</v>
      </c>
      <c r="AI433">
        <f>1/8</f>
        <v>0.125</v>
      </c>
      <c r="AJ433">
        <v>4</v>
      </c>
      <c r="AK433">
        <v>108</v>
      </c>
      <c r="AL433">
        <v>61</v>
      </c>
      <c r="AM433">
        <v>2</v>
      </c>
      <c r="AO433">
        <v>1000</v>
      </c>
      <c r="AR433">
        <v>2</v>
      </c>
      <c r="AY433">
        <v>1</v>
      </c>
      <c r="BA433">
        <v>1969</v>
      </c>
      <c r="BB433">
        <v>408</v>
      </c>
      <c r="BD433" s="15" t="s">
        <v>2939</v>
      </c>
      <c r="BE433" s="15" t="s">
        <v>2940</v>
      </c>
      <c r="BF433" s="15" t="s">
        <v>2153</v>
      </c>
      <c r="BK433">
        <v>1</v>
      </c>
    </row>
    <row r="434" spans="1:66" x14ac:dyDescent="0.3">
      <c r="A434">
        <v>18</v>
      </c>
      <c r="B434" s="16" t="s">
        <v>578</v>
      </c>
      <c r="C434" t="s">
        <v>2941</v>
      </c>
      <c r="E434" s="13"/>
      <c r="F434">
        <v>1</v>
      </c>
      <c r="BD434" s="15"/>
      <c r="BE434" s="15"/>
      <c r="BF434" s="15"/>
    </row>
    <row r="435" spans="1:66" x14ac:dyDescent="0.3">
      <c r="A435">
        <v>19</v>
      </c>
      <c r="B435" s="16" t="s">
        <v>2329</v>
      </c>
      <c r="C435" t="s">
        <v>2942</v>
      </c>
      <c r="D435" t="s">
        <v>2943</v>
      </c>
      <c r="E435" s="13"/>
      <c r="F435">
        <v>1</v>
      </c>
      <c r="G435">
        <v>1</v>
      </c>
      <c r="H435">
        <v>3</v>
      </c>
      <c r="I435">
        <v>1</v>
      </c>
      <c r="P435">
        <v>2</v>
      </c>
      <c r="Q435">
        <v>4</v>
      </c>
      <c r="R435">
        <v>5</v>
      </c>
      <c r="S435">
        <v>4</v>
      </c>
      <c r="T435">
        <v>1</v>
      </c>
      <c r="V435">
        <v>2</v>
      </c>
      <c r="X435">
        <v>14</v>
      </c>
      <c r="Y435">
        <v>21</v>
      </c>
      <c r="Z435">
        <v>12</v>
      </c>
      <c r="AA435">
        <v>31</v>
      </c>
      <c r="AC435">
        <v>1921</v>
      </c>
      <c r="AE435">
        <v>38</v>
      </c>
      <c r="AG435">
        <v>4</v>
      </c>
      <c r="AH435">
        <v>4</v>
      </c>
      <c r="AK435">
        <v>21</v>
      </c>
      <c r="AL435">
        <v>0.5</v>
      </c>
      <c r="AR435">
        <v>2</v>
      </c>
      <c r="BC435">
        <v>2</v>
      </c>
      <c r="BD435" s="15" t="s">
        <v>2944</v>
      </c>
      <c r="BE435" s="15" t="s">
        <v>2945</v>
      </c>
      <c r="BF435" s="15" t="s">
        <v>2136</v>
      </c>
    </row>
    <row r="436" spans="1:66" x14ac:dyDescent="0.3">
      <c r="A436">
        <v>20</v>
      </c>
      <c r="B436" s="16"/>
      <c r="C436" t="s">
        <v>2946</v>
      </c>
      <c r="D436" t="s">
        <v>2947</v>
      </c>
      <c r="E436" s="13"/>
      <c r="F436">
        <v>1</v>
      </c>
      <c r="G436">
        <v>1</v>
      </c>
      <c r="H436">
        <v>5</v>
      </c>
      <c r="I436">
        <v>1</v>
      </c>
      <c r="P436">
        <v>3</v>
      </c>
      <c r="Q436">
        <v>6</v>
      </c>
      <c r="R436">
        <v>4</v>
      </c>
      <c r="S436">
        <v>1</v>
      </c>
      <c r="X436">
        <v>8</v>
      </c>
      <c r="Y436">
        <v>17</v>
      </c>
      <c r="Z436">
        <v>15</v>
      </c>
      <c r="AA436">
        <v>39</v>
      </c>
      <c r="AB436">
        <v>215</v>
      </c>
      <c r="AC436">
        <v>1255</v>
      </c>
      <c r="AE436">
        <v>217</v>
      </c>
      <c r="AG436">
        <v>0.75</v>
      </c>
      <c r="AR436">
        <v>1</v>
      </c>
      <c r="BD436" s="15"/>
      <c r="BE436" s="15"/>
      <c r="BF436" s="15"/>
      <c r="BK436">
        <v>1</v>
      </c>
    </row>
    <row r="437" spans="1:66" x14ac:dyDescent="0.3">
      <c r="A437">
        <v>21</v>
      </c>
      <c r="B437" s="16" t="s">
        <v>2265</v>
      </c>
      <c r="C437" t="s">
        <v>2836</v>
      </c>
      <c r="E437" s="13"/>
      <c r="F437">
        <v>1</v>
      </c>
      <c r="X437">
        <v>2</v>
      </c>
      <c r="Y437">
        <v>14</v>
      </c>
      <c r="Z437">
        <v>7</v>
      </c>
      <c r="AA437">
        <v>18</v>
      </c>
      <c r="AC437">
        <v>665</v>
      </c>
      <c r="AE437">
        <v>17</v>
      </c>
      <c r="AR437">
        <v>1</v>
      </c>
      <c r="BD437" s="15"/>
      <c r="BE437" s="15"/>
      <c r="BF437" s="15"/>
    </row>
    <row r="438" spans="1:66" x14ac:dyDescent="0.3">
      <c r="A438">
        <v>22</v>
      </c>
      <c r="B438" s="16" t="s">
        <v>2367</v>
      </c>
      <c r="C438" t="s">
        <v>2948</v>
      </c>
      <c r="D438" t="s">
        <v>2949</v>
      </c>
      <c r="E438" s="13"/>
      <c r="F438">
        <v>1</v>
      </c>
      <c r="G438">
        <v>1</v>
      </c>
      <c r="H438">
        <v>1</v>
      </c>
      <c r="I438">
        <v>2</v>
      </c>
      <c r="T438">
        <v>1</v>
      </c>
      <c r="X438">
        <v>8</v>
      </c>
      <c r="Y438">
        <v>15</v>
      </c>
      <c r="Z438">
        <v>12</v>
      </c>
      <c r="AA438">
        <v>15</v>
      </c>
      <c r="AC438">
        <v>780</v>
      </c>
      <c r="AE438">
        <v>57</v>
      </c>
      <c r="AR438">
        <v>1</v>
      </c>
      <c r="BD438" s="15"/>
      <c r="BE438" s="15"/>
      <c r="BF438" s="15"/>
    </row>
    <row r="439" spans="1:66" x14ac:dyDescent="0.3">
      <c r="A439">
        <v>23</v>
      </c>
      <c r="B439" s="16" t="s">
        <v>199</v>
      </c>
      <c r="C439" t="s">
        <v>2942</v>
      </c>
      <c r="E439" s="13"/>
      <c r="F439">
        <v>1</v>
      </c>
      <c r="BD439" s="15"/>
      <c r="BE439" s="15"/>
      <c r="BF439" s="15"/>
    </row>
    <row r="440" spans="1:66" x14ac:dyDescent="0.3">
      <c r="A440">
        <v>24</v>
      </c>
      <c r="B440" s="16" t="s">
        <v>2337</v>
      </c>
      <c r="C440" t="s">
        <v>2950</v>
      </c>
      <c r="D440" t="s">
        <v>2951</v>
      </c>
      <c r="E440" s="13"/>
      <c r="F440">
        <v>1</v>
      </c>
      <c r="G440">
        <v>1</v>
      </c>
      <c r="H440">
        <v>1</v>
      </c>
      <c r="I440">
        <v>1</v>
      </c>
      <c r="X440">
        <v>3</v>
      </c>
      <c r="Y440">
        <v>12</v>
      </c>
      <c r="Z440">
        <v>10</v>
      </c>
      <c r="AA440">
        <v>6</v>
      </c>
      <c r="AC440">
        <v>413</v>
      </c>
      <c r="AE440">
        <v>45</v>
      </c>
      <c r="BD440" s="15"/>
      <c r="BE440" s="15"/>
      <c r="BF440" s="15"/>
    </row>
    <row r="441" spans="1:66" x14ac:dyDescent="0.3">
      <c r="A441">
        <v>25</v>
      </c>
      <c r="B441" s="16"/>
      <c r="C441" t="s">
        <v>2952</v>
      </c>
      <c r="D441" t="s">
        <v>2953</v>
      </c>
      <c r="E441" s="13"/>
      <c r="F441">
        <v>1</v>
      </c>
      <c r="G441">
        <v>1</v>
      </c>
      <c r="X441">
        <v>3</v>
      </c>
      <c r="Y441">
        <v>14</v>
      </c>
      <c r="AA441">
        <v>18</v>
      </c>
      <c r="AC441">
        <v>200</v>
      </c>
      <c r="AD441">
        <v>350</v>
      </c>
      <c r="AE441">
        <v>53</v>
      </c>
      <c r="AR441">
        <v>1</v>
      </c>
      <c r="BD441" s="15"/>
      <c r="BE441" s="15"/>
      <c r="BF441" s="15"/>
    </row>
    <row r="442" spans="1:66" ht="28.8" x14ac:dyDescent="0.3">
      <c r="A442">
        <v>26</v>
      </c>
      <c r="B442" s="16" t="s">
        <v>2235</v>
      </c>
      <c r="C442" t="s">
        <v>2373</v>
      </c>
      <c r="D442" t="s">
        <v>2954</v>
      </c>
      <c r="E442" s="13"/>
      <c r="F442">
        <v>1</v>
      </c>
      <c r="G442">
        <v>1</v>
      </c>
      <c r="H442">
        <v>1</v>
      </c>
      <c r="I442">
        <v>2</v>
      </c>
      <c r="P442">
        <v>2</v>
      </c>
      <c r="Q442">
        <v>1</v>
      </c>
      <c r="R442">
        <v>3</v>
      </c>
      <c r="S442">
        <v>1</v>
      </c>
      <c r="T442">
        <v>1</v>
      </c>
      <c r="U442">
        <v>1</v>
      </c>
      <c r="V442">
        <v>2</v>
      </c>
      <c r="W442">
        <v>2</v>
      </c>
      <c r="X442">
        <v>5</v>
      </c>
      <c r="Y442">
        <v>63</v>
      </c>
      <c r="Z442">
        <v>30</v>
      </c>
      <c r="AA442">
        <v>81</v>
      </c>
      <c r="AB442">
        <v>200</v>
      </c>
      <c r="AC442">
        <v>611</v>
      </c>
      <c r="AD442">
        <v>1009</v>
      </c>
      <c r="AE442">
        <v>300</v>
      </c>
      <c r="AF442">
        <v>3</v>
      </c>
      <c r="AG442">
        <v>5</v>
      </c>
      <c r="AH442">
        <v>3</v>
      </c>
      <c r="AJ442">
        <v>2</v>
      </c>
      <c r="AK442">
        <v>40</v>
      </c>
      <c r="AO442">
        <v>7000</v>
      </c>
      <c r="AP442">
        <v>0.125</v>
      </c>
      <c r="AQ442">
        <v>0.25</v>
      </c>
      <c r="AR442">
        <v>3</v>
      </c>
      <c r="BA442">
        <v>13354</v>
      </c>
      <c r="BB442">
        <v>138</v>
      </c>
      <c r="BC442">
        <v>2</v>
      </c>
      <c r="BD442" s="15" t="s">
        <v>2955</v>
      </c>
      <c r="BE442" s="15" t="s">
        <v>2920</v>
      </c>
      <c r="BF442" s="15" t="s">
        <v>2956</v>
      </c>
    </row>
    <row r="443" spans="1:66" x14ac:dyDescent="0.3">
      <c r="A443">
        <v>27</v>
      </c>
      <c r="B443" s="16" t="s">
        <v>2235</v>
      </c>
      <c r="C443" t="s">
        <v>2957</v>
      </c>
      <c r="E443" s="13"/>
      <c r="F443">
        <v>1</v>
      </c>
      <c r="G443">
        <v>1</v>
      </c>
      <c r="H443">
        <v>2</v>
      </c>
      <c r="I443">
        <v>3</v>
      </c>
      <c r="X443">
        <v>1</v>
      </c>
      <c r="Y443">
        <v>8</v>
      </c>
      <c r="Z443">
        <v>11</v>
      </c>
      <c r="AA443">
        <v>25</v>
      </c>
      <c r="AC443">
        <v>496</v>
      </c>
      <c r="AE443">
        <v>21</v>
      </c>
      <c r="AG443">
        <v>1</v>
      </c>
      <c r="AH443">
        <v>0.5</v>
      </c>
      <c r="AK443">
        <v>30</v>
      </c>
      <c r="AL443">
        <v>5</v>
      </c>
      <c r="AR443">
        <v>1</v>
      </c>
      <c r="BC443">
        <v>0.5</v>
      </c>
      <c r="BD443" s="15" t="s">
        <v>2958</v>
      </c>
      <c r="BE443" s="15" t="s">
        <v>2959</v>
      </c>
      <c r="BF443" s="15" t="s">
        <v>2153</v>
      </c>
    </row>
    <row r="444" spans="1:66" x14ac:dyDescent="0.3">
      <c r="A444">
        <v>28</v>
      </c>
      <c r="B444" s="16" t="s">
        <v>2611</v>
      </c>
      <c r="C444" t="s">
        <v>2957</v>
      </c>
      <c r="E444" s="13"/>
      <c r="F444">
        <v>1</v>
      </c>
      <c r="X444">
        <v>1</v>
      </c>
      <c r="BD444" s="15"/>
      <c r="BE444" s="15"/>
      <c r="BF444" s="15"/>
    </row>
    <row r="445" spans="1:66" x14ac:dyDescent="0.3">
      <c r="B445" s="16"/>
      <c r="E445" s="13"/>
      <c r="BD445" s="15"/>
      <c r="BE445" s="15"/>
      <c r="BF445" s="15"/>
    </row>
    <row r="446" spans="1:66" x14ac:dyDescent="0.3">
      <c r="A446" s="10" t="s">
        <v>1191</v>
      </c>
      <c r="B446" s="18"/>
      <c r="C446" s="11" t="s">
        <v>74</v>
      </c>
      <c r="D446" s="11"/>
      <c r="E446" s="18"/>
      <c r="F446" s="10"/>
      <c r="G446" s="10"/>
      <c r="H446" s="10"/>
      <c r="I446" s="10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30"/>
      <c r="BE446" s="30"/>
      <c r="BF446" s="30"/>
      <c r="BG446" s="12"/>
      <c r="BH446" s="12"/>
      <c r="BI446" s="12"/>
      <c r="BJ446" s="12"/>
      <c r="BK446" s="12"/>
      <c r="BL446" s="12"/>
      <c r="BM446" s="12"/>
      <c r="BN446" s="12"/>
    </row>
    <row r="447" spans="1:66" x14ac:dyDescent="0.3">
      <c r="A447">
        <v>29</v>
      </c>
      <c r="B447" s="16" t="s">
        <v>2329</v>
      </c>
      <c r="C447" t="s">
        <v>2960</v>
      </c>
      <c r="E447" s="13" t="s">
        <v>2915</v>
      </c>
      <c r="F447">
        <v>1</v>
      </c>
      <c r="X447">
        <v>1</v>
      </c>
      <c r="BD447" s="15"/>
      <c r="BE447" s="15"/>
      <c r="BF447" s="15"/>
    </row>
    <row r="448" spans="1:66" x14ac:dyDescent="0.3">
      <c r="A448">
        <v>30</v>
      </c>
      <c r="B448" s="16" t="s">
        <v>2329</v>
      </c>
      <c r="C448" t="s">
        <v>2961</v>
      </c>
      <c r="E448" s="13" t="s">
        <v>2918</v>
      </c>
      <c r="F448">
        <v>1</v>
      </c>
      <c r="X448">
        <v>1</v>
      </c>
      <c r="BD448" s="15"/>
      <c r="BE448" s="15"/>
      <c r="BF448" s="15"/>
    </row>
    <row r="449" spans="1:66" x14ac:dyDescent="0.3">
      <c r="A449">
        <v>31</v>
      </c>
      <c r="B449" s="16" t="s">
        <v>2329</v>
      </c>
      <c r="C449" t="s">
        <v>2962</v>
      </c>
      <c r="E449" s="13"/>
      <c r="F449">
        <v>1</v>
      </c>
      <c r="X449">
        <v>1</v>
      </c>
      <c r="BD449" s="15"/>
      <c r="BE449" s="15"/>
      <c r="BF449" s="15"/>
    </row>
    <row r="450" spans="1:66" x14ac:dyDescent="0.3">
      <c r="A450">
        <v>32</v>
      </c>
      <c r="B450" s="16" t="s">
        <v>199</v>
      </c>
      <c r="C450" t="s">
        <v>2963</v>
      </c>
      <c r="D450" t="s">
        <v>2964</v>
      </c>
      <c r="E450" s="13"/>
      <c r="F450">
        <v>1</v>
      </c>
      <c r="G450">
        <v>1</v>
      </c>
      <c r="H450">
        <v>1</v>
      </c>
      <c r="P450">
        <v>1</v>
      </c>
      <c r="Q450">
        <v>3</v>
      </c>
      <c r="R450">
        <v>3</v>
      </c>
      <c r="S450">
        <v>2</v>
      </c>
      <c r="T450">
        <v>1</v>
      </c>
      <c r="U450">
        <v>2</v>
      </c>
      <c r="V450">
        <v>2</v>
      </c>
      <c r="X450">
        <v>4</v>
      </c>
      <c r="Y450">
        <v>22</v>
      </c>
      <c r="Z450">
        <v>12</v>
      </c>
      <c r="AA450">
        <v>29</v>
      </c>
      <c r="AC450">
        <v>1015</v>
      </c>
      <c r="AE450">
        <v>178</v>
      </c>
      <c r="AR450">
        <v>1</v>
      </c>
      <c r="BD450" s="15"/>
      <c r="BE450" s="15"/>
      <c r="BF450" s="15"/>
    </row>
    <row r="451" spans="1:66" x14ac:dyDescent="0.3">
      <c r="A451">
        <v>33</v>
      </c>
      <c r="B451" s="16"/>
      <c r="C451" t="s">
        <v>2965</v>
      </c>
      <c r="D451" t="s">
        <v>2966</v>
      </c>
      <c r="E451" s="13"/>
      <c r="F451">
        <v>1</v>
      </c>
      <c r="G451">
        <v>1</v>
      </c>
      <c r="H451">
        <v>1</v>
      </c>
      <c r="X451">
        <v>5</v>
      </c>
      <c r="Y451">
        <v>1</v>
      </c>
      <c r="Z451">
        <v>7</v>
      </c>
      <c r="AC451">
        <v>315</v>
      </c>
      <c r="AE451">
        <v>15</v>
      </c>
      <c r="BD451" s="15"/>
      <c r="BE451" s="15"/>
      <c r="BF451" s="15"/>
    </row>
    <row r="452" spans="1:66" x14ac:dyDescent="0.3">
      <c r="A452">
        <v>34</v>
      </c>
      <c r="B452" s="16"/>
      <c r="C452" t="s">
        <v>2967</v>
      </c>
      <c r="D452" t="s">
        <v>2968</v>
      </c>
      <c r="E452" s="13"/>
      <c r="F452">
        <v>1</v>
      </c>
      <c r="G452">
        <v>1</v>
      </c>
      <c r="H452">
        <v>1</v>
      </c>
      <c r="I452">
        <v>3</v>
      </c>
      <c r="P452">
        <v>4</v>
      </c>
      <c r="Q452">
        <v>7</v>
      </c>
      <c r="R452">
        <v>3</v>
      </c>
      <c r="S452">
        <v>3</v>
      </c>
      <c r="X452">
        <v>5</v>
      </c>
      <c r="Y452">
        <v>10</v>
      </c>
      <c r="Z452">
        <v>13</v>
      </c>
      <c r="AA452">
        <v>15</v>
      </c>
      <c r="AB452">
        <v>30</v>
      </c>
      <c r="AC452">
        <v>458</v>
      </c>
      <c r="AE452">
        <v>61</v>
      </c>
      <c r="AG452">
        <v>1.25</v>
      </c>
      <c r="AH452">
        <v>0.25</v>
      </c>
      <c r="AI452">
        <v>0.25</v>
      </c>
      <c r="AK452">
        <v>30.25</v>
      </c>
      <c r="AL452">
        <v>7</v>
      </c>
      <c r="AM452">
        <v>4</v>
      </c>
      <c r="AR452">
        <v>1</v>
      </c>
      <c r="BD452" s="15"/>
      <c r="BE452" s="15"/>
      <c r="BF452" s="15"/>
    </row>
    <row r="453" spans="1:66" x14ac:dyDescent="0.3">
      <c r="A453">
        <v>35</v>
      </c>
      <c r="B453" s="16"/>
      <c r="C453" t="s">
        <v>2969</v>
      </c>
      <c r="D453" t="s">
        <v>2970</v>
      </c>
      <c r="E453" s="13"/>
      <c r="F453">
        <v>1</v>
      </c>
      <c r="G453">
        <v>1</v>
      </c>
      <c r="H453">
        <v>1</v>
      </c>
      <c r="I453">
        <v>1</v>
      </c>
      <c r="P453">
        <v>2</v>
      </c>
      <c r="Q453">
        <v>2</v>
      </c>
      <c r="R453">
        <v>3</v>
      </c>
      <c r="X453">
        <v>3</v>
      </c>
      <c r="Y453">
        <v>12</v>
      </c>
      <c r="Z453">
        <v>20</v>
      </c>
      <c r="AA453">
        <v>40</v>
      </c>
      <c r="AC453">
        <v>703</v>
      </c>
      <c r="AE453">
        <v>102</v>
      </c>
      <c r="AG453">
        <v>2</v>
      </c>
      <c r="AH453">
        <v>2</v>
      </c>
      <c r="AK453">
        <v>40</v>
      </c>
      <c r="AL453">
        <v>30</v>
      </c>
      <c r="AO453">
        <v>5000</v>
      </c>
      <c r="AQ453">
        <v>0.75</v>
      </c>
      <c r="AR453">
        <v>1</v>
      </c>
      <c r="AS453">
        <v>1</v>
      </c>
      <c r="BC453">
        <v>1</v>
      </c>
      <c r="BD453" s="15" t="s">
        <v>2971</v>
      </c>
      <c r="BE453" s="15" t="s">
        <v>2920</v>
      </c>
      <c r="BF453" s="15" t="s">
        <v>2165</v>
      </c>
      <c r="BK453">
        <v>1</v>
      </c>
    </row>
    <row r="454" spans="1:66" x14ac:dyDescent="0.3">
      <c r="A454">
        <v>36</v>
      </c>
      <c r="B454" s="16" t="s">
        <v>2185</v>
      </c>
      <c r="C454" t="s">
        <v>2942</v>
      </c>
      <c r="E454" s="13"/>
      <c r="F454">
        <v>1</v>
      </c>
      <c r="X454">
        <v>1</v>
      </c>
      <c r="BD454" s="15"/>
      <c r="BE454" s="15"/>
      <c r="BF454" s="15"/>
    </row>
    <row r="455" spans="1:66" x14ac:dyDescent="0.3">
      <c r="A455">
        <v>37</v>
      </c>
      <c r="B455" s="16"/>
      <c r="C455" t="s">
        <v>2972</v>
      </c>
      <c r="D455" t="s">
        <v>2973</v>
      </c>
      <c r="E455" s="13"/>
      <c r="F455">
        <v>1</v>
      </c>
      <c r="G455">
        <v>1</v>
      </c>
      <c r="H455">
        <v>1</v>
      </c>
      <c r="Y455">
        <v>10</v>
      </c>
      <c r="AA455">
        <v>13</v>
      </c>
      <c r="AC455">
        <v>133</v>
      </c>
      <c r="AE455">
        <v>39</v>
      </c>
      <c r="AR455">
        <v>1</v>
      </c>
      <c r="BD455" s="15"/>
      <c r="BE455" s="15"/>
      <c r="BF455" s="15"/>
    </row>
    <row r="456" spans="1:66" x14ac:dyDescent="0.3">
      <c r="A456">
        <v>38</v>
      </c>
      <c r="B456" s="16"/>
      <c r="C456" t="s">
        <v>2974</v>
      </c>
      <c r="D456" t="s">
        <v>2975</v>
      </c>
      <c r="E456" s="13"/>
      <c r="F456">
        <v>1</v>
      </c>
      <c r="G456">
        <v>1</v>
      </c>
      <c r="H456">
        <v>1</v>
      </c>
      <c r="I456">
        <v>2</v>
      </c>
      <c r="P456">
        <v>1</v>
      </c>
      <c r="Q456">
        <v>4</v>
      </c>
      <c r="R456">
        <v>1</v>
      </c>
      <c r="S456">
        <v>1</v>
      </c>
      <c r="X456">
        <v>3</v>
      </c>
      <c r="Y456">
        <v>25</v>
      </c>
      <c r="Z456">
        <v>14</v>
      </c>
      <c r="AA456">
        <v>28</v>
      </c>
      <c r="AC456">
        <v>562</v>
      </c>
      <c r="AE456">
        <v>96</v>
      </c>
      <c r="BD456" s="15"/>
      <c r="BE456" s="15"/>
      <c r="BF456" s="15"/>
    </row>
    <row r="457" spans="1:66" x14ac:dyDescent="0.3">
      <c r="A457">
        <v>39</v>
      </c>
      <c r="B457" s="16" t="s">
        <v>2869</v>
      </c>
      <c r="C457" t="s">
        <v>2976</v>
      </c>
      <c r="D457" t="s">
        <v>2977</v>
      </c>
      <c r="E457" s="13"/>
      <c r="F457">
        <v>1</v>
      </c>
      <c r="G457">
        <v>1</v>
      </c>
      <c r="H457">
        <v>5</v>
      </c>
      <c r="I457">
        <v>4</v>
      </c>
      <c r="P457">
        <v>1</v>
      </c>
      <c r="R457">
        <v>1</v>
      </c>
      <c r="S457">
        <v>2</v>
      </c>
      <c r="V457">
        <v>1</v>
      </c>
      <c r="X457">
        <v>4</v>
      </c>
      <c r="Y457">
        <v>7</v>
      </c>
      <c r="Z457">
        <v>24</v>
      </c>
      <c r="AA457">
        <v>15</v>
      </c>
      <c r="AC457">
        <v>706</v>
      </c>
      <c r="AE457">
        <v>130</v>
      </c>
      <c r="AG457">
        <v>1</v>
      </c>
      <c r="AH457">
        <v>0.5</v>
      </c>
      <c r="AI457">
        <v>0.125</v>
      </c>
      <c r="AK457">
        <v>50</v>
      </c>
      <c r="AL457">
        <v>27</v>
      </c>
      <c r="AM457">
        <v>8</v>
      </c>
      <c r="BD457" s="15"/>
      <c r="BE457" s="15"/>
      <c r="BF457" s="15"/>
    </row>
    <row r="458" spans="1:66" x14ac:dyDescent="0.3">
      <c r="A458">
        <v>40</v>
      </c>
      <c r="B458" s="16" t="s">
        <v>2978</v>
      </c>
      <c r="C458" t="s">
        <v>2979</v>
      </c>
      <c r="E458" s="13"/>
      <c r="F458">
        <v>1</v>
      </c>
      <c r="BD458" s="15"/>
      <c r="BE458" s="15"/>
      <c r="BF458" s="15"/>
    </row>
    <row r="459" spans="1:66" x14ac:dyDescent="0.3">
      <c r="A459">
        <v>41</v>
      </c>
      <c r="B459" s="16" t="s">
        <v>199</v>
      </c>
      <c r="C459" t="s">
        <v>2976</v>
      </c>
      <c r="E459" s="13"/>
      <c r="F459">
        <v>1</v>
      </c>
      <c r="BD459" s="15"/>
      <c r="BE459" s="15"/>
      <c r="BF459" s="15"/>
    </row>
    <row r="460" spans="1:66" x14ac:dyDescent="0.3">
      <c r="A460">
        <v>42</v>
      </c>
      <c r="B460" s="16"/>
      <c r="C460" t="s">
        <v>2980</v>
      </c>
      <c r="E460" s="13"/>
      <c r="F460">
        <v>1</v>
      </c>
      <c r="P460">
        <v>3</v>
      </c>
      <c r="Q460">
        <v>2</v>
      </c>
      <c r="R460">
        <v>3</v>
      </c>
      <c r="S460">
        <v>2</v>
      </c>
      <c r="X460">
        <v>4</v>
      </c>
      <c r="Y460">
        <v>3</v>
      </c>
      <c r="Z460">
        <v>10</v>
      </c>
      <c r="AA460">
        <v>13</v>
      </c>
      <c r="AB460">
        <v>32</v>
      </c>
      <c r="AC460">
        <v>233</v>
      </c>
      <c r="AE460">
        <v>33</v>
      </c>
      <c r="AG460">
        <v>1.375</v>
      </c>
      <c r="AH460">
        <v>0.25</v>
      </c>
      <c r="AK460">
        <v>12</v>
      </c>
      <c r="AR460">
        <v>1</v>
      </c>
      <c r="BC460">
        <v>1</v>
      </c>
      <c r="BD460" s="15" t="s">
        <v>2981</v>
      </c>
      <c r="BE460" s="15" t="s">
        <v>2982</v>
      </c>
      <c r="BF460" s="15" t="s">
        <v>2179</v>
      </c>
    </row>
    <row r="461" spans="1:66" x14ac:dyDescent="0.3">
      <c r="A461">
        <v>43</v>
      </c>
      <c r="B461" s="16"/>
      <c r="C461" t="s">
        <v>2983</v>
      </c>
      <c r="E461" s="13"/>
      <c r="F461">
        <v>1</v>
      </c>
      <c r="P461">
        <v>6</v>
      </c>
      <c r="Q461">
        <v>2</v>
      </c>
      <c r="R461">
        <v>4</v>
      </c>
      <c r="S461">
        <v>2</v>
      </c>
      <c r="X461">
        <v>10</v>
      </c>
      <c r="Y461">
        <v>80</v>
      </c>
      <c r="Z461">
        <v>62</v>
      </c>
      <c r="AA461">
        <v>68</v>
      </c>
      <c r="AB461">
        <v>80</v>
      </c>
      <c r="AC461">
        <v>623</v>
      </c>
      <c r="AD461">
        <v>240</v>
      </c>
      <c r="AE461">
        <v>240</v>
      </c>
      <c r="AR461">
        <v>2</v>
      </c>
      <c r="AS461">
        <v>2</v>
      </c>
      <c r="BD461" s="15"/>
      <c r="BE461" s="15"/>
      <c r="BF461" s="15"/>
    </row>
    <row r="462" spans="1:66" x14ac:dyDescent="0.3">
      <c r="A462">
        <v>44</v>
      </c>
      <c r="B462" s="16"/>
      <c r="C462" t="s">
        <v>2984</v>
      </c>
      <c r="E462" s="13"/>
      <c r="F462">
        <v>1</v>
      </c>
      <c r="Q462">
        <v>2</v>
      </c>
      <c r="R462">
        <v>1</v>
      </c>
      <c r="S462">
        <v>4</v>
      </c>
      <c r="X462">
        <v>1</v>
      </c>
      <c r="AA462">
        <v>16</v>
      </c>
      <c r="AE462">
        <v>16</v>
      </c>
      <c r="BD462" s="15"/>
      <c r="BE462" s="15"/>
      <c r="BF462" s="15"/>
    </row>
    <row r="463" spans="1:66" x14ac:dyDescent="0.3">
      <c r="B463" s="16"/>
      <c r="E463" s="13"/>
      <c r="BD463" s="15"/>
      <c r="BE463" s="15"/>
      <c r="BF463" s="15"/>
    </row>
    <row r="464" spans="1:66" x14ac:dyDescent="0.3">
      <c r="A464" s="10" t="s">
        <v>1226</v>
      </c>
      <c r="B464" s="18"/>
      <c r="C464" s="11" t="s">
        <v>74</v>
      </c>
      <c r="D464" s="11"/>
      <c r="E464" s="18"/>
      <c r="F464" s="10"/>
      <c r="G464" s="10"/>
      <c r="H464" s="10"/>
      <c r="I464" s="10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30"/>
      <c r="BE464" s="30"/>
      <c r="BF464" s="30"/>
      <c r="BG464" s="12"/>
      <c r="BH464" s="12"/>
      <c r="BI464" s="12"/>
      <c r="BJ464" s="12"/>
      <c r="BK464" s="12"/>
      <c r="BL464" s="12"/>
      <c r="BM464" s="12"/>
      <c r="BN464" s="12"/>
    </row>
    <row r="465" spans="1:58" x14ac:dyDescent="0.3">
      <c r="A465">
        <v>1</v>
      </c>
      <c r="B465" s="16"/>
      <c r="C465" t="s">
        <v>2985</v>
      </c>
      <c r="D465" t="s">
        <v>2986</v>
      </c>
      <c r="E465" s="13" t="s">
        <v>2987</v>
      </c>
      <c r="F465">
        <v>1</v>
      </c>
      <c r="G465">
        <v>1</v>
      </c>
      <c r="H465">
        <v>2</v>
      </c>
      <c r="R465">
        <v>2</v>
      </c>
      <c r="T465">
        <v>1</v>
      </c>
      <c r="V465">
        <v>1</v>
      </c>
      <c r="X465">
        <v>9</v>
      </c>
      <c r="Y465">
        <v>19</v>
      </c>
      <c r="Z465">
        <v>11</v>
      </c>
      <c r="AA465">
        <v>15</v>
      </c>
      <c r="AB465">
        <v>55</v>
      </c>
      <c r="AC465">
        <v>300</v>
      </c>
      <c r="AE465">
        <v>205</v>
      </c>
      <c r="AF465">
        <v>6</v>
      </c>
      <c r="AG465">
        <v>2</v>
      </c>
      <c r="AH465">
        <v>1</v>
      </c>
      <c r="AI465">
        <v>1</v>
      </c>
      <c r="AK465">
        <v>20</v>
      </c>
      <c r="AL465">
        <v>20</v>
      </c>
      <c r="AM465">
        <v>4</v>
      </c>
      <c r="AR465">
        <v>1</v>
      </c>
      <c r="BD465" s="15"/>
      <c r="BE465" s="15"/>
      <c r="BF465" s="15"/>
    </row>
    <row r="466" spans="1:58" ht="28.8" x14ac:dyDescent="0.3">
      <c r="A466">
        <v>2</v>
      </c>
      <c r="B466" s="16" t="s">
        <v>2507</v>
      </c>
      <c r="C466" t="s">
        <v>2988</v>
      </c>
      <c r="D466" t="s">
        <v>2989</v>
      </c>
      <c r="E466" s="13" t="s">
        <v>2990</v>
      </c>
      <c r="F466">
        <v>1</v>
      </c>
      <c r="G466">
        <v>1</v>
      </c>
      <c r="H466">
        <v>2</v>
      </c>
      <c r="I466">
        <v>3</v>
      </c>
      <c r="P466">
        <v>4</v>
      </c>
      <c r="Q466">
        <v>3</v>
      </c>
      <c r="R466">
        <v>9</v>
      </c>
      <c r="S466">
        <v>8</v>
      </c>
      <c r="T466">
        <v>2</v>
      </c>
      <c r="U466">
        <v>2</v>
      </c>
      <c r="V466">
        <v>3</v>
      </c>
      <c r="W466">
        <v>1</v>
      </c>
      <c r="X466">
        <v>4</v>
      </c>
      <c r="Y466">
        <v>27</v>
      </c>
      <c r="Z466">
        <v>23</v>
      </c>
      <c r="AA466">
        <v>125</v>
      </c>
      <c r="AB466">
        <v>25</v>
      </c>
      <c r="AC466">
        <v>580</v>
      </c>
      <c r="AE466">
        <v>263</v>
      </c>
      <c r="AF466">
        <v>1</v>
      </c>
      <c r="AG466">
        <v>3</v>
      </c>
      <c r="AH466">
        <v>0.25</v>
      </c>
      <c r="AI466">
        <v>1</v>
      </c>
      <c r="AJ466">
        <v>3</v>
      </c>
      <c r="AK466">
        <v>28</v>
      </c>
      <c r="AL466">
        <v>4</v>
      </c>
      <c r="AM466">
        <v>3</v>
      </c>
      <c r="AN466">
        <v>30</v>
      </c>
      <c r="AR466">
        <v>2</v>
      </c>
      <c r="BC466">
        <v>2</v>
      </c>
      <c r="BD466" s="15" t="s">
        <v>2991</v>
      </c>
      <c r="BE466" s="15" t="s">
        <v>2550</v>
      </c>
      <c r="BF466" s="15" t="s">
        <v>2833</v>
      </c>
    </row>
    <row r="467" spans="1:58" x14ac:dyDescent="0.3">
      <c r="A467">
        <v>3</v>
      </c>
      <c r="B467" s="16" t="s">
        <v>2180</v>
      </c>
      <c r="C467" t="s">
        <v>2992</v>
      </c>
      <c r="E467" s="13" t="s">
        <v>2993</v>
      </c>
      <c r="F467">
        <v>1</v>
      </c>
      <c r="X467">
        <v>1</v>
      </c>
      <c r="Y467">
        <v>3</v>
      </c>
      <c r="AA467">
        <v>12</v>
      </c>
      <c r="AC467">
        <v>8</v>
      </c>
      <c r="AE467">
        <v>20</v>
      </c>
      <c r="BD467" s="15"/>
      <c r="BE467" s="15"/>
      <c r="BF467" s="15"/>
    </row>
    <row r="468" spans="1:58" ht="28.8" x14ac:dyDescent="0.3">
      <c r="A468">
        <v>4</v>
      </c>
      <c r="B468" s="16" t="s">
        <v>2507</v>
      </c>
      <c r="C468" t="s">
        <v>2313</v>
      </c>
      <c r="D468" t="s">
        <v>2994</v>
      </c>
      <c r="E468" s="13"/>
      <c r="F468">
        <v>1</v>
      </c>
      <c r="G468">
        <v>1</v>
      </c>
      <c r="H468">
        <v>2</v>
      </c>
      <c r="I468">
        <v>3</v>
      </c>
      <c r="P468">
        <v>4</v>
      </c>
      <c r="Q468">
        <v>2</v>
      </c>
      <c r="R468">
        <v>2</v>
      </c>
      <c r="S468">
        <v>1</v>
      </c>
      <c r="T468">
        <v>2</v>
      </c>
      <c r="U468">
        <v>3</v>
      </c>
      <c r="V468">
        <v>2</v>
      </c>
      <c r="W468">
        <v>1</v>
      </c>
      <c r="X468">
        <v>1</v>
      </c>
      <c r="Y468">
        <v>39</v>
      </c>
      <c r="Z468">
        <v>31</v>
      </c>
      <c r="AA468">
        <v>160</v>
      </c>
      <c r="AB468">
        <v>25</v>
      </c>
      <c r="AC468">
        <v>502</v>
      </c>
      <c r="AE468">
        <v>462</v>
      </c>
      <c r="AG468">
        <v>3</v>
      </c>
      <c r="AH468">
        <v>0.25</v>
      </c>
      <c r="AI468">
        <v>0.25</v>
      </c>
      <c r="AJ468">
        <v>3</v>
      </c>
      <c r="AK468">
        <v>28</v>
      </c>
      <c r="AL468">
        <v>1</v>
      </c>
      <c r="AM468">
        <v>3</v>
      </c>
      <c r="AN468">
        <v>30</v>
      </c>
      <c r="AR468">
        <v>1</v>
      </c>
      <c r="BC468">
        <v>2</v>
      </c>
      <c r="BD468" s="15" t="s">
        <v>2995</v>
      </c>
      <c r="BE468" s="15" t="s">
        <v>2550</v>
      </c>
      <c r="BF468" s="15" t="s">
        <v>2833</v>
      </c>
    </row>
    <row r="469" spans="1:58" ht="28.8" x14ac:dyDescent="0.3">
      <c r="A469">
        <v>5</v>
      </c>
      <c r="B469" s="16" t="s">
        <v>2507</v>
      </c>
      <c r="C469" t="s">
        <v>2996</v>
      </c>
      <c r="D469" t="s">
        <v>2997</v>
      </c>
      <c r="E469" s="13"/>
      <c r="F469">
        <v>1</v>
      </c>
      <c r="G469">
        <v>1</v>
      </c>
      <c r="P469">
        <v>3</v>
      </c>
      <c r="Q469">
        <v>3</v>
      </c>
      <c r="R469">
        <v>2</v>
      </c>
      <c r="S469">
        <v>1</v>
      </c>
      <c r="T469">
        <v>1</v>
      </c>
      <c r="U469">
        <v>1</v>
      </c>
      <c r="V469">
        <v>2</v>
      </c>
      <c r="W469">
        <v>1</v>
      </c>
      <c r="X469">
        <v>2</v>
      </c>
      <c r="Y469">
        <v>18</v>
      </c>
      <c r="Z469">
        <v>20</v>
      </c>
      <c r="AA469">
        <v>112</v>
      </c>
      <c r="AB469">
        <v>15</v>
      </c>
      <c r="AC469">
        <v>221</v>
      </c>
      <c r="AE469">
        <v>201</v>
      </c>
      <c r="AG469">
        <v>3</v>
      </c>
      <c r="AH469">
        <v>0.25</v>
      </c>
      <c r="AI469">
        <v>0.25</v>
      </c>
      <c r="AJ469">
        <v>3</v>
      </c>
      <c r="AK469">
        <v>28</v>
      </c>
      <c r="AL469">
        <v>1</v>
      </c>
      <c r="AM469">
        <v>3</v>
      </c>
      <c r="AN469">
        <v>30</v>
      </c>
      <c r="AR469">
        <v>1</v>
      </c>
      <c r="BC469">
        <v>3</v>
      </c>
      <c r="BD469" s="15" t="s">
        <v>2998</v>
      </c>
      <c r="BE469" s="15" t="s">
        <v>2999</v>
      </c>
      <c r="BF469" s="15" t="s">
        <v>2179</v>
      </c>
    </row>
    <row r="470" spans="1:58" x14ac:dyDescent="0.3">
      <c r="A470">
        <v>6</v>
      </c>
      <c r="B470" s="16" t="s">
        <v>3000</v>
      </c>
      <c r="D470" t="s">
        <v>3001</v>
      </c>
      <c r="E470" s="13"/>
      <c r="G470">
        <v>1</v>
      </c>
      <c r="P470">
        <v>3</v>
      </c>
      <c r="Q470">
        <v>1</v>
      </c>
      <c r="R470">
        <v>1</v>
      </c>
      <c r="S470">
        <v>1</v>
      </c>
      <c r="T470">
        <v>3</v>
      </c>
      <c r="U470">
        <v>7</v>
      </c>
      <c r="V470">
        <v>5</v>
      </c>
      <c r="W470">
        <v>9</v>
      </c>
      <c r="Z470">
        <v>14</v>
      </c>
      <c r="AA470">
        <v>65</v>
      </c>
      <c r="AB470">
        <v>195</v>
      </c>
      <c r="AC470">
        <v>780</v>
      </c>
      <c r="AE470">
        <v>561</v>
      </c>
      <c r="AG470">
        <v>0.5</v>
      </c>
      <c r="AI470">
        <v>0.25</v>
      </c>
      <c r="AK470">
        <v>20</v>
      </c>
      <c r="AM470">
        <v>6</v>
      </c>
      <c r="AR470">
        <v>1</v>
      </c>
      <c r="BC470">
        <v>2</v>
      </c>
      <c r="BD470" s="15" t="s">
        <v>3002</v>
      </c>
      <c r="BE470" s="15" t="s">
        <v>2431</v>
      </c>
      <c r="BF470" s="15" t="s">
        <v>2153</v>
      </c>
    </row>
    <row r="471" spans="1:58" x14ac:dyDescent="0.3">
      <c r="A471">
        <v>7</v>
      </c>
      <c r="B471" s="16"/>
      <c r="C471" t="s">
        <v>3003</v>
      </c>
      <c r="D471" t="s">
        <v>3004</v>
      </c>
      <c r="E471" s="13"/>
      <c r="F471">
        <v>1</v>
      </c>
      <c r="G471">
        <v>1</v>
      </c>
      <c r="H471">
        <v>1</v>
      </c>
      <c r="P471">
        <v>1</v>
      </c>
      <c r="R471">
        <v>1</v>
      </c>
      <c r="X471">
        <v>4</v>
      </c>
      <c r="Y471">
        <v>19</v>
      </c>
      <c r="Z471">
        <v>14</v>
      </c>
      <c r="AA471">
        <v>26</v>
      </c>
      <c r="AB471">
        <v>55</v>
      </c>
      <c r="AC471">
        <v>300</v>
      </c>
      <c r="AE471">
        <v>20</v>
      </c>
      <c r="AF471">
        <v>2</v>
      </c>
      <c r="AG471">
        <v>0.5</v>
      </c>
      <c r="AH471">
        <v>1</v>
      </c>
      <c r="AK471">
        <v>20</v>
      </c>
      <c r="AL471">
        <v>20.5</v>
      </c>
      <c r="AR471">
        <v>1</v>
      </c>
      <c r="BD471" s="15"/>
      <c r="BE471" s="15"/>
      <c r="BF471" s="15"/>
    </row>
    <row r="472" spans="1:58" x14ac:dyDescent="0.3">
      <c r="A472">
        <v>8</v>
      </c>
      <c r="B472" s="16" t="s">
        <v>3005</v>
      </c>
      <c r="C472" t="s">
        <v>2725</v>
      </c>
      <c r="D472" t="s">
        <v>3006</v>
      </c>
      <c r="E472" s="13"/>
      <c r="F472">
        <v>1</v>
      </c>
      <c r="G472">
        <v>1</v>
      </c>
      <c r="H472">
        <v>2</v>
      </c>
      <c r="I472">
        <v>1</v>
      </c>
      <c r="P472">
        <v>2</v>
      </c>
      <c r="Q472">
        <v>1</v>
      </c>
      <c r="R472">
        <v>1</v>
      </c>
      <c r="S472">
        <v>3</v>
      </c>
      <c r="X472">
        <v>2</v>
      </c>
      <c r="Y472">
        <v>18</v>
      </c>
      <c r="Z472">
        <v>11</v>
      </c>
      <c r="AA472">
        <v>68</v>
      </c>
      <c r="AB472">
        <v>112</v>
      </c>
      <c r="AC472">
        <v>563</v>
      </c>
      <c r="AE472">
        <v>327</v>
      </c>
      <c r="BD472" s="15"/>
      <c r="BE472" s="15"/>
      <c r="BF472" s="15"/>
    </row>
    <row r="473" spans="1:58" ht="28.8" x14ac:dyDescent="0.3">
      <c r="A473">
        <v>9</v>
      </c>
      <c r="B473" s="16" t="s">
        <v>578</v>
      </c>
      <c r="C473" t="s">
        <v>3007</v>
      </c>
      <c r="E473" s="13"/>
      <c r="F473">
        <v>1</v>
      </c>
      <c r="P473">
        <v>5</v>
      </c>
      <c r="Q473">
        <v>6</v>
      </c>
      <c r="R473">
        <v>8</v>
      </c>
      <c r="S473">
        <v>5</v>
      </c>
      <c r="T473">
        <v>4</v>
      </c>
      <c r="U473">
        <v>4</v>
      </c>
      <c r="V473">
        <v>1</v>
      </c>
      <c r="W473">
        <v>1</v>
      </c>
      <c r="X473">
        <v>6</v>
      </c>
      <c r="Y473">
        <v>31</v>
      </c>
      <c r="Z473">
        <v>18</v>
      </c>
      <c r="AA473">
        <v>118</v>
      </c>
      <c r="AB473">
        <v>174</v>
      </c>
      <c r="AC473">
        <v>885</v>
      </c>
      <c r="AE473">
        <v>627</v>
      </c>
      <c r="AG473">
        <v>4</v>
      </c>
      <c r="AH473">
        <v>1</v>
      </c>
      <c r="AJ473">
        <v>1</v>
      </c>
      <c r="AK473">
        <v>55</v>
      </c>
      <c r="AL473">
        <v>11</v>
      </c>
      <c r="AN473">
        <v>8</v>
      </c>
      <c r="AR473">
        <v>3</v>
      </c>
      <c r="BA473">
        <v>6547</v>
      </c>
      <c r="BB473">
        <v>418</v>
      </c>
      <c r="BC473">
        <v>3</v>
      </c>
      <c r="BD473" s="15" t="s">
        <v>3008</v>
      </c>
      <c r="BE473" s="15" t="s">
        <v>2294</v>
      </c>
      <c r="BF473" s="15" t="s">
        <v>2578</v>
      </c>
    </row>
    <row r="474" spans="1:58" x14ac:dyDescent="0.3">
      <c r="A474">
        <v>10</v>
      </c>
      <c r="B474" s="16" t="s">
        <v>3005</v>
      </c>
      <c r="C474" t="s">
        <v>2112</v>
      </c>
      <c r="D474" t="s">
        <v>3009</v>
      </c>
      <c r="E474" s="13"/>
      <c r="F474">
        <v>1</v>
      </c>
      <c r="G474">
        <v>1</v>
      </c>
      <c r="X474">
        <v>2</v>
      </c>
      <c r="Y474">
        <v>13</v>
      </c>
      <c r="Z474">
        <v>2</v>
      </c>
      <c r="AA474">
        <v>32</v>
      </c>
      <c r="AC474">
        <v>159</v>
      </c>
      <c r="AE474">
        <v>67</v>
      </c>
      <c r="AR474">
        <v>1</v>
      </c>
      <c r="BD474" s="15"/>
      <c r="BE474" s="15"/>
      <c r="BF474" s="15"/>
    </row>
    <row r="475" spans="1:58" x14ac:dyDescent="0.3">
      <c r="A475">
        <v>11</v>
      </c>
      <c r="B475" s="16"/>
      <c r="C475" t="s">
        <v>3010</v>
      </c>
      <c r="D475" t="s">
        <v>3011</v>
      </c>
      <c r="E475" s="13"/>
      <c r="F475">
        <v>1</v>
      </c>
      <c r="G475">
        <v>1</v>
      </c>
      <c r="H475">
        <v>1</v>
      </c>
      <c r="I475">
        <v>1</v>
      </c>
      <c r="P475">
        <v>2</v>
      </c>
      <c r="Q475">
        <v>1</v>
      </c>
      <c r="T475">
        <v>1</v>
      </c>
      <c r="V475">
        <v>1</v>
      </c>
      <c r="W475">
        <v>2</v>
      </c>
      <c r="X475">
        <v>6</v>
      </c>
      <c r="Y475">
        <v>30</v>
      </c>
      <c r="Z475">
        <v>23</v>
      </c>
      <c r="AA475">
        <v>43</v>
      </c>
      <c r="AC475">
        <v>1184</v>
      </c>
      <c r="AE475">
        <v>263</v>
      </c>
      <c r="AF475">
        <v>5</v>
      </c>
      <c r="AR475">
        <v>2</v>
      </c>
      <c r="BC475">
        <v>2</v>
      </c>
      <c r="BD475" s="15" t="s">
        <v>3012</v>
      </c>
      <c r="BE475" s="15" t="s">
        <v>2778</v>
      </c>
      <c r="BF475" s="15" t="s">
        <v>2179</v>
      </c>
    </row>
    <row r="476" spans="1:58" x14ac:dyDescent="0.3">
      <c r="A476">
        <v>12</v>
      </c>
      <c r="B476" s="16" t="s">
        <v>3005</v>
      </c>
      <c r="C476" t="s">
        <v>3007</v>
      </c>
      <c r="D476" t="s">
        <v>3013</v>
      </c>
      <c r="E476" s="13"/>
      <c r="F476">
        <v>1</v>
      </c>
      <c r="G476">
        <v>1</v>
      </c>
      <c r="H476">
        <v>1</v>
      </c>
      <c r="P476">
        <v>1</v>
      </c>
      <c r="X476">
        <v>2</v>
      </c>
      <c r="Y476">
        <v>5</v>
      </c>
      <c r="Z476">
        <v>10</v>
      </c>
      <c r="AA476">
        <v>48</v>
      </c>
      <c r="AB476">
        <v>102</v>
      </c>
      <c r="AC476">
        <v>360</v>
      </c>
      <c r="AE476">
        <v>222</v>
      </c>
      <c r="AF476">
        <v>1</v>
      </c>
      <c r="AR476">
        <v>1</v>
      </c>
      <c r="BD476" s="15"/>
      <c r="BE476" s="15"/>
      <c r="BF476" s="15"/>
    </row>
    <row r="477" spans="1:58" x14ac:dyDescent="0.3">
      <c r="A477">
        <v>13</v>
      </c>
      <c r="B477" s="16" t="s">
        <v>2846</v>
      </c>
      <c r="C477" t="s">
        <v>3014</v>
      </c>
      <c r="E477" s="13"/>
      <c r="F477">
        <v>1</v>
      </c>
      <c r="X477">
        <v>1</v>
      </c>
      <c r="Y477">
        <v>4</v>
      </c>
      <c r="AA477">
        <v>12</v>
      </c>
      <c r="AC477">
        <v>8</v>
      </c>
      <c r="AE477">
        <v>40</v>
      </c>
      <c r="BD477" s="15"/>
      <c r="BE477" s="15"/>
      <c r="BF477" s="15"/>
    </row>
    <row r="478" spans="1:58" ht="43.2" x14ac:dyDescent="0.3">
      <c r="A478">
        <v>14</v>
      </c>
      <c r="B478" s="16" t="s">
        <v>2683</v>
      </c>
      <c r="D478" t="s">
        <v>3015</v>
      </c>
      <c r="E478" s="13"/>
      <c r="G478">
        <v>1</v>
      </c>
      <c r="P478">
        <v>4</v>
      </c>
      <c r="Q478">
        <v>21</v>
      </c>
      <c r="R478">
        <v>14</v>
      </c>
      <c r="S478">
        <v>8</v>
      </c>
      <c r="T478">
        <v>9</v>
      </c>
      <c r="U478">
        <v>1</v>
      </c>
      <c r="V478">
        <v>6</v>
      </c>
      <c r="W478">
        <v>1</v>
      </c>
      <c r="X478">
        <v>4</v>
      </c>
      <c r="Y478">
        <v>8</v>
      </c>
      <c r="Z478">
        <v>33</v>
      </c>
      <c r="AA478">
        <v>91</v>
      </c>
      <c r="AB478">
        <v>130</v>
      </c>
      <c r="AC478">
        <v>1400</v>
      </c>
      <c r="AE478">
        <v>200</v>
      </c>
      <c r="AG478">
        <v>3</v>
      </c>
      <c r="AH478">
        <v>1</v>
      </c>
      <c r="AK478">
        <v>26</v>
      </c>
      <c r="AL478">
        <v>9</v>
      </c>
      <c r="AO478">
        <v>5000</v>
      </c>
      <c r="AP478">
        <v>1</v>
      </c>
      <c r="AQ478">
        <v>0.25</v>
      </c>
      <c r="AR478">
        <v>2</v>
      </c>
      <c r="BC478">
        <v>3</v>
      </c>
      <c r="BD478" s="15" t="s">
        <v>3016</v>
      </c>
      <c r="BE478" s="15" t="s">
        <v>2135</v>
      </c>
      <c r="BF478" s="15" t="s">
        <v>3017</v>
      </c>
    </row>
    <row r="479" spans="1:58" ht="28.8" x14ac:dyDescent="0.3">
      <c r="A479">
        <v>15</v>
      </c>
      <c r="B479" s="16" t="s">
        <v>3018</v>
      </c>
      <c r="C479" t="s">
        <v>2725</v>
      </c>
      <c r="D479" t="s">
        <v>2390</v>
      </c>
      <c r="E479" s="13"/>
      <c r="F479">
        <v>1</v>
      </c>
      <c r="G479">
        <v>1</v>
      </c>
      <c r="H479">
        <v>1</v>
      </c>
      <c r="I479">
        <v>2</v>
      </c>
      <c r="P479">
        <v>1</v>
      </c>
      <c r="T479">
        <v>1</v>
      </c>
      <c r="U479">
        <v>1</v>
      </c>
      <c r="V479">
        <v>1</v>
      </c>
      <c r="W479">
        <v>4</v>
      </c>
      <c r="X479">
        <v>13</v>
      </c>
      <c r="Y479">
        <v>23</v>
      </c>
      <c r="Z479">
        <v>22</v>
      </c>
      <c r="AA479">
        <v>69</v>
      </c>
      <c r="AC479">
        <v>650</v>
      </c>
      <c r="AE479">
        <v>100</v>
      </c>
      <c r="AR479">
        <v>1</v>
      </c>
      <c r="BC479" s="29" t="s">
        <v>2370</v>
      </c>
      <c r="BD479" s="15" t="s">
        <v>3019</v>
      </c>
      <c r="BE479" s="15" t="s">
        <v>3020</v>
      </c>
      <c r="BF479" s="15" t="s">
        <v>2179</v>
      </c>
    </row>
    <row r="480" spans="1:58" x14ac:dyDescent="0.3">
      <c r="A480">
        <v>16</v>
      </c>
      <c r="B480" s="16" t="s">
        <v>2180</v>
      </c>
      <c r="C480" t="s">
        <v>2231</v>
      </c>
      <c r="E480" s="13"/>
      <c r="F480">
        <v>1</v>
      </c>
      <c r="X480">
        <v>1</v>
      </c>
      <c r="BD480" s="15"/>
      <c r="BE480" s="15"/>
      <c r="BF480" s="15"/>
    </row>
    <row r="481" spans="1:66" x14ac:dyDescent="0.3">
      <c r="A481">
        <v>17</v>
      </c>
      <c r="B481" s="16"/>
      <c r="C481" t="s">
        <v>3021</v>
      </c>
      <c r="D481" t="s">
        <v>3022</v>
      </c>
      <c r="E481" s="13"/>
      <c r="F481">
        <v>1</v>
      </c>
      <c r="G481">
        <v>1</v>
      </c>
      <c r="H481">
        <v>1</v>
      </c>
      <c r="X481">
        <v>1</v>
      </c>
      <c r="Y481">
        <v>4</v>
      </c>
      <c r="Z481">
        <v>10</v>
      </c>
      <c r="AA481">
        <v>14</v>
      </c>
      <c r="AC481">
        <v>550</v>
      </c>
      <c r="AE481">
        <v>100</v>
      </c>
      <c r="BD481" s="15"/>
      <c r="BE481" s="15"/>
      <c r="BF481" s="15"/>
    </row>
    <row r="482" spans="1:66" x14ac:dyDescent="0.3">
      <c r="A482">
        <v>18</v>
      </c>
      <c r="B482" s="16"/>
      <c r="C482" t="s">
        <v>3023</v>
      </c>
      <c r="E482" s="13"/>
      <c r="F482">
        <v>1</v>
      </c>
      <c r="P482">
        <v>1</v>
      </c>
      <c r="R482">
        <v>1</v>
      </c>
      <c r="X482">
        <v>2</v>
      </c>
      <c r="Z482">
        <v>5</v>
      </c>
      <c r="AA482">
        <v>17</v>
      </c>
      <c r="AC482">
        <v>1</v>
      </c>
      <c r="AE482">
        <v>75</v>
      </c>
      <c r="AR482">
        <v>1</v>
      </c>
      <c r="BD482" s="15"/>
      <c r="BE482" s="15"/>
      <c r="BF482" s="15"/>
    </row>
    <row r="483" spans="1:66" x14ac:dyDescent="0.3">
      <c r="A483">
        <v>19</v>
      </c>
      <c r="B483" s="16"/>
      <c r="C483" t="s">
        <v>3024</v>
      </c>
      <c r="D483" t="s">
        <v>2635</v>
      </c>
      <c r="E483" s="13"/>
      <c r="F483">
        <v>1</v>
      </c>
      <c r="G483">
        <v>1</v>
      </c>
      <c r="H483">
        <v>1</v>
      </c>
      <c r="I483">
        <v>2</v>
      </c>
      <c r="X483">
        <v>1</v>
      </c>
      <c r="Y483">
        <v>6</v>
      </c>
      <c r="Z483">
        <v>12</v>
      </c>
      <c r="AA483">
        <v>20</v>
      </c>
      <c r="AE483">
        <v>130</v>
      </c>
      <c r="AR483">
        <v>1</v>
      </c>
      <c r="BD483" s="15"/>
      <c r="BE483" s="15"/>
      <c r="BF483" s="15"/>
    </row>
    <row r="484" spans="1:66" x14ac:dyDescent="0.3">
      <c r="A484">
        <v>20</v>
      </c>
      <c r="B484" s="16" t="s">
        <v>578</v>
      </c>
      <c r="C484" t="s">
        <v>3025</v>
      </c>
      <c r="E484" s="13"/>
      <c r="F484">
        <v>1</v>
      </c>
      <c r="P484">
        <v>1</v>
      </c>
      <c r="Q484">
        <v>2</v>
      </c>
      <c r="T484">
        <v>3</v>
      </c>
      <c r="U484">
        <v>4</v>
      </c>
      <c r="V484">
        <v>2</v>
      </c>
      <c r="W484">
        <v>1</v>
      </c>
      <c r="X484">
        <v>1</v>
      </c>
      <c r="Y484">
        <v>5</v>
      </c>
      <c r="Z484">
        <v>12</v>
      </c>
      <c r="AA484">
        <v>23</v>
      </c>
      <c r="AB484">
        <v>100</v>
      </c>
      <c r="AC484">
        <v>530</v>
      </c>
      <c r="AE484">
        <v>100</v>
      </c>
      <c r="AG484">
        <v>2</v>
      </c>
      <c r="AK484">
        <v>13</v>
      </c>
      <c r="AR484">
        <v>1</v>
      </c>
      <c r="BC484">
        <v>1</v>
      </c>
      <c r="BD484" s="15" t="s">
        <v>3026</v>
      </c>
      <c r="BE484" s="15" t="s">
        <v>2747</v>
      </c>
      <c r="BF484" s="15" t="s">
        <v>2179</v>
      </c>
      <c r="BH484">
        <v>1</v>
      </c>
    </row>
    <row r="485" spans="1:66" x14ac:dyDescent="0.3">
      <c r="A485">
        <v>21</v>
      </c>
      <c r="B485" s="16"/>
      <c r="D485" t="s">
        <v>3027</v>
      </c>
      <c r="E485" s="13"/>
      <c r="G485">
        <v>1</v>
      </c>
      <c r="BD485" s="15"/>
      <c r="BE485" s="15"/>
      <c r="BF485" s="15"/>
    </row>
    <row r="486" spans="1:66" x14ac:dyDescent="0.3">
      <c r="A486">
        <v>22</v>
      </c>
      <c r="B486" s="16" t="s">
        <v>2367</v>
      </c>
      <c r="C486" t="s">
        <v>3028</v>
      </c>
      <c r="E486" s="13"/>
      <c r="F486">
        <v>1</v>
      </c>
      <c r="P486">
        <v>1</v>
      </c>
      <c r="Y486">
        <v>16</v>
      </c>
      <c r="Z486">
        <v>10</v>
      </c>
      <c r="AA486">
        <v>25</v>
      </c>
      <c r="AB486">
        <v>20</v>
      </c>
      <c r="AC486">
        <v>230</v>
      </c>
      <c r="AG486">
        <v>6</v>
      </c>
      <c r="AI486">
        <v>0.75</v>
      </c>
      <c r="AK486">
        <v>10</v>
      </c>
      <c r="AM486">
        <v>5</v>
      </c>
      <c r="AR486">
        <v>1</v>
      </c>
      <c r="BC486">
        <v>0.5</v>
      </c>
      <c r="BD486" s="15" t="s">
        <v>3029</v>
      </c>
      <c r="BE486" s="15" t="s">
        <v>2732</v>
      </c>
      <c r="BF486" s="15" t="s">
        <v>2179</v>
      </c>
    </row>
    <row r="487" spans="1:66" x14ac:dyDescent="0.3">
      <c r="A487">
        <v>23</v>
      </c>
      <c r="B487" s="16" t="s">
        <v>2265</v>
      </c>
      <c r="C487" t="s">
        <v>3014</v>
      </c>
      <c r="E487" s="13"/>
      <c r="F487">
        <v>1</v>
      </c>
      <c r="P487">
        <v>1</v>
      </c>
      <c r="Q487">
        <v>1</v>
      </c>
      <c r="R487">
        <v>1</v>
      </c>
      <c r="X487">
        <v>1</v>
      </c>
      <c r="Y487">
        <v>5</v>
      </c>
      <c r="Z487">
        <v>8</v>
      </c>
      <c r="AA487">
        <v>20</v>
      </c>
      <c r="AB487">
        <v>20</v>
      </c>
      <c r="AC487">
        <v>230</v>
      </c>
      <c r="AG487">
        <v>1</v>
      </c>
      <c r="AI487">
        <v>0.75</v>
      </c>
      <c r="AK487">
        <v>10</v>
      </c>
      <c r="AM487">
        <v>5</v>
      </c>
      <c r="BC487">
        <v>0.5</v>
      </c>
      <c r="BD487" s="15" t="s">
        <v>3029</v>
      </c>
      <c r="BE487" s="15" t="s">
        <v>2732</v>
      </c>
      <c r="BF487" s="15" t="s">
        <v>2179</v>
      </c>
    </row>
    <row r="488" spans="1:66" x14ac:dyDescent="0.3">
      <c r="A488">
        <v>24</v>
      </c>
      <c r="B488" s="16" t="s">
        <v>2514</v>
      </c>
      <c r="C488" t="s">
        <v>3030</v>
      </c>
      <c r="D488" t="s">
        <v>3031</v>
      </c>
      <c r="E488" s="13"/>
      <c r="F488">
        <v>1</v>
      </c>
      <c r="G488">
        <v>1</v>
      </c>
      <c r="H488">
        <v>2</v>
      </c>
      <c r="X488">
        <v>2</v>
      </c>
      <c r="Y488">
        <v>12</v>
      </c>
      <c r="Z488">
        <v>10</v>
      </c>
      <c r="AA488">
        <v>16</v>
      </c>
      <c r="AE488">
        <v>40</v>
      </c>
      <c r="AR488">
        <v>1</v>
      </c>
      <c r="BD488" s="15"/>
      <c r="BE488" s="15"/>
      <c r="BF488" s="15"/>
    </row>
    <row r="489" spans="1:66" x14ac:dyDescent="0.3">
      <c r="A489">
        <v>25</v>
      </c>
      <c r="B489" s="16" t="s">
        <v>2265</v>
      </c>
      <c r="C489" t="s">
        <v>3032</v>
      </c>
      <c r="D489" t="s">
        <v>3033</v>
      </c>
      <c r="E489" s="13"/>
      <c r="F489">
        <v>1</v>
      </c>
      <c r="G489">
        <v>1</v>
      </c>
      <c r="H489">
        <v>2</v>
      </c>
      <c r="I489">
        <v>2</v>
      </c>
      <c r="P489">
        <v>2</v>
      </c>
      <c r="R489">
        <v>2</v>
      </c>
      <c r="X489">
        <v>2</v>
      </c>
      <c r="Y489">
        <v>10</v>
      </c>
      <c r="Z489">
        <v>18</v>
      </c>
      <c r="AA489">
        <v>19</v>
      </c>
      <c r="AB489">
        <v>30</v>
      </c>
      <c r="AC489">
        <v>490</v>
      </c>
      <c r="AE489">
        <v>92</v>
      </c>
      <c r="AR489">
        <v>2</v>
      </c>
      <c r="BD489" s="15"/>
      <c r="BE489" s="15"/>
      <c r="BF489" s="15"/>
    </row>
    <row r="490" spans="1:66" x14ac:dyDescent="0.3">
      <c r="A490">
        <v>26</v>
      </c>
      <c r="B490" s="16"/>
      <c r="C490" t="s">
        <v>3034</v>
      </c>
      <c r="E490" s="13"/>
      <c r="F490">
        <v>1</v>
      </c>
      <c r="BD490" s="15"/>
      <c r="BE490" s="15"/>
      <c r="BF490" s="15"/>
    </row>
    <row r="491" spans="1:66" ht="28.8" x14ac:dyDescent="0.3">
      <c r="A491">
        <v>27</v>
      </c>
      <c r="B491" s="16" t="s">
        <v>578</v>
      </c>
      <c r="C491" t="s">
        <v>3035</v>
      </c>
      <c r="D491" t="s">
        <v>3036</v>
      </c>
      <c r="E491" s="13"/>
      <c r="F491">
        <v>1</v>
      </c>
      <c r="G491">
        <v>1</v>
      </c>
      <c r="H491">
        <v>3</v>
      </c>
      <c r="I491">
        <v>1</v>
      </c>
      <c r="P491">
        <v>2</v>
      </c>
      <c r="Q491">
        <v>1</v>
      </c>
      <c r="R491">
        <v>3</v>
      </c>
      <c r="S491">
        <v>1</v>
      </c>
      <c r="T491">
        <v>5</v>
      </c>
      <c r="V491">
        <v>3</v>
      </c>
      <c r="X491">
        <v>3</v>
      </c>
      <c r="Y491">
        <v>25</v>
      </c>
      <c r="Z491">
        <v>19</v>
      </c>
      <c r="AA491">
        <v>110</v>
      </c>
      <c r="AB491">
        <v>104</v>
      </c>
      <c r="AC491">
        <v>822</v>
      </c>
      <c r="AE491">
        <v>268</v>
      </c>
      <c r="AF491">
        <v>3</v>
      </c>
      <c r="AG491">
        <v>0.75</v>
      </c>
      <c r="AH491">
        <v>0.75</v>
      </c>
      <c r="AK491">
        <v>43</v>
      </c>
      <c r="AL491">
        <v>41</v>
      </c>
      <c r="AR491">
        <v>2</v>
      </c>
      <c r="BC491">
        <v>4</v>
      </c>
      <c r="BD491" s="15" t="s">
        <v>3037</v>
      </c>
      <c r="BE491" s="15" t="s">
        <v>2135</v>
      </c>
      <c r="BF491" s="15" t="s">
        <v>2833</v>
      </c>
    </row>
    <row r="492" spans="1:66" x14ac:dyDescent="0.3">
      <c r="A492">
        <v>28</v>
      </c>
      <c r="B492" s="16" t="s">
        <v>2180</v>
      </c>
      <c r="C492" t="s">
        <v>3038</v>
      </c>
      <c r="D492" t="s">
        <v>3039</v>
      </c>
      <c r="E492" s="13"/>
      <c r="F492">
        <v>1</v>
      </c>
      <c r="G492">
        <v>1</v>
      </c>
      <c r="H492">
        <v>2</v>
      </c>
      <c r="I492">
        <v>1</v>
      </c>
      <c r="P492">
        <v>2</v>
      </c>
      <c r="S492">
        <v>1</v>
      </c>
      <c r="X492">
        <v>2</v>
      </c>
      <c r="Y492">
        <v>9</v>
      </c>
      <c r="Z492">
        <v>8</v>
      </c>
      <c r="AA492">
        <v>22</v>
      </c>
      <c r="AC492">
        <v>220</v>
      </c>
      <c r="AE492">
        <v>168</v>
      </c>
      <c r="AF492">
        <v>2</v>
      </c>
      <c r="AI492">
        <v>0.25</v>
      </c>
      <c r="AM492">
        <v>7</v>
      </c>
      <c r="AR492">
        <v>1</v>
      </c>
      <c r="BD492" s="15"/>
      <c r="BE492" s="15"/>
      <c r="BF492" s="15"/>
    </row>
    <row r="493" spans="1:66" x14ac:dyDescent="0.3">
      <c r="B493" s="16"/>
      <c r="E493" s="13"/>
      <c r="BD493" s="15"/>
      <c r="BE493" s="15"/>
      <c r="BF493" s="15"/>
    </row>
    <row r="494" spans="1:66" x14ac:dyDescent="0.3">
      <c r="A494" s="10" t="s">
        <v>1259</v>
      </c>
      <c r="B494" s="18"/>
      <c r="C494" s="11" t="s">
        <v>74</v>
      </c>
      <c r="D494" s="11"/>
      <c r="E494" s="18"/>
      <c r="F494" s="10"/>
      <c r="G494" s="10"/>
      <c r="H494" s="10"/>
      <c r="I494" s="10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30"/>
      <c r="BE494" s="30"/>
      <c r="BF494" s="30"/>
      <c r="BG494" s="12"/>
      <c r="BH494" s="12"/>
      <c r="BI494" s="12"/>
      <c r="BJ494" s="12"/>
      <c r="BK494" s="12"/>
      <c r="BL494" s="12"/>
      <c r="BM494" s="12"/>
      <c r="BN494" s="12"/>
    </row>
    <row r="495" spans="1:66" x14ac:dyDescent="0.3">
      <c r="A495">
        <v>29</v>
      </c>
      <c r="B495" s="16" t="s">
        <v>2180</v>
      </c>
      <c r="C495" t="s">
        <v>3040</v>
      </c>
      <c r="E495" s="13" t="s">
        <v>2987</v>
      </c>
      <c r="F495">
        <v>1</v>
      </c>
      <c r="X495">
        <v>2</v>
      </c>
      <c r="Y495">
        <v>3</v>
      </c>
      <c r="Z495">
        <v>12</v>
      </c>
      <c r="AA495">
        <v>17</v>
      </c>
      <c r="AC495">
        <v>11</v>
      </c>
      <c r="AE495">
        <v>33</v>
      </c>
      <c r="BD495" s="15"/>
      <c r="BE495" s="15"/>
      <c r="BF495" s="15"/>
    </row>
    <row r="496" spans="1:66" x14ac:dyDescent="0.3">
      <c r="A496">
        <v>30</v>
      </c>
      <c r="B496" s="16" t="s">
        <v>2180</v>
      </c>
      <c r="C496" t="s">
        <v>3041</v>
      </c>
      <c r="E496" s="13" t="s">
        <v>2990</v>
      </c>
      <c r="F496">
        <v>1</v>
      </c>
      <c r="X496">
        <v>1</v>
      </c>
      <c r="Y496">
        <v>4</v>
      </c>
      <c r="AA496">
        <v>24</v>
      </c>
      <c r="AC496">
        <v>11</v>
      </c>
      <c r="BD496" s="15"/>
      <c r="BE496" s="15"/>
      <c r="BF496" s="15"/>
    </row>
    <row r="497" spans="1:63" x14ac:dyDescent="0.3">
      <c r="A497">
        <v>31</v>
      </c>
      <c r="B497" s="16"/>
      <c r="C497" t="s">
        <v>3042</v>
      </c>
      <c r="E497" s="13" t="s">
        <v>2993</v>
      </c>
      <c r="F497">
        <v>1</v>
      </c>
      <c r="Q497">
        <v>4</v>
      </c>
      <c r="R497">
        <v>1</v>
      </c>
      <c r="S497">
        <v>3</v>
      </c>
      <c r="AA497">
        <v>9</v>
      </c>
      <c r="AE497">
        <v>8</v>
      </c>
      <c r="BD497" s="15"/>
      <c r="BE497" s="15"/>
      <c r="BF497" s="15"/>
    </row>
    <row r="498" spans="1:63" ht="28.8" x14ac:dyDescent="0.3">
      <c r="A498">
        <v>32</v>
      </c>
      <c r="B498" s="16" t="s">
        <v>578</v>
      </c>
      <c r="C498" t="s">
        <v>3043</v>
      </c>
      <c r="D498" t="s">
        <v>3044</v>
      </c>
      <c r="E498" s="13"/>
      <c r="F498">
        <v>1</v>
      </c>
      <c r="G498">
        <v>1</v>
      </c>
      <c r="H498">
        <v>1</v>
      </c>
      <c r="I498">
        <v>1</v>
      </c>
      <c r="P498">
        <v>7</v>
      </c>
      <c r="Q498">
        <v>4</v>
      </c>
      <c r="R498">
        <v>4</v>
      </c>
      <c r="S498">
        <v>2</v>
      </c>
      <c r="U498">
        <v>1</v>
      </c>
      <c r="V498">
        <v>2</v>
      </c>
      <c r="W498">
        <v>2</v>
      </c>
      <c r="X498">
        <v>5</v>
      </c>
      <c r="Y498">
        <v>26</v>
      </c>
      <c r="Z498">
        <v>24</v>
      </c>
      <c r="AA498">
        <v>61</v>
      </c>
      <c r="AB498">
        <v>254</v>
      </c>
      <c r="AC498">
        <v>995</v>
      </c>
      <c r="AE498">
        <v>226</v>
      </c>
      <c r="AR498">
        <v>2</v>
      </c>
      <c r="BC498">
        <v>3</v>
      </c>
      <c r="BD498" s="15" t="s">
        <v>3045</v>
      </c>
      <c r="BE498" s="15" t="s">
        <v>2534</v>
      </c>
      <c r="BF498" s="15" t="s">
        <v>2179</v>
      </c>
    </row>
    <row r="499" spans="1:63" ht="28.8" x14ac:dyDescent="0.3">
      <c r="A499">
        <v>33</v>
      </c>
      <c r="B499" s="16"/>
      <c r="C499" s="17" t="s">
        <v>3046</v>
      </c>
      <c r="E499" s="13"/>
      <c r="Q499">
        <v>1</v>
      </c>
      <c r="Y499">
        <v>50</v>
      </c>
      <c r="AB499">
        <v>50</v>
      </c>
      <c r="AC499">
        <v>418</v>
      </c>
      <c r="AE499">
        <v>16</v>
      </c>
      <c r="BC499">
        <v>2</v>
      </c>
      <c r="BD499" s="15" t="s">
        <v>3047</v>
      </c>
      <c r="BE499" s="15" t="s">
        <v>2561</v>
      </c>
      <c r="BF499" s="15" t="s">
        <v>2179</v>
      </c>
    </row>
    <row r="500" spans="1:63" x14ac:dyDescent="0.3">
      <c r="A500">
        <v>34</v>
      </c>
      <c r="B500" s="16" t="s">
        <v>199</v>
      </c>
      <c r="C500" t="s">
        <v>3043</v>
      </c>
      <c r="E500" s="13"/>
      <c r="F500">
        <v>1</v>
      </c>
      <c r="X500">
        <v>1</v>
      </c>
      <c r="Y500">
        <v>6</v>
      </c>
      <c r="AA500">
        <v>15</v>
      </c>
      <c r="BD500" s="15"/>
      <c r="BE500" s="15"/>
      <c r="BF500" s="15"/>
    </row>
    <row r="501" spans="1:63" x14ac:dyDescent="0.3">
      <c r="A501">
        <v>35</v>
      </c>
      <c r="B501" s="16" t="s">
        <v>3048</v>
      </c>
      <c r="C501" t="s">
        <v>3049</v>
      </c>
      <c r="E501" s="13"/>
      <c r="F501">
        <v>1</v>
      </c>
      <c r="X501">
        <v>1</v>
      </c>
      <c r="Y501">
        <v>7</v>
      </c>
      <c r="AA501">
        <v>9</v>
      </c>
      <c r="BD501" s="15"/>
      <c r="BE501" s="15"/>
      <c r="BF501" s="15"/>
    </row>
    <row r="502" spans="1:63" x14ac:dyDescent="0.3">
      <c r="A502">
        <v>36</v>
      </c>
      <c r="B502" s="16" t="s">
        <v>3050</v>
      </c>
      <c r="C502" t="s">
        <v>3051</v>
      </c>
      <c r="E502" s="13"/>
      <c r="F502">
        <v>1</v>
      </c>
      <c r="X502">
        <v>2</v>
      </c>
      <c r="Y502">
        <v>11</v>
      </c>
      <c r="Z502">
        <v>10</v>
      </c>
      <c r="AA502">
        <v>16</v>
      </c>
      <c r="AC502">
        <v>32</v>
      </c>
      <c r="BD502" s="15"/>
      <c r="BE502" s="15"/>
      <c r="BF502" s="15"/>
    </row>
    <row r="503" spans="1:63" x14ac:dyDescent="0.3">
      <c r="A503">
        <v>37</v>
      </c>
      <c r="B503" s="16" t="s">
        <v>3050</v>
      </c>
      <c r="C503" t="s">
        <v>3052</v>
      </c>
      <c r="D503" t="s">
        <v>3053</v>
      </c>
      <c r="E503" s="13"/>
      <c r="F503">
        <v>1</v>
      </c>
      <c r="G503">
        <v>1</v>
      </c>
      <c r="I503">
        <v>1</v>
      </c>
      <c r="P503">
        <v>1</v>
      </c>
      <c r="R503">
        <v>1</v>
      </c>
      <c r="X503">
        <v>1</v>
      </c>
      <c r="Y503">
        <v>12</v>
      </c>
      <c r="Z503">
        <v>12</v>
      </c>
      <c r="AA503">
        <v>38</v>
      </c>
      <c r="AB503">
        <v>35</v>
      </c>
      <c r="AC503">
        <v>320</v>
      </c>
      <c r="AE503">
        <v>81</v>
      </c>
      <c r="AR503">
        <v>1</v>
      </c>
      <c r="BD503" s="15"/>
      <c r="BE503" s="15"/>
      <c r="BF503" s="15"/>
    </row>
    <row r="504" spans="1:63" x14ac:dyDescent="0.3">
      <c r="A504">
        <v>38</v>
      </c>
      <c r="B504" s="16"/>
      <c r="C504" t="s">
        <v>3054</v>
      </c>
      <c r="E504" s="13"/>
      <c r="F504">
        <v>1</v>
      </c>
      <c r="H504">
        <v>1</v>
      </c>
      <c r="I504">
        <v>3</v>
      </c>
      <c r="Y504">
        <v>1</v>
      </c>
      <c r="Z504">
        <v>2</v>
      </c>
      <c r="AA504">
        <v>14</v>
      </c>
      <c r="AE504">
        <v>63</v>
      </c>
      <c r="AR504">
        <v>1</v>
      </c>
      <c r="BD504" s="15"/>
      <c r="BE504" s="15"/>
      <c r="BF504" s="15"/>
    </row>
    <row r="505" spans="1:63" x14ac:dyDescent="0.3">
      <c r="A505">
        <v>39</v>
      </c>
      <c r="B505" s="16"/>
      <c r="C505" t="s">
        <v>3055</v>
      </c>
      <c r="D505" t="s">
        <v>3056</v>
      </c>
      <c r="E505" s="13"/>
      <c r="F505">
        <v>1</v>
      </c>
      <c r="G505">
        <v>1</v>
      </c>
      <c r="H505">
        <v>1</v>
      </c>
      <c r="I505">
        <v>5</v>
      </c>
      <c r="P505">
        <v>2</v>
      </c>
      <c r="Q505">
        <v>1</v>
      </c>
      <c r="R505">
        <v>3</v>
      </c>
      <c r="S505">
        <v>3</v>
      </c>
      <c r="T505">
        <v>1</v>
      </c>
      <c r="V505">
        <v>1</v>
      </c>
      <c r="X505">
        <v>2</v>
      </c>
      <c r="Y505">
        <v>27</v>
      </c>
      <c r="Z505">
        <v>12</v>
      </c>
      <c r="AA505">
        <v>24</v>
      </c>
      <c r="AE505">
        <v>299</v>
      </c>
      <c r="AG505">
        <v>1.25</v>
      </c>
      <c r="AK505">
        <v>4</v>
      </c>
      <c r="AR505">
        <v>1</v>
      </c>
      <c r="BD505" s="15"/>
      <c r="BE505" s="15"/>
      <c r="BF505" s="15"/>
    </row>
    <row r="506" spans="1:63" x14ac:dyDescent="0.3">
      <c r="A506">
        <v>40</v>
      </c>
      <c r="B506" s="16"/>
      <c r="C506" t="s">
        <v>3057</v>
      </c>
      <c r="E506" s="13"/>
      <c r="F506">
        <v>1</v>
      </c>
      <c r="Z506">
        <v>2</v>
      </c>
      <c r="BD506" s="15"/>
      <c r="BE506" s="15"/>
      <c r="BF506" s="15"/>
    </row>
    <row r="507" spans="1:63" ht="28.8" x14ac:dyDescent="0.3">
      <c r="A507">
        <v>41</v>
      </c>
      <c r="B507" s="16" t="s">
        <v>3058</v>
      </c>
      <c r="D507" t="s">
        <v>3059</v>
      </c>
      <c r="E507" s="13"/>
      <c r="G507">
        <v>1</v>
      </c>
      <c r="P507">
        <v>7</v>
      </c>
      <c r="R507">
        <v>3</v>
      </c>
      <c r="S507">
        <v>4</v>
      </c>
      <c r="T507">
        <v>9</v>
      </c>
      <c r="U507">
        <v>3</v>
      </c>
      <c r="V507">
        <v>8</v>
      </c>
      <c r="W507">
        <v>6</v>
      </c>
      <c r="Y507">
        <v>14</v>
      </c>
      <c r="Z507">
        <v>5</v>
      </c>
      <c r="AA507">
        <v>27</v>
      </c>
      <c r="AB507">
        <v>65</v>
      </c>
      <c r="AC507">
        <v>258</v>
      </c>
      <c r="AG507">
        <v>2</v>
      </c>
      <c r="AK507">
        <v>5</v>
      </c>
      <c r="AR507">
        <v>1</v>
      </c>
      <c r="BC507">
        <v>2</v>
      </c>
      <c r="BD507" s="15" t="s">
        <v>3060</v>
      </c>
      <c r="BE507" s="15" t="s">
        <v>3061</v>
      </c>
      <c r="BF507" s="15" t="s">
        <v>2833</v>
      </c>
    </row>
    <row r="508" spans="1:63" x14ac:dyDescent="0.3">
      <c r="A508">
        <v>42</v>
      </c>
      <c r="B508" s="16"/>
      <c r="C508" t="s">
        <v>3062</v>
      </c>
      <c r="D508" t="s">
        <v>3063</v>
      </c>
      <c r="E508" s="13"/>
      <c r="F508">
        <v>1</v>
      </c>
      <c r="G508">
        <v>1</v>
      </c>
      <c r="P508">
        <v>1</v>
      </c>
      <c r="X508">
        <v>2</v>
      </c>
      <c r="Y508">
        <v>8</v>
      </c>
      <c r="Z508">
        <v>10</v>
      </c>
      <c r="AA508">
        <v>41</v>
      </c>
      <c r="AB508">
        <v>20</v>
      </c>
      <c r="AC508">
        <v>110</v>
      </c>
      <c r="AE508">
        <v>59</v>
      </c>
      <c r="BD508" s="15"/>
      <c r="BE508" s="15"/>
      <c r="BF508" s="15"/>
      <c r="BG508">
        <v>1</v>
      </c>
      <c r="BK508">
        <v>1</v>
      </c>
    </row>
    <row r="509" spans="1:63" x14ac:dyDescent="0.3">
      <c r="A509">
        <v>43</v>
      </c>
      <c r="B509" s="16"/>
      <c r="C509" t="s">
        <v>3064</v>
      </c>
      <c r="D509" t="s">
        <v>3065</v>
      </c>
      <c r="E509" s="13"/>
      <c r="F509">
        <v>1</v>
      </c>
      <c r="G509">
        <v>1</v>
      </c>
      <c r="H509">
        <v>3</v>
      </c>
      <c r="P509">
        <v>1</v>
      </c>
      <c r="X509">
        <v>1</v>
      </c>
      <c r="Y509">
        <v>6</v>
      </c>
      <c r="Z509">
        <v>2</v>
      </c>
      <c r="AA509">
        <v>19</v>
      </c>
      <c r="AB509">
        <v>25</v>
      </c>
      <c r="AC509">
        <v>217</v>
      </c>
      <c r="AE509">
        <v>72</v>
      </c>
      <c r="BD509" s="15"/>
      <c r="BE509" s="15"/>
      <c r="BF509" s="15"/>
    </row>
    <row r="510" spans="1:63" x14ac:dyDescent="0.3">
      <c r="A510">
        <v>44</v>
      </c>
      <c r="B510" s="16" t="s">
        <v>2168</v>
      </c>
      <c r="C510" t="s">
        <v>3066</v>
      </c>
      <c r="D510" t="s">
        <v>3067</v>
      </c>
      <c r="E510" s="13"/>
      <c r="F510">
        <v>1</v>
      </c>
      <c r="G510">
        <v>1</v>
      </c>
      <c r="H510">
        <v>1</v>
      </c>
      <c r="X510">
        <v>7</v>
      </c>
      <c r="Y510">
        <v>8</v>
      </c>
      <c r="Z510">
        <v>4</v>
      </c>
      <c r="AA510">
        <v>7</v>
      </c>
      <c r="AE510">
        <v>20</v>
      </c>
      <c r="BC510">
        <v>0.5</v>
      </c>
      <c r="BD510" s="15" t="s">
        <v>3068</v>
      </c>
      <c r="BE510" s="15" t="s">
        <v>2471</v>
      </c>
      <c r="BF510" s="15" t="s">
        <v>2179</v>
      </c>
    </row>
    <row r="511" spans="1:63" x14ac:dyDescent="0.3">
      <c r="A511">
        <v>45</v>
      </c>
      <c r="B511" s="16"/>
      <c r="C511" t="s">
        <v>3069</v>
      </c>
      <c r="D511" t="s">
        <v>3070</v>
      </c>
      <c r="E511" s="13"/>
      <c r="F511">
        <v>1</v>
      </c>
      <c r="G511">
        <v>1</v>
      </c>
      <c r="H511">
        <v>5</v>
      </c>
      <c r="I511">
        <v>1</v>
      </c>
      <c r="P511">
        <v>1</v>
      </c>
      <c r="R511">
        <v>1</v>
      </c>
      <c r="X511">
        <v>3</v>
      </c>
      <c r="Y511">
        <v>6</v>
      </c>
      <c r="Z511">
        <v>16</v>
      </c>
      <c r="AA511">
        <v>27</v>
      </c>
      <c r="AC511">
        <v>93</v>
      </c>
      <c r="AE511">
        <v>130</v>
      </c>
      <c r="BD511" s="15"/>
      <c r="BE511" s="15"/>
      <c r="BF511" s="15"/>
    </row>
    <row r="512" spans="1:63" x14ac:dyDescent="0.3">
      <c r="A512">
        <v>46</v>
      </c>
      <c r="B512" s="16" t="s">
        <v>2618</v>
      </c>
      <c r="C512" t="s">
        <v>2692</v>
      </c>
      <c r="E512" s="13"/>
      <c r="F512">
        <v>1</v>
      </c>
      <c r="P512">
        <v>1</v>
      </c>
      <c r="X512">
        <v>2</v>
      </c>
      <c r="Y512">
        <v>19</v>
      </c>
      <c r="Z512">
        <v>14</v>
      </c>
      <c r="AA512">
        <v>13</v>
      </c>
      <c r="AC512">
        <v>395</v>
      </c>
      <c r="AE512">
        <v>93</v>
      </c>
      <c r="AG512">
        <v>1</v>
      </c>
      <c r="AH512">
        <v>0.25</v>
      </c>
      <c r="AK512">
        <v>7</v>
      </c>
      <c r="AL512">
        <v>5</v>
      </c>
      <c r="BC512">
        <v>0.5</v>
      </c>
      <c r="BD512" s="15" t="s">
        <v>3068</v>
      </c>
      <c r="BE512" s="15" t="s">
        <v>2471</v>
      </c>
      <c r="BF512" s="15" t="s">
        <v>2179</v>
      </c>
    </row>
    <row r="513" spans="1:66" x14ac:dyDescent="0.3">
      <c r="A513">
        <v>47</v>
      </c>
      <c r="B513" s="16" t="s">
        <v>2168</v>
      </c>
      <c r="C513" t="s">
        <v>3071</v>
      </c>
      <c r="E513" s="13"/>
      <c r="F513">
        <v>1</v>
      </c>
      <c r="Y513">
        <v>3</v>
      </c>
      <c r="AC513">
        <v>4</v>
      </c>
      <c r="BD513" s="15"/>
      <c r="BE513" s="15"/>
      <c r="BF513" s="15"/>
    </row>
    <row r="514" spans="1:66" x14ac:dyDescent="0.3">
      <c r="A514">
        <v>48</v>
      </c>
      <c r="B514" s="16" t="s">
        <v>2168</v>
      </c>
      <c r="C514" t="s">
        <v>3072</v>
      </c>
      <c r="E514" s="13"/>
      <c r="F514">
        <v>1</v>
      </c>
      <c r="BD514" s="15"/>
      <c r="BE514" s="15"/>
      <c r="BF514" s="15"/>
    </row>
    <row r="515" spans="1:66" x14ac:dyDescent="0.3">
      <c r="A515">
        <v>49</v>
      </c>
      <c r="B515" s="16" t="s">
        <v>2168</v>
      </c>
      <c r="C515" t="s">
        <v>3073</v>
      </c>
      <c r="E515" s="13"/>
      <c r="F515">
        <v>1</v>
      </c>
      <c r="BD515" s="15"/>
      <c r="BE515" s="15"/>
      <c r="BF515" s="15"/>
    </row>
    <row r="516" spans="1:66" x14ac:dyDescent="0.3">
      <c r="A516">
        <v>50</v>
      </c>
      <c r="B516" s="16" t="s">
        <v>3074</v>
      </c>
      <c r="D516" t="s">
        <v>3075</v>
      </c>
      <c r="E516" s="13"/>
      <c r="G516">
        <v>1</v>
      </c>
      <c r="I516">
        <v>1</v>
      </c>
      <c r="Q516">
        <v>1</v>
      </c>
      <c r="BD516" s="15"/>
      <c r="BE516" s="15"/>
      <c r="BF516" s="15"/>
    </row>
    <row r="517" spans="1:66" x14ac:dyDescent="0.3">
      <c r="A517">
        <v>51</v>
      </c>
      <c r="B517" s="16"/>
      <c r="C517" t="s">
        <v>3076</v>
      </c>
      <c r="D517" t="s">
        <v>3077</v>
      </c>
      <c r="E517" s="13"/>
      <c r="F517">
        <v>1</v>
      </c>
      <c r="G517">
        <v>1</v>
      </c>
      <c r="H517">
        <v>3</v>
      </c>
      <c r="Q517">
        <v>1</v>
      </c>
      <c r="S517">
        <v>1</v>
      </c>
      <c r="Y517">
        <v>3</v>
      </c>
      <c r="Z517">
        <v>10</v>
      </c>
      <c r="AA517">
        <v>20</v>
      </c>
      <c r="AE517">
        <v>58</v>
      </c>
      <c r="AR517">
        <v>1</v>
      </c>
      <c r="BD517" s="15"/>
      <c r="BE517" s="15"/>
      <c r="BF517" s="15"/>
    </row>
    <row r="518" spans="1:66" x14ac:dyDescent="0.3">
      <c r="A518">
        <v>52</v>
      </c>
      <c r="B518" s="16" t="s">
        <v>2562</v>
      </c>
      <c r="C518" t="s">
        <v>3078</v>
      </c>
      <c r="D518" t="s">
        <v>3079</v>
      </c>
      <c r="E518" s="13"/>
      <c r="F518">
        <v>1</v>
      </c>
      <c r="G518">
        <v>1</v>
      </c>
      <c r="H518">
        <v>1</v>
      </c>
      <c r="I518">
        <v>1</v>
      </c>
      <c r="X518">
        <v>1</v>
      </c>
      <c r="Y518">
        <v>6</v>
      </c>
      <c r="Z518">
        <v>11</v>
      </c>
      <c r="AA518">
        <v>16</v>
      </c>
      <c r="AE518">
        <v>75</v>
      </c>
      <c r="AR518">
        <v>1</v>
      </c>
      <c r="BD518" s="15"/>
      <c r="BE518" s="15"/>
      <c r="BF518" s="15"/>
    </row>
    <row r="519" spans="1:66" x14ac:dyDescent="0.3">
      <c r="A519">
        <v>53</v>
      </c>
      <c r="B519" s="16" t="s">
        <v>2168</v>
      </c>
      <c r="C519" t="s">
        <v>3080</v>
      </c>
      <c r="E519" s="13"/>
      <c r="F519">
        <v>1</v>
      </c>
      <c r="BD519" s="15"/>
      <c r="BE519" s="15"/>
      <c r="BF519" s="15"/>
    </row>
    <row r="520" spans="1:66" x14ac:dyDescent="0.3">
      <c r="A520">
        <v>54</v>
      </c>
      <c r="B520" s="16" t="s">
        <v>2618</v>
      </c>
      <c r="C520" t="s">
        <v>3081</v>
      </c>
      <c r="D520" t="s">
        <v>3082</v>
      </c>
      <c r="E520" s="13"/>
      <c r="F520">
        <v>1</v>
      </c>
      <c r="G520">
        <v>1</v>
      </c>
      <c r="H520">
        <v>2</v>
      </c>
      <c r="P520">
        <v>1</v>
      </c>
      <c r="X520">
        <v>1</v>
      </c>
      <c r="Y520">
        <v>13</v>
      </c>
      <c r="Z520">
        <v>10</v>
      </c>
      <c r="AA520">
        <v>11</v>
      </c>
      <c r="AB520">
        <v>40</v>
      </c>
      <c r="AC520">
        <v>160</v>
      </c>
      <c r="AE520">
        <v>51</v>
      </c>
      <c r="AR520">
        <v>1</v>
      </c>
      <c r="AS520">
        <v>1</v>
      </c>
      <c r="BD520" s="15"/>
      <c r="BE520" s="15"/>
      <c r="BF520" s="15"/>
    </row>
    <row r="521" spans="1:66" x14ac:dyDescent="0.3">
      <c r="A521">
        <v>55</v>
      </c>
      <c r="B521" s="16"/>
      <c r="C521" t="s">
        <v>3083</v>
      </c>
      <c r="D521" t="s">
        <v>3084</v>
      </c>
      <c r="E521" s="13"/>
      <c r="F521">
        <v>1</v>
      </c>
      <c r="G521">
        <v>1</v>
      </c>
      <c r="H521">
        <v>3</v>
      </c>
      <c r="X521">
        <v>2</v>
      </c>
      <c r="AA521">
        <v>2</v>
      </c>
      <c r="BD521" s="15"/>
      <c r="BE521" s="15"/>
      <c r="BF521" s="15"/>
    </row>
    <row r="522" spans="1:66" x14ac:dyDescent="0.3">
      <c r="B522" s="16"/>
      <c r="E522" s="13"/>
      <c r="BD522" s="15"/>
      <c r="BE522" s="15"/>
      <c r="BF522" s="15"/>
    </row>
    <row r="523" spans="1:66" x14ac:dyDescent="0.3">
      <c r="A523" s="10" t="s">
        <v>1292</v>
      </c>
      <c r="B523" s="18"/>
      <c r="C523" s="11" t="s">
        <v>74</v>
      </c>
      <c r="D523" s="11"/>
      <c r="E523" s="18"/>
      <c r="F523" s="10"/>
      <c r="G523" s="10"/>
      <c r="H523" s="10"/>
      <c r="I523" s="10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30"/>
      <c r="BE523" s="30"/>
      <c r="BF523" s="30"/>
      <c r="BG523" s="12"/>
      <c r="BH523" s="12"/>
      <c r="BI523" s="12"/>
      <c r="BJ523" s="12"/>
      <c r="BK523" s="12"/>
      <c r="BL523" s="12"/>
      <c r="BM523" s="12"/>
      <c r="BN523" s="12"/>
    </row>
    <row r="524" spans="1:66" x14ac:dyDescent="0.3">
      <c r="A524">
        <v>56</v>
      </c>
      <c r="B524" s="16"/>
      <c r="C524" t="s">
        <v>3085</v>
      </c>
      <c r="E524" s="13" t="s">
        <v>2987</v>
      </c>
      <c r="F524">
        <v>1</v>
      </c>
      <c r="Q524">
        <v>2</v>
      </c>
      <c r="R524">
        <v>1</v>
      </c>
      <c r="S524">
        <v>3</v>
      </c>
      <c r="X524">
        <v>1</v>
      </c>
      <c r="Z524">
        <v>12</v>
      </c>
      <c r="AA524">
        <v>14</v>
      </c>
      <c r="AC524">
        <v>69</v>
      </c>
      <c r="AE524">
        <v>147</v>
      </c>
      <c r="AR524">
        <v>1</v>
      </c>
      <c r="BD524" s="15"/>
      <c r="BE524" s="15"/>
      <c r="BF524" s="15"/>
    </row>
    <row r="525" spans="1:66" x14ac:dyDescent="0.3">
      <c r="A525">
        <v>57</v>
      </c>
      <c r="B525" s="16"/>
      <c r="C525" t="s">
        <v>3086</v>
      </c>
      <c r="E525" s="13" t="s">
        <v>2990</v>
      </c>
      <c r="F525">
        <v>1</v>
      </c>
      <c r="Q525">
        <v>3</v>
      </c>
      <c r="R525">
        <v>1</v>
      </c>
      <c r="X525">
        <v>1</v>
      </c>
      <c r="Y525">
        <v>1</v>
      </c>
      <c r="Z525">
        <v>2</v>
      </c>
      <c r="AA525">
        <v>16</v>
      </c>
      <c r="BD525" s="15"/>
      <c r="BE525" s="15"/>
      <c r="BF525" s="15"/>
    </row>
    <row r="526" spans="1:66" x14ac:dyDescent="0.3">
      <c r="A526">
        <v>58</v>
      </c>
      <c r="B526" s="16"/>
      <c r="C526" t="s">
        <v>3087</v>
      </c>
      <c r="E526" s="13" t="s">
        <v>2993</v>
      </c>
      <c r="F526">
        <v>1</v>
      </c>
      <c r="R526">
        <v>1</v>
      </c>
      <c r="S526">
        <v>2</v>
      </c>
      <c r="X526">
        <v>2</v>
      </c>
      <c r="AA526">
        <v>15</v>
      </c>
      <c r="BD526" s="15"/>
      <c r="BE526" s="15"/>
      <c r="BF526" s="15"/>
    </row>
    <row r="527" spans="1:66" x14ac:dyDescent="0.3">
      <c r="A527">
        <v>59</v>
      </c>
      <c r="B527" s="16"/>
      <c r="C527" t="s">
        <v>3088</v>
      </c>
      <c r="E527" s="13"/>
      <c r="F527">
        <v>1</v>
      </c>
      <c r="Q527">
        <v>2</v>
      </c>
      <c r="R527">
        <v>1</v>
      </c>
      <c r="S527">
        <v>5</v>
      </c>
      <c r="Y527">
        <v>1</v>
      </c>
      <c r="Z527">
        <v>1</v>
      </c>
      <c r="AA527">
        <v>16</v>
      </c>
      <c r="BD527" s="15"/>
      <c r="BE527" s="15"/>
      <c r="BF527" s="15"/>
    </row>
    <row r="528" spans="1:66" x14ac:dyDescent="0.3">
      <c r="A528">
        <v>60</v>
      </c>
      <c r="B528" s="16"/>
      <c r="C528" t="s">
        <v>3089</v>
      </c>
      <c r="E528" s="13"/>
      <c r="F528">
        <v>1</v>
      </c>
      <c r="Q528">
        <v>1</v>
      </c>
      <c r="R528">
        <v>1</v>
      </c>
      <c r="S528">
        <v>5</v>
      </c>
      <c r="AA528">
        <v>10</v>
      </c>
      <c r="AC528">
        <v>6</v>
      </c>
      <c r="AE528">
        <v>10</v>
      </c>
      <c r="BD528" s="15"/>
      <c r="BE528" s="15"/>
      <c r="BF528" s="15"/>
    </row>
    <row r="529" spans="1:58" x14ac:dyDescent="0.3">
      <c r="A529">
        <v>61</v>
      </c>
      <c r="B529" s="16"/>
      <c r="C529" t="s">
        <v>3090</v>
      </c>
      <c r="E529" s="13"/>
      <c r="F529">
        <v>1</v>
      </c>
      <c r="Q529">
        <v>1</v>
      </c>
      <c r="R529">
        <v>1</v>
      </c>
      <c r="S529">
        <v>1</v>
      </c>
      <c r="Y529">
        <v>4</v>
      </c>
      <c r="AA529">
        <v>14</v>
      </c>
      <c r="BD529" s="15"/>
      <c r="BE529" s="15"/>
      <c r="BF529" s="15"/>
    </row>
    <row r="530" spans="1:58" x14ac:dyDescent="0.3">
      <c r="A530">
        <v>62</v>
      </c>
      <c r="B530" s="16"/>
      <c r="C530" t="s">
        <v>3091</v>
      </c>
      <c r="E530" s="13"/>
      <c r="F530">
        <v>1</v>
      </c>
      <c r="Q530">
        <v>2</v>
      </c>
      <c r="R530">
        <v>1</v>
      </c>
      <c r="S530">
        <v>3</v>
      </c>
      <c r="AA530">
        <v>9</v>
      </c>
      <c r="AE530">
        <v>16</v>
      </c>
      <c r="BD530" s="15"/>
      <c r="BE530" s="15"/>
      <c r="BF530" s="15"/>
    </row>
    <row r="531" spans="1:58" x14ac:dyDescent="0.3">
      <c r="A531">
        <v>63</v>
      </c>
      <c r="B531" s="16"/>
      <c r="C531" t="s">
        <v>3092</v>
      </c>
      <c r="E531" s="13"/>
      <c r="F531">
        <v>1</v>
      </c>
      <c r="Q531">
        <v>3</v>
      </c>
      <c r="R531">
        <v>1</v>
      </c>
      <c r="S531">
        <v>1</v>
      </c>
      <c r="Z531">
        <v>2</v>
      </c>
      <c r="AA531">
        <v>17</v>
      </c>
      <c r="BD531" s="15"/>
      <c r="BE531" s="15"/>
      <c r="BF531" s="15"/>
    </row>
    <row r="532" spans="1:58" x14ac:dyDescent="0.3">
      <c r="A532">
        <v>64</v>
      </c>
      <c r="B532" s="16"/>
      <c r="C532" t="s">
        <v>3093</v>
      </c>
      <c r="E532" s="13"/>
      <c r="F532">
        <v>1</v>
      </c>
      <c r="Q532">
        <v>1</v>
      </c>
      <c r="R532">
        <v>1</v>
      </c>
      <c r="S532">
        <v>2</v>
      </c>
      <c r="AA532">
        <v>10</v>
      </c>
      <c r="BD532" s="15"/>
      <c r="BE532" s="15"/>
      <c r="BF532" s="15"/>
    </row>
    <row r="533" spans="1:58" x14ac:dyDescent="0.3">
      <c r="A533">
        <v>65</v>
      </c>
      <c r="B533" s="16"/>
      <c r="C533" t="s">
        <v>3094</v>
      </c>
      <c r="E533" s="13"/>
      <c r="F533">
        <v>1</v>
      </c>
      <c r="R533">
        <v>1</v>
      </c>
      <c r="S533">
        <v>1</v>
      </c>
      <c r="Z533">
        <v>6</v>
      </c>
      <c r="AA533">
        <v>5</v>
      </c>
      <c r="AS533">
        <v>1</v>
      </c>
      <c r="BD533" s="15"/>
      <c r="BE533" s="15"/>
      <c r="BF533" s="15"/>
    </row>
    <row r="534" spans="1:58" x14ac:dyDescent="0.3">
      <c r="A534">
        <v>66</v>
      </c>
      <c r="B534" s="16" t="s">
        <v>3095</v>
      </c>
      <c r="D534" t="s">
        <v>3096</v>
      </c>
      <c r="E534" s="13"/>
      <c r="G534">
        <v>1</v>
      </c>
      <c r="P534">
        <v>1</v>
      </c>
      <c r="R534">
        <v>1</v>
      </c>
      <c r="Z534">
        <v>2</v>
      </c>
      <c r="AA534">
        <v>2</v>
      </c>
      <c r="AC534">
        <v>322</v>
      </c>
      <c r="AE534">
        <v>15</v>
      </c>
      <c r="BD534" s="15"/>
      <c r="BE534" s="15"/>
      <c r="BF534" s="15"/>
    </row>
    <row r="535" spans="1:58" x14ac:dyDescent="0.3">
      <c r="A535">
        <v>67</v>
      </c>
      <c r="B535" s="16"/>
      <c r="C535" t="s">
        <v>3097</v>
      </c>
      <c r="E535" s="13"/>
      <c r="F535">
        <v>1</v>
      </c>
      <c r="Y535">
        <v>1</v>
      </c>
      <c r="Z535">
        <v>6</v>
      </c>
      <c r="AC535">
        <v>115</v>
      </c>
      <c r="AE535">
        <v>23</v>
      </c>
      <c r="BD535" s="15"/>
      <c r="BE535" s="15"/>
      <c r="BF535" s="15"/>
    </row>
    <row r="536" spans="1:58" x14ac:dyDescent="0.3">
      <c r="A536">
        <v>68</v>
      </c>
      <c r="B536" s="16"/>
      <c r="C536" t="s">
        <v>3098</v>
      </c>
      <c r="D536" t="s">
        <v>3099</v>
      </c>
      <c r="E536" s="13"/>
      <c r="F536">
        <v>1</v>
      </c>
      <c r="G536">
        <v>1</v>
      </c>
      <c r="I536">
        <v>1</v>
      </c>
      <c r="P536">
        <v>3</v>
      </c>
      <c r="Q536">
        <v>5</v>
      </c>
      <c r="R536">
        <v>2</v>
      </c>
      <c r="T536">
        <v>1</v>
      </c>
      <c r="X536">
        <v>2</v>
      </c>
      <c r="Y536">
        <v>25</v>
      </c>
      <c r="AA536">
        <v>34</v>
      </c>
      <c r="AE536">
        <v>168</v>
      </c>
      <c r="AG536">
        <v>3</v>
      </c>
      <c r="AI536">
        <v>0.5</v>
      </c>
      <c r="AJ536">
        <v>7</v>
      </c>
      <c r="AK536">
        <v>8</v>
      </c>
      <c r="AM536">
        <v>1</v>
      </c>
      <c r="AN536">
        <v>30</v>
      </c>
      <c r="AR536">
        <v>1</v>
      </c>
      <c r="AS536">
        <v>1</v>
      </c>
      <c r="BC536">
        <v>1</v>
      </c>
      <c r="BD536" s="15" t="s">
        <v>3100</v>
      </c>
      <c r="BE536" s="15" t="s">
        <v>2747</v>
      </c>
      <c r="BF536" s="15" t="s">
        <v>2179</v>
      </c>
    </row>
    <row r="537" spans="1:58" x14ac:dyDescent="0.3">
      <c r="A537">
        <v>69</v>
      </c>
      <c r="B537" s="16"/>
      <c r="C537" t="s">
        <v>3101</v>
      </c>
      <c r="E537" s="13"/>
      <c r="F537">
        <v>1</v>
      </c>
      <c r="Y537">
        <v>1</v>
      </c>
      <c r="BD537" s="15"/>
      <c r="BE537" s="15"/>
      <c r="BF537" s="15"/>
    </row>
    <row r="538" spans="1:58" x14ac:dyDescent="0.3">
      <c r="A538">
        <v>70</v>
      </c>
      <c r="B538" s="16" t="s">
        <v>3102</v>
      </c>
      <c r="D538" t="s">
        <v>3103</v>
      </c>
      <c r="E538" s="13"/>
      <c r="G538">
        <v>1</v>
      </c>
      <c r="BD538" s="15"/>
      <c r="BE538" s="15"/>
      <c r="BF538" s="15"/>
    </row>
    <row r="539" spans="1:58" x14ac:dyDescent="0.3">
      <c r="A539">
        <v>71</v>
      </c>
      <c r="B539" s="16" t="s">
        <v>2376</v>
      </c>
      <c r="C539" t="s">
        <v>3104</v>
      </c>
      <c r="E539" s="13"/>
      <c r="F539">
        <v>1</v>
      </c>
      <c r="X539">
        <v>1</v>
      </c>
      <c r="Y539">
        <v>1</v>
      </c>
      <c r="AA539">
        <v>6</v>
      </c>
      <c r="AE539">
        <v>34</v>
      </c>
      <c r="BD539" s="15"/>
      <c r="BE539" s="15"/>
      <c r="BF539" s="15"/>
    </row>
    <row r="540" spans="1:58" x14ac:dyDescent="0.3">
      <c r="A540">
        <v>72</v>
      </c>
      <c r="B540" s="16"/>
      <c r="C540" t="s">
        <v>3105</v>
      </c>
      <c r="D540" t="s">
        <v>3106</v>
      </c>
      <c r="E540" s="13"/>
      <c r="F540">
        <v>1</v>
      </c>
      <c r="G540">
        <v>1</v>
      </c>
      <c r="X540">
        <v>1</v>
      </c>
      <c r="Y540">
        <v>6</v>
      </c>
      <c r="AA540">
        <v>19</v>
      </c>
      <c r="AE540">
        <v>59</v>
      </c>
      <c r="BD540" s="15"/>
      <c r="BE540" s="15"/>
      <c r="BF540" s="15"/>
    </row>
    <row r="541" spans="1:58" x14ac:dyDescent="0.3">
      <c r="A541">
        <v>73</v>
      </c>
      <c r="B541" s="16" t="s">
        <v>2815</v>
      </c>
      <c r="C541" t="s">
        <v>3107</v>
      </c>
      <c r="D541" t="s">
        <v>3108</v>
      </c>
      <c r="E541" s="13"/>
      <c r="F541">
        <v>1</v>
      </c>
      <c r="G541">
        <v>1</v>
      </c>
      <c r="H541">
        <v>1</v>
      </c>
      <c r="P541">
        <v>1</v>
      </c>
      <c r="R541">
        <v>1</v>
      </c>
      <c r="S541">
        <v>1</v>
      </c>
      <c r="T541">
        <v>1</v>
      </c>
      <c r="X541">
        <v>2</v>
      </c>
      <c r="Y541">
        <v>4</v>
      </c>
      <c r="Z541">
        <v>6</v>
      </c>
      <c r="AA541">
        <v>16</v>
      </c>
      <c r="AC541">
        <v>361</v>
      </c>
      <c r="AE541">
        <v>103</v>
      </c>
      <c r="AG541">
        <v>0.5</v>
      </c>
      <c r="AI541">
        <v>0.5</v>
      </c>
      <c r="AK541">
        <v>10</v>
      </c>
      <c r="AM541">
        <v>1</v>
      </c>
      <c r="AS541">
        <v>1</v>
      </c>
      <c r="BD541" s="15"/>
      <c r="BE541" s="15"/>
      <c r="BF541" s="15"/>
    </row>
    <row r="542" spans="1:58" x14ac:dyDescent="0.3">
      <c r="A542">
        <v>74</v>
      </c>
      <c r="B542" s="16"/>
      <c r="C542" t="s">
        <v>3109</v>
      </c>
      <c r="E542" s="13"/>
      <c r="F542">
        <v>1</v>
      </c>
      <c r="R542">
        <v>1</v>
      </c>
      <c r="Y542">
        <v>3</v>
      </c>
      <c r="Z542">
        <v>1</v>
      </c>
      <c r="AA542">
        <v>5</v>
      </c>
      <c r="BD542" s="15"/>
      <c r="BE542" s="15"/>
      <c r="BF542" s="15"/>
    </row>
    <row r="543" spans="1:58" x14ac:dyDescent="0.3">
      <c r="A543">
        <v>75</v>
      </c>
      <c r="B543" s="16"/>
      <c r="C543" t="s">
        <v>3110</v>
      </c>
      <c r="E543" s="13"/>
      <c r="F543">
        <v>1</v>
      </c>
      <c r="Q543">
        <v>1</v>
      </c>
      <c r="R543">
        <v>1</v>
      </c>
      <c r="X543">
        <v>1</v>
      </c>
      <c r="Y543">
        <v>7</v>
      </c>
      <c r="BD543" s="15"/>
      <c r="BE543" s="15"/>
      <c r="BF543" s="15"/>
    </row>
    <row r="544" spans="1:58" x14ac:dyDescent="0.3">
      <c r="A544">
        <v>76</v>
      </c>
      <c r="B544" s="16"/>
      <c r="C544" t="s">
        <v>3111</v>
      </c>
      <c r="E544" s="13"/>
      <c r="F544">
        <v>1</v>
      </c>
      <c r="R544">
        <v>1</v>
      </c>
      <c r="X544">
        <v>1</v>
      </c>
      <c r="Y544">
        <v>5</v>
      </c>
      <c r="Z544">
        <v>3</v>
      </c>
      <c r="AA544">
        <v>4</v>
      </c>
      <c r="BD544" s="15"/>
      <c r="BE544" s="15"/>
      <c r="BF544" s="15"/>
    </row>
    <row r="545" spans="1:66" x14ac:dyDescent="0.3">
      <c r="A545">
        <v>77</v>
      </c>
      <c r="B545" s="16"/>
      <c r="C545" t="s">
        <v>3112</v>
      </c>
      <c r="E545" s="13"/>
      <c r="F545">
        <v>1</v>
      </c>
      <c r="Q545">
        <v>1</v>
      </c>
      <c r="R545">
        <v>1</v>
      </c>
      <c r="Z545">
        <v>1</v>
      </c>
      <c r="AA545">
        <v>5</v>
      </c>
      <c r="BD545" s="15"/>
      <c r="BE545" s="15"/>
      <c r="BF545" s="15"/>
    </row>
    <row r="546" spans="1:66" x14ac:dyDescent="0.3">
      <c r="A546">
        <v>78</v>
      </c>
      <c r="B546" s="16"/>
      <c r="C546" t="s">
        <v>3113</v>
      </c>
      <c r="E546" s="13"/>
      <c r="F546">
        <v>1</v>
      </c>
      <c r="R546">
        <v>1</v>
      </c>
      <c r="S546">
        <v>2</v>
      </c>
      <c r="Y546">
        <v>1</v>
      </c>
      <c r="BD546" s="15"/>
      <c r="BE546" s="15"/>
      <c r="BF546" s="15"/>
    </row>
    <row r="547" spans="1:66" x14ac:dyDescent="0.3">
      <c r="A547">
        <v>79</v>
      </c>
      <c r="B547" s="16"/>
      <c r="C547" t="s">
        <v>3114</v>
      </c>
      <c r="E547" s="13"/>
      <c r="F547">
        <v>1</v>
      </c>
      <c r="R547">
        <v>1</v>
      </c>
      <c r="S547">
        <v>4</v>
      </c>
      <c r="Y547">
        <v>3</v>
      </c>
      <c r="Z547">
        <v>1</v>
      </c>
      <c r="BD547" s="15"/>
      <c r="BE547" s="15"/>
      <c r="BF547" s="15"/>
    </row>
    <row r="548" spans="1:66" x14ac:dyDescent="0.3">
      <c r="B548" s="16"/>
      <c r="E548" s="13"/>
      <c r="BD548" s="15"/>
      <c r="BE548" s="15"/>
      <c r="BF548" s="15"/>
    </row>
    <row r="549" spans="1:66" x14ac:dyDescent="0.3">
      <c r="A549" s="10" t="s">
        <v>1295</v>
      </c>
      <c r="B549" s="18"/>
      <c r="C549" s="11" t="s">
        <v>74</v>
      </c>
      <c r="D549" s="11"/>
      <c r="E549" s="18"/>
      <c r="F549" s="10"/>
      <c r="G549" s="10"/>
      <c r="H549" s="10"/>
      <c r="I549" s="10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30"/>
      <c r="BE549" s="30"/>
      <c r="BF549" s="30"/>
      <c r="BG549" s="12"/>
      <c r="BH549" s="12"/>
      <c r="BI549" s="12"/>
      <c r="BJ549" s="12"/>
      <c r="BK549" s="12"/>
      <c r="BL549" s="12"/>
      <c r="BM549" s="12"/>
      <c r="BN549" s="12"/>
    </row>
    <row r="550" spans="1:66" ht="43.2" x14ac:dyDescent="0.3">
      <c r="A550">
        <v>1</v>
      </c>
      <c r="B550" s="16"/>
      <c r="C550" t="s">
        <v>3115</v>
      </c>
      <c r="D550" t="s">
        <v>3116</v>
      </c>
      <c r="E550" s="13" t="s">
        <v>3117</v>
      </c>
      <c r="F550">
        <v>1</v>
      </c>
      <c r="G550">
        <v>1</v>
      </c>
      <c r="I550">
        <v>6</v>
      </c>
      <c r="P550">
        <v>3</v>
      </c>
      <c r="R550">
        <v>1</v>
      </c>
      <c r="S550">
        <v>1</v>
      </c>
      <c r="X550">
        <v>10</v>
      </c>
      <c r="Y550">
        <v>17</v>
      </c>
      <c r="Z550">
        <v>16</v>
      </c>
      <c r="AA550">
        <v>34</v>
      </c>
      <c r="AB550">
        <v>300</v>
      </c>
      <c r="AC550">
        <v>1457</v>
      </c>
      <c r="AE550">
        <v>252</v>
      </c>
      <c r="AG550">
        <v>4</v>
      </c>
      <c r="AH550">
        <v>0.5</v>
      </c>
      <c r="AI550">
        <v>0.5</v>
      </c>
      <c r="AK550">
        <v>55</v>
      </c>
      <c r="AL550">
        <v>8</v>
      </c>
      <c r="AM550">
        <v>7</v>
      </c>
      <c r="AR550">
        <v>3</v>
      </c>
      <c r="BC550">
        <v>3</v>
      </c>
      <c r="BD550" s="15" t="s">
        <v>3118</v>
      </c>
      <c r="BE550" s="15" t="s">
        <v>3119</v>
      </c>
      <c r="BF550" s="15" t="s">
        <v>3120</v>
      </c>
    </row>
    <row r="551" spans="1:66" x14ac:dyDescent="0.3">
      <c r="A551">
        <v>2</v>
      </c>
      <c r="B551" s="16"/>
      <c r="C551" t="s">
        <v>3121</v>
      </c>
      <c r="E551" s="13" t="s">
        <v>3122</v>
      </c>
      <c r="F551">
        <v>1</v>
      </c>
      <c r="P551">
        <v>1</v>
      </c>
      <c r="Q551">
        <v>1</v>
      </c>
      <c r="X551">
        <v>7</v>
      </c>
      <c r="Z551">
        <v>14</v>
      </c>
      <c r="AA551">
        <v>5</v>
      </c>
      <c r="AC551">
        <v>103</v>
      </c>
      <c r="AE551">
        <v>37</v>
      </c>
      <c r="AG551">
        <v>2</v>
      </c>
      <c r="AK551">
        <v>10</v>
      </c>
      <c r="AR551">
        <v>1</v>
      </c>
      <c r="BD551" s="15"/>
      <c r="BE551" s="15"/>
      <c r="BF551" s="15"/>
    </row>
    <row r="552" spans="1:66" x14ac:dyDescent="0.3">
      <c r="A552">
        <v>3</v>
      </c>
      <c r="B552" s="16" t="s">
        <v>2185</v>
      </c>
      <c r="C552" t="s">
        <v>3123</v>
      </c>
      <c r="E552" s="13"/>
      <c r="F552">
        <v>1</v>
      </c>
      <c r="Q552">
        <v>3</v>
      </c>
      <c r="R552">
        <v>1</v>
      </c>
      <c r="S552">
        <v>2</v>
      </c>
      <c r="Y552">
        <v>1</v>
      </c>
      <c r="Z552">
        <v>3</v>
      </c>
      <c r="AE552">
        <v>16</v>
      </c>
      <c r="AS552">
        <v>1</v>
      </c>
      <c r="BD552" s="15"/>
      <c r="BE552" s="15"/>
      <c r="BF552" s="15"/>
    </row>
    <row r="553" spans="1:66" x14ac:dyDescent="0.3">
      <c r="A553">
        <v>4</v>
      </c>
      <c r="B553" s="16" t="s">
        <v>2180</v>
      </c>
      <c r="C553" t="s">
        <v>3124</v>
      </c>
      <c r="D553" t="s">
        <v>3125</v>
      </c>
      <c r="E553" s="13"/>
      <c r="F553">
        <v>1</v>
      </c>
      <c r="G553">
        <v>1</v>
      </c>
      <c r="H553">
        <v>3</v>
      </c>
      <c r="I553">
        <v>1</v>
      </c>
      <c r="T553">
        <v>1</v>
      </c>
      <c r="X553">
        <v>2</v>
      </c>
      <c r="Y553">
        <v>1</v>
      </c>
      <c r="Z553">
        <v>10</v>
      </c>
      <c r="AC553">
        <v>150</v>
      </c>
      <c r="AE553">
        <v>5</v>
      </c>
      <c r="AR553">
        <v>1</v>
      </c>
      <c r="BD553" s="15"/>
      <c r="BE553" s="15"/>
      <c r="BF553" s="15"/>
    </row>
    <row r="554" spans="1:66" x14ac:dyDescent="0.3">
      <c r="A554">
        <v>5</v>
      </c>
      <c r="B554" s="16"/>
      <c r="C554" t="s">
        <v>3126</v>
      </c>
      <c r="D554" t="s">
        <v>3127</v>
      </c>
      <c r="E554" s="13"/>
      <c r="F554">
        <v>1</v>
      </c>
      <c r="G554">
        <v>1</v>
      </c>
      <c r="I554">
        <v>2</v>
      </c>
      <c r="X554">
        <v>4</v>
      </c>
      <c r="Y554">
        <v>10</v>
      </c>
      <c r="Z554">
        <v>10</v>
      </c>
      <c r="AA554">
        <v>7</v>
      </c>
      <c r="AB554">
        <v>22</v>
      </c>
      <c r="AC554">
        <v>134</v>
      </c>
      <c r="AE554">
        <v>249</v>
      </c>
      <c r="AR554">
        <v>1</v>
      </c>
      <c r="BD554" s="15"/>
      <c r="BE554" s="15"/>
      <c r="BF554" s="15"/>
      <c r="BH554">
        <v>1</v>
      </c>
    </row>
    <row r="555" spans="1:66" x14ac:dyDescent="0.3">
      <c r="A555">
        <v>6</v>
      </c>
      <c r="B555" s="16" t="s">
        <v>2235</v>
      </c>
      <c r="C555" t="s">
        <v>3128</v>
      </c>
      <c r="E555" s="13"/>
      <c r="F555">
        <v>1</v>
      </c>
      <c r="Q555">
        <v>1</v>
      </c>
      <c r="R555">
        <v>1</v>
      </c>
      <c r="S555">
        <v>3</v>
      </c>
      <c r="X555">
        <v>4</v>
      </c>
      <c r="Y555">
        <v>17</v>
      </c>
      <c r="Z555">
        <v>12</v>
      </c>
      <c r="AA555">
        <v>17</v>
      </c>
      <c r="AC555">
        <v>299</v>
      </c>
      <c r="AE555">
        <v>91</v>
      </c>
      <c r="AR555">
        <v>1</v>
      </c>
      <c r="BD555" s="15"/>
      <c r="BE555" s="15"/>
      <c r="BF555" s="15"/>
    </row>
    <row r="556" spans="1:66" x14ac:dyDescent="0.3">
      <c r="A556">
        <v>7</v>
      </c>
      <c r="B556" s="16" t="s">
        <v>3129</v>
      </c>
      <c r="C556" t="s">
        <v>3130</v>
      </c>
      <c r="E556" s="13"/>
      <c r="F556">
        <v>1</v>
      </c>
      <c r="X556">
        <v>1</v>
      </c>
      <c r="Y556">
        <v>4</v>
      </c>
      <c r="AA556">
        <v>4</v>
      </c>
      <c r="AC556">
        <v>55</v>
      </c>
      <c r="AE556">
        <v>70</v>
      </c>
      <c r="BD556" s="15"/>
      <c r="BE556" s="15"/>
      <c r="BF556" s="15"/>
    </row>
    <row r="557" spans="1:66" x14ac:dyDescent="0.3">
      <c r="A557">
        <v>8</v>
      </c>
      <c r="B557" s="16" t="s">
        <v>3131</v>
      </c>
      <c r="C557" t="s">
        <v>3132</v>
      </c>
      <c r="E557" s="13"/>
      <c r="F557">
        <v>1</v>
      </c>
      <c r="X557">
        <v>5</v>
      </c>
      <c r="Y557">
        <v>8</v>
      </c>
      <c r="AA557">
        <v>5</v>
      </c>
      <c r="AC557">
        <v>36</v>
      </c>
      <c r="AE557">
        <v>8</v>
      </c>
      <c r="BD557" s="15"/>
      <c r="BE557" s="15"/>
      <c r="BF557" s="15"/>
    </row>
    <row r="558" spans="1:66" x14ac:dyDescent="0.3">
      <c r="A558">
        <v>9</v>
      </c>
      <c r="B558" s="16" t="s">
        <v>3131</v>
      </c>
      <c r="C558" t="s">
        <v>3133</v>
      </c>
      <c r="E558" s="13"/>
      <c r="F558">
        <v>1</v>
      </c>
      <c r="Q558">
        <v>1</v>
      </c>
      <c r="R558">
        <v>1</v>
      </c>
      <c r="S558">
        <v>3</v>
      </c>
      <c r="X558">
        <v>4</v>
      </c>
      <c r="Y558">
        <v>14</v>
      </c>
      <c r="Z558">
        <v>3</v>
      </c>
      <c r="AA558">
        <v>11</v>
      </c>
      <c r="AC558">
        <v>38</v>
      </c>
      <c r="AE558">
        <v>33</v>
      </c>
      <c r="BD558" s="15"/>
      <c r="BE558" s="15"/>
      <c r="BF558" s="15"/>
    </row>
    <row r="559" spans="1:66" x14ac:dyDescent="0.3">
      <c r="A559">
        <v>10</v>
      </c>
      <c r="B559" s="16" t="s">
        <v>3131</v>
      </c>
      <c r="C559" t="s">
        <v>3134</v>
      </c>
      <c r="E559" s="13"/>
      <c r="F559">
        <v>1</v>
      </c>
      <c r="R559">
        <v>1</v>
      </c>
      <c r="S559">
        <v>3</v>
      </c>
      <c r="X559">
        <v>3</v>
      </c>
      <c r="Y559">
        <v>17</v>
      </c>
      <c r="Z559">
        <v>11</v>
      </c>
      <c r="AA559">
        <v>8</v>
      </c>
      <c r="AC559">
        <v>164</v>
      </c>
      <c r="AR559">
        <v>1</v>
      </c>
      <c r="BD559" s="15"/>
      <c r="BE559" s="15"/>
      <c r="BF559" s="15"/>
    </row>
    <row r="560" spans="1:66" x14ac:dyDescent="0.3">
      <c r="A560">
        <v>11</v>
      </c>
      <c r="B560" s="16" t="s">
        <v>2329</v>
      </c>
      <c r="C560" t="s">
        <v>3135</v>
      </c>
      <c r="D560" t="s">
        <v>3136</v>
      </c>
      <c r="E560" s="13"/>
      <c r="F560">
        <v>1</v>
      </c>
      <c r="G560">
        <v>1</v>
      </c>
      <c r="H560">
        <v>1</v>
      </c>
      <c r="P560">
        <v>3</v>
      </c>
      <c r="Q560">
        <v>1</v>
      </c>
      <c r="R560">
        <v>1</v>
      </c>
      <c r="S560">
        <v>2</v>
      </c>
      <c r="X560">
        <v>4</v>
      </c>
      <c r="Y560">
        <v>4</v>
      </c>
      <c r="Z560">
        <v>10</v>
      </c>
      <c r="AA560">
        <v>32</v>
      </c>
      <c r="AB560">
        <v>21</v>
      </c>
      <c r="AC560">
        <v>140</v>
      </c>
      <c r="AE560">
        <v>255</v>
      </c>
      <c r="AG560">
        <v>1</v>
      </c>
      <c r="AI560">
        <v>0.25</v>
      </c>
      <c r="AK560">
        <v>17</v>
      </c>
      <c r="AM560">
        <v>1</v>
      </c>
      <c r="AR560">
        <v>1</v>
      </c>
      <c r="BD560" s="15"/>
      <c r="BE560" s="15"/>
      <c r="BF560" s="15"/>
    </row>
    <row r="561" spans="1:58" x14ac:dyDescent="0.3">
      <c r="A561">
        <v>12</v>
      </c>
      <c r="B561" s="16" t="s">
        <v>3137</v>
      </c>
      <c r="C561" t="s">
        <v>3135</v>
      </c>
      <c r="D561" t="s">
        <v>3138</v>
      </c>
      <c r="E561" s="13"/>
      <c r="F561">
        <v>1</v>
      </c>
      <c r="G561">
        <v>1</v>
      </c>
      <c r="H561">
        <v>3</v>
      </c>
      <c r="I561">
        <v>3</v>
      </c>
      <c r="X561">
        <v>1</v>
      </c>
      <c r="Y561">
        <v>2</v>
      </c>
      <c r="Z561">
        <v>10</v>
      </c>
      <c r="AA561">
        <v>16</v>
      </c>
      <c r="AB561">
        <v>22</v>
      </c>
      <c r="AC561">
        <v>310</v>
      </c>
      <c r="AE561">
        <v>109</v>
      </c>
      <c r="AR561">
        <v>1</v>
      </c>
      <c r="BC561">
        <v>2</v>
      </c>
      <c r="BD561" s="15" t="s">
        <v>3139</v>
      </c>
      <c r="BE561" s="15" t="s">
        <v>2898</v>
      </c>
      <c r="BF561" s="15" t="s">
        <v>2179</v>
      </c>
    </row>
    <row r="562" spans="1:58" x14ac:dyDescent="0.3">
      <c r="A562">
        <v>13</v>
      </c>
      <c r="B562" s="16" t="s">
        <v>2185</v>
      </c>
      <c r="C562" t="s">
        <v>3115</v>
      </c>
      <c r="E562" s="13"/>
      <c r="F562">
        <v>1</v>
      </c>
      <c r="X562">
        <v>1</v>
      </c>
      <c r="BD562" s="15"/>
      <c r="BE562" s="15"/>
      <c r="BF562" s="15"/>
    </row>
    <row r="563" spans="1:58" x14ac:dyDescent="0.3">
      <c r="A563">
        <v>14</v>
      </c>
      <c r="B563" s="16" t="s">
        <v>2185</v>
      </c>
      <c r="C563" t="s">
        <v>3140</v>
      </c>
      <c r="E563" s="13"/>
      <c r="F563">
        <v>1</v>
      </c>
      <c r="P563">
        <v>3</v>
      </c>
      <c r="Q563">
        <v>3</v>
      </c>
      <c r="R563">
        <v>1</v>
      </c>
      <c r="S563">
        <v>2</v>
      </c>
      <c r="X563">
        <v>2</v>
      </c>
      <c r="Y563">
        <v>7</v>
      </c>
      <c r="Z563">
        <v>16</v>
      </c>
      <c r="AA563">
        <v>30</v>
      </c>
      <c r="AB563">
        <v>11</v>
      </c>
      <c r="AC563">
        <v>91</v>
      </c>
      <c r="AE563">
        <v>150</v>
      </c>
      <c r="AG563">
        <v>0.25</v>
      </c>
      <c r="AK563">
        <v>3</v>
      </c>
      <c r="AR563">
        <v>1</v>
      </c>
      <c r="BD563" s="15"/>
      <c r="BE563" s="15"/>
      <c r="BF563" s="15"/>
    </row>
    <row r="564" spans="1:58" ht="28.8" x14ac:dyDescent="0.3">
      <c r="A564">
        <v>15</v>
      </c>
      <c r="B564" s="16" t="s">
        <v>2185</v>
      </c>
      <c r="C564" t="s">
        <v>3141</v>
      </c>
      <c r="E564" s="13"/>
      <c r="F564">
        <v>1</v>
      </c>
      <c r="P564">
        <v>1</v>
      </c>
      <c r="Q564">
        <v>4</v>
      </c>
      <c r="R564">
        <v>3</v>
      </c>
      <c r="S564">
        <v>4</v>
      </c>
      <c r="X564">
        <v>4</v>
      </c>
      <c r="Y564">
        <v>5</v>
      </c>
      <c r="Z564">
        <v>12</v>
      </c>
      <c r="AA564">
        <v>6</v>
      </c>
      <c r="AB564">
        <v>10</v>
      </c>
      <c r="AC564">
        <v>164</v>
      </c>
      <c r="AE564">
        <v>16</v>
      </c>
      <c r="BC564" s="29" t="s">
        <v>3142</v>
      </c>
      <c r="BD564" s="15" t="s">
        <v>3143</v>
      </c>
      <c r="BE564" s="15" t="s">
        <v>2982</v>
      </c>
      <c r="BF564" s="15" t="s">
        <v>2179</v>
      </c>
    </row>
    <row r="565" spans="1:58" x14ac:dyDescent="0.3">
      <c r="A565">
        <v>16</v>
      </c>
      <c r="B565" s="16"/>
      <c r="C565" t="s">
        <v>3144</v>
      </c>
      <c r="E565" s="13"/>
      <c r="F565">
        <v>1</v>
      </c>
      <c r="Y565">
        <v>5</v>
      </c>
      <c r="Z565">
        <v>10</v>
      </c>
      <c r="AA565">
        <v>15</v>
      </c>
      <c r="AR565">
        <v>1</v>
      </c>
      <c r="BD565" s="15"/>
      <c r="BE565" s="15"/>
      <c r="BF565" s="15"/>
    </row>
    <row r="566" spans="1:58" x14ac:dyDescent="0.3">
      <c r="A566">
        <v>17</v>
      </c>
      <c r="B566" s="16"/>
      <c r="C566" t="s">
        <v>3145</v>
      </c>
      <c r="E566" s="13"/>
      <c r="F566">
        <v>1</v>
      </c>
      <c r="Q566">
        <v>1</v>
      </c>
      <c r="R566">
        <v>1</v>
      </c>
      <c r="Z566">
        <v>2</v>
      </c>
      <c r="AA566">
        <v>6</v>
      </c>
      <c r="AC566">
        <v>147</v>
      </c>
      <c r="AE566">
        <v>126</v>
      </c>
      <c r="BD566" s="15"/>
      <c r="BE566" s="15"/>
      <c r="BF566" s="15"/>
    </row>
    <row r="567" spans="1:58" ht="28.8" x14ac:dyDescent="0.3">
      <c r="A567">
        <v>18</v>
      </c>
      <c r="B567" s="16" t="s">
        <v>2376</v>
      </c>
      <c r="C567" t="s">
        <v>3146</v>
      </c>
      <c r="D567" t="s">
        <v>3147</v>
      </c>
      <c r="E567" s="13"/>
      <c r="F567">
        <v>1</v>
      </c>
      <c r="G567">
        <v>1</v>
      </c>
      <c r="H567">
        <v>1</v>
      </c>
      <c r="I567">
        <v>4</v>
      </c>
      <c r="P567">
        <v>4</v>
      </c>
      <c r="Q567">
        <v>3</v>
      </c>
      <c r="R567">
        <v>4</v>
      </c>
      <c r="S567">
        <v>7</v>
      </c>
      <c r="T567">
        <v>1</v>
      </c>
      <c r="U567">
        <v>2</v>
      </c>
      <c r="V567">
        <v>1</v>
      </c>
      <c r="W567">
        <v>2</v>
      </c>
      <c r="X567">
        <v>4</v>
      </c>
      <c r="Y567">
        <v>21</v>
      </c>
      <c r="Z567">
        <v>21</v>
      </c>
      <c r="AA567">
        <v>33</v>
      </c>
      <c r="AB567">
        <v>203</v>
      </c>
      <c r="AC567">
        <v>1270</v>
      </c>
      <c r="AE567">
        <v>304</v>
      </c>
      <c r="AG567">
        <v>5</v>
      </c>
      <c r="AH567">
        <v>1.5</v>
      </c>
      <c r="AI567">
        <v>1</v>
      </c>
      <c r="AK567">
        <v>83</v>
      </c>
      <c r="AL567">
        <v>14.5</v>
      </c>
      <c r="AM567">
        <v>15</v>
      </c>
      <c r="AR567">
        <v>1</v>
      </c>
      <c r="BC567">
        <v>3</v>
      </c>
      <c r="BD567" s="15" t="s">
        <v>3148</v>
      </c>
      <c r="BE567" s="15" t="s">
        <v>3149</v>
      </c>
      <c r="BF567" s="15" t="s">
        <v>2179</v>
      </c>
    </row>
    <row r="568" spans="1:58" x14ac:dyDescent="0.3">
      <c r="A568">
        <v>19</v>
      </c>
      <c r="B568" s="16" t="s">
        <v>2235</v>
      </c>
      <c r="C568" t="s">
        <v>3150</v>
      </c>
      <c r="E568" s="13"/>
      <c r="F568">
        <v>1</v>
      </c>
      <c r="P568">
        <v>2</v>
      </c>
      <c r="Q568">
        <v>1</v>
      </c>
      <c r="R568">
        <v>1</v>
      </c>
      <c r="S568">
        <v>2</v>
      </c>
      <c r="X568">
        <v>9</v>
      </c>
      <c r="Y568">
        <v>2</v>
      </c>
      <c r="Z568">
        <v>3</v>
      </c>
      <c r="AA568">
        <v>6</v>
      </c>
      <c r="AC568">
        <v>104</v>
      </c>
      <c r="AE568">
        <v>91</v>
      </c>
      <c r="AR568">
        <v>1</v>
      </c>
      <c r="BD568" s="15"/>
      <c r="BE568" s="15"/>
      <c r="BF568" s="15"/>
    </row>
    <row r="569" spans="1:58" x14ac:dyDescent="0.3">
      <c r="A569">
        <v>20</v>
      </c>
      <c r="B569" s="16" t="s">
        <v>578</v>
      </c>
      <c r="C569" t="s">
        <v>2566</v>
      </c>
      <c r="D569" t="s">
        <v>3151</v>
      </c>
      <c r="E569" s="13"/>
      <c r="F569">
        <v>1</v>
      </c>
      <c r="G569">
        <v>1</v>
      </c>
      <c r="H569">
        <v>1</v>
      </c>
      <c r="I569">
        <v>3</v>
      </c>
      <c r="X569">
        <v>2</v>
      </c>
      <c r="Y569">
        <v>6</v>
      </c>
      <c r="Z569">
        <v>8</v>
      </c>
      <c r="AA569">
        <v>7</v>
      </c>
      <c r="AB569">
        <v>50</v>
      </c>
      <c r="AC569">
        <v>500</v>
      </c>
      <c r="AE569">
        <v>150</v>
      </c>
      <c r="AG569">
        <v>2</v>
      </c>
      <c r="AK569">
        <v>12</v>
      </c>
      <c r="AR569">
        <v>1</v>
      </c>
      <c r="BC569">
        <v>1</v>
      </c>
      <c r="BD569" s="15" t="s">
        <v>3152</v>
      </c>
      <c r="BE569" s="15" t="s">
        <v>3153</v>
      </c>
      <c r="BF569" s="15" t="s">
        <v>2179</v>
      </c>
    </row>
    <row r="570" spans="1:58" x14ac:dyDescent="0.3">
      <c r="A570">
        <v>21</v>
      </c>
      <c r="B570" s="16" t="s">
        <v>3154</v>
      </c>
      <c r="C570" t="s">
        <v>3155</v>
      </c>
      <c r="E570" s="13"/>
      <c r="F570">
        <v>1</v>
      </c>
      <c r="X570">
        <v>1</v>
      </c>
      <c r="Y570">
        <v>1</v>
      </c>
      <c r="AA570">
        <v>14</v>
      </c>
      <c r="BD570" s="15"/>
      <c r="BE570" s="15"/>
      <c r="BF570" s="15"/>
    </row>
    <row r="571" spans="1:58" x14ac:dyDescent="0.3">
      <c r="A571">
        <v>22</v>
      </c>
      <c r="B571" s="16" t="s">
        <v>3154</v>
      </c>
      <c r="C571" t="s">
        <v>3156</v>
      </c>
      <c r="E571" s="13"/>
      <c r="F571">
        <v>1</v>
      </c>
      <c r="X571">
        <v>3</v>
      </c>
      <c r="Y571">
        <v>2</v>
      </c>
      <c r="Z571">
        <v>2</v>
      </c>
      <c r="AA571">
        <v>13</v>
      </c>
      <c r="BD571" s="15"/>
      <c r="BE571" s="15"/>
      <c r="BF571" s="15"/>
    </row>
    <row r="572" spans="1:58" x14ac:dyDescent="0.3">
      <c r="A572">
        <v>23</v>
      </c>
      <c r="B572" s="16" t="s">
        <v>199</v>
      </c>
      <c r="C572" t="s">
        <v>2566</v>
      </c>
      <c r="D572" t="s">
        <v>3157</v>
      </c>
      <c r="E572" s="13"/>
      <c r="F572">
        <v>1</v>
      </c>
      <c r="G572">
        <v>1</v>
      </c>
      <c r="H572">
        <v>2</v>
      </c>
      <c r="I572">
        <v>1</v>
      </c>
      <c r="X572">
        <v>1</v>
      </c>
      <c r="Y572">
        <v>1</v>
      </c>
      <c r="Z572">
        <v>6</v>
      </c>
      <c r="AA572">
        <v>5</v>
      </c>
      <c r="AC572">
        <v>20</v>
      </c>
      <c r="AE572">
        <v>60</v>
      </c>
      <c r="BD572" s="15"/>
      <c r="BE572" s="15"/>
      <c r="BF572" s="15"/>
    </row>
    <row r="573" spans="1:58" x14ac:dyDescent="0.3">
      <c r="A573">
        <v>24</v>
      </c>
      <c r="B573" s="16" t="s">
        <v>3154</v>
      </c>
      <c r="C573" t="s">
        <v>3158</v>
      </c>
      <c r="D573" t="s">
        <v>3159</v>
      </c>
      <c r="E573" s="13"/>
      <c r="F573">
        <v>1</v>
      </c>
      <c r="G573">
        <v>1</v>
      </c>
      <c r="H573">
        <v>1</v>
      </c>
      <c r="I573">
        <v>1</v>
      </c>
      <c r="X573">
        <v>8</v>
      </c>
      <c r="Y573">
        <v>7</v>
      </c>
      <c r="Z573">
        <v>10</v>
      </c>
      <c r="AA573">
        <v>14</v>
      </c>
      <c r="AC573">
        <v>40</v>
      </c>
      <c r="AE573">
        <v>85</v>
      </c>
      <c r="AR573">
        <v>1</v>
      </c>
      <c r="BD573" s="15"/>
      <c r="BE573" s="15"/>
      <c r="BF573" s="15"/>
    </row>
    <row r="574" spans="1:58" x14ac:dyDescent="0.3">
      <c r="A574">
        <v>25</v>
      </c>
      <c r="B574" s="16" t="s">
        <v>2180</v>
      </c>
      <c r="C574" t="s">
        <v>3160</v>
      </c>
      <c r="E574" s="13"/>
      <c r="F574">
        <v>1</v>
      </c>
      <c r="X574">
        <v>2</v>
      </c>
      <c r="BD574" s="15"/>
      <c r="BE574" s="15"/>
      <c r="BF574" s="15"/>
    </row>
    <row r="575" spans="1:58" x14ac:dyDescent="0.3">
      <c r="A575">
        <v>26</v>
      </c>
      <c r="B575" s="16" t="s">
        <v>2869</v>
      </c>
      <c r="C575" t="s">
        <v>3161</v>
      </c>
      <c r="E575" s="13"/>
      <c r="F575">
        <v>1</v>
      </c>
      <c r="X575">
        <v>2</v>
      </c>
      <c r="Y575">
        <v>4</v>
      </c>
      <c r="AA575">
        <v>16</v>
      </c>
      <c r="AE575">
        <v>56</v>
      </c>
      <c r="BD575" s="15"/>
      <c r="BE575" s="15"/>
      <c r="BF575" s="15"/>
    </row>
    <row r="576" spans="1:58" x14ac:dyDescent="0.3">
      <c r="A576">
        <v>27</v>
      </c>
      <c r="B576" s="16" t="s">
        <v>2395</v>
      </c>
      <c r="C576" t="s">
        <v>3162</v>
      </c>
      <c r="D576" t="s">
        <v>3163</v>
      </c>
      <c r="E576" s="13"/>
      <c r="F576">
        <v>1</v>
      </c>
      <c r="G576">
        <v>1</v>
      </c>
      <c r="H576">
        <v>2</v>
      </c>
      <c r="I576">
        <v>4</v>
      </c>
      <c r="P576">
        <v>1</v>
      </c>
      <c r="Q576">
        <v>1</v>
      </c>
      <c r="R576">
        <v>1</v>
      </c>
      <c r="S576">
        <v>3</v>
      </c>
      <c r="X576">
        <v>3</v>
      </c>
      <c r="Y576">
        <v>8</v>
      </c>
      <c r="Z576">
        <v>18</v>
      </c>
      <c r="AA576">
        <v>38</v>
      </c>
      <c r="AC576">
        <v>221</v>
      </c>
      <c r="AE576">
        <v>37</v>
      </c>
      <c r="AR576">
        <v>1</v>
      </c>
      <c r="BC576">
        <v>1</v>
      </c>
      <c r="BD576" s="15" t="s">
        <v>3164</v>
      </c>
      <c r="BE576" s="15" t="s">
        <v>3165</v>
      </c>
      <c r="BF576" s="15" t="s">
        <v>2179</v>
      </c>
    </row>
    <row r="577" spans="1:66" x14ac:dyDescent="0.3">
      <c r="A577">
        <v>28</v>
      </c>
      <c r="B577" s="16"/>
      <c r="C577" t="s">
        <v>3166</v>
      </c>
      <c r="E577" s="13"/>
      <c r="F577">
        <v>1</v>
      </c>
      <c r="P577">
        <v>1</v>
      </c>
      <c r="Q577">
        <v>5</v>
      </c>
      <c r="R577">
        <v>1</v>
      </c>
      <c r="X577">
        <v>1</v>
      </c>
      <c r="Z577">
        <v>2</v>
      </c>
      <c r="AA577">
        <v>6</v>
      </c>
      <c r="AC577">
        <v>12</v>
      </c>
      <c r="AE577">
        <v>40</v>
      </c>
      <c r="BD577" s="15"/>
      <c r="BE577" s="15"/>
      <c r="BF577" s="15"/>
    </row>
    <row r="578" spans="1:66" x14ac:dyDescent="0.3">
      <c r="B578" s="16"/>
      <c r="E578" s="13"/>
      <c r="BD578" s="15"/>
      <c r="BE578" s="15"/>
      <c r="BF578" s="15"/>
    </row>
    <row r="579" spans="1:66" x14ac:dyDescent="0.3">
      <c r="A579" s="10" t="s">
        <v>1336</v>
      </c>
      <c r="B579" s="18"/>
      <c r="C579" s="11" t="s">
        <v>74</v>
      </c>
      <c r="D579" s="11"/>
      <c r="E579" s="18"/>
      <c r="F579" s="10"/>
      <c r="G579" s="10"/>
      <c r="H579" s="10"/>
      <c r="I579" s="10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30"/>
      <c r="BE579" s="30"/>
      <c r="BF579" s="30"/>
      <c r="BG579" s="12"/>
      <c r="BH579" s="12"/>
      <c r="BI579" s="12"/>
      <c r="BJ579" s="12"/>
      <c r="BK579" s="12"/>
      <c r="BL579" s="12"/>
      <c r="BM579" s="12"/>
      <c r="BN579" s="12"/>
    </row>
    <row r="580" spans="1:66" x14ac:dyDescent="0.3">
      <c r="A580">
        <v>29</v>
      </c>
      <c r="B580" s="16"/>
      <c r="C580" t="s">
        <v>3167</v>
      </c>
      <c r="E580" s="13" t="s">
        <v>3117</v>
      </c>
      <c r="F580">
        <v>1</v>
      </c>
      <c r="Q580">
        <v>3</v>
      </c>
      <c r="R580">
        <v>1</v>
      </c>
      <c r="S580">
        <v>1</v>
      </c>
      <c r="X580">
        <v>2</v>
      </c>
      <c r="AA580">
        <v>4</v>
      </c>
      <c r="AE580">
        <v>24</v>
      </c>
      <c r="BD580" s="15"/>
      <c r="BE580" s="15"/>
      <c r="BF580" s="15"/>
    </row>
    <row r="581" spans="1:66" x14ac:dyDescent="0.3">
      <c r="A581">
        <v>30</v>
      </c>
      <c r="B581" s="16"/>
      <c r="C581" t="s">
        <v>3168</v>
      </c>
      <c r="E581" s="13" t="s">
        <v>3122</v>
      </c>
      <c r="F581">
        <v>1</v>
      </c>
      <c r="P581">
        <v>1</v>
      </c>
      <c r="Q581">
        <v>3</v>
      </c>
      <c r="R581">
        <v>1</v>
      </c>
      <c r="S581">
        <v>3</v>
      </c>
      <c r="Y581">
        <v>3</v>
      </c>
      <c r="Z581">
        <v>6</v>
      </c>
      <c r="AA581">
        <v>12</v>
      </c>
      <c r="AC581">
        <v>60</v>
      </c>
      <c r="AE581">
        <v>60</v>
      </c>
      <c r="AG581">
        <v>0.75</v>
      </c>
      <c r="AK581">
        <v>2.5</v>
      </c>
      <c r="AR581">
        <v>1</v>
      </c>
      <c r="BC581">
        <v>1</v>
      </c>
      <c r="BD581" s="15" t="s">
        <v>3169</v>
      </c>
      <c r="BE581" s="15" t="s">
        <v>2850</v>
      </c>
      <c r="BF581" s="15" t="s">
        <v>2179</v>
      </c>
    </row>
    <row r="582" spans="1:66" x14ac:dyDescent="0.3">
      <c r="A582">
        <v>31</v>
      </c>
      <c r="B582" s="16" t="s">
        <v>3170</v>
      </c>
      <c r="D582" t="s">
        <v>3171</v>
      </c>
      <c r="E582" s="13"/>
      <c r="G582">
        <v>1</v>
      </c>
      <c r="P582">
        <v>1</v>
      </c>
      <c r="Z582">
        <v>1</v>
      </c>
      <c r="AA582">
        <v>1</v>
      </c>
      <c r="BC582">
        <v>1</v>
      </c>
      <c r="BD582" s="15" t="s">
        <v>3172</v>
      </c>
      <c r="BE582" s="15" t="s">
        <v>2845</v>
      </c>
      <c r="BF582" s="15" t="s">
        <v>2179</v>
      </c>
    </row>
    <row r="583" spans="1:66" x14ac:dyDescent="0.3">
      <c r="A583">
        <v>32</v>
      </c>
      <c r="B583" s="16"/>
      <c r="C583" t="s">
        <v>3173</v>
      </c>
      <c r="E583" s="13"/>
      <c r="F583">
        <v>1</v>
      </c>
      <c r="Q583">
        <v>2</v>
      </c>
      <c r="R583">
        <v>1</v>
      </c>
      <c r="S583">
        <v>1</v>
      </c>
      <c r="Y583">
        <v>5</v>
      </c>
      <c r="AA583">
        <v>4</v>
      </c>
      <c r="AE583">
        <v>7</v>
      </c>
      <c r="BD583" s="15"/>
      <c r="BE583" s="15"/>
      <c r="BF583" s="15"/>
    </row>
    <row r="584" spans="1:66" x14ac:dyDescent="0.3">
      <c r="A584">
        <v>33</v>
      </c>
      <c r="B584" s="16"/>
      <c r="C584" t="s">
        <v>3174</v>
      </c>
      <c r="E584" s="13"/>
      <c r="F584">
        <v>1</v>
      </c>
      <c r="Y584">
        <v>4</v>
      </c>
      <c r="Z584">
        <v>3</v>
      </c>
      <c r="AA584">
        <v>2</v>
      </c>
      <c r="AE584">
        <v>15</v>
      </c>
      <c r="AG584">
        <v>2</v>
      </c>
      <c r="AK584">
        <v>4</v>
      </c>
      <c r="BD584" s="15"/>
      <c r="BE584" s="15"/>
      <c r="BF584" s="15"/>
    </row>
    <row r="585" spans="1:66" x14ac:dyDescent="0.3">
      <c r="A585">
        <v>34</v>
      </c>
      <c r="B585" s="16"/>
      <c r="C585" t="s">
        <v>3175</v>
      </c>
      <c r="E585" s="13"/>
      <c r="F585">
        <v>1</v>
      </c>
      <c r="Q585">
        <v>6</v>
      </c>
      <c r="R585">
        <v>1</v>
      </c>
      <c r="Y585">
        <v>9</v>
      </c>
      <c r="Z585">
        <v>4</v>
      </c>
      <c r="AA585">
        <v>30</v>
      </c>
      <c r="AC585">
        <v>21</v>
      </c>
      <c r="AE585">
        <v>200</v>
      </c>
      <c r="AR585">
        <v>1</v>
      </c>
      <c r="BD585" s="15"/>
      <c r="BE585" s="15"/>
      <c r="BF585" s="15"/>
    </row>
    <row r="586" spans="1:66" x14ac:dyDescent="0.3">
      <c r="A586">
        <v>35</v>
      </c>
      <c r="B586" s="16"/>
      <c r="C586" t="s">
        <v>3176</v>
      </c>
      <c r="E586" s="13"/>
      <c r="F586">
        <v>1</v>
      </c>
      <c r="R586">
        <v>1</v>
      </c>
      <c r="S586">
        <v>2</v>
      </c>
      <c r="Y586">
        <v>3</v>
      </c>
      <c r="Z586">
        <v>1</v>
      </c>
      <c r="AA586">
        <v>1</v>
      </c>
      <c r="BD586" s="15"/>
      <c r="BE586" s="15"/>
      <c r="BF586" s="15"/>
    </row>
    <row r="587" spans="1:66" x14ac:dyDescent="0.3">
      <c r="A587">
        <v>36</v>
      </c>
      <c r="B587" s="16"/>
      <c r="C587" t="s">
        <v>3177</v>
      </c>
      <c r="E587" s="13"/>
      <c r="F587">
        <v>1</v>
      </c>
      <c r="R587">
        <v>1</v>
      </c>
      <c r="Y587">
        <v>1</v>
      </c>
      <c r="AA587">
        <v>2</v>
      </c>
      <c r="AE587">
        <v>8</v>
      </c>
      <c r="BD587" s="15"/>
      <c r="BE587" s="15"/>
      <c r="BF587" s="15"/>
    </row>
    <row r="588" spans="1:66" x14ac:dyDescent="0.3">
      <c r="A588">
        <v>37</v>
      </c>
      <c r="B588" s="16"/>
      <c r="C588" t="s">
        <v>3178</v>
      </c>
      <c r="E588" s="13"/>
      <c r="F588">
        <v>1</v>
      </c>
      <c r="H588">
        <v>2</v>
      </c>
      <c r="I588">
        <v>3</v>
      </c>
      <c r="P588">
        <v>2</v>
      </c>
      <c r="Q588">
        <v>3</v>
      </c>
      <c r="R588">
        <v>1</v>
      </c>
      <c r="S588">
        <v>2</v>
      </c>
      <c r="X588">
        <v>2</v>
      </c>
      <c r="Y588">
        <v>1</v>
      </c>
      <c r="Z588">
        <v>10</v>
      </c>
      <c r="AA588">
        <v>14</v>
      </c>
      <c r="AB588">
        <v>29</v>
      </c>
      <c r="AC588">
        <v>305</v>
      </c>
      <c r="AE588">
        <v>274</v>
      </c>
      <c r="AG588">
        <v>1</v>
      </c>
      <c r="AH588">
        <v>0.25</v>
      </c>
      <c r="AI588">
        <v>0.25</v>
      </c>
      <c r="AK588">
        <v>15</v>
      </c>
      <c r="AM588">
        <v>1.25</v>
      </c>
      <c r="AR588">
        <v>1</v>
      </c>
      <c r="BC588">
        <v>1</v>
      </c>
      <c r="BD588" s="15" t="s">
        <v>3179</v>
      </c>
      <c r="BE588" s="15" t="s">
        <v>2959</v>
      </c>
      <c r="BF588" s="15" t="s">
        <v>2153</v>
      </c>
      <c r="BH588">
        <v>1</v>
      </c>
    </row>
    <row r="589" spans="1:66" x14ac:dyDescent="0.3">
      <c r="A589">
        <v>38</v>
      </c>
      <c r="B589" s="16" t="s">
        <v>2237</v>
      </c>
      <c r="C589" t="s">
        <v>3180</v>
      </c>
      <c r="D589" t="s">
        <v>3181</v>
      </c>
      <c r="E589" s="13"/>
      <c r="F589">
        <v>1</v>
      </c>
      <c r="G589">
        <v>1</v>
      </c>
      <c r="P589">
        <v>4</v>
      </c>
      <c r="R589">
        <v>2</v>
      </c>
      <c r="S589">
        <v>1</v>
      </c>
      <c r="T589">
        <v>1</v>
      </c>
      <c r="X589">
        <v>6</v>
      </c>
      <c r="Y589">
        <v>7</v>
      </c>
      <c r="Z589">
        <v>24</v>
      </c>
      <c r="AA589">
        <v>18</v>
      </c>
      <c r="AB589">
        <v>33</v>
      </c>
      <c r="AC589">
        <v>398</v>
      </c>
      <c r="AE589">
        <v>130</v>
      </c>
      <c r="AG589">
        <v>0.5</v>
      </c>
      <c r="AH589">
        <v>0.125</v>
      </c>
      <c r="AI589">
        <v>0.125</v>
      </c>
      <c r="AK589">
        <v>9</v>
      </c>
      <c r="AL589">
        <v>0.75</v>
      </c>
      <c r="AM589">
        <v>1</v>
      </c>
      <c r="AR589">
        <v>1</v>
      </c>
      <c r="BC589">
        <v>1</v>
      </c>
      <c r="BD589" s="15" t="s">
        <v>3182</v>
      </c>
      <c r="BE589" s="15" t="s">
        <v>3183</v>
      </c>
      <c r="BF589" s="15" t="s">
        <v>2179</v>
      </c>
    </row>
    <row r="590" spans="1:66" x14ac:dyDescent="0.3">
      <c r="A590">
        <v>39</v>
      </c>
      <c r="B590" s="16" t="s">
        <v>578</v>
      </c>
      <c r="C590" t="s">
        <v>3184</v>
      </c>
      <c r="E590" s="13"/>
      <c r="F590">
        <v>1</v>
      </c>
      <c r="I590">
        <v>1</v>
      </c>
      <c r="P590">
        <v>3</v>
      </c>
      <c r="R590">
        <v>1</v>
      </c>
      <c r="S590">
        <v>1</v>
      </c>
      <c r="Z590">
        <v>12</v>
      </c>
      <c r="AC590">
        <v>300</v>
      </c>
      <c r="AE590">
        <v>100</v>
      </c>
      <c r="AG590">
        <v>2</v>
      </c>
      <c r="AK590">
        <v>40</v>
      </c>
      <c r="AR590">
        <v>1</v>
      </c>
      <c r="BD590" s="15"/>
      <c r="BE590" s="15"/>
      <c r="BF590" s="15"/>
    </row>
    <row r="591" spans="1:66" x14ac:dyDescent="0.3">
      <c r="A591">
        <v>40</v>
      </c>
      <c r="B591" s="16"/>
      <c r="C591" t="s">
        <v>3185</v>
      </c>
      <c r="D591" t="s">
        <v>3186</v>
      </c>
      <c r="E591" s="13"/>
      <c r="F591">
        <v>1</v>
      </c>
      <c r="G591">
        <v>1</v>
      </c>
      <c r="H591">
        <v>2</v>
      </c>
      <c r="I591">
        <v>3</v>
      </c>
      <c r="P591">
        <v>3</v>
      </c>
      <c r="X591">
        <v>4</v>
      </c>
      <c r="Z591">
        <v>10</v>
      </c>
      <c r="AA591">
        <v>40</v>
      </c>
      <c r="AC591">
        <v>300</v>
      </c>
      <c r="AE591">
        <v>400</v>
      </c>
      <c r="AG591">
        <v>2</v>
      </c>
      <c r="AK591">
        <v>10</v>
      </c>
      <c r="AR591">
        <v>1</v>
      </c>
      <c r="BD591" s="15"/>
      <c r="BE591" s="15"/>
      <c r="BF591" s="15"/>
    </row>
    <row r="592" spans="1:66" x14ac:dyDescent="0.3">
      <c r="A592">
        <v>41</v>
      </c>
      <c r="B592" s="16"/>
      <c r="C592" t="s">
        <v>3187</v>
      </c>
      <c r="D592" t="s">
        <v>3188</v>
      </c>
      <c r="E592" s="13"/>
      <c r="F592">
        <v>1</v>
      </c>
      <c r="G592">
        <v>1</v>
      </c>
      <c r="I592">
        <v>6</v>
      </c>
      <c r="P592">
        <v>1</v>
      </c>
      <c r="X592">
        <v>2</v>
      </c>
      <c r="Y592">
        <v>3</v>
      </c>
      <c r="Z592">
        <v>15</v>
      </c>
      <c r="AA592">
        <v>12</v>
      </c>
      <c r="AB592">
        <v>35</v>
      </c>
      <c r="AC592">
        <v>231</v>
      </c>
      <c r="AE592">
        <v>129</v>
      </c>
      <c r="AG592">
        <v>0.5</v>
      </c>
      <c r="AI592">
        <v>0.125</v>
      </c>
      <c r="AK592">
        <v>7.5</v>
      </c>
      <c r="AM592">
        <v>1.75</v>
      </c>
      <c r="AR592">
        <v>1</v>
      </c>
      <c r="BD592" s="15"/>
      <c r="BE592" s="15"/>
      <c r="BF592" s="15"/>
    </row>
    <row r="593" spans="1:66" x14ac:dyDescent="0.3">
      <c r="A593">
        <v>42</v>
      </c>
      <c r="B593" s="16" t="s">
        <v>2367</v>
      </c>
      <c r="C593" t="s">
        <v>3189</v>
      </c>
      <c r="D593" t="s">
        <v>3190</v>
      </c>
      <c r="E593" s="13"/>
      <c r="F593">
        <v>1</v>
      </c>
      <c r="G593">
        <v>1</v>
      </c>
      <c r="H593">
        <v>4</v>
      </c>
      <c r="I593">
        <v>2</v>
      </c>
      <c r="X593">
        <v>3</v>
      </c>
      <c r="Y593">
        <v>1</v>
      </c>
      <c r="Z593">
        <v>24</v>
      </c>
      <c r="AA593">
        <v>17</v>
      </c>
      <c r="AB593">
        <v>40</v>
      </c>
      <c r="AC593">
        <v>525</v>
      </c>
      <c r="AE593">
        <v>245</v>
      </c>
      <c r="AG593">
        <v>0.25</v>
      </c>
      <c r="AK593">
        <v>3</v>
      </c>
      <c r="AR593">
        <v>2</v>
      </c>
      <c r="BC593">
        <v>2</v>
      </c>
      <c r="BD593" s="15" t="s">
        <v>3191</v>
      </c>
      <c r="BE593" s="15" t="s">
        <v>3192</v>
      </c>
      <c r="BF593" s="15" t="s">
        <v>2179</v>
      </c>
    </row>
    <row r="594" spans="1:66" x14ac:dyDescent="0.3">
      <c r="A594">
        <v>43</v>
      </c>
      <c r="B594" s="16" t="s">
        <v>2329</v>
      </c>
      <c r="C594" t="s">
        <v>3193</v>
      </c>
      <c r="D594" t="s">
        <v>3194</v>
      </c>
      <c r="E594" s="13"/>
      <c r="F594">
        <v>1</v>
      </c>
      <c r="G594">
        <v>1</v>
      </c>
      <c r="I594">
        <v>6</v>
      </c>
      <c r="P594">
        <v>1</v>
      </c>
      <c r="R594">
        <v>1</v>
      </c>
      <c r="S594">
        <v>1</v>
      </c>
      <c r="X594">
        <v>2</v>
      </c>
      <c r="Y594">
        <v>18</v>
      </c>
      <c r="Z594">
        <v>12</v>
      </c>
      <c r="AA594">
        <v>96</v>
      </c>
      <c r="AC594">
        <v>421</v>
      </c>
      <c r="AE594">
        <v>180</v>
      </c>
      <c r="AR594">
        <v>1</v>
      </c>
      <c r="BC594">
        <v>1</v>
      </c>
      <c r="BD594" s="15" t="s">
        <v>3195</v>
      </c>
      <c r="BE594" s="15" t="s">
        <v>3196</v>
      </c>
      <c r="BF594" s="15" t="s">
        <v>2179</v>
      </c>
    </row>
    <row r="595" spans="1:66" x14ac:dyDescent="0.3">
      <c r="A595">
        <v>44</v>
      </c>
      <c r="B595" s="16"/>
      <c r="C595" t="s">
        <v>3197</v>
      </c>
      <c r="D595" t="s">
        <v>3198</v>
      </c>
      <c r="E595" s="13"/>
      <c r="F595">
        <v>1</v>
      </c>
      <c r="G595">
        <v>1</v>
      </c>
      <c r="I595">
        <v>1</v>
      </c>
      <c r="P595">
        <v>1</v>
      </c>
      <c r="R595">
        <v>3</v>
      </c>
      <c r="S595">
        <v>5</v>
      </c>
      <c r="X595">
        <v>4</v>
      </c>
      <c r="Y595">
        <v>8</v>
      </c>
      <c r="Z595">
        <v>12</v>
      </c>
      <c r="AA595">
        <v>26</v>
      </c>
      <c r="AC595">
        <v>911</v>
      </c>
      <c r="AE595">
        <v>220</v>
      </c>
      <c r="AG595">
        <v>1</v>
      </c>
      <c r="AI595">
        <v>1</v>
      </c>
      <c r="AK595">
        <v>6</v>
      </c>
      <c r="AM595">
        <v>7</v>
      </c>
      <c r="AR595">
        <v>2</v>
      </c>
      <c r="BC595">
        <v>1.5</v>
      </c>
      <c r="BD595" s="15" t="s">
        <v>3199</v>
      </c>
      <c r="BE595" s="15" t="s">
        <v>3200</v>
      </c>
      <c r="BF595" s="15" t="s">
        <v>2179</v>
      </c>
      <c r="BL595">
        <v>1</v>
      </c>
    </row>
    <row r="596" spans="1:66" x14ac:dyDescent="0.3">
      <c r="A596">
        <v>45</v>
      </c>
      <c r="B596" s="16" t="s">
        <v>2815</v>
      </c>
      <c r="C596" t="s">
        <v>3201</v>
      </c>
      <c r="D596" t="s">
        <v>3202</v>
      </c>
      <c r="E596" s="13"/>
      <c r="F596">
        <v>1</v>
      </c>
      <c r="G596">
        <v>1</v>
      </c>
      <c r="X596">
        <v>2</v>
      </c>
      <c r="Y596">
        <v>6</v>
      </c>
      <c r="Z596">
        <v>10</v>
      </c>
      <c r="AA596">
        <v>15</v>
      </c>
      <c r="AE596">
        <v>70</v>
      </c>
      <c r="BD596" s="15"/>
      <c r="BE596" s="15"/>
      <c r="BF596" s="15"/>
    </row>
    <row r="597" spans="1:66" x14ac:dyDescent="0.3">
      <c r="A597">
        <v>46</v>
      </c>
      <c r="B597" s="16"/>
      <c r="C597" t="s">
        <v>3203</v>
      </c>
      <c r="E597" s="13"/>
      <c r="F597">
        <v>1</v>
      </c>
      <c r="P597">
        <v>1</v>
      </c>
      <c r="R597">
        <v>1</v>
      </c>
      <c r="X597">
        <v>3</v>
      </c>
      <c r="Y597">
        <v>2</v>
      </c>
      <c r="Z597">
        <v>17</v>
      </c>
      <c r="AA597">
        <v>9</v>
      </c>
      <c r="AB597">
        <v>25</v>
      </c>
      <c r="AC597">
        <v>205</v>
      </c>
      <c r="AE597">
        <v>41</v>
      </c>
      <c r="AG597">
        <v>2.5</v>
      </c>
      <c r="AH597">
        <v>0.25</v>
      </c>
      <c r="AI597">
        <v>3.75</v>
      </c>
      <c r="AK597">
        <v>15</v>
      </c>
      <c r="AL597">
        <v>2</v>
      </c>
      <c r="AM597">
        <v>2.5</v>
      </c>
      <c r="AR597">
        <v>1</v>
      </c>
      <c r="BC597">
        <v>1</v>
      </c>
      <c r="BD597" s="15" t="s">
        <v>3204</v>
      </c>
      <c r="BE597" s="15" t="s">
        <v>2959</v>
      </c>
      <c r="BF597" s="15" t="s">
        <v>2153</v>
      </c>
    </row>
    <row r="598" spans="1:66" x14ac:dyDescent="0.3">
      <c r="A598">
        <v>47</v>
      </c>
      <c r="B598" s="16" t="s">
        <v>3205</v>
      </c>
      <c r="C598" t="s">
        <v>3206</v>
      </c>
      <c r="E598" s="13"/>
      <c r="F598">
        <v>1</v>
      </c>
      <c r="X598">
        <v>1</v>
      </c>
      <c r="BD598" s="15"/>
      <c r="BE598" s="15"/>
      <c r="BF598" s="15"/>
    </row>
    <row r="599" spans="1:66" x14ac:dyDescent="0.3">
      <c r="A599">
        <v>48</v>
      </c>
      <c r="B599" s="16" t="s">
        <v>3207</v>
      </c>
      <c r="C599" t="s">
        <v>3208</v>
      </c>
      <c r="E599" s="13"/>
      <c r="F599">
        <v>1</v>
      </c>
      <c r="X599">
        <v>1</v>
      </c>
      <c r="AA599">
        <v>11</v>
      </c>
      <c r="AE599">
        <v>12</v>
      </c>
      <c r="BD599" s="15"/>
      <c r="BE599" s="15"/>
      <c r="BF599" s="15"/>
    </row>
    <row r="600" spans="1:66" x14ac:dyDescent="0.3">
      <c r="A600">
        <v>49</v>
      </c>
      <c r="B600" s="16"/>
      <c r="C600" t="s">
        <v>3209</v>
      </c>
      <c r="E600" s="13"/>
      <c r="F600">
        <v>1</v>
      </c>
      <c r="G600">
        <v>1</v>
      </c>
      <c r="H600">
        <v>1</v>
      </c>
      <c r="I600">
        <v>1</v>
      </c>
      <c r="P600">
        <v>1</v>
      </c>
      <c r="Q600">
        <v>2</v>
      </c>
      <c r="R600">
        <v>2</v>
      </c>
      <c r="T600">
        <v>1</v>
      </c>
      <c r="X600">
        <v>2</v>
      </c>
      <c r="Y600">
        <v>4</v>
      </c>
      <c r="Z600">
        <v>13</v>
      </c>
      <c r="AA600">
        <v>4</v>
      </c>
      <c r="AE600">
        <v>64</v>
      </c>
      <c r="AR600">
        <v>1</v>
      </c>
      <c r="BD600" s="15"/>
      <c r="BE600" s="15"/>
      <c r="BF600" s="15"/>
    </row>
    <row r="601" spans="1:66" x14ac:dyDescent="0.3">
      <c r="A601">
        <v>50</v>
      </c>
      <c r="B601" s="16" t="s">
        <v>3210</v>
      </c>
      <c r="C601" t="s">
        <v>3211</v>
      </c>
      <c r="E601" s="13"/>
      <c r="F601">
        <v>1</v>
      </c>
      <c r="X601">
        <v>1</v>
      </c>
      <c r="BD601" s="15"/>
      <c r="BE601" s="15"/>
      <c r="BF601" s="15"/>
    </row>
    <row r="602" spans="1:66" x14ac:dyDescent="0.3">
      <c r="A602">
        <v>51</v>
      </c>
      <c r="B602" s="16" t="s">
        <v>2514</v>
      </c>
      <c r="C602" t="s">
        <v>3212</v>
      </c>
      <c r="E602" s="13"/>
      <c r="F602">
        <v>1</v>
      </c>
      <c r="X602">
        <v>1</v>
      </c>
      <c r="BD602" s="15"/>
      <c r="BE602" s="15"/>
      <c r="BF602" s="15"/>
    </row>
    <row r="603" spans="1:66" x14ac:dyDescent="0.3">
      <c r="A603">
        <v>52</v>
      </c>
      <c r="B603" s="16" t="s">
        <v>2558</v>
      </c>
      <c r="C603" t="s">
        <v>3213</v>
      </c>
      <c r="E603" s="13"/>
      <c r="F603">
        <v>1</v>
      </c>
      <c r="X603">
        <v>2</v>
      </c>
      <c r="BD603" s="15"/>
      <c r="BE603" s="15"/>
      <c r="BF603" s="15"/>
    </row>
    <row r="604" spans="1:66" x14ac:dyDescent="0.3">
      <c r="A604">
        <v>53</v>
      </c>
      <c r="B604" s="16" t="s">
        <v>3214</v>
      </c>
      <c r="C604" t="s">
        <v>3215</v>
      </c>
      <c r="E604" s="13"/>
      <c r="F604">
        <v>1</v>
      </c>
      <c r="X604">
        <v>1</v>
      </c>
      <c r="Y604">
        <v>2</v>
      </c>
      <c r="BD604" s="15"/>
      <c r="BE604" s="15"/>
      <c r="BF604" s="15"/>
    </row>
    <row r="605" spans="1:66" x14ac:dyDescent="0.3">
      <c r="A605">
        <v>54</v>
      </c>
      <c r="B605" s="16" t="s">
        <v>2815</v>
      </c>
      <c r="C605" t="s">
        <v>3216</v>
      </c>
      <c r="E605" s="13"/>
      <c r="F605">
        <v>1</v>
      </c>
      <c r="P605">
        <v>1</v>
      </c>
      <c r="Q605">
        <v>3</v>
      </c>
      <c r="R605">
        <v>2</v>
      </c>
      <c r="S605">
        <v>4</v>
      </c>
      <c r="Y605">
        <v>4</v>
      </c>
      <c r="Z605">
        <v>12</v>
      </c>
      <c r="AA605">
        <v>22</v>
      </c>
      <c r="AC605">
        <v>123</v>
      </c>
      <c r="AE605">
        <v>63</v>
      </c>
      <c r="BD605" s="15"/>
      <c r="BE605" s="15"/>
      <c r="BF605" s="15"/>
    </row>
    <row r="606" spans="1:66" x14ac:dyDescent="0.3">
      <c r="A606">
        <v>55</v>
      </c>
      <c r="B606" s="16"/>
      <c r="C606" t="s">
        <v>3217</v>
      </c>
      <c r="E606" s="13"/>
      <c r="F606">
        <v>1</v>
      </c>
      <c r="BD606" s="15"/>
      <c r="BE606" s="15"/>
      <c r="BF606" s="15"/>
    </row>
    <row r="607" spans="1:66" x14ac:dyDescent="0.3">
      <c r="B607" s="16"/>
      <c r="E607" s="13"/>
      <c r="BD607" s="15"/>
      <c r="BE607" s="15"/>
      <c r="BF607" s="15"/>
    </row>
    <row r="608" spans="1:66" x14ac:dyDescent="0.3">
      <c r="A608" s="10" t="s">
        <v>1376</v>
      </c>
      <c r="B608" s="18"/>
      <c r="C608" s="11" t="s">
        <v>74</v>
      </c>
      <c r="D608" s="11"/>
      <c r="E608" s="18"/>
      <c r="F608" s="10"/>
      <c r="G608" s="10"/>
      <c r="H608" s="10"/>
      <c r="I608" s="10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30"/>
      <c r="BE608" s="30"/>
      <c r="BF608" s="30"/>
      <c r="BG608" s="12"/>
      <c r="BH608" s="12"/>
      <c r="BI608" s="12"/>
      <c r="BJ608" s="12"/>
      <c r="BK608" s="12"/>
      <c r="BL608" s="12"/>
      <c r="BM608" s="12"/>
      <c r="BN608" s="12"/>
    </row>
    <row r="609" spans="1:65" ht="28.8" x14ac:dyDescent="0.3">
      <c r="A609">
        <v>1</v>
      </c>
      <c r="B609" s="16"/>
      <c r="C609" t="s">
        <v>3218</v>
      </c>
      <c r="D609" t="s">
        <v>2977</v>
      </c>
      <c r="E609" s="13" t="s">
        <v>3219</v>
      </c>
      <c r="F609">
        <v>1</v>
      </c>
      <c r="G609">
        <v>1</v>
      </c>
      <c r="I609">
        <v>1</v>
      </c>
      <c r="P609">
        <v>10</v>
      </c>
      <c r="Q609">
        <v>6</v>
      </c>
      <c r="R609">
        <v>7</v>
      </c>
      <c r="S609">
        <v>6</v>
      </c>
      <c r="T609">
        <v>1</v>
      </c>
      <c r="U609">
        <v>1</v>
      </c>
      <c r="V609">
        <v>1</v>
      </c>
      <c r="W609">
        <v>1</v>
      </c>
      <c r="X609">
        <v>12</v>
      </c>
      <c r="Y609">
        <v>52</v>
      </c>
      <c r="Z609">
        <v>22</v>
      </c>
      <c r="AA609">
        <v>71</v>
      </c>
      <c r="AB609">
        <v>150</v>
      </c>
      <c r="AC609">
        <v>1114</v>
      </c>
      <c r="AE609">
        <v>313</v>
      </c>
      <c r="AG609">
        <v>5</v>
      </c>
      <c r="AH609">
        <v>1.5</v>
      </c>
      <c r="AI609">
        <v>1</v>
      </c>
      <c r="AK609">
        <v>82</v>
      </c>
      <c r="AL609">
        <v>19</v>
      </c>
      <c r="AM609">
        <v>14</v>
      </c>
      <c r="AR609">
        <v>2</v>
      </c>
      <c r="BC609">
        <v>3</v>
      </c>
      <c r="BD609" s="15" t="s">
        <v>3220</v>
      </c>
      <c r="BE609" s="15" t="s">
        <v>3221</v>
      </c>
      <c r="BF609" s="15" t="s">
        <v>2578</v>
      </c>
    </row>
    <row r="610" spans="1:65" x14ac:dyDescent="0.3">
      <c r="A610">
        <v>2</v>
      </c>
      <c r="B610" s="16"/>
      <c r="C610" t="s">
        <v>3222</v>
      </c>
      <c r="D610" t="s">
        <v>3223</v>
      </c>
      <c r="E610" s="13" t="s">
        <v>3224</v>
      </c>
      <c r="F610">
        <v>1</v>
      </c>
      <c r="G610">
        <v>1</v>
      </c>
      <c r="X610">
        <v>1</v>
      </c>
      <c r="Y610">
        <v>6</v>
      </c>
      <c r="Z610">
        <v>12</v>
      </c>
      <c r="AA610">
        <v>14</v>
      </c>
      <c r="AE610">
        <v>25</v>
      </c>
      <c r="AR610">
        <v>1</v>
      </c>
      <c r="BD610" s="15"/>
      <c r="BE610" s="15"/>
      <c r="BF610" s="15"/>
    </row>
    <row r="611" spans="1:65" x14ac:dyDescent="0.3">
      <c r="A611">
        <v>3</v>
      </c>
      <c r="B611" s="16"/>
      <c r="C611" t="s">
        <v>1073</v>
      </c>
      <c r="E611" s="13"/>
      <c r="F611">
        <v>1</v>
      </c>
      <c r="Q611">
        <v>2</v>
      </c>
      <c r="R611">
        <v>1</v>
      </c>
      <c r="X611">
        <v>1</v>
      </c>
      <c r="AA611">
        <v>2</v>
      </c>
      <c r="AC611">
        <v>25</v>
      </c>
      <c r="BD611" s="15"/>
      <c r="BE611" s="15"/>
      <c r="BF611" s="15"/>
    </row>
    <row r="612" spans="1:65" x14ac:dyDescent="0.3">
      <c r="A612">
        <v>4</v>
      </c>
      <c r="B612" s="16"/>
      <c r="C612" t="s">
        <v>3225</v>
      </c>
      <c r="D612" t="s">
        <v>3226</v>
      </c>
      <c r="E612" s="13"/>
      <c r="F612">
        <v>1</v>
      </c>
      <c r="G612">
        <v>1</v>
      </c>
      <c r="H612">
        <v>4</v>
      </c>
      <c r="I612">
        <v>2</v>
      </c>
      <c r="P612">
        <v>3</v>
      </c>
      <c r="R612">
        <v>3</v>
      </c>
      <c r="S612">
        <v>1</v>
      </c>
      <c r="X612">
        <v>2</v>
      </c>
      <c r="Y612">
        <v>6</v>
      </c>
      <c r="Z612">
        <v>21</v>
      </c>
      <c r="AA612">
        <v>40</v>
      </c>
      <c r="AB612">
        <v>40</v>
      </c>
      <c r="AC612">
        <v>560</v>
      </c>
      <c r="AE612">
        <v>175</v>
      </c>
      <c r="AG612">
        <v>3</v>
      </c>
      <c r="AH612">
        <v>0.25</v>
      </c>
      <c r="AI612">
        <v>0.25</v>
      </c>
      <c r="AK612">
        <v>34.5</v>
      </c>
      <c r="AL612">
        <v>1.5</v>
      </c>
      <c r="AM612">
        <v>5</v>
      </c>
      <c r="AR612">
        <v>1</v>
      </c>
      <c r="BC612">
        <v>1</v>
      </c>
      <c r="BD612" s="15" t="s">
        <v>3227</v>
      </c>
      <c r="BE612" s="15" t="s">
        <v>3228</v>
      </c>
      <c r="BF612" s="15" t="s">
        <v>3229</v>
      </c>
    </row>
    <row r="613" spans="1:65" x14ac:dyDescent="0.3">
      <c r="A613">
        <v>5</v>
      </c>
      <c r="B613" s="16" t="s">
        <v>199</v>
      </c>
      <c r="C613" t="s">
        <v>3105</v>
      </c>
      <c r="D613" t="s">
        <v>3230</v>
      </c>
      <c r="E613" s="13"/>
      <c r="F613">
        <v>1</v>
      </c>
      <c r="G613">
        <v>1</v>
      </c>
      <c r="I613">
        <v>1</v>
      </c>
      <c r="P613">
        <v>3</v>
      </c>
      <c r="Q613">
        <v>3</v>
      </c>
      <c r="R613">
        <v>4</v>
      </c>
      <c r="S613">
        <v>4</v>
      </c>
      <c r="X613">
        <v>1</v>
      </c>
      <c r="Y613">
        <v>2</v>
      </c>
      <c r="Z613">
        <v>12</v>
      </c>
      <c r="AA613">
        <v>2</v>
      </c>
      <c r="AC613">
        <v>169</v>
      </c>
      <c r="AE613">
        <v>7</v>
      </c>
      <c r="AG613">
        <v>1</v>
      </c>
      <c r="AK613">
        <v>30</v>
      </c>
      <c r="BD613" s="15"/>
      <c r="BE613" s="15"/>
      <c r="BF613" s="15"/>
    </row>
    <row r="614" spans="1:65" x14ac:dyDescent="0.3">
      <c r="A614">
        <v>6</v>
      </c>
      <c r="B614" s="16"/>
      <c r="C614" t="s">
        <v>3231</v>
      </c>
      <c r="D614" t="s">
        <v>3232</v>
      </c>
      <c r="E614" s="13"/>
      <c r="F614">
        <v>1</v>
      </c>
      <c r="G614">
        <v>1</v>
      </c>
      <c r="H614">
        <v>2</v>
      </c>
      <c r="I614">
        <v>3</v>
      </c>
      <c r="P614">
        <v>5</v>
      </c>
      <c r="Y614">
        <v>3</v>
      </c>
      <c r="Z614">
        <v>10</v>
      </c>
      <c r="AA614">
        <v>2</v>
      </c>
      <c r="AB614">
        <v>9</v>
      </c>
      <c r="AC614">
        <v>117</v>
      </c>
      <c r="AE614">
        <v>93</v>
      </c>
      <c r="AG614">
        <v>1.5</v>
      </c>
      <c r="AH614">
        <v>0.125</v>
      </c>
      <c r="AI614">
        <f>3/8</f>
        <v>0.375</v>
      </c>
      <c r="AK614">
        <v>13</v>
      </c>
      <c r="AL614">
        <v>0.75</v>
      </c>
      <c r="AM614">
        <v>6.5</v>
      </c>
      <c r="AR614">
        <v>1</v>
      </c>
      <c r="BD614" s="15"/>
      <c r="BE614" s="15"/>
      <c r="BF614" s="15"/>
    </row>
    <row r="615" spans="1:65" x14ac:dyDescent="0.3">
      <c r="A615">
        <v>7</v>
      </c>
      <c r="B615" s="16" t="s">
        <v>3233</v>
      </c>
      <c r="C615" t="s">
        <v>2692</v>
      </c>
      <c r="D615" t="s">
        <v>3234</v>
      </c>
      <c r="E615" s="13"/>
      <c r="F615">
        <v>1</v>
      </c>
      <c r="G615">
        <v>1</v>
      </c>
      <c r="H615">
        <v>2</v>
      </c>
      <c r="I615">
        <v>4</v>
      </c>
      <c r="X615">
        <v>6</v>
      </c>
      <c r="Y615">
        <v>3</v>
      </c>
      <c r="Z615">
        <v>3</v>
      </c>
      <c r="AA615">
        <v>34</v>
      </c>
      <c r="AE615">
        <v>51</v>
      </c>
      <c r="AR615">
        <v>1</v>
      </c>
      <c r="BC615">
        <v>1</v>
      </c>
      <c r="BD615" s="15" t="s">
        <v>3235</v>
      </c>
      <c r="BE615" s="15" t="s">
        <v>3228</v>
      </c>
      <c r="BF615" s="15" t="s">
        <v>2179</v>
      </c>
    </row>
    <row r="616" spans="1:65" x14ac:dyDescent="0.3">
      <c r="A616">
        <v>8</v>
      </c>
      <c r="B616" s="16" t="s">
        <v>3236</v>
      </c>
      <c r="C616" t="s">
        <v>3237</v>
      </c>
      <c r="E616" s="13"/>
      <c r="F616">
        <v>1</v>
      </c>
      <c r="Q616">
        <v>5</v>
      </c>
      <c r="R616">
        <v>1</v>
      </c>
      <c r="S616">
        <v>5</v>
      </c>
      <c r="X616">
        <v>1</v>
      </c>
      <c r="Z616">
        <v>6</v>
      </c>
      <c r="AA616">
        <v>38</v>
      </c>
      <c r="AC616">
        <v>84</v>
      </c>
      <c r="AE616">
        <v>100</v>
      </c>
      <c r="AR616">
        <v>1</v>
      </c>
      <c r="BD616" s="15"/>
      <c r="BE616" s="15"/>
      <c r="BF616" s="15"/>
    </row>
    <row r="617" spans="1:65" ht="28.8" x14ac:dyDescent="0.3">
      <c r="A617">
        <v>9</v>
      </c>
      <c r="B617" s="16" t="s">
        <v>2235</v>
      </c>
      <c r="C617" t="s">
        <v>3238</v>
      </c>
      <c r="D617" t="s">
        <v>3239</v>
      </c>
      <c r="E617" s="13"/>
      <c r="F617">
        <v>1</v>
      </c>
      <c r="G617">
        <v>1</v>
      </c>
      <c r="P617">
        <v>2</v>
      </c>
      <c r="Q617">
        <v>1</v>
      </c>
      <c r="R617">
        <v>2</v>
      </c>
      <c r="S617">
        <v>3</v>
      </c>
      <c r="T617">
        <v>3</v>
      </c>
      <c r="U617">
        <v>1</v>
      </c>
      <c r="V617">
        <v>1</v>
      </c>
      <c r="W617">
        <v>1</v>
      </c>
      <c r="X617">
        <v>3</v>
      </c>
      <c r="Y617">
        <v>20</v>
      </c>
      <c r="Z617">
        <v>18</v>
      </c>
      <c r="AA617">
        <v>58</v>
      </c>
      <c r="AB617">
        <v>89</v>
      </c>
      <c r="AC617">
        <v>900</v>
      </c>
      <c r="AE617">
        <v>155</v>
      </c>
      <c r="AG617">
        <v>5</v>
      </c>
      <c r="AH617">
        <v>1</v>
      </c>
      <c r="AI617">
        <v>2</v>
      </c>
      <c r="AK617">
        <v>80</v>
      </c>
      <c r="AL617">
        <v>14</v>
      </c>
      <c r="AM617">
        <v>28</v>
      </c>
      <c r="AR617">
        <v>2</v>
      </c>
      <c r="BC617">
        <v>3.25</v>
      </c>
      <c r="BD617" s="15" t="s">
        <v>3240</v>
      </c>
      <c r="BE617" s="15" t="s">
        <v>3241</v>
      </c>
      <c r="BF617" s="15" t="s">
        <v>2578</v>
      </c>
      <c r="BM617">
        <v>1</v>
      </c>
    </row>
    <row r="618" spans="1:65" x14ac:dyDescent="0.3">
      <c r="A618">
        <v>10</v>
      </c>
      <c r="B618" s="16" t="s">
        <v>199</v>
      </c>
      <c r="C618" t="s">
        <v>3242</v>
      </c>
      <c r="D618" t="s">
        <v>3243</v>
      </c>
      <c r="E618" s="13"/>
      <c r="F618">
        <v>1</v>
      </c>
      <c r="G618">
        <v>1</v>
      </c>
      <c r="H618">
        <v>2</v>
      </c>
      <c r="P618">
        <v>1</v>
      </c>
      <c r="Q618">
        <v>1</v>
      </c>
      <c r="R618">
        <v>2</v>
      </c>
      <c r="X618">
        <v>2</v>
      </c>
      <c r="Y618">
        <v>6</v>
      </c>
      <c r="Z618">
        <v>10</v>
      </c>
      <c r="AA618">
        <v>16</v>
      </c>
      <c r="AC618">
        <v>364</v>
      </c>
      <c r="AE618">
        <v>300</v>
      </c>
      <c r="AG618">
        <v>1</v>
      </c>
      <c r="AK618">
        <v>30</v>
      </c>
      <c r="AR618">
        <v>1</v>
      </c>
      <c r="BD618" s="15"/>
      <c r="BE618" s="15"/>
      <c r="BF618" s="15"/>
    </row>
    <row r="619" spans="1:65" ht="43.2" x14ac:dyDescent="0.3">
      <c r="A619">
        <v>11</v>
      </c>
      <c r="B619" s="16" t="s">
        <v>2235</v>
      </c>
      <c r="C619" t="s">
        <v>3244</v>
      </c>
      <c r="D619" t="s">
        <v>3245</v>
      </c>
      <c r="E619" s="13"/>
      <c r="F619">
        <v>1</v>
      </c>
      <c r="G619">
        <v>1</v>
      </c>
      <c r="H619">
        <v>1</v>
      </c>
      <c r="I619">
        <v>2</v>
      </c>
      <c r="P619">
        <v>6</v>
      </c>
      <c r="Q619">
        <v>6</v>
      </c>
      <c r="R619">
        <v>4</v>
      </c>
      <c r="S619">
        <v>5</v>
      </c>
      <c r="T619">
        <v>1</v>
      </c>
      <c r="U619">
        <v>2</v>
      </c>
      <c r="V619">
        <v>2</v>
      </c>
      <c r="W619">
        <v>2</v>
      </c>
      <c r="X619">
        <v>1</v>
      </c>
      <c r="Y619">
        <v>100</v>
      </c>
      <c r="Z619">
        <v>22</v>
      </c>
      <c r="AA619">
        <v>118</v>
      </c>
      <c r="AB619">
        <v>75</v>
      </c>
      <c r="AC619">
        <v>600</v>
      </c>
      <c r="AE619">
        <v>428</v>
      </c>
      <c r="AG619">
        <v>4.25</v>
      </c>
      <c r="AH619">
        <v>2</v>
      </c>
      <c r="AI619">
        <v>1</v>
      </c>
      <c r="AJ619">
        <v>8</v>
      </c>
      <c r="AK619">
        <v>237</v>
      </c>
      <c r="AL619">
        <v>70</v>
      </c>
      <c r="AM619">
        <v>32</v>
      </c>
      <c r="AN619">
        <v>25</v>
      </c>
      <c r="AR619">
        <v>1</v>
      </c>
      <c r="BC619" s="29" t="s">
        <v>3246</v>
      </c>
      <c r="BD619" s="15" t="s">
        <v>3247</v>
      </c>
      <c r="BE619" s="15" t="s">
        <v>3248</v>
      </c>
      <c r="BF619" s="15" t="s">
        <v>2578</v>
      </c>
    </row>
    <row r="620" spans="1:65" x14ac:dyDescent="0.3">
      <c r="A620">
        <v>12</v>
      </c>
      <c r="B620" s="16" t="s">
        <v>2185</v>
      </c>
      <c r="C620" t="s">
        <v>3249</v>
      </c>
      <c r="D620" t="s">
        <v>3250</v>
      </c>
      <c r="E620" s="13"/>
      <c r="F620">
        <v>1</v>
      </c>
      <c r="G620">
        <v>1</v>
      </c>
      <c r="I620">
        <v>1</v>
      </c>
      <c r="P620">
        <v>2</v>
      </c>
      <c r="Q620">
        <v>1</v>
      </c>
      <c r="R620">
        <v>1</v>
      </c>
      <c r="S620">
        <v>1</v>
      </c>
      <c r="X620">
        <v>2</v>
      </c>
      <c r="Y620">
        <v>9</v>
      </c>
      <c r="Z620">
        <v>14</v>
      </c>
      <c r="AA620">
        <v>35</v>
      </c>
      <c r="AB620">
        <v>20</v>
      </c>
      <c r="AC620">
        <v>376</v>
      </c>
      <c r="AE620">
        <v>137</v>
      </c>
      <c r="AG620">
        <v>1.5</v>
      </c>
      <c r="AJ620">
        <v>0.25</v>
      </c>
      <c r="AK620">
        <v>37</v>
      </c>
      <c r="AN620">
        <v>5.5</v>
      </c>
      <c r="AR620">
        <v>1</v>
      </c>
      <c r="BD620" s="15"/>
      <c r="BE620" s="15"/>
      <c r="BF620" s="15"/>
    </row>
    <row r="621" spans="1:65" x14ac:dyDescent="0.3">
      <c r="A621">
        <v>13</v>
      </c>
      <c r="B621" s="16" t="s">
        <v>2180</v>
      </c>
      <c r="C621" t="s">
        <v>3251</v>
      </c>
      <c r="D621" t="s">
        <v>3252</v>
      </c>
      <c r="E621" s="13"/>
      <c r="F621">
        <v>1</v>
      </c>
      <c r="G621">
        <v>1</v>
      </c>
      <c r="H621">
        <v>2</v>
      </c>
      <c r="I621">
        <v>2</v>
      </c>
      <c r="P621">
        <v>5</v>
      </c>
      <c r="Q621">
        <v>4</v>
      </c>
      <c r="R621">
        <v>4</v>
      </c>
      <c r="S621">
        <v>3</v>
      </c>
      <c r="X621">
        <v>2</v>
      </c>
      <c r="Y621">
        <v>12</v>
      </c>
      <c r="Z621">
        <v>21</v>
      </c>
      <c r="AA621">
        <v>38</v>
      </c>
      <c r="AB621">
        <v>80</v>
      </c>
      <c r="AC621">
        <v>810</v>
      </c>
      <c r="AE621">
        <v>409</v>
      </c>
      <c r="AG621">
        <v>2.25</v>
      </c>
      <c r="AH621">
        <v>0.75</v>
      </c>
      <c r="AI621">
        <v>0.5</v>
      </c>
      <c r="AK621">
        <v>77</v>
      </c>
      <c r="AL621">
        <v>33</v>
      </c>
      <c r="AM621">
        <v>14</v>
      </c>
      <c r="AR621">
        <v>1</v>
      </c>
      <c r="BC621">
        <v>1</v>
      </c>
      <c r="BD621" s="15" t="s">
        <v>3253</v>
      </c>
      <c r="BE621" s="15" t="s">
        <v>3254</v>
      </c>
      <c r="BF621" s="15" t="s">
        <v>2153</v>
      </c>
      <c r="BG621">
        <v>1</v>
      </c>
    </row>
    <row r="622" spans="1:65" x14ac:dyDescent="0.3">
      <c r="A622">
        <v>14</v>
      </c>
      <c r="B622" s="16"/>
      <c r="C622" t="s">
        <v>3255</v>
      </c>
      <c r="D622" t="s">
        <v>3256</v>
      </c>
      <c r="E622" s="13"/>
      <c r="F622">
        <v>1</v>
      </c>
      <c r="G622">
        <v>1</v>
      </c>
      <c r="H622">
        <v>1</v>
      </c>
      <c r="I622">
        <v>4</v>
      </c>
      <c r="P622">
        <v>1</v>
      </c>
      <c r="Q622">
        <v>1</v>
      </c>
      <c r="R622">
        <v>1</v>
      </c>
      <c r="X622">
        <v>1</v>
      </c>
      <c r="Y622">
        <v>1</v>
      </c>
      <c r="AB622">
        <v>3</v>
      </c>
      <c r="AC622">
        <v>69</v>
      </c>
      <c r="AE622">
        <v>9</v>
      </c>
      <c r="AR622">
        <v>1</v>
      </c>
      <c r="BD622" s="15"/>
      <c r="BE622" s="15"/>
      <c r="BF622" s="15"/>
    </row>
    <row r="623" spans="1:65" x14ac:dyDescent="0.3">
      <c r="A623">
        <v>15</v>
      </c>
      <c r="B623" s="16"/>
      <c r="C623" t="s">
        <v>3257</v>
      </c>
      <c r="D623" t="s">
        <v>3258</v>
      </c>
      <c r="E623" s="13"/>
      <c r="F623">
        <v>1</v>
      </c>
      <c r="G623">
        <v>1</v>
      </c>
      <c r="H623">
        <v>2</v>
      </c>
      <c r="I623">
        <v>5</v>
      </c>
      <c r="P623">
        <v>4</v>
      </c>
      <c r="Q623">
        <v>2</v>
      </c>
      <c r="R623">
        <v>4</v>
      </c>
      <c r="S623">
        <v>5</v>
      </c>
      <c r="X623">
        <v>4</v>
      </c>
      <c r="Y623">
        <v>8</v>
      </c>
      <c r="Z623">
        <v>18</v>
      </c>
      <c r="AA623">
        <v>24</v>
      </c>
      <c r="AB623">
        <v>51</v>
      </c>
      <c r="AC623">
        <v>373</v>
      </c>
      <c r="AE623">
        <v>130</v>
      </c>
      <c r="AG623">
        <v>3</v>
      </c>
      <c r="AH623">
        <v>1</v>
      </c>
      <c r="AI623">
        <v>0.5</v>
      </c>
      <c r="AK623">
        <v>26</v>
      </c>
      <c r="AL623">
        <v>2</v>
      </c>
      <c r="AM623">
        <v>6.5</v>
      </c>
      <c r="AR623">
        <v>1</v>
      </c>
      <c r="AS623">
        <v>1</v>
      </c>
      <c r="BC623">
        <v>1</v>
      </c>
      <c r="BD623" s="15" t="s">
        <v>3259</v>
      </c>
      <c r="BE623" s="15" t="s">
        <v>3228</v>
      </c>
      <c r="BF623" s="15" t="s">
        <v>2179</v>
      </c>
    </row>
    <row r="624" spans="1:65" x14ac:dyDescent="0.3">
      <c r="A624">
        <v>16</v>
      </c>
      <c r="B624" s="16" t="s">
        <v>3260</v>
      </c>
      <c r="C624" t="s">
        <v>2864</v>
      </c>
      <c r="D624" t="s">
        <v>3261</v>
      </c>
      <c r="E624" s="13"/>
      <c r="F624">
        <v>1</v>
      </c>
      <c r="G624">
        <v>1</v>
      </c>
      <c r="H624">
        <v>4</v>
      </c>
      <c r="I624">
        <v>1</v>
      </c>
      <c r="P624">
        <v>4</v>
      </c>
      <c r="Q624">
        <v>1</v>
      </c>
      <c r="R624">
        <v>5</v>
      </c>
      <c r="S624">
        <v>1</v>
      </c>
      <c r="X624">
        <v>2</v>
      </c>
      <c r="Y624">
        <v>20</v>
      </c>
      <c r="Z624">
        <v>24</v>
      </c>
      <c r="AA624">
        <v>56</v>
      </c>
      <c r="AB624">
        <v>112</v>
      </c>
      <c r="AC624">
        <v>563</v>
      </c>
      <c r="AE624">
        <v>327</v>
      </c>
      <c r="AG624">
        <v>2</v>
      </c>
      <c r="AK624">
        <v>17</v>
      </c>
      <c r="AR624">
        <v>1</v>
      </c>
      <c r="BD624" s="15"/>
      <c r="BE624" s="15"/>
      <c r="BF624" s="15"/>
    </row>
    <row r="625" spans="1:66" x14ac:dyDescent="0.3">
      <c r="A625">
        <v>17</v>
      </c>
      <c r="B625" s="16"/>
      <c r="D625" t="s">
        <v>3262</v>
      </c>
      <c r="E625" s="13"/>
      <c r="G625">
        <v>1</v>
      </c>
      <c r="Y625">
        <v>6</v>
      </c>
      <c r="AA625">
        <v>10</v>
      </c>
      <c r="AE625">
        <v>44</v>
      </c>
      <c r="BD625" s="15"/>
      <c r="BE625" s="15"/>
      <c r="BF625" s="15"/>
    </row>
    <row r="626" spans="1:66" x14ac:dyDescent="0.3">
      <c r="A626">
        <v>18</v>
      </c>
      <c r="B626" s="16" t="s">
        <v>2185</v>
      </c>
      <c r="C626" t="s">
        <v>3263</v>
      </c>
      <c r="D626" t="s">
        <v>3264</v>
      </c>
      <c r="E626" s="13"/>
      <c r="F626">
        <v>1</v>
      </c>
      <c r="G626">
        <v>1</v>
      </c>
      <c r="H626">
        <v>3</v>
      </c>
      <c r="I626">
        <v>5</v>
      </c>
      <c r="P626">
        <v>1</v>
      </c>
      <c r="X626">
        <v>2</v>
      </c>
      <c r="Y626">
        <v>2</v>
      </c>
      <c r="Z626">
        <v>8</v>
      </c>
      <c r="AA626">
        <v>10</v>
      </c>
      <c r="AC626">
        <v>130</v>
      </c>
      <c r="AE626">
        <v>50</v>
      </c>
      <c r="AG626">
        <v>1.5</v>
      </c>
      <c r="AH626">
        <v>0.75</v>
      </c>
      <c r="AI626">
        <v>25</v>
      </c>
      <c r="AK626">
        <v>25</v>
      </c>
      <c r="AL626">
        <v>2</v>
      </c>
      <c r="AM626">
        <v>1.5</v>
      </c>
      <c r="AR626">
        <v>1</v>
      </c>
      <c r="BC626">
        <v>1</v>
      </c>
      <c r="BD626" s="15" t="s">
        <v>3265</v>
      </c>
      <c r="BE626" s="15" t="s">
        <v>3228</v>
      </c>
      <c r="BF626" s="15" t="s">
        <v>2153</v>
      </c>
    </row>
    <row r="627" spans="1:66" x14ac:dyDescent="0.3">
      <c r="A627">
        <v>19</v>
      </c>
      <c r="B627" s="16" t="s">
        <v>2394</v>
      </c>
      <c r="C627" t="s">
        <v>3266</v>
      </c>
      <c r="E627" s="13"/>
      <c r="F627">
        <v>1</v>
      </c>
      <c r="Y627">
        <v>2</v>
      </c>
      <c r="Z627">
        <v>4</v>
      </c>
      <c r="AA627">
        <v>8</v>
      </c>
      <c r="AC627">
        <v>64</v>
      </c>
      <c r="AE627">
        <v>57</v>
      </c>
      <c r="BD627" s="15"/>
      <c r="BE627" s="15"/>
      <c r="BF627" s="15"/>
    </row>
    <row r="628" spans="1:66" x14ac:dyDescent="0.3">
      <c r="A628">
        <v>20</v>
      </c>
      <c r="B628" s="16" t="s">
        <v>2185</v>
      </c>
      <c r="C628" t="s">
        <v>3263</v>
      </c>
      <c r="E628" s="13"/>
      <c r="F628">
        <v>1</v>
      </c>
      <c r="P628">
        <v>1</v>
      </c>
      <c r="Q628">
        <v>1</v>
      </c>
      <c r="R628">
        <v>1</v>
      </c>
      <c r="S628">
        <v>1</v>
      </c>
      <c r="X628">
        <v>3</v>
      </c>
      <c r="Y628">
        <v>2</v>
      </c>
      <c r="Z628">
        <v>10</v>
      </c>
      <c r="AA628">
        <v>18</v>
      </c>
      <c r="AC628">
        <v>105</v>
      </c>
      <c r="AE628">
        <v>40</v>
      </c>
      <c r="AR628">
        <v>1</v>
      </c>
      <c r="BD628" s="15"/>
      <c r="BE628" s="15"/>
      <c r="BF628" s="15"/>
    </row>
    <row r="629" spans="1:66" x14ac:dyDescent="0.3">
      <c r="A629">
        <v>21</v>
      </c>
      <c r="B629" s="16" t="s">
        <v>2185</v>
      </c>
      <c r="C629" t="s">
        <v>3267</v>
      </c>
      <c r="E629" s="13"/>
      <c r="F629">
        <v>1</v>
      </c>
      <c r="Q629">
        <v>4</v>
      </c>
      <c r="R629">
        <v>1</v>
      </c>
      <c r="S629">
        <v>3</v>
      </c>
      <c r="X629">
        <v>1</v>
      </c>
      <c r="Z629">
        <v>9</v>
      </c>
      <c r="AC629">
        <v>226</v>
      </c>
      <c r="AE629">
        <v>70</v>
      </c>
      <c r="AG629">
        <v>1</v>
      </c>
      <c r="AH629">
        <v>0.25</v>
      </c>
      <c r="AK629">
        <v>11</v>
      </c>
      <c r="AL629">
        <v>6</v>
      </c>
      <c r="AR629">
        <v>1</v>
      </c>
      <c r="BD629" s="15"/>
      <c r="BE629" s="15"/>
      <c r="BF629" s="15"/>
    </row>
    <row r="630" spans="1:66" x14ac:dyDescent="0.3">
      <c r="A630">
        <v>22</v>
      </c>
      <c r="B630" s="16" t="s">
        <v>2235</v>
      </c>
      <c r="C630" t="s">
        <v>3268</v>
      </c>
      <c r="E630" s="13"/>
      <c r="F630">
        <v>1</v>
      </c>
      <c r="Z630">
        <v>8</v>
      </c>
      <c r="BD630" s="15"/>
      <c r="BE630" s="15"/>
      <c r="BF630" s="15"/>
    </row>
    <row r="631" spans="1:66" ht="28.8" x14ac:dyDescent="0.3">
      <c r="A631">
        <v>23</v>
      </c>
      <c r="B631" s="16" t="s">
        <v>2185</v>
      </c>
      <c r="C631" t="s">
        <v>3014</v>
      </c>
      <c r="E631" s="13"/>
      <c r="F631">
        <v>1</v>
      </c>
      <c r="P631">
        <v>2</v>
      </c>
      <c r="Q631">
        <v>3</v>
      </c>
      <c r="R631">
        <v>3</v>
      </c>
      <c r="X631">
        <v>4</v>
      </c>
      <c r="Y631">
        <v>5</v>
      </c>
      <c r="Z631">
        <v>20</v>
      </c>
      <c r="AA631">
        <v>19</v>
      </c>
      <c r="AB631">
        <v>50</v>
      </c>
      <c r="AC631">
        <v>940</v>
      </c>
      <c r="AE631">
        <v>234</v>
      </c>
      <c r="AG631">
        <v>3.5</v>
      </c>
      <c r="AK631">
        <v>107</v>
      </c>
      <c r="AR631">
        <v>2</v>
      </c>
      <c r="BC631">
        <v>3</v>
      </c>
      <c r="BD631" s="15" t="s">
        <v>3269</v>
      </c>
      <c r="BE631" s="15" t="s">
        <v>3270</v>
      </c>
      <c r="BF631" s="15" t="s">
        <v>3271</v>
      </c>
    </row>
    <row r="632" spans="1:66" ht="28.8" x14ac:dyDescent="0.3">
      <c r="A632">
        <v>24</v>
      </c>
      <c r="B632" s="16" t="s">
        <v>3272</v>
      </c>
      <c r="D632" t="s">
        <v>3273</v>
      </c>
      <c r="E632" s="13"/>
      <c r="G632">
        <v>1</v>
      </c>
      <c r="P632">
        <v>3</v>
      </c>
      <c r="Q632">
        <v>7</v>
      </c>
      <c r="R632">
        <v>2</v>
      </c>
      <c r="S632">
        <v>4</v>
      </c>
      <c r="T632">
        <v>2</v>
      </c>
      <c r="U632">
        <v>2</v>
      </c>
      <c r="V632">
        <v>5</v>
      </c>
      <c r="W632">
        <v>5</v>
      </c>
      <c r="X632">
        <v>9</v>
      </c>
      <c r="Y632">
        <v>13</v>
      </c>
      <c r="Z632">
        <v>20</v>
      </c>
      <c r="AA632">
        <v>19</v>
      </c>
      <c r="AB632">
        <v>111</v>
      </c>
      <c r="AC632">
        <v>1143</v>
      </c>
      <c r="AE632">
        <v>556</v>
      </c>
      <c r="AG632">
        <v>2</v>
      </c>
      <c r="AJ632">
        <v>4.5</v>
      </c>
      <c r="AK632">
        <v>61</v>
      </c>
      <c r="AN632">
        <v>64.5</v>
      </c>
      <c r="AR632">
        <v>2</v>
      </c>
      <c r="BC632">
        <v>2</v>
      </c>
      <c r="BD632" s="15" t="s">
        <v>3274</v>
      </c>
      <c r="BE632" s="15" t="s">
        <v>3275</v>
      </c>
      <c r="BF632" s="15" t="s">
        <v>2833</v>
      </c>
    </row>
    <row r="633" spans="1:66" x14ac:dyDescent="0.3">
      <c r="A633">
        <v>25</v>
      </c>
      <c r="B633" s="16"/>
      <c r="D633" t="s">
        <v>3276</v>
      </c>
      <c r="E633" s="13"/>
      <c r="G633">
        <v>1</v>
      </c>
      <c r="BD633" s="15"/>
      <c r="BE633" s="15"/>
      <c r="BF633" s="15"/>
    </row>
    <row r="634" spans="1:66" x14ac:dyDescent="0.3">
      <c r="A634">
        <v>26</v>
      </c>
      <c r="B634" s="16"/>
      <c r="D634" t="s">
        <v>3277</v>
      </c>
      <c r="E634" s="13"/>
      <c r="G634">
        <v>1</v>
      </c>
      <c r="BD634" s="15"/>
      <c r="BE634" s="15"/>
      <c r="BF634" s="15"/>
    </row>
    <row r="635" spans="1:66" x14ac:dyDescent="0.3">
      <c r="A635">
        <v>27</v>
      </c>
      <c r="B635" s="16"/>
      <c r="C635" s="17" t="s">
        <v>3278</v>
      </c>
      <c r="E635" s="13"/>
      <c r="AA635">
        <v>31</v>
      </c>
      <c r="AB635">
        <v>53</v>
      </c>
      <c r="AC635">
        <v>592</v>
      </c>
      <c r="BC635">
        <v>1</v>
      </c>
      <c r="BD635" s="15" t="s">
        <v>3279</v>
      </c>
      <c r="BE635" s="15" t="s">
        <v>3280</v>
      </c>
      <c r="BF635" s="15" t="s">
        <v>2179</v>
      </c>
    </row>
    <row r="636" spans="1:66" x14ac:dyDescent="0.3">
      <c r="A636">
        <v>28</v>
      </c>
      <c r="B636" s="16" t="s">
        <v>2237</v>
      </c>
      <c r="C636" t="s">
        <v>3281</v>
      </c>
      <c r="D636" t="s">
        <v>3282</v>
      </c>
      <c r="E636" s="13"/>
      <c r="F636">
        <v>1</v>
      </c>
      <c r="G636">
        <v>1</v>
      </c>
      <c r="I636">
        <v>4</v>
      </c>
      <c r="P636">
        <v>4</v>
      </c>
      <c r="Q636">
        <v>2</v>
      </c>
      <c r="R636">
        <v>4</v>
      </c>
      <c r="S636">
        <v>2</v>
      </c>
      <c r="X636">
        <v>3</v>
      </c>
      <c r="Y636">
        <v>14</v>
      </c>
      <c r="Z636">
        <v>14</v>
      </c>
      <c r="AA636">
        <v>47</v>
      </c>
      <c r="AB636">
        <v>74</v>
      </c>
      <c r="AC636">
        <v>591</v>
      </c>
      <c r="AE636">
        <v>523</v>
      </c>
      <c r="AG636">
        <v>1.5</v>
      </c>
      <c r="AK636">
        <v>39</v>
      </c>
      <c r="AR636">
        <v>1</v>
      </c>
      <c r="BC636">
        <v>0.5</v>
      </c>
      <c r="BD636" s="15" t="s">
        <v>1053</v>
      </c>
      <c r="BE636" s="15" t="s">
        <v>3280</v>
      </c>
      <c r="BF636" s="15" t="s">
        <v>2179</v>
      </c>
    </row>
    <row r="637" spans="1:66" x14ac:dyDescent="0.3">
      <c r="B637" s="16"/>
      <c r="E637" s="13"/>
      <c r="BD637" s="15"/>
      <c r="BE637" s="15"/>
      <c r="BF637" s="15"/>
    </row>
    <row r="638" spans="1:66" x14ac:dyDescent="0.3">
      <c r="A638" s="10" t="s">
        <v>1414</v>
      </c>
      <c r="B638" s="18"/>
      <c r="C638" s="11" t="s">
        <v>74</v>
      </c>
      <c r="D638" s="11"/>
      <c r="E638" s="18"/>
      <c r="F638" s="10"/>
      <c r="G638" s="10"/>
      <c r="H638" s="10"/>
      <c r="I638" s="10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30"/>
      <c r="BE638" s="30"/>
      <c r="BF638" s="30"/>
      <c r="BG638" s="12"/>
      <c r="BH638" s="12"/>
      <c r="BI638" s="12"/>
      <c r="BJ638" s="12"/>
      <c r="BK638" s="12"/>
      <c r="BL638" s="12"/>
      <c r="BM638" s="12"/>
      <c r="BN638" s="12"/>
    </row>
    <row r="639" spans="1:66" x14ac:dyDescent="0.3">
      <c r="A639">
        <v>29</v>
      </c>
      <c r="B639" s="16" t="s">
        <v>2237</v>
      </c>
      <c r="C639" t="s">
        <v>3283</v>
      </c>
      <c r="E639" s="13" t="s">
        <v>3219</v>
      </c>
      <c r="F639">
        <v>1</v>
      </c>
      <c r="P639">
        <v>1</v>
      </c>
      <c r="Q639">
        <v>1</v>
      </c>
      <c r="R639">
        <v>1</v>
      </c>
      <c r="S639">
        <v>3</v>
      </c>
      <c r="X639">
        <v>4</v>
      </c>
      <c r="Y639">
        <v>30</v>
      </c>
      <c r="AA639">
        <v>55</v>
      </c>
      <c r="AB639">
        <v>35</v>
      </c>
      <c r="AC639">
        <v>325</v>
      </c>
      <c r="AE639">
        <v>41</v>
      </c>
      <c r="AR639">
        <v>1</v>
      </c>
      <c r="BD639" s="15"/>
      <c r="BE639" s="15"/>
      <c r="BF639" s="15"/>
    </row>
    <row r="640" spans="1:66" x14ac:dyDescent="0.3">
      <c r="A640">
        <v>30</v>
      </c>
      <c r="B640" s="16" t="s">
        <v>2185</v>
      </c>
      <c r="C640" t="s">
        <v>3284</v>
      </c>
      <c r="E640" s="13" t="s">
        <v>3224</v>
      </c>
      <c r="F640">
        <v>1</v>
      </c>
      <c r="P640">
        <v>1</v>
      </c>
      <c r="Q640">
        <v>4</v>
      </c>
      <c r="R640">
        <v>1</v>
      </c>
      <c r="S640">
        <v>4</v>
      </c>
      <c r="X640">
        <v>2</v>
      </c>
      <c r="Y640">
        <v>2</v>
      </c>
      <c r="AA640">
        <v>5</v>
      </c>
      <c r="AC640">
        <v>53</v>
      </c>
      <c r="AE640">
        <v>57</v>
      </c>
      <c r="AG640">
        <v>1</v>
      </c>
      <c r="AK640">
        <v>12</v>
      </c>
      <c r="BD640" s="15"/>
      <c r="BE640" s="15"/>
      <c r="BF640" s="15"/>
    </row>
    <row r="641" spans="1:58" x14ac:dyDescent="0.3">
      <c r="A641">
        <v>31</v>
      </c>
      <c r="B641" s="16" t="s">
        <v>2394</v>
      </c>
      <c r="C641" t="s">
        <v>3285</v>
      </c>
      <c r="E641" s="13"/>
      <c r="F641">
        <v>1</v>
      </c>
      <c r="R641">
        <v>1</v>
      </c>
      <c r="S641">
        <v>1</v>
      </c>
      <c r="AA641">
        <v>1</v>
      </c>
      <c r="AC641">
        <v>18</v>
      </c>
      <c r="AE641">
        <v>9</v>
      </c>
      <c r="BD641" s="15"/>
      <c r="BE641" s="15"/>
      <c r="BF641" s="15"/>
    </row>
    <row r="642" spans="1:58" x14ac:dyDescent="0.3">
      <c r="A642">
        <v>32</v>
      </c>
      <c r="B642" s="16" t="s">
        <v>2185</v>
      </c>
      <c r="C642" t="s">
        <v>3286</v>
      </c>
      <c r="E642" s="13"/>
      <c r="F642">
        <v>1</v>
      </c>
      <c r="P642">
        <v>1</v>
      </c>
      <c r="Q642">
        <v>1</v>
      </c>
      <c r="R642">
        <v>2</v>
      </c>
      <c r="S642">
        <v>6</v>
      </c>
      <c r="X642">
        <v>2</v>
      </c>
      <c r="Y642">
        <v>1</v>
      </c>
      <c r="Z642">
        <v>6</v>
      </c>
      <c r="AA642">
        <v>12</v>
      </c>
      <c r="AC642">
        <v>300</v>
      </c>
      <c r="AE642">
        <v>40</v>
      </c>
      <c r="AG642">
        <v>1</v>
      </c>
      <c r="AH642">
        <v>0.5</v>
      </c>
      <c r="AK642">
        <v>26</v>
      </c>
      <c r="AL642">
        <v>18</v>
      </c>
      <c r="AR642">
        <v>1</v>
      </c>
      <c r="BC642">
        <v>1</v>
      </c>
      <c r="BD642" s="15" t="s">
        <v>3287</v>
      </c>
      <c r="BE642" s="15" t="s">
        <v>3288</v>
      </c>
      <c r="BF642" s="15" t="s">
        <v>2179</v>
      </c>
    </row>
    <row r="643" spans="1:58" x14ac:dyDescent="0.3">
      <c r="A643">
        <v>33</v>
      </c>
      <c r="B643" s="16" t="s">
        <v>2185</v>
      </c>
      <c r="C643" t="s">
        <v>3025</v>
      </c>
      <c r="E643" s="13"/>
      <c r="F643">
        <v>1</v>
      </c>
      <c r="P643">
        <v>1</v>
      </c>
      <c r="Q643">
        <v>1</v>
      </c>
      <c r="R643">
        <v>1</v>
      </c>
      <c r="X643">
        <v>2</v>
      </c>
      <c r="Y643">
        <v>2</v>
      </c>
      <c r="Z643">
        <v>10</v>
      </c>
      <c r="AA643">
        <v>10</v>
      </c>
      <c r="AC643">
        <v>137</v>
      </c>
      <c r="AE643">
        <v>15</v>
      </c>
      <c r="AG643">
        <v>1</v>
      </c>
      <c r="AK643">
        <v>12</v>
      </c>
      <c r="AR643">
        <v>1</v>
      </c>
      <c r="BD643" s="15"/>
      <c r="BE643" s="15"/>
      <c r="BF643" s="15"/>
    </row>
    <row r="644" spans="1:58" x14ac:dyDescent="0.3">
      <c r="A644">
        <v>34</v>
      </c>
      <c r="B644" s="16" t="s">
        <v>199</v>
      </c>
      <c r="C644" t="s">
        <v>3184</v>
      </c>
      <c r="D644" t="s">
        <v>3289</v>
      </c>
      <c r="E644" s="13"/>
      <c r="F644">
        <v>1</v>
      </c>
      <c r="G644">
        <v>1</v>
      </c>
      <c r="H644">
        <v>2</v>
      </c>
      <c r="I644">
        <v>1</v>
      </c>
      <c r="P644">
        <v>2</v>
      </c>
      <c r="Q644">
        <v>2</v>
      </c>
      <c r="R644">
        <v>2</v>
      </c>
      <c r="S644">
        <v>3</v>
      </c>
      <c r="X644">
        <v>1</v>
      </c>
      <c r="Y644">
        <v>1</v>
      </c>
      <c r="Z644">
        <v>10</v>
      </c>
      <c r="AA644">
        <v>7</v>
      </c>
      <c r="AC644">
        <v>115</v>
      </c>
      <c r="AE644">
        <v>100</v>
      </c>
      <c r="AG644">
        <v>2</v>
      </c>
      <c r="AK644">
        <v>30</v>
      </c>
      <c r="AR644">
        <v>1</v>
      </c>
      <c r="BD644" s="15"/>
      <c r="BE644" s="15"/>
      <c r="BF644" s="15"/>
    </row>
    <row r="645" spans="1:58" x14ac:dyDescent="0.3">
      <c r="A645">
        <v>35</v>
      </c>
      <c r="B645" s="16" t="s">
        <v>2158</v>
      </c>
      <c r="C645" t="s">
        <v>3290</v>
      </c>
      <c r="D645" t="s">
        <v>3291</v>
      </c>
      <c r="E645" s="13"/>
      <c r="F645">
        <v>1</v>
      </c>
      <c r="G645">
        <v>1</v>
      </c>
      <c r="P645">
        <v>1</v>
      </c>
      <c r="Q645">
        <v>1</v>
      </c>
      <c r="R645">
        <v>1</v>
      </c>
      <c r="X645">
        <v>3</v>
      </c>
      <c r="Y645">
        <v>7</v>
      </c>
      <c r="Z645">
        <v>12</v>
      </c>
      <c r="AA645">
        <v>26</v>
      </c>
      <c r="AC645">
        <v>119</v>
      </c>
      <c r="AE645">
        <v>104</v>
      </c>
      <c r="AJ645">
        <v>1</v>
      </c>
      <c r="AN645">
        <v>22</v>
      </c>
      <c r="AR645">
        <v>1</v>
      </c>
      <c r="BD645" s="15"/>
      <c r="BE645" s="15"/>
      <c r="BF645" s="15"/>
    </row>
    <row r="646" spans="1:58" x14ac:dyDescent="0.3">
      <c r="A646">
        <v>36</v>
      </c>
      <c r="B646" s="16" t="s">
        <v>2158</v>
      </c>
      <c r="C646" t="s">
        <v>3292</v>
      </c>
      <c r="D646" t="s">
        <v>3293</v>
      </c>
      <c r="E646" s="13"/>
      <c r="F646">
        <v>1</v>
      </c>
      <c r="G646">
        <v>1</v>
      </c>
      <c r="H646">
        <v>1</v>
      </c>
      <c r="I646">
        <v>1</v>
      </c>
      <c r="P646">
        <v>1</v>
      </c>
      <c r="R646">
        <v>2</v>
      </c>
      <c r="S646">
        <v>1</v>
      </c>
      <c r="X646">
        <v>3</v>
      </c>
      <c r="Y646">
        <v>10</v>
      </c>
      <c r="Z646">
        <v>10</v>
      </c>
      <c r="AA646">
        <v>20</v>
      </c>
      <c r="AB646">
        <v>24</v>
      </c>
      <c r="AC646">
        <v>445</v>
      </c>
      <c r="AE646">
        <v>227</v>
      </c>
      <c r="AG646">
        <v>1</v>
      </c>
      <c r="AJ646">
        <v>1.5</v>
      </c>
      <c r="AK646">
        <v>15.5</v>
      </c>
      <c r="AN646">
        <v>22</v>
      </c>
      <c r="AR646">
        <v>1</v>
      </c>
      <c r="BD646" s="15"/>
      <c r="BE646" s="15"/>
      <c r="BF646" s="15"/>
    </row>
    <row r="647" spans="1:58" x14ac:dyDescent="0.3">
      <c r="A647">
        <v>37</v>
      </c>
      <c r="B647" s="16" t="s">
        <v>2846</v>
      </c>
      <c r="C647" t="s">
        <v>3267</v>
      </c>
      <c r="E647" s="13"/>
      <c r="F647">
        <v>1</v>
      </c>
      <c r="Q647">
        <v>1</v>
      </c>
      <c r="R647">
        <v>1</v>
      </c>
      <c r="S647">
        <v>4</v>
      </c>
      <c r="Y647">
        <v>44</v>
      </c>
      <c r="Z647">
        <v>7</v>
      </c>
      <c r="AA647">
        <v>12</v>
      </c>
      <c r="AE647">
        <v>30</v>
      </c>
      <c r="AR647">
        <v>1</v>
      </c>
      <c r="BD647" s="15"/>
      <c r="BE647" s="15"/>
      <c r="BF647" s="15"/>
    </row>
    <row r="648" spans="1:58" x14ac:dyDescent="0.3">
      <c r="A648">
        <v>38</v>
      </c>
      <c r="B648" s="16" t="s">
        <v>3294</v>
      </c>
      <c r="C648" t="s">
        <v>3295</v>
      </c>
      <c r="E648" s="13"/>
      <c r="F648">
        <v>1</v>
      </c>
      <c r="X648">
        <v>3</v>
      </c>
      <c r="AE648">
        <v>6</v>
      </c>
      <c r="BD648" s="15"/>
      <c r="BE648" s="15"/>
      <c r="BF648" s="15"/>
    </row>
    <row r="649" spans="1:58" x14ac:dyDescent="0.3">
      <c r="A649">
        <v>39</v>
      </c>
      <c r="B649" s="16" t="s">
        <v>3294</v>
      </c>
      <c r="C649" t="s">
        <v>3296</v>
      </c>
      <c r="D649" t="s">
        <v>3297</v>
      </c>
      <c r="E649" s="13"/>
      <c r="F649">
        <v>1</v>
      </c>
      <c r="G649">
        <v>1</v>
      </c>
      <c r="H649">
        <v>1</v>
      </c>
      <c r="I649">
        <v>1</v>
      </c>
      <c r="X649">
        <v>1</v>
      </c>
      <c r="Z649">
        <v>7</v>
      </c>
      <c r="AA649">
        <v>3</v>
      </c>
      <c r="AE649">
        <v>13</v>
      </c>
      <c r="AR649">
        <v>1</v>
      </c>
      <c r="BD649" s="15"/>
      <c r="BE649" s="15"/>
      <c r="BF649" s="15"/>
    </row>
    <row r="650" spans="1:58" x14ac:dyDescent="0.3">
      <c r="A650">
        <v>40</v>
      </c>
      <c r="B650" s="16" t="s">
        <v>2512</v>
      </c>
      <c r="C650" t="s">
        <v>3298</v>
      </c>
      <c r="E650" s="13"/>
      <c r="F650">
        <v>1</v>
      </c>
      <c r="Y650">
        <v>1</v>
      </c>
      <c r="BD650" s="15"/>
      <c r="BE650" s="15"/>
      <c r="BF650" s="15"/>
    </row>
    <row r="651" spans="1:58" x14ac:dyDescent="0.3">
      <c r="A651">
        <v>41</v>
      </c>
      <c r="B651" s="16"/>
      <c r="C651" t="s">
        <v>3299</v>
      </c>
      <c r="E651" s="13"/>
      <c r="F651">
        <v>1</v>
      </c>
      <c r="Y651">
        <v>1</v>
      </c>
      <c r="AA651">
        <v>6</v>
      </c>
      <c r="AC651">
        <v>7</v>
      </c>
      <c r="AE651">
        <v>15</v>
      </c>
      <c r="BD651" s="15"/>
      <c r="BE651" s="15"/>
      <c r="BF651" s="15"/>
    </row>
    <row r="652" spans="1:58" x14ac:dyDescent="0.3">
      <c r="A652">
        <v>42</v>
      </c>
      <c r="B652" s="16" t="s">
        <v>2235</v>
      </c>
      <c r="C652" t="s">
        <v>3266</v>
      </c>
      <c r="E652" s="13"/>
      <c r="F652">
        <v>1</v>
      </c>
      <c r="X652">
        <v>2</v>
      </c>
      <c r="Y652">
        <v>2</v>
      </c>
      <c r="Z652">
        <v>6</v>
      </c>
      <c r="AC652">
        <v>80</v>
      </c>
      <c r="AE652">
        <v>30</v>
      </c>
      <c r="AG652">
        <v>3</v>
      </c>
      <c r="AK652">
        <v>26</v>
      </c>
      <c r="AR652">
        <v>1</v>
      </c>
      <c r="BD652" s="15"/>
      <c r="BE652" s="15"/>
      <c r="BF652" s="15"/>
    </row>
    <row r="653" spans="1:58" x14ac:dyDescent="0.3">
      <c r="A653">
        <v>43</v>
      </c>
      <c r="B653" s="16"/>
      <c r="C653" t="s">
        <v>226</v>
      </c>
      <c r="E653" s="13"/>
      <c r="F653">
        <v>1</v>
      </c>
      <c r="P653">
        <v>1</v>
      </c>
      <c r="R653">
        <v>1</v>
      </c>
      <c r="Y653">
        <v>3</v>
      </c>
      <c r="Z653">
        <v>12</v>
      </c>
      <c r="AA653">
        <v>7</v>
      </c>
      <c r="AC653">
        <v>100</v>
      </c>
      <c r="AE653">
        <v>50</v>
      </c>
      <c r="AG653">
        <v>1</v>
      </c>
      <c r="AK653">
        <v>13</v>
      </c>
      <c r="AR653">
        <v>1</v>
      </c>
      <c r="BD653" s="15"/>
      <c r="BE653" s="15"/>
      <c r="BF653" s="15"/>
    </row>
    <row r="654" spans="1:58" x14ac:dyDescent="0.3">
      <c r="A654">
        <v>44</v>
      </c>
      <c r="B654" s="16"/>
      <c r="C654" t="s">
        <v>3300</v>
      </c>
      <c r="D654" t="s">
        <v>3053</v>
      </c>
      <c r="E654" s="13"/>
      <c r="F654">
        <v>1</v>
      </c>
      <c r="G654">
        <v>1</v>
      </c>
      <c r="P654">
        <v>2</v>
      </c>
      <c r="Q654">
        <v>1</v>
      </c>
      <c r="R654">
        <v>1</v>
      </c>
      <c r="X654">
        <v>2</v>
      </c>
      <c r="AA654">
        <v>7</v>
      </c>
      <c r="AE654">
        <v>49</v>
      </c>
      <c r="AG654">
        <v>1</v>
      </c>
      <c r="AH654">
        <v>0.25</v>
      </c>
      <c r="AK654">
        <v>11</v>
      </c>
      <c r="AL654">
        <v>0.5</v>
      </c>
      <c r="AR654">
        <v>1</v>
      </c>
      <c r="BD654" s="15"/>
      <c r="BE654" s="15"/>
      <c r="BF654" s="15"/>
    </row>
    <row r="655" spans="1:58" x14ac:dyDescent="0.3">
      <c r="A655">
        <v>45</v>
      </c>
      <c r="B655" s="16"/>
      <c r="C655" t="s">
        <v>3301</v>
      </c>
      <c r="E655" s="13"/>
      <c r="F655">
        <v>1</v>
      </c>
      <c r="R655">
        <v>1</v>
      </c>
      <c r="X655">
        <v>2</v>
      </c>
      <c r="Y655">
        <v>1</v>
      </c>
      <c r="Z655">
        <v>6</v>
      </c>
      <c r="AA655">
        <v>3</v>
      </c>
      <c r="AR655">
        <v>1</v>
      </c>
      <c r="BD655" s="15"/>
      <c r="BE655" s="15"/>
      <c r="BF655" s="15"/>
    </row>
    <row r="656" spans="1:58" x14ac:dyDescent="0.3">
      <c r="A656">
        <v>46</v>
      </c>
      <c r="B656" s="16" t="s">
        <v>2618</v>
      </c>
      <c r="C656" t="s">
        <v>3302</v>
      </c>
      <c r="E656" s="13"/>
      <c r="F656">
        <v>1</v>
      </c>
      <c r="Q656">
        <v>3</v>
      </c>
      <c r="R656">
        <v>1</v>
      </c>
      <c r="S656">
        <v>1</v>
      </c>
      <c r="Z656">
        <v>3</v>
      </c>
      <c r="AA656">
        <v>3</v>
      </c>
      <c r="AC656">
        <v>50</v>
      </c>
      <c r="BD656" s="15"/>
      <c r="BE656" s="15"/>
      <c r="BF656" s="15"/>
    </row>
    <row r="657" spans="1:66" x14ac:dyDescent="0.3">
      <c r="A657">
        <v>47</v>
      </c>
      <c r="B657" s="16" t="s">
        <v>2158</v>
      </c>
      <c r="C657" t="s">
        <v>3302</v>
      </c>
      <c r="E657" s="13"/>
      <c r="F657">
        <v>1</v>
      </c>
      <c r="Q657">
        <v>3</v>
      </c>
      <c r="R657">
        <v>1</v>
      </c>
      <c r="S657">
        <v>5</v>
      </c>
      <c r="X657">
        <v>3</v>
      </c>
      <c r="Y657">
        <v>4</v>
      </c>
      <c r="Z657">
        <v>6</v>
      </c>
      <c r="AA657">
        <v>8</v>
      </c>
      <c r="AC657">
        <v>56</v>
      </c>
      <c r="AE657">
        <v>94</v>
      </c>
      <c r="AG657">
        <v>1.25</v>
      </c>
      <c r="AH657">
        <v>0.25</v>
      </c>
      <c r="AI657">
        <v>0.25</v>
      </c>
      <c r="AK657">
        <v>27</v>
      </c>
      <c r="AL657">
        <v>7</v>
      </c>
      <c r="AM657">
        <v>6</v>
      </c>
      <c r="AR657">
        <v>1</v>
      </c>
      <c r="BD657" s="15"/>
      <c r="BE657" s="15"/>
      <c r="BF657" s="15"/>
    </row>
    <row r="658" spans="1:66" x14ac:dyDescent="0.3">
      <c r="A658">
        <v>48</v>
      </c>
      <c r="B658" s="16" t="s">
        <v>2618</v>
      </c>
      <c r="C658" t="s">
        <v>3025</v>
      </c>
      <c r="E658" s="13"/>
      <c r="F658">
        <v>1</v>
      </c>
      <c r="Q658">
        <v>1</v>
      </c>
      <c r="R658">
        <v>1</v>
      </c>
      <c r="S658">
        <v>1</v>
      </c>
      <c r="Z658">
        <v>1</v>
      </c>
      <c r="AE658">
        <v>3</v>
      </c>
      <c r="BD658" s="15"/>
      <c r="BE658" s="15"/>
      <c r="BF658" s="15"/>
    </row>
    <row r="659" spans="1:66" x14ac:dyDescent="0.3">
      <c r="A659">
        <v>49</v>
      </c>
      <c r="B659" s="16"/>
      <c r="C659" t="s">
        <v>3303</v>
      </c>
      <c r="E659" s="13"/>
      <c r="F659">
        <v>1</v>
      </c>
      <c r="Y659">
        <v>1</v>
      </c>
      <c r="Z659">
        <v>8</v>
      </c>
      <c r="AR659">
        <v>1</v>
      </c>
      <c r="BD659" s="15"/>
      <c r="BE659" s="15"/>
      <c r="BF659" s="15"/>
    </row>
    <row r="660" spans="1:66" x14ac:dyDescent="0.3">
      <c r="A660">
        <v>50</v>
      </c>
      <c r="B660" s="16" t="s">
        <v>2158</v>
      </c>
      <c r="C660" t="s">
        <v>3304</v>
      </c>
      <c r="E660" s="13"/>
      <c r="F660">
        <v>1</v>
      </c>
      <c r="X660">
        <v>2</v>
      </c>
      <c r="Y660">
        <v>3</v>
      </c>
      <c r="Z660">
        <v>8</v>
      </c>
      <c r="AA660">
        <v>20</v>
      </c>
      <c r="AC660">
        <v>270</v>
      </c>
      <c r="AE660">
        <v>120</v>
      </c>
      <c r="AR660">
        <v>1</v>
      </c>
      <c r="BD660" s="15"/>
      <c r="BE660" s="15"/>
      <c r="BF660" s="15"/>
    </row>
    <row r="661" spans="1:66" x14ac:dyDescent="0.3">
      <c r="A661">
        <v>51</v>
      </c>
      <c r="B661" s="16" t="s">
        <v>578</v>
      </c>
      <c r="C661" t="s">
        <v>3305</v>
      </c>
      <c r="D661" t="s">
        <v>3306</v>
      </c>
      <c r="E661" s="13"/>
      <c r="F661">
        <v>1</v>
      </c>
      <c r="G661">
        <v>1</v>
      </c>
      <c r="H661">
        <v>3</v>
      </c>
      <c r="I661">
        <v>3</v>
      </c>
      <c r="P661">
        <v>3</v>
      </c>
      <c r="Q661">
        <v>1</v>
      </c>
      <c r="R661">
        <v>3</v>
      </c>
      <c r="S661">
        <v>1</v>
      </c>
      <c r="Y661">
        <v>3</v>
      </c>
      <c r="Z661">
        <v>20</v>
      </c>
      <c r="AA661">
        <v>12</v>
      </c>
      <c r="AB661">
        <v>25</v>
      </c>
      <c r="AC661">
        <v>615</v>
      </c>
      <c r="AE661">
        <v>30</v>
      </c>
      <c r="AR661">
        <v>2</v>
      </c>
      <c r="BD661" s="15"/>
      <c r="BE661" s="15"/>
      <c r="BF661" s="15"/>
    </row>
    <row r="662" spans="1:66" x14ac:dyDescent="0.3">
      <c r="A662">
        <v>52</v>
      </c>
      <c r="B662" s="16" t="s">
        <v>199</v>
      </c>
      <c r="C662" t="s">
        <v>3305</v>
      </c>
      <c r="E662" s="13"/>
      <c r="F662">
        <v>1</v>
      </c>
      <c r="X662">
        <v>1</v>
      </c>
      <c r="BD662" s="15"/>
      <c r="BE662" s="15"/>
      <c r="BF662" s="15"/>
    </row>
    <row r="663" spans="1:66" x14ac:dyDescent="0.3">
      <c r="A663">
        <v>53</v>
      </c>
      <c r="B663" s="16" t="s">
        <v>2834</v>
      </c>
      <c r="C663" t="s">
        <v>3307</v>
      </c>
      <c r="E663" s="13"/>
      <c r="F663">
        <v>1</v>
      </c>
      <c r="X663">
        <v>1</v>
      </c>
      <c r="BD663" s="15"/>
      <c r="BE663" s="15"/>
      <c r="BF663" s="15"/>
    </row>
    <row r="664" spans="1:66" x14ac:dyDescent="0.3">
      <c r="A664">
        <v>54</v>
      </c>
      <c r="B664" s="16"/>
      <c r="C664" t="s">
        <v>3308</v>
      </c>
      <c r="E664" s="13"/>
      <c r="F664">
        <v>1</v>
      </c>
      <c r="G664">
        <v>1</v>
      </c>
      <c r="P664">
        <v>1</v>
      </c>
      <c r="X664">
        <v>1</v>
      </c>
      <c r="Y664">
        <v>4</v>
      </c>
      <c r="Z664">
        <v>6</v>
      </c>
      <c r="AA664">
        <v>7</v>
      </c>
      <c r="AB664">
        <v>12</v>
      </c>
      <c r="AC664">
        <v>280</v>
      </c>
      <c r="AE664">
        <v>189</v>
      </c>
      <c r="AG664">
        <v>0.5</v>
      </c>
      <c r="AH664">
        <v>0.5</v>
      </c>
      <c r="AK664">
        <v>3</v>
      </c>
      <c r="AL664">
        <v>5</v>
      </c>
      <c r="BD664" s="15"/>
      <c r="BE664" s="15"/>
      <c r="BF664" s="15"/>
    </row>
    <row r="665" spans="1:66" x14ac:dyDescent="0.3">
      <c r="B665" s="16"/>
      <c r="E665" s="13"/>
      <c r="BD665" s="15"/>
      <c r="BE665" s="15"/>
      <c r="BF665" s="15"/>
    </row>
    <row r="666" spans="1:66" x14ac:dyDescent="0.3">
      <c r="A666" s="10" t="s">
        <v>1447</v>
      </c>
      <c r="B666" s="18"/>
      <c r="C666" s="11" t="s">
        <v>74</v>
      </c>
      <c r="D666" s="11"/>
      <c r="E666" s="18"/>
      <c r="F666" s="10"/>
      <c r="G666" s="10"/>
      <c r="H666" s="10"/>
      <c r="I666" s="10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30"/>
      <c r="BE666" s="30"/>
      <c r="BF666" s="30"/>
      <c r="BG666" s="12"/>
      <c r="BH666" s="12"/>
      <c r="BI666" s="12"/>
      <c r="BJ666" s="12"/>
      <c r="BK666" s="12"/>
      <c r="BL666" s="12"/>
      <c r="BM666" s="12"/>
      <c r="BN666" s="12"/>
    </row>
    <row r="667" spans="1:66" x14ac:dyDescent="0.3">
      <c r="A667">
        <v>55</v>
      </c>
      <c r="B667" s="16" t="s">
        <v>2235</v>
      </c>
      <c r="C667" t="s">
        <v>3309</v>
      </c>
      <c r="E667" s="13" t="s">
        <v>3219</v>
      </c>
      <c r="F667">
        <v>1</v>
      </c>
      <c r="X667">
        <v>1</v>
      </c>
      <c r="Y667">
        <v>2</v>
      </c>
      <c r="Z667">
        <v>3</v>
      </c>
      <c r="AA667">
        <v>3</v>
      </c>
      <c r="AB667">
        <v>24</v>
      </c>
      <c r="AC667">
        <v>186</v>
      </c>
      <c r="AE667">
        <v>333</v>
      </c>
      <c r="AG667">
        <v>0.75</v>
      </c>
      <c r="AK667">
        <v>8</v>
      </c>
      <c r="BD667" s="15"/>
      <c r="BE667" s="15"/>
      <c r="BF667" s="15"/>
    </row>
    <row r="668" spans="1:66" x14ac:dyDescent="0.3">
      <c r="A668">
        <v>56</v>
      </c>
      <c r="B668" s="16"/>
      <c r="C668" t="s">
        <v>3310</v>
      </c>
      <c r="D668" t="s">
        <v>3311</v>
      </c>
      <c r="E668" s="13" t="s">
        <v>3224</v>
      </c>
      <c r="F668">
        <v>1</v>
      </c>
      <c r="G668">
        <v>1</v>
      </c>
      <c r="H668">
        <v>3</v>
      </c>
      <c r="I668">
        <v>1</v>
      </c>
      <c r="P668">
        <v>1</v>
      </c>
      <c r="R668">
        <v>1</v>
      </c>
      <c r="V668">
        <v>1</v>
      </c>
      <c r="X668">
        <v>1</v>
      </c>
      <c r="Y668">
        <v>3</v>
      </c>
      <c r="Z668">
        <v>10</v>
      </c>
      <c r="AA668">
        <v>30</v>
      </c>
      <c r="AB668">
        <v>31</v>
      </c>
      <c r="AC668">
        <v>112</v>
      </c>
      <c r="BC668">
        <v>1</v>
      </c>
      <c r="BD668" s="15" t="s">
        <v>3312</v>
      </c>
      <c r="BE668" s="15" t="s">
        <v>2540</v>
      </c>
      <c r="BF668" s="15" t="s">
        <v>2179</v>
      </c>
    </row>
    <row r="669" spans="1:66" x14ac:dyDescent="0.3">
      <c r="A669">
        <v>57</v>
      </c>
      <c r="B669" s="16" t="s">
        <v>199</v>
      </c>
      <c r="C669" t="s">
        <v>3209</v>
      </c>
      <c r="E669" s="13"/>
      <c r="F669">
        <v>1</v>
      </c>
      <c r="X669">
        <v>1</v>
      </c>
      <c r="BD669" s="15"/>
      <c r="BE669" s="15"/>
      <c r="BF669" s="15"/>
    </row>
    <row r="670" spans="1:66" x14ac:dyDescent="0.3">
      <c r="B670" s="16"/>
      <c r="E670" s="13"/>
      <c r="BD670" s="15"/>
      <c r="BE670" s="15"/>
      <c r="BF670" s="15"/>
    </row>
    <row r="671" spans="1:66" x14ac:dyDescent="0.3">
      <c r="A671" s="10"/>
      <c r="B671" s="18"/>
      <c r="C671" s="11"/>
      <c r="D671" s="11"/>
      <c r="E671" s="18"/>
      <c r="F671" s="10"/>
      <c r="G671" s="10"/>
      <c r="H671" s="10"/>
      <c r="I671" s="10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30"/>
      <c r="BE671" s="30"/>
      <c r="BF671" s="30"/>
      <c r="BG671" s="12"/>
      <c r="BH671" s="12"/>
      <c r="BI671" s="12"/>
      <c r="BJ671" s="12"/>
      <c r="BK671" s="12"/>
      <c r="BL671" s="12"/>
      <c r="BM671" s="12"/>
      <c r="BN671" s="12"/>
    </row>
    <row r="672" spans="1:66" x14ac:dyDescent="0.3">
      <c r="B672" s="16"/>
      <c r="E672" s="13"/>
      <c r="BD672" s="15"/>
      <c r="BE672" s="15"/>
      <c r="BF672" s="15"/>
    </row>
    <row r="673" spans="2:58" x14ac:dyDescent="0.3">
      <c r="B673" s="20" t="s">
        <v>3313</v>
      </c>
      <c r="C673" s="16"/>
      <c r="E673" s="13"/>
      <c r="BD673" s="15"/>
      <c r="BE673" s="15"/>
      <c r="BF673" s="15"/>
    </row>
    <row r="674" spans="2:58" x14ac:dyDescent="0.3">
      <c r="B674" s="20" t="s">
        <v>3314</v>
      </c>
      <c r="C674" s="16"/>
      <c r="E674" s="13"/>
      <c r="BD674" s="15"/>
      <c r="BE674" s="15"/>
      <c r="BF674" s="15"/>
    </row>
    <row r="675" spans="2:58" x14ac:dyDescent="0.3">
      <c r="B675" s="20" t="s">
        <v>570</v>
      </c>
      <c r="C675" s="16"/>
      <c r="E675" s="13"/>
      <c r="BD675" s="15"/>
      <c r="BE675" s="15"/>
      <c r="BF675" s="15"/>
    </row>
    <row r="676" spans="2:58" x14ac:dyDescent="0.3">
      <c r="B676" s="16"/>
      <c r="E676" s="13"/>
      <c r="BD676" s="15"/>
      <c r="BE676" s="15"/>
      <c r="BF676" s="15"/>
    </row>
    <row r="677" spans="2:58" x14ac:dyDescent="0.3">
      <c r="B677" s="16"/>
      <c r="E677" s="13"/>
      <c r="BD677" s="15"/>
      <c r="BE677" s="15"/>
      <c r="BF677" s="15"/>
    </row>
    <row r="678" spans="2:58" x14ac:dyDescent="0.3">
      <c r="B678" s="16"/>
      <c r="E678" s="13"/>
      <c r="BD678" s="15"/>
      <c r="BE678" s="15"/>
      <c r="BF678" s="15"/>
    </row>
    <row r="679" spans="2:58" x14ac:dyDescent="0.3">
      <c r="B679" s="16"/>
      <c r="E679" s="13"/>
      <c r="BD679" s="15"/>
      <c r="BE679" s="15"/>
      <c r="BF679" s="15"/>
    </row>
    <row r="680" spans="2:58" x14ac:dyDescent="0.3">
      <c r="B680" s="16"/>
      <c r="E680" s="13"/>
      <c r="BD680" s="15"/>
      <c r="BE680" s="15"/>
      <c r="BF680" s="15"/>
    </row>
    <row r="681" spans="2:58" x14ac:dyDescent="0.3">
      <c r="B681" s="16"/>
      <c r="E681" s="13"/>
      <c r="BD681" s="15"/>
      <c r="BE681" s="15"/>
      <c r="BF681" s="15"/>
    </row>
    <row r="682" spans="2:58" x14ac:dyDescent="0.3">
      <c r="B682" s="16"/>
      <c r="E682" s="13"/>
      <c r="BD682" s="15"/>
      <c r="BE682" s="15"/>
      <c r="BF682" s="15"/>
    </row>
    <row r="683" spans="2:58" x14ac:dyDescent="0.3">
      <c r="B683" s="16"/>
      <c r="E683" s="13"/>
      <c r="BD683" s="15"/>
      <c r="BE683" s="15"/>
      <c r="BF683" s="15"/>
    </row>
    <row r="684" spans="2:58" x14ac:dyDescent="0.3">
      <c r="B684" s="16"/>
      <c r="E684" s="13"/>
      <c r="BD684" s="15"/>
      <c r="BE684" s="15"/>
      <c r="BF684" s="15"/>
    </row>
    <row r="685" spans="2:58" x14ac:dyDescent="0.3">
      <c r="B685" s="16"/>
      <c r="E685" s="13"/>
      <c r="BD685" s="15"/>
      <c r="BE685" s="15"/>
      <c r="BF685" s="15"/>
    </row>
    <row r="686" spans="2:58" x14ac:dyDescent="0.3">
      <c r="B686" s="16"/>
      <c r="E686" s="13"/>
      <c r="BD686" s="15"/>
      <c r="BE686" s="15"/>
      <c r="BF686" s="15"/>
    </row>
    <row r="687" spans="2:58" x14ac:dyDescent="0.3">
      <c r="B687" s="16"/>
      <c r="E687" s="13"/>
      <c r="BD687" s="15"/>
      <c r="BE687" s="15"/>
      <c r="BF687" s="15"/>
    </row>
    <row r="688" spans="2:58" x14ac:dyDescent="0.3">
      <c r="B688" s="16"/>
      <c r="E688" s="13"/>
      <c r="BD688" s="15"/>
      <c r="BE688" s="15"/>
      <c r="BF688" s="15"/>
    </row>
    <row r="689" spans="2:58" x14ac:dyDescent="0.3">
      <c r="B689" s="16"/>
      <c r="E689" s="13"/>
      <c r="BD689" s="15"/>
      <c r="BE689" s="15"/>
      <c r="BF689" s="15"/>
    </row>
    <row r="690" spans="2:58" x14ac:dyDescent="0.3">
      <c r="B690" s="16"/>
      <c r="E690" s="13"/>
      <c r="BD690" s="15"/>
      <c r="BE690" s="15"/>
      <c r="BF690" s="15"/>
    </row>
    <row r="691" spans="2:58" x14ac:dyDescent="0.3">
      <c r="B691" s="16"/>
      <c r="E691" s="13"/>
      <c r="BD691" s="15"/>
      <c r="BE691" s="15"/>
      <c r="BF691" s="15"/>
    </row>
    <row r="692" spans="2:58" x14ac:dyDescent="0.3">
      <c r="B692" s="16"/>
      <c r="E692" s="13"/>
      <c r="BD692" s="15"/>
      <c r="BE692" s="15"/>
      <c r="BF692" s="15"/>
    </row>
    <row r="693" spans="2:58" x14ac:dyDescent="0.3">
      <c r="B693" s="16"/>
      <c r="E693" s="13"/>
      <c r="BD693" s="15"/>
      <c r="BE693" s="15"/>
      <c r="BF693" s="15"/>
    </row>
    <row r="694" spans="2:58" x14ac:dyDescent="0.3">
      <c r="B694" s="16"/>
      <c r="E694" s="13"/>
      <c r="BD694" s="15"/>
      <c r="BE694" s="15"/>
      <c r="BF694" s="15"/>
    </row>
    <row r="695" spans="2:58" x14ac:dyDescent="0.3">
      <c r="B695" s="16"/>
      <c r="E695" s="13"/>
      <c r="BD695" s="15"/>
      <c r="BE695" s="15"/>
      <c r="BF695" s="15"/>
    </row>
    <row r="696" spans="2:58" x14ac:dyDescent="0.3">
      <c r="B696" s="16"/>
      <c r="E696" s="13"/>
      <c r="BD696" s="15"/>
      <c r="BE696" s="15"/>
      <c r="BF696" s="15"/>
    </row>
    <row r="697" spans="2:58" x14ac:dyDescent="0.3">
      <c r="B697" s="16"/>
      <c r="E697" s="13"/>
      <c r="BD697" s="15"/>
      <c r="BE697" s="15"/>
      <c r="BF697" s="15"/>
    </row>
    <row r="698" spans="2:58" x14ac:dyDescent="0.3">
      <c r="B698" s="16"/>
      <c r="E698" s="13"/>
      <c r="BD698" s="15"/>
      <c r="BE698" s="15"/>
      <c r="BF698" s="15"/>
    </row>
    <row r="699" spans="2:58" x14ac:dyDescent="0.3">
      <c r="B699" s="16"/>
      <c r="E699" s="13"/>
      <c r="BD699" s="15"/>
      <c r="BE699" s="15"/>
      <c r="BF699" s="15"/>
    </row>
    <row r="700" spans="2:58" x14ac:dyDescent="0.3">
      <c r="B700" s="16"/>
      <c r="E700" s="13"/>
      <c r="BD700" s="15"/>
      <c r="BE700" s="15"/>
      <c r="BF700" s="15"/>
    </row>
    <row r="701" spans="2:58" x14ac:dyDescent="0.3">
      <c r="B701" s="16"/>
      <c r="E701" s="13"/>
      <c r="BD701" s="15"/>
      <c r="BE701" s="15"/>
      <c r="BF701" s="15"/>
    </row>
    <row r="702" spans="2:58" x14ac:dyDescent="0.3">
      <c r="B702" s="16"/>
      <c r="E702" s="13"/>
      <c r="BD702" s="15"/>
      <c r="BE702" s="15"/>
      <c r="BF702" s="15"/>
    </row>
    <row r="703" spans="2:58" x14ac:dyDescent="0.3">
      <c r="B703" s="16"/>
      <c r="E703" s="13"/>
      <c r="BD703" s="15"/>
      <c r="BE703" s="15"/>
      <c r="BF703" s="15"/>
    </row>
    <row r="704" spans="2:58" x14ac:dyDescent="0.3">
      <c r="B704" s="16"/>
      <c r="E704" s="13"/>
      <c r="BD704" s="15"/>
      <c r="BE704" s="15"/>
      <c r="BF704" s="15"/>
    </row>
    <row r="705" spans="2:58" x14ac:dyDescent="0.3">
      <c r="B705" s="16"/>
      <c r="E705" s="13"/>
      <c r="BD705" s="15"/>
      <c r="BE705" s="15"/>
      <c r="BF705" s="15"/>
    </row>
    <row r="706" spans="2:58" x14ac:dyDescent="0.3">
      <c r="B706" s="16"/>
      <c r="E706" s="13"/>
      <c r="BD706" s="15"/>
      <c r="BE706" s="15"/>
      <c r="BF706" s="15"/>
    </row>
    <row r="707" spans="2:58" x14ac:dyDescent="0.3">
      <c r="B707" s="16"/>
      <c r="E707" s="13"/>
      <c r="BD707" s="15"/>
      <c r="BE707" s="15"/>
      <c r="BF707" s="15"/>
    </row>
    <row r="708" spans="2:58" x14ac:dyDescent="0.3">
      <c r="B708" s="16"/>
      <c r="E708" s="13"/>
      <c r="BD708" s="15"/>
      <c r="BE708" s="15"/>
      <c r="BF708" s="15"/>
    </row>
    <row r="709" spans="2:58" x14ac:dyDescent="0.3">
      <c r="B709" s="16"/>
      <c r="E709" s="13"/>
      <c r="BD709" s="15"/>
      <c r="BE709" s="15"/>
      <c r="BF709" s="15"/>
    </row>
    <row r="710" spans="2:58" x14ac:dyDescent="0.3">
      <c r="B710" s="16"/>
      <c r="E710" s="13"/>
      <c r="BD710" s="15"/>
      <c r="BE710" s="15"/>
      <c r="BF710" s="15"/>
    </row>
    <row r="711" spans="2:58" x14ac:dyDescent="0.3">
      <c r="B711" s="16"/>
      <c r="E711" s="13"/>
      <c r="BD711" s="15"/>
      <c r="BE711" s="15"/>
      <c r="BF711" s="15"/>
    </row>
    <row r="712" spans="2:58" x14ac:dyDescent="0.3">
      <c r="B712" s="16"/>
      <c r="E712" s="13"/>
      <c r="BD712" s="15"/>
      <c r="BE712" s="15"/>
      <c r="BF712" s="15"/>
    </row>
    <row r="713" spans="2:58" x14ac:dyDescent="0.3">
      <c r="B713" s="16"/>
      <c r="E713" s="13"/>
      <c r="BD713" s="15"/>
      <c r="BE713" s="15"/>
      <c r="BF713" s="15"/>
    </row>
    <row r="714" spans="2:58" x14ac:dyDescent="0.3">
      <c r="B714" s="16"/>
      <c r="E714" s="13"/>
      <c r="BD714" s="15"/>
      <c r="BE714" s="15"/>
      <c r="BF714" s="15"/>
    </row>
    <row r="715" spans="2:58" x14ac:dyDescent="0.3">
      <c r="B715" s="16"/>
      <c r="E715" s="13"/>
      <c r="BD715" s="15"/>
      <c r="BE715" s="15"/>
      <c r="BF715" s="15"/>
    </row>
    <row r="716" spans="2:58" x14ac:dyDescent="0.3">
      <c r="B716" s="16"/>
      <c r="E716" s="13"/>
      <c r="BD716" s="15"/>
      <c r="BE716" s="15"/>
      <c r="BF716" s="15"/>
    </row>
    <row r="717" spans="2:58" x14ac:dyDescent="0.3">
      <c r="B717" s="16"/>
      <c r="E717" s="13"/>
      <c r="BD717" s="15"/>
      <c r="BE717" s="15"/>
      <c r="BF717" s="15"/>
    </row>
    <row r="718" spans="2:58" x14ac:dyDescent="0.3">
      <c r="B718" s="16"/>
      <c r="E718" s="13"/>
      <c r="BD718" s="15"/>
      <c r="BE718" s="15"/>
      <c r="BF718" s="15"/>
    </row>
    <row r="719" spans="2:58" x14ac:dyDescent="0.3">
      <c r="B719" s="16"/>
      <c r="E719" s="13"/>
      <c r="BD719" s="15"/>
      <c r="BE719" s="15"/>
      <c r="BF719" s="15"/>
    </row>
    <row r="720" spans="2:58" x14ac:dyDescent="0.3">
      <c r="B720" s="16"/>
      <c r="E720" s="13"/>
      <c r="BD720" s="15"/>
      <c r="BE720" s="15"/>
      <c r="BF720" s="15"/>
    </row>
    <row r="721" spans="2:58" x14ac:dyDescent="0.3">
      <c r="B721" s="16"/>
      <c r="E721" s="13"/>
      <c r="BD721" s="15"/>
      <c r="BE721" s="15"/>
      <c r="BF721" s="15"/>
    </row>
    <row r="722" spans="2:58" x14ac:dyDescent="0.3">
      <c r="B722" s="16"/>
      <c r="E722" s="13"/>
      <c r="BD722" s="15"/>
      <c r="BE722" s="15"/>
      <c r="BF722" s="15"/>
    </row>
    <row r="723" spans="2:58" x14ac:dyDescent="0.3">
      <c r="B723" s="16"/>
      <c r="E723" s="13"/>
      <c r="BD723" s="15"/>
      <c r="BE723" s="15"/>
      <c r="BF723" s="15"/>
    </row>
    <row r="724" spans="2:58" x14ac:dyDescent="0.3">
      <c r="B724" s="16"/>
      <c r="E724" s="13"/>
      <c r="BD724" s="15"/>
      <c r="BE724" s="15"/>
      <c r="BF724" s="15"/>
    </row>
    <row r="725" spans="2:58" x14ac:dyDescent="0.3">
      <c r="B725" s="16"/>
      <c r="E725" s="13"/>
      <c r="BD725" s="15"/>
      <c r="BE725" s="15"/>
      <c r="BF725" s="15"/>
    </row>
    <row r="726" spans="2:58" x14ac:dyDescent="0.3">
      <c r="B726" s="16"/>
      <c r="E726" s="13"/>
      <c r="BD726" s="15"/>
      <c r="BE726" s="15"/>
      <c r="BF726" s="15"/>
    </row>
    <row r="727" spans="2:58" x14ac:dyDescent="0.3">
      <c r="B727" s="16"/>
      <c r="E727" s="13"/>
      <c r="BD727" s="15"/>
      <c r="BE727" s="15"/>
      <c r="BF727" s="15"/>
    </row>
    <row r="728" spans="2:58" x14ac:dyDescent="0.3">
      <c r="B728" s="16"/>
      <c r="E728" s="13"/>
      <c r="BD728" s="15"/>
      <c r="BE728" s="15"/>
      <c r="BF728" s="15"/>
    </row>
    <row r="729" spans="2:58" x14ac:dyDescent="0.3">
      <c r="B729" s="16"/>
      <c r="E729" s="13"/>
      <c r="BD729" s="15"/>
      <c r="BE729" s="15"/>
      <c r="BF729" s="15"/>
    </row>
    <row r="730" spans="2:58" x14ac:dyDescent="0.3">
      <c r="B730" s="16"/>
      <c r="E730" s="13"/>
      <c r="BD730" s="15"/>
      <c r="BE730" s="15"/>
      <c r="BF730" s="15"/>
    </row>
    <row r="731" spans="2:58" x14ac:dyDescent="0.3">
      <c r="B731" s="16"/>
      <c r="E731" s="13"/>
      <c r="BD731" s="15"/>
      <c r="BE731" s="15"/>
      <c r="BF731" s="15"/>
    </row>
    <row r="732" spans="2:58" x14ac:dyDescent="0.3">
      <c r="B732" s="16"/>
      <c r="E732" s="13"/>
      <c r="BD732" s="15"/>
      <c r="BE732" s="15"/>
      <c r="BF732" s="15"/>
    </row>
    <row r="733" spans="2:58" x14ac:dyDescent="0.3">
      <c r="B733" s="16"/>
      <c r="E733" s="13"/>
      <c r="BD733" s="15"/>
      <c r="BE733" s="15"/>
      <c r="BF733" s="15"/>
    </row>
    <row r="734" spans="2:58" x14ac:dyDescent="0.3">
      <c r="B734" s="16"/>
      <c r="E734" s="13"/>
      <c r="BD734" s="15"/>
      <c r="BE734" s="15"/>
      <c r="BF734" s="15"/>
    </row>
    <row r="735" spans="2:58" x14ac:dyDescent="0.3">
      <c r="B735" s="16"/>
      <c r="E735" s="13"/>
      <c r="BD735" s="15"/>
      <c r="BE735" s="15"/>
      <c r="BF735" s="15"/>
    </row>
    <row r="736" spans="2:58" x14ac:dyDescent="0.3">
      <c r="B736" s="16"/>
      <c r="E736" s="13"/>
      <c r="BD736" s="15"/>
      <c r="BE736" s="15"/>
      <c r="BF736" s="15"/>
    </row>
    <row r="737" spans="2:58" x14ac:dyDescent="0.3">
      <c r="B737" s="16"/>
      <c r="E737" s="13"/>
      <c r="BD737" s="15"/>
      <c r="BE737" s="15"/>
      <c r="BF737" s="15"/>
    </row>
    <row r="738" spans="2:58" x14ac:dyDescent="0.3">
      <c r="B738" s="16"/>
      <c r="E738" s="13"/>
      <c r="BD738" s="15"/>
      <c r="BE738" s="15"/>
      <c r="BF738" s="15"/>
    </row>
    <row r="739" spans="2:58" x14ac:dyDescent="0.3">
      <c r="B739" s="16"/>
      <c r="E739" s="13"/>
      <c r="BD739" s="15"/>
      <c r="BE739" s="15"/>
      <c r="BF739" s="15"/>
    </row>
    <row r="740" spans="2:58" x14ac:dyDescent="0.3">
      <c r="B740" s="16"/>
      <c r="E740" s="13"/>
      <c r="BD740" s="15"/>
      <c r="BE740" s="15"/>
      <c r="BF740" s="15"/>
    </row>
    <row r="741" spans="2:58" x14ac:dyDescent="0.3">
      <c r="B741" s="16"/>
      <c r="E741" s="13"/>
      <c r="BD741" s="15"/>
      <c r="BE741" s="15"/>
      <c r="BF741" s="15"/>
    </row>
    <row r="742" spans="2:58" x14ac:dyDescent="0.3">
      <c r="B742" s="16"/>
      <c r="E742" s="13"/>
      <c r="BD742" s="15"/>
      <c r="BE742" s="15"/>
      <c r="BF742" s="15"/>
    </row>
    <row r="743" spans="2:58" x14ac:dyDescent="0.3">
      <c r="B743" s="16"/>
      <c r="E743" s="13"/>
      <c r="BD743" s="15"/>
      <c r="BE743" s="15"/>
      <c r="BF743" s="15"/>
    </row>
    <row r="744" spans="2:58" x14ac:dyDescent="0.3">
      <c r="B744" s="16"/>
      <c r="E744" s="13"/>
      <c r="BD744" s="15"/>
      <c r="BE744" s="15"/>
      <c r="BF744" s="15"/>
    </row>
    <row r="745" spans="2:58" x14ac:dyDescent="0.3">
      <c r="B745" s="16"/>
      <c r="E745" s="13"/>
      <c r="BD745" s="15"/>
      <c r="BE745" s="15"/>
      <c r="BF745" s="15"/>
    </row>
    <row r="746" spans="2:58" x14ac:dyDescent="0.3">
      <c r="B746" s="16"/>
      <c r="E746" s="13"/>
      <c r="BD746" s="15"/>
      <c r="BE746" s="15"/>
      <c r="BF746" s="15"/>
    </row>
    <row r="747" spans="2:58" x14ac:dyDescent="0.3">
      <c r="B747" s="16"/>
      <c r="E747" s="13"/>
      <c r="BD747" s="15"/>
      <c r="BE747" s="15"/>
      <c r="BF747" s="15"/>
    </row>
    <row r="748" spans="2:58" x14ac:dyDescent="0.3">
      <c r="B748" s="16"/>
      <c r="E748" s="13"/>
      <c r="BD748" s="15"/>
      <c r="BE748" s="15"/>
      <c r="BF748" s="15"/>
    </row>
    <row r="749" spans="2:58" x14ac:dyDescent="0.3">
      <c r="B749" s="16"/>
      <c r="E749" s="13"/>
      <c r="BD749" s="15"/>
      <c r="BE749" s="15"/>
      <c r="BF749" s="15"/>
    </row>
    <row r="750" spans="2:58" x14ac:dyDescent="0.3">
      <c r="B750" s="16"/>
      <c r="E750" s="13"/>
      <c r="BD750" s="15"/>
      <c r="BE750" s="15"/>
      <c r="BF750" s="15"/>
    </row>
    <row r="751" spans="2:58" x14ac:dyDescent="0.3">
      <c r="B751" s="16"/>
      <c r="E751" s="13"/>
      <c r="BD751" s="15"/>
      <c r="BE751" s="15"/>
      <c r="BF751" s="15"/>
    </row>
    <row r="752" spans="2:58" x14ac:dyDescent="0.3">
      <c r="B752" s="16"/>
      <c r="E752" s="13"/>
      <c r="BD752" s="15"/>
      <c r="BE752" s="15"/>
      <c r="BF752" s="15"/>
    </row>
    <row r="753" spans="2:58" x14ac:dyDescent="0.3">
      <c r="B753" s="16"/>
      <c r="E753" s="13"/>
      <c r="BD753" s="15"/>
      <c r="BE753" s="15"/>
      <c r="BF753" s="15"/>
    </row>
    <row r="754" spans="2:58" x14ac:dyDescent="0.3">
      <c r="B754" s="16"/>
      <c r="E754" s="13"/>
      <c r="BD754" s="15"/>
      <c r="BE754" s="15"/>
      <c r="BF754" s="15"/>
    </row>
    <row r="755" spans="2:58" x14ac:dyDescent="0.3">
      <c r="B755" s="16"/>
      <c r="E755" s="13"/>
      <c r="BD755" s="15"/>
      <c r="BE755" s="15"/>
      <c r="BF755" s="15"/>
    </row>
    <row r="756" spans="2:58" x14ac:dyDescent="0.3">
      <c r="B756" s="16"/>
      <c r="E756" s="13"/>
      <c r="BD756" s="15"/>
      <c r="BE756" s="15"/>
      <c r="BF756" s="15"/>
    </row>
    <row r="757" spans="2:58" x14ac:dyDescent="0.3">
      <c r="B757" s="16"/>
      <c r="E757" s="13"/>
      <c r="BD757" s="15"/>
      <c r="BE757" s="15"/>
      <c r="BF757" s="15"/>
    </row>
    <row r="758" spans="2:58" x14ac:dyDescent="0.3">
      <c r="B758" s="16"/>
      <c r="E758" s="13"/>
      <c r="BD758" s="15"/>
      <c r="BE758" s="15"/>
      <c r="BF758" s="15"/>
    </row>
    <row r="759" spans="2:58" x14ac:dyDescent="0.3">
      <c r="B759" s="16"/>
      <c r="E759" s="13"/>
      <c r="BD759" s="15"/>
      <c r="BE759" s="15"/>
      <c r="BF759" s="15"/>
    </row>
    <row r="760" spans="2:58" x14ac:dyDescent="0.3">
      <c r="B760" s="16"/>
      <c r="E760" s="13"/>
      <c r="BD760" s="15"/>
      <c r="BE760" s="15"/>
      <c r="BF760" s="15"/>
    </row>
    <row r="761" spans="2:58" x14ac:dyDescent="0.3">
      <c r="B761" s="16"/>
      <c r="E761" s="13"/>
      <c r="BD761" s="15"/>
      <c r="BE761" s="15"/>
      <c r="BF761" s="15"/>
    </row>
    <row r="762" spans="2:58" x14ac:dyDescent="0.3">
      <c r="B762" s="16"/>
      <c r="E762" s="13"/>
      <c r="BD762" s="15"/>
      <c r="BE762" s="15"/>
      <c r="BF762" s="15"/>
    </row>
    <row r="763" spans="2:58" x14ac:dyDescent="0.3">
      <c r="B763" s="16"/>
      <c r="E763" s="13"/>
      <c r="BD763" s="15"/>
      <c r="BE763" s="15"/>
      <c r="BF763" s="15"/>
    </row>
    <row r="764" spans="2:58" x14ac:dyDescent="0.3">
      <c r="B764" s="16"/>
      <c r="E764" s="13"/>
      <c r="BD764" s="15"/>
      <c r="BE764" s="15"/>
      <c r="BF764" s="15"/>
    </row>
    <row r="765" spans="2:58" x14ac:dyDescent="0.3">
      <c r="B765" s="16"/>
      <c r="E765" s="13"/>
      <c r="BD765" s="15"/>
      <c r="BE765" s="15"/>
      <c r="BF765" s="15"/>
    </row>
    <row r="766" spans="2:58" x14ac:dyDescent="0.3">
      <c r="B766" s="16"/>
      <c r="E766" s="13"/>
      <c r="BD766" s="15"/>
      <c r="BE766" s="15"/>
      <c r="BF766" s="15"/>
    </row>
    <row r="767" spans="2:58" x14ac:dyDescent="0.3">
      <c r="B767" s="16"/>
      <c r="E767" s="13"/>
      <c r="BD767" s="15"/>
      <c r="BE767" s="15"/>
      <c r="BF767" s="15"/>
    </row>
    <row r="768" spans="2:58" x14ac:dyDescent="0.3">
      <c r="B768" s="16"/>
      <c r="E768" s="13"/>
      <c r="BD768" s="15"/>
      <c r="BE768" s="15"/>
      <c r="BF768" s="15"/>
    </row>
    <row r="769" spans="2:58" x14ac:dyDescent="0.3">
      <c r="B769" s="16"/>
      <c r="E769" s="13"/>
      <c r="BD769" s="15"/>
      <c r="BE769" s="15"/>
      <c r="BF769" s="15"/>
    </row>
    <row r="770" spans="2:58" x14ac:dyDescent="0.3">
      <c r="B770" s="16"/>
      <c r="E770" s="13"/>
      <c r="BD770" s="15"/>
      <c r="BE770" s="15"/>
      <c r="BF770" s="15"/>
    </row>
    <row r="771" spans="2:58" x14ac:dyDescent="0.3">
      <c r="B771" s="16"/>
      <c r="E771" s="13"/>
      <c r="BD771" s="15"/>
      <c r="BE771" s="15"/>
      <c r="BF771" s="15"/>
    </row>
    <row r="772" spans="2:58" x14ac:dyDescent="0.3">
      <c r="B772" s="16"/>
      <c r="E772" s="13"/>
      <c r="BD772" s="15"/>
      <c r="BE772" s="15"/>
      <c r="BF772" s="15"/>
    </row>
    <row r="773" spans="2:58" x14ac:dyDescent="0.3">
      <c r="B773" s="16"/>
      <c r="E773" s="13"/>
      <c r="BD773" s="15"/>
      <c r="BE773" s="15"/>
      <c r="BF773" s="15"/>
    </row>
    <row r="774" spans="2:58" x14ac:dyDescent="0.3">
      <c r="B774" s="16"/>
      <c r="E774" s="13"/>
      <c r="BD774" s="15"/>
      <c r="BE774" s="15"/>
      <c r="BF774" s="15"/>
    </row>
    <row r="775" spans="2:58" x14ac:dyDescent="0.3">
      <c r="B775" s="16"/>
      <c r="E775" s="13"/>
      <c r="BD775" s="15"/>
      <c r="BE775" s="15"/>
      <c r="BF775" s="15"/>
    </row>
    <row r="776" spans="2:58" x14ac:dyDescent="0.3">
      <c r="B776" s="16"/>
      <c r="E776" s="13"/>
      <c r="BD776" s="15"/>
      <c r="BE776" s="15"/>
      <c r="BF776" s="15"/>
    </row>
    <row r="777" spans="2:58" x14ac:dyDescent="0.3">
      <c r="B777" s="16"/>
      <c r="E777" s="13"/>
      <c r="BD777" s="15"/>
      <c r="BE777" s="15"/>
      <c r="BF777" s="15"/>
    </row>
    <row r="778" spans="2:58" x14ac:dyDescent="0.3">
      <c r="B778" s="16"/>
      <c r="E778" s="13"/>
      <c r="BD778" s="15"/>
      <c r="BE778" s="15"/>
      <c r="BF778" s="15"/>
    </row>
    <row r="779" spans="2:58" x14ac:dyDescent="0.3">
      <c r="B779" s="16"/>
      <c r="E779" s="13"/>
      <c r="BD779" s="15"/>
      <c r="BE779" s="15"/>
      <c r="BF779" s="15"/>
    </row>
    <row r="780" spans="2:58" x14ac:dyDescent="0.3">
      <c r="B780" s="16"/>
      <c r="E780" s="13"/>
      <c r="BD780" s="15"/>
      <c r="BE780" s="15"/>
      <c r="BF780" s="15"/>
    </row>
    <row r="781" spans="2:58" x14ac:dyDescent="0.3">
      <c r="B781" s="16"/>
      <c r="E781" s="13"/>
      <c r="BD781" s="15"/>
      <c r="BE781" s="15"/>
      <c r="BF781" s="15"/>
    </row>
    <row r="782" spans="2:58" x14ac:dyDescent="0.3">
      <c r="B782" s="16"/>
      <c r="E782" s="13"/>
      <c r="BD782" s="15"/>
      <c r="BE782" s="15"/>
      <c r="BF782" s="15"/>
    </row>
    <row r="783" spans="2:58" x14ac:dyDescent="0.3">
      <c r="B783" s="16"/>
      <c r="E783" s="13"/>
      <c r="BD783" s="15"/>
      <c r="BE783" s="15"/>
      <c r="BF783" s="15"/>
    </row>
    <row r="784" spans="2:58" x14ac:dyDescent="0.3">
      <c r="B784" s="16"/>
      <c r="E784" s="13"/>
      <c r="BD784" s="15"/>
      <c r="BE784" s="15"/>
      <c r="BF784" s="15"/>
    </row>
    <row r="785" spans="2:58" x14ac:dyDescent="0.3">
      <c r="B785" s="16"/>
      <c r="E785" s="13"/>
      <c r="BD785" s="15"/>
      <c r="BE785" s="15"/>
      <c r="BF785" s="15"/>
    </row>
    <row r="786" spans="2:58" x14ac:dyDescent="0.3">
      <c r="B786" s="16"/>
      <c r="E786" s="13"/>
      <c r="BD786" s="15"/>
      <c r="BE786" s="15"/>
      <c r="BF786" s="15"/>
    </row>
    <row r="787" spans="2:58" x14ac:dyDescent="0.3">
      <c r="B787" s="16"/>
      <c r="E787" s="13"/>
      <c r="BD787" s="15"/>
      <c r="BE787" s="15"/>
      <c r="BF787" s="15"/>
    </row>
    <row r="788" spans="2:58" x14ac:dyDescent="0.3">
      <c r="B788" s="16"/>
      <c r="E788" s="13"/>
      <c r="BD788" s="15"/>
      <c r="BE788" s="15"/>
      <c r="BF788" s="15"/>
    </row>
    <row r="789" spans="2:58" x14ac:dyDescent="0.3">
      <c r="B789" s="16"/>
      <c r="E789" s="13"/>
      <c r="BD789" s="15"/>
      <c r="BE789" s="15"/>
      <c r="BF789" s="15"/>
    </row>
    <row r="790" spans="2:58" x14ac:dyDescent="0.3">
      <c r="B790" s="16"/>
      <c r="E790" s="13"/>
      <c r="BD790" s="15"/>
      <c r="BE790" s="15"/>
      <c r="BF790" s="15"/>
    </row>
    <row r="791" spans="2:58" x14ac:dyDescent="0.3">
      <c r="B791" s="16"/>
      <c r="E791" s="13"/>
      <c r="BD791" s="15"/>
      <c r="BE791" s="15"/>
      <c r="BF791" s="15"/>
    </row>
    <row r="792" spans="2:58" x14ac:dyDescent="0.3">
      <c r="B792" s="16"/>
      <c r="E792" s="13"/>
      <c r="BD792" s="15"/>
      <c r="BE792" s="15"/>
      <c r="BF792" s="15"/>
    </row>
    <row r="793" spans="2:58" x14ac:dyDescent="0.3">
      <c r="B793" s="16"/>
      <c r="E793" s="13"/>
      <c r="BD793" s="15"/>
      <c r="BE793" s="15"/>
      <c r="BF793" s="15"/>
    </row>
    <row r="794" spans="2:58" x14ac:dyDescent="0.3">
      <c r="B794" s="16"/>
      <c r="E794" s="13"/>
      <c r="BD794" s="15"/>
      <c r="BE794" s="15"/>
      <c r="BF794" s="15"/>
    </row>
    <row r="795" spans="2:58" x14ac:dyDescent="0.3">
      <c r="B795" s="16"/>
      <c r="E795" s="13"/>
      <c r="BD795" s="15"/>
      <c r="BE795" s="15"/>
      <c r="BF795" s="15"/>
    </row>
    <row r="796" spans="2:58" x14ac:dyDescent="0.3">
      <c r="B796" s="16"/>
      <c r="E796" s="13"/>
      <c r="BD796" s="15"/>
      <c r="BE796" s="15"/>
      <c r="BF796" s="15"/>
    </row>
    <row r="797" spans="2:58" x14ac:dyDescent="0.3">
      <c r="B797" s="16"/>
      <c r="E797" s="13"/>
      <c r="BD797" s="15"/>
      <c r="BE797" s="15"/>
      <c r="BF797" s="15"/>
    </row>
    <row r="798" spans="2:58" x14ac:dyDescent="0.3">
      <c r="B798" s="16"/>
      <c r="E798" s="13"/>
      <c r="BD798" s="15"/>
      <c r="BE798" s="15"/>
      <c r="BF798" s="15"/>
    </row>
    <row r="799" spans="2:58" x14ac:dyDescent="0.3">
      <c r="B799" s="16"/>
      <c r="E799" s="13"/>
      <c r="BD799" s="15"/>
      <c r="BE799" s="15"/>
      <c r="BF799" s="15"/>
    </row>
    <row r="800" spans="2:58" x14ac:dyDescent="0.3">
      <c r="B800" s="16"/>
      <c r="E800" s="13"/>
      <c r="BD800" s="15"/>
      <c r="BE800" s="15"/>
      <c r="BF800" s="15"/>
    </row>
    <row r="801" spans="2:58" x14ac:dyDescent="0.3">
      <c r="B801" s="16"/>
      <c r="E801" s="13"/>
      <c r="BD801" s="15"/>
      <c r="BE801" s="15"/>
      <c r="BF801" s="15"/>
    </row>
    <row r="802" spans="2:58" x14ac:dyDescent="0.3">
      <c r="B802" s="16"/>
      <c r="E802" s="13"/>
      <c r="BD802" s="15"/>
      <c r="BE802" s="15"/>
      <c r="BF802" s="15"/>
    </row>
    <row r="803" spans="2:58" x14ac:dyDescent="0.3">
      <c r="B803" s="16"/>
      <c r="E803" s="13"/>
      <c r="BD803" s="15"/>
      <c r="BE803" s="15"/>
      <c r="BF803" s="15"/>
    </row>
    <row r="804" spans="2:58" x14ac:dyDescent="0.3">
      <c r="B804" s="16"/>
      <c r="E804" s="13"/>
      <c r="BD804" s="15"/>
      <c r="BE804" s="15"/>
      <c r="BF804" s="15"/>
    </row>
    <row r="805" spans="2:58" x14ac:dyDescent="0.3">
      <c r="B805" s="16"/>
      <c r="E805" s="13"/>
      <c r="BD805" s="15"/>
      <c r="BE805" s="15"/>
      <c r="BF805" s="15"/>
    </row>
    <row r="806" spans="2:58" x14ac:dyDescent="0.3">
      <c r="B806" s="16"/>
      <c r="E806" s="13"/>
      <c r="BD806" s="15"/>
      <c r="BE806" s="15"/>
      <c r="BF806" s="15"/>
    </row>
    <row r="807" spans="2:58" x14ac:dyDescent="0.3">
      <c r="B807" s="16"/>
      <c r="E807" s="13"/>
      <c r="BD807" s="15"/>
      <c r="BE807" s="15"/>
      <c r="BF807" s="15"/>
    </row>
    <row r="808" spans="2:58" x14ac:dyDescent="0.3">
      <c r="B808" s="16"/>
      <c r="E808" s="13"/>
      <c r="BD808" s="15"/>
      <c r="BE808" s="15"/>
      <c r="BF808" s="15"/>
    </row>
    <row r="809" spans="2:58" x14ac:dyDescent="0.3">
      <c r="B809" s="16"/>
      <c r="E809" s="13"/>
      <c r="BD809" s="15"/>
      <c r="BE809" s="15"/>
      <c r="BF809" s="15"/>
    </row>
    <row r="810" spans="2:58" x14ac:dyDescent="0.3">
      <c r="B810" s="16"/>
      <c r="E810" s="13"/>
      <c r="BD810" s="15"/>
      <c r="BE810" s="15"/>
      <c r="BF810" s="15"/>
    </row>
    <row r="811" spans="2:58" x14ac:dyDescent="0.3">
      <c r="B811" s="16"/>
      <c r="E811" s="13"/>
      <c r="BD811" s="15"/>
      <c r="BE811" s="15"/>
      <c r="BF811" s="15"/>
    </row>
    <row r="812" spans="2:58" x14ac:dyDescent="0.3">
      <c r="B812" s="16"/>
      <c r="E812" s="13"/>
      <c r="BD812" s="15"/>
      <c r="BE812" s="15"/>
      <c r="BF812" s="15"/>
    </row>
    <row r="813" spans="2:58" x14ac:dyDescent="0.3">
      <c r="B813" s="16"/>
      <c r="E813" s="13"/>
      <c r="BD813" s="15"/>
      <c r="BE813" s="15"/>
      <c r="BF813" s="15"/>
    </row>
    <row r="814" spans="2:58" x14ac:dyDescent="0.3">
      <c r="B814" s="16"/>
      <c r="E814" s="13"/>
      <c r="BD814" s="15"/>
      <c r="BE814" s="15"/>
      <c r="BF814" s="15"/>
    </row>
    <row r="815" spans="2:58" x14ac:dyDescent="0.3">
      <c r="B815" s="16"/>
      <c r="E815" s="13"/>
      <c r="BD815" s="15"/>
      <c r="BE815" s="15"/>
      <c r="BF815" s="15"/>
    </row>
    <row r="816" spans="2:58" x14ac:dyDescent="0.3">
      <c r="B816" s="16"/>
      <c r="E816" s="13"/>
      <c r="BD816" s="15"/>
      <c r="BE816" s="15"/>
      <c r="BF816" s="15"/>
    </row>
    <row r="817" spans="2:58" x14ac:dyDescent="0.3">
      <c r="B817" s="16"/>
      <c r="E817" s="13"/>
      <c r="BD817" s="15"/>
      <c r="BE817" s="15"/>
      <c r="BF817" s="15"/>
    </row>
    <row r="818" spans="2:58" x14ac:dyDescent="0.3">
      <c r="B818" s="16"/>
      <c r="E818" s="13"/>
      <c r="BD818" s="15"/>
      <c r="BE818" s="15"/>
      <c r="BF818" s="15"/>
    </row>
    <row r="819" spans="2:58" x14ac:dyDescent="0.3">
      <c r="B819" s="16"/>
      <c r="E819" s="13"/>
      <c r="BD819" s="15"/>
      <c r="BE819" s="15"/>
      <c r="BF819" s="15"/>
    </row>
    <row r="820" spans="2:58" x14ac:dyDescent="0.3">
      <c r="B820" s="16"/>
      <c r="E820" s="13"/>
      <c r="BD820" s="15"/>
      <c r="BE820" s="15"/>
      <c r="BF820" s="15"/>
    </row>
    <row r="821" spans="2:58" x14ac:dyDescent="0.3">
      <c r="B821" s="16"/>
      <c r="E821" s="13"/>
      <c r="BD821" s="15"/>
      <c r="BE821" s="15"/>
      <c r="BF821" s="15"/>
    </row>
    <row r="822" spans="2:58" x14ac:dyDescent="0.3">
      <c r="B822" s="16"/>
      <c r="E822" s="13"/>
      <c r="BD822" s="15"/>
      <c r="BE822" s="15"/>
      <c r="BF822" s="15"/>
    </row>
    <row r="823" spans="2:58" x14ac:dyDescent="0.3">
      <c r="B823" s="16"/>
      <c r="E823" s="13"/>
      <c r="BD823" s="15"/>
      <c r="BE823" s="15"/>
      <c r="BF823" s="15"/>
    </row>
    <row r="824" spans="2:58" x14ac:dyDescent="0.3">
      <c r="B824" s="16"/>
      <c r="E824" s="13"/>
      <c r="BD824" s="15"/>
      <c r="BE824" s="15"/>
      <c r="BF824" s="15"/>
    </row>
    <row r="825" spans="2:58" x14ac:dyDescent="0.3">
      <c r="B825" s="16"/>
      <c r="E825" s="13"/>
      <c r="BD825" s="15"/>
      <c r="BE825" s="15"/>
      <c r="BF825" s="15"/>
    </row>
    <row r="826" spans="2:58" x14ac:dyDescent="0.3">
      <c r="B826" s="16"/>
      <c r="E826" s="13"/>
      <c r="BD826" s="15"/>
      <c r="BE826" s="15"/>
      <c r="BF826" s="15"/>
    </row>
    <row r="827" spans="2:58" x14ac:dyDescent="0.3">
      <c r="B827" s="16"/>
      <c r="E827" s="13"/>
      <c r="BD827" s="15"/>
      <c r="BE827" s="15"/>
      <c r="BF827" s="15"/>
    </row>
    <row r="828" spans="2:58" x14ac:dyDescent="0.3">
      <c r="B828" s="16"/>
      <c r="E828" s="13"/>
      <c r="BD828" s="15"/>
      <c r="BE828" s="15"/>
      <c r="BF828" s="15"/>
    </row>
    <row r="829" spans="2:58" x14ac:dyDescent="0.3">
      <c r="B829" s="16"/>
      <c r="E829" s="13"/>
      <c r="BD829" s="15"/>
      <c r="BE829" s="15"/>
      <c r="BF829" s="15"/>
    </row>
    <row r="830" spans="2:58" x14ac:dyDescent="0.3">
      <c r="B830" s="16"/>
      <c r="E830" s="13"/>
      <c r="BD830" s="15"/>
      <c r="BE830" s="15"/>
      <c r="BF830" s="15"/>
    </row>
    <row r="831" spans="2:58" x14ac:dyDescent="0.3">
      <c r="B831" s="16"/>
      <c r="E831" s="13"/>
      <c r="BD831" s="15"/>
      <c r="BE831" s="15"/>
      <c r="BF831" s="15"/>
    </row>
    <row r="832" spans="2:58" x14ac:dyDescent="0.3">
      <c r="B832" s="16"/>
      <c r="E832" s="13"/>
      <c r="BD832" s="15"/>
      <c r="BE832" s="15"/>
      <c r="BF832" s="15"/>
    </row>
    <row r="833" spans="2:58" x14ac:dyDescent="0.3">
      <c r="B833" s="16"/>
      <c r="E833" s="13"/>
      <c r="BD833" s="15"/>
      <c r="BE833" s="15"/>
      <c r="BF833" s="15"/>
    </row>
    <row r="834" spans="2:58" x14ac:dyDescent="0.3">
      <c r="B834" s="16"/>
      <c r="E834" s="13"/>
      <c r="BD834" s="15"/>
      <c r="BE834" s="15"/>
      <c r="BF834" s="15"/>
    </row>
    <row r="835" spans="2:58" x14ac:dyDescent="0.3">
      <c r="B835" s="16"/>
      <c r="E835" s="13"/>
      <c r="BD835" s="15"/>
      <c r="BE835" s="15"/>
      <c r="BF835" s="15"/>
    </row>
    <row r="836" spans="2:58" x14ac:dyDescent="0.3">
      <c r="B836" s="16"/>
      <c r="E836" s="13"/>
      <c r="BD836" s="15"/>
      <c r="BE836" s="15"/>
      <c r="BF836" s="15"/>
    </row>
    <row r="837" spans="2:58" x14ac:dyDescent="0.3">
      <c r="B837" s="16"/>
      <c r="E837" s="13"/>
      <c r="BD837" s="15"/>
      <c r="BE837" s="15"/>
      <c r="BF837" s="15"/>
    </row>
    <row r="838" spans="2:58" x14ac:dyDescent="0.3">
      <c r="B838" s="16"/>
      <c r="E838" s="13"/>
      <c r="BD838" s="15"/>
      <c r="BE838" s="15"/>
      <c r="BF838" s="15"/>
    </row>
    <row r="839" spans="2:58" x14ac:dyDescent="0.3">
      <c r="B839" s="16"/>
      <c r="E839" s="13"/>
      <c r="BD839" s="15"/>
      <c r="BE839" s="15"/>
      <c r="BF839" s="15"/>
    </row>
    <row r="840" spans="2:58" x14ac:dyDescent="0.3">
      <c r="B840" s="16"/>
      <c r="E840" s="13"/>
      <c r="BD840" s="15"/>
      <c r="BE840" s="15"/>
      <c r="BF840" s="15"/>
    </row>
    <row r="841" spans="2:58" x14ac:dyDescent="0.3">
      <c r="B841" s="16"/>
      <c r="E841" s="13"/>
      <c r="BD841" s="15"/>
      <c r="BE841" s="15"/>
      <c r="BF841" s="15"/>
    </row>
    <row r="842" spans="2:58" x14ac:dyDescent="0.3">
      <c r="B842" s="16"/>
      <c r="E842" s="13"/>
      <c r="BD842" s="15"/>
      <c r="BE842" s="15"/>
      <c r="BF842" s="15"/>
    </row>
    <row r="843" spans="2:58" x14ac:dyDescent="0.3">
      <c r="B843" s="16"/>
      <c r="E843" s="13"/>
      <c r="BD843" s="15"/>
      <c r="BE843" s="15"/>
      <c r="BF843" s="15"/>
    </row>
    <row r="844" spans="2:58" x14ac:dyDescent="0.3">
      <c r="B844" s="16"/>
      <c r="E844" s="13"/>
      <c r="BD844" s="15"/>
      <c r="BE844" s="15"/>
      <c r="BF844" s="15"/>
    </row>
    <row r="845" spans="2:58" x14ac:dyDescent="0.3">
      <c r="B845" s="16"/>
      <c r="E845" s="13"/>
      <c r="BD845" s="15"/>
      <c r="BE845" s="15"/>
      <c r="BF845" s="15"/>
    </row>
    <row r="846" spans="2:58" x14ac:dyDescent="0.3">
      <c r="B846" s="16"/>
      <c r="E846" s="13"/>
      <c r="BD846" s="15"/>
      <c r="BE846" s="15"/>
      <c r="BF846" s="15"/>
    </row>
    <row r="847" spans="2:58" x14ac:dyDescent="0.3">
      <c r="B847" s="16"/>
      <c r="E847" s="13"/>
      <c r="BD847" s="15"/>
      <c r="BE847" s="15"/>
      <c r="BF847" s="15"/>
    </row>
    <row r="848" spans="2:58" x14ac:dyDescent="0.3">
      <c r="B848" s="16"/>
      <c r="E848" s="13"/>
      <c r="BD848" s="15"/>
      <c r="BE848" s="15"/>
      <c r="BF848" s="15"/>
    </row>
    <row r="849" spans="2:58" x14ac:dyDescent="0.3">
      <c r="B849" s="16"/>
      <c r="E849" s="13"/>
      <c r="BD849" s="15"/>
      <c r="BE849" s="15"/>
      <c r="BF849" s="15"/>
    </row>
    <row r="850" spans="2:58" x14ac:dyDescent="0.3">
      <c r="B850" s="16"/>
      <c r="E850" s="13"/>
      <c r="BD850" s="15"/>
      <c r="BE850" s="15"/>
      <c r="BF850" s="15"/>
    </row>
    <row r="851" spans="2:58" x14ac:dyDescent="0.3">
      <c r="B851" s="16"/>
      <c r="E851" s="13"/>
      <c r="BD851" s="15"/>
      <c r="BE851" s="15"/>
      <c r="BF851" s="15"/>
    </row>
    <row r="852" spans="2:58" x14ac:dyDescent="0.3">
      <c r="B852" s="16"/>
      <c r="E852" s="13"/>
      <c r="BD852" s="15"/>
      <c r="BE852" s="15"/>
      <c r="BF852" s="15"/>
    </row>
    <row r="853" spans="2:58" x14ac:dyDescent="0.3">
      <c r="B853" s="16"/>
      <c r="E853" s="13"/>
      <c r="BD853" s="15"/>
      <c r="BE853" s="15"/>
      <c r="BF853" s="15"/>
    </row>
    <row r="854" spans="2:58" x14ac:dyDescent="0.3">
      <c r="B854" s="16"/>
      <c r="E854" s="13"/>
      <c r="BD854" s="15"/>
      <c r="BE854" s="15"/>
      <c r="BF854" s="15"/>
    </row>
    <row r="855" spans="2:58" x14ac:dyDescent="0.3">
      <c r="B855" s="16"/>
      <c r="E855" s="13"/>
      <c r="BD855" s="15"/>
      <c r="BE855" s="15"/>
      <c r="BF855" s="15"/>
    </row>
    <row r="856" spans="2:58" x14ac:dyDescent="0.3">
      <c r="B856" s="16"/>
      <c r="E856" s="13"/>
      <c r="BD856" s="15"/>
      <c r="BE856" s="15"/>
      <c r="BF856" s="15"/>
    </row>
    <row r="857" spans="2:58" x14ac:dyDescent="0.3">
      <c r="B857" s="16"/>
      <c r="E857" s="13"/>
      <c r="BD857" s="15"/>
      <c r="BE857" s="15"/>
      <c r="BF857" s="15"/>
    </row>
    <row r="858" spans="2:58" x14ac:dyDescent="0.3">
      <c r="B858" s="16"/>
      <c r="E858" s="13"/>
      <c r="BD858" s="15"/>
      <c r="BE858" s="15"/>
      <c r="BF858" s="15"/>
    </row>
    <row r="859" spans="2:58" x14ac:dyDescent="0.3">
      <c r="B859" s="16"/>
      <c r="E859" s="13"/>
      <c r="BD859" s="15"/>
      <c r="BE859" s="15"/>
      <c r="BF859" s="15"/>
    </row>
    <row r="860" spans="2:58" x14ac:dyDescent="0.3">
      <c r="B860" s="16"/>
      <c r="E860" s="13"/>
      <c r="BD860" s="15"/>
      <c r="BE860" s="15"/>
      <c r="BF860" s="15"/>
    </row>
    <row r="861" spans="2:58" x14ac:dyDescent="0.3">
      <c r="B861" s="16"/>
      <c r="E861" s="13"/>
      <c r="BD861" s="15"/>
      <c r="BE861" s="15"/>
      <c r="BF861" s="15"/>
    </row>
    <row r="862" spans="2:58" x14ac:dyDescent="0.3">
      <c r="B862" s="16"/>
      <c r="E862" s="13"/>
      <c r="BD862" s="15"/>
      <c r="BE862" s="15"/>
      <c r="BF862" s="15"/>
    </row>
    <row r="863" spans="2:58" x14ac:dyDescent="0.3">
      <c r="B863" s="16"/>
      <c r="E863" s="13"/>
      <c r="BD863" s="15"/>
      <c r="BE863" s="15"/>
      <c r="BF863" s="15"/>
    </row>
    <row r="864" spans="2:58" x14ac:dyDescent="0.3">
      <c r="B864" s="16"/>
      <c r="E864" s="13"/>
      <c r="BD864" s="15"/>
      <c r="BE864" s="15"/>
      <c r="BF864" s="15"/>
    </row>
    <row r="865" spans="2:58" x14ac:dyDescent="0.3">
      <c r="B865" s="16"/>
      <c r="E865" s="13"/>
      <c r="BD865" s="15"/>
      <c r="BE865" s="15"/>
      <c r="BF865" s="15"/>
    </row>
    <row r="866" spans="2:58" x14ac:dyDescent="0.3">
      <c r="B866" s="16"/>
      <c r="E866" s="13"/>
      <c r="BD866" s="15"/>
      <c r="BE866" s="15"/>
      <c r="BF866" s="15"/>
    </row>
    <row r="867" spans="2:58" x14ac:dyDescent="0.3">
      <c r="B867" s="16"/>
      <c r="E867" s="13"/>
      <c r="BD867" s="15"/>
      <c r="BE867" s="15"/>
      <c r="BF867" s="15"/>
    </row>
    <row r="868" spans="2:58" x14ac:dyDescent="0.3">
      <c r="B868" s="16"/>
      <c r="E868" s="13"/>
      <c r="BD868" s="15"/>
      <c r="BE868" s="15"/>
      <c r="BF868" s="15"/>
    </row>
    <row r="869" spans="2:58" x14ac:dyDescent="0.3">
      <c r="B869" s="16"/>
      <c r="E869" s="13"/>
      <c r="BD869" s="15"/>
      <c r="BE869" s="15"/>
      <c r="BF869" s="15"/>
    </row>
    <row r="870" spans="2:58" x14ac:dyDescent="0.3">
      <c r="B870" s="16"/>
      <c r="E870" s="13"/>
      <c r="BD870" s="15"/>
      <c r="BE870" s="15"/>
      <c r="BF870" s="15"/>
    </row>
    <row r="871" spans="2:58" x14ac:dyDescent="0.3">
      <c r="B871" s="16"/>
      <c r="E871" s="13"/>
      <c r="BD871" s="15"/>
      <c r="BE871" s="15"/>
      <c r="BF871" s="15"/>
    </row>
    <row r="872" spans="2:58" x14ac:dyDescent="0.3">
      <c r="B872" s="16"/>
      <c r="E872" s="13"/>
      <c r="BD872" s="15"/>
      <c r="BE872" s="15"/>
      <c r="BF872" s="15"/>
    </row>
    <row r="873" spans="2:58" x14ac:dyDescent="0.3">
      <c r="B873" s="16"/>
      <c r="E873" s="13"/>
      <c r="BD873" s="15"/>
      <c r="BE873" s="15"/>
      <c r="BF873" s="15"/>
    </row>
    <row r="874" spans="2:58" x14ac:dyDescent="0.3">
      <c r="B874" s="16"/>
      <c r="E874" s="13"/>
      <c r="BD874" s="15"/>
      <c r="BE874" s="15"/>
      <c r="BF874" s="15"/>
    </row>
    <row r="875" spans="2:58" x14ac:dyDescent="0.3">
      <c r="B875" s="16"/>
      <c r="E875" s="13"/>
      <c r="BD875" s="15"/>
      <c r="BE875" s="15"/>
      <c r="BF875" s="15"/>
    </row>
    <row r="876" spans="2:58" x14ac:dyDescent="0.3">
      <c r="B876" s="16"/>
      <c r="E876" s="13"/>
      <c r="BD876" s="15"/>
      <c r="BE876" s="15"/>
      <c r="BF876" s="15"/>
    </row>
    <row r="877" spans="2:58" x14ac:dyDescent="0.3">
      <c r="B877" s="16"/>
      <c r="E877" s="13"/>
      <c r="BD877" s="15"/>
      <c r="BE877" s="15"/>
      <c r="BF877" s="15"/>
    </row>
    <row r="878" spans="2:58" x14ac:dyDescent="0.3">
      <c r="B878" s="16"/>
      <c r="E878" s="13"/>
      <c r="BD878" s="15"/>
      <c r="BE878" s="15"/>
      <c r="BF878" s="15"/>
    </row>
    <row r="879" spans="2:58" x14ac:dyDescent="0.3">
      <c r="B879" s="16"/>
      <c r="E879" s="13"/>
      <c r="BD879" s="15"/>
      <c r="BE879" s="15"/>
      <c r="BF879" s="15"/>
    </row>
    <row r="880" spans="2:58" x14ac:dyDescent="0.3">
      <c r="B880" s="16"/>
      <c r="E880" s="13"/>
      <c r="BD880" s="15"/>
      <c r="BE880" s="15"/>
      <c r="BF880" s="15"/>
    </row>
    <row r="881" spans="2:58" x14ac:dyDescent="0.3">
      <c r="B881" s="16"/>
      <c r="E881" s="13"/>
      <c r="BD881" s="15"/>
      <c r="BE881" s="15"/>
      <c r="BF881" s="15"/>
    </row>
    <row r="882" spans="2:58" x14ac:dyDescent="0.3">
      <c r="B882" s="16"/>
      <c r="E882" s="13"/>
      <c r="BD882" s="15"/>
      <c r="BE882" s="15"/>
      <c r="BF882" s="15"/>
    </row>
    <row r="883" spans="2:58" x14ac:dyDescent="0.3">
      <c r="B883" s="16"/>
      <c r="E883" s="13"/>
      <c r="BD883" s="15"/>
      <c r="BE883" s="15"/>
      <c r="BF883" s="15"/>
    </row>
    <row r="884" spans="2:58" x14ac:dyDescent="0.3">
      <c r="B884" s="16"/>
      <c r="E884" s="13"/>
      <c r="BD884" s="15"/>
      <c r="BE884" s="15"/>
      <c r="BF884" s="15"/>
    </row>
    <row r="885" spans="2:58" x14ac:dyDescent="0.3">
      <c r="B885" s="16"/>
      <c r="E885" s="13"/>
      <c r="BD885" s="15"/>
      <c r="BE885" s="15"/>
      <c r="BF885" s="15"/>
    </row>
    <row r="886" spans="2:58" x14ac:dyDescent="0.3">
      <c r="B886" s="16"/>
      <c r="E886" s="13"/>
      <c r="BD886" s="15"/>
      <c r="BE886" s="15"/>
      <c r="BF886" s="15"/>
    </row>
    <row r="887" spans="2:58" x14ac:dyDescent="0.3">
      <c r="B887" s="16"/>
      <c r="E887" s="13"/>
      <c r="BD887" s="15"/>
      <c r="BE887" s="15"/>
      <c r="BF887" s="15"/>
    </row>
    <row r="888" spans="2:58" x14ac:dyDescent="0.3">
      <c r="B888" s="16"/>
      <c r="E888" s="13"/>
      <c r="BD888" s="15"/>
      <c r="BE888" s="15"/>
      <c r="BF888" s="15"/>
    </row>
    <row r="889" spans="2:58" x14ac:dyDescent="0.3">
      <c r="B889" s="16"/>
      <c r="E889" s="13"/>
      <c r="BD889" s="15"/>
      <c r="BE889" s="15"/>
      <c r="BF889" s="15"/>
    </row>
    <row r="890" spans="2:58" x14ac:dyDescent="0.3">
      <c r="B890" s="16"/>
      <c r="E890" s="13"/>
      <c r="BD890" s="15"/>
      <c r="BE890" s="15"/>
      <c r="BF890" s="15"/>
    </row>
    <row r="891" spans="2:58" x14ac:dyDescent="0.3">
      <c r="B891" s="16"/>
      <c r="E891" s="13"/>
      <c r="BD891" s="15"/>
      <c r="BE891" s="15"/>
      <c r="BF891" s="15"/>
    </row>
    <row r="892" spans="2:58" x14ac:dyDescent="0.3">
      <c r="B892" s="16"/>
      <c r="E892" s="13"/>
      <c r="BD892" s="15"/>
      <c r="BE892" s="15"/>
      <c r="BF892" s="15"/>
    </row>
    <row r="893" spans="2:58" x14ac:dyDescent="0.3">
      <c r="B893" s="16"/>
      <c r="E893" s="13"/>
      <c r="BD893" s="15"/>
      <c r="BE893" s="15"/>
      <c r="BF893" s="15"/>
    </row>
    <row r="894" spans="2:58" x14ac:dyDescent="0.3">
      <c r="B894" s="16"/>
      <c r="E894" s="13"/>
      <c r="BD894" s="15"/>
      <c r="BE894" s="15"/>
      <c r="BF894" s="15"/>
    </row>
    <row r="895" spans="2:58" x14ac:dyDescent="0.3">
      <c r="B895" s="16"/>
      <c r="E895" s="13"/>
      <c r="BD895" s="15"/>
      <c r="BE895" s="15"/>
      <c r="BF895" s="15"/>
    </row>
    <row r="896" spans="2:58" x14ac:dyDescent="0.3">
      <c r="B896" s="16"/>
      <c r="E896" s="13"/>
      <c r="BD896" s="15"/>
      <c r="BE896" s="15"/>
      <c r="BF896" s="15"/>
    </row>
    <row r="897" spans="2:58" x14ac:dyDescent="0.3">
      <c r="B897" s="16"/>
      <c r="E897" s="13"/>
      <c r="BD897" s="15"/>
      <c r="BE897" s="15"/>
      <c r="BF897" s="15"/>
    </row>
    <row r="898" spans="2:58" x14ac:dyDescent="0.3">
      <c r="B898" s="16"/>
      <c r="E898" s="13"/>
      <c r="BD898" s="15"/>
      <c r="BE898" s="15"/>
      <c r="BF898" s="15"/>
    </row>
    <row r="899" spans="2:58" x14ac:dyDescent="0.3">
      <c r="B899" s="16"/>
      <c r="E899" s="13"/>
      <c r="BD899" s="15"/>
      <c r="BE899" s="15"/>
      <c r="BF899" s="15"/>
    </row>
    <row r="900" spans="2:58" x14ac:dyDescent="0.3">
      <c r="B900" s="16"/>
      <c r="E900" s="13"/>
      <c r="BD900" s="15"/>
      <c r="BE900" s="15"/>
      <c r="BF900" s="15"/>
    </row>
    <row r="901" spans="2:58" x14ac:dyDescent="0.3">
      <c r="B901" s="16"/>
      <c r="E901" s="13"/>
      <c r="BD901" s="15"/>
      <c r="BE901" s="15"/>
      <c r="BF901" s="15"/>
    </row>
    <row r="902" spans="2:58" x14ac:dyDescent="0.3">
      <c r="B902" s="16"/>
      <c r="E902" s="13"/>
      <c r="BD902" s="15"/>
      <c r="BE902" s="15"/>
      <c r="BF902" s="15"/>
    </row>
    <row r="903" spans="2:58" x14ac:dyDescent="0.3">
      <c r="B903" s="16"/>
      <c r="E903" s="13"/>
      <c r="BD903" s="15"/>
      <c r="BE903" s="15"/>
      <c r="BF903" s="15"/>
    </row>
    <row r="904" spans="2:58" x14ac:dyDescent="0.3">
      <c r="B904" s="16"/>
      <c r="E904" s="13"/>
      <c r="BD904" s="15"/>
      <c r="BE904" s="15"/>
      <c r="BF904" s="15"/>
    </row>
    <row r="905" spans="2:58" x14ac:dyDescent="0.3">
      <c r="B905" s="16"/>
      <c r="E905" s="13"/>
      <c r="BD905" s="15"/>
      <c r="BE905" s="15"/>
      <c r="BF905" s="15"/>
    </row>
    <row r="906" spans="2:58" x14ac:dyDescent="0.3">
      <c r="B906" s="16"/>
      <c r="E906" s="13"/>
      <c r="BD906" s="15"/>
      <c r="BE906" s="15"/>
      <c r="BF906" s="15"/>
    </row>
    <row r="907" spans="2:58" x14ac:dyDescent="0.3">
      <c r="B907" s="16"/>
      <c r="E907" s="13"/>
      <c r="BD907" s="15"/>
      <c r="BE907" s="15"/>
      <c r="BF907" s="15"/>
    </row>
    <row r="908" spans="2:58" x14ac:dyDescent="0.3">
      <c r="B908" s="16"/>
      <c r="E908" s="13"/>
      <c r="BD908" s="15"/>
      <c r="BE908" s="15"/>
      <c r="BF908" s="15"/>
    </row>
    <row r="909" spans="2:58" x14ac:dyDescent="0.3">
      <c r="B909" s="16"/>
      <c r="E909" s="13"/>
      <c r="BD909" s="15"/>
      <c r="BE909" s="15"/>
      <c r="BF909" s="15"/>
    </row>
    <row r="910" spans="2:58" x14ac:dyDescent="0.3">
      <c r="B910" s="16"/>
      <c r="E910" s="13"/>
      <c r="BD910" s="15"/>
      <c r="BE910" s="15"/>
      <c r="BF910" s="15"/>
    </row>
    <row r="911" spans="2:58" x14ac:dyDescent="0.3">
      <c r="B911" s="16"/>
      <c r="E911" s="13"/>
      <c r="BD911" s="15"/>
      <c r="BE911" s="15"/>
      <c r="BF911" s="15"/>
    </row>
    <row r="912" spans="2:58" x14ac:dyDescent="0.3">
      <c r="B912" s="16"/>
      <c r="E912" s="13"/>
      <c r="BD912" s="15"/>
      <c r="BE912" s="15"/>
      <c r="BF912" s="15"/>
    </row>
    <row r="913" spans="2:58" x14ac:dyDescent="0.3">
      <c r="B913" s="16"/>
      <c r="E913" s="13"/>
      <c r="BD913" s="15"/>
      <c r="BE913" s="15"/>
      <c r="BF913" s="15"/>
    </row>
    <row r="914" spans="2:58" x14ac:dyDescent="0.3">
      <c r="B914" s="16"/>
      <c r="E914" s="13"/>
      <c r="BD914" s="15"/>
      <c r="BE914" s="15"/>
      <c r="BF914" s="15"/>
    </row>
    <row r="915" spans="2:58" x14ac:dyDescent="0.3">
      <c r="B915" s="16"/>
      <c r="E915" s="13"/>
      <c r="BD915" s="15"/>
      <c r="BE915" s="15"/>
      <c r="BF915" s="15"/>
    </row>
    <row r="916" spans="2:58" x14ac:dyDescent="0.3">
      <c r="B916" s="16"/>
      <c r="E916" s="13"/>
      <c r="BD916" s="15"/>
      <c r="BE916" s="15"/>
      <c r="BF916" s="15"/>
    </row>
    <row r="917" spans="2:58" x14ac:dyDescent="0.3">
      <c r="B917" s="16"/>
      <c r="E917" s="13"/>
      <c r="BD917" s="15"/>
      <c r="BE917" s="15"/>
      <c r="BF917" s="15"/>
    </row>
    <row r="918" spans="2:58" x14ac:dyDescent="0.3">
      <c r="B918" s="16"/>
      <c r="E918" s="13"/>
      <c r="BD918" s="15"/>
      <c r="BE918" s="15"/>
      <c r="BF918" s="15"/>
    </row>
    <row r="919" spans="2:58" x14ac:dyDescent="0.3">
      <c r="B919" s="16"/>
      <c r="E919" s="13"/>
      <c r="BD919" s="15"/>
      <c r="BE919" s="15"/>
      <c r="BF919" s="15"/>
    </row>
    <row r="920" spans="2:58" x14ac:dyDescent="0.3">
      <c r="B920" s="16"/>
      <c r="E920" s="13"/>
      <c r="BD920" s="15"/>
      <c r="BE920" s="15"/>
      <c r="BF920" s="15"/>
    </row>
    <row r="921" spans="2:58" x14ac:dyDescent="0.3">
      <c r="B921" s="16"/>
      <c r="E921" s="13"/>
      <c r="BD921" s="15"/>
      <c r="BE921" s="15"/>
      <c r="BF921" s="15"/>
    </row>
    <row r="922" spans="2:58" x14ac:dyDescent="0.3">
      <c r="B922" s="16"/>
      <c r="E922" s="13"/>
      <c r="BD922" s="15"/>
      <c r="BE922" s="15"/>
      <c r="BF922" s="15"/>
    </row>
    <row r="923" spans="2:58" x14ac:dyDescent="0.3">
      <c r="B923" s="16"/>
      <c r="E923" s="13"/>
      <c r="BD923" s="15"/>
      <c r="BE923" s="15"/>
      <c r="BF923" s="15"/>
    </row>
    <row r="924" spans="2:58" x14ac:dyDescent="0.3">
      <c r="B924" s="16"/>
      <c r="E924" s="13"/>
      <c r="BD924" s="15"/>
      <c r="BE924" s="15"/>
      <c r="BF924" s="15"/>
    </row>
    <row r="925" spans="2:58" x14ac:dyDescent="0.3">
      <c r="B925" s="16"/>
      <c r="E925" s="13"/>
      <c r="BD925" s="15"/>
      <c r="BE925" s="15"/>
      <c r="BF925" s="15"/>
    </row>
    <row r="926" spans="2:58" x14ac:dyDescent="0.3">
      <c r="B926" s="16"/>
      <c r="E926" s="13"/>
      <c r="BD926" s="15"/>
      <c r="BE926" s="15"/>
      <c r="BF926" s="15"/>
    </row>
    <row r="927" spans="2:58" x14ac:dyDescent="0.3">
      <c r="B927" s="16"/>
      <c r="E927" s="13"/>
      <c r="BD927" s="15"/>
      <c r="BE927" s="15"/>
      <c r="BF927" s="15"/>
    </row>
    <row r="928" spans="2:58" x14ac:dyDescent="0.3">
      <c r="B928" s="16"/>
      <c r="E928" s="13"/>
      <c r="BD928" s="15"/>
      <c r="BE928" s="15"/>
      <c r="BF928" s="15"/>
    </row>
    <row r="929" spans="2:58" x14ac:dyDescent="0.3">
      <c r="B929" s="16"/>
      <c r="E929" s="13"/>
      <c r="BD929" s="15"/>
      <c r="BE929" s="15"/>
      <c r="BF929" s="15"/>
    </row>
    <row r="930" spans="2:58" x14ac:dyDescent="0.3">
      <c r="B930" s="16"/>
      <c r="E930" s="13"/>
      <c r="BD930" s="15"/>
      <c r="BE930" s="15"/>
      <c r="BF930" s="15"/>
    </row>
    <row r="931" spans="2:58" x14ac:dyDescent="0.3">
      <c r="B931" s="16"/>
      <c r="E931" s="13"/>
      <c r="BD931" s="15"/>
      <c r="BE931" s="15"/>
      <c r="BF931" s="15"/>
    </row>
    <row r="932" spans="2:58" x14ac:dyDescent="0.3">
      <c r="B932" s="16"/>
      <c r="E932" s="13"/>
      <c r="BD932" s="15"/>
      <c r="BE932" s="15"/>
      <c r="BF932" s="15"/>
    </row>
    <row r="933" spans="2:58" x14ac:dyDescent="0.3">
      <c r="B933" s="16"/>
      <c r="E933" s="13"/>
      <c r="BD933" s="15"/>
      <c r="BE933" s="15"/>
      <c r="BF933" s="15"/>
    </row>
    <row r="934" spans="2:58" x14ac:dyDescent="0.3">
      <c r="B934" s="16"/>
      <c r="E934" s="13"/>
      <c r="BD934" s="15"/>
      <c r="BE934" s="15"/>
      <c r="BF934" s="15"/>
    </row>
    <row r="935" spans="2:58" x14ac:dyDescent="0.3">
      <c r="B935" s="16"/>
      <c r="E935" s="13"/>
      <c r="BD935" s="15"/>
      <c r="BE935" s="15"/>
      <c r="BF935" s="15"/>
    </row>
    <row r="936" spans="2:58" x14ac:dyDescent="0.3">
      <c r="B936" s="16"/>
      <c r="E936" s="13"/>
      <c r="BD936" s="15"/>
      <c r="BE936" s="15"/>
      <c r="BF936" s="15"/>
    </row>
    <row r="937" spans="2:58" x14ac:dyDescent="0.3">
      <c r="B937" s="16"/>
      <c r="E937" s="13"/>
      <c r="BD937" s="15"/>
      <c r="BE937" s="15"/>
      <c r="BF937" s="15"/>
    </row>
    <row r="938" spans="2:58" x14ac:dyDescent="0.3">
      <c r="B938" s="16"/>
      <c r="E938" s="13"/>
      <c r="BD938" s="15"/>
      <c r="BE938" s="15"/>
      <c r="BF938" s="15"/>
    </row>
    <row r="939" spans="2:58" x14ac:dyDescent="0.3">
      <c r="B939" s="16"/>
      <c r="E939" s="13"/>
      <c r="BD939" s="15"/>
      <c r="BE939" s="15"/>
      <c r="BF939" s="15"/>
    </row>
    <row r="940" spans="2:58" x14ac:dyDescent="0.3">
      <c r="B940" s="16"/>
      <c r="E940" s="13"/>
      <c r="BD940" s="15"/>
      <c r="BE940" s="15"/>
      <c r="BF940" s="15"/>
    </row>
    <row r="941" spans="2:58" x14ac:dyDescent="0.3">
      <c r="B941" s="16"/>
      <c r="E941" s="13"/>
      <c r="BD941" s="15"/>
      <c r="BE941" s="15"/>
      <c r="BF941" s="15"/>
    </row>
    <row r="942" spans="2:58" x14ac:dyDescent="0.3">
      <c r="B942" s="16"/>
      <c r="E942" s="13"/>
      <c r="BD942" s="15"/>
      <c r="BE942" s="15"/>
      <c r="BF942" s="15"/>
    </row>
    <row r="943" spans="2:58" x14ac:dyDescent="0.3">
      <c r="B943" s="16"/>
      <c r="E943" s="13"/>
      <c r="BD943" s="15"/>
      <c r="BE943" s="15"/>
      <c r="BF943" s="15"/>
    </row>
    <row r="944" spans="2:58" x14ac:dyDescent="0.3">
      <c r="B944" s="16"/>
      <c r="E944" s="13"/>
      <c r="BD944" s="15"/>
      <c r="BE944" s="15"/>
      <c r="BF944" s="15"/>
    </row>
    <row r="945" spans="2:58" x14ac:dyDescent="0.3">
      <c r="B945" s="16"/>
      <c r="E945" s="13"/>
      <c r="BD945" s="15"/>
      <c r="BE945" s="15"/>
      <c r="BF945" s="15"/>
    </row>
    <row r="946" spans="2:58" x14ac:dyDescent="0.3">
      <c r="B946" s="16"/>
      <c r="E946" s="13"/>
      <c r="BD946" s="15"/>
      <c r="BE946" s="15"/>
      <c r="BF946" s="15"/>
    </row>
    <row r="947" spans="2:58" x14ac:dyDescent="0.3">
      <c r="B947" s="16"/>
      <c r="E947" s="13"/>
      <c r="BD947" s="15"/>
      <c r="BE947" s="15"/>
      <c r="BF947" s="15"/>
    </row>
    <row r="948" spans="2:58" x14ac:dyDescent="0.3">
      <c r="B948" s="16"/>
      <c r="E948" s="13"/>
      <c r="BD948" s="15"/>
      <c r="BE948" s="15"/>
      <c r="BF948" s="15"/>
    </row>
    <row r="949" spans="2:58" x14ac:dyDescent="0.3">
      <c r="B949" s="16"/>
      <c r="E949" s="13"/>
      <c r="BD949" s="15"/>
      <c r="BE949" s="15"/>
      <c r="BF949" s="15"/>
    </row>
    <row r="950" spans="2:58" x14ac:dyDescent="0.3">
      <c r="B950" s="16"/>
      <c r="E950" s="13"/>
      <c r="BD950" s="15"/>
      <c r="BE950" s="15"/>
      <c r="BF950" s="15"/>
    </row>
    <row r="951" spans="2:58" x14ac:dyDescent="0.3">
      <c r="B951" s="16"/>
      <c r="E951" s="13"/>
      <c r="BD951" s="15"/>
      <c r="BE951" s="15"/>
      <c r="BF951" s="15"/>
    </row>
    <row r="952" spans="2:58" x14ac:dyDescent="0.3">
      <c r="B952" s="16"/>
      <c r="E952" s="13"/>
      <c r="BD952" s="15"/>
      <c r="BE952" s="15"/>
      <c r="BF952" s="15"/>
    </row>
    <row r="953" spans="2:58" x14ac:dyDescent="0.3">
      <c r="B953" s="16"/>
      <c r="E953" s="13"/>
      <c r="BD953" s="15"/>
      <c r="BE953" s="15"/>
      <c r="BF953" s="15"/>
    </row>
    <row r="954" spans="2:58" x14ac:dyDescent="0.3">
      <c r="B954" s="16"/>
      <c r="E954" s="13"/>
      <c r="BD954" s="15"/>
      <c r="BE954" s="15"/>
      <c r="BF954" s="15"/>
    </row>
    <row r="955" spans="2:58" x14ac:dyDescent="0.3">
      <c r="B955" s="16"/>
      <c r="E955" s="13"/>
      <c r="BD955" s="15"/>
      <c r="BE955" s="15"/>
      <c r="BF955" s="15"/>
    </row>
    <row r="956" spans="2:58" x14ac:dyDescent="0.3">
      <c r="B956" s="16"/>
      <c r="E956" s="13"/>
      <c r="BD956" s="15"/>
      <c r="BE956" s="15"/>
      <c r="BF956" s="15"/>
    </row>
    <row r="957" spans="2:58" x14ac:dyDescent="0.3">
      <c r="B957" s="16"/>
      <c r="E957" s="13"/>
      <c r="BD957" s="15"/>
      <c r="BE957" s="15"/>
      <c r="BF957" s="15"/>
    </row>
    <row r="958" spans="2:58" x14ac:dyDescent="0.3">
      <c r="B958" s="16"/>
      <c r="E958" s="13"/>
      <c r="BD958" s="15"/>
      <c r="BE958" s="15"/>
      <c r="BF958" s="15"/>
    </row>
    <row r="959" spans="2:58" x14ac:dyDescent="0.3">
      <c r="B959" s="16"/>
      <c r="E959" s="13"/>
      <c r="BD959" s="15"/>
      <c r="BE959" s="15"/>
      <c r="BF959" s="15"/>
    </row>
    <row r="960" spans="2:58" x14ac:dyDescent="0.3">
      <c r="B960" s="16"/>
      <c r="E960" s="13"/>
      <c r="BD960" s="15"/>
      <c r="BE960" s="15"/>
      <c r="BF960" s="15"/>
    </row>
    <row r="961" spans="2:58" x14ac:dyDescent="0.3">
      <c r="B961" s="16"/>
      <c r="E961" s="13"/>
      <c r="BD961" s="15"/>
      <c r="BE961" s="15"/>
      <c r="BF961" s="15"/>
    </row>
    <row r="962" spans="2:58" x14ac:dyDescent="0.3">
      <c r="B962" s="16"/>
      <c r="E962" s="13"/>
      <c r="BD962" s="15"/>
      <c r="BE962" s="15"/>
      <c r="BF962" s="15"/>
    </row>
    <row r="963" spans="2:58" x14ac:dyDescent="0.3">
      <c r="B963" s="16"/>
      <c r="E963" s="13"/>
      <c r="BD963" s="15"/>
      <c r="BE963" s="15"/>
      <c r="BF963" s="15"/>
    </row>
    <row r="964" spans="2:58" x14ac:dyDescent="0.3">
      <c r="B964" s="16"/>
      <c r="E964" s="13"/>
      <c r="BD964" s="15"/>
      <c r="BE964" s="15"/>
      <c r="BF964" s="15"/>
    </row>
    <row r="965" spans="2:58" x14ac:dyDescent="0.3">
      <c r="B965" s="16"/>
      <c r="E965" s="13"/>
      <c r="BD965" s="15"/>
      <c r="BE965" s="15"/>
      <c r="BF965" s="15"/>
    </row>
    <row r="966" spans="2:58" x14ac:dyDescent="0.3">
      <c r="B966" s="16"/>
      <c r="E966" s="13"/>
      <c r="BD966" s="15"/>
      <c r="BE966" s="15"/>
      <c r="BF966" s="15"/>
    </row>
    <row r="967" spans="2:58" x14ac:dyDescent="0.3">
      <c r="B967" s="16"/>
      <c r="E967" s="13"/>
      <c r="BD967" s="15"/>
      <c r="BE967" s="15"/>
      <c r="BF967" s="15"/>
    </row>
    <row r="968" spans="2:58" x14ac:dyDescent="0.3">
      <c r="B968" s="16"/>
      <c r="E968" s="13"/>
      <c r="BD968" s="15"/>
      <c r="BE968" s="15"/>
      <c r="BF968" s="15"/>
    </row>
    <row r="969" spans="2:58" x14ac:dyDescent="0.3">
      <c r="B969" s="16"/>
      <c r="E969" s="13"/>
      <c r="BD969" s="15"/>
      <c r="BE969" s="15"/>
      <c r="BF969" s="15"/>
    </row>
    <row r="970" spans="2:58" x14ac:dyDescent="0.3">
      <c r="B970" s="16"/>
      <c r="E970" s="13"/>
      <c r="BD970" s="15"/>
      <c r="BE970" s="15"/>
      <c r="BF970" s="15"/>
    </row>
    <row r="971" spans="2:58" x14ac:dyDescent="0.3">
      <c r="B971" s="16"/>
      <c r="E971" s="13"/>
      <c r="BD971" s="15"/>
      <c r="BE971" s="15"/>
      <c r="BF971" s="15"/>
    </row>
    <row r="972" spans="2:58" x14ac:dyDescent="0.3">
      <c r="B972" s="16"/>
      <c r="E972" s="13"/>
      <c r="BD972" s="15"/>
      <c r="BE972" s="15"/>
      <c r="BF972" s="15"/>
    </row>
    <row r="973" spans="2:58" x14ac:dyDescent="0.3">
      <c r="B973" s="16"/>
      <c r="E973" s="13"/>
      <c r="BD973" s="15"/>
      <c r="BE973" s="15"/>
      <c r="BF973" s="15"/>
    </row>
    <row r="974" spans="2:58" x14ac:dyDescent="0.3">
      <c r="B974" s="16"/>
      <c r="E974" s="13"/>
      <c r="BD974" s="15"/>
      <c r="BE974" s="15"/>
      <c r="BF974" s="15"/>
    </row>
    <row r="975" spans="2:58" x14ac:dyDescent="0.3">
      <c r="B975" s="16"/>
      <c r="E975" s="13"/>
      <c r="BD975" s="15"/>
      <c r="BE975" s="15"/>
      <c r="BF975" s="15"/>
    </row>
    <row r="976" spans="2:58" x14ac:dyDescent="0.3">
      <c r="B976" s="16"/>
      <c r="E976" s="13"/>
      <c r="BD976" s="15"/>
      <c r="BE976" s="15"/>
      <c r="BF976" s="15"/>
    </row>
    <row r="977" spans="2:58" x14ac:dyDescent="0.3">
      <c r="B977" s="16"/>
      <c r="E977" s="13"/>
      <c r="BD977" s="15"/>
      <c r="BE977" s="15"/>
      <c r="BF977" s="15"/>
    </row>
    <row r="978" spans="2:58" x14ac:dyDescent="0.3">
      <c r="B978" s="16"/>
      <c r="E978" s="13"/>
      <c r="BD978" s="15"/>
      <c r="BE978" s="15"/>
      <c r="BF978" s="15"/>
    </row>
    <row r="979" spans="2:58" x14ac:dyDescent="0.3">
      <c r="B979" s="16"/>
      <c r="E979" s="13"/>
      <c r="BD979" s="15"/>
      <c r="BE979" s="15"/>
      <c r="BF979" s="15"/>
    </row>
    <row r="980" spans="2:58" x14ac:dyDescent="0.3">
      <c r="B980" s="16"/>
      <c r="E980" s="13"/>
      <c r="BD980" s="15"/>
      <c r="BE980" s="15"/>
      <c r="BF980" s="15"/>
    </row>
    <row r="981" spans="2:58" x14ac:dyDescent="0.3">
      <c r="B981" s="16"/>
      <c r="E981" s="13"/>
      <c r="BD981" s="15"/>
      <c r="BE981" s="15"/>
      <c r="BF981" s="15"/>
    </row>
    <row r="982" spans="2:58" x14ac:dyDescent="0.3">
      <c r="B982" s="16"/>
      <c r="E982" s="13"/>
      <c r="BD982" s="15"/>
      <c r="BE982" s="15"/>
      <c r="BF982" s="15"/>
    </row>
    <row r="983" spans="2:58" x14ac:dyDescent="0.3">
      <c r="B983" s="16"/>
      <c r="E983" s="13"/>
      <c r="BD983" s="15"/>
      <c r="BE983" s="15"/>
      <c r="BF983" s="15"/>
    </row>
    <row r="984" spans="2:58" x14ac:dyDescent="0.3">
      <c r="B984" s="16"/>
      <c r="E984" s="13"/>
      <c r="BD984" s="15"/>
      <c r="BE984" s="15"/>
      <c r="BF984" s="15"/>
    </row>
    <row r="985" spans="2:58" x14ac:dyDescent="0.3">
      <c r="B985" s="16"/>
      <c r="E985" s="13"/>
      <c r="BD985" s="15"/>
      <c r="BE985" s="15"/>
      <c r="BF985" s="15"/>
    </row>
    <row r="986" spans="2:58" x14ac:dyDescent="0.3">
      <c r="B986" s="16"/>
      <c r="E986" s="13"/>
      <c r="BD986" s="15"/>
      <c r="BE986" s="15"/>
      <c r="BF986" s="15"/>
    </row>
    <row r="987" spans="2:58" x14ac:dyDescent="0.3">
      <c r="B987" s="16"/>
      <c r="E987" s="13"/>
      <c r="BD987" s="15"/>
      <c r="BE987" s="15"/>
      <c r="BF987" s="15"/>
    </row>
    <row r="988" spans="2:58" x14ac:dyDescent="0.3">
      <c r="B988" s="16"/>
      <c r="E988" s="13"/>
      <c r="BD988" s="15"/>
      <c r="BE988" s="15"/>
      <c r="BF988" s="15"/>
    </row>
    <row r="989" spans="2:58" x14ac:dyDescent="0.3">
      <c r="B989" s="16"/>
      <c r="E989" s="13"/>
      <c r="BD989" s="15"/>
      <c r="BE989" s="15"/>
      <c r="BF989" s="15"/>
    </row>
    <row r="990" spans="2:58" x14ac:dyDescent="0.3">
      <c r="B990" s="16"/>
      <c r="E990" s="13"/>
      <c r="BD990" s="15"/>
      <c r="BE990" s="15"/>
      <c r="BF990" s="15"/>
    </row>
    <row r="991" spans="2:58" x14ac:dyDescent="0.3">
      <c r="B991" s="16"/>
      <c r="E991" s="13"/>
      <c r="BD991" s="15"/>
      <c r="BE991" s="15"/>
      <c r="BF991" s="15"/>
    </row>
    <row r="992" spans="2:58" x14ac:dyDescent="0.3">
      <c r="B992" s="16"/>
      <c r="E992" s="13"/>
      <c r="BD992" s="15"/>
      <c r="BE992" s="15"/>
      <c r="BF992" s="15"/>
    </row>
    <row r="993" spans="2:58" x14ac:dyDescent="0.3">
      <c r="B993" s="16"/>
      <c r="E993" s="13"/>
      <c r="BD993" s="15"/>
      <c r="BE993" s="15"/>
      <c r="BF993" s="15"/>
    </row>
    <row r="994" spans="2:58" x14ac:dyDescent="0.3">
      <c r="B994" s="16"/>
      <c r="E994" s="13"/>
      <c r="BD994" s="15"/>
      <c r="BE994" s="15"/>
      <c r="BF994" s="15"/>
    </row>
    <row r="995" spans="2:58" x14ac:dyDescent="0.3">
      <c r="B995" s="16"/>
      <c r="E995" s="13"/>
      <c r="BD995" s="15"/>
      <c r="BE995" s="15"/>
      <c r="BF995" s="15"/>
    </row>
    <row r="996" spans="2:58" x14ac:dyDescent="0.3">
      <c r="B996" s="16"/>
      <c r="E996" s="13"/>
      <c r="BD996" s="15"/>
      <c r="BE996" s="15"/>
      <c r="BF996" s="15"/>
    </row>
    <row r="997" spans="2:58" x14ac:dyDescent="0.3">
      <c r="B997" s="16"/>
      <c r="E997" s="13"/>
      <c r="BD997" s="15"/>
      <c r="BE997" s="15"/>
      <c r="BF997" s="15"/>
    </row>
    <row r="998" spans="2:58" x14ac:dyDescent="0.3">
      <c r="B998" s="16"/>
      <c r="E998" s="13"/>
      <c r="BD998" s="15"/>
      <c r="BE998" s="15"/>
      <c r="BF998" s="15"/>
    </row>
    <row r="999" spans="2:58" x14ac:dyDescent="0.3">
      <c r="B999" s="16"/>
      <c r="E999" s="13"/>
      <c r="BD999" s="15"/>
      <c r="BE999" s="15"/>
      <c r="BF999" s="15"/>
    </row>
    <row r="1000" spans="2:58" x14ac:dyDescent="0.3">
      <c r="B1000" s="16"/>
      <c r="E1000" s="13"/>
      <c r="BD1000" s="15"/>
      <c r="BE1000" s="15"/>
      <c r="BF1000" s="15"/>
    </row>
    <row r="1001" spans="2:58" x14ac:dyDescent="0.3">
      <c r="B1001" s="16"/>
      <c r="E1001" s="13"/>
      <c r="BD1001" s="15"/>
      <c r="BE1001" s="15"/>
      <c r="BF1001" s="15"/>
    </row>
    <row r="1002" spans="2:58" x14ac:dyDescent="0.3">
      <c r="B1002" s="16"/>
      <c r="E1002" s="13"/>
      <c r="BD1002" s="15"/>
      <c r="BE1002" s="15"/>
      <c r="BF1002" s="15"/>
    </row>
    <row r="1003" spans="2:58" x14ac:dyDescent="0.3">
      <c r="B1003" s="16"/>
      <c r="E1003" s="13"/>
      <c r="BD1003" s="15"/>
      <c r="BE1003" s="15"/>
      <c r="BF1003" s="15"/>
    </row>
    <row r="1004" spans="2:58" x14ac:dyDescent="0.3">
      <c r="B1004" s="16"/>
      <c r="E1004" s="13"/>
      <c r="BD1004" s="15"/>
      <c r="BE1004" s="15"/>
      <c r="BF1004" s="15"/>
    </row>
    <row r="1005" spans="2:58" x14ac:dyDescent="0.3">
      <c r="B1005" s="16"/>
      <c r="E1005" s="13"/>
      <c r="BD1005" s="15"/>
      <c r="BE1005" s="15"/>
      <c r="BF1005" s="15"/>
    </row>
    <row r="1006" spans="2:58" x14ac:dyDescent="0.3">
      <c r="B1006" s="16"/>
      <c r="E1006" s="13"/>
      <c r="BD1006" s="15"/>
      <c r="BE1006" s="15"/>
      <c r="BF1006" s="15"/>
    </row>
    <row r="1007" spans="2:58" x14ac:dyDescent="0.3">
      <c r="B1007" s="16"/>
      <c r="E1007" s="13"/>
      <c r="BD1007" s="15"/>
      <c r="BE1007" s="15"/>
      <c r="BF1007" s="15"/>
    </row>
    <row r="1008" spans="2:58" x14ac:dyDescent="0.3">
      <c r="B1008" s="16"/>
      <c r="E1008" s="13"/>
      <c r="BD1008" s="15"/>
      <c r="BE1008" s="15"/>
      <c r="BF1008" s="15"/>
    </row>
    <row r="1009" spans="2:58" x14ac:dyDescent="0.3">
      <c r="B1009" s="16"/>
      <c r="E1009" s="13"/>
      <c r="BD1009" s="15"/>
      <c r="BE1009" s="15"/>
      <c r="BF1009" s="15"/>
    </row>
    <row r="1010" spans="2:58" x14ac:dyDescent="0.3">
      <c r="B1010" s="16"/>
      <c r="E1010" s="13"/>
      <c r="BD1010" s="15"/>
      <c r="BE1010" s="15"/>
      <c r="BF1010" s="15"/>
    </row>
    <row r="1011" spans="2:58" x14ac:dyDescent="0.3">
      <c r="B1011" s="16"/>
      <c r="E1011" s="13"/>
      <c r="BD1011" s="15"/>
      <c r="BE1011" s="15"/>
      <c r="BF1011" s="15"/>
    </row>
    <row r="1012" spans="2:58" x14ac:dyDescent="0.3">
      <c r="B1012" s="16"/>
      <c r="E1012" s="13"/>
      <c r="BD1012" s="15"/>
      <c r="BE1012" s="15"/>
      <c r="BF1012" s="15"/>
    </row>
    <row r="1013" spans="2:58" x14ac:dyDescent="0.3">
      <c r="B1013" s="16"/>
      <c r="E1013" s="13"/>
      <c r="BD1013" s="15"/>
      <c r="BE1013" s="15"/>
      <c r="BF1013" s="15"/>
    </row>
    <row r="1014" spans="2:58" x14ac:dyDescent="0.3">
      <c r="B1014" s="16"/>
      <c r="E1014" s="13"/>
      <c r="BD1014" s="15"/>
      <c r="BE1014" s="15"/>
      <c r="BF1014" s="15"/>
    </row>
    <row r="1015" spans="2:58" x14ac:dyDescent="0.3">
      <c r="B1015" s="16"/>
      <c r="E1015" s="13"/>
      <c r="BD1015" s="15"/>
      <c r="BE1015" s="15"/>
      <c r="BF1015" s="15"/>
    </row>
    <row r="1016" spans="2:58" x14ac:dyDescent="0.3">
      <c r="B1016" s="16"/>
      <c r="E1016" s="13"/>
      <c r="BD1016" s="15"/>
      <c r="BE1016" s="15"/>
      <c r="BF1016" s="15"/>
    </row>
    <row r="1017" spans="2:58" x14ac:dyDescent="0.3">
      <c r="B1017" s="16"/>
      <c r="E1017" s="13"/>
      <c r="BD1017" s="15"/>
      <c r="BE1017" s="15"/>
      <c r="BF1017" s="15"/>
    </row>
    <row r="1018" spans="2:58" x14ac:dyDescent="0.3">
      <c r="B1018" s="16"/>
      <c r="E1018" s="13"/>
      <c r="BD1018" s="15"/>
      <c r="BE1018" s="15"/>
      <c r="BF1018" s="15"/>
    </row>
    <row r="1019" spans="2:58" x14ac:dyDescent="0.3">
      <c r="B1019" s="16"/>
      <c r="E1019" s="13"/>
      <c r="BD1019" s="15"/>
      <c r="BE1019" s="15"/>
      <c r="BF1019" s="15"/>
    </row>
    <row r="1020" spans="2:58" x14ac:dyDescent="0.3">
      <c r="B1020" s="16"/>
      <c r="E1020" s="13"/>
      <c r="BD1020" s="15"/>
      <c r="BE1020" s="15"/>
      <c r="BF1020" s="15"/>
    </row>
    <row r="1021" spans="2:58" x14ac:dyDescent="0.3">
      <c r="B1021" s="16"/>
      <c r="E1021" s="13"/>
      <c r="BD1021" s="15"/>
      <c r="BE1021" s="15"/>
      <c r="BF1021" s="15"/>
    </row>
    <row r="1022" spans="2:58" x14ac:dyDescent="0.3">
      <c r="B1022" s="16"/>
      <c r="E1022" s="13"/>
      <c r="BD1022" s="15"/>
      <c r="BE1022" s="15"/>
      <c r="BF1022" s="15"/>
    </row>
    <row r="1023" spans="2:58" x14ac:dyDescent="0.3">
      <c r="B1023" s="16"/>
      <c r="E1023" s="13"/>
      <c r="BD1023" s="15"/>
      <c r="BE1023" s="15"/>
      <c r="BF1023" s="15"/>
    </row>
    <row r="1024" spans="2:58" x14ac:dyDescent="0.3">
      <c r="B1024" s="16"/>
      <c r="E1024" s="13"/>
      <c r="BD1024" s="15"/>
      <c r="BE1024" s="15"/>
      <c r="BF1024" s="15"/>
    </row>
    <row r="1025" spans="2:58" x14ac:dyDescent="0.3">
      <c r="B1025" s="16"/>
      <c r="E1025" s="13"/>
      <c r="BD1025" s="15"/>
      <c r="BE1025" s="15"/>
      <c r="BF1025" s="15"/>
    </row>
    <row r="1026" spans="2:58" x14ac:dyDescent="0.3">
      <c r="B1026" s="16"/>
      <c r="E1026" s="13"/>
      <c r="BD1026" s="15"/>
      <c r="BE1026" s="15"/>
      <c r="BF1026" s="15"/>
    </row>
    <row r="1027" spans="2:58" x14ac:dyDescent="0.3">
      <c r="B1027" s="16"/>
      <c r="E1027" s="13"/>
      <c r="BD1027" s="15"/>
      <c r="BE1027" s="15"/>
      <c r="BF1027" s="15"/>
    </row>
    <row r="1028" spans="2:58" x14ac:dyDescent="0.3">
      <c r="B1028" s="16"/>
      <c r="E1028" s="13"/>
      <c r="BD1028" s="15"/>
      <c r="BE1028" s="15"/>
      <c r="BF1028" s="15"/>
    </row>
    <row r="1029" spans="2:58" x14ac:dyDescent="0.3">
      <c r="B1029" s="16"/>
      <c r="E1029" s="13"/>
      <c r="BD1029" s="15"/>
      <c r="BE1029" s="15"/>
      <c r="BF1029" s="15"/>
    </row>
    <row r="1030" spans="2:58" x14ac:dyDescent="0.3">
      <c r="B1030" s="16"/>
      <c r="E1030" s="13"/>
      <c r="BD1030" s="15"/>
      <c r="BE1030" s="15"/>
      <c r="BF1030" s="15"/>
    </row>
    <row r="1031" spans="2:58" x14ac:dyDescent="0.3">
      <c r="B1031" s="16"/>
      <c r="E1031" s="13"/>
      <c r="BD1031" s="15"/>
      <c r="BE1031" s="15"/>
      <c r="BF1031" s="15"/>
    </row>
    <row r="1032" spans="2:58" x14ac:dyDescent="0.3">
      <c r="B1032" s="16"/>
      <c r="E1032" s="13"/>
      <c r="BD1032" s="15"/>
      <c r="BE1032" s="15"/>
      <c r="BF1032" s="15"/>
    </row>
    <row r="1033" spans="2:58" x14ac:dyDescent="0.3">
      <c r="B1033" s="16"/>
      <c r="E1033" s="13"/>
      <c r="BD1033" s="15"/>
      <c r="BE1033" s="15"/>
      <c r="BF1033" s="15"/>
    </row>
    <row r="1034" spans="2:58" x14ac:dyDescent="0.3">
      <c r="B1034" s="16"/>
      <c r="E1034" s="13"/>
      <c r="BD1034" s="15"/>
      <c r="BE1034" s="15"/>
      <c r="BF1034" s="15"/>
    </row>
    <row r="1035" spans="2:58" x14ac:dyDescent="0.3">
      <c r="B1035" s="16"/>
      <c r="E1035" s="13"/>
      <c r="BD1035" s="15"/>
      <c r="BE1035" s="15"/>
      <c r="BF1035" s="15"/>
    </row>
    <row r="1036" spans="2:58" x14ac:dyDescent="0.3">
      <c r="B1036" s="16"/>
      <c r="E1036" s="13"/>
      <c r="BD1036" s="15"/>
      <c r="BE1036" s="15"/>
      <c r="BF1036" s="15"/>
    </row>
    <row r="1037" spans="2:58" x14ac:dyDescent="0.3">
      <c r="B1037" s="16"/>
      <c r="E1037" s="13"/>
      <c r="BD1037" s="15"/>
      <c r="BE1037" s="15"/>
      <c r="BF1037" s="15"/>
    </row>
    <row r="1038" spans="2:58" x14ac:dyDescent="0.3">
      <c r="B1038" s="16"/>
      <c r="E1038" s="13"/>
      <c r="BD1038" s="15"/>
      <c r="BE1038" s="15"/>
      <c r="BF1038" s="15"/>
    </row>
    <row r="1039" spans="2:58" x14ac:dyDescent="0.3">
      <c r="B1039" s="16"/>
      <c r="E1039" s="13"/>
      <c r="BD1039" s="15"/>
      <c r="BE1039" s="15"/>
      <c r="BF1039" s="15"/>
    </row>
    <row r="1040" spans="2:58" x14ac:dyDescent="0.3">
      <c r="B1040" s="16"/>
      <c r="E1040" s="13"/>
      <c r="BD1040" s="15"/>
      <c r="BE1040" s="15"/>
      <c r="BF1040" s="15"/>
    </row>
    <row r="1041" spans="2:58" x14ac:dyDescent="0.3">
      <c r="B1041" s="16"/>
      <c r="E1041" s="13"/>
      <c r="BD1041" s="15"/>
      <c r="BE1041" s="15"/>
      <c r="BF1041" s="15"/>
    </row>
    <row r="1042" spans="2:58" x14ac:dyDescent="0.3">
      <c r="B1042" s="16"/>
      <c r="E1042" s="13"/>
      <c r="BD1042" s="15"/>
      <c r="BE1042" s="15"/>
      <c r="BF1042" s="15"/>
    </row>
    <row r="1043" spans="2:58" x14ac:dyDescent="0.3">
      <c r="B1043" s="16"/>
      <c r="E1043" s="13"/>
      <c r="BD1043" s="15"/>
      <c r="BE1043" s="15"/>
      <c r="BF1043" s="15"/>
    </row>
    <row r="1044" spans="2:58" x14ac:dyDescent="0.3">
      <c r="B1044" s="16"/>
      <c r="E1044" s="13"/>
      <c r="BD1044" s="15"/>
      <c r="BE1044" s="15"/>
      <c r="BF1044" s="15"/>
    </row>
    <row r="1045" spans="2:58" x14ac:dyDescent="0.3">
      <c r="B1045" s="16"/>
      <c r="E1045" s="13"/>
      <c r="BD1045" s="15"/>
      <c r="BE1045" s="15"/>
      <c r="BF1045" s="15"/>
    </row>
    <row r="1046" spans="2:58" x14ac:dyDescent="0.3">
      <c r="B1046" s="16"/>
      <c r="E1046" s="13"/>
      <c r="BD1046" s="15"/>
      <c r="BE1046" s="15"/>
      <c r="BF1046" s="15"/>
    </row>
    <row r="1047" spans="2:58" x14ac:dyDescent="0.3">
      <c r="B1047" s="16"/>
      <c r="E1047" s="13"/>
      <c r="BD1047" s="15"/>
      <c r="BE1047" s="15"/>
      <c r="BF1047" s="15"/>
    </row>
    <row r="1048" spans="2:58" x14ac:dyDescent="0.3">
      <c r="B1048" s="16"/>
      <c r="E1048" s="13"/>
      <c r="BD1048" s="15"/>
      <c r="BE1048" s="15"/>
      <c r="BF1048" s="15"/>
    </row>
    <row r="1049" spans="2:58" x14ac:dyDescent="0.3">
      <c r="B1049" s="16"/>
      <c r="E1049" s="13"/>
      <c r="BD1049" s="15"/>
      <c r="BE1049" s="15"/>
      <c r="BF1049" s="15"/>
    </row>
    <row r="1050" spans="2:58" x14ac:dyDescent="0.3">
      <c r="B1050" s="16"/>
      <c r="E1050" s="13"/>
      <c r="BD1050" s="15"/>
      <c r="BE1050" s="15"/>
      <c r="BF1050" s="15"/>
    </row>
    <row r="1051" spans="2:58" x14ac:dyDescent="0.3">
      <c r="B1051" s="16"/>
      <c r="E1051" s="13"/>
      <c r="BD1051" s="15"/>
      <c r="BE1051" s="15"/>
      <c r="BF1051" s="15"/>
    </row>
    <row r="1052" spans="2:58" x14ac:dyDescent="0.3">
      <c r="B1052" s="16"/>
      <c r="E1052" s="13"/>
      <c r="BD1052" s="15"/>
      <c r="BE1052" s="15"/>
      <c r="BF1052" s="15"/>
    </row>
    <row r="1053" spans="2:58" x14ac:dyDescent="0.3">
      <c r="B1053" s="16"/>
      <c r="E1053" s="13"/>
      <c r="BD1053" s="15"/>
      <c r="BE1053" s="15"/>
      <c r="BF1053" s="15"/>
    </row>
    <row r="1054" spans="2:58" x14ac:dyDescent="0.3">
      <c r="B1054" s="16"/>
      <c r="E1054" s="13"/>
      <c r="BD1054" s="15"/>
      <c r="BE1054" s="15"/>
      <c r="BF1054" s="15"/>
    </row>
    <row r="1055" spans="2:58" x14ac:dyDescent="0.3">
      <c r="B1055" s="16"/>
      <c r="E1055" s="13"/>
      <c r="BD1055" s="15"/>
      <c r="BE1055" s="15"/>
      <c r="BF1055" s="15"/>
    </row>
    <row r="1056" spans="2:58" x14ac:dyDescent="0.3">
      <c r="B1056" s="16"/>
      <c r="E1056" s="13"/>
      <c r="BD1056" s="15"/>
      <c r="BE1056" s="15"/>
      <c r="BF1056" s="15"/>
    </row>
    <row r="1057" spans="2:58" x14ac:dyDescent="0.3">
      <c r="B1057" s="16"/>
      <c r="E1057" s="13"/>
      <c r="BD1057" s="15"/>
      <c r="BE1057" s="15"/>
      <c r="BF1057" s="15"/>
    </row>
    <row r="1058" spans="2:58" x14ac:dyDescent="0.3">
      <c r="B1058" s="16"/>
      <c r="E1058" s="13"/>
      <c r="BD1058" s="15"/>
      <c r="BE1058" s="15"/>
      <c r="BF1058" s="15"/>
    </row>
    <row r="1059" spans="2:58" x14ac:dyDescent="0.3">
      <c r="B1059" s="16"/>
      <c r="E1059" s="13"/>
      <c r="BD1059" s="15"/>
      <c r="BE1059" s="15"/>
      <c r="BF1059" s="15"/>
    </row>
    <row r="1060" spans="2:58" x14ac:dyDescent="0.3">
      <c r="B1060" s="16"/>
      <c r="E1060" s="13"/>
      <c r="BD1060" s="15"/>
      <c r="BE1060" s="15"/>
      <c r="BF1060" s="15"/>
    </row>
    <row r="1061" spans="2:58" x14ac:dyDescent="0.3">
      <c r="B1061" s="16"/>
      <c r="E1061" s="13"/>
      <c r="BD1061" s="15"/>
      <c r="BE1061" s="15"/>
      <c r="BF1061" s="15"/>
    </row>
    <row r="1062" spans="2:58" x14ac:dyDescent="0.3">
      <c r="B1062" s="16"/>
      <c r="E1062" s="13"/>
      <c r="BD1062" s="15"/>
      <c r="BE1062" s="15"/>
      <c r="BF1062" s="15"/>
    </row>
    <row r="1063" spans="2:58" x14ac:dyDescent="0.3">
      <c r="B1063" s="16"/>
      <c r="E1063" s="13"/>
      <c r="BD1063" s="15"/>
      <c r="BE1063" s="15"/>
      <c r="BF1063" s="15"/>
    </row>
    <row r="1064" spans="2:58" x14ac:dyDescent="0.3">
      <c r="B1064" s="16"/>
      <c r="E1064" s="13"/>
      <c r="BD1064" s="15"/>
      <c r="BE1064" s="15"/>
      <c r="BF1064" s="15"/>
    </row>
    <row r="1065" spans="2:58" x14ac:dyDescent="0.3">
      <c r="B1065" s="16"/>
      <c r="E1065" s="13"/>
      <c r="BD1065" s="15"/>
      <c r="BE1065" s="15"/>
      <c r="BF1065" s="15"/>
    </row>
    <row r="1066" spans="2:58" x14ac:dyDescent="0.3">
      <c r="B1066" s="16"/>
      <c r="E1066" s="13"/>
      <c r="BD1066" s="15"/>
      <c r="BE1066" s="15"/>
      <c r="BF1066" s="15"/>
    </row>
    <row r="1067" spans="2:58" x14ac:dyDescent="0.3">
      <c r="B1067" s="16"/>
      <c r="E1067" s="13"/>
      <c r="BD1067" s="15"/>
      <c r="BE1067" s="15"/>
      <c r="BF1067" s="15"/>
    </row>
    <row r="1068" spans="2:58" x14ac:dyDescent="0.3">
      <c r="B1068" s="16"/>
      <c r="E1068" s="13"/>
      <c r="BD1068" s="15"/>
      <c r="BE1068" s="15"/>
      <c r="BF1068" s="15"/>
    </row>
    <row r="1069" spans="2:58" x14ac:dyDescent="0.3">
      <c r="B1069" s="16"/>
      <c r="E1069" s="13"/>
      <c r="BD1069" s="15"/>
      <c r="BE1069" s="15"/>
      <c r="BF1069" s="15"/>
    </row>
    <row r="1070" spans="2:58" x14ac:dyDescent="0.3">
      <c r="B1070" s="16"/>
      <c r="E1070" s="13"/>
      <c r="BD1070" s="15"/>
      <c r="BE1070" s="15"/>
      <c r="BF1070" s="15"/>
    </row>
    <row r="1071" spans="2:58" x14ac:dyDescent="0.3">
      <c r="B1071" s="16"/>
      <c r="E1071" s="13"/>
      <c r="BD1071" s="15"/>
      <c r="BE1071" s="15"/>
      <c r="BF1071" s="15"/>
    </row>
    <row r="1072" spans="2:58" x14ac:dyDescent="0.3">
      <c r="B1072" s="16"/>
      <c r="E1072" s="13"/>
      <c r="BD1072" s="15"/>
      <c r="BE1072" s="15"/>
      <c r="BF1072" s="15"/>
    </row>
    <row r="1073" spans="2:58" x14ac:dyDescent="0.3">
      <c r="B1073" s="16"/>
      <c r="E1073" s="13"/>
      <c r="BD1073" s="15"/>
      <c r="BE1073" s="15"/>
      <c r="BF1073" s="15"/>
    </row>
    <row r="1074" spans="2:58" x14ac:dyDescent="0.3">
      <c r="B1074" s="16"/>
      <c r="E1074" s="13"/>
      <c r="BD1074" s="15"/>
      <c r="BE1074" s="15"/>
      <c r="BF1074" s="15"/>
    </row>
    <row r="1075" spans="2:58" x14ac:dyDescent="0.3">
      <c r="B1075" s="16"/>
      <c r="E1075" s="13"/>
      <c r="BD1075" s="15"/>
      <c r="BE1075" s="15"/>
      <c r="BF1075" s="15"/>
    </row>
    <row r="1076" spans="2:58" x14ac:dyDescent="0.3">
      <c r="B1076" s="16"/>
      <c r="E1076" s="13"/>
      <c r="BD1076" s="15"/>
      <c r="BE1076" s="15"/>
      <c r="BF1076" s="15"/>
    </row>
    <row r="1077" spans="2:58" x14ac:dyDescent="0.3">
      <c r="B1077" s="16"/>
      <c r="E1077" s="13"/>
      <c r="BD1077" s="15"/>
      <c r="BE1077" s="15"/>
      <c r="BF1077" s="15"/>
    </row>
    <row r="1078" spans="2:58" x14ac:dyDescent="0.3">
      <c r="B1078" s="16"/>
      <c r="E1078" s="13"/>
      <c r="BD1078" s="15"/>
      <c r="BE1078" s="15"/>
      <c r="BF1078" s="15"/>
    </row>
    <row r="1079" spans="2:58" x14ac:dyDescent="0.3">
      <c r="B1079" s="16"/>
      <c r="E1079" s="13"/>
      <c r="BD1079" s="15"/>
      <c r="BE1079" s="15"/>
      <c r="BF1079" s="15"/>
    </row>
    <row r="1080" spans="2:58" x14ac:dyDescent="0.3">
      <c r="B1080" s="16"/>
      <c r="E1080" s="13"/>
      <c r="BD1080" s="15"/>
      <c r="BE1080" s="15"/>
      <c r="BF1080" s="15"/>
    </row>
    <row r="1081" spans="2:58" x14ac:dyDescent="0.3">
      <c r="B1081" s="16"/>
      <c r="E1081" s="13"/>
      <c r="BD1081" s="15"/>
      <c r="BE1081" s="15"/>
      <c r="BF1081" s="15"/>
    </row>
    <row r="1082" spans="2:58" x14ac:dyDescent="0.3">
      <c r="B1082" s="16"/>
      <c r="E1082" s="13"/>
      <c r="BD1082" s="15"/>
      <c r="BE1082" s="15"/>
      <c r="BF1082" s="15"/>
    </row>
    <row r="1083" spans="2:58" x14ac:dyDescent="0.3">
      <c r="B1083" s="16"/>
      <c r="E1083" s="13"/>
      <c r="BD1083" s="16"/>
      <c r="BE1083" s="16"/>
      <c r="BF1083" s="16"/>
    </row>
    <row r="1084" spans="2:58" x14ac:dyDescent="0.3">
      <c r="B1084" s="16"/>
      <c r="E1084" s="13"/>
      <c r="BD1084" s="16"/>
      <c r="BE1084" s="16"/>
      <c r="BF1084" s="16"/>
    </row>
    <row r="1085" spans="2:58" x14ac:dyDescent="0.3">
      <c r="B1085" s="16"/>
      <c r="E1085" s="13"/>
      <c r="BD1085" s="16"/>
      <c r="BE1085" s="16"/>
      <c r="BF1085" s="16"/>
    </row>
    <row r="1086" spans="2:58" x14ac:dyDescent="0.3">
      <c r="B1086" s="16"/>
      <c r="E1086" s="13"/>
      <c r="BD1086" s="16"/>
      <c r="BE1086" s="16"/>
      <c r="BF1086" s="16"/>
    </row>
    <row r="1087" spans="2:58" x14ac:dyDescent="0.3">
      <c r="B1087" s="16"/>
      <c r="E1087" s="13"/>
      <c r="BD1087" s="16"/>
      <c r="BE1087" s="16"/>
      <c r="BF1087" s="16"/>
    </row>
    <row r="1088" spans="2:58" x14ac:dyDescent="0.3">
      <c r="B1088" s="16"/>
      <c r="E1088" s="13"/>
      <c r="BD1088" s="16"/>
      <c r="BE1088" s="16"/>
      <c r="BF1088" s="16"/>
    </row>
    <row r="1089" spans="2:58" x14ac:dyDescent="0.3">
      <c r="B1089" s="16"/>
      <c r="E1089" s="13"/>
      <c r="BD1089" s="16"/>
      <c r="BE1089" s="16"/>
      <c r="BF1089" s="16"/>
    </row>
    <row r="1090" spans="2:58" x14ac:dyDescent="0.3">
      <c r="B1090" s="16"/>
      <c r="E1090" s="13"/>
      <c r="BD1090" s="16"/>
      <c r="BE1090" s="16"/>
      <c r="BF1090" s="16"/>
    </row>
    <row r="1091" spans="2:58" x14ac:dyDescent="0.3">
      <c r="B1091" s="16"/>
      <c r="E1091" s="13"/>
      <c r="BD1091" s="16"/>
      <c r="BE1091" s="16"/>
      <c r="BF1091" s="16"/>
    </row>
    <row r="1092" spans="2:58" x14ac:dyDescent="0.3">
      <c r="B1092" s="16"/>
      <c r="BD1092" s="16"/>
      <c r="BE1092" s="16"/>
      <c r="BF1092" s="16"/>
    </row>
    <row r="1093" spans="2:58" x14ac:dyDescent="0.3">
      <c r="B1093" s="16"/>
      <c r="BD1093" s="16"/>
      <c r="BE1093" s="16"/>
      <c r="BF1093" s="16"/>
    </row>
    <row r="1094" spans="2:58" x14ac:dyDescent="0.3">
      <c r="B1094" s="16"/>
      <c r="BD1094" s="16"/>
      <c r="BE1094" s="16"/>
      <c r="BF1094" s="16"/>
    </row>
    <row r="1095" spans="2:58" x14ac:dyDescent="0.3">
      <c r="B1095" s="16"/>
      <c r="BD1095" s="16"/>
      <c r="BE1095" s="16"/>
      <c r="BF1095" s="16"/>
    </row>
    <row r="1096" spans="2:58" x14ac:dyDescent="0.3">
      <c r="B1096" s="16"/>
      <c r="BD1096" s="16"/>
      <c r="BE1096" s="16"/>
      <c r="BF1096" s="16"/>
    </row>
    <row r="1097" spans="2:58" x14ac:dyDescent="0.3">
      <c r="B1097" s="16"/>
      <c r="BD1097" s="16"/>
      <c r="BE1097" s="16"/>
      <c r="BF1097" s="16"/>
    </row>
    <row r="1098" spans="2:58" x14ac:dyDescent="0.3">
      <c r="B1098" s="16"/>
      <c r="BD1098" s="16"/>
      <c r="BE1098" s="16"/>
      <c r="BF1098" s="16"/>
    </row>
    <row r="1099" spans="2:58" x14ac:dyDescent="0.3">
      <c r="B1099" s="16"/>
      <c r="BD1099" s="16"/>
      <c r="BE1099" s="16"/>
      <c r="BF1099" s="16"/>
    </row>
    <row r="1100" spans="2:58" x14ac:dyDescent="0.3">
      <c r="B1100" s="16"/>
      <c r="BD1100" s="16"/>
      <c r="BE1100" s="16"/>
      <c r="BF1100" s="16"/>
    </row>
    <row r="1101" spans="2:58" x14ac:dyDescent="0.3">
      <c r="B1101" s="16"/>
      <c r="BD1101" s="16"/>
      <c r="BE1101" s="16"/>
      <c r="BF1101" s="16"/>
    </row>
    <row r="1102" spans="2:58" x14ac:dyDescent="0.3">
      <c r="B1102" s="16"/>
      <c r="BD1102" s="16"/>
      <c r="BE1102" s="16"/>
      <c r="BF1102" s="16"/>
    </row>
    <row r="1103" spans="2:58" x14ac:dyDescent="0.3">
      <c r="B1103" s="16"/>
      <c r="BD1103" s="16"/>
      <c r="BE1103" s="16"/>
      <c r="BF1103" s="16"/>
    </row>
    <row r="1104" spans="2:58" x14ac:dyDescent="0.3">
      <c r="B1104" s="16"/>
      <c r="BD1104" s="16"/>
      <c r="BE1104" s="16"/>
      <c r="BF1104" s="16"/>
    </row>
    <row r="1105" spans="2:58" x14ac:dyDescent="0.3">
      <c r="B1105" s="16"/>
      <c r="BD1105" s="16"/>
      <c r="BE1105" s="16"/>
      <c r="BF1105" s="16"/>
    </row>
    <row r="1106" spans="2:58" x14ac:dyDescent="0.3">
      <c r="B1106" s="16"/>
      <c r="BD1106" s="16"/>
      <c r="BE1106" s="16"/>
      <c r="BF1106" s="16"/>
    </row>
    <row r="1107" spans="2:58" x14ac:dyDescent="0.3">
      <c r="B1107" s="16"/>
      <c r="BD1107" s="16"/>
      <c r="BE1107" s="16"/>
      <c r="BF1107" s="16"/>
    </row>
    <row r="1108" spans="2:58" x14ac:dyDescent="0.3">
      <c r="B1108" s="16"/>
      <c r="BD1108" s="16"/>
      <c r="BE1108" s="16"/>
      <c r="BF1108" s="16"/>
    </row>
    <row r="1109" spans="2:58" x14ac:dyDescent="0.3">
      <c r="B1109" s="16"/>
      <c r="BD1109" s="16"/>
      <c r="BE1109" s="16"/>
      <c r="BF1109" s="16"/>
    </row>
    <row r="1110" spans="2:58" x14ac:dyDescent="0.3">
      <c r="B1110" s="16"/>
      <c r="BD1110" s="16"/>
      <c r="BE1110" s="16"/>
      <c r="BF1110" s="16"/>
    </row>
    <row r="1111" spans="2:58" x14ac:dyDescent="0.3">
      <c r="B1111" s="16"/>
      <c r="BD1111" s="16"/>
      <c r="BE1111" s="16"/>
      <c r="BF1111" s="16"/>
    </row>
    <row r="1112" spans="2:58" x14ac:dyDescent="0.3">
      <c r="B1112" s="16"/>
      <c r="BD1112" s="16"/>
      <c r="BE1112" s="16"/>
      <c r="BF1112" s="16"/>
    </row>
    <row r="1113" spans="2:58" x14ac:dyDescent="0.3">
      <c r="B1113" s="16"/>
      <c r="BD1113" s="16"/>
      <c r="BE1113" s="16"/>
      <c r="BF1113" s="16"/>
    </row>
    <row r="1114" spans="2:58" x14ac:dyDescent="0.3">
      <c r="B1114" s="16"/>
      <c r="BD1114" s="16"/>
      <c r="BE1114" s="16"/>
      <c r="BF1114" s="16"/>
    </row>
    <row r="1115" spans="2:58" x14ac:dyDescent="0.3">
      <c r="B1115" s="16"/>
      <c r="BD1115" s="16"/>
      <c r="BE1115" s="16"/>
      <c r="BF1115" s="16"/>
    </row>
    <row r="1116" spans="2:58" x14ac:dyDescent="0.3">
      <c r="B1116" s="16"/>
      <c r="BD1116" s="16"/>
      <c r="BE1116" s="16"/>
      <c r="BF1116" s="16"/>
    </row>
    <row r="1117" spans="2:58" x14ac:dyDescent="0.3">
      <c r="B1117" s="16"/>
      <c r="BD1117" s="16"/>
      <c r="BE1117" s="16"/>
      <c r="BF1117" s="16"/>
    </row>
    <row r="1118" spans="2:58" x14ac:dyDescent="0.3">
      <c r="B1118" s="16"/>
      <c r="BD1118" s="16"/>
      <c r="BE1118" s="16"/>
      <c r="BF1118" s="16"/>
    </row>
    <row r="1119" spans="2:58" x14ac:dyDescent="0.3">
      <c r="B1119" s="16"/>
      <c r="BD1119" s="16"/>
      <c r="BE1119" s="16"/>
      <c r="BF1119" s="16"/>
    </row>
    <row r="1120" spans="2:58" x14ac:dyDescent="0.3">
      <c r="B1120" s="16"/>
      <c r="BD1120" s="16"/>
      <c r="BE1120" s="16"/>
      <c r="BF1120" s="16"/>
    </row>
    <row r="1121" spans="2:58" x14ac:dyDescent="0.3">
      <c r="B1121" s="16"/>
      <c r="BD1121" s="16"/>
      <c r="BE1121" s="16"/>
      <c r="BF1121" s="16"/>
    </row>
    <row r="1122" spans="2:58" x14ac:dyDescent="0.3">
      <c r="B1122" s="16"/>
      <c r="BD1122" s="16"/>
      <c r="BE1122" s="16"/>
      <c r="BF1122" s="16"/>
    </row>
    <row r="1123" spans="2:58" x14ac:dyDescent="0.3">
      <c r="B1123" s="16"/>
      <c r="BD1123" s="16"/>
      <c r="BE1123" s="16"/>
      <c r="BF1123" s="16"/>
    </row>
    <row r="1124" spans="2:58" x14ac:dyDescent="0.3">
      <c r="B1124" s="16"/>
      <c r="BD1124" s="16"/>
      <c r="BE1124" s="16"/>
      <c r="BF1124" s="16"/>
    </row>
    <row r="1125" spans="2:58" x14ac:dyDescent="0.3">
      <c r="B1125" s="16"/>
      <c r="BD1125" s="16"/>
      <c r="BE1125" s="16"/>
      <c r="BF1125" s="16"/>
    </row>
    <row r="1126" spans="2:58" x14ac:dyDescent="0.3">
      <c r="B1126" s="16"/>
      <c r="BD1126" s="16"/>
      <c r="BE1126" s="16"/>
      <c r="BF1126" s="16"/>
    </row>
    <row r="1127" spans="2:58" x14ac:dyDescent="0.3">
      <c r="B1127" s="16"/>
      <c r="BD1127" s="16"/>
      <c r="BE1127" s="16"/>
      <c r="BF1127" s="16"/>
    </row>
    <row r="1128" spans="2:58" x14ac:dyDescent="0.3">
      <c r="B1128" s="16"/>
      <c r="BD1128" s="16"/>
      <c r="BE1128" s="16"/>
      <c r="BF1128" s="16"/>
    </row>
    <row r="1129" spans="2:58" x14ac:dyDescent="0.3">
      <c r="B1129" s="16"/>
      <c r="BD1129" s="16"/>
      <c r="BE1129" s="16"/>
      <c r="BF1129" s="16"/>
    </row>
    <row r="1130" spans="2:58" x14ac:dyDescent="0.3">
      <c r="B1130" s="16"/>
      <c r="BD1130" s="16"/>
      <c r="BE1130" s="16"/>
      <c r="BF1130" s="16"/>
    </row>
    <row r="1131" spans="2:58" x14ac:dyDescent="0.3">
      <c r="B1131" s="16"/>
      <c r="BD1131" s="16"/>
      <c r="BE1131" s="16"/>
      <c r="BF1131" s="16"/>
    </row>
    <row r="1132" spans="2:58" x14ac:dyDescent="0.3">
      <c r="B1132" s="16"/>
      <c r="BD1132" s="16"/>
      <c r="BE1132" s="16"/>
      <c r="BF1132" s="16"/>
    </row>
    <row r="1133" spans="2:58" x14ac:dyDescent="0.3">
      <c r="B1133" s="16"/>
      <c r="BD1133" s="16"/>
      <c r="BE1133" s="16"/>
      <c r="BF1133" s="16"/>
    </row>
    <row r="1134" spans="2:58" x14ac:dyDescent="0.3">
      <c r="B1134" s="16"/>
      <c r="BD1134" s="16"/>
      <c r="BE1134" s="16"/>
      <c r="BF1134" s="16"/>
    </row>
    <row r="1135" spans="2:58" x14ac:dyDescent="0.3">
      <c r="B1135" s="16"/>
      <c r="BD1135" s="16"/>
      <c r="BE1135" s="16"/>
      <c r="BF1135" s="16"/>
    </row>
    <row r="1136" spans="2:58" x14ac:dyDescent="0.3">
      <c r="B1136" s="16"/>
      <c r="BD1136" s="16"/>
      <c r="BE1136" s="16"/>
      <c r="BF1136" s="16"/>
    </row>
    <row r="1137" spans="2:58" x14ac:dyDescent="0.3">
      <c r="B1137" s="16"/>
      <c r="BD1137" s="16"/>
      <c r="BE1137" s="16"/>
      <c r="BF1137" s="16"/>
    </row>
    <row r="1138" spans="2:58" x14ac:dyDescent="0.3">
      <c r="B1138" s="16"/>
      <c r="BD1138" s="16"/>
      <c r="BE1138" s="16"/>
      <c r="BF1138" s="16"/>
    </row>
    <row r="1139" spans="2:58" x14ac:dyDescent="0.3">
      <c r="B1139" s="16"/>
      <c r="BD1139" s="16"/>
      <c r="BE1139" s="16"/>
      <c r="BF1139" s="16"/>
    </row>
    <row r="1140" spans="2:58" x14ac:dyDescent="0.3">
      <c r="B1140" s="16"/>
      <c r="BD1140" s="16"/>
      <c r="BE1140" s="16"/>
      <c r="BF1140" s="16"/>
    </row>
    <row r="1141" spans="2:58" x14ac:dyDescent="0.3">
      <c r="B1141" s="16"/>
      <c r="BD1141" s="16"/>
      <c r="BE1141" s="16"/>
      <c r="BF1141" s="16"/>
    </row>
    <row r="1142" spans="2:58" x14ac:dyDescent="0.3">
      <c r="B1142" s="16"/>
      <c r="BD1142" s="16"/>
      <c r="BE1142" s="16"/>
      <c r="BF1142" s="16"/>
    </row>
    <row r="1143" spans="2:58" x14ac:dyDescent="0.3">
      <c r="B1143" s="16"/>
      <c r="BD1143" s="16"/>
      <c r="BE1143" s="16"/>
      <c r="BF1143" s="16"/>
    </row>
    <row r="1144" spans="2:58" x14ac:dyDescent="0.3">
      <c r="B1144" s="16"/>
      <c r="BD1144" s="16"/>
      <c r="BE1144" s="16"/>
      <c r="BF1144" s="16"/>
    </row>
    <row r="1145" spans="2:58" x14ac:dyDescent="0.3">
      <c r="B1145" s="16"/>
      <c r="BD1145" s="16"/>
      <c r="BE1145" s="16"/>
      <c r="BF1145" s="16"/>
    </row>
    <row r="1146" spans="2:58" x14ac:dyDescent="0.3">
      <c r="B1146" s="16"/>
      <c r="BD1146" s="16"/>
      <c r="BE1146" s="16"/>
      <c r="BF1146" s="16"/>
    </row>
    <row r="1147" spans="2:58" x14ac:dyDescent="0.3">
      <c r="B1147" s="16"/>
      <c r="BD1147" s="16"/>
      <c r="BE1147" s="16"/>
      <c r="BF1147" s="16"/>
    </row>
    <row r="1148" spans="2:58" x14ac:dyDescent="0.3">
      <c r="B1148" s="16"/>
      <c r="BD1148" s="16"/>
      <c r="BE1148" s="16"/>
      <c r="BF1148" s="16"/>
    </row>
    <row r="1149" spans="2:58" x14ac:dyDescent="0.3">
      <c r="B1149" s="16"/>
      <c r="BD1149" s="16"/>
      <c r="BE1149" s="16"/>
      <c r="BF1149" s="16"/>
    </row>
    <row r="1150" spans="2:58" x14ac:dyDescent="0.3">
      <c r="B1150" s="16"/>
      <c r="BD1150" s="16"/>
      <c r="BE1150" s="16"/>
      <c r="BF1150" s="16"/>
    </row>
    <row r="1151" spans="2:58" x14ac:dyDescent="0.3">
      <c r="B1151" s="16"/>
      <c r="BD1151" s="16"/>
      <c r="BE1151" s="16"/>
      <c r="BF1151" s="16"/>
    </row>
    <row r="1152" spans="2:58" x14ac:dyDescent="0.3">
      <c r="B1152" s="16"/>
      <c r="BD1152" s="16"/>
      <c r="BE1152" s="16"/>
      <c r="BF1152" s="16"/>
    </row>
    <row r="1153" spans="2:58" x14ac:dyDescent="0.3">
      <c r="B1153" s="16"/>
      <c r="BD1153" s="16"/>
      <c r="BE1153" s="16"/>
      <c r="BF1153" s="16"/>
    </row>
    <row r="1154" spans="2:58" x14ac:dyDescent="0.3">
      <c r="B1154" s="16"/>
      <c r="BD1154" s="16"/>
      <c r="BE1154" s="16"/>
      <c r="BF1154" s="16"/>
    </row>
    <row r="1155" spans="2:58" x14ac:dyDescent="0.3">
      <c r="B1155" s="16"/>
      <c r="BD1155" s="16"/>
      <c r="BE1155" s="16"/>
      <c r="BF1155" s="16"/>
    </row>
    <row r="1156" spans="2:58" x14ac:dyDescent="0.3">
      <c r="B1156" s="16"/>
      <c r="BD1156" s="16"/>
      <c r="BE1156" s="16"/>
      <c r="BF1156" s="16"/>
    </row>
    <row r="1157" spans="2:58" x14ac:dyDescent="0.3">
      <c r="B1157" s="16"/>
      <c r="BD1157" s="16"/>
      <c r="BE1157" s="16"/>
      <c r="BF1157" s="16"/>
    </row>
    <row r="1158" spans="2:58" x14ac:dyDescent="0.3">
      <c r="B1158" s="16"/>
      <c r="BD1158" s="16"/>
      <c r="BE1158" s="16"/>
      <c r="BF1158" s="16"/>
    </row>
    <row r="1159" spans="2:58" x14ac:dyDescent="0.3">
      <c r="B1159" s="16"/>
      <c r="BD1159" s="16"/>
      <c r="BE1159" s="16"/>
      <c r="BF1159" s="16"/>
    </row>
    <row r="1160" spans="2:58" x14ac:dyDescent="0.3">
      <c r="B1160" s="16"/>
      <c r="BD1160" s="16"/>
      <c r="BE1160" s="16"/>
      <c r="BF1160" s="16"/>
    </row>
    <row r="1161" spans="2:58" x14ac:dyDescent="0.3">
      <c r="B1161" s="16"/>
      <c r="BD1161" s="16"/>
      <c r="BE1161" s="16"/>
      <c r="BF1161" s="16"/>
    </row>
    <row r="1162" spans="2:58" x14ac:dyDescent="0.3">
      <c r="B1162" s="16"/>
      <c r="BD1162" s="16"/>
      <c r="BE1162" s="16"/>
      <c r="BF1162" s="16"/>
    </row>
    <row r="1163" spans="2:58" x14ac:dyDescent="0.3">
      <c r="B1163" s="16"/>
      <c r="BD1163" s="16"/>
      <c r="BE1163" s="16"/>
      <c r="BF1163" s="16"/>
    </row>
    <row r="1164" spans="2:58" x14ac:dyDescent="0.3">
      <c r="B1164" s="16"/>
      <c r="BD1164" s="16"/>
      <c r="BE1164" s="16"/>
      <c r="BF1164" s="16"/>
    </row>
    <row r="1165" spans="2:58" x14ac:dyDescent="0.3">
      <c r="B1165" s="16"/>
      <c r="BD1165" s="16"/>
      <c r="BE1165" s="16"/>
      <c r="BF1165" s="16"/>
    </row>
    <row r="1166" spans="2:58" x14ac:dyDescent="0.3">
      <c r="B1166" s="16"/>
      <c r="BD1166" s="16"/>
      <c r="BE1166" s="16"/>
      <c r="BF1166" s="16"/>
    </row>
    <row r="1167" spans="2:58" x14ac:dyDescent="0.3">
      <c r="B1167" s="16"/>
      <c r="BD1167" s="16"/>
      <c r="BE1167" s="16"/>
      <c r="BF1167" s="16"/>
    </row>
    <row r="1168" spans="2:58" x14ac:dyDescent="0.3">
      <c r="B1168" s="16"/>
      <c r="BD1168" s="16"/>
      <c r="BE1168" s="16"/>
      <c r="BF1168" s="16"/>
    </row>
    <row r="1169" spans="2:58" x14ac:dyDescent="0.3">
      <c r="B1169" s="16"/>
      <c r="BD1169" s="16"/>
      <c r="BE1169" s="16"/>
      <c r="BF1169" s="16"/>
    </row>
    <row r="1170" spans="2:58" x14ac:dyDescent="0.3">
      <c r="B1170" s="16"/>
      <c r="BD1170" s="16"/>
      <c r="BE1170" s="16"/>
      <c r="BF1170" s="16"/>
    </row>
    <row r="1171" spans="2:58" x14ac:dyDescent="0.3">
      <c r="B1171" s="16"/>
      <c r="BD1171" s="16"/>
      <c r="BE1171" s="16"/>
      <c r="BF1171" s="16"/>
    </row>
    <row r="1172" spans="2:58" x14ac:dyDescent="0.3">
      <c r="B1172" s="16"/>
      <c r="BD1172" s="16"/>
      <c r="BE1172" s="16"/>
      <c r="BF1172" s="16"/>
    </row>
    <row r="1173" spans="2:58" x14ac:dyDescent="0.3">
      <c r="B1173" s="16"/>
      <c r="BD1173" s="16"/>
      <c r="BE1173" s="16"/>
      <c r="BF1173" s="16"/>
    </row>
    <row r="1174" spans="2:58" x14ac:dyDescent="0.3">
      <c r="B1174" s="16"/>
      <c r="BD1174" s="16"/>
      <c r="BE1174" s="16"/>
      <c r="BF1174" s="16"/>
    </row>
    <row r="1175" spans="2:58" x14ac:dyDescent="0.3">
      <c r="B1175" s="16"/>
      <c r="BD1175" s="16"/>
      <c r="BE1175" s="16"/>
      <c r="BF1175" s="16"/>
    </row>
    <row r="1176" spans="2:58" x14ac:dyDescent="0.3">
      <c r="B1176" s="16"/>
      <c r="BD1176" s="16"/>
      <c r="BE1176" s="16"/>
      <c r="BF1176" s="16"/>
    </row>
    <row r="1177" spans="2:58" x14ac:dyDescent="0.3">
      <c r="B1177" s="16"/>
      <c r="BD1177" s="16"/>
      <c r="BE1177" s="16"/>
      <c r="BF1177" s="16"/>
    </row>
    <row r="1178" spans="2:58" x14ac:dyDescent="0.3">
      <c r="B1178" s="16"/>
      <c r="BD1178" s="16"/>
      <c r="BE1178" s="16"/>
      <c r="BF1178" s="16"/>
    </row>
    <row r="1179" spans="2:58" x14ac:dyDescent="0.3">
      <c r="B1179" s="16"/>
      <c r="BD1179" s="16"/>
      <c r="BE1179" s="16"/>
      <c r="BF1179" s="16"/>
    </row>
    <row r="1180" spans="2:58" x14ac:dyDescent="0.3">
      <c r="B1180" s="16"/>
      <c r="BD1180" s="16"/>
      <c r="BE1180" s="16"/>
      <c r="BF1180" s="16"/>
    </row>
    <row r="1181" spans="2:58" x14ac:dyDescent="0.3">
      <c r="B1181" s="16"/>
      <c r="BD1181" s="16"/>
      <c r="BE1181" s="16"/>
      <c r="BF1181" s="16"/>
    </row>
    <row r="1182" spans="2:58" x14ac:dyDescent="0.3">
      <c r="B1182" s="16"/>
      <c r="BD1182" s="16"/>
      <c r="BE1182" s="16"/>
      <c r="BF1182" s="16"/>
    </row>
    <row r="1183" spans="2:58" x14ac:dyDescent="0.3">
      <c r="B1183" s="16"/>
      <c r="BD1183" s="16"/>
      <c r="BE1183" s="16"/>
      <c r="BF1183" s="16"/>
    </row>
    <row r="1184" spans="2:58" x14ac:dyDescent="0.3">
      <c r="B1184" s="16"/>
      <c r="BD1184" s="16"/>
      <c r="BE1184" s="16"/>
      <c r="BF1184" s="16"/>
    </row>
    <row r="1185" spans="2:58" x14ac:dyDescent="0.3">
      <c r="B1185" s="16"/>
      <c r="BD1185" s="16"/>
      <c r="BE1185" s="16"/>
      <c r="BF1185" s="16"/>
    </row>
    <row r="1186" spans="2:58" x14ac:dyDescent="0.3">
      <c r="B1186" s="16"/>
      <c r="BD1186" s="16"/>
      <c r="BE1186" s="16"/>
      <c r="BF1186" s="16"/>
    </row>
    <row r="1187" spans="2:58" x14ac:dyDescent="0.3">
      <c r="B1187" s="16"/>
      <c r="BD1187" s="16"/>
      <c r="BE1187" s="16"/>
      <c r="BF1187" s="16"/>
    </row>
    <row r="1188" spans="2:58" x14ac:dyDescent="0.3">
      <c r="B1188" s="16"/>
      <c r="BD1188" s="16"/>
      <c r="BE1188" s="16"/>
      <c r="BF1188" s="16"/>
    </row>
    <row r="1189" spans="2:58" x14ac:dyDescent="0.3">
      <c r="B1189" s="16"/>
      <c r="BD1189" s="16"/>
      <c r="BE1189" s="16"/>
      <c r="BF1189" s="16"/>
    </row>
    <row r="1190" spans="2:58" x14ac:dyDescent="0.3">
      <c r="B1190" s="16"/>
      <c r="BD1190" s="16"/>
      <c r="BE1190" s="16"/>
      <c r="BF1190" s="16"/>
    </row>
    <row r="1191" spans="2:58" x14ac:dyDescent="0.3">
      <c r="B1191" s="16"/>
      <c r="BD1191" s="16"/>
      <c r="BE1191" s="16"/>
      <c r="BF1191" s="16"/>
    </row>
    <row r="1192" spans="2:58" x14ac:dyDescent="0.3">
      <c r="B1192" s="16"/>
      <c r="BD1192" s="16"/>
      <c r="BE1192" s="16"/>
      <c r="BF1192" s="16"/>
    </row>
    <row r="1193" spans="2:58" x14ac:dyDescent="0.3">
      <c r="B1193" s="16"/>
      <c r="BD1193" s="16"/>
      <c r="BE1193" s="16"/>
      <c r="BF1193" s="16"/>
    </row>
    <row r="1194" spans="2:58" x14ac:dyDescent="0.3">
      <c r="B1194" s="16"/>
      <c r="BD1194" s="16"/>
      <c r="BE1194" s="16"/>
      <c r="BF1194" s="16"/>
    </row>
    <row r="1195" spans="2:58" x14ac:dyDescent="0.3">
      <c r="B1195" s="16"/>
      <c r="BD1195" s="16"/>
      <c r="BE1195" s="16"/>
      <c r="BF1195" s="16"/>
    </row>
    <row r="1196" spans="2:58" x14ac:dyDescent="0.3">
      <c r="B1196" s="16"/>
      <c r="BD1196" s="16"/>
      <c r="BE1196" s="16"/>
      <c r="BF1196" s="16"/>
    </row>
    <row r="1197" spans="2:58" x14ac:dyDescent="0.3">
      <c r="B1197" s="16"/>
      <c r="BD1197" s="16"/>
      <c r="BE1197" s="16"/>
      <c r="BF1197" s="16"/>
    </row>
    <row r="1198" spans="2:58" x14ac:dyDescent="0.3">
      <c r="B1198" s="16"/>
      <c r="BD1198" s="16"/>
      <c r="BE1198" s="16"/>
      <c r="BF1198" s="16"/>
    </row>
    <row r="1199" spans="2:58" x14ac:dyDescent="0.3">
      <c r="B1199" s="16"/>
      <c r="BD1199" s="16"/>
      <c r="BE1199" s="16"/>
      <c r="BF1199" s="16"/>
    </row>
    <row r="1200" spans="2:58" x14ac:dyDescent="0.3">
      <c r="B1200" s="16"/>
      <c r="BD1200" s="16"/>
      <c r="BE1200" s="16"/>
      <c r="BF1200" s="16"/>
    </row>
    <row r="1201" spans="2:58" x14ac:dyDescent="0.3">
      <c r="B1201" s="16"/>
      <c r="BD1201" s="16"/>
      <c r="BE1201" s="16"/>
      <c r="BF1201" s="16"/>
    </row>
    <row r="1202" spans="2:58" x14ac:dyDescent="0.3">
      <c r="B1202" s="16"/>
      <c r="BD1202" s="16"/>
      <c r="BE1202" s="16"/>
      <c r="BF1202" s="16"/>
    </row>
    <row r="1203" spans="2:58" x14ac:dyDescent="0.3">
      <c r="B1203" s="16"/>
      <c r="BD1203" s="16"/>
      <c r="BE1203" s="16"/>
      <c r="BF1203" s="16"/>
    </row>
    <row r="1204" spans="2:58" x14ac:dyDescent="0.3">
      <c r="B1204" s="16"/>
      <c r="BD1204" s="16"/>
      <c r="BE1204" s="16"/>
      <c r="BF1204" s="16"/>
    </row>
    <row r="1205" spans="2:58" x14ac:dyDescent="0.3">
      <c r="B1205" s="16"/>
      <c r="BD1205" s="16"/>
      <c r="BE1205" s="16"/>
      <c r="BF1205" s="16"/>
    </row>
    <row r="1206" spans="2:58" x14ac:dyDescent="0.3">
      <c r="B1206" s="16"/>
      <c r="BD1206" s="16"/>
      <c r="BE1206" s="16"/>
      <c r="BF1206" s="16"/>
    </row>
    <row r="1207" spans="2:58" x14ac:dyDescent="0.3">
      <c r="B1207" s="16"/>
      <c r="BD1207" s="16"/>
      <c r="BE1207" s="16"/>
      <c r="BF1207" s="16"/>
    </row>
    <row r="1208" spans="2:58" x14ac:dyDescent="0.3">
      <c r="B1208" s="16"/>
      <c r="BD1208" s="16"/>
      <c r="BE1208" s="16"/>
      <c r="BF1208" s="16"/>
    </row>
    <row r="1209" spans="2:58" x14ac:dyDescent="0.3">
      <c r="B1209" s="16"/>
      <c r="BD1209" s="16"/>
      <c r="BE1209" s="16"/>
      <c r="BF1209" s="16"/>
    </row>
    <row r="1210" spans="2:58" x14ac:dyDescent="0.3">
      <c r="B1210" s="16"/>
      <c r="BD1210" s="16"/>
      <c r="BE1210" s="16"/>
      <c r="BF1210" s="16"/>
    </row>
    <row r="1211" spans="2:58" x14ac:dyDescent="0.3">
      <c r="B1211" s="16"/>
      <c r="BD1211" s="16"/>
      <c r="BE1211" s="16"/>
      <c r="BF1211" s="16"/>
    </row>
    <row r="1212" spans="2:58" x14ac:dyDescent="0.3">
      <c r="B1212" s="16"/>
      <c r="BD1212" s="16"/>
      <c r="BE1212" s="16"/>
      <c r="BF1212" s="16"/>
    </row>
    <row r="1213" spans="2:58" x14ac:dyDescent="0.3">
      <c r="B1213" s="16"/>
      <c r="BD1213" s="16"/>
      <c r="BE1213" s="16"/>
      <c r="BF1213" s="16"/>
    </row>
    <row r="1214" spans="2:58" x14ac:dyDescent="0.3">
      <c r="B1214" s="16"/>
      <c r="BD1214" s="16"/>
      <c r="BE1214" s="16"/>
      <c r="BF1214" s="16"/>
    </row>
    <row r="1215" spans="2:58" x14ac:dyDescent="0.3">
      <c r="B1215" s="16"/>
      <c r="BD1215" s="16"/>
      <c r="BE1215" s="16"/>
      <c r="BF1215" s="16"/>
    </row>
    <row r="1216" spans="2:58" x14ac:dyDescent="0.3">
      <c r="B1216" s="16"/>
      <c r="BD1216" s="16"/>
      <c r="BE1216" s="16"/>
      <c r="BF1216" s="16"/>
    </row>
    <row r="1217" spans="2:58" x14ac:dyDescent="0.3">
      <c r="B1217" s="16"/>
      <c r="BD1217" s="16"/>
      <c r="BE1217" s="16"/>
      <c r="BF1217" s="16"/>
    </row>
    <row r="1218" spans="2:58" x14ac:dyDescent="0.3">
      <c r="B1218" s="16"/>
      <c r="BD1218" s="16"/>
      <c r="BE1218" s="16"/>
      <c r="BF1218" s="16"/>
    </row>
    <row r="1219" spans="2:58" x14ac:dyDescent="0.3">
      <c r="B1219" s="16"/>
      <c r="BD1219" s="16"/>
      <c r="BE1219" s="16"/>
      <c r="BF1219" s="16"/>
    </row>
    <row r="1220" spans="2:58" x14ac:dyDescent="0.3">
      <c r="B1220" s="16"/>
      <c r="BD1220" s="16"/>
      <c r="BE1220" s="16"/>
      <c r="BF1220" s="16"/>
    </row>
    <row r="1221" spans="2:58" x14ac:dyDescent="0.3">
      <c r="B1221" s="16"/>
      <c r="BD1221" s="16"/>
      <c r="BE1221" s="16"/>
      <c r="BF1221" s="16"/>
    </row>
    <row r="1222" spans="2:58" x14ac:dyDescent="0.3">
      <c r="B1222" s="16"/>
      <c r="BD1222" s="16"/>
      <c r="BE1222" s="16"/>
      <c r="BF1222" s="16"/>
    </row>
    <row r="1223" spans="2:58" x14ac:dyDescent="0.3">
      <c r="B1223" s="16"/>
      <c r="BD1223" s="16"/>
      <c r="BE1223" s="16"/>
      <c r="BF1223" s="16"/>
    </row>
    <row r="1224" spans="2:58" x14ac:dyDescent="0.3">
      <c r="B1224" s="16"/>
      <c r="BD1224" s="16"/>
      <c r="BE1224" s="16"/>
      <c r="BF1224" s="16"/>
    </row>
    <row r="1225" spans="2:58" x14ac:dyDescent="0.3">
      <c r="B1225" s="16"/>
      <c r="BD1225" s="16"/>
      <c r="BE1225" s="16"/>
      <c r="BF1225" s="16"/>
    </row>
    <row r="1226" spans="2:58" x14ac:dyDescent="0.3">
      <c r="B1226" s="16"/>
      <c r="BD1226" s="16"/>
      <c r="BE1226" s="16"/>
      <c r="BF1226" s="16"/>
    </row>
    <row r="1227" spans="2:58" x14ac:dyDescent="0.3">
      <c r="B1227" s="16"/>
      <c r="BD1227" s="16"/>
      <c r="BE1227" s="16"/>
      <c r="BF1227" s="16"/>
    </row>
    <row r="1228" spans="2:58" x14ac:dyDescent="0.3">
      <c r="B1228" s="16"/>
      <c r="BD1228" s="16"/>
      <c r="BE1228" s="16"/>
      <c r="BF1228" s="16"/>
    </row>
    <row r="1229" spans="2:58" x14ac:dyDescent="0.3">
      <c r="B1229" s="16"/>
      <c r="BD1229" s="16"/>
      <c r="BE1229" s="16"/>
      <c r="BF1229" s="16"/>
    </row>
    <row r="1230" spans="2:58" x14ac:dyDescent="0.3">
      <c r="B1230" s="16"/>
      <c r="BD1230" s="16"/>
      <c r="BE1230" s="16"/>
      <c r="BF1230" s="16"/>
    </row>
    <row r="1231" spans="2:58" x14ac:dyDescent="0.3">
      <c r="B1231" s="16"/>
      <c r="BD1231" s="16"/>
      <c r="BE1231" s="16"/>
      <c r="BF1231" s="16"/>
    </row>
    <row r="1232" spans="2:58" x14ac:dyDescent="0.3">
      <c r="B1232" s="16"/>
      <c r="BD1232" s="16"/>
      <c r="BE1232" s="16"/>
      <c r="BF1232" s="16"/>
    </row>
    <row r="1233" spans="2:58" x14ac:dyDescent="0.3">
      <c r="B1233" s="16"/>
      <c r="BD1233" s="16"/>
      <c r="BE1233" s="16"/>
      <c r="BF1233" s="16"/>
    </row>
    <row r="1234" spans="2:58" x14ac:dyDescent="0.3">
      <c r="B1234" s="16"/>
      <c r="BD1234" s="16"/>
      <c r="BE1234" s="16"/>
      <c r="BF1234" s="16"/>
    </row>
    <row r="1235" spans="2:58" x14ac:dyDescent="0.3">
      <c r="BD1235" s="16"/>
      <c r="BE1235" s="16"/>
      <c r="BF1235" s="16"/>
    </row>
    <row r="1236" spans="2:58" x14ac:dyDescent="0.3">
      <c r="BD1236" s="16"/>
      <c r="BE1236" s="16"/>
      <c r="BF1236" s="16"/>
    </row>
    <row r="1237" spans="2:58" x14ac:dyDescent="0.3">
      <c r="BD1237" s="16"/>
      <c r="BE1237" s="16"/>
      <c r="BF1237" s="16"/>
    </row>
    <row r="1238" spans="2:58" x14ac:dyDescent="0.3">
      <c r="BD1238" s="16"/>
      <c r="BE1238" s="16"/>
      <c r="BF1238" s="16"/>
    </row>
    <row r="1239" spans="2:58" x14ac:dyDescent="0.3">
      <c r="BD1239" s="16"/>
      <c r="BE1239" s="16"/>
      <c r="BF1239" s="16"/>
    </row>
    <row r="1240" spans="2:58" x14ac:dyDescent="0.3">
      <c r="BD1240" s="16"/>
      <c r="BE1240" s="16"/>
      <c r="BF1240" s="16"/>
    </row>
    <row r="1241" spans="2:58" x14ac:dyDescent="0.3">
      <c r="BD1241" s="16"/>
      <c r="BE1241" s="16"/>
      <c r="BF1241" s="16"/>
    </row>
    <row r="1242" spans="2:58" x14ac:dyDescent="0.3">
      <c r="BD1242" s="16"/>
      <c r="BE1242" s="16"/>
      <c r="BF1242" s="16"/>
    </row>
    <row r="1243" spans="2:58" x14ac:dyDescent="0.3">
      <c r="BD1243" s="16"/>
      <c r="BE1243" s="16"/>
      <c r="BF1243" s="16"/>
    </row>
    <row r="1244" spans="2:58" x14ac:dyDescent="0.3">
      <c r="BD1244" s="16"/>
      <c r="BE1244" s="16"/>
      <c r="BF1244" s="16"/>
    </row>
    <row r="1245" spans="2:58" x14ac:dyDescent="0.3">
      <c r="BD1245" s="16"/>
      <c r="BE1245" s="16"/>
      <c r="BF1245" s="16"/>
    </row>
    <row r="1246" spans="2:58" x14ac:dyDescent="0.3">
      <c r="BD1246" s="16"/>
      <c r="BE1246" s="16"/>
      <c r="BF1246" s="16"/>
    </row>
    <row r="1247" spans="2:58" x14ac:dyDescent="0.3">
      <c r="BD1247" s="16"/>
      <c r="BE1247" s="16"/>
      <c r="BF1247" s="16"/>
    </row>
    <row r="1248" spans="2:58" x14ac:dyDescent="0.3">
      <c r="BD1248" s="16"/>
      <c r="BE1248" s="16"/>
      <c r="BF1248" s="16"/>
    </row>
    <row r="1249" spans="56:58" x14ac:dyDescent="0.3">
      <c r="BD1249" s="16"/>
      <c r="BE1249" s="16"/>
      <c r="BF1249" s="16"/>
    </row>
    <row r="1250" spans="56:58" x14ac:dyDescent="0.3">
      <c r="BD1250" s="16"/>
      <c r="BE1250" s="16"/>
      <c r="BF1250" s="16"/>
    </row>
    <row r="1251" spans="56:58" x14ac:dyDescent="0.3">
      <c r="BD1251" s="16"/>
      <c r="BE1251" s="16"/>
      <c r="BF1251" s="16"/>
    </row>
    <row r="1252" spans="56:58" x14ac:dyDescent="0.3">
      <c r="BD1252" s="16"/>
      <c r="BE1252" s="16"/>
      <c r="BF1252" s="16"/>
    </row>
    <row r="1253" spans="56:58" x14ac:dyDescent="0.3">
      <c r="BD1253" s="16"/>
      <c r="BE1253" s="16"/>
      <c r="BF1253" s="16"/>
    </row>
    <row r="1254" spans="56:58" x14ac:dyDescent="0.3">
      <c r="BD1254" s="16"/>
      <c r="BE1254" s="16"/>
      <c r="BF1254" s="16"/>
    </row>
    <row r="1255" spans="56:58" x14ac:dyDescent="0.3">
      <c r="BD1255" s="16"/>
      <c r="BE1255" s="16"/>
      <c r="BF1255" s="16"/>
    </row>
    <row r="1256" spans="56:58" x14ac:dyDescent="0.3">
      <c r="BD1256" s="16"/>
      <c r="BE1256" s="16"/>
      <c r="BF1256" s="16"/>
    </row>
    <row r="1257" spans="56:58" x14ac:dyDescent="0.3">
      <c r="BD1257" s="16"/>
      <c r="BE1257" s="16"/>
      <c r="BF1257" s="16"/>
    </row>
    <row r="1258" spans="56:58" x14ac:dyDescent="0.3">
      <c r="BD1258" s="16"/>
      <c r="BE1258" s="16"/>
      <c r="BF1258" s="16"/>
    </row>
    <row r="1259" spans="56:58" x14ac:dyDescent="0.3">
      <c r="BD1259" s="16"/>
      <c r="BE1259" s="16"/>
      <c r="BF1259" s="16"/>
    </row>
    <row r="1260" spans="56:58" x14ac:dyDescent="0.3">
      <c r="BD1260" s="16"/>
      <c r="BE1260" s="16"/>
      <c r="BF1260" s="16"/>
    </row>
    <row r="1261" spans="56:58" x14ac:dyDescent="0.3">
      <c r="BD1261" s="16"/>
      <c r="BE1261" s="16"/>
      <c r="BF1261" s="16"/>
    </row>
    <row r="1262" spans="56:58" x14ac:dyDescent="0.3">
      <c r="BD1262" s="16"/>
      <c r="BE1262" s="16"/>
      <c r="BF1262" s="16"/>
    </row>
    <row r="1263" spans="56:58" x14ac:dyDescent="0.3">
      <c r="BD1263" s="16"/>
      <c r="BE1263" s="16"/>
      <c r="BF1263" s="16"/>
    </row>
    <row r="1264" spans="56:58" x14ac:dyDescent="0.3">
      <c r="BD1264" s="16"/>
      <c r="BE1264" s="16"/>
      <c r="BF1264" s="16"/>
    </row>
    <row r="1265" spans="56:58" x14ac:dyDescent="0.3">
      <c r="BD1265" s="16"/>
      <c r="BE1265" s="16"/>
      <c r="BF1265" s="16"/>
    </row>
    <row r="1266" spans="56:58" x14ac:dyDescent="0.3">
      <c r="BD1266" s="16"/>
      <c r="BE1266" s="16"/>
      <c r="BF1266" s="16"/>
    </row>
    <row r="1267" spans="56:58" x14ac:dyDescent="0.3">
      <c r="BD1267" s="16"/>
      <c r="BE1267" s="16"/>
      <c r="BF1267" s="16"/>
    </row>
    <row r="1268" spans="56:58" x14ac:dyDescent="0.3">
      <c r="BD1268" s="16"/>
      <c r="BE1268" s="16"/>
      <c r="BF1268" s="16"/>
    </row>
    <row r="1269" spans="56:58" x14ac:dyDescent="0.3">
      <c r="BD1269" s="16"/>
      <c r="BE1269" s="16"/>
      <c r="BF1269" s="16"/>
    </row>
    <row r="1270" spans="56:58" x14ac:dyDescent="0.3">
      <c r="BD1270" s="16"/>
      <c r="BE1270" s="16"/>
      <c r="BF1270" s="16"/>
    </row>
    <row r="1271" spans="56:58" x14ac:dyDescent="0.3">
      <c r="BD1271" s="16"/>
      <c r="BE1271" s="16"/>
      <c r="BF1271" s="16"/>
    </row>
    <row r="1272" spans="56:58" x14ac:dyDescent="0.3">
      <c r="BD1272" s="16"/>
      <c r="BE1272" s="16"/>
      <c r="BF1272" s="16"/>
    </row>
    <row r="1273" spans="56:58" x14ac:dyDescent="0.3">
      <c r="BD1273" s="16"/>
      <c r="BE1273" s="16"/>
      <c r="BF1273" s="16"/>
    </row>
    <row r="1274" spans="56:58" x14ac:dyDescent="0.3">
      <c r="BD1274" s="16"/>
      <c r="BE1274" s="16"/>
      <c r="BF1274" s="16"/>
    </row>
    <row r="1275" spans="56:58" x14ac:dyDescent="0.3">
      <c r="BD1275" s="16"/>
      <c r="BE1275" s="16"/>
      <c r="BF1275" s="16"/>
    </row>
    <row r="1276" spans="56:58" x14ac:dyDescent="0.3">
      <c r="BD1276" s="16"/>
      <c r="BE1276" s="16"/>
      <c r="BF1276" s="16"/>
    </row>
    <row r="1277" spans="56:58" x14ac:dyDescent="0.3">
      <c r="BD1277" s="16"/>
      <c r="BE1277" s="16"/>
      <c r="BF1277" s="16"/>
    </row>
    <row r="1278" spans="56:58" x14ac:dyDescent="0.3">
      <c r="BD1278" s="16"/>
      <c r="BE1278" s="16"/>
      <c r="BF1278" s="16"/>
    </row>
    <row r="1279" spans="56:58" x14ac:dyDescent="0.3">
      <c r="BD1279" s="16"/>
      <c r="BE1279" s="16"/>
      <c r="BF1279" s="16"/>
    </row>
    <row r="1280" spans="56:58" x14ac:dyDescent="0.3">
      <c r="BD1280" s="16"/>
      <c r="BE1280" s="16"/>
      <c r="BF1280" s="16"/>
    </row>
    <row r="1281" spans="56:58" x14ac:dyDescent="0.3">
      <c r="BD1281" s="16"/>
      <c r="BE1281" s="16"/>
      <c r="BF1281" s="16"/>
    </row>
    <row r="1282" spans="56:58" x14ac:dyDescent="0.3">
      <c r="BD1282" s="16"/>
      <c r="BE1282" s="16"/>
      <c r="BF1282" s="16"/>
    </row>
    <row r="1283" spans="56:58" x14ac:dyDescent="0.3">
      <c r="BD1283" s="16"/>
      <c r="BE1283" s="16"/>
      <c r="BF1283" s="16"/>
    </row>
    <row r="1284" spans="56:58" x14ac:dyDescent="0.3">
      <c r="BD1284" s="16"/>
      <c r="BE1284" s="16"/>
      <c r="BF1284" s="16"/>
    </row>
    <row r="1285" spans="56:58" x14ac:dyDescent="0.3">
      <c r="BD1285" s="16"/>
      <c r="BE1285" s="16"/>
      <c r="BF1285" s="16"/>
    </row>
    <row r="1286" spans="56:58" x14ac:dyDescent="0.3">
      <c r="BD1286" s="16"/>
      <c r="BE1286" s="16"/>
      <c r="BF1286" s="16"/>
    </row>
    <row r="1287" spans="56:58" x14ac:dyDescent="0.3">
      <c r="BD1287" s="16"/>
      <c r="BE1287" s="16"/>
      <c r="BF1287" s="16"/>
    </row>
    <row r="1288" spans="56:58" x14ac:dyDescent="0.3">
      <c r="BD1288" s="16"/>
      <c r="BE1288" s="16"/>
      <c r="BF1288" s="16"/>
    </row>
    <row r="1289" spans="56:58" x14ac:dyDescent="0.3">
      <c r="BD1289" s="16"/>
      <c r="BE1289" s="16"/>
      <c r="BF1289" s="16"/>
    </row>
    <row r="1290" spans="56:58" x14ac:dyDescent="0.3">
      <c r="BD1290" s="16"/>
      <c r="BE1290" s="16"/>
      <c r="BF1290" s="16"/>
    </row>
    <row r="1291" spans="56:58" x14ac:dyDescent="0.3">
      <c r="BD1291" s="16"/>
      <c r="BE1291" s="16"/>
      <c r="BF1291" s="16"/>
    </row>
    <row r="1292" spans="56:58" x14ac:dyDescent="0.3">
      <c r="BD1292" s="16"/>
      <c r="BE1292" s="16"/>
      <c r="BF1292" s="16"/>
    </row>
    <row r="1293" spans="56:58" x14ac:dyDescent="0.3">
      <c r="BD1293" s="16"/>
      <c r="BE1293" s="16"/>
      <c r="BF1293" s="16"/>
    </row>
    <row r="1294" spans="56:58" x14ac:dyDescent="0.3">
      <c r="BD1294" s="16"/>
      <c r="BE1294" s="16"/>
      <c r="BF1294" s="16"/>
    </row>
    <row r="1295" spans="56:58" x14ac:dyDescent="0.3">
      <c r="BD1295" s="16"/>
      <c r="BE1295" s="16"/>
      <c r="BF1295" s="16"/>
    </row>
    <row r="1296" spans="56:58" x14ac:dyDescent="0.3">
      <c r="BD1296" s="16"/>
      <c r="BE1296" s="16"/>
      <c r="BF1296" s="16"/>
    </row>
    <row r="1297" spans="56:58" x14ac:dyDescent="0.3">
      <c r="BD1297" s="16"/>
      <c r="BE1297" s="16"/>
      <c r="BF1297" s="16"/>
    </row>
    <row r="1298" spans="56:58" x14ac:dyDescent="0.3">
      <c r="BD1298" s="16"/>
      <c r="BE1298" s="16"/>
      <c r="BF1298" s="16"/>
    </row>
    <row r="1299" spans="56:58" x14ac:dyDescent="0.3">
      <c r="BD1299" s="16"/>
      <c r="BE1299" s="16"/>
      <c r="BF1299" s="16"/>
    </row>
    <row r="1300" spans="56:58" x14ac:dyDescent="0.3">
      <c r="BD1300" s="16"/>
      <c r="BE1300" s="16"/>
      <c r="BF1300" s="16"/>
    </row>
    <row r="1301" spans="56:58" x14ac:dyDescent="0.3">
      <c r="BD1301" s="16"/>
      <c r="BE1301" s="16"/>
      <c r="BF1301" s="16"/>
    </row>
    <row r="1302" spans="56:58" x14ac:dyDescent="0.3">
      <c r="BD1302" s="16"/>
      <c r="BE1302" s="16"/>
      <c r="BF1302" s="16"/>
    </row>
    <row r="1303" spans="56:58" x14ac:dyDescent="0.3">
      <c r="BD1303" s="16"/>
      <c r="BE1303" s="16"/>
      <c r="BF1303" s="16"/>
    </row>
    <row r="1304" spans="56:58" x14ac:dyDescent="0.3">
      <c r="BD1304" s="16"/>
      <c r="BE1304" s="16"/>
      <c r="BF1304" s="16"/>
    </row>
    <row r="1305" spans="56:58" x14ac:dyDescent="0.3">
      <c r="BD1305" s="16"/>
      <c r="BE1305" s="16"/>
      <c r="BF1305" s="16"/>
    </row>
    <row r="1306" spans="56:58" x14ac:dyDescent="0.3">
      <c r="BD1306" s="16"/>
      <c r="BE1306" s="16"/>
      <c r="BF1306" s="16"/>
    </row>
    <row r="1307" spans="56:58" x14ac:dyDescent="0.3">
      <c r="BD1307" s="16"/>
      <c r="BE1307" s="16"/>
      <c r="BF1307" s="16"/>
    </row>
    <row r="1308" spans="56:58" x14ac:dyDescent="0.3">
      <c r="BD1308" s="16"/>
      <c r="BE1308" s="16"/>
      <c r="BF1308" s="16"/>
    </row>
    <row r="1309" spans="56:58" x14ac:dyDescent="0.3">
      <c r="BD1309" s="16"/>
      <c r="BE1309" s="16"/>
      <c r="BF1309" s="16"/>
    </row>
    <row r="1310" spans="56:58" x14ac:dyDescent="0.3">
      <c r="BD1310" s="16"/>
      <c r="BE1310" s="16"/>
      <c r="BF1310" s="16"/>
    </row>
    <row r="1311" spans="56:58" x14ac:dyDescent="0.3">
      <c r="BD1311" s="16"/>
      <c r="BE1311" s="16"/>
      <c r="BF1311" s="16"/>
    </row>
    <row r="1312" spans="56:58" x14ac:dyDescent="0.3">
      <c r="BD1312" s="16"/>
      <c r="BE1312" s="16"/>
      <c r="BF1312" s="16"/>
    </row>
    <row r="1313" spans="56:58" x14ac:dyDescent="0.3">
      <c r="BD1313" s="16"/>
      <c r="BE1313" s="16"/>
      <c r="BF1313" s="16"/>
    </row>
    <row r="1314" spans="56:58" x14ac:dyDescent="0.3">
      <c r="BD1314" s="16"/>
      <c r="BE1314" s="16"/>
      <c r="BF1314" s="16"/>
    </row>
    <row r="1315" spans="56:58" x14ac:dyDescent="0.3">
      <c r="BD1315" s="16"/>
      <c r="BE1315" s="16"/>
      <c r="BF1315" s="16"/>
    </row>
    <row r="1316" spans="56:58" x14ac:dyDescent="0.3">
      <c r="BD1316" s="16"/>
      <c r="BE1316" s="16"/>
      <c r="BF1316" s="16"/>
    </row>
    <row r="1317" spans="56:58" x14ac:dyDescent="0.3">
      <c r="BD1317" s="16"/>
      <c r="BE1317" s="16"/>
      <c r="BF1317" s="16"/>
    </row>
    <row r="1318" spans="56:58" x14ac:dyDescent="0.3">
      <c r="BD1318" s="16"/>
      <c r="BE1318" s="16"/>
      <c r="BF1318" s="16"/>
    </row>
    <row r="1319" spans="56:58" x14ac:dyDescent="0.3">
      <c r="BD1319" s="16"/>
      <c r="BE1319" s="16"/>
      <c r="BF1319" s="16"/>
    </row>
    <row r="1320" spans="56:58" x14ac:dyDescent="0.3">
      <c r="BD1320" s="16"/>
      <c r="BE1320" s="16"/>
      <c r="BF1320" s="16"/>
    </row>
    <row r="1321" spans="56:58" x14ac:dyDescent="0.3">
      <c r="BD1321" s="16"/>
      <c r="BE1321" s="16"/>
      <c r="BF1321" s="16"/>
    </row>
    <row r="1322" spans="56:58" x14ac:dyDescent="0.3">
      <c r="BD1322" s="16"/>
      <c r="BE1322" s="16"/>
      <c r="BF1322" s="16"/>
    </row>
    <row r="1323" spans="56:58" x14ac:dyDescent="0.3">
      <c r="BD1323" s="16"/>
      <c r="BE1323" s="16"/>
      <c r="BF1323" s="16"/>
    </row>
    <row r="1324" spans="56:58" x14ac:dyDescent="0.3">
      <c r="BD1324" s="16"/>
      <c r="BE1324" s="16"/>
      <c r="BF1324" s="16"/>
    </row>
    <row r="1325" spans="56:58" x14ac:dyDescent="0.3">
      <c r="BD1325" s="16"/>
      <c r="BE1325" s="16"/>
      <c r="BF1325" s="16"/>
    </row>
    <row r="1326" spans="56:58" x14ac:dyDescent="0.3">
      <c r="BD1326" s="16"/>
      <c r="BE1326" s="16"/>
      <c r="BF1326" s="16"/>
    </row>
    <row r="1327" spans="56:58" x14ac:dyDescent="0.3">
      <c r="BD1327" s="16"/>
      <c r="BE1327" s="16"/>
      <c r="BF1327" s="16"/>
    </row>
    <row r="1328" spans="56:58" x14ac:dyDescent="0.3">
      <c r="BD1328" s="16"/>
      <c r="BE1328" s="16"/>
      <c r="BF1328" s="16"/>
    </row>
    <row r="1329" spans="56:58" x14ac:dyDescent="0.3">
      <c r="BD1329" s="16"/>
      <c r="BE1329" s="16"/>
      <c r="BF1329" s="16"/>
    </row>
    <row r="1330" spans="56:58" x14ac:dyDescent="0.3">
      <c r="BD1330" s="16"/>
      <c r="BE1330" s="16"/>
      <c r="BF1330" s="16"/>
    </row>
    <row r="1331" spans="56:58" x14ac:dyDescent="0.3">
      <c r="BD1331" s="16"/>
      <c r="BE1331" s="16"/>
      <c r="BF1331" s="16"/>
    </row>
    <row r="1332" spans="56:58" x14ac:dyDescent="0.3">
      <c r="BD1332" s="16"/>
      <c r="BE1332" s="16"/>
      <c r="BF1332" s="16"/>
    </row>
    <row r="1333" spans="56:58" x14ac:dyDescent="0.3">
      <c r="BD1333" s="16"/>
      <c r="BE1333" s="16"/>
      <c r="BF1333" s="16"/>
    </row>
    <row r="1334" spans="56:58" x14ac:dyDescent="0.3">
      <c r="BD1334" s="16"/>
      <c r="BE1334" s="16"/>
      <c r="BF1334" s="16"/>
    </row>
    <row r="1335" spans="56:58" x14ac:dyDescent="0.3">
      <c r="BD1335" s="16"/>
      <c r="BE1335" s="16"/>
      <c r="BF1335" s="16"/>
    </row>
    <row r="1336" spans="56:58" x14ac:dyDescent="0.3">
      <c r="BD1336" s="16"/>
      <c r="BE1336" s="16"/>
      <c r="BF1336" s="16"/>
    </row>
    <row r="1337" spans="56:58" x14ac:dyDescent="0.3">
      <c r="BD1337" s="16"/>
      <c r="BE1337" s="16"/>
      <c r="BF1337" s="16"/>
    </row>
    <row r="1338" spans="56:58" x14ac:dyDescent="0.3">
      <c r="BD1338" s="16"/>
      <c r="BE1338" s="16"/>
      <c r="BF1338" s="16"/>
    </row>
    <row r="1339" spans="56:58" x14ac:dyDescent="0.3">
      <c r="BD1339" s="16"/>
      <c r="BE1339" s="16"/>
      <c r="BF1339" s="16"/>
    </row>
    <row r="1340" spans="56:58" x14ac:dyDescent="0.3">
      <c r="BD1340" s="16"/>
      <c r="BE1340" s="16"/>
      <c r="BF1340" s="16"/>
    </row>
    <row r="1341" spans="56:58" x14ac:dyDescent="0.3">
      <c r="BD1341" s="16"/>
      <c r="BE1341" s="16"/>
      <c r="BF1341" s="16"/>
    </row>
    <row r="1342" spans="56:58" x14ac:dyDescent="0.3">
      <c r="BD1342" s="16"/>
      <c r="BE1342" s="16"/>
      <c r="BF1342" s="16"/>
    </row>
    <row r="1343" spans="56:58" x14ac:dyDescent="0.3">
      <c r="BD1343" s="16"/>
      <c r="BE1343" s="16"/>
      <c r="BF1343" s="16"/>
    </row>
    <row r="1344" spans="56:58" x14ac:dyDescent="0.3">
      <c r="BD1344" s="16"/>
      <c r="BE1344" s="16"/>
      <c r="BF1344" s="16"/>
    </row>
    <row r="1345" spans="56:58" x14ac:dyDescent="0.3">
      <c r="BD1345" s="16"/>
      <c r="BE1345" s="16"/>
      <c r="BF1345" s="16"/>
    </row>
    <row r="1346" spans="56:58" x14ac:dyDescent="0.3">
      <c r="BD1346" s="16"/>
      <c r="BE1346" s="16"/>
      <c r="BF1346" s="16"/>
    </row>
    <row r="1347" spans="56:58" x14ac:dyDescent="0.3">
      <c r="BD1347" s="16"/>
      <c r="BE1347" s="16"/>
      <c r="BF1347" s="16"/>
    </row>
    <row r="1348" spans="56:58" x14ac:dyDescent="0.3">
      <c r="BD1348" s="16"/>
      <c r="BE1348" s="16"/>
      <c r="BF1348" s="16"/>
    </row>
    <row r="1349" spans="56:58" x14ac:dyDescent="0.3">
      <c r="BD1349" s="16"/>
      <c r="BE1349" s="16"/>
      <c r="BF1349" s="16"/>
    </row>
    <row r="1350" spans="56:58" x14ac:dyDescent="0.3">
      <c r="BD1350" s="16"/>
      <c r="BE1350" s="16"/>
      <c r="BF1350" s="16"/>
    </row>
    <row r="1351" spans="56:58" x14ac:dyDescent="0.3">
      <c r="BD1351" s="16"/>
      <c r="BE1351" s="16"/>
      <c r="BF1351" s="16"/>
    </row>
    <row r="1352" spans="56:58" x14ac:dyDescent="0.3">
      <c r="BD1352" s="16"/>
      <c r="BE1352" s="16"/>
      <c r="BF1352" s="16"/>
    </row>
    <row r="1353" spans="56:58" x14ac:dyDescent="0.3">
      <c r="BD1353" s="16"/>
      <c r="BE1353" s="16"/>
      <c r="BF1353" s="16"/>
    </row>
    <row r="1354" spans="56:58" x14ac:dyDescent="0.3">
      <c r="BD1354" s="16"/>
      <c r="BE1354" s="16"/>
      <c r="BF1354" s="16"/>
    </row>
    <row r="1355" spans="56:58" x14ac:dyDescent="0.3">
      <c r="BD1355" s="16"/>
      <c r="BE1355" s="16"/>
      <c r="BF1355" s="16"/>
    </row>
    <row r="1356" spans="56:58" x14ac:dyDescent="0.3">
      <c r="BD1356" s="16"/>
      <c r="BE1356" s="16"/>
      <c r="BF1356" s="16"/>
    </row>
    <row r="1357" spans="56:58" x14ac:dyDescent="0.3">
      <c r="BD1357" s="16"/>
      <c r="BE1357" s="16"/>
      <c r="BF1357" s="16"/>
    </row>
    <row r="1358" spans="56:58" x14ac:dyDescent="0.3">
      <c r="BD1358" s="16"/>
      <c r="BE1358" s="16"/>
      <c r="BF1358" s="16"/>
    </row>
    <row r="1359" spans="56:58" x14ac:dyDescent="0.3">
      <c r="BD1359" s="16"/>
      <c r="BE1359" s="16"/>
      <c r="BF1359" s="16"/>
    </row>
    <row r="1360" spans="56:58" x14ac:dyDescent="0.3">
      <c r="BD1360" s="16"/>
      <c r="BE1360" s="16"/>
      <c r="BF1360" s="16"/>
    </row>
    <row r="1361" spans="56:58" x14ac:dyDescent="0.3">
      <c r="BD1361" s="16"/>
      <c r="BE1361" s="16"/>
      <c r="BF1361" s="16"/>
    </row>
    <row r="1362" spans="56:58" x14ac:dyDescent="0.3">
      <c r="BD1362" s="16"/>
      <c r="BE1362" s="16"/>
      <c r="BF1362" s="16"/>
    </row>
    <row r="1363" spans="56:58" x14ac:dyDescent="0.3">
      <c r="BD1363" s="16"/>
      <c r="BE1363" s="16"/>
      <c r="BF1363" s="16"/>
    </row>
    <row r="1364" spans="56:58" x14ac:dyDescent="0.3">
      <c r="BD1364" s="16"/>
      <c r="BE1364" s="16"/>
      <c r="BF1364" s="16"/>
    </row>
    <row r="1365" spans="56:58" x14ac:dyDescent="0.3">
      <c r="BD1365" s="16"/>
      <c r="BE1365" s="16"/>
      <c r="BF1365" s="16"/>
    </row>
    <row r="1366" spans="56:58" x14ac:dyDescent="0.3">
      <c r="BD1366" s="16"/>
      <c r="BE1366" s="16"/>
      <c r="BF1366" s="16"/>
    </row>
    <row r="1367" spans="56:58" x14ac:dyDescent="0.3">
      <c r="BD1367" s="16"/>
      <c r="BE1367" s="16"/>
      <c r="BF1367" s="16"/>
    </row>
    <row r="1368" spans="56:58" x14ac:dyDescent="0.3">
      <c r="BD1368" s="16"/>
      <c r="BE1368" s="16"/>
      <c r="BF1368" s="16"/>
    </row>
    <row r="1369" spans="56:58" x14ac:dyDescent="0.3">
      <c r="BD1369" s="16"/>
      <c r="BE1369" s="16"/>
      <c r="BF1369" s="16"/>
    </row>
    <row r="1370" spans="56:58" x14ac:dyDescent="0.3">
      <c r="BD1370" s="16"/>
      <c r="BE1370" s="16"/>
      <c r="BF1370" s="16"/>
    </row>
    <row r="1371" spans="56:58" x14ac:dyDescent="0.3">
      <c r="BD1371" s="16"/>
      <c r="BE1371" s="16"/>
      <c r="BF1371" s="16"/>
    </row>
    <row r="1372" spans="56:58" x14ac:dyDescent="0.3">
      <c r="BD1372" s="16"/>
      <c r="BE1372" s="16"/>
      <c r="BF1372" s="16"/>
    </row>
    <row r="1373" spans="56:58" x14ac:dyDescent="0.3">
      <c r="BD1373" s="16"/>
      <c r="BE1373" s="16"/>
      <c r="BF1373" s="16"/>
    </row>
    <row r="1374" spans="56:58" x14ac:dyDescent="0.3">
      <c r="BD1374" s="16"/>
      <c r="BE1374" s="16"/>
      <c r="BF1374" s="16"/>
    </row>
    <row r="1375" spans="56:58" x14ac:dyDescent="0.3">
      <c r="BD1375" s="16"/>
      <c r="BE1375" s="16"/>
      <c r="BF1375" s="16"/>
    </row>
    <row r="1376" spans="56:58" x14ac:dyDescent="0.3">
      <c r="BD1376" s="16"/>
      <c r="BE1376" s="16"/>
      <c r="BF1376" s="16"/>
    </row>
    <row r="1377" spans="56:58" x14ac:dyDescent="0.3">
      <c r="BD1377" s="16"/>
      <c r="BE1377" s="16"/>
      <c r="BF1377" s="16"/>
    </row>
    <row r="1378" spans="56:58" x14ac:dyDescent="0.3">
      <c r="BD1378" s="16"/>
      <c r="BE1378" s="16"/>
      <c r="BF1378" s="16"/>
    </row>
    <row r="1379" spans="56:58" x14ac:dyDescent="0.3">
      <c r="BD1379" s="16"/>
      <c r="BE1379" s="16"/>
      <c r="BF1379" s="16"/>
    </row>
    <row r="1380" spans="56:58" x14ac:dyDescent="0.3">
      <c r="BD1380" s="16"/>
      <c r="BE1380" s="16"/>
      <c r="BF1380" s="16"/>
    </row>
    <row r="1381" spans="56:58" x14ac:dyDescent="0.3">
      <c r="BD1381" s="16"/>
      <c r="BE1381" s="16"/>
      <c r="BF1381" s="16"/>
    </row>
    <row r="1382" spans="56:58" x14ac:dyDescent="0.3">
      <c r="BD1382" s="16"/>
      <c r="BE1382" s="16"/>
      <c r="BF1382" s="16"/>
    </row>
    <row r="1383" spans="56:58" x14ac:dyDescent="0.3">
      <c r="BD1383" s="16"/>
      <c r="BE1383" s="16"/>
      <c r="BF1383" s="16"/>
    </row>
    <row r="1384" spans="56:58" x14ac:dyDescent="0.3">
      <c r="BD1384" s="16"/>
      <c r="BE1384" s="16"/>
      <c r="BF1384" s="16"/>
    </row>
    <row r="1385" spans="56:58" x14ac:dyDescent="0.3">
      <c r="BD1385" s="16"/>
      <c r="BE1385" s="16"/>
      <c r="BF1385" s="16"/>
    </row>
    <row r="1386" spans="56:58" x14ac:dyDescent="0.3">
      <c r="BD1386" s="16"/>
      <c r="BE1386" s="16"/>
      <c r="BF1386" s="16"/>
    </row>
    <row r="1387" spans="56:58" x14ac:dyDescent="0.3">
      <c r="BD1387" s="16"/>
      <c r="BE1387" s="16"/>
      <c r="BF1387" s="16"/>
    </row>
    <row r="1388" spans="56:58" x14ac:dyDescent="0.3">
      <c r="BD1388" s="16"/>
      <c r="BE1388" s="16"/>
      <c r="BF1388" s="16"/>
    </row>
    <row r="1389" spans="56:58" x14ac:dyDescent="0.3">
      <c r="BD1389" s="16"/>
      <c r="BE1389" s="16"/>
      <c r="BF1389" s="16"/>
    </row>
    <row r="1390" spans="56:58" x14ac:dyDescent="0.3">
      <c r="BD1390" s="16"/>
      <c r="BE1390" s="16"/>
      <c r="BF1390" s="16"/>
    </row>
    <row r="1391" spans="56:58" x14ac:dyDescent="0.3">
      <c r="BD1391" s="16"/>
      <c r="BE1391" s="16"/>
      <c r="BF1391" s="16"/>
    </row>
    <row r="1392" spans="56:58" x14ac:dyDescent="0.3">
      <c r="BD1392" s="16"/>
      <c r="BE1392" s="16"/>
      <c r="BF1392" s="16"/>
    </row>
    <row r="1393" spans="56:58" x14ac:dyDescent="0.3">
      <c r="BD1393" s="16"/>
      <c r="BE1393" s="16"/>
      <c r="BF1393" s="16"/>
    </row>
    <row r="1394" spans="56:58" x14ac:dyDescent="0.3">
      <c r="BD1394" s="16"/>
      <c r="BE1394" s="16"/>
      <c r="BF1394" s="16"/>
    </row>
    <row r="1395" spans="56:58" x14ac:dyDescent="0.3">
      <c r="BD1395" s="16"/>
      <c r="BE1395" s="16"/>
      <c r="BF1395" s="16"/>
    </row>
    <row r="1396" spans="56:58" x14ac:dyDescent="0.3">
      <c r="BD1396" s="16"/>
      <c r="BE1396" s="16"/>
      <c r="BF1396" s="16"/>
    </row>
    <row r="1397" spans="56:58" x14ac:dyDescent="0.3">
      <c r="BD1397" s="16"/>
      <c r="BE1397" s="16"/>
      <c r="BF1397" s="16"/>
    </row>
    <row r="1398" spans="56:58" x14ac:dyDescent="0.3">
      <c r="BD1398" s="16"/>
      <c r="BE1398" s="16"/>
      <c r="BF1398" s="16"/>
    </row>
    <row r="1399" spans="56:58" x14ac:dyDescent="0.3">
      <c r="BD1399" s="16"/>
      <c r="BE1399" s="16"/>
      <c r="BF1399" s="16"/>
    </row>
    <row r="1400" spans="56:58" x14ac:dyDescent="0.3">
      <c r="BD1400" s="16"/>
      <c r="BE1400" s="16"/>
      <c r="BF1400" s="16"/>
    </row>
    <row r="1401" spans="56:58" x14ac:dyDescent="0.3">
      <c r="BD1401" s="16"/>
      <c r="BE1401" s="16"/>
      <c r="BF1401" s="16"/>
    </row>
    <row r="1402" spans="56:58" x14ac:dyDescent="0.3">
      <c r="BD1402" s="16"/>
      <c r="BE1402" s="16"/>
      <c r="BF1402" s="16"/>
    </row>
    <row r="1403" spans="56:58" x14ac:dyDescent="0.3">
      <c r="BD1403" s="16"/>
      <c r="BE1403" s="16"/>
      <c r="BF1403" s="16"/>
    </row>
    <row r="1404" spans="56:58" x14ac:dyDescent="0.3">
      <c r="BD1404" s="16"/>
      <c r="BE1404" s="16"/>
      <c r="BF1404" s="16"/>
    </row>
    <row r="1405" spans="56:58" x14ac:dyDescent="0.3">
      <c r="BD1405" s="16"/>
      <c r="BE1405" s="16"/>
      <c r="BF1405" s="16"/>
    </row>
    <row r="1406" spans="56:58" x14ac:dyDescent="0.3">
      <c r="BD1406" s="16"/>
      <c r="BE1406" s="16"/>
      <c r="BF1406" s="16"/>
    </row>
    <row r="1407" spans="56:58" x14ac:dyDescent="0.3">
      <c r="BD1407" s="16"/>
      <c r="BE1407" s="16"/>
      <c r="BF1407" s="16"/>
    </row>
    <row r="1408" spans="56:58" x14ac:dyDescent="0.3">
      <c r="BD1408" s="16"/>
      <c r="BE1408" s="16"/>
      <c r="BF1408" s="16"/>
    </row>
    <row r="1409" spans="56:58" x14ac:dyDescent="0.3">
      <c r="BD1409" s="16"/>
      <c r="BE1409" s="16"/>
      <c r="BF1409" s="16"/>
    </row>
    <row r="1410" spans="56:58" x14ac:dyDescent="0.3">
      <c r="BD1410" s="16"/>
      <c r="BE1410" s="16"/>
      <c r="BF1410" s="16"/>
    </row>
    <row r="1411" spans="56:58" x14ac:dyDescent="0.3">
      <c r="BD1411" s="16"/>
      <c r="BE1411" s="16"/>
      <c r="BF1411" s="16"/>
    </row>
    <row r="1412" spans="56:58" x14ac:dyDescent="0.3">
      <c r="BD1412" s="16"/>
      <c r="BE1412" s="16"/>
      <c r="BF1412" s="16"/>
    </row>
    <row r="1413" spans="56:58" x14ac:dyDescent="0.3">
      <c r="BD1413" s="16"/>
      <c r="BE1413" s="16"/>
      <c r="BF1413" s="16"/>
    </row>
    <row r="1414" spans="56:58" x14ac:dyDescent="0.3">
      <c r="BD1414" s="16"/>
      <c r="BE1414" s="16"/>
      <c r="BF1414" s="16"/>
    </row>
    <row r="1415" spans="56:58" x14ac:dyDescent="0.3">
      <c r="BD1415" s="16"/>
      <c r="BE1415" s="16"/>
      <c r="BF1415" s="16"/>
    </row>
    <row r="1416" spans="56:58" x14ac:dyDescent="0.3">
      <c r="BD1416" s="16"/>
      <c r="BE1416" s="16"/>
      <c r="BF1416" s="16"/>
    </row>
    <row r="1417" spans="56:58" x14ac:dyDescent="0.3">
      <c r="BD1417" s="16"/>
      <c r="BE1417" s="16"/>
      <c r="BF1417" s="16"/>
    </row>
    <row r="1418" spans="56:58" x14ac:dyDescent="0.3">
      <c r="BD1418" s="16"/>
      <c r="BE1418" s="16"/>
      <c r="BF1418" s="16"/>
    </row>
    <row r="1419" spans="56:58" x14ac:dyDescent="0.3">
      <c r="BD1419" s="16"/>
      <c r="BE1419" s="16"/>
      <c r="BF1419" s="16"/>
    </row>
    <row r="1420" spans="56:58" x14ac:dyDescent="0.3">
      <c r="BD1420" s="16"/>
      <c r="BE1420" s="16"/>
      <c r="BF1420" s="16"/>
    </row>
    <row r="1421" spans="56:58" x14ac:dyDescent="0.3">
      <c r="BD1421" s="16"/>
      <c r="BE1421" s="16"/>
      <c r="BF1421" s="16"/>
    </row>
    <row r="1422" spans="56:58" x14ac:dyDescent="0.3">
      <c r="BD1422" s="16"/>
      <c r="BE1422" s="16"/>
      <c r="BF1422" s="16"/>
    </row>
    <row r="1423" spans="56:58" x14ac:dyDescent="0.3">
      <c r="BD1423" s="16"/>
      <c r="BE1423" s="16"/>
      <c r="BF1423" s="16"/>
    </row>
    <row r="1424" spans="56:58" x14ac:dyDescent="0.3">
      <c r="BD1424" s="16"/>
      <c r="BE1424" s="16"/>
      <c r="BF1424" s="16"/>
    </row>
    <row r="1425" spans="56:58" x14ac:dyDescent="0.3">
      <c r="BD1425" s="16"/>
      <c r="BE1425" s="16"/>
      <c r="BF1425" s="16"/>
    </row>
    <row r="1426" spans="56:58" x14ac:dyDescent="0.3">
      <c r="BD1426" s="16"/>
      <c r="BE1426" s="16"/>
      <c r="BF1426" s="16"/>
    </row>
    <row r="1427" spans="56:58" x14ac:dyDescent="0.3">
      <c r="BD1427" s="16"/>
      <c r="BE1427" s="16"/>
      <c r="BF1427" s="16"/>
    </row>
    <row r="1428" spans="56:58" x14ac:dyDescent="0.3">
      <c r="BD1428" s="16"/>
      <c r="BE1428" s="16"/>
      <c r="BF1428" s="16"/>
    </row>
    <row r="1429" spans="56:58" x14ac:dyDescent="0.3">
      <c r="BD1429" s="16"/>
      <c r="BE1429" s="16"/>
      <c r="BF1429" s="16"/>
    </row>
    <row r="1430" spans="56:58" x14ac:dyDescent="0.3">
      <c r="BD1430" s="16"/>
      <c r="BE1430" s="16"/>
      <c r="BF1430" s="16"/>
    </row>
    <row r="1431" spans="56:58" x14ac:dyDescent="0.3">
      <c r="BD1431" s="16"/>
      <c r="BE1431" s="16"/>
      <c r="BF1431" s="16"/>
    </row>
    <row r="1432" spans="56:58" x14ac:dyDescent="0.3">
      <c r="BD1432" s="16"/>
      <c r="BE1432" s="16"/>
      <c r="BF1432" s="16"/>
    </row>
    <row r="1433" spans="56:58" x14ac:dyDescent="0.3">
      <c r="BD1433" s="16"/>
      <c r="BE1433" s="16"/>
      <c r="BF1433" s="16"/>
    </row>
    <row r="1434" spans="56:58" x14ac:dyDescent="0.3">
      <c r="BD1434" s="16"/>
      <c r="BE1434" s="16"/>
      <c r="BF1434" s="16"/>
    </row>
    <row r="1435" spans="56:58" x14ac:dyDescent="0.3">
      <c r="BD1435" s="16"/>
      <c r="BE1435" s="16"/>
      <c r="BF1435" s="16"/>
    </row>
    <row r="1436" spans="56:58" x14ac:dyDescent="0.3">
      <c r="BD1436" s="16"/>
      <c r="BE1436" s="16"/>
      <c r="BF1436" s="16"/>
    </row>
    <row r="1437" spans="56:58" x14ac:dyDescent="0.3">
      <c r="BD1437" s="16"/>
      <c r="BE1437" s="16"/>
      <c r="BF1437" s="16"/>
    </row>
    <row r="1438" spans="56:58" x14ac:dyDescent="0.3">
      <c r="BD1438" s="16"/>
      <c r="BE1438" s="16"/>
      <c r="BF1438" s="16"/>
    </row>
    <row r="1439" spans="56:58" x14ac:dyDescent="0.3">
      <c r="BD1439" s="16"/>
      <c r="BE1439" s="16"/>
      <c r="BF1439" s="16"/>
    </row>
    <row r="1440" spans="56:58" x14ac:dyDescent="0.3">
      <c r="BD1440" s="16"/>
      <c r="BE1440" s="16"/>
      <c r="BF1440" s="16"/>
    </row>
    <row r="1441" spans="56:58" x14ac:dyDescent="0.3">
      <c r="BD1441" s="16"/>
      <c r="BE1441" s="16"/>
      <c r="BF1441" s="16"/>
    </row>
    <row r="1442" spans="56:58" x14ac:dyDescent="0.3">
      <c r="BD1442" s="16"/>
      <c r="BE1442" s="16"/>
      <c r="BF1442" s="16"/>
    </row>
    <row r="1443" spans="56:58" x14ac:dyDescent="0.3">
      <c r="BD1443" s="16"/>
      <c r="BE1443" s="16"/>
      <c r="BF1443" s="16"/>
    </row>
    <row r="1444" spans="56:58" x14ac:dyDescent="0.3">
      <c r="BD1444" s="16"/>
      <c r="BE1444" s="16"/>
      <c r="BF1444" s="16"/>
    </row>
    <row r="1445" spans="56:58" x14ac:dyDescent="0.3">
      <c r="BD1445" s="16"/>
      <c r="BE1445" s="16"/>
      <c r="BF1445" s="16"/>
    </row>
    <row r="1446" spans="56:58" x14ac:dyDescent="0.3">
      <c r="BD1446" s="16"/>
      <c r="BE1446" s="16"/>
      <c r="BF1446" s="16"/>
    </row>
    <row r="1447" spans="56:58" x14ac:dyDescent="0.3">
      <c r="BD1447" s="16"/>
      <c r="BE1447" s="16"/>
      <c r="BF1447" s="16"/>
    </row>
    <row r="1448" spans="56:58" x14ac:dyDescent="0.3">
      <c r="BD1448" s="16"/>
      <c r="BE1448" s="16"/>
      <c r="BF1448" s="16"/>
    </row>
    <row r="1449" spans="56:58" x14ac:dyDescent="0.3">
      <c r="BD1449" s="16"/>
      <c r="BE1449" s="16"/>
      <c r="BF1449" s="16"/>
    </row>
    <row r="1450" spans="56:58" x14ac:dyDescent="0.3">
      <c r="BD1450" s="16"/>
      <c r="BE1450" s="16"/>
      <c r="BF1450" s="16"/>
    </row>
    <row r="1451" spans="56:58" x14ac:dyDescent="0.3">
      <c r="BD1451" s="16"/>
      <c r="BE1451" s="16"/>
      <c r="BF1451" s="16"/>
    </row>
    <row r="1452" spans="56:58" x14ac:dyDescent="0.3">
      <c r="BD1452" s="16"/>
      <c r="BE1452" s="16"/>
      <c r="BF1452" s="16"/>
    </row>
    <row r="1453" spans="56:58" x14ac:dyDescent="0.3">
      <c r="BD1453" s="16"/>
      <c r="BE1453" s="16"/>
      <c r="BF1453" s="16"/>
    </row>
    <row r="1454" spans="56:58" x14ac:dyDescent="0.3">
      <c r="BD1454" s="16"/>
      <c r="BE1454" s="16"/>
      <c r="BF1454" s="16"/>
    </row>
    <row r="1455" spans="56:58" x14ac:dyDescent="0.3">
      <c r="BD1455" s="16"/>
      <c r="BE1455" s="16"/>
      <c r="BF1455" s="16"/>
    </row>
    <row r="1456" spans="56:58" x14ac:dyDescent="0.3">
      <c r="BD1456" s="16"/>
      <c r="BE1456" s="16"/>
      <c r="BF1456" s="16"/>
    </row>
    <row r="1457" spans="56:58" x14ac:dyDescent="0.3">
      <c r="BD1457" s="16"/>
      <c r="BE1457" s="16"/>
      <c r="BF1457" s="16"/>
    </row>
    <row r="1458" spans="56:58" x14ac:dyDescent="0.3">
      <c r="BD1458" s="16"/>
      <c r="BE1458" s="16"/>
      <c r="BF1458" s="16"/>
    </row>
    <row r="1459" spans="56:58" x14ac:dyDescent="0.3">
      <c r="BD1459" s="16"/>
      <c r="BE1459" s="16"/>
      <c r="BF1459" s="16"/>
    </row>
    <row r="1460" spans="56:58" x14ac:dyDescent="0.3">
      <c r="BD1460" s="16"/>
      <c r="BE1460" s="16"/>
      <c r="BF1460" s="16"/>
    </row>
    <row r="1461" spans="56:58" x14ac:dyDescent="0.3">
      <c r="BD1461" s="16"/>
      <c r="BE1461" s="16"/>
      <c r="BF1461" s="16"/>
    </row>
    <row r="1462" spans="56:58" x14ac:dyDescent="0.3">
      <c r="BD1462" s="16"/>
      <c r="BE1462" s="16"/>
      <c r="BF1462" s="16"/>
    </row>
    <row r="1463" spans="56:58" x14ac:dyDescent="0.3">
      <c r="BD1463" s="16"/>
      <c r="BE1463" s="16"/>
      <c r="BF1463" s="16"/>
    </row>
    <row r="1464" spans="56:58" x14ac:dyDescent="0.3">
      <c r="BD1464" s="16"/>
      <c r="BE1464" s="16"/>
      <c r="BF1464" s="16"/>
    </row>
    <row r="1465" spans="56:58" x14ac:dyDescent="0.3">
      <c r="BD1465" s="16"/>
      <c r="BE1465" s="16"/>
      <c r="BF1465" s="16"/>
    </row>
    <row r="1466" spans="56:58" x14ac:dyDescent="0.3">
      <c r="BD1466" s="16"/>
      <c r="BE1466" s="16"/>
      <c r="BF1466" s="16"/>
    </row>
    <row r="1467" spans="56:58" x14ac:dyDescent="0.3">
      <c r="BD1467" s="16"/>
      <c r="BE1467" s="16"/>
      <c r="BF1467" s="16"/>
    </row>
    <row r="1468" spans="56:58" x14ac:dyDescent="0.3">
      <c r="BD1468" s="16"/>
      <c r="BE1468" s="16"/>
      <c r="BF1468" s="16"/>
    </row>
    <row r="1469" spans="56:58" x14ac:dyDescent="0.3">
      <c r="BD1469" s="16"/>
      <c r="BE1469" s="16"/>
      <c r="BF1469" s="16"/>
    </row>
    <row r="1470" spans="56:58" x14ac:dyDescent="0.3">
      <c r="BD1470" s="16"/>
      <c r="BE1470" s="16"/>
      <c r="BF1470" s="16"/>
    </row>
    <row r="1471" spans="56:58" x14ac:dyDescent="0.3">
      <c r="BD1471" s="16"/>
      <c r="BE1471" s="16"/>
      <c r="BF1471" s="16"/>
    </row>
    <row r="1472" spans="56:58" x14ac:dyDescent="0.3">
      <c r="BD1472" s="16"/>
      <c r="BE1472" s="16"/>
      <c r="BF1472" s="16"/>
    </row>
    <row r="1473" spans="56:58" x14ac:dyDescent="0.3">
      <c r="BD1473" s="16"/>
      <c r="BE1473" s="16"/>
      <c r="BF1473" s="16"/>
    </row>
    <row r="1474" spans="56:58" x14ac:dyDescent="0.3">
      <c r="BD1474" s="16"/>
      <c r="BE1474" s="16"/>
      <c r="BF1474" s="16"/>
    </row>
    <row r="1475" spans="56:58" x14ac:dyDescent="0.3">
      <c r="BD1475" s="16"/>
      <c r="BE1475" s="16"/>
      <c r="BF1475" s="16"/>
    </row>
    <row r="1476" spans="56:58" x14ac:dyDescent="0.3">
      <c r="BD1476" s="16"/>
      <c r="BE1476" s="16"/>
      <c r="BF1476" s="16"/>
    </row>
    <row r="1477" spans="56:58" x14ac:dyDescent="0.3">
      <c r="BD1477" s="16"/>
      <c r="BE1477" s="16"/>
      <c r="BF1477" s="16"/>
    </row>
    <row r="1478" spans="56:58" x14ac:dyDescent="0.3">
      <c r="BD1478" s="16"/>
      <c r="BE1478" s="16"/>
      <c r="BF1478" s="16"/>
    </row>
    <row r="1479" spans="56:58" x14ac:dyDescent="0.3">
      <c r="BD1479" s="16"/>
      <c r="BE1479" s="16"/>
      <c r="BF1479" s="16"/>
    </row>
    <row r="1480" spans="56:58" x14ac:dyDescent="0.3">
      <c r="BD1480" s="16"/>
      <c r="BE1480" s="16"/>
      <c r="BF1480" s="16"/>
    </row>
    <row r="1481" spans="56:58" x14ac:dyDescent="0.3">
      <c r="BD1481" s="16"/>
      <c r="BE1481" s="16"/>
      <c r="BF1481" s="16"/>
    </row>
    <row r="1482" spans="56:58" x14ac:dyDescent="0.3">
      <c r="BD1482" s="16"/>
      <c r="BE1482" s="16"/>
      <c r="BF1482" s="16"/>
    </row>
    <row r="1483" spans="56:58" x14ac:dyDescent="0.3">
      <c r="BD1483" s="16"/>
      <c r="BE1483" s="16"/>
      <c r="BF1483" s="16"/>
    </row>
    <row r="1484" spans="56:58" x14ac:dyDescent="0.3">
      <c r="BD1484" s="16"/>
      <c r="BE1484" s="16"/>
      <c r="BF1484" s="16"/>
    </row>
    <row r="1485" spans="56:58" x14ac:dyDescent="0.3">
      <c r="BD1485" s="16"/>
      <c r="BE1485" s="16"/>
      <c r="BF1485" s="16"/>
    </row>
    <row r="1486" spans="56:58" x14ac:dyDescent="0.3">
      <c r="BD1486" s="16"/>
      <c r="BE1486" s="16"/>
      <c r="BF1486" s="16"/>
    </row>
    <row r="1487" spans="56:58" x14ac:dyDescent="0.3">
      <c r="BD1487" s="16"/>
      <c r="BE1487" s="16"/>
      <c r="BF1487" s="16"/>
    </row>
    <row r="1488" spans="56:58" x14ac:dyDescent="0.3">
      <c r="BD1488" s="16"/>
      <c r="BE1488" s="16"/>
      <c r="BF1488" s="16"/>
    </row>
    <row r="1489" spans="56:58" x14ac:dyDescent="0.3">
      <c r="BD1489" s="16"/>
      <c r="BE1489" s="16"/>
      <c r="BF1489" s="16"/>
    </row>
    <row r="1490" spans="56:58" x14ac:dyDescent="0.3">
      <c r="BD1490" s="16"/>
      <c r="BE1490" s="16"/>
      <c r="BF1490" s="16"/>
    </row>
    <row r="1491" spans="56:58" x14ac:dyDescent="0.3">
      <c r="BD1491" s="16"/>
      <c r="BE1491" s="16"/>
      <c r="BF1491" s="16"/>
    </row>
    <row r="1492" spans="56:58" x14ac:dyDescent="0.3">
      <c r="BD1492" s="16"/>
      <c r="BE1492" s="16"/>
      <c r="BF1492" s="16"/>
    </row>
    <row r="1493" spans="56:58" x14ac:dyDescent="0.3">
      <c r="BD1493" s="16"/>
      <c r="BE1493" s="16"/>
      <c r="BF1493" s="16"/>
    </row>
    <row r="1494" spans="56:58" x14ac:dyDescent="0.3">
      <c r="BD1494" s="16"/>
      <c r="BE1494" s="16"/>
      <c r="BF1494" s="16"/>
    </row>
    <row r="1495" spans="56:58" x14ac:dyDescent="0.3">
      <c r="BD1495" s="16"/>
      <c r="BE1495" s="16"/>
      <c r="BF1495" s="16"/>
    </row>
    <row r="1496" spans="56:58" x14ac:dyDescent="0.3">
      <c r="BD1496" s="16"/>
      <c r="BE1496" s="16"/>
      <c r="BF1496" s="16"/>
    </row>
    <row r="1497" spans="56:58" x14ac:dyDescent="0.3">
      <c r="BD1497" s="16"/>
      <c r="BE1497" s="16"/>
      <c r="BF1497" s="16"/>
    </row>
    <row r="1498" spans="56:58" x14ac:dyDescent="0.3">
      <c r="BD1498" s="16"/>
      <c r="BE1498" s="16"/>
      <c r="BF1498" s="16"/>
    </row>
    <row r="1499" spans="56:58" x14ac:dyDescent="0.3">
      <c r="BD1499" s="16"/>
      <c r="BE1499" s="16"/>
      <c r="BF1499" s="16"/>
    </row>
    <row r="1500" spans="56:58" x14ac:dyDescent="0.3">
      <c r="BD1500" s="16"/>
      <c r="BE1500" s="16"/>
      <c r="BF1500" s="16"/>
    </row>
    <row r="1501" spans="56:58" x14ac:dyDescent="0.3">
      <c r="BD1501" s="16"/>
      <c r="BE1501" s="16"/>
      <c r="BF1501" s="16"/>
    </row>
    <row r="1502" spans="56:58" x14ac:dyDescent="0.3">
      <c r="BD1502" s="16"/>
      <c r="BE1502" s="16"/>
      <c r="BF1502" s="16"/>
    </row>
    <row r="1503" spans="56:58" x14ac:dyDescent="0.3">
      <c r="BD1503" s="16"/>
      <c r="BE1503" s="16"/>
      <c r="BF1503" s="16"/>
    </row>
    <row r="1504" spans="56:58" x14ac:dyDescent="0.3">
      <c r="BD1504" s="16"/>
      <c r="BE1504" s="16"/>
      <c r="BF1504" s="16"/>
    </row>
    <row r="1505" spans="56:58" x14ac:dyDescent="0.3">
      <c r="BD1505" s="16"/>
      <c r="BE1505" s="16"/>
      <c r="BF1505" s="16"/>
    </row>
    <row r="1506" spans="56:58" x14ac:dyDescent="0.3">
      <c r="BD1506" s="16"/>
      <c r="BE1506" s="16"/>
      <c r="BF1506" s="16"/>
    </row>
    <row r="1507" spans="56:58" x14ac:dyDescent="0.3">
      <c r="BD1507" s="16"/>
      <c r="BE1507" s="16"/>
      <c r="BF1507" s="16"/>
    </row>
    <row r="1508" spans="56:58" x14ac:dyDescent="0.3">
      <c r="BD1508" s="16"/>
      <c r="BE1508" s="16"/>
      <c r="BF1508" s="16"/>
    </row>
    <row r="1509" spans="56:58" x14ac:dyDescent="0.3">
      <c r="BD1509" s="16"/>
      <c r="BE1509" s="16"/>
      <c r="BF1509" s="16"/>
    </row>
    <row r="1510" spans="56:58" x14ac:dyDescent="0.3">
      <c r="BD1510" s="16"/>
      <c r="BE1510" s="16"/>
      <c r="BF1510" s="16"/>
    </row>
    <row r="1511" spans="56:58" x14ac:dyDescent="0.3">
      <c r="BD1511" s="16"/>
      <c r="BE1511" s="16"/>
      <c r="BF1511" s="16"/>
    </row>
    <row r="1512" spans="56:58" x14ac:dyDescent="0.3">
      <c r="BD1512" s="16"/>
      <c r="BE1512" s="16"/>
      <c r="BF1512" s="16"/>
    </row>
    <row r="1513" spans="56:58" x14ac:dyDescent="0.3">
      <c r="BD1513" s="16"/>
      <c r="BE1513" s="16"/>
      <c r="BF1513" s="16"/>
    </row>
    <row r="1514" spans="56:58" x14ac:dyDescent="0.3">
      <c r="BD1514" s="16"/>
      <c r="BE1514" s="16"/>
      <c r="BF1514" s="16"/>
    </row>
    <row r="1515" spans="56:58" x14ac:dyDescent="0.3">
      <c r="BD1515" s="16"/>
      <c r="BE1515" s="16"/>
      <c r="BF1515" s="16"/>
    </row>
    <row r="1516" spans="56:58" x14ac:dyDescent="0.3">
      <c r="BD1516" s="16"/>
      <c r="BE1516" s="16"/>
      <c r="BF1516" s="16"/>
    </row>
    <row r="1517" spans="56:58" x14ac:dyDescent="0.3">
      <c r="BD1517" s="16"/>
      <c r="BE1517" s="16"/>
      <c r="BF1517" s="16"/>
    </row>
    <row r="1518" spans="56:58" x14ac:dyDescent="0.3">
      <c r="BD1518" s="16"/>
      <c r="BE1518" s="16"/>
      <c r="BF1518" s="16"/>
    </row>
    <row r="1519" spans="56:58" x14ac:dyDescent="0.3">
      <c r="BD1519" s="16"/>
      <c r="BE1519" s="16"/>
      <c r="BF1519" s="16"/>
    </row>
    <row r="1520" spans="56:58" x14ac:dyDescent="0.3">
      <c r="BD1520" s="16"/>
      <c r="BE1520" s="16"/>
      <c r="BF1520" s="16"/>
    </row>
    <row r="1521" spans="56:58" x14ac:dyDescent="0.3">
      <c r="BD1521" s="16"/>
      <c r="BE1521" s="16"/>
      <c r="BF1521" s="16"/>
    </row>
    <row r="1522" spans="56:58" x14ac:dyDescent="0.3">
      <c r="BD1522" s="16"/>
      <c r="BE1522" s="16"/>
      <c r="BF1522" s="16"/>
    </row>
    <row r="1523" spans="56:58" x14ac:dyDescent="0.3">
      <c r="BD1523" s="16"/>
      <c r="BE1523" s="16"/>
      <c r="BF1523" s="16"/>
    </row>
    <row r="1524" spans="56:58" x14ac:dyDescent="0.3">
      <c r="BD1524" s="16"/>
      <c r="BE1524" s="16"/>
      <c r="BF1524" s="16"/>
    </row>
    <row r="1525" spans="56:58" x14ac:dyDescent="0.3">
      <c r="BD1525" s="16"/>
      <c r="BE1525" s="16"/>
      <c r="BF1525" s="16"/>
    </row>
    <row r="1526" spans="56:58" x14ac:dyDescent="0.3">
      <c r="BD1526" s="16"/>
      <c r="BE1526" s="16"/>
      <c r="BF1526" s="16"/>
    </row>
    <row r="1527" spans="56:58" x14ac:dyDescent="0.3">
      <c r="BD1527" s="16"/>
      <c r="BE1527" s="16"/>
      <c r="BF1527" s="16"/>
    </row>
    <row r="1528" spans="56:58" x14ac:dyDescent="0.3">
      <c r="BD1528" s="16"/>
      <c r="BE1528" s="16"/>
      <c r="BF1528" s="16"/>
    </row>
    <row r="1529" spans="56:58" x14ac:dyDescent="0.3">
      <c r="BD1529" s="16"/>
      <c r="BE1529" s="16"/>
      <c r="BF1529" s="16"/>
    </row>
    <row r="1530" spans="56:58" x14ac:dyDescent="0.3">
      <c r="BD1530" s="16"/>
      <c r="BE1530" s="16"/>
      <c r="BF1530" s="16"/>
    </row>
    <row r="1531" spans="56:58" x14ac:dyDescent="0.3">
      <c r="BD1531" s="16"/>
      <c r="BE1531" s="16"/>
      <c r="BF1531" s="16"/>
    </row>
    <row r="1532" spans="56:58" x14ac:dyDescent="0.3">
      <c r="BD1532" s="16"/>
      <c r="BE1532" s="16"/>
      <c r="BF1532" s="16"/>
    </row>
    <row r="1533" spans="56:58" x14ac:dyDescent="0.3">
      <c r="BD1533" s="16"/>
      <c r="BE1533" s="16"/>
      <c r="BF1533" s="16"/>
    </row>
    <row r="1534" spans="56:58" x14ac:dyDescent="0.3">
      <c r="BD1534" s="16"/>
      <c r="BE1534" s="16"/>
      <c r="BF1534" s="16"/>
    </row>
    <row r="1535" spans="56:58" x14ac:dyDescent="0.3">
      <c r="BD1535" s="16"/>
      <c r="BE1535" s="16"/>
      <c r="BF1535" s="16"/>
    </row>
    <row r="1536" spans="56:58" x14ac:dyDescent="0.3">
      <c r="BD1536" s="16"/>
      <c r="BE1536" s="16"/>
      <c r="BF1536" s="16"/>
    </row>
    <row r="1537" spans="56:58" x14ac:dyDescent="0.3">
      <c r="BD1537" s="16"/>
      <c r="BE1537" s="16"/>
      <c r="BF1537" s="16"/>
    </row>
    <row r="1538" spans="56:58" x14ac:dyDescent="0.3">
      <c r="BD1538" s="16"/>
      <c r="BE1538" s="16"/>
      <c r="BF1538" s="16"/>
    </row>
    <row r="1539" spans="56:58" x14ac:dyDescent="0.3">
      <c r="BD1539" s="16"/>
      <c r="BE1539" s="16"/>
      <c r="BF1539" s="16"/>
    </row>
    <row r="1540" spans="56:58" x14ac:dyDescent="0.3">
      <c r="BD1540" s="16"/>
      <c r="BE1540" s="16"/>
      <c r="BF1540" s="16"/>
    </row>
    <row r="1541" spans="56:58" x14ac:dyDescent="0.3">
      <c r="BD1541" s="16"/>
      <c r="BE1541" s="16"/>
      <c r="BF1541" s="16"/>
    </row>
    <row r="1542" spans="56:58" x14ac:dyDescent="0.3">
      <c r="BD1542" s="16"/>
      <c r="BE1542" s="16"/>
      <c r="BF1542" s="16"/>
    </row>
    <row r="1543" spans="56:58" x14ac:dyDescent="0.3">
      <c r="BD1543" s="16"/>
      <c r="BE1543" s="16"/>
      <c r="BF1543" s="16"/>
    </row>
    <row r="1544" spans="56:58" x14ac:dyDescent="0.3">
      <c r="BD1544" s="16"/>
      <c r="BE1544" s="16"/>
      <c r="BF1544" s="16"/>
    </row>
    <row r="1545" spans="56:58" x14ac:dyDescent="0.3">
      <c r="BD1545" s="16"/>
      <c r="BE1545" s="16"/>
      <c r="BF1545" s="16"/>
    </row>
    <row r="1546" spans="56:58" x14ac:dyDescent="0.3">
      <c r="BD1546" s="16"/>
      <c r="BE1546" s="16"/>
      <c r="BF1546" s="16"/>
    </row>
    <row r="1547" spans="56:58" x14ac:dyDescent="0.3">
      <c r="BD1547" s="16"/>
      <c r="BE1547" s="16"/>
      <c r="BF1547" s="16"/>
    </row>
    <row r="1548" spans="56:58" x14ac:dyDescent="0.3">
      <c r="BD1548" s="16"/>
      <c r="BE1548" s="16"/>
      <c r="BF1548" s="16"/>
    </row>
    <row r="1549" spans="56:58" x14ac:dyDescent="0.3">
      <c r="BD1549" s="16"/>
      <c r="BE1549" s="16"/>
      <c r="BF1549" s="16"/>
    </row>
    <row r="1550" spans="56:58" x14ac:dyDescent="0.3">
      <c r="BD1550" s="16"/>
      <c r="BE1550" s="16"/>
      <c r="BF1550" s="16"/>
    </row>
    <row r="1551" spans="56:58" x14ac:dyDescent="0.3">
      <c r="BD1551" s="16"/>
      <c r="BE1551" s="16"/>
      <c r="BF1551" s="16"/>
    </row>
    <row r="1552" spans="56:58" x14ac:dyDescent="0.3">
      <c r="BD1552" s="16"/>
      <c r="BE1552" s="16"/>
      <c r="BF1552" s="16"/>
    </row>
    <row r="1553" spans="56:58" x14ac:dyDescent="0.3">
      <c r="BD1553" s="16"/>
      <c r="BE1553" s="16"/>
      <c r="BF1553" s="16"/>
    </row>
    <row r="1554" spans="56:58" x14ac:dyDescent="0.3">
      <c r="BD1554" s="16"/>
      <c r="BE1554" s="16"/>
      <c r="BF1554" s="16"/>
    </row>
    <row r="1555" spans="56:58" x14ac:dyDescent="0.3">
      <c r="BD1555" s="16"/>
      <c r="BE1555" s="16"/>
      <c r="BF1555" s="16"/>
    </row>
    <row r="1556" spans="56:58" x14ac:dyDescent="0.3">
      <c r="BD1556" s="16"/>
      <c r="BE1556" s="16"/>
      <c r="BF1556" s="16"/>
    </row>
    <row r="1557" spans="56:58" x14ac:dyDescent="0.3">
      <c r="BD1557" s="16"/>
      <c r="BE1557" s="16"/>
      <c r="BF1557" s="16"/>
    </row>
    <row r="1558" spans="56:58" x14ac:dyDescent="0.3">
      <c r="BD1558" s="16"/>
      <c r="BE1558" s="16"/>
      <c r="BF1558" s="16"/>
    </row>
    <row r="1559" spans="56:58" x14ac:dyDescent="0.3">
      <c r="BD1559" s="16"/>
      <c r="BE1559" s="16"/>
      <c r="BF1559" s="16"/>
    </row>
    <row r="1560" spans="56:58" x14ac:dyDescent="0.3">
      <c r="BD1560" s="16"/>
      <c r="BE1560" s="16"/>
      <c r="BF1560" s="16"/>
    </row>
    <row r="1561" spans="56:58" x14ac:dyDescent="0.3">
      <c r="BD1561" s="16"/>
      <c r="BE1561" s="16"/>
      <c r="BF1561" s="16"/>
    </row>
    <row r="1562" spans="56:58" x14ac:dyDescent="0.3">
      <c r="BD1562" s="16"/>
      <c r="BE1562" s="16"/>
      <c r="BF1562" s="16"/>
    </row>
    <row r="1563" spans="56:58" x14ac:dyDescent="0.3">
      <c r="BD1563" s="16"/>
      <c r="BE1563" s="16"/>
      <c r="BF1563" s="16"/>
    </row>
    <row r="1564" spans="56:58" x14ac:dyDescent="0.3">
      <c r="BD1564" s="16"/>
      <c r="BE1564" s="16"/>
      <c r="BF1564" s="16"/>
    </row>
    <row r="1565" spans="56:58" x14ac:dyDescent="0.3">
      <c r="BD1565" s="16"/>
      <c r="BE1565" s="16"/>
      <c r="BF1565" s="16"/>
    </row>
    <row r="1566" spans="56:58" x14ac:dyDescent="0.3">
      <c r="BD1566" s="16"/>
      <c r="BE1566" s="16"/>
      <c r="BF1566" s="16"/>
    </row>
    <row r="1567" spans="56:58" x14ac:dyDescent="0.3">
      <c r="BD1567" s="16"/>
      <c r="BE1567" s="16"/>
      <c r="BF1567" s="16"/>
    </row>
    <row r="1568" spans="56:58" x14ac:dyDescent="0.3">
      <c r="BD1568" s="16"/>
      <c r="BE1568" s="16"/>
      <c r="BF1568" s="16"/>
    </row>
    <row r="1569" spans="56:58" x14ac:dyDescent="0.3">
      <c r="BD1569" s="16"/>
      <c r="BE1569" s="16"/>
      <c r="BF1569" s="16"/>
    </row>
    <row r="1570" spans="56:58" x14ac:dyDescent="0.3">
      <c r="BD1570" s="16"/>
      <c r="BE1570" s="16"/>
      <c r="BF1570" s="16"/>
    </row>
    <row r="1571" spans="56:58" x14ac:dyDescent="0.3">
      <c r="BD1571" s="16"/>
      <c r="BE1571" s="16"/>
      <c r="BF1571" s="16"/>
    </row>
    <row r="1572" spans="56:58" x14ac:dyDescent="0.3">
      <c r="BD1572" s="16"/>
      <c r="BE1572" s="16"/>
      <c r="BF1572" s="16"/>
    </row>
    <row r="1573" spans="56:58" x14ac:dyDescent="0.3">
      <c r="BD1573" s="16"/>
      <c r="BE1573" s="16"/>
      <c r="BF1573" s="16"/>
    </row>
    <row r="1574" spans="56:58" x14ac:dyDescent="0.3">
      <c r="BD1574" s="16"/>
      <c r="BE1574" s="16"/>
      <c r="BF1574" s="16"/>
    </row>
    <row r="1575" spans="56:58" x14ac:dyDescent="0.3">
      <c r="BD1575" s="16"/>
      <c r="BE1575" s="16"/>
      <c r="BF1575" s="16"/>
    </row>
    <row r="1576" spans="56:58" x14ac:dyDescent="0.3">
      <c r="BD1576" s="16"/>
      <c r="BE1576" s="16"/>
      <c r="BF1576" s="16"/>
    </row>
    <row r="1577" spans="56:58" x14ac:dyDescent="0.3">
      <c r="BD1577" s="16"/>
      <c r="BE1577" s="16"/>
      <c r="BF1577" s="16"/>
    </row>
    <row r="1578" spans="56:58" x14ac:dyDescent="0.3">
      <c r="BD1578" s="16"/>
      <c r="BE1578" s="16"/>
      <c r="BF1578" s="16"/>
    </row>
    <row r="1579" spans="56:58" x14ac:dyDescent="0.3">
      <c r="BD1579" s="16"/>
      <c r="BE1579" s="16"/>
      <c r="BF1579" s="16"/>
    </row>
    <row r="1580" spans="56:58" x14ac:dyDescent="0.3">
      <c r="BD1580" s="16"/>
      <c r="BE1580" s="16"/>
      <c r="BF1580" s="16"/>
    </row>
    <row r="1581" spans="56:58" x14ac:dyDescent="0.3">
      <c r="BD1581" s="16"/>
      <c r="BE1581" s="16"/>
      <c r="BF1581" s="16"/>
    </row>
    <row r="1582" spans="56:58" x14ac:dyDescent="0.3">
      <c r="BD1582" s="16"/>
      <c r="BE1582" s="16"/>
      <c r="BF1582" s="16"/>
    </row>
    <row r="1583" spans="56:58" x14ac:dyDescent="0.3">
      <c r="BD1583" s="16"/>
      <c r="BE1583" s="16"/>
      <c r="BF1583" s="16"/>
    </row>
    <row r="1584" spans="56:58" x14ac:dyDescent="0.3">
      <c r="BD1584" s="16"/>
      <c r="BE1584" s="16"/>
      <c r="BF1584" s="16"/>
    </row>
    <row r="1585" spans="56:58" x14ac:dyDescent="0.3">
      <c r="BD1585" s="16"/>
      <c r="BE1585" s="16"/>
      <c r="BF1585" s="16"/>
    </row>
    <row r="1586" spans="56:58" x14ac:dyDescent="0.3">
      <c r="BD1586" s="16"/>
      <c r="BE1586" s="16"/>
      <c r="BF1586" s="16"/>
    </row>
    <row r="1587" spans="56:58" x14ac:dyDescent="0.3">
      <c r="BD1587" s="16"/>
      <c r="BE1587" s="16"/>
      <c r="BF1587" s="16"/>
    </row>
    <row r="1588" spans="56:58" x14ac:dyDescent="0.3">
      <c r="BD1588" s="16"/>
      <c r="BE1588" s="16"/>
      <c r="BF1588" s="16"/>
    </row>
    <row r="1589" spans="56:58" x14ac:dyDescent="0.3">
      <c r="BD1589" s="16"/>
      <c r="BE1589" s="16"/>
      <c r="BF1589" s="16"/>
    </row>
    <row r="1590" spans="56:58" x14ac:dyDescent="0.3">
      <c r="BD1590" s="16"/>
      <c r="BE1590" s="16"/>
      <c r="BF1590" s="16"/>
    </row>
    <row r="1591" spans="56:58" x14ac:dyDescent="0.3">
      <c r="BD1591" s="16"/>
      <c r="BE1591" s="16"/>
      <c r="BF1591" s="16"/>
    </row>
    <row r="1592" spans="56:58" x14ac:dyDescent="0.3">
      <c r="BD1592" s="16"/>
      <c r="BE1592" s="16"/>
      <c r="BF1592" s="16"/>
    </row>
    <row r="1593" spans="56:58" x14ac:dyDescent="0.3">
      <c r="BD1593" s="16"/>
      <c r="BE1593" s="16"/>
      <c r="BF1593" s="16"/>
    </row>
    <row r="1594" spans="56:58" x14ac:dyDescent="0.3">
      <c r="BD1594" s="16"/>
      <c r="BE1594" s="16"/>
      <c r="BF1594" s="16"/>
    </row>
    <row r="1595" spans="56:58" x14ac:dyDescent="0.3">
      <c r="BD1595" s="16"/>
      <c r="BE1595" s="16"/>
      <c r="BF1595" s="16"/>
    </row>
    <row r="1596" spans="56:58" x14ac:dyDescent="0.3">
      <c r="BD1596" s="16"/>
      <c r="BE1596" s="16"/>
      <c r="BF1596" s="16"/>
    </row>
    <row r="1597" spans="56:58" x14ac:dyDescent="0.3">
      <c r="BD1597" s="16"/>
      <c r="BE1597" s="16"/>
      <c r="BF1597" s="16"/>
    </row>
    <row r="1598" spans="56:58" x14ac:dyDescent="0.3">
      <c r="BD1598" s="16"/>
      <c r="BE1598" s="16"/>
      <c r="BF1598" s="16"/>
    </row>
    <row r="1599" spans="56:58" x14ac:dyDescent="0.3">
      <c r="BD1599" s="16"/>
      <c r="BE1599" s="16"/>
      <c r="BF1599" s="16"/>
    </row>
  </sheetData>
  <mergeCells count="11">
    <mergeCell ref="AG1:AJ1"/>
    <mergeCell ref="C1:D1"/>
    <mergeCell ref="J1:O1"/>
    <mergeCell ref="P1:S1"/>
    <mergeCell ref="T1:W1"/>
    <mergeCell ref="AB1:AD1"/>
    <mergeCell ref="AK1:AN1"/>
    <mergeCell ref="AP1:AQ1"/>
    <mergeCell ref="AU1:AX1"/>
    <mergeCell ref="AY1:BB1"/>
    <mergeCell ref="BG1:BN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509"/>
  <sheetViews>
    <sheetView zoomScaleNormal="100" workbookViewId="0">
      <pane xSplit="5" ySplit="3" topLeftCell="S4" activePane="bottomRight" state="frozen"/>
      <selection pane="topRight" activeCell="F1" sqref="F1"/>
      <selection pane="bottomLeft" activeCell="A4" sqref="A4"/>
      <selection pane="bottomRight" activeCell="T2" sqref="T2"/>
    </sheetView>
  </sheetViews>
  <sheetFormatPr defaultRowHeight="14.4" x14ac:dyDescent="0.3"/>
  <cols>
    <col min="2" max="2" width="26.109375" customWidth="1"/>
    <col min="3" max="3" width="56.109375" customWidth="1"/>
    <col min="4" max="4" width="39" customWidth="1"/>
    <col min="5" max="5" width="44" customWidth="1"/>
    <col min="6" max="6" width="6.88671875" customWidth="1"/>
    <col min="7" max="7" width="12.33203125" customWidth="1"/>
    <col min="8" max="8" width="6.5546875" customWidth="1"/>
    <col min="9" max="10" width="10.109375" customWidth="1"/>
    <col min="11" max="11" width="10" customWidth="1"/>
    <col min="12" max="12" width="9.5546875" customWidth="1"/>
    <col min="13" max="13" width="9.6640625" customWidth="1"/>
    <col min="14" max="14" width="10.109375" customWidth="1"/>
    <col min="15" max="15" width="10.33203125" customWidth="1"/>
    <col min="16" max="21" width="9.109375" customWidth="1"/>
    <col min="22" max="22" width="7.109375" customWidth="1"/>
    <col min="23" max="25" width="9.109375" customWidth="1"/>
    <col min="26" max="26" width="11.33203125" customWidth="1"/>
    <col min="27" max="27" width="7.44140625" customWidth="1"/>
    <col min="28" max="28" width="9" customWidth="1"/>
    <col min="29" max="29" width="8.109375" customWidth="1"/>
    <col min="30" max="30" width="7.109375" customWidth="1"/>
    <col min="31" max="31" width="6.44140625" customWidth="1"/>
    <col min="32" max="32" width="6.5546875" customWidth="1"/>
    <col min="33" max="33" width="7.44140625" customWidth="1"/>
    <col min="34" max="34" width="7.6640625" customWidth="1"/>
    <col min="35" max="35" width="6.109375" customWidth="1"/>
    <col min="36" max="36" width="6.44140625" customWidth="1"/>
    <col min="37" max="37" width="14.109375" customWidth="1"/>
    <col min="38" max="38" width="8.109375" customWidth="1"/>
    <col min="39" max="39" width="12.33203125" customWidth="1"/>
    <col min="40" max="40" width="9.109375" customWidth="1"/>
    <col min="41" max="41" width="7" customWidth="1"/>
    <col min="42" max="42" width="9.109375" customWidth="1"/>
    <col min="43" max="43" width="10.5546875" customWidth="1"/>
    <col min="44" max="44" width="11.5546875" customWidth="1"/>
    <col min="45" max="45" width="10.5546875" customWidth="1"/>
    <col min="46" max="46" width="8.6640625" customWidth="1"/>
    <col min="47" max="47" width="23" style="16" customWidth="1"/>
    <col min="48" max="48" width="13.44140625" style="21" customWidth="1"/>
    <col min="49" max="49" width="10" customWidth="1"/>
    <col min="51" max="52" width="13.109375" customWidth="1"/>
  </cols>
  <sheetData>
    <row r="1" spans="1:54" ht="15" thickBot="1" x14ac:dyDescent="0.35">
      <c r="A1" s="1"/>
      <c r="B1" s="2"/>
      <c r="C1" s="3"/>
      <c r="D1" s="277" t="s">
        <v>3318</v>
      </c>
      <c r="E1" s="278"/>
      <c r="F1" s="274" t="s">
        <v>1</v>
      </c>
      <c r="G1" s="275"/>
      <c r="H1" s="275"/>
      <c r="I1" s="275"/>
      <c r="J1" s="274" t="s">
        <v>3319</v>
      </c>
      <c r="K1" s="276"/>
      <c r="L1" s="274" t="s">
        <v>2049</v>
      </c>
      <c r="M1" s="275"/>
      <c r="N1" s="275"/>
      <c r="O1" s="276"/>
      <c r="P1" s="274" t="s">
        <v>2050</v>
      </c>
      <c r="Q1" s="275"/>
      <c r="R1" s="275"/>
      <c r="S1" s="276"/>
      <c r="T1" s="274" t="s">
        <v>3320</v>
      </c>
      <c r="U1" s="276"/>
      <c r="V1" s="26"/>
      <c r="W1" s="26"/>
      <c r="X1" s="274" t="s">
        <v>3321</v>
      </c>
      <c r="Y1" s="275"/>
      <c r="Z1" s="276"/>
      <c r="AA1" s="26"/>
      <c r="AB1" s="26"/>
      <c r="AC1" s="274" t="s">
        <v>2052</v>
      </c>
      <c r="AD1" s="275"/>
      <c r="AE1" s="275"/>
      <c r="AF1" s="276"/>
      <c r="AG1" s="274" t="s">
        <v>2053</v>
      </c>
      <c r="AH1" s="275"/>
      <c r="AI1" s="275"/>
      <c r="AJ1" s="276"/>
      <c r="AK1" s="25"/>
      <c r="AL1" s="274" t="s">
        <v>3322</v>
      </c>
      <c r="AM1" s="276"/>
      <c r="AN1" s="26"/>
      <c r="AO1" s="27"/>
      <c r="AP1" s="25"/>
      <c r="AQ1" s="274" t="s">
        <v>3323</v>
      </c>
      <c r="AR1" s="276"/>
      <c r="AS1" s="274" t="s">
        <v>3324</v>
      </c>
      <c r="AT1" s="276"/>
      <c r="AV1" s="284" t="s">
        <v>3325</v>
      </c>
      <c r="AW1" s="285"/>
      <c r="AX1" s="285"/>
      <c r="AY1" s="285"/>
      <c r="AZ1" s="285"/>
      <c r="BA1" s="285"/>
      <c r="BB1" s="286"/>
    </row>
    <row r="2" spans="1:54" ht="57.6" x14ac:dyDescent="0.3">
      <c r="A2" s="1" t="s">
        <v>12</v>
      </c>
      <c r="B2" s="36" t="s">
        <v>13</v>
      </c>
      <c r="C2" s="1" t="s">
        <v>14</v>
      </c>
      <c r="D2" s="1" t="s">
        <v>2059</v>
      </c>
      <c r="E2" s="1" t="s">
        <v>2060</v>
      </c>
      <c r="F2" s="1" t="s">
        <v>2062</v>
      </c>
      <c r="G2" s="2" t="s">
        <v>3326</v>
      </c>
      <c r="H2" s="2" t="s">
        <v>3327</v>
      </c>
      <c r="I2" s="2" t="s">
        <v>3328</v>
      </c>
      <c r="J2" s="2" t="s">
        <v>2062</v>
      </c>
      <c r="K2" s="2" t="s">
        <v>3326</v>
      </c>
      <c r="L2" s="37" t="s">
        <v>2067</v>
      </c>
      <c r="M2" s="36" t="s">
        <v>2068</v>
      </c>
      <c r="N2" s="37" t="s">
        <v>2069</v>
      </c>
      <c r="O2" s="36" t="s">
        <v>2070</v>
      </c>
      <c r="P2" s="37" t="s">
        <v>2067</v>
      </c>
      <c r="Q2" s="36" t="s">
        <v>2068</v>
      </c>
      <c r="R2" s="37" t="s">
        <v>2069</v>
      </c>
      <c r="S2" s="36" t="s">
        <v>2070</v>
      </c>
      <c r="T2" s="37" t="s">
        <v>3329</v>
      </c>
      <c r="U2" s="36" t="s">
        <v>3330</v>
      </c>
      <c r="V2" s="36" t="s">
        <v>3331</v>
      </c>
      <c r="W2" s="36" t="s">
        <v>2074</v>
      </c>
      <c r="X2" s="37" t="s">
        <v>2075</v>
      </c>
      <c r="Y2" s="36" t="s">
        <v>3332</v>
      </c>
      <c r="Z2" s="36" t="s">
        <v>3333</v>
      </c>
      <c r="AA2" s="36" t="s">
        <v>2078</v>
      </c>
      <c r="AB2" s="37" t="s">
        <v>2079</v>
      </c>
      <c r="AC2" s="37" t="s">
        <v>3334</v>
      </c>
      <c r="AD2" s="36" t="s">
        <v>2081</v>
      </c>
      <c r="AE2" s="36" t="s">
        <v>2083</v>
      </c>
      <c r="AF2" s="36" t="s">
        <v>2082</v>
      </c>
      <c r="AG2" s="37" t="s">
        <v>3334</v>
      </c>
      <c r="AH2" s="36" t="s">
        <v>2081</v>
      </c>
      <c r="AI2" s="36" t="s">
        <v>2083</v>
      </c>
      <c r="AJ2" s="36" t="s">
        <v>2082</v>
      </c>
      <c r="AK2" s="37" t="s">
        <v>2084</v>
      </c>
      <c r="AL2" s="36" t="s">
        <v>2085</v>
      </c>
      <c r="AM2" s="36" t="s">
        <v>2086</v>
      </c>
      <c r="AN2" s="36" t="s">
        <v>2087</v>
      </c>
      <c r="AO2" s="36" t="s">
        <v>2088</v>
      </c>
      <c r="AP2" s="36" t="s">
        <v>3335</v>
      </c>
      <c r="AQ2" s="36" t="s">
        <v>2091</v>
      </c>
      <c r="AR2" s="36" t="s">
        <v>3336</v>
      </c>
      <c r="AS2" s="36" t="s">
        <v>3337</v>
      </c>
      <c r="AT2" s="36" t="s">
        <v>3336</v>
      </c>
      <c r="AU2" s="1" t="s">
        <v>3338</v>
      </c>
      <c r="AV2" s="36" t="s">
        <v>3339</v>
      </c>
      <c r="AW2" s="36" t="s">
        <v>3340</v>
      </c>
      <c r="AX2" s="36" t="s">
        <v>3341</v>
      </c>
      <c r="AY2" s="36" t="s">
        <v>3342</v>
      </c>
      <c r="AZ2" s="36" t="s">
        <v>3343</v>
      </c>
      <c r="BA2" s="36" t="s">
        <v>3344</v>
      </c>
      <c r="BB2" s="36" t="s">
        <v>3345</v>
      </c>
    </row>
    <row r="3" spans="1:54" x14ac:dyDescent="0.3">
      <c r="A3" s="38" t="s">
        <v>572</v>
      </c>
      <c r="B3" s="38"/>
      <c r="C3" s="39"/>
      <c r="D3" s="40" t="s">
        <v>74</v>
      </c>
      <c r="E3" s="40"/>
      <c r="F3" s="38"/>
      <c r="G3" s="38"/>
      <c r="H3" s="38"/>
      <c r="I3" s="38"/>
      <c r="J3" s="38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2"/>
      <c r="AV3" s="43"/>
      <c r="AW3" s="41"/>
      <c r="AX3" s="41"/>
      <c r="AY3" s="41"/>
      <c r="AZ3" s="41"/>
      <c r="BA3" s="41"/>
      <c r="BB3" s="41"/>
    </row>
    <row r="4" spans="1:54" x14ac:dyDescent="0.3">
      <c r="A4">
        <v>1</v>
      </c>
      <c r="B4" s="13" t="s">
        <v>3346</v>
      </c>
      <c r="C4" s="14"/>
      <c r="D4" t="s">
        <v>3347</v>
      </c>
      <c r="E4" t="s">
        <v>3348</v>
      </c>
      <c r="F4">
        <v>1</v>
      </c>
      <c r="G4">
        <v>1</v>
      </c>
      <c r="H4">
        <v>3</v>
      </c>
      <c r="I4">
        <v>3</v>
      </c>
      <c r="L4">
        <v>12</v>
      </c>
      <c r="M4">
        <v>6</v>
      </c>
      <c r="N4">
        <v>7</v>
      </c>
      <c r="O4">
        <v>3</v>
      </c>
      <c r="P4">
        <v>2</v>
      </c>
      <c r="T4">
        <v>6</v>
      </c>
      <c r="U4">
        <v>4</v>
      </c>
      <c r="V4">
        <v>60</v>
      </c>
      <c r="W4">
        <v>276</v>
      </c>
      <c r="Y4">
        <v>1200</v>
      </c>
      <c r="AC4">
        <v>4</v>
      </c>
      <c r="AD4">
        <v>1</v>
      </c>
      <c r="AG4">
        <v>49</v>
      </c>
      <c r="AH4">
        <v>12</v>
      </c>
      <c r="AL4">
        <v>1.5</v>
      </c>
      <c r="AN4">
        <v>5</v>
      </c>
      <c r="AS4">
        <v>2800</v>
      </c>
      <c r="AV4" s="16"/>
      <c r="AW4" s="16"/>
    </row>
    <row r="5" spans="1:54" ht="28.8" x14ac:dyDescent="0.3">
      <c r="A5">
        <v>2</v>
      </c>
      <c r="B5" s="13"/>
      <c r="C5" s="16" t="s">
        <v>578</v>
      </c>
      <c r="D5" t="s">
        <v>3349</v>
      </c>
      <c r="E5" t="s">
        <v>3350</v>
      </c>
      <c r="F5">
        <v>1</v>
      </c>
      <c r="G5">
        <v>1</v>
      </c>
      <c r="L5">
        <v>7</v>
      </c>
      <c r="M5">
        <v>5</v>
      </c>
      <c r="N5">
        <v>6</v>
      </c>
      <c r="O5">
        <v>5</v>
      </c>
      <c r="P5">
        <v>11</v>
      </c>
      <c r="Q5">
        <v>6</v>
      </c>
      <c r="R5">
        <v>7</v>
      </c>
      <c r="S5">
        <v>1</v>
      </c>
      <c r="T5">
        <v>14</v>
      </c>
      <c r="U5">
        <v>31</v>
      </c>
      <c r="V5">
        <v>53</v>
      </c>
      <c r="W5">
        <v>471</v>
      </c>
      <c r="Y5">
        <v>2231</v>
      </c>
      <c r="AA5">
        <v>564</v>
      </c>
      <c r="AC5">
        <v>6</v>
      </c>
      <c r="AD5">
        <v>3</v>
      </c>
      <c r="AG5">
        <v>64</v>
      </c>
      <c r="AH5">
        <v>100</v>
      </c>
      <c r="AK5">
        <v>16000</v>
      </c>
      <c r="AL5">
        <v>5</v>
      </c>
      <c r="AN5">
        <v>3</v>
      </c>
      <c r="AU5" s="15" t="s">
        <v>3351</v>
      </c>
      <c r="AV5" s="44" t="s">
        <v>3352</v>
      </c>
      <c r="AW5" s="16"/>
      <c r="BA5">
        <v>2</v>
      </c>
      <c r="BB5">
        <v>1</v>
      </c>
    </row>
    <row r="6" spans="1:54" x14ac:dyDescent="0.3">
      <c r="A6">
        <v>3</v>
      </c>
      <c r="B6" s="13"/>
      <c r="C6" s="16" t="s">
        <v>3353</v>
      </c>
      <c r="D6" t="s">
        <v>3354</v>
      </c>
      <c r="F6">
        <v>1</v>
      </c>
      <c r="T6">
        <v>1</v>
      </c>
      <c r="U6">
        <v>4</v>
      </c>
      <c r="W6">
        <v>28</v>
      </c>
      <c r="Y6">
        <v>248</v>
      </c>
      <c r="AA6">
        <v>105</v>
      </c>
      <c r="AV6" s="16"/>
      <c r="AW6" s="16"/>
    </row>
    <row r="7" spans="1:54" x14ac:dyDescent="0.3">
      <c r="A7">
        <v>4</v>
      </c>
      <c r="B7" s="13"/>
      <c r="C7" s="16" t="s">
        <v>3355</v>
      </c>
      <c r="E7" t="s">
        <v>3356</v>
      </c>
      <c r="G7">
        <v>1</v>
      </c>
      <c r="J7">
        <v>2</v>
      </c>
      <c r="K7">
        <v>2</v>
      </c>
      <c r="M7">
        <v>1</v>
      </c>
      <c r="O7">
        <v>1</v>
      </c>
      <c r="T7">
        <v>2</v>
      </c>
      <c r="V7">
        <v>18</v>
      </c>
      <c r="W7">
        <v>40</v>
      </c>
      <c r="Y7">
        <v>100</v>
      </c>
      <c r="AN7">
        <v>1</v>
      </c>
      <c r="AP7">
        <v>1</v>
      </c>
      <c r="AV7" s="16"/>
      <c r="AW7" s="16"/>
    </row>
    <row r="8" spans="1:54" x14ac:dyDescent="0.3">
      <c r="A8">
        <v>5</v>
      </c>
      <c r="B8" s="13"/>
      <c r="C8" s="16" t="s">
        <v>3353</v>
      </c>
      <c r="D8" t="s">
        <v>3357</v>
      </c>
      <c r="E8" t="s">
        <v>3358</v>
      </c>
      <c r="F8">
        <v>1</v>
      </c>
      <c r="G8">
        <v>1</v>
      </c>
      <c r="H8">
        <v>4</v>
      </c>
      <c r="I8">
        <v>4</v>
      </c>
      <c r="L8">
        <v>4</v>
      </c>
      <c r="M8">
        <v>5</v>
      </c>
      <c r="N8">
        <v>4</v>
      </c>
      <c r="P8">
        <v>3</v>
      </c>
      <c r="Q8">
        <v>1</v>
      </c>
      <c r="R8">
        <v>3</v>
      </c>
      <c r="S8">
        <v>1</v>
      </c>
      <c r="T8">
        <v>8</v>
      </c>
      <c r="U8">
        <v>6</v>
      </c>
      <c r="V8">
        <v>30</v>
      </c>
      <c r="W8">
        <v>218</v>
      </c>
      <c r="Y8">
        <v>2910</v>
      </c>
      <c r="AA8">
        <v>210</v>
      </c>
      <c r="AC8">
        <v>2</v>
      </c>
      <c r="AG8">
        <v>43</v>
      </c>
      <c r="AK8">
        <v>6000</v>
      </c>
      <c r="AL8">
        <v>3</v>
      </c>
      <c r="AN8">
        <v>3</v>
      </c>
      <c r="AU8" s="16" t="s">
        <v>3359</v>
      </c>
      <c r="AV8" s="16"/>
      <c r="AW8" s="16"/>
    </row>
    <row r="9" spans="1:54" x14ac:dyDescent="0.3">
      <c r="A9">
        <v>6</v>
      </c>
      <c r="B9" s="13"/>
      <c r="C9" s="16" t="s">
        <v>3360</v>
      </c>
      <c r="D9" t="s">
        <v>3361</v>
      </c>
      <c r="E9" t="s">
        <v>3362</v>
      </c>
      <c r="F9">
        <v>1</v>
      </c>
      <c r="G9">
        <v>1</v>
      </c>
      <c r="H9">
        <v>1</v>
      </c>
      <c r="I9">
        <v>3</v>
      </c>
      <c r="L9">
        <v>2</v>
      </c>
      <c r="M9">
        <v>2</v>
      </c>
      <c r="N9">
        <v>3</v>
      </c>
      <c r="T9">
        <v>3</v>
      </c>
      <c r="U9">
        <v>7</v>
      </c>
      <c r="V9">
        <v>18</v>
      </c>
      <c r="W9">
        <v>53</v>
      </c>
      <c r="Y9">
        <v>1410</v>
      </c>
      <c r="AA9">
        <v>150</v>
      </c>
      <c r="AC9">
        <v>1</v>
      </c>
      <c r="AG9">
        <v>15</v>
      </c>
      <c r="AN9">
        <v>1</v>
      </c>
      <c r="AV9" s="16"/>
      <c r="AW9" s="16"/>
    </row>
    <row r="10" spans="1:54" x14ac:dyDescent="0.3">
      <c r="A10">
        <v>7</v>
      </c>
      <c r="B10" s="13"/>
      <c r="C10" s="16" t="s">
        <v>3360</v>
      </c>
      <c r="D10" t="s">
        <v>3363</v>
      </c>
      <c r="F10">
        <v>1</v>
      </c>
      <c r="T10">
        <v>1</v>
      </c>
      <c r="U10">
        <v>2</v>
      </c>
      <c r="W10">
        <v>32</v>
      </c>
      <c r="Y10">
        <v>200</v>
      </c>
      <c r="AA10">
        <v>66</v>
      </c>
      <c r="AV10" s="16"/>
      <c r="AW10" s="16"/>
    </row>
    <row r="11" spans="1:54" x14ac:dyDescent="0.3">
      <c r="A11">
        <v>8</v>
      </c>
      <c r="B11" s="13"/>
      <c r="C11" s="16" t="s">
        <v>3364</v>
      </c>
      <c r="D11" t="s">
        <v>3365</v>
      </c>
      <c r="E11" t="s">
        <v>3366</v>
      </c>
      <c r="F11">
        <v>1</v>
      </c>
      <c r="G11">
        <v>1</v>
      </c>
      <c r="H11">
        <v>3</v>
      </c>
      <c r="I11">
        <v>2</v>
      </c>
      <c r="L11">
        <v>1</v>
      </c>
      <c r="M11">
        <v>3</v>
      </c>
      <c r="N11">
        <v>2</v>
      </c>
      <c r="O11">
        <v>2</v>
      </c>
      <c r="T11">
        <v>2</v>
      </c>
      <c r="U11">
        <v>1</v>
      </c>
      <c r="V11">
        <v>17</v>
      </c>
      <c r="W11">
        <v>7</v>
      </c>
      <c r="Y11">
        <v>510</v>
      </c>
      <c r="AK11">
        <v>5500</v>
      </c>
      <c r="AN11">
        <v>1</v>
      </c>
      <c r="AP11">
        <v>1</v>
      </c>
      <c r="AV11" s="16"/>
      <c r="AW11" s="16"/>
    </row>
    <row r="12" spans="1:54" x14ac:dyDescent="0.3">
      <c r="A12">
        <v>9</v>
      </c>
      <c r="B12" s="13"/>
      <c r="C12" s="16" t="s">
        <v>3367</v>
      </c>
      <c r="D12" t="s">
        <v>3368</v>
      </c>
      <c r="E12" t="s">
        <v>3369</v>
      </c>
      <c r="F12">
        <v>1</v>
      </c>
      <c r="G12">
        <v>1</v>
      </c>
      <c r="H12">
        <v>2</v>
      </c>
      <c r="I12">
        <v>5</v>
      </c>
      <c r="L12">
        <v>4</v>
      </c>
      <c r="M12">
        <v>3</v>
      </c>
      <c r="N12">
        <v>4</v>
      </c>
      <c r="O12">
        <v>4</v>
      </c>
      <c r="P12">
        <v>2</v>
      </c>
      <c r="R12">
        <v>1</v>
      </c>
      <c r="S12">
        <v>1</v>
      </c>
      <c r="T12">
        <v>5</v>
      </c>
      <c r="U12">
        <v>23</v>
      </c>
      <c r="V12">
        <v>30</v>
      </c>
      <c r="W12">
        <v>98</v>
      </c>
      <c r="Y12">
        <v>1632</v>
      </c>
      <c r="AA12">
        <v>117</v>
      </c>
      <c r="AC12">
        <v>3</v>
      </c>
      <c r="AD12">
        <v>2</v>
      </c>
      <c r="AG12">
        <v>80</v>
      </c>
      <c r="AH12">
        <v>86</v>
      </c>
      <c r="AN12">
        <v>2</v>
      </c>
      <c r="AV12" s="16"/>
      <c r="AW12" s="16"/>
    </row>
    <row r="13" spans="1:54" x14ac:dyDescent="0.3">
      <c r="A13">
        <v>10</v>
      </c>
      <c r="B13" s="13"/>
      <c r="C13" s="16" t="s">
        <v>3353</v>
      </c>
      <c r="D13" t="s">
        <v>3370</v>
      </c>
      <c r="E13" t="s">
        <v>3371</v>
      </c>
      <c r="F13">
        <v>1</v>
      </c>
      <c r="G13">
        <v>1</v>
      </c>
      <c r="H13">
        <v>1</v>
      </c>
      <c r="I13">
        <v>5</v>
      </c>
      <c r="L13">
        <v>1</v>
      </c>
      <c r="M13">
        <v>4</v>
      </c>
      <c r="N13">
        <v>3</v>
      </c>
      <c r="O13">
        <v>3</v>
      </c>
      <c r="P13">
        <v>1</v>
      </c>
      <c r="Q13">
        <v>1</v>
      </c>
      <c r="R13">
        <v>1</v>
      </c>
      <c r="T13">
        <v>2</v>
      </c>
      <c r="U13">
        <v>11</v>
      </c>
      <c r="V13">
        <v>18</v>
      </c>
      <c r="W13">
        <v>89</v>
      </c>
      <c r="Y13">
        <v>2970</v>
      </c>
      <c r="AA13">
        <v>417</v>
      </c>
      <c r="AC13">
        <v>1</v>
      </c>
      <c r="AD13">
        <v>1</v>
      </c>
      <c r="AG13">
        <v>14</v>
      </c>
      <c r="AH13">
        <v>25</v>
      </c>
      <c r="AN13">
        <v>1</v>
      </c>
      <c r="AS13">
        <v>2041</v>
      </c>
      <c r="AT13">
        <v>28</v>
      </c>
    </row>
    <row r="14" spans="1:54" x14ac:dyDescent="0.3">
      <c r="A14">
        <v>11</v>
      </c>
      <c r="B14" s="13"/>
      <c r="C14" s="16"/>
      <c r="D14" t="s">
        <v>3372</v>
      </c>
      <c r="E14" t="s">
        <v>3373</v>
      </c>
      <c r="F14">
        <v>1</v>
      </c>
      <c r="G14">
        <v>1</v>
      </c>
      <c r="H14">
        <v>4</v>
      </c>
      <c r="I14">
        <v>2</v>
      </c>
      <c r="L14">
        <v>2</v>
      </c>
      <c r="N14">
        <v>2</v>
      </c>
      <c r="T14">
        <v>1</v>
      </c>
      <c r="V14">
        <v>10</v>
      </c>
      <c r="AN14">
        <v>1</v>
      </c>
      <c r="AP14">
        <v>0.5</v>
      </c>
    </row>
    <row r="15" spans="1:54" x14ac:dyDescent="0.3">
      <c r="A15">
        <v>12</v>
      </c>
      <c r="B15" s="13"/>
      <c r="C15" s="16"/>
      <c r="D15" t="s">
        <v>3374</v>
      </c>
      <c r="F15">
        <v>1</v>
      </c>
      <c r="T15">
        <v>2</v>
      </c>
      <c r="U15">
        <v>3</v>
      </c>
      <c r="V15">
        <v>10</v>
      </c>
      <c r="W15">
        <v>2</v>
      </c>
      <c r="Y15">
        <v>870</v>
      </c>
      <c r="AN15">
        <v>1</v>
      </c>
    </row>
    <row r="16" spans="1:54" x14ac:dyDescent="0.3">
      <c r="A16">
        <v>13</v>
      </c>
      <c r="B16" s="13"/>
      <c r="C16" s="16" t="s">
        <v>3375</v>
      </c>
      <c r="D16" t="s">
        <v>3376</v>
      </c>
      <c r="E16" t="s">
        <v>3377</v>
      </c>
      <c r="F16">
        <v>1</v>
      </c>
      <c r="G16">
        <v>1</v>
      </c>
      <c r="H16">
        <v>3</v>
      </c>
      <c r="I16">
        <v>3</v>
      </c>
      <c r="L16">
        <v>2</v>
      </c>
      <c r="M16">
        <v>2</v>
      </c>
      <c r="N16">
        <v>7</v>
      </c>
      <c r="O16">
        <v>2</v>
      </c>
      <c r="P16">
        <v>4</v>
      </c>
      <c r="Q16">
        <v>2</v>
      </c>
      <c r="R16">
        <v>2</v>
      </c>
      <c r="S16">
        <v>1</v>
      </c>
      <c r="T16">
        <v>11</v>
      </c>
      <c r="U16">
        <v>43</v>
      </c>
      <c r="V16">
        <v>34</v>
      </c>
      <c r="W16">
        <v>163</v>
      </c>
      <c r="Y16">
        <v>2600</v>
      </c>
      <c r="AA16">
        <v>418</v>
      </c>
      <c r="AC16">
        <v>1.5</v>
      </c>
      <c r="AD16">
        <v>0.5</v>
      </c>
      <c r="AG16">
        <v>24</v>
      </c>
      <c r="AH16">
        <v>15</v>
      </c>
      <c r="AK16">
        <v>6000</v>
      </c>
      <c r="AN16">
        <v>3</v>
      </c>
      <c r="AU16" s="16" t="s">
        <v>3378</v>
      </c>
    </row>
    <row r="17" spans="1:54" x14ac:dyDescent="0.3">
      <c r="A17">
        <v>14</v>
      </c>
      <c r="B17" s="13"/>
      <c r="C17" s="16" t="s">
        <v>3379</v>
      </c>
      <c r="D17" t="s">
        <v>3380</v>
      </c>
      <c r="F17">
        <v>1</v>
      </c>
      <c r="T17">
        <v>1</v>
      </c>
      <c r="U17">
        <v>3</v>
      </c>
      <c r="W17">
        <v>15</v>
      </c>
      <c r="Y17">
        <v>51</v>
      </c>
      <c r="AA17">
        <v>16</v>
      </c>
    </row>
    <row r="18" spans="1:54" x14ac:dyDescent="0.3">
      <c r="A18">
        <v>15</v>
      </c>
      <c r="B18" s="13"/>
      <c r="C18" s="16" t="s">
        <v>3381</v>
      </c>
      <c r="D18" t="s">
        <v>3382</v>
      </c>
      <c r="F18">
        <v>1</v>
      </c>
      <c r="T18">
        <v>1</v>
      </c>
      <c r="V18">
        <v>6</v>
      </c>
      <c r="AN18">
        <v>1</v>
      </c>
      <c r="AV18" s="21" t="s">
        <v>3383</v>
      </c>
      <c r="AX18">
        <v>1</v>
      </c>
    </row>
    <row r="19" spans="1:54" x14ac:dyDescent="0.3">
      <c r="A19">
        <v>16</v>
      </c>
      <c r="B19" s="13"/>
      <c r="C19" s="16" t="s">
        <v>3353</v>
      </c>
      <c r="D19" t="s">
        <v>3349</v>
      </c>
      <c r="E19" t="s">
        <v>3384</v>
      </c>
      <c r="F19">
        <v>1</v>
      </c>
      <c r="G19">
        <v>1</v>
      </c>
      <c r="H19">
        <v>1</v>
      </c>
      <c r="I19">
        <v>1</v>
      </c>
      <c r="L19">
        <v>1</v>
      </c>
      <c r="N19">
        <v>1</v>
      </c>
      <c r="R19">
        <v>1</v>
      </c>
      <c r="T19">
        <v>2</v>
      </c>
      <c r="U19">
        <v>9</v>
      </c>
      <c r="V19">
        <v>12</v>
      </c>
      <c r="W19">
        <v>78</v>
      </c>
      <c r="Y19">
        <v>1460</v>
      </c>
      <c r="AA19">
        <v>330</v>
      </c>
      <c r="AN19">
        <v>1</v>
      </c>
      <c r="AV19" s="21" t="s">
        <v>3385</v>
      </c>
      <c r="AW19">
        <v>1</v>
      </c>
    </row>
    <row r="20" spans="1:54" x14ac:dyDescent="0.3">
      <c r="A20">
        <v>17</v>
      </c>
      <c r="B20" s="13"/>
      <c r="C20" s="16" t="s">
        <v>3386</v>
      </c>
      <c r="D20" t="s">
        <v>3387</v>
      </c>
      <c r="E20" t="s">
        <v>3388</v>
      </c>
      <c r="F20">
        <v>1</v>
      </c>
      <c r="G20">
        <v>1</v>
      </c>
      <c r="H20">
        <v>2</v>
      </c>
      <c r="I20">
        <v>3</v>
      </c>
      <c r="P20">
        <v>1</v>
      </c>
      <c r="R20">
        <v>2</v>
      </c>
      <c r="T20">
        <v>4</v>
      </c>
      <c r="U20">
        <v>18</v>
      </c>
      <c r="V20">
        <v>8</v>
      </c>
      <c r="W20">
        <v>66</v>
      </c>
      <c r="Y20">
        <v>1140</v>
      </c>
      <c r="AA20">
        <v>218</v>
      </c>
      <c r="AC20">
        <v>1</v>
      </c>
      <c r="AD20">
        <f>3/8</f>
        <v>0.375</v>
      </c>
      <c r="AG20">
        <v>38</v>
      </c>
      <c r="AH20">
        <v>15</v>
      </c>
      <c r="AN20">
        <v>1</v>
      </c>
    </row>
    <row r="21" spans="1:54" x14ac:dyDescent="0.3">
      <c r="A21">
        <v>18</v>
      </c>
      <c r="B21" s="13"/>
      <c r="C21" s="16" t="s">
        <v>3386</v>
      </c>
      <c r="D21" t="s">
        <v>3389</v>
      </c>
      <c r="E21" t="s">
        <v>3390</v>
      </c>
      <c r="F21">
        <v>1</v>
      </c>
      <c r="G21">
        <v>1</v>
      </c>
      <c r="I21">
        <v>1</v>
      </c>
      <c r="L21">
        <v>2</v>
      </c>
      <c r="M21">
        <v>1</v>
      </c>
      <c r="N21">
        <v>1</v>
      </c>
      <c r="R21">
        <v>1</v>
      </c>
      <c r="T21">
        <v>2</v>
      </c>
      <c r="U21">
        <v>10</v>
      </c>
      <c r="V21">
        <v>8</v>
      </c>
      <c r="W21">
        <v>60</v>
      </c>
      <c r="Y21">
        <v>800</v>
      </c>
      <c r="AA21">
        <v>120</v>
      </c>
      <c r="AN21">
        <v>1</v>
      </c>
    </row>
    <row r="22" spans="1:54" x14ac:dyDescent="0.3">
      <c r="A22">
        <v>19</v>
      </c>
      <c r="B22" s="13"/>
      <c r="C22" s="16" t="s">
        <v>3386</v>
      </c>
      <c r="D22" t="s">
        <v>3391</v>
      </c>
      <c r="E22" t="s">
        <v>3392</v>
      </c>
      <c r="F22">
        <v>1</v>
      </c>
      <c r="G22">
        <v>1</v>
      </c>
      <c r="L22">
        <v>1</v>
      </c>
      <c r="N22">
        <v>1</v>
      </c>
      <c r="O22">
        <v>1</v>
      </c>
      <c r="T22">
        <v>2</v>
      </c>
      <c r="U22">
        <v>6</v>
      </c>
      <c r="V22">
        <v>10</v>
      </c>
      <c r="W22">
        <v>37</v>
      </c>
      <c r="Y22">
        <v>280</v>
      </c>
      <c r="AA22">
        <v>85</v>
      </c>
      <c r="AO22">
        <v>1</v>
      </c>
    </row>
    <row r="23" spans="1:54" x14ac:dyDescent="0.3">
      <c r="A23">
        <v>20</v>
      </c>
      <c r="B23" s="13"/>
      <c r="C23" s="16" t="s">
        <v>3386</v>
      </c>
      <c r="D23" t="s">
        <v>3393</v>
      </c>
      <c r="E23" t="s">
        <v>3394</v>
      </c>
      <c r="F23">
        <v>1</v>
      </c>
      <c r="G23">
        <v>1</v>
      </c>
      <c r="H23">
        <v>4</v>
      </c>
      <c r="I23">
        <v>2</v>
      </c>
      <c r="L23">
        <v>2</v>
      </c>
      <c r="M23">
        <v>1</v>
      </c>
      <c r="N23">
        <v>2</v>
      </c>
      <c r="O23">
        <v>2</v>
      </c>
      <c r="P23">
        <v>1</v>
      </c>
      <c r="Q23">
        <v>1</v>
      </c>
      <c r="R23">
        <v>1</v>
      </c>
      <c r="T23">
        <v>4</v>
      </c>
      <c r="U23">
        <v>17</v>
      </c>
      <c r="V23">
        <v>20</v>
      </c>
      <c r="W23">
        <v>81</v>
      </c>
      <c r="Y23">
        <v>1720</v>
      </c>
      <c r="AA23">
        <v>265</v>
      </c>
      <c r="AC23">
        <v>1</v>
      </c>
      <c r="AD23">
        <v>0.5</v>
      </c>
      <c r="AG23">
        <v>38</v>
      </c>
      <c r="AH23">
        <v>15</v>
      </c>
      <c r="AK23">
        <v>2000</v>
      </c>
      <c r="AN23">
        <v>2</v>
      </c>
    </row>
    <row r="24" spans="1:54" x14ac:dyDescent="0.3">
      <c r="B24" s="13"/>
      <c r="C24" s="16"/>
    </row>
    <row r="25" spans="1:54" x14ac:dyDescent="0.3">
      <c r="A25" s="10" t="s">
        <v>73</v>
      </c>
      <c r="B25" s="18"/>
      <c r="C25" s="1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9"/>
      <c r="AV25" s="45"/>
      <c r="AW25" s="12"/>
      <c r="AX25" s="12"/>
      <c r="AY25" s="12"/>
      <c r="AZ25" s="12"/>
      <c r="BA25" s="12"/>
      <c r="BB25" s="12"/>
    </row>
    <row r="26" spans="1:54" x14ac:dyDescent="0.3">
      <c r="A26">
        <v>21</v>
      </c>
      <c r="B26" s="13" t="s">
        <v>3346</v>
      </c>
      <c r="C26" s="16" t="s">
        <v>3395</v>
      </c>
      <c r="D26" t="s">
        <v>3396</v>
      </c>
      <c r="F26">
        <v>1</v>
      </c>
      <c r="P26">
        <v>1</v>
      </c>
      <c r="R26">
        <v>1</v>
      </c>
      <c r="V26">
        <v>8</v>
      </c>
      <c r="AN26">
        <v>1</v>
      </c>
      <c r="AU26" s="16" t="s">
        <v>3397</v>
      </c>
    </row>
    <row r="27" spans="1:54" x14ac:dyDescent="0.3">
      <c r="A27">
        <v>22</v>
      </c>
      <c r="B27" s="13"/>
      <c r="C27" s="16" t="s">
        <v>3398</v>
      </c>
      <c r="D27" t="s">
        <v>3399</v>
      </c>
      <c r="E27" t="s">
        <v>3400</v>
      </c>
      <c r="F27">
        <v>1</v>
      </c>
      <c r="G27">
        <v>1</v>
      </c>
      <c r="H27">
        <v>1</v>
      </c>
      <c r="I27">
        <v>5</v>
      </c>
      <c r="L27">
        <v>1</v>
      </c>
      <c r="M27">
        <v>1</v>
      </c>
      <c r="N27">
        <v>1</v>
      </c>
      <c r="T27">
        <v>2</v>
      </c>
      <c r="U27">
        <v>3</v>
      </c>
      <c r="V27">
        <v>12</v>
      </c>
      <c r="W27">
        <v>65</v>
      </c>
      <c r="Y27">
        <v>1325</v>
      </c>
      <c r="AA27">
        <v>175</v>
      </c>
      <c r="AC27">
        <v>0.5</v>
      </c>
      <c r="AG27">
        <v>3</v>
      </c>
      <c r="AN27">
        <v>1</v>
      </c>
    </row>
    <row r="28" spans="1:54" x14ac:dyDescent="0.3">
      <c r="A28">
        <v>23</v>
      </c>
      <c r="B28" s="13"/>
      <c r="C28" s="16" t="s">
        <v>3401</v>
      </c>
      <c r="D28" t="s">
        <v>3402</v>
      </c>
      <c r="E28" t="s">
        <v>3403</v>
      </c>
      <c r="F28">
        <v>1</v>
      </c>
      <c r="G28">
        <v>1</v>
      </c>
      <c r="I28">
        <v>2</v>
      </c>
      <c r="L28">
        <v>1</v>
      </c>
      <c r="M28">
        <v>2</v>
      </c>
      <c r="N28">
        <v>2</v>
      </c>
      <c r="O28">
        <v>2</v>
      </c>
      <c r="P28">
        <v>3</v>
      </c>
      <c r="R28">
        <v>2</v>
      </c>
      <c r="T28">
        <v>4</v>
      </c>
      <c r="U28">
        <v>16</v>
      </c>
      <c r="V28">
        <v>20</v>
      </c>
      <c r="W28">
        <v>165</v>
      </c>
      <c r="Y28">
        <v>3220</v>
      </c>
      <c r="AA28">
        <v>601</v>
      </c>
      <c r="AN28">
        <v>2</v>
      </c>
      <c r="AU28" s="16" t="s">
        <v>3404</v>
      </c>
      <c r="AV28" s="21" t="s">
        <v>3385</v>
      </c>
      <c r="AX28">
        <v>1</v>
      </c>
    </row>
    <row r="29" spans="1:54" x14ac:dyDescent="0.3">
      <c r="A29">
        <v>24</v>
      </c>
      <c r="B29" s="13"/>
      <c r="C29" s="16" t="s">
        <v>578</v>
      </c>
      <c r="D29" t="s">
        <v>3405</v>
      </c>
      <c r="E29" t="s">
        <v>3406</v>
      </c>
      <c r="F29">
        <v>1</v>
      </c>
      <c r="G29">
        <v>1</v>
      </c>
      <c r="H29">
        <v>1</v>
      </c>
      <c r="I29">
        <v>1</v>
      </c>
      <c r="L29">
        <v>1</v>
      </c>
      <c r="M29">
        <v>1</v>
      </c>
      <c r="N29">
        <v>1</v>
      </c>
      <c r="O29">
        <v>3</v>
      </c>
      <c r="T29">
        <v>1</v>
      </c>
      <c r="V29">
        <v>8</v>
      </c>
      <c r="W29">
        <v>21</v>
      </c>
      <c r="Y29">
        <v>143</v>
      </c>
      <c r="AC29">
        <v>1</v>
      </c>
      <c r="AG29">
        <v>17</v>
      </c>
      <c r="AN29">
        <v>1</v>
      </c>
      <c r="AP29">
        <v>0.5</v>
      </c>
    </row>
    <row r="30" spans="1:54" x14ac:dyDescent="0.3">
      <c r="A30">
        <v>25</v>
      </c>
      <c r="B30" s="13"/>
      <c r="C30" s="16" t="s">
        <v>3407</v>
      </c>
      <c r="D30" t="s">
        <v>3408</v>
      </c>
      <c r="F30">
        <v>1</v>
      </c>
      <c r="W30">
        <v>3</v>
      </c>
      <c r="Y30">
        <v>37</v>
      </c>
    </row>
    <row r="31" spans="1:54" x14ac:dyDescent="0.3">
      <c r="A31">
        <v>26</v>
      </c>
      <c r="B31" s="13"/>
      <c r="C31" s="16" t="s">
        <v>3407</v>
      </c>
      <c r="D31" t="s">
        <v>3409</v>
      </c>
      <c r="F31">
        <v>1</v>
      </c>
      <c r="T31">
        <v>2</v>
      </c>
      <c r="U31">
        <v>3</v>
      </c>
      <c r="W31">
        <v>33</v>
      </c>
      <c r="Y31">
        <v>106</v>
      </c>
    </row>
    <row r="32" spans="1:54" x14ac:dyDescent="0.3">
      <c r="A32">
        <v>27</v>
      </c>
      <c r="B32" s="13"/>
      <c r="C32" s="16" t="s">
        <v>3407</v>
      </c>
      <c r="D32" t="s">
        <v>3410</v>
      </c>
      <c r="F32">
        <v>1</v>
      </c>
      <c r="U32">
        <v>2</v>
      </c>
      <c r="W32">
        <v>3</v>
      </c>
      <c r="Y32">
        <v>55</v>
      </c>
    </row>
    <row r="33" spans="1:54" x14ac:dyDescent="0.3">
      <c r="A33">
        <v>28</v>
      </c>
      <c r="B33" s="13"/>
      <c r="C33" s="16" t="s">
        <v>3401</v>
      </c>
      <c r="D33" t="s">
        <v>3411</v>
      </c>
      <c r="E33" t="s">
        <v>3412</v>
      </c>
      <c r="F33">
        <v>1</v>
      </c>
      <c r="G33">
        <v>1</v>
      </c>
      <c r="H33">
        <v>1</v>
      </c>
      <c r="I33">
        <v>3</v>
      </c>
      <c r="L33">
        <v>2</v>
      </c>
      <c r="M33">
        <v>1</v>
      </c>
      <c r="N33">
        <v>1</v>
      </c>
      <c r="P33">
        <v>1</v>
      </c>
      <c r="Q33">
        <v>3</v>
      </c>
      <c r="R33">
        <v>1</v>
      </c>
      <c r="S33">
        <v>1</v>
      </c>
      <c r="T33">
        <v>3</v>
      </c>
      <c r="U33">
        <v>8</v>
      </c>
      <c r="V33">
        <v>22</v>
      </c>
      <c r="W33">
        <v>181</v>
      </c>
      <c r="Y33">
        <v>2616</v>
      </c>
      <c r="AA33">
        <v>290</v>
      </c>
      <c r="AC33">
        <v>0.75</v>
      </c>
      <c r="AG33">
        <v>7.5</v>
      </c>
      <c r="AN33">
        <v>1</v>
      </c>
    </row>
    <row r="34" spans="1:54" x14ac:dyDescent="0.3">
      <c r="A34">
        <v>29</v>
      </c>
      <c r="B34" s="13"/>
      <c r="C34" s="16" t="s">
        <v>3413</v>
      </c>
      <c r="E34" t="s">
        <v>3414</v>
      </c>
      <c r="G34">
        <v>1</v>
      </c>
      <c r="H34">
        <v>1</v>
      </c>
      <c r="I34">
        <v>2</v>
      </c>
      <c r="L34">
        <v>1</v>
      </c>
      <c r="M34">
        <v>3</v>
      </c>
      <c r="N34">
        <v>2</v>
      </c>
      <c r="O34">
        <v>1</v>
      </c>
      <c r="P34">
        <v>2</v>
      </c>
      <c r="R34">
        <v>2</v>
      </c>
      <c r="T34">
        <v>1</v>
      </c>
      <c r="U34">
        <v>4</v>
      </c>
      <c r="V34">
        <v>10</v>
      </c>
      <c r="W34">
        <v>48</v>
      </c>
      <c r="Y34">
        <v>1169</v>
      </c>
      <c r="AA34">
        <v>225</v>
      </c>
      <c r="AC34">
        <v>1</v>
      </c>
      <c r="AD34">
        <v>0.5</v>
      </c>
      <c r="AG34">
        <v>23</v>
      </c>
      <c r="AH34">
        <v>19</v>
      </c>
      <c r="AN34">
        <v>1</v>
      </c>
      <c r="AU34" s="16" t="s">
        <v>3415</v>
      </c>
    </row>
    <row r="35" spans="1:54" x14ac:dyDescent="0.3">
      <c r="A35">
        <v>30</v>
      </c>
      <c r="B35" s="13"/>
      <c r="C35" s="16"/>
      <c r="D35" t="s">
        <v>3416</v>
      </c>
      <c r="E35" t="s">
        <v>3417</v>
      </c>
      <c r="F35">
        <v>1</v>
      </c>
      <c r="G35">
        <v>1</v>
      </c>
      <c r="H35">
        <v>2</v>
      </c>
      <c r="L35">
        <v>1</v>
      </c>
      <c r="M35">
        <v>1</v>
      </c>
      <c r="T35">
        <v>2</v>
      </c>
      <c r="U35">
        <v>9</v>
      </c>
      <c r="V35">
        <v>10</v>
      </c>
      <c r="W35">
        <v>30</v>
      </c>
      <c r="Y35">
        <v>600</v>
      </c>
      <c r="AA35">
        <v>80</v>
      </c>
      <c r="AN35">
        <v>1</v>
      </c>
    </row>
    <row r="36" spans="1:54" x14ac:dyDescent="0.3">
      <c r="A36">
        <v>31</v>
      </c>
      <c r="B36" s="13"/>
      <c r="C36" s="16"/>
      <c r="D36" t="s">
        <v>3418</v>
      </c>
      <c r="E36" t="s">
        <v>3419</v>
      </c>
      <c r="F36">
        <v>1</v>
      </c>
      <c r="G36">
        <v>1</v>
      </c>
      <c r="H36">
        <v>3</v>
      </c>
      <c r="I36">
        <v>2</v>
      </c>
      <c r="L36">
        <v>2</v>
      </c>
      <c r="N36">
        <v>1</v>
      </c>
      <c r="P36">
        <v>1</v>
      </c>
      <c r="R36">
        <v>2</v>
      </c>
      <c r="T36">
        <v>2</v>
      </c>
      <c r="U36">
        <v>24</v>
      </c>
      <c r="V36">
        <v>24</v>
      </c>
      <c r="W36">
        <v>40</v>
      </c>
      <c r="Y36">
        <v>300</v>
      </c>
      <c r="AN36">
        <v>1</v>
      </c>
      <c r="AP36">
        <v>1</v>
      </c>
    </row>
    <row r="37" spans="1:54" x14ac:dyDescent="0.3">
      <c r="A37">
        <v>32</v>
      </c>
      <c r="B37" s="13"/>
      <c r="C37" s="16" t="s">
        <v>3420</v>
      </c>
      <c r="D37" t="s">
        <v>3421</v>
      </c>
      <c r="E37" t="s">
        <v>3422</v>
      </c>
      <c r="F37">
        <v>1</v>
      </c>
      <c r="G37">
        <v>1</v>
      </c>
      <c r="I37">
        <v>1</v>
      </c>
      <c r="L37">
        <v>1</v>
      </c>
      <c r="M37">
        <v>1</v>
      </c>
      <c r="N37">
        <v>3</v>
      </c>
      <c r="O37">
        <v>1</v>
      </c>
      <c r="T37">
        <v>1</v>
      </c>
      <c r="V37">
        <v>16</v>
      </c>
      <c r="W37">
        <v>6</v>
      </c>
      <c r="Y37">
        <v>55</v>
      </c>
      <c r="AK37">
        <v>3000</v>
      </c>
      <c r="AN37">
        <v>1</v>
      </c>
      <c r="AP37">
        <v>1</v>
      </c>
    </row>
    <row r="38" spans="1:54" x14ac:dyDescent="0.3">
      <c r="A38">
        <v>33</v>
      </c>
      <c r="B38" s="13"/>
      <c r="C38" s="16" t="s">
        <v>3423</v>
      </c>
      <c r="D38" t="s">
        <v>3357</v>
      </c>
      <c r="F38">
        <v>1</v>
      </c>
      <c r="T38">
        <v>3</v>
      </c>
      <c r="U38">
        <v>7</v>
      </c>
      <c r="V38">
        <v>10</v>
      </c>
      <c r="W38">
        <v>48</v>
      </c>
      <c r="Y38">
        <v>583</v>
      </c>
    </row>
    <row r="39" spans="1:54" x14ac:dyDescent="0.3">
      <c r="A39">
        <v>34</v>
      </c>
      <c r="B39" s="13"/>
      <c r="C39" s="16" t="s">
        <v>3424</v>
      </c>
      <c r="D39" t="s">
        <v>3425</v>
      </c>
      <c r="E39" t="s">
        <v>3426</v>
      </c>
      <c r="F39">
        <v>1</v>
      </c>
      <c r="G39">
        <v>1</v>
      </c>
      <c r="H39">
        <v>2</v>
      </c>
      <c r="I39">
        <v>3</v>
      </c>
      <c r="L39">
        <v>2</v>
      </c>
      <c r="M39">
        <v>5</v>
      </c>
      <c r="N39">
        <v>2</v>
      </c>
      <c r="O39">
        <v>3</v>
      </c>
      <c r="P39">
        <v>4</v>
      </c>
      <c r="Q39">
        <v>1</v>
      </c>
      <c r="R39">
        <v>3</v>
      </c>
      <c r="S39">
        <v>1</v>
      </c>
      <c r="T39">
        <v>11</v>
      </c>
      <c r="U39">
        <v>26</v>
      </c>
      <c r="V39">
        <v>40</v>
      </c>
      <c r="W39">
        <v>273</v>
      </c>
      <c r="Y39">
        <v>3325</v>
      </c>
      <c r="AA39">
        <v>377</v>
      </c>
      <c r="AC39">
        <v>1.5</v>
      </c>
      <c r="AD39">
        <v>1</v>
      </c>
      <c r="AG39">
        <v>50</v>
      </c>
      <c r="AH39">
        <v>28</v>
      </c>
      <c r="AK39">
        <v>7000</v>
      </c>
      <c r="AM39">
        <v>2.5</v>
      </c>
      <c r="AN39">
        <v>3</v>
      </c>
      <c r="AP39">
        <v>1</v>
      </c>
      <c r="AW39">
        <v>1</v>
      </c>
      <c r="AY39">
        <v>2</v>
      </c>
      <c r="AZ39">
        <v>2</v>
      </c>
      <c r="BA39">
        <v>1</v>
      </c>
      <c r="BB39">
        <v>1</v>
      </c>
    </row>
    <row r="40" spans="1:54" x14ac:dyDescent="0.3">
      <c r="A40">
        <v>35</v>
      </c>
      <c r="B40" s="13"/>
      <c r="C40" s="16" t="s">
        <v>3427</v>
      </c>
      <c r="D40" t="s">
        <v>3428</v>
      </c>
      <c r="F40">
        <v>1</v>
      </c>
      <c r="T40">
        <v>2</v>
      </c>
      <c r="U40">
        <v>8</v>
      </c>
      <c r="V40">
        <v>8</v>
      </c>
      <c r="W40">
        <v>35</v>
      </c>
      <c r="Y40">
        <v>406</v>
      </c>
      <c r="AA40">
        <v>79</v>
      </c>
      <c r="AN40">
        <v>1</v>
      </c>
    </row>
    <row r="41" spans="1:54" x14ac:dyDescent="0.3">
      <c r="A41">
        <v>36</v>
      </c>
      <c r="B41" s="13"/>
      <c r="C41" s="16" t="s">
        <v>3427</v>
      </c>
      <c r="D41" t="s">
        <v>3429</v>
      </c>
      <c r="F41">
        <v>1</v>
      </c>
      <c r="T41">
        <v>1</v>
      </c>
      <c r="U41">
        <v>6</v>
      </c>
      <c r="W41">
        <v>26</v>
      </c>
      <c r="Y41">
        <v>89</v>
      </c>
      <c r="AA41">
        <v>45</v>
      </c>
    </row>
    <row r="42" spans="1:54" x14ac:dyDescent="0.3">
      <c r="A42">
        <v>37</v>
      </c>
      <c r="B42" s="13"/>
      <c r="C42" s="16" t="s">
        <v>3430</v>
      </c>
      <c r="D42" t="s">
        <v>3431</v>
      </c>
      <c r="E42" t="s">
        <v>3432</v>
      </c>
      <c r="F42">
        <v>1</v>
      </c>
      <c r="G42">
        <v>1</v>
      </c>
      <c r="U42">
        <v>2</v>
      </c>
      <c r="W42">
        <v>5</v>
      </c>
      <c r="Y42">
        <v>18</v>
      </c>
      <c r="AA42">
        <v>28</v>
      </c>
    </row>
    <row r="43" spans="1:54" x14ac:dyDescent="0.3">
      <c r="A43">
        <v>38</v>
      </c>
      <c r="B43" s="13"/>
      <c r="C43" s="16" t="s">
        <v>3430</v>
      </c>
      <c r="D43" t="s">
        <v>3433</v>
      </c>
      <c r="E43" t="s">
        <v>3434</v>
      </c>
      <c r="F43">
        <v>1</v>
      </c>
      <c r="G43">
        <v>1</v>
      </c>
      <c r="M43">
        <v>1</v>
      </c>
      <c r="O43">
        <v>1</v>
      </c>
      <c r="U43">
        <v>2</v>
      </c>
      <c r="W43">
        <v>6</v>
      </c>
      <c r="Y43">
        <v>2</v>
      </c>
      <c r="AA43">
        <v>6</v>
      </c>
    </row>
    <row r="44" spans="1:54" x14ac:dyDescent="0.3">
      <c r="A44">
        <v>39</v>
      </c>
      <c r="B44" s="13"/>
      <c r="C44" s="16" t="s">
        <v>3435</v>
      </c>
      <c r="D44" t="s">
        <v>3436</v>
      </c>
      <c r="E44" t="s">
        <v>3437</v>
      </c>
      <c r="F44">
        <v>1</v>
      </c>
      <c r="G44">
        <v>1</v>
      </c>
      <c r="H44">
        <v>1</v>
      </c>
      <c r="L44">
        <v>2</v>
      </c>
      <c r="M44">
        <v>3</v>
      </c>
      <c r="N44">
        <v>2</v>
      </c>
      <c r="O44">
        <v>2</v>
      </c>
      <c r="P44">
        <v>2</v>
      </c>
      <c r="Q44">
        <v>1</v>
      </c>
      <c r="R44">
        <v>1</v>
      </c>
      <c r="S44">
        <v>2</v>
      </c>
      <c r="T44">
        <v>5</v>
      </c>
      <c r="U44">
        <v>12</v>
      </c>
      <c r="V44">
        <v>30</v>
      </c>
      <c r="W44">
        <v>86</v>
      </c>
      <c r="Y44">
        <v>1600</v>
      </c>
      <c r="AC44">
        <v>2</v>
      </c>
      <c r="AD44">
        <v>2</v>
      </c>
      <c r="AG44">
        <v>78</v>
      </c>
      <c r="AH44">
        <v>87</v>
      </c>
      <c r="AK44">
        <v>2695</v>
      </c>
      <c r="AM44">
        <v>0.25</v>
      </c>
      <c r="AU44" s="46" t="s">
        <v>3438</v>
      </c>
    </row>
    <row r="45" spans="1:54" x14ac:dyDescent="0.3">
      <c r="B45" s="13"/>
      <c r="C45" s="16"/>
    </row>
    <row r="46" spans="1:54" x14ac:dyDescent="0.3">
      <c r="A46" s="10" t="s">
        <v>135</v>
      </c>
      <c r="B46" s="18"/>
      <c r="C46" s="19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9"/>
      <c r="AV46" s="45"/>
      <c r="AW46" s="12"/>
      <c r="AX46" s="12"/>
      <c r="AY46" s="12"/>
      <c r="AZ46" s="12"/>
      <c r="BA46" s="12"/>
      <c r="BB46" s="12"/>
    </row>
    <row r="47" spans="1:54" x14ac:dyDescent="0.3">
      <c r="A47">
        <v>40</v>
      </c>
      <c r="B47" s="13" t="s">
        <v>3346</v>
      </c>
      <c r="C47" s="16" t="s">
        <v>3439</v>
      </c>
      <c r="D47" t="s">
        <v>3440</v>
      </c>
      <c r="E47" t="s">
        <v>3441</v>
      </c>
      <c r="F47">
        <v>1</v>
      </c>
      <c r="G47">
        <v>1</v>
      </c>
      <c r="H47">
        <v>1</v>
      </c>
      <c r="I47">
        <v>4</v>
      </c>
      <c r="L47">
        <v>1</v>
      </c>
      <c r="N47">
        <v>1</v>
      </c>
      <c r="T47">
        <v>3</v>
      </c>
      <c r="U47">
        <v>7</v>
      </c>
      <c r="V47">
        <v>8</v>
      </c>
      <c r="W47">
        <v>14</v>
      </c>
      <c r="Y47">
        <v>250</v>
      </c>
      <c r="AN47">
        <v>1</v>
      </c>
    </row>
    <row r="48" spans="1:54" x14ac:dyDescent="0.3">
      <c r="A48">
        <v>41</v>
      </c>
      <c r="B48" s="13"/>
      <c r="C48" s="16" t="s">
        <v>578</v>
      </c>
      <c r="D48" t="s">
        <v>3442</v>
      </c>
      <c r="E48" t="s">
        <v>3443</v>
      </c>
      <c r="F48">
        <v>1</v>
      </c>
      <c r="G48">
        <v>1</v>
      </c>
      <c r="I48">
        <v>2</v>
      </c>
      <c r="N48">
        <v>1</v>
      </c>
      <c r="P48">
        <v>2</v>
      </c>
      <c r="T48">
        <v>6</v>
      </c>
      <c r="U48">
        <v>57</v>
      </c>
      <c r="V48">
        <v>20</v>
      </c>
      <c r="W48">
        <v>87</v>
      </c>
      <c r="Y48">
        <v>1500</v>
      </c>
      <c r="AA48">
        <v>36</v>
      </c>
      <c r="AC48">
        <v>1.5</v>
      </c>
      <c r="AG48">
        <v>42</v>
      </c>
      <c r="AN48">
        <v>1</v>
      </c>
      <c r="AU48" s="16" t="s">
        <v>3444</v>
      </c>
    </row>
    <row r="49" spans="1:52" x14ac:dyDescent="0.3">
      <c r="A49">
        <v>42</v>
      </c>
      <c r="B49" s="13"/>
      <c r="C49" s="16" t="s">
        <v>3445</v>
      </c>
      <c r="D49" t="s">
        <v>3446</v>
      </c>
      <c r="F49">
        <v>1</v>
      </c>
    </row>
    <row r="50" spans="1:52" ht="28.8" x14ac:dyDescent="0.3">
      <c r="A50">
        <v>43</v>
      </c>
      <c r="B50" s="13"/>
      <c r="C50" s="16" t="s">
        <v>3447</v>
      </c>
      <c r="D50" t="s">
        <v>3448</v>
      </c>
      <c r="E50" t="s">
        <v>3449</v>
      </c>
      <c r="F50">
        <v>1</v>
      </c>
      <c r="G50">
        <v>1</v>
      </c>
      <c r="I50">
        <v>2</v>
      </c>
      <c r="L50">
        <v>2</v>
      </c>
      <c r="M50">
        <v>2</v>
      </c>
      <c r="N50">
        <v>1</v>
      </c>
      <c r="O50">
        <v>1</v>
      </c>
      <c r="P50">
        <v>3</v>
      </c>
      <c r="Q50">
        <v>4</v>
      </c>
      <c r="R50">
        <v>2</v>
      </c>
      <c r="S50">
        <v>5</v>
      </c>
      <c r="T50">
        <v>3</v>
      </c>
      <c r="U50">
        <v>19</v>
      </c>
      <c r="V50">
        <v>24</v>
      </c>
      <c r="W50">
        <v>145</v>
      </c>
      <c r="Y50">
        <v>2111</v>
      </c>
      <c r="AA50">
        <v>113</v>
      </c>
      <c r="AC50">
        <v>2</v>
      </c>
      <c r="AD50">
        <v>3</v>
      </c>
      <c r="AG50">
        <v>40</v>
      </c>
      <c r="AH50">
        <v>41</v>
      </c>
      <c r="AK50">
        <v>6000</v>
      </c>
      <c r="AL50">
        <v>0.25</v>
      </c>
      <c r="AM50">
        <v>1</v>
      </c>
      <c r="AN50">
        <v>1</v>
      </c>
      <c r="AU50" s="15" t="s">
        <v>3450</v>
      </c>
    </row>
    <row r="51" spans="1:52" x14ac:dyDescent="0.3">
      <c r="A51">
        <v>44</v>
      </c>
      <c r="B51" s="13"/>
      <c r="C51" s="16" t="s">
        <v>3451</v>
      </c>
      <c r="D51" t="s">
        <v>3452</v>
      </c>
      <c r="E51" t="s">
        <v>3453</v>
      </c>
      <c r="F51">
        <v>1</v>
      </c>
      <c r="G51">
        <v>1</v>
      </c>
      <c r="H51">
        <v>1</v>
      </c>
      <c r="I51">
        <v>1</v>
      </c>
      <c r="L51">
        <v>1</v>
      </c>
      <c r="N51">
        <v>1</v>
      </c>
      <c r="T51">
        <v>3</v>
      </c>
      <c r="U51">
        <v>13</v>
      </c>
      <c r="V51">
        <v>6</v>
      </c>
      <c r="W51">
        <v>60</v>
      </c>
      <c r="Y51">
        <v>500</v>
      </c>
      <c r="AA51">
        <v>80</v>
      </c>
      <c r="AN51">
        <v>1</v>
      </c>
      <c r="AU51" s="16" t="s">
        <v>3438</v>
      </c>
    </row>
    <row r="52" spans="1:52" x14ac:dyDescent="0.3">
      <c r="A52">
        <v>45</v>
      </c>
      <c r="B52" s="13"/>
      <c r="C52" s="16" t="s">
        <v>3454</v>
      </c>
      <c r="D52" t="s">
        <v>3455</v>
      </c>
      <c r="F52">
        <v>1</v>
      </c>
      <c r="L52">
        <v>1</v>
      </c>
      <c r="T52">
        <v>1</v>
      </c>
      <c r="U52">
        <v>8</v>
      </c>
      <c r="W52">
        <v>26</v>
      </c>
      <c r="Y52">
        <v>125</v>
      </c>
      <c r="AA52">
        <v>142</v>
      </c>
    </row>
    <row r="53" spans="1:52" x14ac:dyDescent="0.3">
      <c r="A53">
        <v>46</v>
      </c>
      <c r="B53" s="13"/>
      <c r="C53" s="16" t="s">
        <v>578</v>
      </c>
      <c r="D53" t="s">
        <v>3456</v>
      </c>
      <c r="E53" t="s">
        <v>3457</v>
      </c>
      <c r="F53">
        <v>1</v>
      </c>
      <c r="G53">
        <v>1</v>
      </c>
      <c r="I53">
        <v>1</v>
      </c>
      <c r="L53">
        <v>7</v>
      </c>
      <c r="M53">
        <v>3</v>
      </c>
      <c r="N53">
        <v>5</v>
      </c>
      <c r="O53">
        <v>2</v>
      </c>
      <c r="P53">
        <v>8</v>
      </c>
      <c r="Q53">
        <v>1</v>
      </c>
      <c r="R53">
        <v>3</v>
      </c>
      <c r="S53">
        <v>5</v>
      </c>
      <c r="T53">
        <v>10</v>
      </c>
      <c r="U53">
        <v>18</v>
      </c>
      <c r="V53">
        <v>32</v>
      </c>
      <c r="W53">
        <v>155</v>
      </c>
      <c r="Y53">
        <v>2510</v>
      </c>
      <c r="AA53">
        <v>309</v>
      </c>
      <c r="AC53">
        <v>1</v>
      </c>
      <c r="AD53">
        <v>0.5</v>
      </c>
      <c r="AG53">
        <v>33</v>
      </c>
      <c r="AH53">
        <v>31</v>
      </c>
      <c r="AN53">
        <v>3</v>
      </c>
      <c r="AO53">
        <v>1</v>
      </c>
    </row>
    <row r="54" spans="1:52" x14ac:dyDescent="0.3">
      <c r="A54">
        <v>47</v>
      </c>
      <c r="B54" s="13"/>
      <c r="C54" s="16" t="s">
        <v>199</v>
      </c>
      <c r="D54" t="s">
        <v>3456</v>
      </c>
      <c r="E54" t="s">
        <v>3458</v>
      </c>
      <c r="F54">
        <v>1</v>
      </c>
      <c r="G54">
        <v>1</v>
      </c>
      <c r="H54">
        <v>1</v>
      </c>
      <c r="I54">
        <v>1</v>
      </c>
      <c r="L54">
        <v>1</v>
      </c>
      <c r="M54">
        <v>2</v>
      </c>
      <c r="N54">
        <v>2</v>
      </c>
      <c r="O54">
        <v>1</v>
      </c>
      <c r="P54">
        <v>2</v>
      </c>
      <c r="R54">
        <v>1</v>
      </c>
      <c r="T54">
        <v>4</v>
      </c>
      <c r="U54">
        <v>18</v>
      </c>
      <c r="V54">
        <v>26</v>
      </c>
      <c r="W54">
        <v>110</v>
      </c>
      <c r="Y54">
        <v>1450</v>
      </c>
      <c r="AA54">
        <v>150</v>
      </c>
      <c r="AC54">
        <v>0.75</v>
      </c>
      <c r="AG54">
        <v>25</v>
      </c>
      <c r="AN54">
        <v>1</v>
      </c>
      <c r="AU54" s="16" t="s">
        <v>3459</v>
      </c>
      <c r="AY54">
        <v>1</v>
      </c>
      <c r="AZ54">
        <v>1</v>
      </c>
    </row>
    <row r="55" spans="1:52" x14ac:dyDescent="0.3">
      <c r="A55">
        <v>48</v>
      </c>
      <c r="B55" s="13"/>
      <c r="C55" s="16" t="s">
        <v>3460</v>
      </c>
      <c r="D55" t="s">
        <v>3461</v>
      </c>
      <c r="F55">
        <v>1</v>
      </c>
      <c r="T55">
        <v>2</v>
      </c>
      <c r="U55">
        <v>1</v>
      </c>
      <c r="W55">
        <v>10</v>
      </c>
      <c r="Y55">
        <v>30</v>
      </c>
    </row>
    <row r="56" spans="1:52" x14ac:dyDescent="0.3">
      <c r="A56">
        <v>49</v>
      </c>
      <c r="B56" s="13"/>
      <c r="C56" s="16" t="s">
        <v>3462</v>
      </c>
      <c r="D56" t="s">
        <v>3463</v>
      </c>
      <c r="E56" t="s">
        <v>3464</v>
      </c>
      <c r="F56">
        <v>1</v>
      </c>
      <c r="G56">
        <v>1</v>
      </c>
      <c r="H56">
        <v>2</v>
      </c>
      <c r="I56">
        <v>4</v>
      </c>
      <c r="L56">
        <v>1</v>
      </c>
      <c r="M56">
        <v>5</v>
      </c>
      <c r="N56">
        <v>3</v>
      </c>
      <c r="O56">
        <v>3</v>
      </c>
      <c r="P56">
        <v>4</v>
      </c>
      <c r="Q56">
        <v>2</v>
      </c>
      <c r="R56">
        <v>1</v>
      </c>
      <c r="S56">
        <v>3</v>
      </c>
      <c r="T56">
        <v>9</v>
      </c>
      <c r="U56">
        <v>16</v>
      </c>
      <c r="V56">
        <v>18</v>
      </c>
      <c r="W56">
        <v>235</v>
      </c>
      <c r="Y56">
        <v>2150</v>
      </c>
      <c r="AA56">
        <v>250</v>
      </c>
      <c r="AC56">
        <v>1.5</v>
      </c>
      <c r="AD56">
        <v>1</v>
      </c>
      <c r="AG56">
        <v>56</v>
      </c>
      <c r="AH56">
        <v>50</v>
      </c>
      <c r="AK56">
        <v>3000</v>
      </c>
      <c r="AL56">
        <v>1</v>
      </c>
      <c r="AM56">
        <v>0.25</v>
      </c>
      <c r="AN56">
        <v>2</v>
      </c>
      <c r="AU56" s="16" t="s">
        <v>3465</v>
      </c>
    </row>
    <row r="57" spans="1:52" x14ac:dyDescent="0.3">
      <c r="A57">
        <v>50</v>
      </c>
      <c r="B57" s="13"/>
      <c r="C57" s="16" t="s">
        <v>3466</v>
      </c>
      <c r="D57" t="s">
        <v>3463</v>
      </c>
      <c r="E57" t="s">
        <v>3467</v>
      </c>
      <c r="F57">
        <v>1</v>
      </c>
      <c r="G57">
        <v>1</v>
      </c>
      <c r="T57">
        <v>3</v>
      </c>
      <c r="U57">
        <v>8</v>
      </c>
      <c r="V57">
        <v>8</v>
      </c>
      <c r="W57">
        <v>50</v>
      </c>
      <c r="Y57">
        <v>300</v>
      </c>
      <c r="AA57">
        <v>70</v>
      </c>
      <c r="AN57">
        <v>1</v>
      </c>
    </row>
    <row r="58" spans="1:52" x14ac:dyDescent="0.3">
      <c r="A58">
        <v>51</v>
      </c>
      <c r="B58" s="13"/>
      <c r="C58" s="16" t="s">
        <v>3466</v>
      </c>
      <c r="D58" t="s">
        <v>3468</v>
      </c>
      <c r="F58">
        <v>1</v>
      </c>
      <c r="T58">
        <v>2</v>
      </c>
      <c r="U58">
        <v>5</v>
      </c>
      <c r="W58">
        <v>38</v>
      </c>
      <c r="Y58">
        <v>250</v>
      </c>
      <c r="AA58">
        <v>60</v>
      </c>
    </row>
    <row r="59" spans="1:52" x14ac:dyDescent="0.3">
      <c r="A59">
        <v>52</v>
      </c>
      <c r="B59" s="13"/>
      <c r="C59" s="16"/>
      <c r="D59" t="s">
        <v>3469</v>
      </c>
      <c r="E59" t="s">
        <v>3470</v>
      </c>
      <c r="F59">
        <v>1</v>
      </c>
      <c r="G59">
        <v>1</v>
      </c>
      <c r="N59">
        <v>1</v>
      </c>
      <c r="T59">
        <v>3</v>
      </c>
      <c r="U59">
        <v>1</v>
      </c>
      <c r="V59">
        <v>2</v>
      </c>
      <c r="W59">
        <v>2</v>
      </c>
      <c r="Y59">
        <v>22</v>
      </c>
      <c r="AA59">
        <v>10</v>
      </c>
    </row>
    <row r="60" spans="1:52" x14ac:dyDescent="0.3">
      <c r="A60">
        <v>53</v>
      </c>
      <c r="B60" s="13"/>
      <c r="C60" s="16" t="s">
        <v>3471</v>
      </c>
      <c r="D60" t="s">
        <v>3472</v>
      </c>
      <c r="E60" t="s">
        <v>3473</v>
      </c>
      <c r="F60">
        <v>1</v>
      </c>
      <c r="G60">
        <v>1</v>
      </c>
      <c r="H60">
        <v>1</v>
      </c>
      <c r="I60">
        <v>2</v>
      </c>
      <c r="O60">
        <v>1</v>
      </c>
      <c r="T60">
        <v>3</v>
      </c>
      <c r="U60">
        <v>12</v>
      </c>
      <c r="V60">
        <v>10</v>
      </c>
      <c r="W60">
        <v>30</v>
      </c>
      <c r="Y60">
        <v>380</v>
      </c>
      <c r="AA60">
        <v>60</v>
      </c>
      <c r="AN60">
        <v>1</v>
      </c>
    </row>
    <row r="61" spans="1:52" x14ac:dyDescent="0.3">
      <c r="A61">
        <v>54</v>
      </c>
      <c r="B61" s="13"/>
      <c r="C61" s="16" t="s">
        <v>578</v>
      </c>
      <c r="D61" t="s">
        <v>3474</v>
      </c>
      <c r="E61" t="s">
        <v>3475</v>
      </c>
      <c r="F61">
        <v>1</v>
      </c>
      <c r="G61">
        <v>1</v>
      </c>
      <c r="H61">
        <v>1</v>
      </c>
      <c r="I61">
        <v>4</v>
      </c>
      <c r="L61">
        <v>1</v>
      </c>
      <c r="M61">
        <v>1</v>
      </c>
      <c r="N61">
        <v>1</v>
      </c>
      <c r="O61">
        <v>1</v>
      </c>
      <c r="T61">
        <v>3</v>
      </c>
      <c r="U61">
        <v>12</v>
      </c>
      <c r="V61">
        <v>16</v>
      </c>
      <c r="W61">
        <v>66</v>
      </c>
      <c r="Y61">
        <v>1210</v>
      </c>
      <c r="AC61">
        <f>7/8</f>
        <v>0.875</v>
      </c>
      <c r="AG61">
        <v>16</v>
      </c>
      <c r="AN61">
        <v>1</v>
      </c>
    </row>
    <row r="62" spans="1:52" x14ac:dyDescent="0.3">
      <c r="A62">
        <v>55</v>
      </c>
      <c r="B62" s="13"/>
      <c r="C62" s="16" t="s">
        <v>3476</v>
      </c>
      <c r="D62" t="s">
        <v>3474</v>
      </c>
      <c r="F62">
        <v>1</v>
      </c>
      <c r="T62">
        <v>3</v>
      </c>
      <c r="U62">
        <v>6</v>
      </c>
      <c r="W62">
        <v>21</v>
      </c>
      <c r="Y62">
        <v>60</v>
      </c>
    </row>
    <row r="63" spans="1:52" x14ac:dyDescent="0.3">
      <c r="A63">
        <v>56</v>
      </c>
      <c r="B63" s="13"/>
      <c r="C63" s="16" t="s">
        <v>3476</v>
      </c>
      <c r="D63" t="s">
        <v>3477</v>
      </c>
      <c r="F63">
        <v>1</v>
      </c>
      <c r="T63">
        <v>2</v>
      </c>
      <c r="U63">
        <v>4</v>
      </c>
      <c r="W63">
        <v>11</v>
      </c>
      <c r="Y63">
        <v>52</v>
      </c>
    </row>
    <row r="64" spans="1:52" x14ac:dyDescent="0.3">
      <c r="A64">
        <v>57</v>
      </c>
      <c r="B64" s="13"/>
      <c r="C64" s="16" t="s">
        <v>3478</v>
      </c>
      <c r="D64" t="s">
        <v>3479</v>
      </c>
      <c r="E64" t="s">
        <v>3480</v>
      </c>
      <c r="F64">
        <v>1</v>
      </c>
      <c r="G64">
        <v>1</v>
      </c>
      <c r="H64">
        <v>4</v>
      </c>
      <c r="I64">
        <v>1</v>
      </c>
      <c r="L64">
        <v>2</v>
      </c>
      <c r="M64">
        <v>2</v>
      </c>
      <c r="N64">
        <v>2</v>
      </c>
      <c r="P64">
        <v>1</v>
      </c>
      <c r="T64">
        <v>2</v>
      </c>
      <c r="U64">
        <v>8</v>
      </c>
      <c r="V64">
        <v>10</v>
      </c>
      <c r="W64">
        <v>62</v>
      </c>
      <c r="Y64">
        <v>545</v>
      </c>
      <c r="AA64">
        <v>40</v>
      </c>
      <c r="AC64">
        <v>2</v>
      </c>
      <c r="AG64">
        <v>20</v>
      </c>
      <c r="AN64">
        <v>1</v>
      </c>
    </row>
    <row r="65" spans="1:54" x14ac:dyDescent="0.3">
      <c r="A65">
        <v>58</v>
      </c>
      <c r="B65" s="13"/>
      <c r="C65" s="16" t="s">
        <v>578</v>
      </c>
      <c r="D65" t="s">
        <v>3481</v>
      </c>
      <c r="E65" t="s">
        <v>3482</v>
      </c>
      <c r="F65">
        <v>1</v>
      </c>
      <c r="G65">
        <v>1</v>
      </c>
      <c r="H65">
        <v>1</v>
      </c>
      <c r="I65">
        <v>1</v>
      </c>
      <c r="L65">
        <v>1</v>
      </c>
      <c r="N65">
        <v>1</v>
      </c>
      <c r="O65">
        <v>1</v>
      </c>
      <c r="U65">
        <v>1</v>
      </c>
      <c r="V65">
        <v>8</v>
      </c>
      <c r="W65">
        <v>2</v>
      </c>
      <c r="Y65">
        <v>103</v>
      </c>
      <c r="AN65">
        <v>1</v>
      </c>
    </row>
    <row r="66" spans="1:54" x14ac:dyDescent="0.3">
      <c r="B66" s="13"/>
      <c r="C66" s="16"/>
    </row>
    <row r="67" spans="1:54" x14ac:dyDescent="0.3">
      <c r="A67" s="10" t="s">
        <v>184</v>
      </c>
      <c r="B67" s="18"/>
      <c r="C67" s="19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9"/>
      <c r="AV67" s="45"/>
      <c r="AW67" s="12"/>
      <c r="AX67" s="12"/>
      <c r="AY67" s="12"/>
      <c r="AZ67" s="12"/>
      <c r="BA67" s="12"/>
      <c r="BB67" s="12"/>
    </row>
    <row r="68" spans="1:54" x14ac:dyDescent="0.3">
      <c r="A68">
        <v>59</v>
      </c>
      <c r="B68" s="13" t="s">
        <v>3346</v>
      </c>
      <c r="C68" s="16" t="s">
        <v>578</v>
      </c>
      <c r="D68" t="s">
        <v>3483</v>
      </c>
      <c r="F68">
        <v>1</v>
      </c>
    </row>
    <row r="69" spans="1:54" x14ac:dyDescent="0.3">
      <c r="A69">
        <v>60</v>
      </c>
      <c r="B69" s="13"/>
      <c r="C69" s="16" t="s">
        <v>3454</v>
      </c>
      <c r="D69" t="s">
        <v>3484</v>
      </c>
      <c r="F69">
        <v>1</v>
      </c>
      <c r="T69">
        <v>1</v>
      </c>
      <c r="U69">
        <v>4</v>
      </c>
      <c r="W69">
        <v>20</v>
      </c>
      <c r="Y69">
        <v>64</v>
      </c>
      <c r="AA69">
        <v>30</v>
      </c>
    </row>
    <row r="70" spans="1:54" x14ac:dyDescent="0.3">
      <c r="A70">
        <v>61</v>
      </c>
      <c r="B70" s="13"/>
      <c r="C70" s="16" t="s">
        <v>3485</v>
      </c>
      <c r="D70" t="s">
        <v>3479</v>
      </c>
      <c r="F70">
        <v>1</v>
      </c>
    </row>
    <row r="71" spans="1:54" x14ac:dyDescent="0.3">
      <c r="A71">
        <v>62</v>
      </c>
      <c r="B71" s="13"/>
      <c r="C71" s="16" t="s">
        <v>3466</v>
      </c>
      <c r="D71" t="s">
        <v>3486</v>
      </c>
      <c r="E71" t="s">
        <v>3487</v>
      </c>
      <c r="F71">
        <v>1</v>
      </c>
      <c r="G71">
        <v>1</v>
      </c>
      <c r="H71">
        <v>3</v>
      </c>
      <c r="I71">
        <v>2</v>
      </c>
      <c r="L71">
        <v>1</v>
      </c>
      <c r="M71">
        <v>3</v>
      </c>
      <c r="N71">
        <v>2</v>
      </c>
      <c r="O71">
        <v>3</v>
      </c>
      <c r="T71">
        <v>3</v>
      </c>
      <c r="U71">
        <v>15</v>
      </c>
      <c r="V71">
        <v>17</v>
      </c>
      <c r="W71">
        <v>86</v>
      </c>
      <c r="Y71">
        <v>1254</v>
      </c>
      <c r="AA71">
        <v>206</v>
      </c>
      <c r="AC71">
        <f>7/8</f>
        <v>0.875</v>
      </c>
      <c r="AD71">
        <f>3/8</f>
        <v>0.375</v>
      </c>
      <c r="AG71">
        <v>35</v>
      </c>
      <c r="AH71">
        <v>13</v>
      </c>
      <c r="AN71">
        <v>1</v>
      </c>
      <c r="AU71" s="16" t="s">
        <v>3488</v>
      </c>
    </row>
    <row r="72" spans="1:54" x14ac:dyDescent="0.3">
      <c r="A72">
        <v>63</v>
      </c>
      <c r="B72" s="13"/>
      <c r="C72" s="16" t="s">
        <v>3489</v>
      </c>
      <c r="D72" t="s">
        <v>3490</v>
      </c>
      <c r="E72" t="s">
        <v>3491</v>
      </c>
      <c r="F72">
        <v>1</v>
      </c>
      <c r="G72">
        <v>1</v>
      </c>
      <c r="H72">
        <v>3</v>
      </c>
      <c r="I72">
        <v>3</v>
      </c>
      <c r="L72">
        <v>2</v>
      </c>
      <c r="M72">
        <v>3</v>
      </c>
      <c r="N72">
        <v>5</v>
      </c>
      <c r="O72">
        <v>2</v>
      </c>
      <c r="T72">
        <v>6</v>
      </c>
      <c r="U72">
        <v>12</v>
      </c>
      <c r="V72">
        <v>18</v>
      </c>
      <c r="W72">
        <v>176</v>
      </c>
      <c r="Y72">
        <v>2176</v>
      </c>
      <c r="AA72">
        <v>106</v>
      </c>
      <c r="AC72">
        <v>1.125</v>
      </c>
      <c r="AD72">
        <v>1</v>
      </c>
      <c r="AG72">
        <v>56</v>
      </c>
      <c r="AH72">
        <v>20</v>
      </c>
      <c r="AN72">
        <v>2</v>
      </c>
      <c r="AU72" s="46" t="s">
        <v>3492</v>
      </c>
    </row>
    <row r="73" spans="1:54" x14ac:dyDescent="0.3">
      <c r="A73">
        <v>64</v>
      </c>
      <c r="B73" s="13"/>
      <c r="C73" s="16" t="s">
        <v>3353</v>
      </c>
      <c r="D73" t="s">
        <v>3493</v>
      </c>
      <c r="E73" t="s">
        <v>3494</v>
      </c>
      <c r="F73">
        <v>1</v>
      </c>
      <c r="G73">
        <v>1</v>
      </c>
      <c r="H73">
        <v>1</v>
      </c>
      <c r="L73">
        <v>1</v>
      </c>
      <c r="N73">
        <v>1</v>
      </c>
      <c r="O73">
        <v>2</v>
      </c>
      <c r="P73">
        <v>1</v>
      </c>
      <c r="R73">
        <v>2</v>
      </c>
      <c r="S73">
        <v>1</v>
      </c>
      <c r="T73">
        <v>3</v>
      </c>
      <c r="U73">
        <v>13</v>
      </c>
      <c r="V73">
        <v>18</v>
      </c>
      <c r="W73">
        <v>62</v>
      </c>
      <c r="Y73">
        <v>2385</v>
      </c>
      <c r="AA73">
        <v>445</v>
      </c>
      <c r="AC73">
        <v>2</v>
      </c>
      <c r="AD73">
        <v>1</v>
      </c>
      <c r="AG73">
        <v>48</v>
      </c>
      <c r="AH73">
        <v>9</v>
      </c>
      <c r="AN73">
        <v>1</v>
      </c>
      <c r="AU73" s="16" t="s">
        <v>3495</v>
      </c>
    </row>
    <row r="74" spans="1:54" x14ac:dyDescent="0.3">
      <c r="A74">
        <v>65</v>
      </c>
      <c r="B74" s="13"/>
      <c r="C74" s="16" t="s">
        <v>3496</v>
      </c>
      <c r="D74" t="s">
        <v>3497</v>
      </c>
      <c r="E74" t="s">
        <v>3498</v>
      </c>
      <c r="F74">
        <v>1</v>
      </c>
      <c r="G74">
        <v>1</v>
      </c>
      <c r="H74">
        <v>2</v>
      </c>
      <c r="I74">
        <v>2</v>
      </c>
      <c r="L74">
        <v>1</v>
      </c>
      <c r="M74">
        <v>1</v>
      </c>
      <c r="N74">
        <v>1</v>
      </c>
      <c r="T74">
        <v>1</v>
      </c>
      <c r="U74">
        <v>1</v>
      </c>
      <c r="W74">
        <v>23</v>
      </c>
      <c r="Y74">
        <v>303</v>
      </c>
    </row>
    <row r="75" spans="1:54" x14ac:dyDescent="0.3">
      <c r="A75">
        <v>66</v>
      </c>
      <c r="B75" s="13"/>
      <c r="C75" s="16" t="s">
        <v>3471</v>
      </c>
      <c r="D75" t="s">
        <v>3354</v>
      </c>
      <c r="E75" t="s">
        <v>3499</v>
      </c>
      <c r="F75">
        <v>1</v>
      </c>
      <c r="G75">
        <v>1</v>
      </c>
      <c r="H75">
        <v>1</v>
      </c>
      <c r="I75">
        <v>3</v>
      </c>
      <c r="L75">
        <v>2</v>
      </c>
      <c r="M75">
        <v>3</v>
      </c>
      <c r="N75">
        <v>2</v>
      </c>
      <c r="O75">
        <v>1</v>
      </c>
      <c r="P75">
        <v>2</v>
      </c>
      <c r="R75">
        <v>1</v>
      </c>
      <c r="T75">
        <v>2</v>
      </c>
      <c r="U75">
        <v>10</v>
      </c>
      <c r="V75">
        <v>16</v>
      </c>
      <c r="W75">
        <v>59</v>
      </c>
      <c r="Y75">
        <v>2276</v>
      </c>
      <c r="AA75">
        <v>413</v>
      </c>
      <c r="AC75">
        <v>0.75</v>
      </c>
      <c r="AG75">
        <v>2</v>
      </c>
      <c r="AN75">
        <v>1</v>
      </c>
    </row>
    <row r="76" spans="1:54" x14ac:dyDescent="0.3">
      <c r="A76">
        <v>67</v>
      </c>
      <c r="B76" s="13"/>
      <c r="C76" s="16" t="s">
        <v>3364</v>
      </c>
      <c r="D76" t="s">
        <v>3500</v>
      </c>
      <c r="F76">
        <v>1</v>
      </c>
      <c r="T76">
        <v>2</v>
      </c>
      <c r="U76">
        <v>3</v>
      </c>
      <c r="W76">
        <v>31</v>
      </c>
      <c r="Y76">
        <v>206</v>
      </c>
      <c r="AA76">
        <v>38</v>
      </c>
    </row>
    <row r="77" spans="1:54" x14ac:dyDescent="0.3">
      <c r="A77">
        <v>68</v>
      </c>
      <c r="B77" s="13"/>
      <c r="C77" s="16" t="s">
        <v>3364</v>
      </c>
      <c r="D77" t="s">
        <v>3501</v>
      </c>
      <c r="F77">
        <v>1</v>
      </c>
      <c r="T77">
        <v>2</v>
      </c>
      <c r="U77">
        <v>2</v>
      </c>
      <c r="Y77">
        <v>55</v>
      </c>
    </row>
    <row r="78" spans="1:54" x14ac:dyDescent="0.3">
      <c r="A78">
        <v>69</v>
      </c>
      <c r="B78" s="13"/>
      <c r="C78" s="16" t="s">
        <v>3502</v>
      </c>
      <c r="E78" t="s">
        <v>3503</v>
      </c>
      <c r="G78">
        <v>1</v>
      </c>
      <c r="H78">
        <v>1</v>
      </c>
      <c r="I78">
        <v>1</v>
      </c>
      <c r="L78">
        <v>1</v>
      </c>
      <c r="W78">
        <v>7</v>
      </c>
      <c r="Y78">
        <v>59</v>
      </c>
      <c r="AD78">
        <v>1</v>
      </c>
      <c r="AE78">
        <v>0.25</v>
      </c>
      <c r="AG78">
        <v>15</v>
      </c>
      <c r="AH78">
        <v>15</v>
      </c>
      <c r="AI78">
        <v>5</v>
      </c>
      <c r="AN78">
        <v>1</v>
      </c>
    </row>
    <row r="79" spans="1:54" x14ac:dyDescent="0.3">
      <c r="A79">
        <v>70</v>
      </c>
      <c r="B79" s="13"/>
      <c r="C79" s="16" t="s">
        <v>3504</v>
      </c>
      <c r="E79" t="s">
        <v>3505</v>
      </c>
      <c r="G79">
        <v>1</v>
      </c>
      <c r="Y79">
        <v>26</v>
      </c>
      <c r="AA79">
        <v>16</v>
      </c>
    </row>
    <row r="80" spans="1:54" x14ac:dyDescent="0.3">
      <c r="A80">
        <v>71</v>
      </c>
      <c r="B80" s="13"/>
      <c r="C80" s="16" t="s">
        <v>3460</v>
      </c>
      <c r="D80" t="s">
        <v>3506</v>
      </c>
      <c r="E80" t="s">
        <v>3507</v>
      </c>
      <c r="F80">
        <v>1</v>
      </c>
      <c r="G80">
        <v>1</v>
      </c>
      <c r="H80">
        <v>4</v>
      </c>
      <c r="I80">
        <v>3</v>
      </c>
      <c r="L80">
        <v>4</v>
      </c>
      <c r="M80">
        <v>1</v>
      </c>
      <c r="N80">
        <v>3</v>
      </c>
      <c r="O80">
        <v>1</v>
      </c>
      <c r="P80">
        <v>3</v>
      </c>
      <c r="Q80">
        <v>2</v>
      </c>
      <c r="R80">
        <v>1</v>
      </c>
      <c r="S80">
        <v>1</v>
      </c>
      <c r="T80">
        <v>5</v>
      </c>
      <c r="U80">
        <v>22</v>
      </c>
      <c r="V80">
        <v>18</v>
      </c>
      <c r="W80">
        <v>123</v>
      </c>
      <c r="Y80">
        <v>1463</v>
      </c>
      <c r="AA80">
        <v>265</v>
      </c>
      <c r="AC80">
        <v>2</v>
      </c>
      <c r="AD80">
        <v>0.75</v>
      </c>
      <c r="AG80">
        <v>35.5</v>
      </c>
      <c r="AH80">
        <v>21</v>
      </c>
      <c r="AK80">
        <v>1200</v>
      </c>
      <c r="AN80">
        <v>2</v>
      </c>
      <c r="AU80" s="16" t="s">
        <v>3508</v>
      </c>
    </row>
    <row r="81" spans="1:54" x14ac:dyDescent="0.3">
      <c r="A81">
        <v>72</v>
      </c>
      <c r="B81" s="13"/>
      <c r="C81" s="16" t="s">
        <v>3509</v>
      </c>
      <c r="D81" t="s">
        <v>3510</v>
      </c>
      <c r="F81">
        <v>1</v>
      </c>
      <c r="T81">
        <v>1</v>
      </c>
      <c r="U81">
        <v>5</v>
      </c>
      <c r="W81">
        <v>9</v>
      </c>
      <c r="Y81">
        <v>36</v>
      </c>
      <c r="AA81">
        <v>36</v>
      </c>
    </row>
    <row r="82" spans="1:54" x14ac:dyDescent="0.3">
      <c r="A82">
        <v>73</v>
      </c>
      <c r="B82" s="13"/>
      <c r="C82" s="16" t="s">
        <v>578</v>
      </c>
      <c r="D82" t="s">
        <v>3511</v>
      </c>
      <c r="E82" t="s">
        <v>3512</v>
      </c>
      <c r="F82">
        <v>1</v>
      </c>
      <c r="G82">
        <v>1</v>
      </c>
      <c r="H82">
        <v>4</v>
      </c>
      <c r="I82">
        <v>2</v>
      </c>
      <c r="R82">
        <v>1</v>
      </c>
      <c r="T82">
        <v>2</v>
      </c>
      <c r="U82">
        <v>19</v>
      </c>
      <c r="V82">
        <v>10</v>
      </c>
      <c r="W82">
        <v>125</v>
      </c>
      <c r="Y82">
        <v>1213</v>
      </c>
      <c r="AA82">
        <v>190</v>
      </c>
      <c r="AN82">
        <v>1</v>
      </c>
    </row>
    <row r="83" spans="1:54" x14ac:dyDescent="0.3">
      <c r="A83">
        <v>74</v>
      </c>
      <c r="B83" s="13"/>
      <c r="C83" s="16" t="s">
        <v>3435</v>
      </c>
      <c r="D83" t="s">
        <v>3513</v>
      </c>
      <c r="F83">
        <v>1</v>
      </c>
      <c r="T83">
        <v>2</v>
      </c>
      <c r="U83">
        <v>8</v>
      </c>
      <c r="W83">
        <v>44</v>
      </c>
      <c r="Y83">
        <v>69</v>
      </c>
    </row>
    <row r="84" spans="1:54" x14ac:dyDescent="0.3">
      <c r="A84">
        <v>75</v>
      </c>
      <c r="B84" s="13"/>
      <c r="C84" s="16" t="s">
        <v>3435</v>
      </c>
      <c r="D84" t="s">
        <v>3514</v>
      </c>
      <c r="F84">
        <v>1</v>
      </c>
      <c r="T84">
        <v>1</v>
      </c>
    </row>
    <row r="85" spans="1:54" x14ac:dyDescent="0.3">
      <c r="A85">
        <v>76</v>
      </c>
      <c r="B85" s="13"/>
      <c r="C85" s="16" t="s">
        <v>3471</v>
      </c>
      <c r="D85" t="s">
        <v>3515</v>
      </c>
      <c r="E85" t="s">
        <v>3516</v>
      </c>
      <c r="F85">
        <v>1</v>
      </c>
      <c r="G85">
        <v>1</v>
      </c>
      <c r="T85">
        <v>1</v>
      </c>
      <c r="U85">
        <v>2</v>
      </c>
      <c r="W85">
        <v>15</v>
      </c>
      <c r="Y85">
        <v>68</v>
      </c>
      <c r="AA85">
        <v>25</v>
      </c>
    </row>
    <row r="86" spans="1:54" x14ac:dyDescent="0.3">
      <c r="A86">
        <v>77</v>
      </c>
      <c r="B86" s="13"/>
      <c r="C86" s="16" t="s">
        <v>3517</v>
      </c>
      <c r="D86" t="s">
        <v>3518</v>
      </c>
      <c r="E86" t="s">
        <v>3519</v>
      </c>
      <c r="F86">
        <v>1</v>
      </c>
      <c r="G86">
        <v>1</v>
      </c>
      <c r="H86">
        <v>2</v>
      </c>
      <c r="O86">
        <v>1</v>
      </c>
      <c r="T86">
        <v>3</v>
      </c>
      <c r="U86">
        <v>14</v>
      </c>
      <c r="V86">
        <v>8</v>
      </c>
      <c r="W86">
        <v>56</v>
      </c>
      <c r="Y86">
        <v>537</v>
      </c>
      <c r="AC86">
        <f>5/8</f>
        <v>0.625</v>
      </c>
      <c r="AD86">
        <v>0.5</v>
      </c>
      <c r="AG86">
        <v>10</v>
      </c>
      <c r="AH86">
        <v>5</v>
      </c>
      <c r="AN86">
        <v>1</v>
      </c>
    </row>
    <row r="87" spans="1:54" x14ac:dyDescent="0.3">
      <c r="B87" s="13"/>
      <c r="C87" s="16"/>
    </row>
    <row r="88" spans="1:54" x14ac:dyDescent="0.3">
      <c r="A88" s="10" t="s">
        <v>225</v>
      </c>
      <c r="B88" s="18"/>
      <c r="C88" s="19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9"/>
      <c r="AV88" s="45"/>
      <c r="AW88" s="12"/>
      <c r="AX88" s="12"/>
      <c r="AY88" s="12"/>
      <c r="AZ88" s="12"/>
      <c r="BA88" s="12"/>
      <c r="BB88" s="12"/>
    </row>
    <row r="89" spans="1:54" x14ac:dyDescent="0.3">
      <c r="A89">
        <v>78</v>
      </c>
      <c r="B89" s="13" t="s">
        <v>3346</v>
      </c>
      <c r="C89" s="16" t="s">
        <v>3517</v>
      </c>
      <c r="D89" t="s">
        <v>3520</v>
      </c>
      <c r="E89" t="s">
        <v>3521</v>
      </c>
      <c r="F89">
        <v>1</v>
      </c>
      <c r="G89">
        <v>1</v>
      </c>
      <c r="I89">
        <v>1</v>
      </c>
      <c r="T89">
        <v>3</v>
      </c>
      <c r="U89">
        <v>8</v>
      </c>
      <c r="V89">
        <v>8</v>
      </c>
      <c r="W89">
        <v>57</v>
      </c>
      <c r="Y89">
        <v>546</v>
      </c>
      <c r="AA89">
        <v>176</v>
      </c>
      <c r="AC89">
        <f>7/8</f>
        <v>0.875</v>
      </c>
      <c r="AG89">
        <v>13</v>
      </c>
      <c r="AN89">
        <v>1</v>
      </c>
    </row>
    <row r="90" spans="1:54" x14ac:dyDescent="0.3">
      <c r="A90">
        <v>79</v>
      </c>
      <c r="B90" s="13"/>
      <c r="C90" s="16" t="s">
        <v>3460</v>
      </c>
      <c r="D90" t="s">
        <v>3522</v>
      </c>
      <c r="E90" t="s">
        <v>3523</v>
      </c>
      <c r="F90">
        <v>1</v>
      </c>
      <c r="G90">
        <v>1</v>
      </c>
      <c r="I90">
        <v>1</v>
      </c>
      <c r="O90">
        <v>1</v>
      </c>
      <c r="T90">
        <v>2</v>
      </c>
      <c r="U90">
        <v>8</v>
      </c>
      <c r="W90">
        <v>45</v>
      </c>
      <c r="Y90">
        <v>649</v>
      </c>
      <c r="AA90">
        <v>57</v>
      </c>
    </row>
    <row r="91" spans="1:54" x14ac:dyDescent="0.3">
      <c r="A91">
        <v>80</v>
      </c>
      <c r="B91" s="13"/>
      <c r="C91" s="16" t="s">
        <v>3524</v>
      </c>
      <c r="D91" t="s">
        <v>3525</v>
      </c>
      <c r="F91">
        <v>1</v>
      </c>
    </row>
    <row r="92" spans="1:54" x14ac:dyDescent="0.3">
      <c r="A92">
        <v>81</v>
      </c>
      <c r="B92" s="13"/>
      <c r="C92" s="16" t="s">
        <v>578</v>
      </c>
      <c r="D92" t="s">
        <v>3525</v>
      </c>
      <c r="E92" t="s">
        <v>3526</v>
      </c>
      <c r="F92">
        <v>1</v>
      </c>
      <c r="G92">
        <v>1</v>
      </c>
      <c r="H92">
        <v>1</v>
      </c>
    </row>
    <row r="93" spans="1:54" x14ac:dyDescent="0.3">
      <c r="A93">
        <v>82</v>
      </c>
      <c r="B93" s="13"/>
      <c r="C93" s="16" t="s">
        <v>3527</v>
      </c>
      <c r="D93" t="s">
        <v>3528</v>
      </c>
      <c r="E93" t="s">
        <v>3529</v>
      </c>
      <c r="F93">
        <v>1</v>
      </c>
      <c r="G93">
        <v>1</v>
      </c>
      <c r="I93">
        <v>4</v>
      </c>
      <c r="L93">
        <v>3</v>
      </c>
      <c r="M93">
        <v>1</v>
      </c>
      <c r="N93">
        <v>4</v>
      </c>
      <c r="O93">
        <v>4</v>
      </c>
      <c r="T93">
        <v>3</v>
      </c>
      <c r="U93">
        <v>11</v>
      </c>
      <c r="V93">
        <v>24</v>
      </c>
      <c r="W93">
        <v>125</v>
      </c>
      <c r="Y93">
        <v>1252</v>
      </c>
      <c r="AC93">
        <v>1</v>
      </c>
      <c r="AD93">
        <v>0.5</v>
      </c>
      <c r="AG93">
        <v>39</v>
      </c>
      <c r="AH93">
        <v>17</v>
      </c>
      <c r="AN93">
        <v>1</v>
      </c>
      <c r="AU93" s="16" t="s">
        <v>3530</v>
      </c>
    </row>
    <row r="94" spans="1:54" x14ac:dyDescent="0.3">
      <c r="A94">
        <v>83</v>
      </c>
      <c r="B94" s="13"/>
      <c r="C94" s="16" t="s">
        <v>3531</v>
      </c>
      <c r="D94" t="s">
        <v>3532</v>
      </c>
      <c r="E94" t="s">
        <v>3533</v>
      </c>
      <c r="F94">
        <v>1</v>
      </c>
      <c r="G94">
        <v>1</v>
      </c>
      <c r="H94">
        <v>1</v>
      </c>
      <c r="L94">
        <v>3</v>
      </c>
      <c r="M94">
        <v>2</v>
      </c>
      <c r="N94">
        <v>3</v>
      </c>
      <c r="O94">
        <v>2</v>
      </c>
      <c r="T94">
        <v>1</v>
      </c>
      <c r="U94">
        <v>14</v>
      </c>
      <c r="V94">
        <v>10</v>
      </c>
      <c r="W94">
        <v>130</v>
      </c>
      <c r="Y94">
        <v>1300</v>
      </c>
      <c r="AC94">
        <v>1</v>
      </c>
      <c r="AD94">
        <v>0.5</v>
      </c>
      <c r="AG94">
        <v>41</v>
      </c>
      <c r="AH94">
        <v>30</v>
      </c>
      <c r="AN94">
        <v>1</v>
      </c>
      <c r="AW94">
        <v>2</v>
      </c>
    </row>
    <row r="95" spans="1:54" x14ac:dyDescent="0.3">
      <c r="A95">
        <v>84</v>
      </c>
      <c r="B95" s="13"/>
      <c r="C95" s="16" t="s">
        <v>3534</v>
      </c>
      <c r="D95" t="s">
        <v>3515</v>
      </c>
      <c r="E95" t="s">
        <v>3535</v>
      </c>
      <c r="F95">
        <v>1</v>
      </c>
      <c r="G95">
        <v>1</v>
      </c>
      <c r="H95">
        <v>1</v>
      </c>
      <c r="I95">
        <v>2</v>
      </c>
      <c r="N95">
        <v>2</v>
      </c>
      <c r="O95">
        <v>3</v>
      </c>
      <c r="T95">
        <v>2</v>
      </c>
      <c r="U95">
        <v>5</v>
      </c>
      <c r="W95">
        <v>39</v>
      </c>
      <c r="Y95">
        <v>351</v>
      </c>
    </row>
    <row r="96" spans="1:54" x14ac:dyDescent="0.3">
      <c r="A96">
        <v>85</v>
      </c>
      <c r="B96" s="13"/>
      <c r="C96" s="16" t="s">
        <v>3536</v>
      </c>
      <c r="D96" t="s">
        <v>3537</v>
      </c>
      <c r="F96">
        <v>1</v>
      </c>
      <c r="T96">
        <v>1</v>
      </c>
      <c r="U96">
        <v>3</v>
      </c>
      <c r="W96">
        <v>24</v>
      </c>
      <c r="Y96">
        <v>304</v>
      </c>
    </row>
    <row r="97" spans="1:54" ht="28.8" x14ac:dyDescent="0.3">
      <c r="A97">
        <v>86</v>
      </c>
      <c r="B97" s="13"/>
      <c r="C97" s="16" t="s">
        <v>3538</v>
      </c>
      <c r="D97" t="s">
        <v>3539</v>
      </c>
      <c r="E97" t="s">
        <v>3540</v>
      </c>
      <c r="F97">
        <v>1</v>
      </c>
      <c r="G97">
        <v>1</v>
      </c>
      <c r="H97">
        <v>1</v>
      </c>
      <c r="I97">
        <v>2</v>
      </c>
      <c r="L97">
        <v>4</v>
      </c>
      <c r="M97">
        <v>1</v>
      </c>
      <c r="N97">
        <v>2</v>
      </c>
      <c r="O97">
        <v>2</v>
      </c>
      <c r="P97">
        <v>4</v>
      </c>
      <c r="R97">
        <v>3</v>
      </c>
      <c r="T97">
        <v>10</v>
      </c>
      <c r="U97">
        <v>28</v>
      </c>
      <c r="V97">
        <v>20</v>
      </c>
      <c r="W97">
        <v>180</v>
      </c>
      <c r="Y97">
        <v>2507</v>
      </c>
      <c r="AA97">
        <v>85</v>
      </c>
      <c r="AC97">
        <v>1</v>
      </c>
      <c r="AD97">
        <v>2</v>
      </c>
      <c r="AG97">
        <v>50</v>
      </c>
      <c r="AH97">
        <v>40</v>
      </c>
      <c r="AN97">
        <v>3</v>
      </c>
      <c r="AU97" s="15" t="s">
        <v>3541</v>
      </c>
    </row>
    <row r="98" spans="1:54" x14ac:dyDescent="0.3">
      <c r="A98">
        <v>87</v>
      </c>
      <c r="B98" s="13"/>
      <c r="C98" s="16" t="s">
        <v>3471</v>
      </c>
      <c r="D98" t="s">
        <v>3542</v>
      </c>
      <c r="E98" t="s">
        <v>3543</v>
      </c>
      <c r="F98">
        <v>1</v>
      </c>
      <c r="G98">
        <v>1</v>
      </c>
      <c r="H98">
        <v>2</v>
      </c>
      <c r="I98">
        <v>5</v>
      </c>
      <c r="L98">
        <v>2</v>
      </c>
      <c r="M98">
        <v>3</v>
      </c>
      <c r="N98">
        <v>4</v>
      </c>
      <c r="O98">
        <v>1</v>
      </c>
      <c r="T98">
        <v>3</v>
      </c>
      <c r="U98">
        <v>14</v>
      </c>
      <c r="V98">
        <v>10</v>
      </c>
      <c r="W98">
        <v>104</v>
      </c>
      <c r="Y98">
        <v>2000</v>
      </c>
      <c r="AA98">
        <v>100</v>
      </c>
      <c r="AC98">
        <v>2</v>
      </c>
      <c r="AD98">
        <v>2</v>
      </c>
      <c r="AG98">
        <v>18</v>
      </c>
      <c r="AN98">
        <v>1</v>
      </c>
    </row>
    <row r="99" spans="1:54" x14ac:dyDescent="0.3">
      <c r="A99">
        <v>88</v>
      </c>
      <c r="B99" s="13"/>
      <c r="C99" s="16" t="s">
        <v>3544</v>
      </c>
      <c r="D99" t="s">
        <v>3545</v>
      </c>
      <c r="E99" t="s">
        <v>3546</v>
      </c>
      <c r="F99">
        <v>1</v>
      </c>
      <c r="G99">
        <v>1</v>
      </c>
      <c r="H99">
        <v>1</v>
      </c>
      <c r="L99">
        <v>4</v>
      </c>
      <c r="M99">
        <v>8</v>
      </c>
      <c r="N99">
        <v>4</v>
      </c>
      <c r="O99">
        <v>8</v>
      </c>
      <c r="R99">
        <v>1</v>
      </c>
      <c r="T99">
        <v>4</v>
      </c>
      <c r="U99">
        <v>19</v>
      </c>
      <c r="V99">
        <v>14</v>
      </c>
      <c r="W99">
        <v>113</v>
      </c>
      <c r="Y99">
        <v>1354</v>
      </c>
      <c r="AA99">
        <v>136</v>
      </c>
      <c r="AC99">
        <v>2</v>
      </c>
      <c r="AG99">
        <v>41</v>
      </c>
      <c r="AN99">
        <v>2</v>
      </c>
    </row>
    <row r="100" spans="1:54" x14ac:dyDescent="0.3">
      <c r="A100">
        <v>89</v>
      </c>
      <c r="B100" s="13"/>
      <c r="C100" s="16" t="s">
        <v>3471</v>
      </c>
      <c r="D100" t="s">
        <v>3547</v>
      </c>
      <c r="E100" t="s">
        <v>3548</v>
      </c>
      <c r="F100">
        <v>1</v>
      </c>
      <c r="G100">
        <v>1</v>
      </c>
      <c r="H100">
        <v>2</v>
      </c>
      <c r="I100">
        <v>1</v>
      </c>
      <c r="L100">
        <v>2</v>
      </c>
      <c r="M100">
        <v>1</v>
      </c>
      <c r="N100">
        <v>3</v>
      </c>
      <c r="O100">
        <v>2</v>
      </c>
      <c r="T100">
        <v>2</v>
      </c>
      <c r="U100">
        <v>12</v>
      </c>
      <c r="V100">
        <v>8</v>
      </c>
      <c r="W100">
        <v>103</v>
      </c>
      <c r="Y100">
        <v>1200</v>
      </c>
      <c r="AA100">
        <v>200</v>
      </c>
      <c r="AC100">
        <v>1</v>
      </c>
      <c r="AG100">
        <v>18</v>
      </c>
      <c r="AN100">
        <v>1</v>
      </c>
    </row>
    <row r="101" spans="1:54" x14ac:dyDescent="0.3">
      <c r="A101">
        <v>90</v>
      </c>
      <c r="B101" s="13"/>
      <c r="C101" s="16" t="s">
        <v>3531</v>
      </c>
      <c r="D101" t="s">
        <v>3549</v>
      </c>
      <c r="E101" t="s">
        <v>3550</v>
      </c>
      <c r="F101">
        <v>1</v>
      </c>
      <c r="G101">
        <v>1</v>
      </c>
      <c r="H101">
        <v>1</v>
      </c>
      <c r="L101">
        <v>1</v>
      </c>
      <c r="M101">
        <v>1</v>
      </c>
      <c r="N101">
        <v>3</v>
      </c>
      <c r="T101">
        <v>2</v>
      </c>
      <c r="U101">
        <v>5</v>
      </c>
      <c r="V101">
        <v>12</v>
      </c>
      <c r="W101">
        <v>98</v>
      </c>
      <c r="Y101">
        <v>944</v>
      </c>
      <c r="AA101">
        <v>115</v>
      </c>
      <c r="AC101">
        <v>1</v>
      </c>
      <c r="AG101">
        <v>8</v>
      </c>
      <c r="AN101">
        <v>1</v>
      </c>
    </row>
    <row r="102" spans="1:54" x14ac:dyDescent="0.3">
      <c r="A102">
        <v>91</v>
      </c>
      <c r="B102" s="13"/>
      <c r="C102" s="16" t="s">
        <v>3395</v>
      </c>
      <c r="D102" t="s">
        <v>3551</v>
      </c>
      <c r="E102" t="s">
        <v>3552</v>
      </c>
      <c r="F102">
        <v>1</v>
      </c>
      <c r="G102">
        <v>1</v>
      </c>
      <c r="H102">
        <v>2</v>
      </c>
      <c r="I102">
        <v>1</v>
      </c>
      <c r="L102">
        <v>3</v>
      </c>
      <c r="M102">
        <v>3</v>
      </c>
      <c r="N102">
        <v>6</v>
      </c>
      <c r="O102">
        <v>9</v>
      </c>
      <c r="P102">
        <v>4</v>
      </c>
      <c r="Q102">
        <v>3</v>
      </c>
      <c r="R102">
        <v>1</v>
      </c>
      <c r="T102">
        <v>3</v>
      </c>
      <c r="U102">
        <v>21</v>
      </c>
      <c r="V102">
        <v>30</v>
      </c>
      <c r="W102">
        <v>100</v>
      </c>
      <c r="Y102">
        <v>1400</v>
      </c>
      <c r="AC102">
        <v>3</v>
      </c>
      <c r="AD102">
        <v>2</v>
      </c>
      <c r="AG102">
        <v>21</v>
      </c>
      <c r="AH102">
        <v>44</v>
      </c>
      <c r="AK102">
        <v>4000</v>
      </c>
      <c r="AL102">
        <v>1</v>
      </c>
      <c r="AM102">
        <v>0.5</v>
      </c>
      <c r="AN102">
        <v>2</v>
      </c>
      <c r="AU102" s="16" t="s">
        <v>3553</v>
      </c>
    </row>
    <row r="103" spans="1:54" x14ac:dyDescent="0.3">
      <c r="A103">
        <v>92</v>
      </c>
      <c r="B103" s="13"/>
      <c r="C103" s="16" t="s">
        <v>3531</v>
      </c>
      <c r="D103" t="s">
        <v>3554</v>
      </c>
      <c r="E103" t="s">
        <v>3555</v>
      </c>
      <c r="F103">
        <v>1</v>
      </c>
      <c r="G103">
        <v>1</v>
      </c>
      <c r="H103">
        <v>1</v>
      </c>
      <c r="L103">
        <v>1</v>
      </c>
      <c r="T103">
        <v>3</v>
      </c>
      <c r="V103">
        <v>12</v>
      </c>
      <c r="W103">
        <v>43</v>
      </c>
      <c r="Y103">
        <v>394</v>
      </c>
      <c r="AC103">
        <v>1</v>
      </c>
      <c r="AG103">
        <v>8</v>
      </c>
      <c r="AN103">
        <v>1</v>
      </c>
    </row>
    <row r="104" spans="1:54" x14ac:dyDescent="0.3">
      <c r="A104">
        <v>93</v>
      </c>
      <c r="B104" s="13"/>
      <c r="C104" s="16" t="s">
        <v>3544</v>
      </c>
      <c r="D104" t="s">
        <v>3556</v>
      </c>
      <c r="E104" t="s">
        <v>3557</v>
      </c>
      <c r="F104">
        <v>1</v>
      </c>
      <c r="G104">
        <v>1</v>
      </c>
      <c r="L104">
        <v>4</v>
      </c>
      <c r="M104">
        <v>3</v>
      </c>
      <c r="N104">
        <v>2</v>
      </c>
      <c r="O104">
        <v>1</v>
      </c>
      <c r="Q104">
        <v>2</v>
      </c>
      <c r="R104">
        <v>1</v>
      </c>
      <c r="S104">
        <v>2</v>
      </c>
      <c r="T104">
        <v>5</v>
      </c>
      <c r="U104">
        <v>19</v>
      </c>
      <c r="V104">
        <v>20</v>
      </c>
      <c r="W104">
        <v>130</v>
      </c>
      <c r="Y104">
        <v>1846</v>
      </c>
      <c r="AA104">
        <v>250</v>
      </c>
      <c r="AC104">
        <v>1.5</v>
      </c>
      <c r="AD104">
        <f>7/8</f>
        <v>0.875</v>
      </c>
      <c r="AG104">
        <v>59</v>
      </c>
      <c r="AH104">
        <v>12</v>
      </c>
      <c r="AN104">
        <v>2</v>
      </c>
      <c r="AU104" s="16" t="s">
        <v>3558</v>
      </c>
    </row>
    <row r="105" spans="1:54" x14ac:dyDescent="0.3">
      <c r="A105">
        <v>94</v>
      </c>
      <c r="B105" s="13"/>
      <c r="C105" s="16" t="s">
        <v>3559</v>
      </c>
      <c r="D105" t="s">
        <v>3560</v>
      </c>
      <c r="E105" t="s">
        <v>3561</v>
      </c>
      <c r="F105">
        <v>1</v>
      </c>
      <c r="G105">
        <v>1</v>
      </c>
      <c r="H105">
        <v>2</v>
      </c>
      <c r="I105">
        <v>4</v>
      </c>
      <c r="T105">
        <v>1</v>
      </c>
      <c r="U105">
        <v>5</v>
      </c>
      <c r="V105">
        <v>12</v>
      </c>
      <c r="W105">
        <v>35</v>
      </c>
      <c r="Y105">
        <v>347</v>
      </c>
      <c r="AA105">
        <v>35</v>
      </c>
      <c r="AC105">
        <v>1</v>
      </c>
      <c r="AD105">
        <v>0.75</v>
      </c>
      <c r="AG105">
        <v>14</v>
      </c>
      <c r="AH105">
        <v>10</v>
      </c>
      <c r="AN105">
        <v>1</v>
      </c>
    </row>
    <row r="106" spans="1:54" x14ac:dyDescent="0.3">
      <c r="A106">
        <v>95</v>
      </c>
      <c r="B106" s="13"/>
      <c r="C106" s="16" t="s">
        <v>3562</v>
      </c>
      <c r="D106" t="s">
        <v>3563</v>
      </c>
      <c r="F106">
        <v>1</v>
      </c>
      <c r="T106">
        <v>2</v>
      </c>
      <c r="W106">
        <v>7</v>
      </c>
      <c r="Y106">
        <v>38</v>
      </c>
    </row>
    <row r="107" spans="1:54" x14ac:dyDescent="0.3">
      <c r="A107">
        <v>96</v>
      </c>
      <c r="B107" s="13"/>
      <c r="C107" s="16" t="s">
        <v>3564</v>
      </c>
      <c r="E107" t="s">
        <v>3565</v>
      </c>
    </row>
    <row r="108" spans="1:54" x14ac:dyDescent="0.3">
      <c r="B108" s="13"/>
      <c r="C108" s="16"/>
    </row>
    <row r="109" spans="1:54" x14ac:dyDescent="0.3">
      <c r="A109" s="10" t="s">
        <v>272</v>
      </c>
      <c r="B109" s="18"/>
      <c r="C109" s="19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9"/>
      <c r="AV109" s="45"/>
      <c r="AW109" s="12"/>
      <c r="AX109" s="12"/>
      <c r="AY109" s="12"/>
      <c r="AZ109" s="12"/>
      <c r="BA109" s="12"/>
      <c r="BB109" s="12"/>
    </row>
    <row r="110" spans="1:54" x14ac:dyDescent="0.3">
      <c r="A110">
        <v>97</v>
      </c>
      <c r="B110" s="13" t="s">
        <v>3346</v>
      </c>
      <c r="C110" s="16" t="s">
        <v>3566</v>
      </c>
      <c r="D110" t="s">
        <v>3567</v>
      </c>
      <c r="E110" t="s">
        <v>3568</v>
      </c>
      <c r="F110">
        <v>1</v>
      </c>
      <c r="G110">
        <v>1</v>
      </c>
      <c r="I110">
        <v>2</v>
      </c>
      <c r="M110">
        <v>1</v>
      </c>
      <c r="N110">
        <v>1</v>
      </c>
      <c r="T110">
        <v>1</v>
      </c>
      <c r="U110">
        <v>2</v>
      </c>
      <c r="V110">
        <v>10</v>
      </c>
      <c r="W110">
        <v>31</v>
      </c>
      <c r="Y110">
        <v>233</v>
      </c>
      <c r="AA110">
        <v>94</v>
      </c>
      <c r="AN110">
        <v>1</v>
      </c>
    </row>
    <row r="111" spans="1:54" x14ac:dyDescent="0.3">
      <c r="A111">
        <v>98</v>
      </c>
      <c r="B111" s="13"/>
      <c r="C111" s="16" t="s">
        <v>3569</v>
      </c>
      <c r="D111" t="s">
        <v>3570</v>
      </c>
      <c r="E111" t="s">
        <v>3571</v>
      </c>
      <c r="F111">
        <v>1</v>
      </c>
      <c r="G111">
        <v>1</v>
      </c>
      <c r="I111">
        <v>3</v>
      </c>
      <c r="L111">
        <v>3</v>
      </c>
      <c r="M111">
        <v>4</v>
      </c>
      <c r="N111">
        <v>2</v>
      </c>
      <c r="T111">
        <v>2</v>
      </c>
      <c r="U111">
        <v>4</v>
      </c>
      <c r="V111">
        <v>10</v>
      </c>
      <c r="W111">
        <v>102</v>
      </c>
      <c r="Y111">
        <v>1160</v>
      </c>
      <c r="AA111">
        <v>132</v>
      </c>
      <c r="AN111">
        <v>1</v>
      </c>
    </row>
    <row r="112" spans="1:54" x14ac:dyDescent="0.3">
      <c r="A112">
        <v>99</v>
      </c>
      <c r="B112" s="13"/>
      <c r="C112" s="16" t="s">
        <v>3572</v>
      </c>
      <c r="E112" t="s">
        <v>3573</v>
      </c>
      <c r="G112">
        <v>1</v>
      </c>
      <c r="H112">
        <v>3</v>
      </c>
      <c r="M112">
        <v>1</v>
      </c>
      <c r="W112">
        <v>10</v>
      </c>
      <c r="Y112">
        <v>98</v>
      </c>
      <c r="AA112">
        <v>14</v>
      </c>
      <c r="AN112">
        <v>1</v>
      </c>
    </row>
    <row r="113" spans="1:47" x14ac:dyDescent="0.3">
      <c r="A113">
        <v>100</v>
      </c>
      <c r="B113" s="13"/>
      <c r="C113" s="16" t="s">
        <v>3574</v>
      </c>
      <c r="D113" t="s">
        <v>107</v>
      </c>
      <c r="F113">
        <v>1</v>
      </c>
      <c r="T113">
        <v>2</v>
      </c>
      <c r="U113">
        <v>2</v>
      </c>
      <c r="W113">
        <v>14</v>
      </c>
      <c r="Y113">
        <v>315</v>
      </c>
      <c r="AA113">
        <v>18</v>
      </c>
    </row>
    <row r="114" spans="1:47" x14ac:dyDescent="0.3">
      <c r="A114">
        <v>101</v>
      </c>
      <c r="B114" s="13"/>
      <c r="C114" s="16" t="s">
        <v>3574</v>
      </c>
      <c r="D114" t="s">
        <v>3575</v>
      </c>
      <c r="F114">
        <v>1</v>
      </c>
      <c r="Y114">
        <v>17</v>
      </c>
      <c r="AA114">
        <v>12</v>
      </c>
    </row>
    <row r="115" spans="1:47" x14ac:dyDescent="0.3">
      <c r="A115">
        <v>102</v>
      </c>
      <c r="B115" s="13"/>
      <c r="C115" s="16" t="s">
        <v>3574</v>
      </c>
      <c r="D115" t="s">
        <v>3576</v>
      </c>
      <c r="F115">
        <v>1</v>
      </c>
      <c r="T115">
        <v>1</v>
      </c>
      <c r="U115">
        <v>2</v>
      </c>
      <c r="W115">
        <v>8</v>
      </c>
      <c r="Y115">
        <v>130</v>
      </c>
      <c r="AA115">
        <v>8</v>
      </c>
    </row>
    <row r="116" spans="1:47" x14ac:dyDescent="0.3">
      <c r="A116">
        <v>103</v>
      </c>
      <c r="B116" s="13"/>
      <c r="C116" s="16" t="s">
        <v>3574</v>
      </c>
      <c r="D116" t="s">
        <v>110</v>
      </c>
      <c r="F116">
        <v>1</v>
      </c>
      <c r="T116">
        <v>1</v>
      </c>
      <c r="U116">
        <v>1</v>
      </c>
      <c r="Y116">
        <v>71</v>
      </c>
      <c r="AA116">
        <v>8</v>
      </c>
    </row>
    <row r="117" spans="1:47" x14ac:dyDescent="0.3">
      <c r="A117">
        <v>104</v>
      </c>
      <c r="B117" s="13"/>
      <c r="C117" s="16" t="s">
        <v>3395</v>
      </c>
      <c r="D117" t="s">
        <v>3577</v>
      </c>
      <c r="E117" t="s">
        <v>3578</v>
      </c>
      <c r="F117">
        <v>1</v>
      </c>
      <c r="G117">
        <v>1</v>
      </c>
      <c r="H117">
        <v>1</v>
      </c>
      <c r="I117">
        <v>3</v>
      </c>
      <c r="L117">
        <v>4</v>
      </c>
      <c r="M117">
        <v>2</v>
      </c>
      <c r="N117">
        <v>3</v>
      </c>
      <c r="O117">
        <v>1</v>
      </c>
      <c r="T117">
        <v>2</v>
      </c>
      <c r="U117">
        <v>10</v>
      </c>
      <c r="V117">
        <v>16</v>
      </c>
      <c r="W117">
        <v>44</v>
      </c>
      <c r="Y117">
        <v>1803</v>
      </c>
      <c r="AA117">
        <v>71</v>
      </c>
      <c r="AC117">
        <v>1.5</v>
      </c>
      <c r="AD117">
        <f>1/8</f>
        <v>0.125</v>
      </c>
      <c r="AG117">
        <v>43</v>
      </c>
      <c r="AH117">
        <v>2</v>
      </c>
      <c r="AN117">
        <v>1</v>
      </c>
    </row>
    <row r="118" spans="1:47" x14ac:dyDescent="0.3">
      <c r="A118">
        <v>105</v>
      </c>
      <c r="B118" s="13"/>
      <c r="C118" s="16" t="s">
        <v>3579</v>
      </c>
      <c r="D118" t="s">
        <v>2511</v>
      </c>
      <c r="E118" t="s">
        <v>3580</v>
      </c>
      <c r="F118">
        <v>1</v>
      </c>
      <c r="G118">
        <v>1</v>
      </c>
      <c r="H118">
        <v>1</v>
      </c>
      <c r="I118">
        <v>7</v>
      </c>
      <c r="L118">
        <v>1</v>
      </c>
      <c r="M118">
        <v>2</v>
      </c>
      <c r="N118">
        <v>1</v>
      </c>
      <c r="T118">
        <v>2</v>
      </c>
      <c r="U118">
        <v>2</v>
      </c>
      <c r="V118">
        <v>8</v>
      </c>
      <c r="W118">
        <v>10</v>
      </c>
      <c r="Y118">
        <v>178</v>
      </c>
      <c r="AA118">
        <v>29</v>
      </c>
      <c r="AN118">
        <v>1</v>
      </c>
    </row>
    <row r="119" spans="1:47" x14ac:dyDescent="0.3">
      <c r="A119">
        <v>106</v>
      </c>
      <c r="B119" s="13"/>
      <c r="C119" s="16" t="s">
        <v>3478</v>
      </c>
      <c r="D119" t="s">
        <v>3581</v>
      </c>
      <c r="E119" t="s">
        <v>3582</v>
      </c>
      <c r="F119">
        <v>1</v>
      </c>
      <c r="G119">
        <v>1</v>
      </c>
      <c r="I119">
        <v>1</v>
      </c>
      <c r="T119">
        <v>2</v>
      </c>
      <c r="U119">
        <v>5</v>
      </c>
      <c r="W119">
        <v>25</v>
      </c>
      <c r="Y119">
        <v>206</v>
      </c>
      <c r="AA119">
        <v>34</v>
      </c>
    </row>
    <row r="120" spans="1:47" x14ac:dyDescent="0.3">
      <c r="A120">
        <v>107</v>
      </c>
      <c r="B120" s="13"/>
      <c r="C120" s="16" t="s">
        <v>3583</v>
      </c>
      <c r="D120" t="s">
        <v>3584</v>
      </c>
      <c r="F120">
        <v>1</v>
      </c>
      <c r="T120">
        <v>2</v>
      </c>
      <c r="U120">
        <v>6</v>
      </c>
      <c r="V120">
        <v>6</v>
      </c>
      <c r="W120">
        <v>53</v>
      </c>
      <c r="Y120">
        <v>908</v>
      </c>
      <c r="AA120">
        <v>80</v>
      </c>
      <c r="AN120">
        <v>1</v>
      </c>
    </row>
    <row r="121" spans="1:47" x14ac:dyDescent="0.3">
      <c r="A121">
        <v>108</v>
      </c>
      <c r="B121" s="13"/>
      <c r="C121" s="16" t="s">
        <v>3585</v>
      </c>
      <c r="D121" t="s">
        <v>3500</v>
      </c>
      <c r="E121" t="s">
        <v>3586</v>
      </c>
      <c r="F121">
        <v>1</v>
      </c>
      <c r="G121">
        <v>1</v>
      </c>
      <c r="H121">
        <v>4</v>
      </c>
      <c r="I121">
        <v>1</v>
      </c>
      <c r="L121">
        <v>2</v>
      </c>
      <c r="M121">
        <v>1</v>
      </c>
      <c r="N121">
        <v>4</v>
      </c>
      <c r="O121">
        <v>1</v>
      </c>
      <c r="T121">
        <v>2</v>
      </c>
      <c r="U121">
        <v>13</v>
      </c>
      <c r="V121">
        <v>10</v>
      </c>
      <c r="W121">
        <v>135</v>
      </c>
      <c r="Y121">
        <v>1575</v>
      </c>
      <c r="AA121">
        <v>52</v>
      </c>
      <c r="AC121">
        <v>1</v>
      </c>
      <c r="AF121">
        <f>1/8</f>
        <v>0.125</v>
      </c>
      <c r="AG121">
        <v>25</v>
      </c>
      <c r="AJ121">
        <v>2</v>
      </c>
      <c r="AN121">
        <v>1</v>
      </c>
    </row>
    <row r="122" spans="1:47" x14ac:dyDescent="0.3">
      <c r="A122">
        <v>109</v>
      </c>
      <c r="B122" s="13"/>
      <c r="C122" s="16" t="s">
        <v>3583</v>
      </c>
      <c r="D122" t="s">
        <v>3587</v>
      </c>
      <c r="E122" t="s">
        <v>3588</v>
      </c>
      <c r="F122">
        <v>1</v>
      </c>
      <c r="G122">
        <v>1</v>
      </c>
      <c r="H122">
        <v>3</v>
      </c>
      <c r="I122">
        <v>3</v>
      </c>
      <c r="L122">
        <v>3</v>
      </c>
      <c r="N122">
        <v>2</v>
      </c>
      <c r="P122">
        <v>1</v>
      </c>
      <c r="Q122">
        <v>2</v>
      </c>
      <c r="R122">
        <v>1</v>
      </c>
      <c r="S122">
        <v>1</v>
      </c>
      <c r="T122">
        <v>2</v>
      </c>
      <c r="U122">
        <v>6</v>
      </c>
      <c r="V122">
        <v>10</v>
      </c>
      <c r="W122">
        <v>60</v>
      </c>
      <c r="Y122">
        <v>1069</v>
      </c>
      <c r="AA122">
        <v>125</v>
      </c>
      <c r="AC122">
        <v>1</v>
      </c>
      <c r="AG122">
        <v>36</v>
      </c>
      <c r="AN122">
        <v>1</v>
      </c>
      <c r="AU122" s="16" t="s">
        <v>3589</v>
      </c>
    </row>
    <row r="123" spans="1:47" x14ac:dyDescent="0.3">
      <c r="A123">
        <v>110</v>
      </c>
      <c r="B123" s="13"/>
      <c r="C123" s="16" t="s">
        <v>3590</v>
      </c>
      <c r="D123" t="s">
        <v>2594</v>
      </c>
      <c r="E123" t="s">
        <v>3591</v>
      </c>
      <c r="F123">
        <v>1</v>
      </c>
      <c r="G123">
        <v>1</v>
      </c>
      <c r="H123">
        <v>3</v>
      </c>
      <c r="I123">
        <v>3</v>
      </c>
      <c r="M123">
        <v>2</v>
      </c>
      <c r="N123">
        <v>2</v>
      </c>
      <c r="T123">
        <v>4</v>
      </c>
      <c r="U123">
        <v>9</v>
      </c>
      <c r="V123">
        <v>16</v>
      </c>
      <c r="W123">
        <v>209</v>
      </c>
      <c r="Y123">
        <v>2205</v>
      </c>
      <c r="AA123">
        <v>7</v>
      </c>
      <c r="AC123">
        <v>1.5</v>
      </c>
      <c r="AG123">
        <v>50</v>
      </c>
      <c r="AN123">
        <v>2</v>
      </c>
    </row>
    <row r="124" spans="1:47" x14ac:dyDescent="0.3">
      <c r="A124">
        <v>111</v>
      </c>
      <c r="B124" s="13"/>
      <c r="C124" s="16" t="s">
        <v>3583</v>
      </c>
      <c r="D124" t="s">
        <v>2264</v>
      </c>
      <c r="E124" t="s">
        <v>3592</v>
      </c>
      <c r="F124">
        <v>1</v>
      </c>
      <c r="G124">
        <v>1</v>
      </c>
      <c r="H124">
        <v>1</v>
      </c>
      <c r="T124">
        <v>3</v>
      </c>
      <c r="U124">
        <v>3</v>
      </c>
      <c r="V124">
        <v>12</v>
      </c>
      <c r="W124">
        <v>92</v>
      </c>
      <c r="Y124">
        <v>1529</v>
      </c>
      <c r="AA124">
        <v>125</v>
      </c>
    </row>
    <row r="125" spans="1:47" x14ac:dyDescent="0.3">
      <c r="A125">
        <v>112</v>
      </c>
      <c r="B125" s="13"/>
      <c r="C125" s="16" t="s">
        <v>3435</v>
      </c>
      <c r="D125" t="s">
        <v>3593</v>
      </c>
      <c r="E125" t="s">
        <v>3594</v>
      </c>
      <c r="F125">
        <v>1</v>
      </c>
      <c r="G125">
        <v>1</v>
      </c>
      <c r="H125">
        <v>4</v>
      </c>
      <c r="I125">
        <v>4</v>
      </c>
      <c r="P125">
        <v>1</v>
      </c>
      <c r="Q125">
        <v>1</v>
      </c>
      <c r="T125">
        <v>10</v>
      </c>
      <c r="U125">
        <v>19</v>
      </c>
      <c r="V125">
        <v>22</v>
      </c>
      <c r="W125">
        <v>133</v>
      </c>
      <c r="Y125">
        <v>1933</v>
      </c>
      <c r="AA125">
        <v>123</v>
      </c>
      <c r="AC125">
        <v>1.5</v>
      </c>
      <c r="AD125">
        <v>0.75</v>
      </c>
      <c r="AG125">
        <v>43</v>
      </c>
      <c r="AH125">
        <v>24</v>
      </c>
      <c r="AN125">
        <v>2</v>
      </c>
      <c r="AU125" s="16" t="s">
        <v>3595</v>
      </c>
    </row>
    <row r="126" spans="1:47" x14ac:dyDescent="0.3">
      <c r="A126">
        <v>113</v>
      </c>
      <c r="B126" s="13"/>
      <c r="C126" s="16" t="s">
        <v>3596</v>
      </c>
      <c r="D126" t="s">
        <v>3597</v>
      </c>
      <c r="F126">
        <v>1</v>
      </c>
      <c r="T126">
        <v>1</v>
      </c>
      <c r="U126">
        <v>1</v>
      </c>
      <c r="W126">
        <v>6</v>
      </c>
      <c r="Y126">
        <v>34</v>
      </c>
    </row>
    <row r="127" spans="1:47" x14ac:dyDescent="0.3">
      <c r="A127">
        <v>114</v>
      </c>
      <c r="B127" s="13"/>
      <c r="C127" s="16" t="s">
        <v>3353</v>
      </c>
      <c r="D127" t="s">
        <v>3598</v>
      </c>
      <c r="E127" t="s">
        <v>3599</v>
      </c>
      <c r="F127">
        <v>1</v>
      </c>
      <c r="G127">
        <v>1</v>
      </c>
      <c r="N127">
        <v>1</v>
      </c>
      <c r="T127">
        <v>3</v>
      </c>
      <c r="U127">
        <v>6</v>
      </c>
      <c r="V127">
        <v>10</v>
      </c>
      <c r="W127">
        <v>54</v>
      </c>
      <c r="Y127">
        <v>960</v>
      </c>
      <c r="AN127">
        <v>1</v>
      </c>
    </row>
    <row r="128" spans="1:47" x14ac:dyDescent="0.3">
      <c r="A128">
        <v>115</v>
      </c>
      <c r="B128" s="13"/>
      <c r="C128" s="16" t="s">
        <v>578</v>
      </c>
      <c r="D128" t="s">
        <v>3600</v>
      </c>
      <c r="E128" t="s">
        <v>3601</v>
      </c>
      <c r="F128">
        <v>1</v>
      </c>
      <c r="G128">
        <v>1</v>
      </c>
      <c r="I128">
        <v>1</v>
      </c>
      <c r="L128">
        <v>1</v>
      </c>
      <c r="P128">
        <v>1</v>
      </c>
      <c r="Q128">
        <v>1</v>
      </c>
      <c r="R128">
        <v>2</v>
      </c>
      <c r="T128">
        <v>8</v>
      </c>
      <c r="U128">
        <v>11</v>
      </c>
      <c r="V128">
        <v>14</v>
      </c>
      <c r="W128">
        <v>57</v>
      </c>
      <c r="Y128">
        <v>1310</v>
      </c>
      <c r="AC128">
        <v>2</v>
      </c>
      <c r="AD128">
        <v>1</v>
      </c>
      <c r="AG128">
        <v>41</v>
      </c>
      <c r="AH128">
        <v>20</v>
      </c>
      <c r="AN128">
        <v>2</v>
      </c>
      <c r="AU128" s="16" t="s">
        <v>3602</v>
      </c>
    </row>
    <row r="129" spans="1:54" x14ac:dyDescent="0.3">
      <c r="B129" s="13"/>
      <c r="C129" s="16"/>
    </row>
    <row r="130" spans="1:54" x14ac:dyDescent="0.3">
      <c r="A130" s="10" t="s">
        <v>310</v>
      </c>
      <c r="B130" s="18"/>
      <c r="C130" s="19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9"/>
      <c r="AV130" s="45"/>
      <c r="AW130" s="12"/>
      <c r="AX130" s="12"/>
      <c r="AY130" s="12"/>
      <c r="AZ130" s="12"/>
      <c r="BA130" s="12"/>
      <c r="BB130" s="12"/>
    </row>
    <row r="131" spans="1:54" x14ac:dyDescent="0.3">
      <c r="A131">
        <v>116</v>
      </c>
      <c r="B131" s="13" t="s">
        <v>3346</v>
      </c>
      <c r="C131" s="16" t="s">
        <v>3395</v>
      </c>
      <c r="D131" t="s">
        <v>3603</v>
      </c>
      <c r="E131" t="s">
        <v>3604</v>
      </c>
      <c r="F131">
        <v>1</v>
      </c>
      <c r="G131">
        <v>1</v>
      </c>
      <c r="L131">
        <v>2</v>
      </c>
      <c r="M131">
        <v>1</v>
      </c>
      <c r="N131">
        <v>1</v>
      </c>
      <c r="O131">
        <v>5</v>
      </c>
      <c r="U131">
        <v>5</v>
      </c>
      <c r="V131">
        <v>8</v>
      </c>
      <c r="W131">
        <v>16</v>
      </c>
      <c r="Y131">
        <v>50</v>
      </c>
      <c r="AA131">
        <v>10</v>
      </c>
      <c r="AC131">
        <v>0.5</v>
      </c>
      <c r="AG131">
        <v>10</v>
      </c>
      <c r="AN131">
        <v>1</v>
      </c>
    </row>
    <row r="132" spans="1:54" x14ac:dyDescent="0.3">
      <c r="A132">
        <v>117</v>
      </c>
      <c r="B132" s="13"/>
      <c r="C132" s="16" t="s">
        <v>3451</v>
      </c>
      <c r="D132" t="s">
        <v>3605</v>
      </c>
      <c r="E132" t="s">
        <v>3606</v>
      </c>
      <c r="F132">
        <v>1</v>
      </c>
      <c r="G132">
        <v>1</v>
      </c>
      <c r="L132">
        <v>2</v>
      </c>
      <c r="M132">
        <v>4</v>
      </c>
      <c r="N132">
        <v>1</v>
      </c>
      <c r="O132">
        <v>1</v>
      </c>
      <c r="P132">
        <v>2</v>
      </c>
      <c r="Q132">
        <v>2</v>
      </c>
      <c r="R132">
        <v>4</v>
      </c>
      <c r="S132">
        <v>1</v>
      </c>
      <c r="T132">
        <v>6</v>
      </c>
      <c r="U132">
        <v>20</v>
      </c>
      <c r="V132">
        <v>24</v>
      </c>
      <c r="W132">
        <v>74</v>
      </c>
      <c r="Y132">
        <v>840</v>
      </c>
      <c r="AC132">
        <v>1.5</v>
      </c>
      <c r="AD132">
        <v>1</v>
      </c>
      <c r="AG132">
        <v>38</v>
      </c>
      <c r="AH132">
        <v>45</v>
      </c>
      <c r="AN132">
        <v>2</v>
      </c>
    </row>
    <row r="133" spans="1:54" x14ac:dyDescent="0.3">
      <c r="B133" s="13"/>
      <c r="C133" s="16" t="s">
        <v>3607</v>
      </c>
      <c r="E133" t="s">
        <v>3608</v>
      </c>
      <c r="P133">
        <v>1</v>
      </c>
      <c r="W133">
        <v>120</v>
      </c>
      <c r="Y133">
        <v>1110</v>
      </c>
    </row>
    <row r="134" spans="1:54" x14ac:dyDescent="0.3">
      <c r="A134">
        <v>118</v>
      </c>
      <c r="B134" s="13"/>
      <c r="C134" s="16" t="s">
        <v>3609</v>
      </c>
      <c r="E134" t="s">
        <v>3610</v>
      </c>
      <c r="G134">
        <v>1</v>
      </c>
      <c r="H134">
        <v>1</v>
      </c>
      <c r="I134">
        <v>1</v>
      </c>
      <c r="L134">
        <v>3</v>
      </c>
      <c r="M134">
        <v>2</v>
      </c>
      <c r="N134">
        <v>1</v>
      </c>
      <c r="O134">
        <v>2</v>
      </c>
      <c r="R134">
        <v>1</v>
      </c>
      <c r="T134">
        <v>1</v>
      </c>
      <c r="U134">
        <v>6</v>
      </c>
      <c r="V134">
        <v>10</v>
      </c>
      <c r="W134">
        <v>62</v>
      </c>
      <c r="Y134">
        <v>618</v>
      </c>
      <c r="AC134">
        <v>1</v>
      </c>
      <c r="AD134">
        <v>0.5</v>
      </c>
      <c r="AG134">
        <v>31</v>
      </c>
      <c r="AH134">
        <v>17</v>
      </c>
      <c r="AN134">
        <v>1</v>
      </c>
    </row>
    <row r="135" spans="1:54" x14ac:dyDescent="0.3">
      <c r="A135">
        <v>119</v>
      </c>
      <c r="B135" s="13"/>
      <c r="C135" s="16" t="s">
        <v>3517</v>
      </c>
      <c r="D135" t="s">
        <v>3611</v>
      </c>
      <c r="F135">
        <v>1</v>
      </c>
      <c r="T135">
        <v>2</v>
      </c>
      <c r="U135">
        <v>5</v>
      </c>
      <c r="W135">
        <v>18</v>
      </c>
      <c r="Y135">
        <v>114</v>
      </c>
      <c r="AA135">
        <v>11</v>
      </c>
    </row>
    <row r="136" spans="1:54" x14ac:dyDescent="0.3">
      <c r="A136">
        <v>120</v>
      </c>
      <c r="B136" s="13"/>
      <c r="C136" s="16" t="s">
        <v>3517</v>
      </c>
      <c r="D136" t="s">
        <v>3612</v>
      </c>
      <c r="F136">
        <v>1</v>
      </c>
    </row>
    <row r="137" spans="1:54" x14ac:dyDescent="0.3">
      <c r="A137">
        <v>121</v>
      </c>
      <c r="B137" s="13"/>
      <c r="C137" s="16" t="s">
        <v>3574</v>
      </c>
      <c r="D137" t="s">
        <v>3613</v>
      </c>
      <c r="E137" t="s">
        <v>3614</v>
      </c>
      <c r="F137">
        <v>1</v>
      </c>
      <c r="G137">
        <v>1</v>
      </c>
      <c r="H137">
        <v>2</v>
      </c>
      <c r="L137">
        <v>2</v>
      </c>
      <c r="N137">
        <v>2</v>
      </c>
      <c r="T137">
        <v>3</v>
      </c>
      <c r="U137">
        <v>10</v>
      </c>
      <c r="V137">
        <v>8</v>
      </c>
      <c r="W137">
        <v>52</v>
      </c>
      <c r="Y137">
        <v>868</v>
      </c>
      <c r="AA137">
        <v>44</v>
      </c>
      <c r="AC137">
        <v>1</v>
      </c>
      <c r="AG137">
        <v>16</v>
      </c>
      <c r="AN137">
        <v>1</v>
      </c>
    </row>
    <row r="138" spans="1:54" x14ac:dyDescent="0.3">
      <c r="A138">
        <v>122</v>
      </c>
      <c r="B138" s="13"/>
      <c r="C138" s="16" t="s">
        <v>3615</v>
      </c>
      <c r="D138" t="s">
        <v>3616</v>
      </c>
      <c r="E138" t="s">
        <v>3617</v>
      </c>
      <c r="F138">
        <v>1</v>
      </c>
      <c r="G138">
        <v>1</v>
      </c>
      <c r="H138">
        <v>1</v>
      </c>
      <c r="I138">
        <v>2</v>
      </c>
      <c r="T138">
        <v>3</v>
      </c>
      <c r="V138">
        <v>10</v>
      </c>
      <c r="W138">
        <v>52</v>
      </c>
      <c r="Y138">
        <v>700</v>
      </c>
      <c r="AA138">
        <v>86</v>
      </c>
      <c r="AC138">
        <f>3/8</f>
        <v>0.375</v>
      </c>
      <c r="AG138">
        <v>8</v>
      </c>
      <c r="AN138">
        <v>1</v>
      </c>
    </row>
    <row r="139" spans="1:54" x14ac:dyDescent="0.3">
      <c r="A139">
        <v>123</v>
      </c>
      <c r="B139" s="13"/>
      <c r="C139" s="16" t="s">
        <v>3544</v>
      </c>
      <c r="D139" t="s">
        <v>3618</v>
      </c>
      <c r="E139" t="s">
        <v>3619</v>
      </c>
      <c r="F139">
        <v>1</v>
      </c>
      <c r="G139">
        <v>1</v>
      </c>
      <c r="H139">
        <v>3</v>
      </c>
      <c r="I139">
        <v>3</v>
      </c>
      <c r="L139">
        <v>2</v>
      </c>
      <c r="M139">
        <v>1</v>
      </c>
      <c r="O139">
        <v>1</v>
      </c>
      <c r="T139">
        <v>2</v>
      </c>
      <c r="W139">
        <v>48</v>
      </c>
      <c r="Y139">
        <v>430</v>
      </c>
      <c r="AC139">
        <v>0.5</v>
      </c>
      <c r="AG139">
        <v>2</v>
      </c>
      <c r="AN139">
        <v>1</v>
      </c>
      <c r="AY139">
        <v>1</v>
      </c>
    </row>
    <row r="140" spans="1:54" x14ac:dyDescent="0.3">
      <c r="A140">
        <v>124</v>
      </c>
      <c r="B140" s="13"/>
      <c r="C140" s="16" t="s">
        <v>3620</v>
      </c>
      <c r="D140" t="s">
        <v>3621</v>
      </c>
      <c r="E140" t="s">
        <v>3622</v>
      </c>
      <c r="F140">
        <v>1</v>
      </c>
      <c r="G140">
        <v>1</v>
      </c>
      <c r="H140">
        <v>4</v>
      </c>
      <c r="I140">
        <v>2</v>
      </c>
      <c r="L140">
        <v>2</v>
      </c>
      <c r="M140">
        <v>3</v>
      </c>
      <c r="N140">
        <v>2</v>
      </c>
      <c r="T140">
        <v>1</v>
      </c>
      <c r="U140">
        <v>6</v>
      </c>
      <c r="V140">
        <v>14</v>
      </c>
      <c r="W140">
        <v>40</v>
      </c>
      <c r="Y140">
        <v>965</v>
      </c>
      <c r="AA140">
        <v>47</v>
      </c>
      <c r="AC140">
        <v>4</v>
      </c>
      <c r="AD140">
        <v>1</v>
      </c>
      <c r="AG140">
        <v>60</v>
      </c>
      <c r="AH140">
        <v>25</v>
      </c>
      <c r="AN140">
        <v>1</v>
      </c>
    </row>
    <row r="141" spans="1:54" x14ac:dyDescent="0.3">
      <c r="A141">
        <v>125</v>
      </c>
      <c r="B141" s="13"/>
      <c r="C141" s="16" t="s">
        <v>3395</v>
      </c>
      <c r="D141" t="s">
        <v>3623</v>
      </c>
      <c r="E141" t="s">
        <v>3624</v>
      </c>
      <c r="F141">
        <v>1</v>
      </c>
      <c r="G141">
        <v>1</v>
      </c>
      <c r="H141">
        <v>1</v>
      </c>
      <c r="I141">
        <v>2</v>
      </c>
      <c r="L141">
        <v>5</v>
      </c>
      <c r="M141">
        <v>9</v>
      </c>
      <c r="N141">
        <v>9</v>
      </c>
      <c r="O141">
        <v>10</v>
      </c>
      <c r="P141">
        <v>4</v>
      </c>
      <c r="R141">
        <v>4</v>
      </c>
      <c r="S141">
        <v>4</v>
      </c>
      <c r="T141">
        <v>13</v>
      </c>
      <c r="U141">
        <v>31</v>
      </c>
      <c r="V141">
        <v>70</v>
      </c>
      <c r="W141">
        <v>345</v>
      </c>
      <c r="Y141">
        <v>1925</v>
      </c>
      <c r="AA141">
        <v>166</v>
      </c>
      <c r="AB141">
        <v>5</v>
      </c>
      <c r="AC141">
        <v>3.5</v>
      </c>
      <c r="AD141">
        <v>2</v>
      </c>
      <c r="AF141">
        <v>1</v>
      </c>
      <c r="AG141">
        <v>133</v>
      </c>
      <c r="AH141">
        <v>95</v>
      </c>
      <c r="AJ141">
        <v>18</v>
      </c>
      <c r="AK141">
        <v>8000</v>
      </c>
      <c r="AL141">
        <v>2</v>
      </c>
      <c r="AM141">
        <v>1</v>
      </c>
      <c r="AN141">
        <v>4</v>
      </c>
      <c r="AU141" s="16" t="s">
        <v>3625</v>
      </c>
    </row>
    <row r="142" spans="1:54" x14ac:dyDescent="0.3">
      <c r="A142">
        <v>126</v>
      </c>
      <c r="B142" s="13"/>
      <c r="C142" s="16" t="s">
        <v>3517</v>
      </c>
      <c r="D142" t="s">
        <v>3626</v>
      </c>
      <c r="E142" t="s">
        <v>3627</v>
      </c>
      <c r="F142">
        <v>1</v>
      </c>
      <c r="G142">
        <v>1</v>
      </c>
      <c r="H142">
        <v>3</v>
      </c>
      <c r="I142">
        <v>2</v>
      </c>
      <c r="L142">
        <v>1</v>
      </c>
      <c r="N142">
        <v>3</v>
      </c>
      <c r="O142">
        <v>2</v>
      </c>
      <c r="T142">
        <v>3</v>
      </c>
      <c r="U142">
        <v>11</v>
      </c>
      <c r="V142">
        <v>16</v>
      </c>
      <c r="W142">
        <v>121</v>
      </c>
      <c r="Y142">
        <v>1381</v>
      </c>
      <c r="AA142">
        <v>122</v>
      </c>
      <c r="AC142">
        <v>1</v>
      </c>
      <c r="AD142">
        <v>0.25</v>
      </c>
      <c r="AG142">
        <v>24</v>
      </c>
      <c r="AH142">
        <v>6</v>
      </c>
      <c r="AN142">
        <v>1</v>
      </c>
    </row>
    <row r="143" spans="1:54" x14ac:dyDescent="0.3">
      <c r="A143">
        <v>127</v>
      </c>
      <c r="B143" s="13"/>
      <c r="C143" s="16" t="s">
        <v>3574</v>
      </c>
      <c r="D143" t="s">
        <v>3628</v>
      </c>
      <c r="F143">
        <v>1</v>
      </c>
      <c r="T143">
        <v>1</v>
      </c>
      <c r="U143">
        <v>5</v>
      </c>
      <c r="W143">
        <v>28</v>
      </c>
      <c r="Y143">
        <v>45</v>
      </c>
      <c r="AA143">
        <v>42</v>
      </c>
    </row>
    <row r="144" spans="1:54" x14ac:dyDescent="0.3">
      <c r="A144">
        <v>128</v>
      </c>
      <c r="B144" s="13"/>
      <c r="C144" s="16" t="s">
        <v>3574</v>
      </c>
      <c r="D144" t="s">
        <v>3629</v>
      </c>
      <c r="F144">
        <v>1</v>
      </c>
      <c r="T144">
        <v>2</v>
      </c>
      <c r="U144">
        <v>5</v>
      </c>
      <c r="V144">
        <v>8</v>
      </c>
      <c r="W144">
        <v>42</v>
      </c>
      <c r="Y144">
        <v>165</v>
      </c>
      <c r="AA144">
        <v>42</v>
      </c>
      <c r="AN144">
        <v>1</v>
      </c>
    </row>
    <row r="145" spans="1:54" x14ac:dyDescent="0.3">
      <c r="A145">
        <v>129</v>
      </c>
      <c r="B145" s="13"/>
      <c r="C145" s="16" t="s">
        <v>3630</v>
      </c>
      <c r="D145" t="s">
        <v>3631</v>
      </c>
      <c r="E145" t="s">
        <v>3632</v>
      </c>
      <c r="F145">
        <v>1</v>
      </c>
      <c r="G145">
        <v>1</v>
      </c>
      <c r="H145">
        <v>5</v>
      </c>
      <c r="I145">
        <v>1</v>
      </c>
      <c r="L145">
        <v>2</v>
      </c>
      <c r="N145">
        <v>4</v>
      </c>
      <c r="P145">
        <v>2</v>
      </c>
      <c r="T145">
        <v>3</v>
      </c>
      <c r="U145">
        <v>6</v>
      </c>
      <c r="V145">
        <v>13</v>
      </c>
      <c r="W145">
        <v>31</v>
      </c>
      <c r="Y145">
        <v>434</v>
      </c>
      <c r="AA145">
        <v>45</v>
      </c>
      <c r="AC145">
        <v>1</v>
      </c>
      <c r="AG145">
        <v>23</v>
      </c>
      <c r="AN145">
        <v>1</v>
      </c>
      <c r="AU145" s="16" t="s">
        <v>3633</v>
      </c>
    </row>
    <row r="146" spans="1:54" x14ac:dyDescent="0.3">
      <c r="A146">
        <v>130</v>
      </c>
      <c r="B146" s="13"/>
      <c r="C146" s="16" t="s">
        <v>3407</v>
      </c>
      <c r="D146" t="s">
        <v>3634</v>
      </c>
      <c r="E146" t="s">
        <v>3635</v>
      </c>
      <c r="F146">
        <v>1</v>
      </c>
      <c r="G146">
        <v>1</v>
      </c>
      <c r="T146">
        <v>2</v>
      </c>
      <c r="V146">
        <v>5</v>
      </c>
      <c r="W146">
        <v>6</v>
      </c>
      <c r="Y146">
        <v>211</v>
      </c>
      <c r="AA146">
        <v>7</v>
      </c>
    </row>
    <row r="147" spans="1:54" x14ac:dyDescent="0.3">
      <c r="A147">
        <v>131</v>
      </c>
      <c r="B147" s="13"/>
      <c r="C147" s="16"/>
      <c r="D147" t="s">
        <v>3636</v>
      </c>
      <c r="E147" t="s">
        <v>3637</v>
      </c>
      <c r="F147">
        <v>1</v>
      </c>
      <c r="G147">
        <v>1</v>
      </c>
      <c r="I147">
        <v>1</v>
      </c>
      <c r="T147">
        <v>2</v>
      </c>
      <c r="W147">
        <v>5</v>
      </c>
      <c r="Y147">
        <v>42</v>
      </c>
    </row>
    <row r="148" spans="1:54" x14ac:dyDescent="0.3">
      <c r="A148">
        <v>132</v>
      </c>
      <c r="B148" s="13"/>
      <c r="C148" s="16" t="s">
        <v>3395</v>
      </c>
      <c r="D148" t="s">
        <v>3638</v>
      </c>
      <c r="E148" t="s">
        <v>3639</v>
      </c>
      <c r="F148">
        <v>1</v>
      </c>
      <c r="G148">
        <v>1</v>
      </c>
      <c r="H148">
        <v>4</v>
      </c>
      <c r="I148">
        <v>2</v>
      </c>
      <c r="L148">
        <v>1</v>
      </c>
      <c r="N148">
        <v>1</v>
      </c>
      <c r="P148">
        <v>1</v>
      </c>
      <c r="T148">
        <v>3</v>
      </c>
      <c r="U148">
        <v>11</v>
      </c>
      <c r="V148">
        <v>16</v>
      </c>
      <c r="W148">
        <v>30</v>
      </c>
      <c r="Y148">
        <v>298</v>
      </c>
      <c r="AC148">
        <v>2</v>
      </c>
      <c r="AG148">
        <v>50</v>
      </c>
      <c r="AN148">
        <v>1</v>
      </c>
      <c r="AU148" s="16" t="s">
        <v>3640</v>
      </c>
    </row>
    <row r="149" spans="1:54" x14ac:dyDescent="0.3">
      <c r="A149">
        <v>133</v>
      </c>
      <c r="B149" s="13"/>
      <c r="C149" s="16" t="s">
        <v>3471</v>
      </c>
      <c r="D149" t="s">
        <v>3641</v>
      </c>
      <c r="E149" t="s">
        <v>3642</v>
      </c>
      <c r="F149">
        <v>1</v>
      </c>
      <c r="G149">
        <v>1</v>
      </c>
      <c r="H149">
        <v>2</v>
      </c>
      <c r="I149">
        <v>3</v>
      </c>
      <c r="L149">
        <v>2</v>
      </c>
      <c r="M149">
        <v>1</v>
      </c>
      <c r="N149">
        <v>1</v>
      </c>
      <c r="S149">
        <v>1</v>
      </c>
      <c r="T149">
        <v>4</v>
      </c>
      <c r="U149">
        <v>4</v>
      </c>
      <c r="V149">
        <v>12</v>
      </c>
      <c r="W149">
        <v>38</v>
      </c>
      <c r="Y149">
        <v>1200</v>
      </c>
      <c r="AN149">
        <v>1</v>
      </c>
    </row>
    <row r="150" spans="1:54" x14ac:dyDescent="0.3">
      <c r="B150" s="13"/>
      <c r="C150" s="16"/>
    </row>
    <row r="151" spans="1:54" x14ac:dyDescent="0.3">
      <c r="A151" s="10" t="s">
        <v>334</v>
      </c>
      <c r="B151" s="18"/>
      <c r="C151" s="19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9"/>
      <c r="AV151" s="45"/>
      <c r="AW151" s="12"/>
      <c r="AX151" s="12"/>
      <c r="AY151" s="12"/>
      <c r="AZ151" s="12"/>
      <c r="BA151" s="12"/>
      <c r="BB151" s="12"/>
    </row>
    <row r="152" spans="1:54" x14ac:dyDescent="0.3">
      <c r="A152">
        <v>134</v>
      </c>
      <c r="B152" s="13" t="s">
        <v>3346</v>
      </c>
      <c r="C152" s="16" t="s">
        <v>3643</v>
      </c>
      <c r="D152" t="s">
        <v>3644</v>
      </c>
      <c r="E152" t="s">
        <v>3645</v>
      </c>
      <c r="F152">
        <v>1</v>
      </c>
      <c r="G152">
        <v>1</v>
      </c>
      <c r="H152">
        <v>1</v>
      </c>
      <c r="I152">
        <v>1</v>
      </c>
      <c r="T152">
        <v>5</v>
      </c>
      <c r="U152">
        <v>5</v>
      </c>
      <c r="V152">
        <v>10</v>
      </c>
      <c r="W152">
        <v>3</v>
      </c>
      <c r="Y152">
        <v>136</v>
      </c>
    </row>
    <row r="153" spans="1:54" x14ac:dyDescent="0.3">
      <c r="A153">
        <v>135</v>
      </c>
      <c r="B153" s="13"/>
      <c r="C153" s="16" t="s">
        <v>3643</v>
      </c>
      <c r="D153" t="s">
        <v>3646</v>
      </c>
      <c r="F153">
        <v>1</v>
      </c>
      <c r="T153">
        <v>1</v>
      </c>
      <c r="U153">
        <v>2</v>
      </c>
      <c r="W153">
        <v>7</v>
      </c>
      <c r="Y153">
        <v>10</v>
      </c>
    </row>
    <row r="154" spans="1:54" x14ac:dyDescent="0.3">
      <c r="A154">
        <v>136</v>
      </c>
      <c r="B154" s="13"/>
      <c r="C154" s="16" t="s">
        <v>3407</v>
      </c>
      <c r="D154" t="s">
        <v>3647</v>
      </c>
      <c r="F154">
        <v>1</v>
      </c>
      <c r="T154">
        <v>1</v>
      </c>
      <c r="U154">
        <v>2</v>
      </c>
    </row>
    <row r="155" spans="1:54" x14ac:dyDescent="0.3">
      <c r="A155">
        <v>137</v>
      </c>
      <c r="B155" s="13"/>
      <c r="C155" s="16" t="s">
        <v>3648</v>
      </c>
      <c r="D155" t="s">
        <v>3649</v>
      </c>
      <c r="E155" t="s">
        <v>3650</v>
      </c>
      <c r="F155">
        <v>1</v>
      </c>
      <c r="G155">
        <v>1</v>
      </c>
      <c r="H155">
        <v>2</v>
      </c>
      <c r="I155">
        <v>1</v>
      </c>
      <c r="L155">
        <v>3</v>
      </c>
      <c r="N155">
        <v>3</v>
      </c>
      <c r="O155">
        <v>1</v>
      </c>
      <c r="T155">
        <v>3</v>
      </c>
      <c r="U155">
        <v>16</v>
      </c>
      <c r="V155">
        <v>16</v>
      </c>
      <c r="W155">
        <v>42</v>
      </c>
      <c r="Y155">
        <v>1132</v>
      </c>
      <c r="AA155">
        <v>92</v>
      </c>
      <c r="AC155">
        <v>2</v>
      </c>
      <c r="AD155">
        <f>7/8</f>
        <v>0.875</v>
      </c>
      <c r="AG155">
        <v>48</v>
      </c>
      <c r="AH155">
        <v>21</v>
      </c>
      <c r="AN155">
        <v>1</v>
      </c>
      <c r="AU155" s="46" t="s">
        <v>3651</v>
      </c>
    </row>
    <row r="156" spans="1:54" ht="29.25" customHeight="1" x14ac:dyDescent="0.3">
      <c r="A156">
        <v>138</v>
      </c>
      <c r="B156" s="13"/>
      <c r="C156" s="16" t="s">
        <v>3648</v>
      </c>
      <c r="D156" t="s">
        <v>3652</v>
      </c>
      <c r="E156" t="s">
        <v>3653</v>
      </c>
      <c r="F156">
        <v>1</v>
      </c>
      <c r="G156">
        <v>1</v>
      </c>
      <c r="H156">
        <v>2</v>
      </c>
      <c r="I156">
        <v>3</v>
      </c>
      <c r="L156">
        <v>2</v>
      </c>
      <c r="M156">
        <v>4</v>
      </c>
      <c r="N156">
        <v>2</v>
      </c>
      <c r="O156">
        <v>1</v>
      </c>
      <c r="T156">
        <v>4</v>
      </c>
      <c r="U156">
        <v>6</v>
      </c>
      <c r="V156">
        <v>20</v>
      </c>
      <c r="W156">
        <v>45</v>
      </c>
      <c r="Y156">
        <v>1465</v>
      </c>
      <c r="AA156">
        <v>41</v>
      </c>
      <c r="AC156">
        <v>1.25</v>
      </c>
      <c r="AD156">
        <v>0.5</v>
      </c>
      <c r="AG156">
        <v>46</v>
      </c>
      <c r="AH156">
        <v>22</v>
      </c>
      <c r="AN156">
        <v>1</v>
      </c>
      <c r="AU156" s="47" t="s">
        <v>3654</v>
      </c>
    </row>
    <row r="157" spans="1:54" x14ac:dyDescent="0.3">
      <c r="A157">
        <v>139</v>
      </c>
      <c r="B157" s="13"/>
      <c r="C157" s="16"/>
      <c r="D157" t="s">
        <v>3655</v>
      </c>
      <c r="E157" t="s">
        <v>3656</v>
      </c>
      <c r="F157">
        <v>1</v>
      </c>
      <c r="G157">
        <v>1</v>
      </c>
      <c r="I157">
        <v>1</v>
      </c>
      <c r="L157">
        <v>6</v>
      </c>
      <c r="M157">
        <v>3</v>
      </c>
      <c r="N157">
        <v>6</v>
      </c>
      <c r="O157">
        <v>5</v>
      </c>
      <c r="P157">
        <v>3</v>
      </c>
      <c r="R157">
        <v>1</v>
      </c>
      <c r="T157">
        <v>10</v>
      </c>
      <c r="V157">
        <v>16</v>
      </c>
      <c r="W157">
        <v>42</v>
      </c>
      <c r="Y157">
        <v>433</v>
      </c>
      <c r="AA157">
        <v>62</v>
      </c>
      <c r="AC157">
        <v>3.75</v>
      </c>
      <c r="AD157">
        <v>1</v>
      </c>
      <c r="AG157">
        <v>34</v>
      </c>
      <c r="AH157">
        <v>22</v>
      </c>
      <c r="AN157">
        <v>2</v>
      </c>
      <c r="AU157" s="16" t="s">
        <v>3558</v>
      </c>
    </row>
    <row r="158" spans="1:54" x14ac:dyDescent="0.3">
      <c r="A158">
        <v>140</v>
      </c>
      <c r="B158" s="13"/>
      <c r="C158" s="16" t="s">
        <v>3353</v>
      </c>
      <c r="D158" t="s">
        <v>3657</v>
      </c>
      <c r="F158">
        <v>1</v>
      </c>
      <c r="T158">
        <v>2</v>
      </c>
      <c r="U158">
        <v>5</v>
      </c>
      <c r="W158">
        <v>21</v>
      </c>
      <c r="Y158">
        <v>115</v>
      </c>
      <c r="AA158">
        <v>80</v>
      </c>
    </row>
    <row r="159" spans="1:54" x14ac:dyDescent="0.3">
      <c r="A159">
        <v>141</v>
      </c>
      <c r="B159" s="13"/>
      <c r="C159" s="16" t="s">
        <v>3353</v>
      </c>
      <c r="D159" t="s">
        <v>3655</v>
      </c>
      <c r="E159" t="s">
        <v>3658</v>
      </c>
      <c r="F159">
        <v>1</v>
      </c>
      <c r="G159">
        <v>1</v>
      </c>
      <c r="H159">
        <v>1</v>
      </c>
      <c r="I159">
        <v>1</v>
      </c>
      <c r="L159">
        <v>2</v>
      </c>
      <c r="T159">
        <v>4</v>
      </c>
      <c r="U159">
        <v>10</v>
      </c>
      <c r="V159">
        <v>8</v>
      </c>
      <c r="Y159">
        <v>405</v>
      </c>
      <c r="AN159">
        <v>1</v>
      </c>
    </row>
    <row r="160" spans="1:54" x14ac:dyDescent="0.3">
      <c r="A160">
        <v>142</v>
      </c>
      <c r="B160" s="13"/>
      <c r="C160" s="16" t="s">
        <v>3353</v>
      </c>
      <c r="D160" t="s">
        <v>3659</v>
      </c>
      <c r="E160" t="s">
        <v>3660</v>
      </c>
      <c r="F160">
        <v>1</v>
      </c>
      <c r="G160">
        <v>1</v>
      </c>
      <c r="T160">
        <v>2</v>
      </c>
      <c r="U160">
        <v>3</v>
      </c>
      <c r="W160">
        <v>24</v>
      </c>
      <c r="Y160">
        <v>100</v>
      </c>
      <c r="AA160">
        <v>8</v>
      </c>
    </row>
    <row r="161" spans="1:54" x14ac:dyDescent="0.3">
      <c r="A161">
        <v>143</v>
      </c>
      <c r="B161" s="13"/>
      <c r="C161" s="16"/>
      <c r="D161" t="s">
        <v>3661</v>
      </c>
      <c r="F161">
        <v>1</v>
      </c>
      <c r="M161">
        <v>1</v>
      </c>
      <c r="N161">
        <v>2</v>
      </c>
      <c r="O161">
        <v>1</v>
      </c>
      <c r="U161">
        <v>4</v>
      </c>
      <c r="W161">
        <v>12</v>
      </c>
    </row>
    <row r="162" spans="1:54" x14ac:dyDescent="0.3">
      <c r="A162">
        <v>144</v>
      </c>
      <c r="B162" s="13"/>
      <c r="C162" s="16" t="s">
        <v>3451</v>
      </c>
      <c r="D162" t="s">
        <v>1413</v>
      </c>
      <c r="E162" t="s">
        <v>3662</v>
      </c>
      <c r="F162">
        <v>1</v>
      </c>
      <c r="G162">
        <v>1</v>
      </c>
      <c r="H162">
        <v>5</v>
      </c>
      <c r="I162">
        <v>3</v>
      </c>
      <c r="L162">
        <v>1</v>
      </c>
      <c r="M162">
        <v>1</v>
      </c>
      <c r="N162">
        <v>1</v>
      </c>
      <c r="O162">
        <v>2</v>
      </c>
      <c r="T162">
        <v>1</v>
      </c>
      <c r="U162">
        <v>15</v>
      </c>
      <c r="W162">
        <v>31</v>
      </c>
      <c r="Y162">
        <v>250</v>
      </c>
      <c r="AC162">
        <v>3.5</v>
      </c>
      <c r="AD162">
        <v>0.25</v>
      </c>
      <c r="AG162">
        <v>9</v>
      </c>
      <c r="AH162">
        <v>3</v>
      </c>
      <c r="AN162">
        <v>1</v>
      </c>
    </row>
    <row r="163" spans="1:54" x14ac:dyDescent="0.3">
      <c r="A163">
        <v>145</v>
      </c>
      <c r="B163" s="13"/>
      <c r="C163" s="16" t="s">
        <v>3566</v>
      </c>
      <c r="D163" t="s">
        <v>3663</v>
      </c>
      <c r="E163" t="s">
        <v>3664</v>
      </c>
      <c r="F163">
        <v>1</v>
      </c>
      <c r="G163">
        <v>1</v>
      </c>
      <c r="I163">
        <v>1</v>
      </c>
      <c r="L163">
        <v>1</v>
      </c>
      <c r="N163">
        <v>1</v>
      </c>
      <c r="P163">
        <v>1</v>
      </c>
      <c r="R163">
        <v>1</v>
      </c>
      <c r="T163">
        <v>1</v>
      </c>
      <c r="U163">
        <v>10</v>
      </c>
      <c r="V163">
        <v>12</v>
      </c>
      <c r="W163">
        <v>87</v>
      </c>
      <c r="Y163">
        <v>764</v>
      </c>
      <c r="AA163">
        <v>82</v>
      </c>
      <c r="AC163">
        <v>0.75</v>
      </c>
      <c r="AD163">
        <v>0.75</v>
      </c>
      <c r="AF163">
        <v>0.25</v>
      </c>
      <c r="AG163">
        <v>21</v>
      </c>
      <c r="AH163">
        <v>5</v>
      </c>
      <c r="AJ163">
        <v>5</v>
      </c>
      <c r="AN163">
        <v>1</v>
      </c>
      <c r="AU163" s="16" t="s">
        <v>3665</v>
      </c>
      <c r="AW163">
        <v>1</v>
      </c>
    </row>
    <row r="164" spans="1:54" ht="28.8" x14ac:dyDescent="0.3">
      <c r="A164">
        <v>146</v>
      </c>
      <c r="B164" s="13"/>
      <c r="C164" s="16" t="s">
        <v>3544</v>
      </c>
      <c r="D164" t="s">
        <v>3666</v>
      </c>
      <c r="E164" t="s">
        <v>3667</v>
      </c>
      <c r="F164">
        <v>1</v>
      </c>
      <c r="G164">
        <v>1</v>
      </c>
      <c r="I164">
        <v>1</v>
      </c>
      <c r="L164">
        <v>2</v>
      </c>
      <c r="M164">
        <v>3</v>
      </c>
      <c r="N164">
        <v>3</v>
      </c>
      <c r="O164">
        <v>1</v>
      </c>
      <c r="P164">
        <v>1</v>
      </c>
      <c r="R164">
        <v>1</v>
      </c>
      <c r="T164">
        <v>8</v>
      </c>
      <c r="U164">
        <v>12</v>
      </c>
      <c r="V164">
        <v>16</v>
      </c>
      <c r="W164">
        <v>94</v>
      </c>
      <c r="Y164">
        <v>920</v>
      </c>
      <c r="AC164">
        <v>2.625</v>
      </c>
      <c r="AD164">
        <v>0.5</v>
      </c>
      <c r="AG164">
        <v>44</v>
      </c>
      <c r="AH164">
        <v>25</v>
      </c>
      <c r="AN164">
        <v>2</v>
      </c>
      <c r="AU164" s="47" t="s">
        <v>3668</v>
      </c>
    </row>
    <row r="165" spans="1:54" x14ac:dyDescent="0.3">
      <c r="A165">
        <v>147</v>
      </c>
      <c r="B165" s="13"/>
      <c r="C165" s="16" t="s">
        <v>3669</v>
      </c>
      <c r="D165" t="s">
        <v>3365</v>
      </c>
      <c r="E165" t="s">
        <v>3670</v>
      </c>
      <c r="F165">
        <v>1</v>
      </c>
      <c r="G165">
        <v>1</v>
      </c>
      <c r="I165">
        <v>1</v>
      </c>
      <c r="L165">
        <v>1</v>
      </c>
      <c r="N165">
        <v>1</v>
      </c>
      <c r="T165">
        <v>2</v>
      </c>
      <c r="U165">
        <v>9</v>
      </c>
      <c r="W165">
        <v>65</v>
      </c>
      <c r="Y165">
        <v>221</v>
      </c>
      <c r="AN165">
        <v>1</v>
      </c>
    </row>
    <row r="166" spans="1:54" x14ac:dyDescent="0.3">
      <c r="A166">
        <v>148</v>
      </c>
      <c r="B166" s="13"/>
      <c r="C166" s="16"/>
      <c r="D166" t="s">
        <v>3671</v>
      </c>
      <c r="F166">
        <v>1</v>
      </c>
      <c r="T166">
        <v>1</v>
      </c>
    </row>
    <row r="167" spans="1:54" x14ac:dyDescent="0.3">
      <c r="A167">
        <v>149</v>
      </c>
      <c r="B167" s="13"/>
      <c r="C167" s="16" t="s">
        <v>3435</v>
      </c>
      <c r="D167" t="s">
        <v>3672</v>
      </c>
      <c r="E167" t="s">
        <v>3673</v>
      </c>
      <c r="F167">
        <v>1</v>
      </c>
      <c r="G167">
        <v>1</v>
      </c>
      <c r="H167">
        <v>4</v>
      </c>
      <c r="I167">
        <v>1</v>
      </c>
      <c r="T167">
        <v>1</v>
      </c>
      <c r="U167">
        <v>3</v>
      </c>
      <c r="V167">
        <v>10</v>
      </c>
      <c r="Y167">
        <v>200</v>
      </c>
      <c r="AC167">
        <v>4</v>
      </c>
      <c r="AG167">
        <v>44</v>
      </c>
      <c r="AN167">
        <v>1</v>
      </c>
      <c r="AU167" s="16" t="s">
        <v>3674</v>
      </c>
    </row>
    <row r="168" spans="1:54" x14ac:dyDescent="0.3">
      <c r="A168">
        <v>150</v>
      </c>
      <c r="B168" s="13"/>
      <c r="C168" s="16" t="s">
        <v>3395</v>
      </c>
      <c r="D168" t="s">
        <v>3675</v>
      </c>
      <c r="F168">
        <v>1</v>
      </c>
      <c r="H168">
        <v>1</v>
      </c>
      <c r="L168">
        <v>3</v>
      </c>
      <c r="N168">
        <v>2</v>
      </c>
      <c r="U168">
        <v>2</v>
      </c>
      <c r="V168">
        <v>10</v>
      </c>
      <c r="W168">
        <v>2</v>
      </c>
      <c r="Y168">
        <v>45</v>
      </c>
      <c r="AN168">
        <v>1</v>
      </c>
    </row>
    <row r="169" spans="1:54" x14ac:dyDescent="0.3">
      <c r="A169">
        <v>151</v>
      </c>
      <c r="B169" s="13"/>
      <c r="C169" s="16" t="s">
        <v>3676</v>
      </c>
      <c r="D169" t="s">
        <v>3677</v>
      </c>
      <c r="E169" t="s">
        <v>3678</v>
      </c>
      <c r="F169">
        <v>1</v>
      </c>
      <c r="G169">
        <v>1</v>
      </c>
      <c r="I169">
        <v>2</v>
      </c>
      <c r="T169">
        <v>1</v>
      </c>
      <c r="U169">
        <v>3</v>
      </c>
      <c r="V169">
        <v>6</v>
      </c>
      <c r="W169">
        <v>6</v>
      </c>
      <c r="Y169">
        <v>32</v>
      </c>
      <c r="AN169">
        <v>1</v>
      </c>
      <c r="AU169" s="16" t="s">
        <v>3558</v>
      </c>
    </row>
    <row r="170" spans="1:54" x14ac:dyDescent="0.3">
      <c r="A170">
        <v>152</v>
      </c>
      <c r="B170" s="13"/>
      <c r="C170" s="16" t="s">
        <v>3439</v>
      </c>
      <c r="D170" t="s">
        <v>3679</v>
      </c>
      <c r="F170">
        <v>1</v>
      </c>
      <c r="L170">
        <v>1</v>
      </c>
      <c r="T170">
        <v>3</v>
      </c>
      <c r="V170">
        <v>10</v>
      </c>
      <c r="W170">
        <v>2</v>
      </c>
      <c r="AC170">
        <v>5.5</v>
      </c>
      <c r="AD170">
        <v>375</v>
      </c>
      <c r="AG170">
        <v>62</v>
      </c>
      <c r="AH170">
        <v>6</v>
      </c>
      <c r="AN170">
        <v>1</v>
      </c>
      <c r="AU170" s="16" t="s">
        <v>3674</v>
      </c>
    </row>
    <row r="171" spans="1:54" x14ac:dyDescent="0.3">
      <c r="B171" s="13"/>
      <c r="C171" s="16"/>
    </row>
    <row r="172" spans="1:54" x14ac:dyDescent="0.3">
      <c r="A172" s="10" t="s">
        <v>375</v>
      </c>
      <c r="B172" s="18"/>
      <c r="C172" s="19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9"/>
      <c r="AV172" s="45"/>
      <c r="AW172" s="12"/>
      <c r="AX172" s="12"/>
      <c r="AY172" s="12"/>
      <c r="AZ172" s="12"/>
      <c r="BA172" s="12"/>
      <c r="BB172" s="12"/>
    </row>
    <row r="173" spans="1:54" x14ac:dyDescent="0.3">
      <c r="A173">
        <v>153</v>
      </c>
      <c r="B173" s="13" t="s">
        <v>3346</v>
      </c>
      <c r="C173" s="16" t="s">
        <v>3680</v>
      </c>
      <c r="D173" t="s">
        <v>3681</v>
      </c>
      <c r="F173">
        <v>1</v>
      </c>
      <c r="T173">
        <v>1</v>
      </c>
    </row>
    <row r="174" spans="1:54" x14ac:dyDescent="0.3">
      <c r="A174">
        <v>154</v>
      </c>
      <c r="B174" s="13"/>
      <c r="C174" s="16"/>
      <c r="E174" t="s">
        <v>3682</v>
      </c>
      <c r="G174">
        <v>1</v>
      </c>
    </row>
    <row r="175" spans="1:54" x14ac:dyDescent="0.3">
      <c r="A175">
        <v>155</v>
      </c>
      <c r="B175" s="13"/>
      <c r="C175" s="16" t="s">
        <v>3375</v>
      </c>
      <c r="D175" t="s">
        <v>3683</v>
      </c>
      <c r="F175">
        <v>1</v>
      </c>
      <c r="T175">
        <v>1</v>
      </c>
    </row>
    <row r="176" spans="1:54" x14ac:dyDescent="0.3">
      <c r="A176">
        <v>156</v>
      </c>
      <c r="B176" s="13"/>
      <c r="C176" s="16" t="s">
        <v>3375</v>
      </c>
      <c r="D176" t="s">
        <v>3672</v>
      </c>
      <c r="F176">
        <v>1</v>
      </c>
      <c r="T176">
        <v>1</v>
      </c>
    </row>
    <row r="177" spans="1:47" x14ac:dyDescent="0.3">
      <c r="A177">
        <v>157</v>
      </c>
      <c r="B177" s="13"/>
      <c r="C177" s="16" t="s">
        <v>3684</v>
      </c>
      <c r="D177" t="s">
        <v>3685</v>
      </c>
      <c r="E177" t="s">
        <v>3686</v>
      </c>
      <c r="F177">
        <v>1</v>
      </c>
      <c r="G177">
        <v>1</v>
      </c>
      <c r="I177">
        <v>1</v>
      </c>
      <c r="T177">
        <v>1</v>
      </c>
    </row>
    <row r="178" spans="1:47" x14ac:dyDescent="0.3">
      <c r="A178">
        <v>158</v>
      </c>
      <c r="B178" s="13"/>
      <c r="C178" s="16" t="s">
        <v>3427</v>
      </c>
      <c r="D178" t="s">
        <v>3687</v>
      </c>
      <c r="E178" t="s">
        <v>3688</v>
      </c>
      <c r="F178">
        <v>1</v>
      </c>
      <c r="G178">
        <v>1</v>
      </c>
      <c r="H178">
        <v>2</v>
      </c>
      <c r="I178">
        <v>1</v>
      </c>
      <c r="T178">
        <v>1</v>
      </c>
      <c r="U178">
        <v>1</v>
      </c>
      <c r="Y178">
        <v>100</v>
      </c>
    </row>
    <row r="179" spans="1:47" x14ac:dyDescent="0.3">
      <c r="A179">
        <v>159</v>
      </c>
      <c r="B179" s="13"/>
      <c r="C179" s="16" t="s">
        <v>3395</v>
      </c>
      <c r="D179" t="s">
        <v>3689</v>
      </c>
      <c r="E179" t="s">
        <v>3690</v>
      </c>
      <c r="F179">
        <v>1</v>
      </c>
      <c r="G179">
        <v>1</v>
      </c>
      <c r="H179">
        <v>4</v>
      </c>
      <c r="I179">
        <v>3</v>
      </c>
      <c r="U179">
        <v>4</v>
      </c>
      <c r="V179">
        <v>4</v>
      </c>
      <c r="W179">
        <v>3</v>
      </c>
      <c r="Y179">
        <v>26</v>
      </c>
      <c r="AA179">
        <v>16</v>
      </c>
      <c r="AN179">
        <v>1</v>
      </c>
    </row>
    <row r="180" spans="1:47" x14ac:dyDescent="0.3">
      <c r="A180">
        <v>160</v>
      </c>
      <c r="B180" s="13"/>
      <c r="C180" s="16" t="s">
        <v>3691</v>
      </c>
      <c r="D180" t="s">
        <v>3692</v>
      </c>
      <c r="E180" t="s">
        <v>3693</v>
      </c>
      <c r="F180">
        <v>1</v>
      </c>
      <c r="G180">
        <v>1</v>
      </c>
      <c r="H180">
        <v>2</v>
      </c>
      <c r="I180">
        <v>3</v>
      </c>
      <c r="T180">
        <v>1</v>
      </c>
      <c r="U180">
        <v>2</v>
      </c>
      <c r="V180">
        <v>4</v>
      </c>
      <c r="W180">
        <v>9</v>
      </c>
      <c r="Y180">
        <v>250</v>
      </c>
      <c r="AA180">
        <v>30</v>
      </c>
      <c r="AN180">
        <v>1</v>
      </c>
    </row>
    <row r="181" spans="1:47" x14ac:dyDescent="0.3">
      <c r="A181">
        <v>161</v>
      </c>
      <c r="B181" s="13"/>
      <c r="C181" s="16" t="s">
        <v>3694</v>
      </c>
      <c r="D181" t="s">
        <v>3695</v>
      </c>
      <c r="E181" t="s">
        <v>3696</v>
      </c>
      <c r="F181">
        <v>1</v>
      </c>
      <c r="G181">
        <v>1</v>
      </c>
      <c r="H181">
        <v>1</v>
      </c>
      <c r="I181">
        <v>2</v>
      </c>
      <c r="U181">
        <v>2</v>
      </c>
      <c r="V181">
        <v>4</v>
      </c>
      <c r="Y181">
        <v>108</v>
      </c>
      <c r="AC181">
        <v>2</v>
      </c>
      <c r="AG181">
        <v>41</v>
      </c>
      <c r="AN181">
        <v>1</v>
      </c>
      <c r="AU181" s="16" t="s">
        <v>3697</v>
      </c>
    </row>
    <row r="182" spans="1:47" x14ac:dyDescent="0.3">
      <c r="A182">
        <v>162</v>
      </c>
      <c r="B182" s="13"/>
      <c r="C182" s="16" t="s">
        <v>3698</v>
      </c>
      <c r="D182" t="s">
        <v>3699</v>
      </c>
      <c r="E182" t="s">
        <v>3700</v>
      </c>
      <c r="F182">
        <v>1</v>
      </c>
      <c r="G182">
        <v>1</v>
      </c>
      <c r="H182">
        <v>1</v>
      </c>
      <c r="M182">
        <v>2</v>
      </c>
      <c r="N182">
        <v>3</v>
      </c>
      <c r="T182">
        <v>1</v>
      </c>
      <c r="U182">
        <v>3</v>
      </c>
      <c r="V182">
        <v>9</v>
      </c>
      <c r="W182">
        <v>6</v>
      </c>
      <c r="Y182">
        <v>34</v>
      </c>
      <c r="AA182">
        <v>18</v>
      </c>
      <c r="AC182">
        <v>1.5</v>
      </c>
      <c r="AG182">
        <v>30</v>
      </c>
      <c r="AN182">
        <v>1</v>
      </c>
      <c r="AO182">
        <v>1</v>
      </c>
    </row>
    <row r="183" spans="1:47" x14ac:dyDescent="0.3">
      <c r="A183">
        <v>163</v>
      </c>
      <c r="B183" s="13"/>
      <c r="C183" s="16"/>
      <c r="D183" t="s">
        <v>3701</v>
      </c>
      <c r="F183">
        <v>1</v>
      </c>
    </row>
    <row r="184" spans="1:47" x14ac:dyDescent="0.3">
      <c r="A184">
        <v>164</v>
      </c>
      <c r="B184" s="13"/>
      <c r="C184" s="16" t="s">
        <v>3702</v>
      </c>
      <c r="D184" t="s">
        <v>3699</v>
      </c>
      <c r="E184" t="s">
        <v>3703</v>
      </c>
      <c r="F184">
        <v>1</v>
      </c>
      <c r="G184">
        <v>1</v>
      </c>
      <c r="H184">
        <v>2</v>
      </c>
      <c r="I184">
        <v>2</v>
      </c>
      <c r="T184">
        <v>1</v>
      </c>
      <c r="U184">
        <v>5</v>
      </c>
      <c r="V184">
        <v>10</v>
      </c>
      <c r="W184">
        <v>6</v>
      </c>
      <c r="Y184">
        <v>60</v>
      </c>
      <c r="AC184">
        <v>4</v>
      </c>
      <c r="AG184">
        <v>40</v>
      </c>
      <c r="AN184">
        <v>1</v>
      </c>
      <c r="AU184" s="16" t="s">
        <v>3697</v>
      </c>
    </row>
    <row r="185" spans="1:47" x14ac:dyDescent="0.3">
      <c r="A185">
        <v>165</v>
      </c>
      <c r="B185" s="13"/>
      <c r="C185" s="16" t="s">
        <v>3439</v>
      </c>
      <c r="D185" t="s">
        <v>3704</v>
      </c>
      <c r="F185">
        <v>1</v>
      </c>
      <c r="T185">
        <v>1</v>
      </c>
    </row>
    <row r="186" spans="1:47" x14ac:dyDescent="0.3">
      <c r="A186">
        <v>166</v>
      </c>
      <c r="B186" s="13"/>
      <c r="C186" s="16" t="s">
        <v>3705</v>
      </c>
      <c r="D186" t="s">
        <v>3706</v>
      </c>
      <c r="E186" t="s">
        <v>3707</v>
      </c>
      <c r="F186">
        <v>1</v>
      </c>
      <c r="G186">
        <v>1</v>
      </c>
      <c r="H186">
        <v>3</v>
      </c>
      <c r="I186">
        <v>2</v>
      </c>
      <c r="L186">
        <v>3</v>
      </c>
      <c r="N186">
        <v>3</v>
      </c>
      <c r="T186">
        <v>1</v>
      </c>
      <c r="U186">
        <v>6</v>
      </c>
      <c r="V186">
        <v>10</v>
      </c>
      <c r="W186">
        <v>19</v>
      </c>
      <c r="Y186">
        <v>440</v>
      </c>
      <c r="AA186">
        <v>2</v>
      </c>
      <c r="AC186">
        <v>2</v>
      </c>
      <c r="AG186">
        <v>24</v>
      </c>
      <c r="AN186">
        <v>1</v>
      </c>
      <c r="AU186" s="16" t="s">
        <v>3708</v>
      </c>
    </row>
    <row r="187" spans="1:47" x14ac:dyDescent="0.3">
      <c r="A187">
        <v>167</v>
      </c>
      <c r="B187" s="13"/>
      <c r="C187" s="16" t="s">
        <v>3705</v>
      </c>
      <c r="D187" t="s">
        <v>3709</v>
      </c>
      <c r="F187">
        <v>1</v>
      </c>
      <c r="T187">
        <v>2</v>
      </c>
    </row>
    <row r="188" spans="1:47" x14ac:dyDescent="0.3">
      <c r="A188">
        <v>168</v>
      </c>
      <c r="B188" s="13"/>
      <c r="C188" s="16"/>
      <c r="D188" t="s">
        <v>3710</v>
      </c>
      <c r="E188" t="s">
        <v>3711</v>
      </c>
      <c r="F188">
        <v>1</v>
      </c>
      <c r="G188">
        <v>1</v>
      </c>
      <c r="I188">
        <v>4</v>
      </c>
      <c r="L188">
        <v>1</v>
      </c>
      <c r="T188">
        <v>1</v>
      </c>
      <c r="U188">
        <v>5</v>
      </c>
      <c r="V188">
        <v>10</v>
      </c>
      <c r="W188">
        <v>8</v>
      </c>
      <c r="Y188">
        <v>60</v>
      </c>
      <c r="AN188">
        <v>1</v>
      </c>
    </row>
    <row r="189" spans="1:47" x14ac:dyDescent="0.3">
      <c r="A189">
        <v>169</v>
      </c>
      <c r="B189" s="13"/>
      <c r="C189" s="16"/>
      <c r="D189" t="s">
        <v>3712</v>
      </c>
      <c r="E189" t="s">
        <v>3713</v>
      </c>
      <c r="F189">
        <v>1</v>
      </c>
      <c r="G189">
        <v>1</v>
      </c>
      <c r="H189">
        <v>3</v>
      </c>
      <c r="I189">
        <v>2</v>
      </c>
      <c r="K189">
        <v>1</v>
      </c>
      <c r="L189">
        <v>4</v>
      </c>
      <c r="M189">
        <v>3</v>
      </c>
      <c r="N189">
        <v>4</v>
      </c>
      <c r="T189">
        <v>1</v>
      </c>
      <c r="V189">
        <v>8</v>
      </c>
      <c r="AN189">
        <v>1</v>
      </c>
    </row>
    <row r="190" spans="1:47" x14ac:dyDescent="0.3">
      <c r="A190">
        <v>170</v>
      </c>
      <c r="B190" s="13"/>
      <c r="C190" s="16" t="s">
        <v>3460</v>
      </c>
      <c r="D190" t="s">
        <v>3714</v>
      </c>
      <c r="E190" t="s">
        <v>3715</v>
      </c>
      <c r="F190">
        <v>1</v>
      </c>
      <c r="G190">
        <v>1</v>
      </c>
      <c r="H190">
        <v>1</v>
      </c>
      <c r="L190">
        <v>1</v>
      </c>
      <c r="M190">
        <v>1</v>
      </c>
      <c r="N190">
        <v>1</v>
      </c>
      <c r="O190">
        <v>1</v>
      </c>
      <c r="T190">
        <v>2</v>
      </c>
      <c r="U190">
        <v>6</v>
      </c>
      <c r="W190">
        <v>64</v>
      </c>
      <c r="Y190">
        <v>696</v>
      </c>
      <c r="AA190">
        <v>78</v>
      </c>
      <c r="AN190">
        <v>1</v>
      </c>
    </row>
    <row r="191" spans="1:47" x14ac:dyDescent="0.3">
      <c r="A191">
        <v>171</v>
      </c>
      <c r="B191" s="13"/>
      <c r="C191" s="16"/>
      <c r="D191" t="s">
        <v>3716</v>
      </c>
      <c r="E191" t="s">
        <v>3717</v>
      </c>
      <c r="F191">
        <v>1</v>
      </c>
      <c r="G191">
        <v>1</v>
      </c>
      <c r="H191">
        <v>2</v>
      </c>
      <c r="I191">
        <v>2</v>
      </c>
      <c r="P191">
        <v>1</v>
      </c>
      <c r="R191">
        <v>1</v>
      </c>
      <c r="T191">
        <v>2</v>
      </c>
      <c r="V191">
        <v>8</v>
      </c>
      <c r="W191">
        <v>71</v>
      </c>
      <c r="Y191">
        <v>860</v>
      </c>
      <c r="AA191">
        <v>56</v>
      </c>
      <c r="AC191">
        <v>0.25</v>
      </c>
      <c r="AG191">
        <v>8</v>
      </c>
      <c r="AN191">
        <v>1</v>
      </c>
    </row>
    <row r="192" spans="1:47" x14ac:dyDescent="0.3">
      <c r="B192" s="13"/>
      <c r="C192" s="16"/>
    </row>
    <row r="193" spans="1:54" x14ac:dyDescent="0.3">
      <c r="A193" s="10" t="s">
        <v>413</v>
      </c>
      <c r="B193" s="18"/>
      <c r="C193" s="19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9"/>
      <c r="AV193" s="45"/>
      <c r="AW193" s="12"/>
      <c r="AX193" s="12"/>
      <c r="AY193" s="12"/>
      <c r="AZ193" s="12"/>
      <c r="BA193" s="12"/>
      <c r="BB193" s="12"/>
    </row>
    <row r="194" spans="1:54" x14ac:dyDescent="0.3">
      <c r="A194">
        <v>172</v>
      </c>
      <c r="B194" s="13" t="s">
        <v>3346</v>
      </c>
      <c r="C194" s="16" t="s">
        <v>3718</v>
      </c>
      <c r="D194" t="s">
        <v>818</v>
      </c>
      <c r="F194">
        <v>1</v>
      </c>
      <c r="U194">
        <v>5</v>
      </c>
      <c r="W194">
        <v>25</v>
      </c>
      <c r="Y194">
        <v>100</v>
      </c>
    </row>
    <row r="195" spans="1:54" x14ac:dyDescent="0.3">
      <c r="A195">
        <v>173</v>
      </c>
      <c r="B195" s="13"/>
      <c r="C195" s="16" t="s">
        <v>3719</v>
      </c>
      <c r="D195" t="s">
        <v>818</v>
      </c>
      <c r="E195" t="s">
        <v>3720</v>
      </c>
      <c r="F195">
        <v>1</v>
      </c>
      <c r="G195">
        <v>1</v>
      </c>
      <c r="H195">
        <v>2</v>
      </c>
      <c r="I195">
        <v>2</v>
      </c>
      <c r="L195">
        <v>4</v>
      </c>
      <c r="M195">
        <v>2</v>
      </c>
      <c r="N195">
        <v>7</v>
      </c>
      <c r="O195">
        <v>3</v>
      </c>
      <c r="P195">
        <v>3</v>
      </c>
      <c r="R195">
        <v>2</v>
      </c>
      <c r="S195">
        <v>1</v>
      </c>
      <c r="T195">
        <v>10</v>
      </c>
      <c r="U195">
        <v>32</v>
      </c>
      <c r="V195">
        <v>30</v>
      </c>
      <c r="W195">
        <v>159</v>
      </c>
      <c r="Y195">
        <v>2800</v>
      </c>
      <c r="AC195">
        <v>2.5</v>
      </c>
      <c r="AD195">
        <v>1</v>
      </c>
      <c r="AG195">
        <v>57</v>
      </c>
      <c r="AH195">
        <v>30</v>
      </c>
      <c r="AK195">
        <v>1852</v>
      </c>
      <c r="AL195">
        <v>0.75</v>
      </c>
      <c r="AM195">
        <v>0.25</v>
      </c>
      <c r="AN195">
        <v>4</v>
      </c>
      <c r="AU195" s="16" t="s">
        <v>3721</v>
      </c>
    </row>
    <row r="196" spans="1:54" x14ac:dyDescent="0.3">
      <c r="A196">
        <v>174</v>
      </c>
      <c r="B196" s="13"/>
      <c r="C196" s="16"/>
      <c r="D196" t="s">
        <v>3722</v>
      </c>
      <c r="E196" t="s">
        <v>3723</v>
      </c>
      <c r="F196">
        <v>1</v>
      </c>
      <c r="G196">
        <v>1</v>
      </c>
      <c r="L196">
        <v>2</v>
      </c>
      <c r="M196">
        <v>2</v>
      </c>
      <c r="N196">
        <v>1</v>
      </c>
      <c r="O196">
        <v>3</v>
      </c>
      <c r="T196">
        <v>7</v>
      </c>
      <c r="W196">
        <v>5</v>
      </c>
    </row>
    <row r="197" spans="1:54" x14ac:dyDescent="0.3">
      <c r="A197">
        <v>175</v>
      </c>
      <c r="B197" s="13"/>
      <c r="C197" s="16"/>
      <c r="D197" t="s">
        <v>3724</v>
      </c>
      <c r="E197" t="s">
        <v>3725</v>
      </c>
      <c r="F197">
        <v>1</v>
      </c>
      <c r="G197">
        <v>1</v>
      </c>
      <c r="H197">
        <v>2</v>
      </c>
      <c r="I197">
        <v>1</v>
      </c>
      <c r="L197">
        <v>2</v>
      </c>
      <c r="M197">
        <v>1</v>
      </c>
      <c r="N197">
        <v>2</v>
      </c>
      <c r="O197">
        <v>1</v>
      </c>
      <c r="T197">
        <v>2</v>
      </c>
      <c r="U197">
        <v>7</v>
      </c>
    </row>
    <row r="198" spans="1:54" x14ac:dyDescent="0.3">
      <c r="A198">
        <v>176</v>
      </c>
      <c r="B198" s="13"/>
      <c r="C198" s="16"/>
      <c r="D198" t="s">
        <v>3726</v>
      </c>
      <c r="F198">
        <v>1</v>
      </c>
      <c r="M198">
        <v>1</v>
      </c>
      <c r="N198">
        <v>2</v>
      </c>
      <c r="O198">
        <v>1</v>
      </c>
      <c r="T198">
        <v>5</v>
      </c>
      <c r="U198">
        <v>2</v>
      </c>
      <c r="W198">
        <v>6</v>
      </c>
      <c r="AP198">
        <v>1</v>
      </c>
    </row>
    <row r="199" spans="1:54" x14ac:dyDescent="0.3">
      <c r="A199">
        <v>177</v>
      </c>
      <c r="B199" s="13"/>
      <c r="C199" s="16"/>
      <c r="D199" t="s">
        <v>3727</v>
      </c>
      <c r="E199" t="s">
        <v>3728</v>
      </c>
      <c r="F199">
        <v>1</v>
      </c>
      <c r="G199">
        <v>1</v>
      </c>
      <c r="I199">
        <v>1</v>
      </c>
      <c r="L199">
        <v>1</v>
      </c>
      <c r="M199">
        <v>1</v>
      </c>
      <c r="N199">
        <v>1</v>
      </c>
      <c r="O199">
        <v>1</v>
      </c>
      <c r="T199">
        <v>1</v>
      </c>
      <c r="V199">
        <v>8</v>
      </c>
      <c r="AN199">
        <v>1</v>
      </c>
      <c r="AP199">
        <v>0.5</v>
      </c>
    </row>
    <row r="200" spans="1:54" x14ac:dyDescent="0.3">
      <c r="A200">
        <v>178</v>
      </c>
      <c r="B200" s="13"/>
      <c r="C200" s="16"/>
      <c r="D200" t="s">
        <v>3729</v>
      </c>
      <c r="E200" t="s">
        <v>3730</v>
      </c>
      <c r="F200">
        <v>1</v>
      </c>
      <c r="G200">
        <v>1</v>
      </c>
      <c r="H200">
        <v>1</v>
      </c>
      <c r="M200">
        <v>1</v>
      </c>
      <c r="N200">
        <v>3</v>
      </c>
      <c r="O200">
        <v>3</v>
      </c>
      <c r="T200">
        <v>1</v>
      </c>
      <c r="V200">
        <v>6</v>
      </c>
      <c r="W200">
        <v>1</v>
      </c>
      <c r="Y200">
        <v>120</v>
      </c>
      <c r="AP200">
        <v>0.5</v>
      </c>
    </row>
    <row r="201" spans="1:54" x14ac:dyDescent="0.3">
      <c r="A201">
        <v>179</v>
      </c>
      <c r="B201" s="13"/>
      <c r="C201" s="16"/>
      <c r="D201" t="s">
        <v>3731</v>
      </c>
      <c r="E201" t="s">
        <v>3732</v>
      </c>
      <c r="F201">
        <v>1</v>
      </c>
      <c r="G201">
        <v>1</v>
      </c>
      <c r="I201">
        <v>2</v>
      </c>
      <c r="L201">
        <v>3</v>
      </c>
      <c r="M201">
        <v>1</v>
      </c>
      <c r="N201">
        <v>1</v>
      </c>
      <c r="O201">
        <v>1</v>
      </c>
      <c r="T201">
        <v>5</v>
      </c>
      <c r="V201">
        <v>8</v>
      </c>
      <c r="W201">
        <v>7</v>
      </c>
      <c r="AP201">
        <v>1</v>
      </c>
    </row>
    <row r="202" spans="1:54" x14ac:dyDescent="0.3">
      <c r="A202">
        <v>180</v>
      </c>
      <c r="B202" s="13"/>
      <c r="C202" s="16" t="s">
        <v>3531</v>
      </c>
      <c r="D202" t="s">
        <v>3733</v>
      </c>
      <c r="E202" t="s">
        <v>3734</v>
      </c>
      <c r="F202">
        <v>1</v>
      </c>
      <c r="G202">
        <v>1</v>
      </c>
      <c r="T202">
        <v>1</v>
      </c>
      <c r="V202">
        <v>10</v>
      </c>
      <c r="AN202">
        <v>1</v>
      </c>
      <c r="AP202">
        <v>1</v>
      </c>
    </row>
    <row r="203" spans="1:54" x14ac:dyDescent="0.3">
      <c r="A203">
        <v>181</v>
      </c>
      <c r="B203" s="13"/>
      <c r="C203" s="16"/>
      <c r="D203" t="s">
        <v>3735</v>
      </c>
      <c r="F203">
        <v>1</v>
      </c>
      <c r="T203">
        <v>1</v>
      </c>
      <c r="U203">
        <v>1</v>
      </c>
    </row>
    <row r="204" spans="1:54" x14ac:dyDescent="0.3">
      <c r="A204">
        <v>182</v>
      </c>
      <c r="B204" s="13"/>
      <c r="C204" s="16"/>
      <c r="D204" t="s">
        <v>3736</v>
      </c>
      <c r="F204">
        <v>1</v>
      </c>
    </row>
    <row r="205" spans="1:54" x14ac:dyDescent="0.3">
      <c r="A205">
        <v>183</v>
      </c>
      <c r="B205" s="13"/>
      <c r="C205" s="16"/>
      <c r="D205" t="s">
        <v>3737</v>
      </c>
      <c r="E205" t="s">
        <v>3738</v>
      </c>
      <c r="F205">
        <v>1</v>
      </c>
      <c r="G205">
        <v>1</v>
      </c>
    </row>
    <row r="206" spans="1:54" x14ac:dyDescent="0.3">
      <c r="A206">
        <v>184</v>
      </c>
      <c r="B206" s="13"/>
      <c r="C206" s="16"/>
      <c r="D206" t="s">
        <v>3739</v>
      </c>
      <c r="AP206">
        <v>0.5</v>
      </c>
    </row>
    <row r="207" spans="1:54" x14ac:dyDescent="0.3">
      <c r="A207">
        <v>185</v>
      </c>
      <c r="B207" s="13"/>
      <c r="C207" s="16"/>
      <c r="D207" t="s">
        <v>3740</v>
      </c>
      <c r="E207" t="s">
        <v>3741</v>
      </c>
      <c r="F207">
        <v>1</v>
      </c>
      <c r="G207">
        <v>1</v>
      </c>
      <c r="H207">
        <v>1</v>
      </c>
      <c r="I207">
        <v>1</v>
      </c>
      <c r="L207">
        <v>2</v>
      </c>
      <c r="V207">
        <v>16</v>
      </c>
      <c r="W207">
        <v>8</v>
      </c>
      <c r="AP207">
        <v>0.5</v>
      </c>
    </row>
    <row r="208" spans="1:54" x14ac:dyDescent="0.3">
      <c r="B208" s="13"/>
      <c r="C208" s="16"/>
    </row>
    <row r="209" spans="1:54" x14ac:dyDescent="0.3">
      <c r="A209" s="10" t="s">
        <v>459</v>
      </c>
      <c r="B209" s="18"/>
      <c r="C209" s="19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9"/>
      <c r="AV209" s="45"/>
      <c r="AW209" s="12"/>
      <c r="AX209" s="12"/>
      <c r="AY209" s="12"/>
      <c r="AZ209" s="12"/>
      <c r="BA209" s="12"/>
      <c r="BB209" s="12"/>
    </row>
    <row r="210" spans="1:54" x14ac:dyDescent="0.3">
      <c r="A210">
        <v>1</v>
      </c>
      <c r="B210" s="13" t="s">
        <v>3742</v>
      </c>
      <c r="C210" s="16" t="s">
        <v>3407</v>
      </c>
      <c r="D210" t="s">
        <v>3743</v>
      </c>
      <c r="E210" t="s">
        <v>3744</v>
      </c>
      <c r="F210">
        <v>1</v>
      </c>
      <c r="G210">
        <v>1</v>
      </c>
      <c r="H210">
        <v>1</v>
      </c>
      <c r="I210">
        <v>1</v>
      </c>
      <c r="L210">
        <v>1</v>
      </c>
      <c r="O210">
        <v>1</v>
      </c>
      <c r="T210">
        <v>2</v>
      </c>
      <c r="V210">
        <v>10</v>
      </c>
      <c r="W210">
        <v>30</v>
      </c>
      <c r="Y210">
        <v>521</v>
      </c>
      <c r="AA210">
        <v>150</v>
      </c>
      <c r="AN210">
        <v>1</v>
      </c>
    </row>
    <row r="211" spans="1:54" x14ac:dyDescent="0.3">
      <c r="A211">
        <v>2</v>
      </c>
      <c r="B211" s="13"/>
      <c r="C211" s="16" t="s">
        <v>3745</v>
      </c>
      <c r="D211" t="s">
        <v>3746</v>
      </c>
      <c r="F211">
        <v>1</v>
      </c>
    </row>
    <row r="212" spans="1:54" x14ac:dyDescent="0.3">
      <c r="A212">
        <v>3</v>
      </c>
      <c r="B212" s="13"/>
      <c r="C212" s="16" t="s">
        <v>3381</v>
      </c>
      <c r="D212" t="s">
        <v>3747</v>
      </c>
      <c r="E212" t="s">
        <v>3748</v>
      </c>
      <c r="F212">
        <v>1</v>
      </c>
      <c r="G212">
        <v>1</v>
      </c>
      <c r="H212">
        <v>1</v>
      </c>
      <c r="U212">
        <v>1</v>
      </c>
      <c r="V212">
        <v>8</v>
      </c>
      <c r="W212">
        <v>2</v>
      </c>
      <c r="Y212">
        <v>30</v>
      </c>
      <c r="AA212">
        <v>22</v>
      </c>
      <c r="AN212">
        <v>1</v>
      </c>
    </row>
    <row r="213" spans="1:54" x14ac:dyDescent="0.3">
      <c r="A213">
        <v>4</v>
      </c>
      <c r="B213" s="13"/>
      <c r="C213" s="16" t="s">
        <v>3531</v>
      </c>
      <c r="D213" t="s">
        <v>3749</v>
      </c>
      <c r="E213" t="s">
        <v>3750</v>
      </c>
      <c r="F213">
        <v>1</v>
      </c>
      <c r="G213">
        <v>1</v>
      </c>
      <c r="H213">
        <v>1</v>
      </c>
      <c r="I213">
        <v>1</v>
      </c>
      <c r="T213">
        <v>1</v>
      </c>
      <c r="Y213">
        <v>20</v>
      </c>
      <c r="AA213">
        <v>15</v>
      </c>
    </row>
    <row r="214" spans="1:54" x14ac:dyDescent="0.3">
      <c r="A214">
        <v>5</v>
      </c>
      <c r="B214" s="13"/>
      <c r="C214" s="16" t="s">
        <v>3471</v>
      </c>
      <c r="D214" t="s">
        <v>3751</v>
      </c>
      <c r="E214" t="s">
        <v>3752</v>
      </c>
      <c r="F214">
        <v>1</v>
      </c>
      <c r="G214">
        <v>1</v>
      </c>
      <c r="H214">
        <v>2</v>
      </c>
      <c r="I214">
        <v>2</v>
      </c>
      <c r="U214">
        <v>2</v>
      </c>
      <c r="V214">
        <v>5</v>
      </c>
      <c r="W214">
        <v>8</v>
      </c>
      <c r="Y214">
        <v>31</v>
      </c>
      <c r="AA214">
        <v>22</v>
      </c>
      <c r="AN214">
        <v>1</v>
      </c>
    </row>
    <row r="215" spans="1:54" x14ac:dyDescent="0.3">
      <c r="A215">
        <v>6</v>
      </c>
      <c r="B215" s="13"/>
      <c r="C215" s="16" t="s">
        <v>3375</v>
      </c>
      <c r="D215" t="s">
        <v>3753</v>
      </c>
      <c r="E215" t="s">
        <v>3754</v>
      </c>
      <c r="F215">
        <v>1</v>
      </c>
      <c r="G215">
        <v>1</v>
      </c>
      <c r="H215">
        <v>3</v>
      </c>
      <c r="I215">
        <v>3</v>
      </c>
      <c r="L215">
        <v>4</v>
      </c>
      <c r="M215">
        <v>1</v>
      </c>
      <c r="N215">
        <v>3</v>
      </c>
      <c r="O215">
        <v>6</v>
      </c>
      <c r="T215">
        <v>8</v>
      </c>
      <c r="V215">
        <v>8</v>
      </c>
      <c r="W215">
        <v>17</v>
      </c>
      <c r="Y215">
        <v>400</v>
      </c>
      <c r="AN215">
        <v>1</v>
      </c>
    </row>
    <row r="216" spans="1:54" x14ac:dyDescent="0.3">
      <c r="A216">
        <v>7</v>
      </c>
      <c r="B216" s="13"/>
      <c r="C216" s="16" t="s">
        <v>3407</v>
      </c>
      <c r="D216" t="s">
        <v>3755</v>
      </c>
      <c r="E216" t="s">
        <v>3756</v>
      </c>
      <c r="F216">
        <v>1</v>
      </c>
      <c r="G216">
        <v>1</v>
      </c>
      <c r="I216">
        <v>1</v>
      </c>
      <c r="T216">
        <v>1</v>
      </c>
      <c r="W216">
        <v>2</v>
      </c>
      <c r="Y216">
        <v>50</v>
      </c>
    </row>
    <row r="217" spans="1:54" x14ac:dyDescent="0.3">
      <c r="A217">
        <v>8</v>
      </c>
      <c r="B217" s="13"/>
      <c r="C217" s="16" t="s">
        <v>3757</v>
      </c>
      <c r="E217" t="s">
        <v>3758</v>
      </c>
      <c r="G217">
        <v>1</v>
      </c>
      <c r="N217">
        <v>1</v>
      </c>
      <c r="P217">
        <v>4</v>
      </c>
      <c r="Q217">
        <v>4</v>
      </c>
      <c r="R217">
        <v>9</v>
      </c>
      <c r="S217">
        <v>3</v>
      </c>
      <c r="V217">
        <v>10</v>
      </c>
      <c r="W217">
        <v>13</v>
      </c>
      <c r="Y217">
        <v>306</v>
      </c>
      <c r="AA217">
        <v>8</v>
      </c>
      <c r="AC217">
        <v>1</v>
      </c>
      <c r="AD217">
        <v>0.25</v>
      </c>
      <c r="AG217">
        <v>6</v>
      </c>
      <c r="AH217">
        <v>2</v>
      </c>
      <c r="AN217">
        <v>1</v>
      </c>
      <c r="AU217" s="16" t="s">
        <v>1468</v>
      </c>
    </row>
    <row r="218" spans="1:54" x14ac:dyDescent="0.3">
      <c r="A218">
        <v>9</v>
      </c>
      <c r="B218" s="13"/>
      <c r="C218" s="16" t="s">
        <v>3759</v>
      </c>
      <c r="D218" t="s">
        <v>3760</v>
      </c>
      <c r="E218" t="s">
        <v>3761</v>
      </c>
      <c r="F218">
        <v>1</v>
      </c>
      <c r="G218">
        <v>1</v>
      </c>
      <c r="H218">
        <v>2</v>
      </c>
      <c r="I218">
        <v>4</v>
      </c>
      <c r="M218">
        <v>1</v>
      </c>
      <c r="N218">
        <v>3</v>
      </c>
      <c r="O218">
        <v>2</v>
      </c>
      <c r="P218">
        <v>1</v>
      </c>
      <c r="T218">
        <v>3</v>
      </c>
      <c r="U218">
        <v>15</v>
      </c>
      <c r="V218">
        <v>16</v>
      </c>
      <c r="W218">
        <v>31</v>
      </c>
      <c r="Y218">
        <v>1100</v>
      </c>
      <c r="AA218">
        <v>108</v>
      </c>
      <c r="AC218">
        <v>1</v>
      </c>
      <c r="AG218">
        <v>8</v>
      </c>
      <c r="AN218">
        <v>1</v>
      </c>
    </row>
    <row r="219" spans="1:54" x14ac:dyDescent="0.3">
      <c r="A219">
        <v>10</v>
      </c>
      <c r="B219" s="13"/>
      <c r="C219" s="16" t="s">
        <v>3375</v>
      </c>
      <c r="D219" t="s">
        <v>3762</v>
      </c>
      <c r="E219" t="s">
        <v>3763</v>
      </c>
      <c r="F219">
        <v>1</v>
      </c>
      <c r="G219">
        <v>1</v>
      </c>
      <c r="H219">
        <v>2</v>
      </c>
      <c r="I219">
        <v>4</v>
      </c>
      <c r="L219">
        <v>1</v>
      </c>
      <c r="M219">
        <v>2</v>
      </c>
      <c r="N219">
        <v>1</v>
      </c>
      <c r="O219">
        <v>1</v>
      </c>
      <c r="T219">
        <v>2</v>
      </c>
      <c r="U219">
        <v>5</v>
      </c>
      <c r="V219">
        <v>10</v>
      </c>
      <c r="W219">
        <v>18</v>
      </c>
      <c r="Y219">
        <v>520</v>
      </c>
      <c r="AC219">
        <v>0.5</v>
      </c>
      <c r="AN219">
        <v>1</v>
      </c>
    </row>
    <row r="220" spans="1:54" x14ac:dyDescent="0.3">
      <c r="A220">
        <v>11</v>
      </c>
      <c r="B220" s="13"/>
      <c r="C220" s="16" t="s">
        <v>3764</v>
      </c>
      <c r="D220" t="s">
        <v>3765</v>
      </c>
      <c r="F220">
        <v>1</v>
      </c>
      <c r="T220">
        <v>1</v>
      </c>
    </row>
    <row r="221" spans="1:54" x14ac:dyDescent="0.3">
      <c r="A221">
        <v>12</v>
      </c>
      <c r="B221" s="13"/>
      <c r="C221" s="16" t="s">
        <v>3375</v>
      </c>
      <c r="D221" t="s">
        <v>3766</v>
      </c>
      <c r="E221" t="s">
        <v>3767</v>
      </c>
      <c r="F221">
        <v>1</v>
      </c>
      <c r="G221">
        <v>1</v>
      </c>
      <c r="L221">
        <v>1</v>
      </c>
      <c r="O221">
        <v>1</v>
      </c>
      <c r="T221">
        <v>4</v>
      </c>
      <c r="U221">
        <v>6</v>
      </c>
      <c r="V221">
        <v>16</v>
      </c>
      <c r="W221">
        <v>23</v>
      </c>
      <c r="Y221">
        <v>405</v>
      </c>
      <c r="AC221">
        <f>3/8</f>
        <v>0.375</v>
      </c>
      <c r="AN221">
        <v>1</v>
      </c>
    </row>
    <row r="222" spans="1:54" x14ac:dyDescent="0.3">
      <c r="A222">
        <v>13</v>
      </c>
      <c r="B222" s="13"/>
      <c r="C222" s="16" t="s">
        <v>3768</v>
      </c>
      <c r="D222" t="s">
        <v>3769</v>
      </c>
      <c r="E222" t="s">
        <v>3770</v>
      </c>
      <c r="F222">
        <v>1</v>
      </c>
      <c r="G222">
        <v>1</v>
      </c>
      <c r="H222">
        <v>5</v>
      </c>
      <c r="I222">
        <v>5</v>
      </c>
      <c r="L222">
        <v>1</v>
      </c>
      <c r="N222">
        <v>1</v>
      </c>
      <c r="O222">
        <v>1</v>
      </c>
      <c r="T222">
        <v>1</v>
      </c>
      <c r="V222">
        <v>8</v>
      </c>
      <c r="W222">
        <v>17</v>
      </c>
      <c r="Y222">
        <v>14</v>
      </c>
      <c r="AA222">
        <v>21</v>
      </c>
      <c r="AN222">
        <v>1</v>
      </c>
    </row>
    <row r="223" spans="1:54" x14ac:dyDescent="0.3">
      <c r="A223">
        <v>14</v>
      </c>
      <c r="B223" s="13"/>
      <c r="C223" s="16" t="s">
        <v>3768</v>
      </c>
      <c r="D223" t="s">
        <v>3771</v>
      </c>
      <c r="E223" t="s">
        <v>3772</v>
      </c>
      <c r="F223">
        <v>1</v>
      </c>
      <c r="G223">
        <v>1</v>
      </c>
      <c r="H223">
        <v>1</v>
      </c>
      <c r="I223">
        <v>1</v>
      </c>
      <c r="T223">
        <v>2</v>
      </c>
      <c r="V223">
        <v>8</v>
      </c>
      <c r="W223">
        <v>20</v>
      </c>
      <c r="Y223">
        <v>72</v>
      </c>
      <c r="AA223">
        <v>34</v>
      </c>
      <c r="AN223">
        <v>1</v>
      </c>
    </row>
    <row r="224" spans="1:54" x14ac:dyDescent="0.3">
      <c r="A224">
        <v>15</v>
      </c>
      <c r="B224" s="13"/>
      <c r="C224" s="16" t="s">
        <v>3460</v>
      </c>
      <c r="D224" t="s">
        <v>3773</v>
      </c>
      <c r="E224" t="s">
        <v>3774</v>
      </c>
      <c r="F224">
        <v>1</v>
      </c>
      <c r="G224">
        <v>1</v>
      </c>
      <c r="H224">
        <v>5</v>
      </c>
      <c r="I224">
        <v>1</v>
      </c>
      <c r="L224">
        <v>2</v>
      </c>
      <c r="M224">
        <v>2</v>
      </c>
      <c r="N224">
        <v>2</v>
      </c>
      <c r="O224">
        <v>4</v>
      </c>
      <c r="T224">
        <v>1</v>
      </c>
      <c r="U224">
        <v>2</v>
      </c>
      <c r="V224">
        <v>8</v>
      </c>
      <c r="W224">
        <v>34</v>
      </c>
      <c r="Y224">
        <v>113</v>
      </c>
      <c r="AA224">
        <v>31</v>
      </c>
      <c r="AN224">
        <v>1</v>
      </c>
    </row>
    <row r="225" spans="1:54" x14ac:dyDescent="0.3">
      <c r="A225">
        <v>16</v>
      </c>
      <c r="B225" s="13"/>
      <c r="C225" s="16" t="s">
        <v>3395</v>
      </c>
      <c r="D225" t="s">
        <v>3775</v>
      </c>
      <c r="E225" t="s">
        <v>3776</v>
      </c>
      <c r="F225">
        <v>1</v>
      </c>
      <c r="G225">
        <v>1</v>
      </c>
      <c r="H225">
        <v>1</v>
      </c>
      <c r="I225">
        <v>1</v>
      </c>
      <c r="P225">
        <v>1</v>
      </c>
      <c r="R225">
        <v>1</v>
      </c>
      <c r="T225">
        <v>2</v>
      </c>
      <c r="U225">
        <v>3</v>
      </c>
      <c r="V225">
        <v>20</v>
      </c>
      <c r="W225">
        <v>61</v>
      </c>
      <c r="Y225">
        <v>400</v>
      </c>
      <c r="AA225">
        <v>18</v>
      </c>
      <c r="AC225">
        <v>0.5</v>
      </c>
      <c r="AN225">
        <v>1</v>
      </c>
      <c r="AU225" s="16" t="s">
        <v>1606</v>
      </c>
    </row>
    <row r="226" spans="1:54" x14ac:dyDescent="0.3">
      <c r="A226">
        <v>17</v>
      </c>
      <c r="B226" s="13"/>
      <c r="C226" s="16" t="s">
        <v>3768</v>
      </c>
      <c r="D226" t="s">
        <v>3777</v>
      </c>
      <c r="F226">
        <v>1</v>
      </c>
      <c r="T226">
        <v>1</v>
      </c>
      <c r="W226">
        <v>14</v>
      </c>
      <c r="Y226">
        <v>30</v>
      </c>
    </row>
    <row r="227" spans="1:54" x14ac:dyDescent="0.3">
      <c r="A227">
        <v>18</v>
      </c>
      <c r="B227" s="13"/>
      <c r="C227" s="16" t="s">
        <v>3768</v>
      </c>
      <c r="D227" t="s">
        <v>3778</v>
      </c>
      <c r="E227" t="s">
        <v>3779</v>
      </c>
      <c r="F227">
        <v>1</v>
      </c>
      <c r="G227">
        <v>1</v>
      </c>
      <c r="H227">
        <v>1</v>
      </c>
      <c r="I227">
        <v>5</v>
      </c>
      <c r="N227">
        <v>1</v>
      </c>
      <c r="P227">
        <v>1</v>
      </c>
      <c r="T227">
        <v>2</v>
      </c>
      <c r="U227">
        <v>6</v>
      </c>
      <c r="V227">
        <v>10</v>
      </c>
      <c r="W227">
        <v>100</v>
      </c>
      <c r="Y227">
        <v>800</v>
      </c>
      <c r="AA227">
        <v>60</v>
      </c>
      <c r="AN227">
        <v>1</v>
      </c>
    </row>
    <row r="228" spans="1:54" x14ac:dyDescent="0.3">
      <c r="A228">
        <v>19</v>
      </c>
      <c r="B228" s="13"/>
      <c r="C228" s="16" t="s">
        <v>3768</v>
      </c>
      <c r="D228" t="s">
        <v>3780</v>
      </c>
      <c r="E228" t="s">
        <v>3781</v>
      </c>
      <c r="F228">
        <v>1</v>
      </c>
      <c r="G228">
        <v>1</v>
      </c>
      <c r="T228">
        <v>1</v>
      </c>
      <c r="V228">
        <v>8</v>
      </c>
      <c r="W228">
        <v>4</v>
      </c>
      <c r="Y228">
        <v>31</v>
      </c>
      <c r="AN228">
        <v>1</v>
      </c>
    </row>
    <row r="229" spans="1:54" x14ac:dyDescent="0.3">
      <c r="A229">
        <v>20</v>
      </c>
      <c r="B229" s="13"/>
      <c r="C229" s="16" t="s">
        <v>3435</v>
      </c>
      <c r="D229" t="s">
        <v>3782</v>
      </c>
      <c r="E229" t="s">
        <v>3783</v>
      </c>
      <c r="F229">
        <v>1</v>
      </c>
      <c r="G229">
        <v>1</v>
      </c>
      <c r="H229">
        <v>3</v>
      </c>
      <c r="I229">
        <v>4</v>
      </c>
      <c r="L229">
        <v>2</v>
      </c>
      <c r="M229">
        <v>3</v>
      </c>
      <c r="N229">
        <v>1</v>
      </c>
      <c r="O229">
        <v>1</v>
      </c>
      <c r="P229">
        <v>2</v>
      </c>
      <c r="T229">
        <v>3</v>
      </c>
      <c r="U229">
        <v>8</v>
      </c>
      <c r="V229">
        <v>26</v>
      </c>
      <c r="W229">
        <v>118</v>
      </c>
      <c r="Y229">
        <v>618</v>
      </c>
      <c r="AA229">
        <v>93</v>
      </c>
      <c r="AC229">
        <v>2</v>
      </c>
      <c r="AN229">
        <v>1</v>
      </c>
    </row>
    <row r="230" spans="1:54" x14ac:dyDescent="0.3">
      <c r="B230" s="13"/>
      <c r="C230" s="16"/>
    </row>
    <row r="231" spans="1:54" x14ac:dyDescent="0.3">
      <c r="A231" s="10" t="s">
        <v>498</v>
      </c>
      <c r="B231" s="18"/>
      <c r="C231" s="19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9"/>
      <c r="AV231" s="45"/>
      <c r="AW231" s="12"/>
      <c r="AX231" s="12"/>
      <c r="AY231" s="12"/>
      <c r="AZ231" s="12"/>
      <c r="BA231" s="12"/>
      <c r="BB231" s="12"/>
    </row>
    <row r="232" spans="1:54" x14ac:dyDescent="0.3">
      <c r="A232">
        <v>21</v>
      </c>
      <c r="B232" s="13" t="s">
        <v>3742</v>
      </c>
      <c r="C232" s="16" t="s">
        <v>3784</v>
      </c>
      <c r="D232" t="s">
        <v>3785</v>
      </c>
      <c r="F232">
        <v>1</v>
      </c>
      <c r="T232">
        <v>2</v>
      </c>
      <c r="W232">
        <v>22</v>
      </c>
      <c r="Y232">
        <v>30</v>
      </c>
    </row>
    <row r="233" spans="1:54" x14ac:dyDescent="0.3">
      <c r="A233">
        <v>22</v>
      </c>
      <c r="B233" s="13"/>
      <c r="C233" s="16" t="s">
        <v>578</v>
      </c>
      <c r="D233" t="s">
        <v>3786</v>
      </c>
      <c r="E233" t="s">
        <v>3787</v>
      </c>
      <c r="F233">
        <v>1</v>
      </c>
      <c r="G233">
        <v>1</v>
      </c>
      <c r="H233">
        <v>1</v>
      </c>
      <c r="I233">
        <v>2</v>
      </c>
      <c r="M233">
        <v>1</v>
      </c>
      <c r="T233">
        <v>4</v>
      </c>
      <c r="V233">
        <v>8</v>
      </c>
      <c r="W233">
        <v>15</v>
      </c>
      <c r="Y233">
        <v>140</v>
      </c>
      <c r="AN233">
        <v>1</v>
      </c>
    </row>
    <row r="234" spans="1:54" x14ac:dyDescent="0.3">
      <c r="A234">
        <v>23</v>
      </c>
      <c r="B234" s="13"/>
      <c r="C234" s="16" t="s">
        <v>3788</v>
      </c>
      <c r="D234" t="s">
        <v>3789</v>
      </c>
      <c r="E234" t="s">
        <v>3790</v>
      </c>
      <c r="F234">
        <v>1</v>
      </c>
      <c r="G234">
        <v>1</v>
      </c>
      <c r="H234">
        <v>2</v>
      </c>
      <c r="M234">
        <v>1</v>
      </c>
      <c r="T234">
        <v>1</v>
      </c>
      <c r="U234">
        <v>5</v>
      </c>
      <c r="V234">
        <v>10</v>
      </c>
      <c r="W234">
        <v>13</v>
      </c>
      <c r="Y234">
        <v>156</v>
      </c>
      <c r="AN234">
        <v>1</v>
      </c>
    </row>
    <row r="235" spans="1:54" x14ac:dyDescent="0.3">
      <c r="A235">
        <v>24</v>
      </c>
      <c r="B235" s="13"/>
      <c r="C235" s="16" t="s">
        <v>3705</v>
      </c>
      <c r="D235" t="s">
        <v>3791</v>
      </c>
      <c r="F235">
        <v>1</v>
      </c>
      <c r="T235">
        <v>1</v>
      </c>
    </row>
    <row r="236" spans="1:54" x14ac:dyDescent="0.3">
      <c r="A236">
        <v>25</v>
      </c>
      <c r="B236" s="13"/>
      <c r="C236" s="16" t="s">
        <v>3471</v>
      </c>
      <c r="D236" t="s">
        <v>3792</v>
      </c>
      <c r="E236" t="s">
        <v>3793</v>
      </c>
      <c r="F236">
        <v>1</v>
      </c>
      <c r="G236">
        <v>1</v>
      </c>
      <c r="H236">
        <v>2</v>
      </c>
      <c r="I236">
        <v>2</v>
      </c>
      <c r="T236">
        <v>2</v>
      </c>
      <c r="U236">
        <v>3</v>
      </c>
      <c r="V236">
        <v>10</v>
      </c>
      <c r="W236">
        <v>9</v>
      </c>
      <c r="Y236">
        <v>83</v>
      </c>
      <c r="AN236">
        <v>1</v>
      </c>
    </row>
    <row r="237" spans="1:54" x14ac:dyDescent="0.3">
      <c r="A237">
        <v>26</v>
      </c>
      <c r="B237" s="13"/>
      <c r="C237" s="16" t="s">
        <v>3407</v>
      </c>
      <c r="D237" t="s">
        <v>3794</v>
      </c>
      <c r="F237">
        <v>1</v>
      </c>
      <c r="T237">
        <v>2</v>
      </c>
    </row>
    <row r="238" spans="1:54" x14ac:dyDescent="0.3">
      <c r="A238">
        <v>27</v>
      </c>
      <c r="B238" s="13"/>
      <c r="C238" s="16" t="s">
        <v>578</v>
      </c>
      <c r="D238" t="s">
        <v>3795</v>
      </c>
      <c r="E238" t="s">
        <v>3796</v>
      </c>
      <c r="F238">
        <v>1</v>
      </c>
      <c r="G238">
        <v>1</v>
      </c>
      <c r="I238">
        <v>2</v>
      </c>
    </row>
    <row r="239" spans="1:54" x14ac:dyDescent="0.3">
      <c r="A239">
        <v>28</v>
      </c>
      <c r="B239" s="13"/>
      <c r="C239" s="16" t="s">
        <v>3797</v>
      </c>
      <c r="D239" t="s">
        <v>3798</v>
      </c>
      <c r="E239" t="s">
        <v>3799</v>
      </c>
      <c r="F239">
        <v>1</v>
      </c>
      <c r="G239">
        <v>1</v>
      </c>
      <c r="H239">
        <v>1</v>
      </c>
      <c r="I239">
        <v>4</v>
      </c>
      <c r="L239">
        <v>1</v>
      </c>
      <c r="M239">
        <v>1</v>
      </c>
      <c r="N239">
        <v>1</v>
      </c>
      <c r="O239">
        <v>3</v>
      </c>
      <c r="T239">
        <v>1</v>
      </c>
      <c r="U239">
        <v>2</v>
      </c>
      <c r="V239">
        <v>8</v>
      </c>
      <c r="W239">
        <v>5</v>
      </c>
      <c r="Y239">
        <v>58</v>
      </c>
      <c r="AN239">
        <v>1</v>
      </c>
    </row>
    <row r="240" spans="1:54" x14ac:dyDescent="0.3">
      <c r="A240">
        <v>29</v>
      </c>
      <c r="B240" s="13"/>
      <c r="C240" s="16" t="s">
        <v>3435</v>
      </c>
      <c r="D240" t="s">
        <v>3800</v>
      </c>
      <c r="F240">
        <v>1</v>
      </c>
      <c r="T240">
        <v>1</v>
      </c>
    </row>
    <row r="241" spans="1:54" x14ac:dyDescent="0.3">
      <c r="A241">
        <v>30</v>
      </c>
      <c r="B241" s="13"/>
      <c r="C241" s="16" t="s">
        <v>3801</v>
      </c>
      <c r="D241" t="s">
        <v>3802</v>
      </c>
      <c r="E241" t="s">
        <v>3803</v>
      </c>
      <c r="F241">
        <v>1</v>
      </c>
      <c r="G241">
        <v>1</v>
      </c>
      <c r="H241">
        <v>7</v>
      </c>
      <c r="L241">
        <v>2</v>
      </c>
      <c r="M241">
        <v>1</v>
      </c>
      <c r="N241">
        <v>2</v>
      </c>
      <c r="R241">
        <v>1</v>
      </c>
      <c r="S241">
        <v>2</v>
      </c>
      <c r="T241">
        <v>8</v>
      </c>
      <c r="U241">
        <v>24</v>
      </c>
      <c r="V241">
        <v>17</v>
      </c>
      <c r="W241">
        <v>77</v>
      </c>
      <c r="Y241">
        <v>1900</v>
      </c>
      <c r="AN241">
        <v>2</v>
      </c>
    </row>
    <row r="242" spans="1:54" x14ac:dyDescent="0.3">
      <c r="A242">
        <v>31</v>
      </c>
      <c r="B242" s="13"/>
      <c r="C242" s="16" t="s">
        <v>3680</v>
      </c>
      <c r="D242" t="s">
        <v>3804</v>
      </c>
      <c r="E242" t="s">
        <v>3805</v>
      </c>
      <c r="F242">
        <v>1</v>
      </c>
      <c r="G242">
        <v>1</v>
      </c>
      <c r="T242">
        <v>2</v>
      </c>
      <c r="U242">
        <v>6</v>
      </c>
      <c r="W242">
        <v>39</v>
      </c>
      <c r="Y242">
        <v>116</v>
      </c>
    </row>
    <row r="243" spans="1:54" x14ac:dyDescent="0.3">
      <c r="A243">
        <v>32</v>
      </c>
      <c r="B243" s="13"/>
      <c r="C243" s="16" t="s">
        <v>3806</v>
      </c>
      <c r="D243" t="s">
        <v>3807</v>
      </c>
      <c r="E243" t="s">
        <v>3808</v>
      </c>
      <c r="F243">
        <v>1</v>
      </c>
      <c r="G243">
        <v>1</v>
      </c>
      <c r="H243">
        <v>4</v>
      </c>
      <c r="I243">
        <v>2</v>
      </c>
      <c r="L243">
        <v>3</v>
      </c>
      <c r="M243">
        <v>2</v>
      </c>
      <c r="N243">
        <v>3</v>
      </c>
      <c r="O243">
        <v>9</v>
      </c>
      <c r="T243">
        <v>2</v>
      </c>
      <c r="U243">
        <v>3</v>
      </c>
      <c r="V243">
        <v>11</v>
      </c>
      <c r="W243">
        <v>58</v>
      </c>
      <c r="Y243">
        <v>625</v>
      </c>
      <c r="AA243">
        <v>55</v>
      </c>
      <c r="AC243">
        <v>2</v>
      </c>
      <c r="AD243">
        <v>1</v>
      </c>
      <c r="AG243">
        <v>12</v>
      </c>
      <c r="AH243">
        <v>9</v>
      </c>
      <c r="AN243">
        <v>1</v>
      </c>
      <c r="AU243" s="16" t="s">
        <v>3558</v>
      </c>
    </row>
    <row r="244" spans="1:54" x14ac:dyDescent="0.3">
      <c r="A244">
        <v>33</v>
      </c>
      <c r="B244" s="13"/>
      <c r="C244" s="16" t="s">
        <v>3435</v>
      </c>
      <c r="D244" t="s">
        <v>3809</v>
      </c>
      <c r="F244">
        <v>1</v>
      </c>
      <c r="U244">
        <v>1</v>
      </c>
      <c r="W244">
        <v>4</v>
      </c>
      <c r="Y244">
        <v>30</v>
      </c>
    </row>
    <row r="245" spans="1:54" x14ac:dyDescent="0.3">
      <c r="A245">
        <v>34</v>
      </c>
      <c r="B245" s="13"/>
      <c r="C245" s="16" t="s">
        <v>3435</v>
      </c>
      <c r="D245" t="s">
        <v>3810</v>
      </c>
      <c r="E245" t="s">
        <v>3811</v>
      </c>
      <c r="F245">
        <v>1</v>
      </c>
      <c r="G245">
        <v>1</v>
      </c>
      <c r="H245">
        <v>2</v>
      </c>
      <c r="I245">
        <v>3</v>
      </c>
      <c r="L245">
        <v>1</v>
      </c>
      <c r="N245">
        <v>1</v>
      </c>
      <c r="P245">
        <v>2</v>
      </c>
      <c r="Q245">
        <v>2</v>
      </c>
      <c r="R245">
        <v>2</v>
      </c>
      <c r="S245">
        <v>5</v>
      </c>
      <c r="T245">
        <v>6</v>
      </c>
      <c r="U245">
        <v>4</v>
      </c>
      <c r="V245">
        <v>20</v>
      </c>
      <c r="W245">
        <v>27</v>
      </c>
      <c r="Y245">
        <v>720</v>
      </c>
      <c r="AA245">
        <v>152</v>
      </c>
      <c r="AC245">
        <v>3</v>
      </c>
      <c r="AD245">
        <v>1</v>
      </c>
      <c r="AG245">
        <v>36</v>
      </c>
      <c r="AH245">
        <v>22</v>
      </c>
      <c r="AN245">
        <v>3</v>
      </c>
      <c r="AU245" s="16" t="s">
        <v>3812</v>
      </c>
    </row>
    <row r="246" spans="1:54" x14ac:dyDescent="0.3">
      <c r="A246">
        <v>35</v>
      </c>
      <c r="B246" s="13"/>
      <c r="C246" s="16" t="s">
        <v>3813</v>
      </c>
      <c r="D246" t="s">
        <v>3814</v>
      </c>
      <c r="F246">
        <v>1</v>
      </c>
      <c r="T246">
        <v>2</v>
      </c>
      <c r="U246">
        <v>1</v>
      </c>
      <c r="W246">
        <v>15</v>
      </c>
      <c r="Y246">
        <v>72</v>
      </c>
      <c r="AA246">
        <v>30</v>
      </c>
    </row>
    <row r="247" spans="1:54" x14ac:dyDescent="0.3">
      <c r="A247">
        <v>36</v>
      </c>
      <c r="B247" s="13"/>
      <c r="C247" s="16" t="s">
        <v>3353</v>
      </c>
      <c r="D247" t="s">
        <v>3815</v>
      </c>
      <c r="F247">
        <v>1</v>
      </c>
      <c r="T247">
        <v>1</v>
      </c>
    </row>
    <row r="248" spans="1:54" x14ac:dyDescent="0.3">
      <c r="A248">
        <v>37</v>
      </c>
      <c r="B248" s="13"/>
      <c r="C248" s="16" t="s">
        <v>3375</v>
      </c>
      <c r="D248" t="s">
        <v>3816</v>
      </c>
      <c r="E248" t="s">
        <v>3817</v>
      </c>
      <c r="F248">
        <v>1</v>
      </c>
      <c r="G248">
        <v>1</v>
      </c>
      <c r="T248">
        <v>2</v>
      </c>
      <c r="U248">
        <v>4</v>
      </c>
      <c r="V248">
        <v>10</v>
      </c>
      <c r="W248">
        <v>16</v>
      </c>
      <c r="Y248">
        <v>105</v>
      </c>
      <c r="AA248">
        <v>42</v>
      </c>
      <c r="AN248">
        <v>1</v>
      </c>
    </row>
    <row r="249" spans="1:54" x14ac:dyDescent="0.3">
      <c r="A249">
        <v>38</v>
      </c>
      <c r="B249" s="13"/>
      <c r="C249" s="16" t="s">
        <v>3768</v>
      </c>
      <c r="D249" t="s">
        <v>3481</v>
      </c>
      <c r="E249" t="s">
        <v>3818</v>
      </c>
      <c r="F249">
        <v>1</v>
      </c>
      <c r="G249">
        <v>1</v>
      </c>
      <c r="H249">
        <v>1</v>
      </c>
      <c r="I249">
        <v>3</v>
      </c>
      <c r="T249">
        <v>2</v>
      </c>
      <c r="U249">
        <v>1</v>
      </c>
      <c r="V249">
        <v>8</v>
      </c>
      <c r="W249">
        <v>16</v>
      </c>
      <c r="Y249">
        <v>51</v>
      </c>
      <c r="AN249">
        <v>1</v>
      </c>
    </row>
    <row r="250" spans="1:54" ht="43.2" x14ac:dyDescent="0.3">
      <c r="A250">
        <v>39</v>
      </c>
      <c r="B250" s="13"/>
      <c r="C250" s="16" t="s">
        <v>578</v>
      </c>
      <c r="D250" t="s">
        <v>3819</v>
      </c>
      <c r="E250" t="s">
        <v>3820</v>
      </c>
      <c r="F250">
        <v>1</v>
      </c>
      <c r="G250">
        <v>1</v>
      </c>
      <c r="L250">
        <v>1</v>
      </c>
      <c r="M250">
        <v>2</v>
      </c>
      <c r="N250">
        <v>1</v>
      </c>
      <c r="O250">
        <v>3</v>
      </c>
      <c r="P250">
        <v>13</v>
      </c>
      <c r="Q250">
        <v>6</v>
      </c>
      <c r="R250">
        <v>4</v>
      </c>
      <c r="S250">
        <v>7</v>
      </c>
      <c r="T250">
        <v>6</v>
      </c>
      <c r="U250">
        <v>29</v>
      </c>
      <c r="V250">
        <v>35</v>
      </c>
      <c r="W250">
        <v>250</v>
      </c>
      <c r="Y250">
        <v>2100</v>
      </c>
      <c r="AA250">
        <v>125</v>
      </c>
      <c r="AC250">
        <v>3</v>
      </c>
      <c r="AD250">
        <v>1.5</v>
      </c>
      <c r="AG250">
        <v>10</v>
      </c>
      <c r="AH250">
        <v>15</v>
      </c>
      <c r="AN250">
        <v>3</v>
      </c>
      <c r="AU250" s="15" t="s">
        <v>3821</v>
      </c>
    </row>
    <row r="251" spans="1:54" x14ac:dyDescent="0.3">
      <c r="B251" s="13"/>
      <c r="C251" s="16"/>
    </row>
    <row r="252" spans="1:54" x14ac:dyDescent="0.3">
      <c r="A252" s="10" t="s">
        <v>529</v>
      </c>
      <c r="B252" s="18"/>
      <c r="C252" s="19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9"/>
      <c r="AV252" s="45"/>
      <c r="AW252" s="12"/>
      <c r="AX252" s="12"/>
      <c r="AY252" s="12"/>
      <c r="AZ252" s="12"/>
      <c r="BA252" s="12"/>
      <c r="BB252" s="12"/>
    </row>
    <row r="253" spans="1:54" x14ac:dyDescent="0.3">
      <c r="A253">
        <v>40</v>
      </c>
      <c r="B253" s="13" t="s">
        <v>3742</v>
      </c>
      <c r="C253" s="16" t="s">
        <v>3822</v>
      </c>
      <c r="D253" t="s">
        <v>3823</v>
      </c>
      <c r="E253" t="s">
        <v>3824</v>
      </c>
      <c r="F253">
        <v>1</v>
      </c>
      <c r="G253">
        <v>1</v>
      </c>
      <c r="L253">
        <v>1</v>
      </c>
      <c r="M253">
        <v>1</v>
      </c>
      <c r="N253">
        <v>1</v>
      </c>
      <c r="R253">
        <v>1</v>
      </c>
      <c r="S253">
        <v>3</v>
      </c>
      <c r="T253">
        <v>2</v>
      </c>
      <c r="U253">
        <v>6</v>
      </c>
      <c r="V253">
        <v>10</v>
      </c>
      <c r="W253">
        <v>24</v>
      </c>
      <c r="Y253">
        <v>800</v>
      </c>
      <c r="AA253">
        <v>139</v>
      </c>
      <c r="AN253">
        <v>1</v>
      </c>
    </row>
    <row r="254" spans="1:54" x14ac:dyDescent="0.3">
      <c r="A254">
        <v>41</v>
      </c>
      <c r="B254" s="13"/>
      <c r="C254" s="16" t="s">
        <v>3825</v>
      </c>
      <c r="D254" t="s">
        <v>3826</v>
      </c>
      <c r="E254" t="s">
        <v>3827</v>
      </c>
      <c r="F254">
        <v>1</v>
      </c>
      <c r="G254">
        <v>1</v>
      </c>
      <c r="H254">
        <v>1</v>
      </c>
      <c r="I254">
        <v>3</v>
      </c>
      <c r="U254">
        <v>1</v>
      </c>
      <c r="V254">
        <v>4</v>
      </c>
      <c r="AN254">
        <v>1</v>
      </c>
    </row>
    <row r="255" spans="1:54" x14ac:dyDescent="0.3">
      <c r="A255">
        <v>42</v>
      </c>
      <c r="B255" s="13"/>
      <c r="C255" s="16" t="s">
        <v>3822</v>
      </c>
      <c r="D255" t="s">
        <v>3828</v>
      </c>
      <c r="E255" t="s">
        <v>3781</v>
      </c>
      <c r="F255">
        <v>1</v>
      </c>
      <c r="G255">
        <v>1</v>
      </c>
      <c r="R255">
        <v>1</v>
      </c>
      <c r="T255">
        <v>2</v>
      </c>
      <c r="U255">
        <v>1</v>
      </c>
      <c r="V255">
        <v>8</v>
      </c>
      <c r="W255">
        <v>4</v>
      </c>
      <c r="Y255">
        <v>206</v>
      </c>
      <c r="AA255">
        <v>23</v>
      </c>
      <c r="AN255">
        <v>1</v>
      </c>
    </row>
    <row r="256" spans="1:54" x14ac:dyDescent="0.3">
      <c r="A256">
        <v>43</v>
      </c>
      <c r="B256" s="13"/>
      <c r="C256" s="16" t="s">
        <v>3381</v>
      </c>
      <c r="D256" t="s">
        <v>3829</v>
      </c>
      <c r="E256" t="s">
        <v>3830</v>
      </c>
      <c r="F256">
        <v>1</v>
      </c>
      <c r="G256">
        <v>1</v>
      </c>
      <c r="H256">
        <v>1</v>
      </c>
      <c r="U256">
        <v>1</v>
      </c>
      <c r="W256">
        <v>5</v>
      </c>
    </row>
    <row r="257" spans="1:47" x14ac:dyDescent="0.3">
      <c r="A257">
        <v>44</v>
      </c>
      <c r="B257" s="13"/>
      <c r="C257" s="16" t="s">
        <v>3395</v>
      </c>
      <c r="D257" t="s">
        <v>3831</v>
      </c>
      <c r="E257" t="s">
        <v>3832</v>
      </c>
      <c r="F257">
        <v>1</v>
      </c>
      <c r="G257">
        <v>1</v>
      </c>
      <c r="I257">
        <v>3</v>
      </c>
      <c r="L257">
        <v>7</v>
      </c>
      <c r="M257">
        <v>5</v>
      </c>
      <c r="N257">
        <v>10</v>
      </c>
      <c r="O257">
        <v>4</v>
      </c>
      <c r="P257">
        <v>4</v>
      </c>
      <c r="R257">
        <v>3</v>
      </c>
      <c r="S257">
        <v>2</v>
      </c>
      <c r="T257">
        <v>8</v>
      </c>
      <c r="U257">
        <v>26</v>
      </c>
      <c r="V257">
        <v>50</v>
      </c>
      <c r="W257">
        <v>95</v>
      </c>
      <c r="Y257">
        <v>905</v>
      </c>
      <c r="AA257">
        <v>289</v>
      </c>
      <c r="AC257">
        <v>4</v>
      </c>
      <c r="AD257">
        <v>3</v>
      </c>
      <c r="AG257">
        <v>49</v>
      </c>
      <c r="AH257">
        <v>60</v>
      </c>
      <c r="AK257">
        <v>13000</v>
      </c>
      <c r="AL257">
        <v>3</v>
      </c>
      <c r="AM257">
        <f>3/8</f>
        <v>0.375</v>
      </c>
      <c r="AN257">
        <v>4</v>
      </c>
      <c r="AU257" s="16" t="s">
        <v>3833</v>
      </c>
    </row>
    <row r="258" spans="1:47" x14ac:dyDescent="0.3">
      <c r="A258">
        <v>45</v>
      </c>
      <c r="B258" s="13"/>
      <c r="C258" s="16"/>
      <c r="D258" t="s">
        <v>3834</v>
      </c>
      <c r="F258">
        <v>1</v>
      </c>
      <c r="T258">
        <v>1</v>
      </c>
    </row>
    <row r="259" spans="1:47" x14ac:dyDescent="0.3">
      <c r="A259">
        <v>46</v>
      </c>
      <c r="B259" s="13"/>
      <c r="C259" s="16" t="s">
        <v>3835</v>
      </c>
      <c r="D259" t="s">
        <v>3836</v>
      </c>
      <c r="E259" t="s">
        <v>3837</v>
      </c>
      <c r="F259">
        <v>1</v>
      </c>
      <c r="G259">
        <v>1</v>
      </c>
      <c r="H259">
        <v>1</v>
      </c>
      <c r="L259">
        <v>1</v>
      </c>
      <c r="M259">
        <v>1</v>
      </c>
      <c r="N259">
        <v>1</v>
      </c>
      <c r="T259">
        <v>4</v>
      </c>
      <c r="W259">
        <v>4</v>
      </c>
      <c r="Y259">
        <v>150</v>
      </c>
      <c r="AA259">
        <v>26</v>
      </c>
    </row>
    <row r="260" spans="1:47" x14ac:dyDescent="0.3">
      <c r="A260">
        <v>47</v>
      </c>
      <c r="B260" s="13"/>
      <c r="C260" s="16" t="s">
        <v>3375</v>
      </c>
      <c r="D260" t="s">
        <v>3838</v>
      </c>
      <c r="E260" t="s">
        <v>3839</v>
      </c>
      <c r="F260">
        <v>1</v>
      </c>
      <c r="G260">
        <v>1</v>
      </c>
      <c r="H260">
        <v>2</v>
      </c>
      <c r="I260">
        <v>2</v>
      </c>
      <c r="L260">
        <v>2</v>
      </c>
      <c r="M260">
        <v>1</v>
      </c>
      <c r="P260">
        <v>1</v>
      </c>
      <c r="R260">
        <v>1</v>
      </c>
      <c r="T260">
        <v>4</v>
      </c>
      <c r="U260">
        <v>13</v>
      </c>
      <c r="V260">
        <v>12</v>
      </c>
      <c r="W260">
        <v>41</v>
      </c>
      <c r="Y260">
        <v>833</v>
      </c>
      <c r="AA260">
        <v>135</v>
      </c>
      <c r="AN260">
        <v>1</v>
      </c>
    </row>
    <row r="261" spans="1:47" x14ac:dyDescent="0.3">
      <c r="A261">
        <v>48</v>
      </c>
      <c r="B261" s="13"/>
      <c r="C261" s="16" t="s">
        <v>3822</v>
      </c>
      <c r="D261" t="s">
        <v>3840</v>
      </c>
      <c r="E261" t="s">
        <v>3841</v>
      </c>
      <c r="F261">
        <v>1</v>
      </c>
      <c r="G261">
        <v>1</v>
      </c>
      <c r="H261">
        <v>2</v>
      </c>
      <c r="I261">
        <v>3</v>
      </c>
      <c r="N261">
        <v>2</v>
      </c>
      <c r="P261">
        <v>1</v>
      </c>
      <c r="R261">
        <v>1</v>
      </c>
      <c r="T261">
        <v>5</v>
      </c>
      <c r="U261">
        <v>9</v>
      </c>
      <c r="V261">
        <v>30</v>
      </c>
      <c r="W261">
        <v>92</v>
      </c>
      <c r="Y261">
        <v>600</v>
      </c>
      <c r="AA261">
        <v>195</v>
      </c>
      <c r="AN261">
        <v>2</v>
      </c>
    </row>
    <row r="262" spans="1:47" x14ac:dyDescent="0.3">
      <c r="A262">
        <v>49</v>
      </c>
      <c r="B262" s="13"/>
      <c r="C262" s="16" t="s">
        <v>3427</v>
      </c>
      <c r="D262" t="s">
        <v>3842</v>
      </c>
      <c r="F262">
        <v>1</v>
      </c>
      <c r="T262">
        <v>1</v>
      </c>
      <c r="W262">
        <v>3</v>
      </c>
      <c r="Y262">
        <v>21</v>
      </c>
      <c r="AA262">
        <v>5</v>
      </c>
    </row>
    <row r="263" spans="1:47" x14ac:dyDescent="0.3">
      <c r="A263">
        <v>50</v>
      </c>
      <c r="B263" s="13"/>
      <c r="C263" s="16" t="s">
        <v>3566</v>
      </c>
      <c r="D263" t="s">
        <v>3843</v>
      </c>
      <c r="E263" t="s">
        <v>3844</v>
      </c>
      <c r="F263">
        <v>1</v>
      </c>
      <c r="G263">
        <v>1</v>
      </c>
      <c r="H263">
        <v>5</v>
      </c>
      <c r="I263">
        <v>1</v>
      </c>
      <c r="L263">
        <v>7</v>
      </c>
      <c r="M263">
        <v>2</v>
      </c>
      <c r="N263">
        <v>4</v>
      </c>
      <c r="T263">
        <v>3</v>
      </c>
      <c r="U263">
        <v>3</v>
      </c>
      <c r="V263">
        <v>16</v>
      </c>
      <c r="W263">
        <v>31</v>
      </c>
      <c r="Y263">
        <v>749</v>
      </c>
      <c r="AA263">
        <v>48</v>
      </c>
      <c r="AN263">
        <v>2</v>
      </c>
    </row>
    <row r="264" spans="1:47" x14ac:dyDescent="0.3">
      <c r="A264">
        <v>51</v>
      </c>
      <c r="B264" s="13"/>
      <c r="C264" s="16"/>
      <c r="D264" t="s">
        <v>3845</v>
      </c>
      <c r="E264" t="s">
        <v>3846</v>
      </c>
      <c r="F264">
        <v>1</v>
      </c>
      <c r="G264">
        <v>1</v>
      </c>
      <c r="I264">
        <v>2</v>
      </c>
    </row>
    <row r="265" spans="1:47" x14ac:dyDescent="0.3">
      <c r="A265">
        <v>52</v>
      </c>
      <c r="B265" s="13"/>
      <c r="C265" s="16"/>
      <c r="D265" t="s">
        <v>3847</v>
      </c>
      <c r="E265" t="s">
        <v>3848</v>
      </c>
      <c r="F265">
        <v>1</v>
      </c>
      <c r="G265">
        <v>1</v>
      </c>
      <c r="I265">
        <v>2</v>
      </c>
      <c r="U265">
        <v>1</v>
      </c>
      <c r="V265">
        <v>6</v>
      </c>
      <c r="W265">
        <v>3</v>
      </c>
      <c r="Y265">
        <v>62</v>
      </c>
      <c r="AN265">
        <v>1</v>
      </c>
    </row>
    <row r="266" spans="1:47" x14ac:dyDescent="0.3">
      <c r="A266">
        <v>53</v>
      </c>
      <c r="B266" s="13"/>
      <c r="C266" s="16" t="s">
        <v>3375</v>
      </c>
      <c r="D266" t="s">
        <v>3849</v>
      </c>
      <c r="E266" t="s">
        <v>3850</v>
      </c>
      <c r="F266">
        <v>1</v>
      </c>
      <c r="G266">
        <v>1</v>
      </c>
      <c r="H266">
        <v>5</v>
      </c>
      <c r="I266">
        <v>2</v>
      </c>
      <c r="L266">
        <v>1</v>
      </c>
      <c r="O266">
        <v>1</v>
      </c>
      <c r="T266">
        <v>2</v>
      </c>
      <c r="U266">
        <v>2</v>
      </c>
      <c r="V266">
        <v>10</v>
      </c>
      <c r="W266">
        <v>15</v>
      </c>
      <c r="Y266">
        <v>200</v>
      </c>
      <c r="AA266">
        <v>50</v>
      </c>
      <c r="AN266">
        <v>1</v>
      </c>
    </row>
    <row r="267" spans="1:47" x14ac:dyDescent="0.3">
      <c r="A267">
        <v>54</v>
      </c>
      <c r="B267" s="13"/>
      <c r="C267" s="16" t="s">
        <v>3851</v>
      </c>
      <c r="D267" t="s">
        <v>3481</v>
      </c>
      <c r="E267" t="s">
        <v>3852</v>
      </c>
      <c r="F267">
        <v>1</v>
      </c>
      <c r="G267">
        <v>1</v>
      </c>
      <c r="H267">
        <v>3</v>
      </c>
      <c r="I267">
        <v>1</v>
      </c>
      <c r="T267">
        <v>2</v>
      </c>
      <c r="U267">
        <v>1</v>
      </c>
      <c r="V267">
        <v>10</v>
      </c>
      <c r="W267">
        <v>17</v>
      </c>
      <c r="Y267">
        <v>200</v>
      </c>
      <c r="AA267">
        <v>26</v>
      </c>
      <c r="AN267">
        <v>1</v>
      </c>
    </row>
    <row r="268" spans="1:47" x14ac:dyDescent="0.3">
      <c r="A268">
        <v>55</v>
      </c>
      <c r="B268" s="13"/>
      <c r="C268" s="16" t="s">
        <v>3451</v>
      </c>
      <c r="D268" t="s">
        <v>3853</v>
      </c>
      <c r="E268" t="s">
        <v>3854</v>
      </c>
      <c r="F268">
        <v>1</v>
      </c>
      <c r="G268">
        <v>1</v>
      </c>
      <c r="I268">
        <v>2</v>
      </c>
      <c r="U268">
        <v>2</v>
      </c>
      <c r="V268">
        <v>10</v>
      </c>
      <c r="W268">
        <v>17</v>
      </c>
      <c r="Y268">
        <v>100</v>
      </c>
      <c r="AN268">
        <v>1</v>
      </c>
    </row>
    <row r="269" spans="1:47" x14ac:dyDescent="0.3">
      <c r="A269">
        <v>56</v>
      </c>
      <c r="B269" s="13"/>
      <c r="C269" s="16" t="s">
        <v>3835</v>
      </c>
      <c r="D269" t="s">
        <v>3855</v>
      </c>
      <c r="E269" t="s">
        <v>3856</v>
      </c>
      <c r="F269">
        <v>1</v>
      </c>
      <c r="G269">
        <v>1</v>
      </c>
      <c r="L269">
        <v>1</v>
      </c>
      <c r="O269">
        <v>1</v>
      </c>
      <c r="T269">
        <v>1</v>
      </c>
      <c r="U269">
        <v>9</v>
      </c>
      <c r="V269">
        <v>10</v>
      </c>
      <c r="W269">
        <v>23</v>
      </c>
      <c r="Y269">
        <v>161</v>
      </c>
      <c r="AA269">
        <v>126</v>
      </c>
      <c r="AN269">
        <v>1</v>
      </c>
    </row>
    <row r="270" spans="1:47" x14ac:dyDescent="0.3">
      <c r="A270">
        <v>57</v>
      </c>
      <c r="B270" s="13"/>
      <c r="C270" s="16" t="s">
        <v>3544</v>
      </c>
      <c r="D270" t="s">
        <v>3857</v>
      </c>
      <c r="E270" t="s">
        <v>3858</v>
      </c>
      <c r="F270">
        <v>1</v>
      </c>
      <c r="G270">
        <v>1</v>
      </c>
      <c r="H270">
        <v>4</v>
      </c>
      <c r="I270">
        <v>3</v>
      </c>
      <c r="L270">
        <v>4</v>
      </c>
      <c r="M270">
        <v>4</v>
      </c>
      <c r="N270">
        <v>4</v>
      </c>
      <c r="O270">
        <v>3</v>
      </c>
      <c r="T270">
        <v>3</v>
      </c>
      <c r="U270">
        <v>9</v>
      </c>
      <c r="V270">
        <v>25</v>
      </c>
      <c r="W270">
        <v>111</v>
      </c>
      <c r="Y270">
        <v>452</v>
      </c>
      <c r="AA270">
        <v>254</v>
      </c>
      <c r="AC270">
        <v>3</v>
      </c>
      <c r="AD270">
        <f>3/8</f>
        <v>0.375</v>
      </c>
      <c r="AG270">
        <v>53</v>
      </c>
      <c r="AH270">
        <v>9</v>
      </c>
      <c r="AN270">
        <v>2</v>
      </c>
      <c r="AU270" s="16" t="s">
        <v>3859</v>
      </c>
    </row>
    <row r="271" spans="1:47" x14ac:dyDescent="0.3">
      <c r="A271">
        <v>58</v>
      </c>
      <c r="B271" s="13"/>
      <c r="C271" s="16" t="s">
        <v>3544</v>
      </c>
      <c r="D271" t="s">
        <v>3860</v>
      </c>
      <c r="F271">
        <v>1</v>
      </c>
      <c r="T271">
        <v>1</v>
      </c>
      <c r="U271">
        <v>1</v>
      </c>
      <c r="W271">
        <v>25</v>
      </c>
      <c r="Y271">
        <v>50</v>
      </c>
    </row>
    <row r="272" spans="1:47" x14ac:dyDescent="0.3">
      <c r="B272" s="13"/>
      <c r="C272" s="16"/>
    </row>
    <row r="273" spans="1:54" x14ac:dyDescent="0.3">
      <c r="A273" s="10" t="s">
        <v>554</v>
      </c>
      <c r="B273" s="18"/>
      <c r="C273" s="19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9"/>
      <c r="AV273" s="45"/>
      <c r="AW273" s="12"/>
      <c r="AX273" s="12"/>
      <c r="AY273" s="12"/>
      <c r="AZ273" s="12"/>
      <c r="BA273" s="12"/>
      <c r="BB273" s="12"/>
    </row>
    <row r="274" spans="1:54" x14ac:dyDescent="0.3">
      <c r="A274">
        <v>59</v>
      </c>
      <c r="B274" s="13" t="s">
        <v>3742</v>
      </c>
      <c r="C274" s="16" t="s">
        <v>3861</v>
      </c>
      <c r="E274" t="s">
        <v>3862</v>
      </c>
      <c r="G274">
        <v>1</v>
      </c>
      <c r="L274">
        <v>1</v>
      </c>
      <c r="M274">
        <v>1</v>
      </c>
    </row>
    <row r="275" spans="1:54" x14ac:dyDescent="0.3">
      <c r="A275">
        <v>60</v>
      </c>
      <c r="B275" s="13"/>
      <c r="C275" s="16" t="s">
        <v>3863</v>
      </c>
      <c r="D275" t="s">
        <v>900</v>
      </c>
      <c r="E275" t="s">
        <v>3864</v>
      </c>
      <c r="F275">
        <v>1</v>
      </c>
      <c r="G275">
        <v>1</v>
      </c>
      <c r="H275">
        <v>2</v>
      </c>
      <c r="I275">
        <v>3</v>
      </c>
      <c r="T275">
        <v>2</v>
      </c>
      <c r="U275">
        <v>2</v>
      </c>
      <c r="V275">
        <v>8</v>
      </c>
      <c r="W275">
        <v>6</v>
      </c>
      <c r="Y275">
        <v>412</v>
      </c>
      <c r="AA275">
        <v>30</v>
      </c>
      <c r="AN275">
        <v>1</v>
      </c>
    </row>
    <row r="276" spans="1:54" x14ac:dyDescent="0.3">
      <c r="A276">
        <v>61</v>
      </c>
      <c r="B276" s="13"/>
      <c r="C276" s="16" t="s">
        <v>3865</v>
      </c>
      <c r="D276" t="s">
        <v>3866</v>
      </c>
      <c r="E276" t="s">
        <v>3867</v>
      </c>
      <c r="F276">
        <v>1</v>
      </c>
      <c r="G276">
        <v>1</v>
      </c>
      <c r="T276">
        <v>1</v>
      </c>
      <c r="W276">
        <v>6</v>
      </c>
      <c r="Y276">
        <v>25</v>
      </c>
    </row>
    <row r="277" spans="1:54" x14ac:dyDescent="0.3">
      <c r="A277">
        <v>62</v>
      </c>
      <c r="B277" s="13"/>
      <c r="C277" s="16" t="s">
        <v>3395</v>
      </c>
      <c r="D277" t="s">
        <v>3868</v>
      </c>
      <c r="F277">
        <v>1</v>
      </c>
    </row>
    <row r="278" spans="1:54" x14ac:dyDescent="0.3">
      <c r="A278">
        <v>63</v>
      </c>
      <c r="B278" s="13"/>
      <c r="C278" s="16" t="s">
        <v>3869</v>
      </c>
      <c r="D278" t="s">
        <v>3870</v>
      </c>
      <c r="E278" t="s">
        <v>3871</v>
      </c>
      <c r="F278">
        <v>1</v>
      </c>
      <c r="G278">
        <v>1</v>
      </c>
      <c r="T278">
        <v>3</v>
      </c>
      <c r="U278">
        <v>5</v>
      </c>
      <c r="V278">
        <v>18</v>
      </c>
      <c r="W278">
        <v>65</v>
      </c>
      <c r="Y278">
        <v>405</v>
      </c>
      <c r="AA278">
        <v>225</v>
      </c>
      <c r="AN278">
        <v>1</v>
      </c>
    </row>
    <row r="279" spans="1:54" x14ac:dyDescent="0.3">
      <c r="A279">
        <v>64</v>
      </c>
      <c r="B279" s="13"/>
      <c r="C279" s="16" t="s">
        <v>3872</v>
      </c>
      <c r="D279" t="s">
        <v>3873</v>
      </c>
      <c r="E279" t="s">
        <v>3874</v>
      </c>
      <c r="F279">
        <v>1</v>
      </c>
      <c r="G279">
        <v>1</v>
      </c>
      <c r="H279">
        <v>2</v>
      </c>
      <c r="I279">
        <v>3</v>
      </c>
      <c r="P279">
        <v>2</v>
      </c>
      <c r="Q279">
        <v>2</v>
      </c>
      <c r="R279">
        <v>1</v>
      </c>
      <c r="S279">
        <v>2</v>
      </c>
      <c r="T279">
        <v>2</v>
      </c>
      <c r="U279">
        <v>4</v>
      </c>
      <c r="V279">
        <v>12</v>
      </c>
      <c r="W279">
        <v>19</v>
      </c>
      <c r="Y279">
        <v>300</v>
      </c>
      <c r="AC279">
        <v>3</v>
      </c>
      <c r="AD279">
        <v>3</v>
      </c>
      <c r="AG279">
        <v>36</v>
      </c>
      <c r="AH279">
        <v>15</v>
      </c>
      <c r="AN279">
        <v>1</v>
      </c>
      <c r="AU279" s="16" t="s">
        <v>3875</v>
      </c>
    </row>
    <row r="280" spans="1:54" x14ac:dyDescent="0.3">
      <c r="A280">
        <v>65</v>
      </c>
      <c r="B280" s="13"/>
      <c r="C280" s="16" t="s">
        <v>3451</v>
      </c>
      <c r="D280" t="s">
        <v>3876</v>
      </c>
      <c r="E280" t="s">
        <v>3877</v>
      </c>
      <c r="F280">
        <v>1</v>
      </c>
      <c r="G280">
        <v>1</v>
      </c>
      <c r="T280">
        <v>2</v>
      </c>
      <c r="U280">
        <v>6</v>
      </c>
      <c r="V280">
        <v>10</v>
      </c>
      <c r="W280">
        <v>18</v>
      </c>
      <c r="Y280">
        <v>365</v>
      </c>
      <c r="AA280">
        <v>38</v>
      </c>
      <c r="AN280">
        <v>1</v>
      </c>
    </row>
    <row r="281" spans="1:54" x14ac:dyDescent="0.3">
      <c r="A281">
        <v>66</v>
      </c>
      <c r="B281" s="13"/>
      <c r="C281" s="16" t="s">
        <v>3451</v>
      </c>
      <c r="D281" t="s">
        <v>3878</v>
      </c>
      <c r="E281" t="s">
        <v>3879</v>
      </c>
      <c r="F281">
        <v>1</v>
      </c>
      <c r="G281">
        <v>1</v>
      </c>
      <c r="H281">
        <v>2</v>
      </c>
      <c r="I281">
        <v>2</v>
      </c>
      <c r="M281">
        <v>4</v>
      </c>
      <c r="N281">
        <v>1</v>
      </c>
      <c r="O281">
        <v>1</v>
      </c>
      <c r="P281">
        <v>1</v>
      </c>
      <c r="Q281">
        <v>1</v>
      </c>
      <c r="R281">
        <v>1</v>
      </c>
      <c r="T281">
        <v>3</v>
      </c>
      <c r="U281">
        <v>10</v>
      </c>
      <c r="V281">
        <v>20</v>
      </c>
      <c r="W281">
        <v>150</v>
      </c>
      <c r="Y281">
        <v>210</v>
      </c>
      <c r="AA281">
        <v>100</v>
      </c>
    </row>
    <row r="282" spans="1:54" x14ac:dyDescent="0.3">
      <c r="A282">
        <v>67</v>
      </c>
      <c r="B282" s="13"/>
      <c r="C282" s="16" t="s">
        <v>3880</v>
      </c>
      <c r="D282" t="s">
        <v>3881</v>
      </c>
      <c r="E282" t="s">
        <v>3882</v>
      </c>
      <c r="F282">
        <v>1</v>
      </c>
      <c r="G282">
        <v>1</v>
      </c>
      <c r="L282">
        <v>1</v>
      </c>
      <c r="T282">
        <v>1</v>
      </c>
      <c r="U282">
        <v>2</v>
      </c>
      <c r="V282">
        <v>8</v>
      </c>
      <c r="W282">
        <v>15</v>
      </c>
      <c r="Y282">
        <v>45</v>
      </c>
      <c r="AA282">
        <v>63</v>
      </c>
      <c r="AN282">
        <v>1</v>
      </c>
    </row>
    <row r="283" spans="1:54" x14ac:dyDescent="0.3">
      <c r="A283">
        <v>68</v>
      </c>
      <c r="B283" s="13"/>
      <c r="C283" s="16" t="s">
        <v>3880</v>
      </c>
      <c r="D283" t="s">
        <v>3878</v>
      </c>
      <c r="F283">
        <v>1</v>
      </c>
      <c r="T283">
        <v>2</v>
      </c>
      <c r="U283">
        <v>1</v>
      </c>
      <c r="V283">
        <v>8</v>
      </c>
      <c r="W283">
        <v>10</v>
      </c>
      <c r="Y283">
        <v>20</v>
      </c>
    </row>
    <row r="284" spans="1:54" x14ac:dyDescent="0.3">
      <c r="A284">
        <v>69</v>
      </c>
      <c r="B284" s="13"/>
      <c r="C284" s="16" t="s">
        <v>3427</v>
      </c>
      <c r="D284" t="s">
        <v>3883</v>
      </c>
      <c r="F284">
        <v>1</v>
      </c>
      <c r="T284">
        <v>1</v>
      </c>
    </row>
    <row r="285" spans="1:54" x14ac:dyDescent="0.3">
      <c r="A285">
        <v>70</v>
      </c>
      <c r="B285" s="13"/>
      <c r="C285" s="16" t="s">
        <v>578</v>
      </c>
      <c r="D285" t="s">
        <v>3884</v>
      </c>
      <c r="E285" t="s">
        <v>3885</v>
      </c>
      <c r="F285">
        <v>1</v>
      </c>
      <c r="G285">
        <v>1</v>
      </c>
      <c r="I285">
        <v>2</v>
      </c>
      <c r="L285">
        <v>2</v>
      </c>
      <c r="M285">
        <v>1</v>
      </c>
      <c r="N285">
        <v>2</v>
      </c>
      <c r="O285">
        <v>2</v>
      </c>
      <c r="T285">
        <v>2</v>
      </c>
      <c r="U285">
        <v>10</v>
      </c>
      <c r="V285">
        <v>20</v>
      </c>
      <c r="W285">
        <v>43</v>
      </c>
      <c r="Y285">
        <v>130</v>
      </c>
      <c r="AA285">
        <v>10</v>
      </c>
      <c r="AN285">
        <v>2</v>
      </c>
    </row>
    <row r="286" spans="1:54" x14ac:dyDescent="0.3">
      <c r="A286">
        <v>71</v>
      </c>
      <c r="B286" s="13"/>
      <c r="C286" s="16" t="s">
        <v>3407</v>
      </c>
      <c r="D286" t="s">
        <v>3886</v>
      </c>
      <c r="F286">
        <v>1</v>
      </c>
      <c r="T286">
        <v>2</v>
      </c>
      <c r="U286">
        <v>6</v>
      </c>
      <c r="V286">
        <v>10</v>
      </c>
      <c r="W286">
        <v>13</v>
      </c>
      <c r="Y286">
        <v>46</v>
      </c>
    </row>
    <row r="287" spans="1:54" x14ac:dyDescent="0.3">
      <c r="A287">
        <v>72</v>
      </c>
      <c r="B287" s="13"/>
      <c r="C287" s="16" t="s">
        <v>3427</v>
      </c>
      <c r="D287" t="s">
        <v>3887</v>
      </c>
      <c r="E287" t="s">
        <v>3888</v>
      </c>
      <c r="F287">
        <v>1</v>
      </c>
      <c r="G287">
        <v>1</v>
      </c>
      <c r="H287">
        <v>3</v>
      </c>
      <c r="I287">
        <v>3</v>
      </c>
      <c r="L287">
        <v>1</v>
      </c>
      <c r="N287">
        <v>1</v>
      </c>
      <c r="P287">
        <v>3</v>
      </c>
      <c r="Q287">
        <v>1</v>
      </c>
      <c r="T287">
        <v>2</v>
      </c>
      <c r="U287">
        <v>3</v>
      </c>
      <c r="V287">
        <v>10</v>
      </c>
      <c r="W287">
        <v>30</v>
      </c>
      <c r="Y287">
        <v>500</v>
      </c>
      <c r="AA287">
        <v>30</v>
      </c>
      <c r="AC287">
        <v>3</v>
      </c>
      <c r="AD287">
        <v>3</v>
      </c>
      <c r="AG287">
        <v>15</v>
      </c>
      <c r="AH287">
        <v>10</v>
      </c>
      <c r="AN287">
        <v>1</v>
      </c>
      <c r="AU287" s="16" t="s">
        <v>3889</v>
      </c>
    </row>
    <row r="288" spans="1:54" x14ac:dyDescent="0.3">
      <c r="A288">
        <v>73</v>
      </c>
      <c r="B288" s="13"/>
      <c r="C288" s="16" t="s">
        <v>3890</v>
      </c>
      <c r="D288" t="s">
        <v>3891</v>
      </c>
      <c r="E288" t="s">
        <v>3892</v>
      </c>
      <c r="F288">
        <v>1</v>
      </c>
      <c r="G288">
        <v>1</v>
      </c>
      <c r="H288">
        <v>4</v>
      </c>
      <c r="I288">
        <v>5</v>
      </c>
      <c r="L288">
        <v>2</v>
      </c>
      <c r="T288">
        <v>5</v>
      </c>
      <c r="U288">
        <v>2</v>
      </c>
      <c r="V288">
        <v>10</v>
      </c>
      <c r="W288">
        <v>10</v>
      </c>
      <c r="Y288">
        <v>500</v>
      </c>
      <c r="AA288">
        <v>30</v>
      </c>
    </row>
    <row r="289" spans="1:54" x14ac:dyDescent="0.3">
      <c r="A289">
        <v>74</v>
      </c>
      <c r="B289" s="13"/>
      <c r="C289" s="16" t="s">
        <v>3893</v>
      </c>
      <c r="D289" t="s">
        <v>3891</v>
      </c>
      <c r="F289">
        <v>1</v>
      </c>
      <c r="T289">
        <v>1</v>
      </c>
      <c r="U289">
        <v>1</v>
      </c>
      <c r="W289">
        <v>6</v>
      </c>
      <c r="Y289">
        <v>20</v>
      </c>
    </row>
    <row r="290" spans="1:54" x14ac:dyDescent="0.3">
      <c r="A290">
        <v>75</v>
      </c>
      <c r="B290" s="13"/>
      <c r="C290" s="16" t="s">
        <v>3407</v>
      </c>
      <c r="D290" t="s">
        <v>3894</v>
      </c>
      <c r="E290" t="s">
        <v>3895</v>
      </c>
      <c r="F290">
        <v>1</v>
      </c>
      <c r="G290">
        <v>1</v>
      </c>
      <c r="H290">
        <v>1</v>
      </c>
      <c r="I290">
        <v>1</v>
      </c>
      <c r="T290">
        <v>1</v>
      </c>
      <c r="U290">
        <v>2</v>
      </c>
      <c r="V290">
        <v>8</v>
      </c>
      <c r="W290">
        <v>16</v>
      </c>
      <c r="Y290">
        <v>200</v>
      </c>
      <c r="AA290">
        <v>100</v>
      </c>
      <c r="AN290">
        <v>1</v>
      </c>
    </row>
    <row r="291" spans="1:54" x14ac:dyDescent="0.3">
      <c r="A291">
        <v>76</v>
      </c>
      <c r="B291" s="13"/>
      <c r="C291" s="16" t="s">
        <v>3395</v>
      </c>
      <c r="D291" t="s">
        <v>3896</v>
      </c>
      <c r="F291">
        <v>1</v>
      </c>
      <c r="H291">
        <v>1</v>
      </c>
      <c r="M291">
        <v>2</v>
      </c>
      <c r="N291">
        <v>3</v>
      </c>
      <c r="O291">
        <v>2</v>
      </c>
      <c r="P291">
        <v>1</v>
      </c>
      <c r="T291">
        <v>2</v>
      </c>
      <c r="V291">
        <v>10</v>
      </c>
      <c r="W291">
        <v>25</v>
      </c>
      <c r="Y291">
        <v>740</v>
      </c>
      <c r="AA291">
        <v>41</v>
      </c>
      <c r="AN291">
        <v>1</v>
      </c>
    </row>
    <row r="292" spans="1:54" x14ac:dyDescent="0.3">
      <c r="A292">
        <v>77</v>
      </c>
      <c r="B292" s="13"/>
      <c r="C292" s="16" t="s">
        <v>3451</v>
      </c>
      <c r="D292" t="s">
        <v>3897</v>
      </c>
      <c r="E292" t="s">
        <v>3898</v>
      </c>
      <c r="F292">
        <v>1</v>
      </c>
      <c r="G292">
        <v>1</v>
      </c>
      <c r="I292">
        <v>3</v>
      </c>
      <c r="L292">
        <v>1</v>
      </c>
      <c r="T292">
        <v>2</v>
      </c>
      <c r="U292">
        <v>1</v>
      </c>
      <c r="V292">
        <v>10</v>
      </c>
      <c r="W292">
        <v>25</v>
      </c>
      <c r="Y292">
        <v>400</v>
      </c>
      <c r="AA292">
        <v>30</v>
      </c>
      <c r="AN292">
        <v>1</v>
      </c>
      <c r="AY292">
        <v>1</v>
      </c>
    </row>
    <row r="293" spans="1:54" x14ac:dyDescent="0.3">
      <c r="B293" s="13"/>
      <c r="C293" s="16"/>
    </row>
    <row r="294" spans="1:54" x14ac:dyDescent="0.3">
      <c r="A294" s="10" t="s">
        <v>1070</v>
      </c>
      <c r="B294" s="18"/>
      <c r="C294" s="19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9"/>
      <c r="AV294" s="45"/>
      <c r="AW294" s="12"/>
      <c r="AX294" s="12"/>
      <c r="AY294" s="12"/>
      <c r="AZ294" s="12"/>
      <c r="BA294" s="12"/>
      <c r="BB294" s="12"/>
    </row>
    <row r="295" spans="1:54" x14ac:dyDescent="0.3">
      <c r="A295">
        <v>78</v>
      </c>
      <c r="B295" s="13" t="s">
        <v>3742</v>
      </c>
      <c r="C295" s="16" t="s">
        <v>3705</v>
      </c>
      <c r="D295" t="s">
        <v>3899</v>
      </c>
      <c r="E295" t="s">
        <v>3900</v>
      </c>
      <c r="F295">
        <v>1</v>
      </c>
      <c r="G295">
        <v>1</v>
      </c>
      <c r="T295">
        <v>1</v>
      </c>
      <c r="U295">
        <v>1</v>
      </c>
      <c r="V295">
        <v>8</v>
      </c>
      <c r="W295">
        <v>6</v>
      </c>
      <c r="Y295">
        <v>40</v>
      </c>
      <c r="AA295">
        <v>20</v>
      </c>
      <c r="AN295">
        <v>1</v>
      </c>
    </row>
    <row r="296" spans="1:54" x14ac:dyDescent="0.3">
      <c r="A296">
        <v>79</v>
      </c>
      <c r="B296" s="13"/>
      <c r="C296" s="16" t="s">
        <v>3517</v>
      </c>
      <c r="D296" t="s">
        <v>3901</v>
      </c>
      <c r="E296" t="s">
        <v>3867</v>
      </c>
      <c r="F296">
        <v>1</v>
      </c>
      <c r="G296">
        <v>1</v>
      </c>
      <c r="H296">
        <v>1</v>
      </c>
      <c r="T296">
        <v>1</v>
      </c>
      <c r="U296">
        <v>2</v>
      </c>
      <c r="V296">
        <v>8</v>
      </c>
      <c r="W296">
        <v>40</v>
      </c>
      <c r="Y296">
        <v>82</v>
      </c>
      <c r="AA296">
        <v>20</v>
      </c>
      <c r="AN296">
        <v>1</v>
      </c>
    </row>
    <row r="297" spans="1:54" x14ac:dyDescent="0.3">
      <c r="A297">
        <v>80</v>
      </c>
      <c r="B297" s="13"/>
      <c r="C297" s="16" t="s">
        <v>3395</v>
      </c>
      <c r="D297" t="s">
        <v>3902</v>
      </c>
      <c r="E297" t="s">
        <v>3903</v>
      </c>
      <c r="F297">
        <v>1</v>
      </c>
      <c r="G297">
        <v>1</v>
      </c>
      <c r="H297">
        <v>4</v>
      </c>
      <c r="I297">
        <v>1</v>
      </c>
      <c r="L297">
        <v>1</v>
      </c>
      <c r="N297">
        <v>1</v>
      </c>
      <c r="T297">
        <v>2</v>
      </c>
      <c r="U297">
        <v>2</v>
      </c>
      <c r="V297">
        <v>8</v>
      </c>
      <c r="W297">
        <v>15</v>
      </c>
      <c r="Y297">
        <v>120</v>
      </c>
      <c r="AA297">
        <v>22</v>
      </c>
      <c r="AN297">
        <v>1</v>
      </c>
    </row>
    <row r="298" spans="1:54" x14ac:dyDescent="0.3">
      <c r="A298">
        <v>81</v>
      </c>
      <c r="B298" s="13"/>
      <c r="C298" s="16" t="s">
        <v>3517</v>
      </c>
      <c r="D298" t="s">
        <v>3904</v>
      </c>
      <c r="E298" t="s">
        <v>3905</v>
      </c>
      <c r="F298">
        <v>1</v>
      </c>
      <c r="G298">
        <v>1</v>
      </c>
      <c r="H298">
        <v>1</v>
      </c>
      <c r="I298">
        <v>2</v>
      </c>
      <c r="T298">
        <v>2</v>
      </c>
      <c r="U298">
        <v>3</v>
      </c>
      <c r="V298">
        <v>8</v>
      </c>
      <c r="W298">
        <v>16</v>
      </c>
      <c r="Y298">
        <v>115</v>
      </c>
      <c r="AA298">
        <v>30</v>
      </c>
      <c r="AN298">
        <v>1</v>
      </c>
    </row>
    <row r="299" spans="1:54" x14ac:dyDescent="0.3">
      <c r="A299">
        <v>82</v>
      </c>
      <c r="B299" s="13"/>
      <c r="C299" s="16" t="s">
        <v>3517</v>
      </c>
      <c r="D299" t="s">
        <v>3906</v>
      </c>
      <c r="F299">
        <v>1</v>
      </c>
      <c r="T299">
        <v>1</v>
      </c>
    </row>
    <row r="300" spans="1:54" x14ac:dyDescent="0.3">
      <c r="A300">
        <v>83</v>
      </c>
      <c r="B300" s="13"/>
      <c r="C300" s="16" t="s">
        <v>3907</v>
      </c>
      <c r="D300" t="s">
        <v>3908</v>
      </c>
      <c r="E300" t="s">
        <v>3909</v>
      </c>
      <c r="F300">
        <v>1</v>
      </c>
      <c r="G300">
        <v>1</v>
      </c>
      <c r="H300">
        <v>3</v>
      </c>
      <c r="I300">
        <v>2</v>
      </c>
      <c r="L300">
        <v>2</v>
      </c>
      <c r="N300">
        <v>1</v>
      </c>
      <c r="O300">
        <v>2</v>
      </c>
      <c r="T300">
        <v>2</v>
      </c>
      <c r="U300">
        <v>1</v>
      </c>
      <c r="V300">
        <v>10</v>
      </c>
      <c r="W300">
        <v>50</v>
      </c>
      <c r="Y300">
        <v>450</v>
      </c>
      <c r="AA300">
        <v>50</v>
      </c>
      <c r="AN300">
        <v>1</v>
      </c>
    </row>
    <row r="301" spans="1:54" x14ac:dyDescent="0.3">
      <c r="A301">
        <v>84</v>
      </c>
      <c r="B301" s="13"/>
      <c r="C301" s="16" t="s">
        <v>3435</v>
      </c>
      <c r="D301" t="s">
        <v>3910</v>
      </c>
      <c r="E301" t="s">
        <v>3911</v>
      </c>
      <c r="F301">
        <v>1</v>
      </c>
      <c r="G301">
        <v>1</v>
      </c>
      <c r="H301">
        <v>4</v>
      </c>
      <c r="I301">
        <v>2</v>
      </c>
      <c r="T301">
        <v>3</v>
      </c>
      <c r="U301">
        <v>5</v>
      </c>
      <c r="V301">
        <v>10</v>
      </c>
      <c r="W301">
        <v>41</v>
      </c>
      <c r="Y301">
        <v>308</v>
      </c>
      <c r="AN301">
        <v>1</v>
      </c>
    </row>
    <row r="302" spans="1:54" x14ac:dyDescent="0.3">
      <c r="A302">
        <v>85</v>
      </c>
      <c r="B302" s="13"/>
      <c r="C302" s="16" t="s">
        <v>3912</v>
      </c>
      <c r="E302" t="s">
        <v>3913</v>
      </c>
      <c r="G302">
        <v>1</v>
      </c>
      <c r="H302">
        <v>2</v>
      </c>
      <c r="I302">
        <v>1</v>
      </c>
      <c r="N302">
        <v>1</v>
      </c>
      <c r="V302">
        <v>6</v>
      </c>
      <c r="W302">
        <v>3</v>
      </c>
      <c r="Y302">
        <v>15</v>
      </c>
      <c r="AN302">
        <v>1</v>
      </c>
    </row>
    <row r="303" spans="1:54" x14ac:dyDescent="0.3">
      <c r="A303">
        <v>86</v>
      </c>
      <c r="B303" s="13"/>
      <c r="C303" s="16" t="s">
        <v>3427</v>
      </c>
      <c r="D303" t="s">
        <v>3914</v>
      </c>
      <c r="E303" t="s">
        <v>3915</v>
      </c>
      <c r="F303">
        <v>1</v>
      </c>
      <c r="G303">
        <v>1</v>
      </c>
      <c r="H303">
        <v>3</v>
      </c>
      <c r="I303">
        <v>3</v>
      </c>
      <c r="L303">
        <v>1</v>
      </c>
      <c r="M303">
        <v>2</v>
      </c>
      <c r="N303">
        <v>4</v>
      </c>
      <c r="O303">
        <v>3</v>
      </c>
      <c r="P303">
        <v>2</v>
      </c>
      <c r="R303">
        <v>1</v>
      </c>
      <c r="T303">
        <v>3</v>
      </c>
      <c r="U303">
        <v>4</v>
      </c>
      <c r="V303">
        <v>20</v>
      </c>
      <c r="W303">
        <v>53</v>
      </c>
      <c r="Y303">
        <v>1100</v>
      </c>
      <c r="AA303">
        <v>23</v>
      </c>
      <c r="AC303">
        <v>3</v>
      </c>
      <c r="AD303">
        <v>1</v>
      </c>
      <c r="AG303">
        <v>16</v>
      </c>
      <c r="AH303">
        <v>10</v>
      </c>
      <c r="AN303">
        <v>1</v>
      </c>
      <c r="AU303" s="16" t="s">
        <v>3916</v>
      </c>
    </row>
    <row r="304" spans="1:54" x14ac:dyDescent="0.3">
      <c r="A304">
        <v>87</v>
      </c>
      <c r="B304" s="13"/>
      <c r="C304" s="16" t="s">
        <v>3435</v>
      </c>
      <c r="D304" t="s">
        <v>3917</v>
      </c>
      <c r="E304" t="s">
        <v>3918</v>
      </c>
      <c r="F304">
        <v>1</v>
      </c>
      <c r="G304">
        <v>1</v>
      </c>
      <c r="I304">
        <v>1</v>
      </c>
      <c r="T304">
        <v>1</v>
      </c>
      <c r="U304">
        <v>2</v>
      </c>
      <c r="V304">
        <v>6</v>
      </c>
      <c r="W304">
        <v>20</v>
      </c>
      <c r="Y304">
        <v>173</v>
      </c>
      <c r="AA304">
        <v>29</v>
      </c>
      <c r="AC304">
        <v>0.25</v>
      </c>
      <c r="AG304">
        <v>3</v>
      </c>
      <c r="AN304">
        <v>1</v>
      </c>
    </row>
    <row r="305" spans="1:54" x14ac:dyDescent="0.3">
      <c r="A305">
        <v>88</v>
      </c>
      <c r="B305" s="13"/>
      <c r="C305" s="16" t="s">
        <v>3517</v>
      </c>
      <c r="D305" t="s">
        <v>3919</v>
      </c>
      <c r="E305" t="s">
        <v>3920</v>
      </c>
      <c r="F305">
        <v>1</v>
      </c>
      <c r="G305">
        <v>1</v>
      </c>
      <c r="H305">
        <v>2</v>
      </c>
      <c r="L305">
        <v>1</v>
      </c>
      <c r="T305">
        <v>3</v>
      </c>
      <c r="U305">
        <v>3</v>
      </c>
      <c r="V305">
        <v>10</v>
      </c>
      <c r="W305">
        <v>20</v>
      </c>
      <c r="Y305">
        <v>200</v>
      </c>
      <c r="AC305">
        <v>0.25</v>
      </c>
      <c r="AG305">
        <v>3</v>
      </c>
      <c r="AN305">
        <v>1</v>
      </c>
    </row>
    <row r="306" spans="1:54" x14ac:dyDescent="0.3">
      <c r="A306">
        <v>89</v>
      </c>
      <c r="B306" s="13"/>
      <c r="C306" s="16" t="s">
        <v>3921</v>
      </c>
      <c r="D306" t="s">
        <v>3922</v>
      </c>
      <c r="E306" t="s">
        <v>3923</v>
      </c>
      <c r="F306">
        <v>1</v>
      </c>
      <c r="G306">
        <v>1</v>
      </c>
      <c r="H306">
        <v>4</v>
      </c>
      <c r="I306">
        <v>1</v>
      </c>
      <c r="L306">
        <v>2</v>
      </c>
      <c r="P306">
        <v>1</v>
      </c>
      <c r="R306">
        <v>1</v>
      </c>
      <c r="S306">
        <v>2</v>
      </c>
      <c r="T306">
        <v>2</v>
      </c>
      <c r="U306">
        <v>5</v>
      </c>
      <c r="V306">
        <v>10</v>
      </c>
      <c r="W306">
        <v>25</v>
      </c>
      <c r="Y306">
        <v>470</v>
      </c>
      <c r="AA306">
        <v>30</v>
      </c>
      <c r="AN306">
        <v>1</v>
      </c>
    </row>
    <row r="307" spans="1:54" ht="43.2" x14ac:dyDescent="0.3">
      <c r="B307" s="13"/>
      <c r="C307" s="16" t="s">
        <v>3924</v>
      </c>
      <c r="D307" t="s">
        <v>3925</v>
      </c>
      <c r="L307">
        <v>3</v>
      </c>
      <c r="M307">
        <v>5</v>
      </c>
      <c r="N307">
        <v>3</v>
      </c>
      <c r="O307">
        <v>3</v>
      </c>
      <c r="P307">
        <v>1</v>
      </c>
      <c r="T307">
        <v>1</v>
      </c>
      <c r="U307">
        <v>5</v>
      </c>
      <c r="V307">
        <v>10</v>
      </c>
      <c r="W307">
        <v>333</v>
      </c>
      <c r="Y307">
        <v>1324</v>
      </c>
      <c r="AA307">
        <v>50</v>
      </c>
      <c r="AC307">
        <v>1.5</v>
      </c>
      <c r="AG307">
        <v>20</v>
      </c>
      <c r="AN307">
        <v>1</v>
      </c>
      <c r="AU307" s="15" t="s">
        <v>3926</v>
      </c>
    </row>
    <row r="308" spans="1:54" x14ac:dyDescent="0.3">
      <c r="A308">
        <v>90</v>
      </c>
      <c r="B308" s="13"/>
      <c r="C308" s="16" t="s">
        <v>3435</v>
      </c>
      <c r="D308" t="s">
        <v>3927</v>
      </c>
      <c r="E308" t="s">
        <v>3928</v>
      </c>
      <c r="F308">
        <v>1</v>
      </c>
      <c r="G308">
        <v>1</v>
      </c>
      <c r="H308">
        <v>1</v>
      </c>
      <c r="I308">
        <v>1</v>
      </c>
      <c r="T308">
        <v>1</v>
      </c>
      <c r="U308">
        <v>2</v>
      </c>
      <c r="V308">
        <v>8</v>
      </c>
      <c r="W308">
        <v>6</v>
      </c>
      <c r="Y308">
        <v>145</v>
      </c>
      <c r="AA308">
        <v>10</v>
      </c>
      <c r="AN308">
        <v>1</v>
      </c>
    </row>
    <row r="309" spans="1:54" x14ac:dyDescent="0.3">
      <c r="A309">
        <v>91</v>
      </c>
      <c r="B309" s="13"/>
      <c r="C309" s="16" t="s">
        <v>3430</v>
      </c>
      <c r="D309" t="s">
        <v>3929</v>
      </c>
      <c r="E309" t="s">
        <v>3930</v>
      </c>
      <c r="F309">
        <v>1</v>
      </c>
      <c r="G309">
        <v>1</v>
      </c>
      <c r="M309">
        <v>2</v>
      </c>
      <c r="O309">
        <v>1</v>
      </c>
      <c r="T309">
        <v>1</v>
      </c>
      <c r="U309">
        <v>2</v>
      </c>
      <c r="V309">
        <v>5</v>
      </c>
      <c r="W309">
        <v>3</v>
      </c>
      <c r="Y309">
        <v>16</v>
      </c>
      <c r="AA309">
        <v>50</v>
      </c>
      <c r="AN309">
        <v>1</v>
      </c>
    </row>
    <row r="310" spans="1:54" x14ac:dyDescent="0.3">
      <c r="A310">
        <v>92</v>
      </c>
      <c r="B310" s="13"/>
      <c r="C310" s="16" t="s">
        <v>3451</v>
      </c>
      <c r="D310" t="s">
        <v>3931</v>
      </c>
      <c r="E310" t="s">
        <v>3932</v>
      </c>
      <c r="F310">
        <v>1</v>
      </c>
      <c r="G310">
        <v>1</v>
      </c>
      <c r="H310">
        <v>1</v>
      </c>
      <c r="I310">
        <v>1</v>
      </c>
      <c r="L310">
        <v>1</v>
      </c>
      <c r="N310">
        <v>1</v>
      </c>
      <c r="T310">
        <v>2</v>
      </c>
      <c r="U310">
        <v>3</v>
      </c>
      <c r="V310">
        <v>8</v>
      </c>
      <c r="W310">
        <v>13</v>
      </c>
      <c r="Y310">
        <v>250</v>
      </c>
      <c r="AA310">
        <v>100</v>
      </c>
      <c r="AN310">
        <v>1</v>
      </c>
    </row>
    <row r="311" spans="1:54" x14ac:dyDescent="0.3">
      <c r="A311">
        <v>93</v>
      </c>
      <c r="B311" s="13"/>
      <c r="C311" s="16" t="s">
        <v>3451</v>
      </c>
      <c r="D311" t="s">
        <v>3933</v>
      </c>
      <c r="E311" t="s">
        <v>3909</v>
      </c>
      <c r="F311">
        <v>1</v>
      </c>
      <c r="G311">
        <v>1</v>
      </c>
      <c r="H311">
        <v>4</v>
      </c>
      <c r="I311">
        <v>2</v>
      </c>
      <c r="P311">
        <v>1</v>
      </c>
      <c r="R311">
        <v>1</v>
      </c>
      <c r="T311">
        <v>1</v>
      </c>
      <c r="V311">
        <v>10</v>
      </c>
      <c r="W311">
        <v>32</v>
      </c>
      <c r="Y311">
        <v>440</v>
      </c>
      <c r="AA311">
        <v>72</v>
      </c>
      <c r="AN311">
        <v>1</v>
      </c>
    </row>
    <row r="312" spans="1:54" x14ac:dyDescent="0.3">
      <c r="A312">
        <v>94</v>
      </c>
      <c r="B312" s="13"/>
      <c r="C312" s="16" t="s">
        <v>3934</v>
      </c>
      <c r="D312" t="s">
        <v>3935</v>
      </c>
      <c r="E312" t="s">
        <v>3936</v>
      </c>
      <c r="F312">
        <v>1</v>
      </c>
      <c r="G312">
        <v>1</v>
      </c>
      <c r="H312">
        <v>4</v>
      </c>
      <c r="I312">
        <v>1</v>
      </c>
      <c r="L312">
        <v>3</v>
      </c>
      <c r="M312">
        <v>3</v>
      </c>
      <c r="N312">
        <v>3</v>
      </c>
      <c r="O312">
        <v>1</v>
      </c>
      <c r="P312">
        <v>3</v>
      </c>
      <c r="Q312">
        <v>2</v>
      </c>
      <c r="R312">
        <v>1</v>
      </c>
      <c r="T312">
        <v>5</v>
      </c>
      <c r="U312">
        <v>32</v>
      </c>
      <c r="V312">
        <v>30</v>
      </c>
      <c r="W312">
        <v>156</v>
      </c>
      <c r="Y312">
        <v>3250</v>
      </c>
      <c r="AA312">
        <v>556</v>
      </c>
      <c r="AC312">
        <v>3</v>
      </c>
      <c r="AG312">
        <v>60</v>
      </c>
      <c r="AN312">
        <v>2</v>
      </c>
      <c r="AU312" s="16" t="s">
        <v>3937</v>
      </c>
      <c r="AY312">
        <v>2</v>
      </c>
    </row>
    <row r="313" spans="1:54" x14ac:dyDescent="0.3">
      <c r="A313">
        <v>95</v>
      </c>
      <c r="B313" s="13"/>
      <c r="C313" s="16" t="s">
        <v>3451</v>
      </c>
      <c r="D313" t="s">
        <v>3938</v>
      </c>
      <c r="E313" t="s">
        <v>3939</v>
      </c>
      <c r="F313">
        <v>1</v>
      </c>
      <c r="G313">
        <v>1</v>
      </c>
      <c r="H313">
        <v>1</v>
      </c>
      <c r="I313">
        <v>2</v>
      </c>
      <c r="Q313">
        <v>1</v>
      </c>
      <c r="R313">
        <v>1</v>
      </c>
      <c r="S313">
        <v>1</v>
      </c>
      <c r="T313">
        <v>1</v>
      </c>
      <c r="U313">
        <v>3</v>
      </c>
      <c r="V313">
        <v>8</v>
      </c>
      <c r="W313">
        <v>26</v>
      </c>
      <c r="Y313">
        <v>461</v>
      </c>
      <c r="AA313">
        <v>89</v>
      </c>
      <c r="AN313">
        <v>1</v>
      </c>
    </row>
    <row r="314" spans="1:54" x14ac:dyDescent="0.3">
      <c r="B314" s="13"/>
      <c r="C314" s="16"/>
    </row>
    <row r="315" spans="1:54" x14ac:dyDescent="0.3">
      <c r="A315" s="10" t="s">
        <v>1117</v>
      </c>
      <c r="B315" s="18"/>
      <c r="C315" s="19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9"/>
      <c r="AV315" s="45"/>
      <c r="AW315" s="12"/>
      <c r="AX315" s="12"/>
      <c r="AY315" s="12"/>
      <c r="AZ315" s="12"/>
      <c r="BA315" s="12"/>
      <c r="BB315" s="12"/>
    </row>
    <row r="316" spans="1:54" x14ac:dyDescent="0.3">
      <c r="A316">
        <v>96</v>
      </c>
      <c r="B316" s="13" t="s">
        <v>3742</v>
      </c>
      <c r="C316" s="16" t="s">
        <v>3451</v>
      </c>
      <c r="D316" t="s">
        <v>3940</v>
      </c>
      <c r="E316" t="s">
        <v>3941</v>
      </c>
      <c r="F316">
        <v>1</v>
      </c>
      <c r="G316">
        <v>1</v>
      </c>
      <c r="H316">
        <v>3</v>
      </c>
      <c r="I316">
        <v>1</v>
      </c>
      <c r="P316">
        <v>1</v>
      </c>
      <c r="T316">
        <v>1</v>
      </c>
      <c r="U316">
        <v>1</v>
      </c>
      <c r="V316">
        <v>8</v>
      </c>
      <c r="W316">
        <v>20</v>
      </c>
      <c r="Y316">
        <v>130</v>
      </c>
      <c r="AA316">
        <v>20</v>
      </c>
      <c r="AN316">
        <v>1</v>
      </c>
    </row>
    <row r="317" spans="1:54" x14ac:dyDescent="0.3">
      <c r="A317">
        <v>97</v>
      </c>
      <c r="B317" s="13"/>
      <c r="C317" s="16" t="s">
        <v>3942</v>
      </c>
      <c r="D317" t="s">
        <v>3943</v>
      </c>
      <c r="F317">
        <v>1</v>
      </c>
      <c r="T317">
        <v>2</v>
      </c>
      <c r="U317">
        <v>3</v>
      </c>
      <c r="W317">
        <v>13</v>
      </c>
      <c r="Y317">
        <v>31</v>
      </c>
      <c r="AA317">
        <v>15</v>
      </c>
    </row>
    <row r="318" spans="1:54" x14ac:dyDescent="0.3">
      <c r="A318">
        <v>98</v>
      </c>
      <c r="B318" s="13"/>
      <c r="C318" s="16" t="s">
        <v>3395</v>
      </c>
      <c r="D318" t="s">
        <v>3944</v>
      </c>
      <c r="E318" t="s">
        <v>3945</v>
      </c>
      <c r="F318">
        <v>1</v>
      </c>
      <c r="G318">
        <v>1</v>
      </c>
      <c r="H318">
        <v>2</v>
      </c>
      <c r="I318">
        <v>4</v>
      </c>
      <c r="L318">
        <v>1</v>
      </c>
      <c r="N318">
        <v>1</v>
      </c>
      <c r="O318">
        <v>2</v>
      </c>
      <c r="U318">
        <v>2</v>
      </c>
      <c r="V318">
        <v>16</v>
      </c>
      <c r="W318">
        <v>40</v>
      </c>
      <c r="Y318">
        <v>1030</v>
      </c>
      <c r="AC318">
        <v>1.75</v>
      </c>
      <c r="AG318">
        <v>20</v>
      </c>
      <c r="AN318">
        <v>1</v>
      </c>
    </row>
    <row r="319" spans="1:54" x14ac:dyDescent="0.3">
      <c r="A319">
        <v>99</v>
      </c>
      <c r="B319" s="13"/>
      <c r="C319" s="16" t="s">
        <v>3691</v>
      </c>
      <c r="D319" t="s">
        <v>3908</v>
      </c>
      <c r="E319" t="s">
        <v>3946</v>
      </c>
      <c r="F319">
        <v>1</v>
      </c>
      <c r="G319">
        <v>1</v>
      </c>
      <c r="T319">
        <v>2</v>
      </c>
      <c r="U319">
        <v>1</v>
      </c>
      <c r="W319">
        <v>16</v>
      </c>
      <c r="Y319">
        <v>150</v>
      </c>
    </row>
    <row r="320" spans="1:54" x14ac:dyDescent="0.3">
      <c r="A320">
        <v>100</v>
      </c>
      <c r="B320" s="13"/>
      <c r="C320" s="16" t="s">
        <v>3427</v>
      </c>
      <c r="D320" t="s">
        <v>3947</v>
      </c>
      <c r="E320" t="s">
        <v>3948</v>
      </c>
      <c r="F320">
        <v>1</v>
      </c>
      <c r="G320">
        <v>1</v>
      </c>
      <c r="H320">
        <v>2</v>
      </c>
      <c r="I320">
        <v>2</v>
      </c>
      <c r="N320">
        <v>1</v>
      </c>
      <c r="O320">
        <v>2</v>
      </c>
      <c r="P320">
        <v>1</v>
      </c>
      <c r="T320">
        <v>2</v>
      </c>
      <c r="U320">
        <v>1</v>
      </c>
      <c r="V320">
        <v>8</v>
      </c>
      <c r="W320">
        <v>33</v>
      </c>
      <c r="Y320">
        <v>405</v>
      </c>
      <c r="AA320">
        <v>20</v>
      </c>
      <c r="AN320">
        <v>1</v>
      </c>
    </row>
    <row r="321" spans="1:54" x14ac:dyDescent="0.3">
      <c r="A321">
        <v>101</v>
      </c>
      <c r="B321" s="13"/>
      <c r="C321" s="16" t="s">
        <v>3395</v>
      </c>
      <c r="D321" t="s">
        <v>3949</v>
      </c>
      <c r="E321" t="s">
        <v>3950</v>
      </c>
      <c r="F321">
        <v>1</v>
      </c>
      <c r="G321">
        <v>1</v>
      </c>
      <c r="H321">
        <v>1</v>
      </c>
      <c r="I321">
        <v>2</v>
      </c>
      <c r="L321">
        <v>2</v>
      </c>
      <c r="M321">
        <v>1</v>
      </c>
      <c r="N321">
        <v>2</v>
      </c>
      <c r="O321">
        <v>2</v>
      </c>
      <c r="T321">
        <v>1</v>
      </c>
      <c r="U321">
        <v>2</v>
      </c>
      <c r="V321">
        <v>10</v>
      </c>
      <c r="W321">
        <v>19</v>
      </c>
      <c r="Y321">
        <v>700</v>
      </c>
      <c r="AA321">
        <v>10</v>
      </c>
      <c r="AN321">
        <v>1</v>
      </c>
      <c r="AU321" s="16" t="s">
        <v>3397</v>
      </c>
    </row>
    <row r="322" spans="1:54" x14ac:dyDescent="0.3">
      <c r="A322">
        <v>102</v>
      </c>
      <c r="B322" s="13"/>
      <c r="C322" s="16" t="s">
        <v>3427</v>
      </c>
      <c r="D322" t="s">
        <v>3951</v>
      </c>
      <c r="F322">
        <v>1</v>
      </c>
      <c r="T322">
        <v>1</v>
      </c>
      <c r="U322">
        <v>2</v>
      </c>
      <c r="W322">
        <v>14</v>
      </c>
      <c r="Y322">
        <v>41</v>
      </c>
      <c r="AA322">
        <v>5</v>
      </c>
      <c r="AN322">
        <v>1</v>
      </c>
    </row>
    <row r="323" spans="1:54" x14ac:dyDescent="0.3">
      <c r="A323">
        <v>103</v>
      </c>
      <c r="B323" s="13"/>
      <c r="C323" s="16" t="s">
        <v>3435</v>
      </c>
      <c r="D323" t="s">
        <v>3952</v>
      </c>
      <c r="E323" t="s">
        <v>3953</v>
      </c>
      <c r="F323">
        <v>1</v>
      </c>
      <c r="G323">
        <v>1</v>
      </c>
      <c r="H323">
        <v>2</v>
      </c>
      <c r="I323">
        <v>3</v>
      </c>
      <c r="L323">
        <v>1</v>
      </c>
      <c r="M323">
        <v>2</v>
      </c>
      <c r="N323">
        <v>2</v>
      </c>
      <c r="P323">
        <v>2</v>
      </c>
      <c r="R323">
        <v>1</v>
      </c>
      <c r="T323">
        <v>8</v>
      </c>
      <c r="U323">
        <v>10</v>
      </c>
      <c r="V323">
        <v>22</v>
      </c>
      <c r="W323">
        <v>80</v>
      </c>
      <c r="Y323">
        <v>1327</v>
      </c>
      <c r="AA323">
        <v>70</v>
      </c>
      <c r="AC323">
        <v>0.75</v>
      </c>
      <c r="AD323">
        <v>0.5</v>
      </c>
      <c r="AN323">
        <v>2</v>
      </c>
      <c r="AU323" s="16" t="s">
        <v>3954</v>
      </c>
    </row>
    <row r="324" spans="1:54" x14ac:dyDescent="0.3">
      <c r="A324">
        <v>104</v>
      </c>
      <c r="B324" s="13"/>
      <c r="C324" s="16" t="s">
        <v>3955</v>
      </c>
      <c r="D324" t="s">
        <v>3956</v>
      </c>
      <c r="E324" t="s">
        <v>3957</v>
      </c>
      <c r="F324">
        <v>1</v>
      </c>
      <c r="G324">
        <v>1</v>
      </c>
      <c r="T324">
        <v>2</v>
      </c>
      <c r="U324">
        <v>2</v>
      </c>
      <c r="V324">
        <v>6</v>
      </c>
      <c r="W324">
        <v>20</v>
      </c>
      <c r="Y324">
        <v>300</v>
      </c>
      <c r="AA324">
        <v>93</v>
      </c>
      <c r="AN324">
        <v>1</v>
      </c>
    </row>
    <row r="325" spans="1:54" x14ac:dyDescent="0.3">
      <c r="A325">
        <v>105</v>
      </c>
      <c r="B325" s="13"/>
      <c r="C325" s="16" t="s">
        <v>2558</v>
      </c>
      <c r="D325" t="s">
        <v>3958</v>
      </c>
      <c r="F325">
        <v>1</v>
      </c>
      <c r="T325">
        <v>1</v>
      </c>
      <c r="W325">
        <v>6</v>
      </c>
      <c r="Y325">
        <v>43</v>
      </c>
    </row>
    <row r="326" spans="1:54" x14ac:dyDescent="0.3">
      <c r="A326">
        <v>106</v>
      </c>
      <c r="B326" s="13"/>
      <c r="C326" s="16" t="s">
        <v>3959</v>
      </c>
      <c r="D326" t="s">
        <v>3960</v>
      </c>
      <c r="E326" t="s">
        <v>3961</v>
      </c>
      <c r="F326">
        <v>1</v>
      </c>
      <c r="G326">
        <v>1</v>
      </c>
      <c r="H326">
        <v>6</v>
      </c>
      <c r="L326">
        <v>1</v>
      </c>
      <c r="T326">
        <v>1</v>
      </c>
      <c r="U326">
        <v>1</v>
      </c>
      <c r="V326">
        <v>8</v>
      </c>
      <c r="W326">
        <v>6</v>
      </c>
      <c r="Y326">
        <v>56</v>
      </c>
      <c r="AN326">
        <v>1</v>
      </c>
    </row>
    <row r="327" spans="1:54" x14ac:dyDescent="0.3">
      <c r="A327">
        <v>107</v>
      </c>
      <c r="B327" s="13"/>
      <c r="C327" s="16" t="s">
        <v>3460</v>
      </c>
      <c r="D327" t="s">
        <v>3962</v>
      </c>
      <c r="E327" t="s">
        <v>3903</v>
      </c>
      <c r="F327">
        <v>1</v>
      </c>
      <c r="G327">
        <v>1</v>
      </c>
      <c r="T327">
        <v>1</v>
      </c>
      <c r="W327">
        <v>6</v>
      </c>
      <c r="Y327">
        <v>25</v>
      </c>
      <c r="AA327">
        <v>10</v>
      </c>
    </row>
    <row r="328" spans="1:54" x14ac:dyDescent="0.3">
      <c r="A328">
        <v>108</v>
      </c>
      <c r="B328" s="13"/>
      <c r="C328" s="16" t="s">
        <v>3963</v>
      </c>
      <c r="D328" t="s">
        <v>3964</v>
      </c>
      <c r="E328" t="s">
        <v>3965</v>
      </c>
      <c r="F328">
        <v>1</v>
      </c>
      <c r="G328">
        <v>1</v>
      </c>
      <c r="H328">
        <v>2</v>
      </c>
      <c r="I328">
        <v>5</v>
      </c>
      <c r="L328">
        <v>1</v>
      </c>
    </row>
    <row r="329" spans="1:54" x14ac:dyDescent="0.3">
      <c r="A329">
        <v>109</v>
      </c>
      <c r="B329" s="13"/>
      <c r="C329" s="16" t="s">
        <v>3395</v>
      </c>
      <c r="D329" t="s">
        <v>3966</v>
      </c>
      <c r="E329" t="s">
        <v>3967</v>
      </c>
      <c r="F329">
        <v>1</v>
      </c>
      <c r="G329">
        <v>1</v>
      </c>
    </row>
    <row r="330" spans="1:54" x14ac:dyDescent="0.3">
      <c r="A330">
        <v>110</v>
      </c>
      <c r="B330" s="13"/>
      <c r="C330" s="16" t="s">
        <v>3921</v>
      </c>
      <c r="D330" t="s">
        <v>3968</v>
      </c>
      <c r="E330" t="s">
        <v>3969</v>
      </c>
      <c r="F330">
        <v>1</v>
      </c>
      <c r="G330">
        <v>1</v>
      </c>
      <c r="H330">
        <v>2</v>
      </c>
      <c r="I330">
        <v>2</v>
      </c>
      <c r="L330">
        <v>1</v>
      </c>
      <c r="M330">
        <v>1</v>
      </c>
      <c r="N330">
        <v>2</v>
      </c>
      <c r="O330">
        <v>2</v>
      </c>
      <c r="P330">
        <v>1</v>
      </c>
      <c r="R330">
        <v>1</v>
      </c>
      <c r="T330">
        <v>2</v>
      </c>
      <c r="U330">
        <v>8</v>
      </c>
      <c r="V330">
        <v>12</v>
      </c>
      <c r="W330">
        <v>40</v>
      </c>
      <c r="Y330">
        <v>500</v>
      </c>
      <c r="AC330">
        <v>2</v>
      </c>
      <c r="AG330">
        <v>30</v>
      </c>
      <c r="AN330">
        <v>1</v>
      </c>
    </row>
    <row r="331" spans="1:54" ht="28.8" x14ac:dyDescent="0.3">
      <c r="A331">
        <v>111</v>
      </c>
      <c r="B331" s="13"/>
      <c r="C331" s="16" t="s">
        <v>3921</v>
      </c>
      <c r="D331" t="s">
        <v>3970</v>
      </c>
      <c r="E331" t="s">
        <v>3971</v>
      </c>
      <c r="F331">
        <v>1</v>
      </c>
      <c r="G331">
        <v>1</v>
      </c>
      <c r="H331">
        <v>1</v>
      </c>
      <c r="I331">
        <v>6</v>
      </c>
      <c r="L331">
        <v>2</v>
      </c>
      <c r="M331">
        <v>4</v>
      </c>
      <c r="N331">
        <v>5</v>
      </c>
      <c r="O331">
        <v>4</v>
      </c>
      <c r="P331">
        <v>4</v>
      </c>
      <c r="Q331">
        <v>3</v>
      </c>
      <c r="R331">
        <v>1</v>
      </c>
      <c r="S331">
        <v>1</v>
      </c>
      <c r="T331">
        <v>2</v>
      </c>
      <c r="U331">
        <v>12</v>
      </c>
      <c r="V331">
        <v>20</v>
      </c>
      <c r="W331">
        <v>100</v>
      </c>
      <c r="Y331">
        <v>1000</v>
      </c>
      <c r="AC331">
        <v>3</v>
      </c>
      <c r="AD331">
        <v>0.5</v>
      </c>
      <c r="AG331">
        <v>50</v>
      </c>
      <c r="AH331">
        <v>15</v>
      </c>
      <c r="AN331">
        <v>2</v>
      </c>
      <c r="AU331" s="15" t="s">
        <v>3972</v>
      </c>
    </row>
    <row r="332" spans="1:54" x14ac:dyDescent="0.3">
      <c r="A332">
        <v>112</v>
      </c>
      <c r="B332" s="13"/>
      <c r="C332" s="16"/>
      <c r="D332" t="s">
        <v>3973</v>
      </c>
      <c r="E332" t="s">
        <v>3974</v>
      </c>
      <c r="F332">
        <v>1</v>
      </c>
      <c r="G332">
        <v>1</v>
      </c>
      <c r="L332">
        <v>1</v>
      </c>
      <c r="M332">
        <v>2</v>
      </c>
      <c r="N332">
        <v>1</v>
      </c>
      <c r="O332">
        <v>2</v>
      </c>
      <c r="P332">
        <v>1</v>
      </c>
      <c r="Q332">
        <v>1</v>
      </c>
      <c r="R332">
        <v>1</v>
      </c>
      <c r="S332">
        <v>1</v>
      </c>
      <c r="T332">
        <v>2</v>
      </c>
      <c r="U332">
        <v>10</v>
      </c>
      <c r="V332">
        <v>14</v>
      </c>
      <c r="W332">
        <v>36</v>
      </c>
      <c r="Y332">
        <v>436</v>
      </c>
      <c r="AN332">
        <v>1</v>
      </c>
      <c r="AU332" s="16" t="s">
        <v>3975</v>
      </c>
    </row>
    <row r="333" spans="1:54" x14ac:dyDescent="0.3">
      <c r="A333">
        <v>113</v>
      </c>
      <c r="B333" s="13"/>
      <c r="C333" s="16" t="s">
        <v>3976</v>
      </c>
      <c r="E333" t="s">
        <v>3977</v>
      </c>
      <c r="G333">
        <v>1</v>
      </c>
      <c r="U333">
        <v>6</v>
      </c>
      <c r="V333">
        <v>10</v>
      </c>
      <c r="W333">
        <v>25</v>
      </c>
      <c r="Y333">
        <v>500</v>
      </c>
      <c r="AN333">
        <v>1</v>
      </c>
    </row>
    <row r="334" spans="1:54" x14ac:dyDescent="0.3">
      <c r="A334">
        <v>114</v>
      </c>
      <c r="B334" s="13"/>
      <c r="C334" s="16" t="s">
        <v>3517</v>
      </c>
      <c r="D334" t="s">
        <v>3978</v>
      </c>
      <c r="E334" t="s">
        <v>3979</v>
      </c>
      <c r="F334">
        <v>1</v>
      </c>
      <c r="G334">
        <v>1</v>
      </c>
      <c r="U334">
        <v>1</v>
      </c>
      <c r="V334">
        <v>3</v>
      </c>
      <c r="W334">
        <v>10</v>
      </c>
      <c r="Y334">
        <v>60</v>
      </c>
    </row>
    <row r="335" spans="1:54" x14ac:dyDescent="0.3">
      <c r="B335" s="13"/>
      <c r="C335" s="16"/>
    </row>
    <row r="336" spans="1:54" x14ac:dyDescent="0.3">
      <c r="A336" s="10" t="s">
        <v>1156</v>
      </c>
      <c r="B336" s="18"/>
      <c r="C336" s="19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9"/>
      <c r="AV336" s="45"/>
      <c r="AW336" s="12"/>
      <c r="AX336" s="12"/>
      <c r="AY336" s="12"/>
      <c r="AZ336" s="12"/>
      <c r="BA336" s="12"/>
      <c r="BB336" s="12"/>
    </row>
    <row r="337" spans="1:47" x14ac:dyDescent="0.3">
      <c r="A337">
        <v>115</v>
      </c>
      <c r="B337" s="13" t="s">
        <v>3742</v>
      </c>
      <c r="C337" s="16" t="s">
        <v>3959</v>
      </c>
      <c r="D337" t="s">
        <v>3980</v>
      </c>
      <c r="F337">
        <v>1</v>
      </c>
      <c r="T337">
        <v>1</v>
      </c>
    </row>
    <row r="338" spans="1:47" x14ac:dyDescent="0.3">
      <c r="A338">
        <v>116</v>
      </c>
      <c r="B338" s="13"/>
      <c r="C338" s="16"/>
      <c r="D338" t="s">
        <v>3981</v>
      </c>
      <c r="F338">
        <v>1</v>
      </c>
    </row>
    <row r="339" spans="1:47" x14ac:dyDescent="0.3">
      <c r="A339">
        <v>117</v>
      </c>
      <c r="B339" s="13"/>
      <c r="C339" s="16" t="s">
        <v>3427</v>
      </c>
      <c r="D339" t="s">
        <v>3982</v>
      </c>
      <c r="E339" t="s">
        <v>3983</v>
      </c>
      <c r="F339">
        <v>1</v>
      </c>
      <c r="G339">
        <v>1</v>
      </c>
      <c r="H339">
        <v>3</v>
      </c>
      <c r="L339">
        <v>1</v>
      </c>
      <c r="P339">
        <v>1</v>
      </c>
      <c r="R339">
        <v>1</v>
      </c>
      <c r="S339">
        <v>1</v>
      </c>
      <c r="T339">
        <v>2</v>
      </c>
      <c r="U339">
        <v>1</v>
      </c>
      <c r="V339">
        <v>10</v>
      </c>
      <c r="W339">
        <v>8</v>
      </c>
      <c r="Y339">
        <v>530</v>
      </c>
      <c r="AA339">
        <v>50</v>
      </c>
      <c r="AC339">
        <v>2</v>
      </c>
      <c r="AG339">
        <v>4</v>
      </c>
      <c r="AN339">
        <v>1</v>
      </c>
    </row>
    <row r="340" spans="1:47" x14ac:dyDescent="0.3">
      <c r="A340">
        <v>118</v>
      </c>
      <c r="B340" s="13"/>
      <c r="C340" s="16" t="s">
        <v>3984</v>
      </c>
      <c r="D340" t="s">
        <v>3985</v>
      </c>
      <c r="E340" t="s">
        <v>3986</v>
      </c>
      <c r="F340">
        <v>1</v>
      </c>
      <c r="G340">
        <v>1</v>
      </c>
      <c r="H340">
        <v>1</v>
      </c>
      <c r="I340">
        <v>1</v>
      </c>
      <c r="L340">
        <v>1</v>
      </c>
      <c r="M340">
        <v>3</v>
      </c>
      <c r="N340">
        <v>1</v>
      </c>
      <c r="O340">
        <v>1</v>
      </c>
      <c r="T340">
        <v>1</v>
      </c>
      <c r="W340">
        <v>4</v>
      </c>
      <c r="Y340">
        <v>50</v>
      </c>
      <c r="AN340">
        <v>1</v>
      </c>
    </row>
    <row r="341" spans="1:47" x14ac:dyDescent="0.3">
      <c r="A341">
        <v>119</v>
      </c>
      <c r="B341" s="13"/>
      <c r="C341" s="16" t="s">
        <v>3471</v>
      </c>
      <c r="D341" t="s">
        <v>3987</v>
      </c>
      <c r="E341" t="s">
        <v>3988</v>
      </c>
      <c r="F341">
        <v>1</v>
      </c>
      <c r="G341">
        <v>1</v>
      </c>
      <c r="H341">
        <v>5</v>
      </c>
      <c r="I341">
        <v>1</v>
      </c>
      <c r="M341">
        <v>1</v>
      </c>
      <c r="O341">
        <v>1</v>
      </c>
      <c r="T341">
        <v>3</v>
      </c>
      <c r="U341">
        <v>10</v>
      </c>
      <c r="V341">
        <v>20</v>
      </c>
      <c r="W341">
        <v>70</v>
      </c>
      <c r="Y341">
        <v>620</v>
      </c>
      <c r="AC341">
        <v>5</v>
      </c>
      <c r="AG341">
        <v>8</v>
      </c>
      <c r="AN341">
        <v>1</v>
      </c>
      <c r="AU341" s="16" t="s">
        <v>3989</v>
      </c>
    </row>
    <row r="342" spans="1:47" x14ac:dyDescent="0.3">
      <c r="A342">
        <v>120</v>
      </c>
      <c r="B342" s="13"/>
      <c r="C342" s="16" t="s">
        <v>3471</v>
      </c>
      <c r="D342" t="s">
        <v>3990</v>
      </c>
      <c r="F342">
        <v>1</v>
      </c>
      <c r="G342">
        <v>1</v>
      </c>
      <c r="T342">
        <v>2</v>
      </c>
      <c r="U342">
        <v>4</v>
      </c>
      <c r="W342">
        <v>10</v>
      </c>
      <c r="Y342">
        <v>40</v>
      </c>
    </row>
    <row r="343" spans="1:47" x14ac:dyDescent="0.3">
      <c r="A343">
        <v>121</v>
      </c>
      <c r="B343" s="13"/>
      <c r="C343" s="16" t="s">
        <v>3991</v>
      </c>
      <c r="D343" t="s">
        <v>3992</v>
      </c>
      <c r="F343">
        <v>1</v>
      </c>
    </row>
    <row r="344" spans="1:47" x14ac:dyDescent="0.3">
      <c r="A344">
        <v>122</v>
      </c>
      <c r="B344" s="13"/>
      <c r="C344" s="16" t="s">
        <v>3435</v>
      </c>
      <c r="D344" t="s">
        <v>3993</v>
      </c>
      <c r="E344" t="s">
        <v>3994</v>
      </c>
      <c r="F344">
        <v>1</v>
      </c>
      <c r="G344">
        <v>1</v>
      </c>
      <c r="L344">
        <v>1</v>
      </c>
      <c r="M344">
        <v>1</v>
      </c>
      <c r="N344">
        <v>1</v>
      </c>
      <c r="O344">
        <v>2</v>
      </c>
      <c r="T344">
        <v>2</v>
      </c>
      <c r="U344">
        <v>2</v>
      </c>
      <c r="V344">
        <v>10</v>
      </c>
      <c r="W344">
        <v>6</v>
      </c>
      <c r="Y344">
        <v>40</v>
      </c>
      <c r="AN344">
        <v>1</v>
      </c>
    </row>
    <row r="345" spans="1:47" x14ac:dyDescent="0.3">
      <c r="A345">
        <v>123</v>
      </c>
      <c r="B345" s="13"/>
      <c r="C345" s="16" t="s">
        <v>3395</v>
      </c>
      <c r="D345" t="s">
        <v>3995</v>
      </c>
      <c r="E345" t="s">
        <v>3996</v>
      </c>
      <c r="F345">
        <v>1</v>
      </c>
      <c r="G345">
        <v>1</v>
      </c>
    </row>
    <row r="346" spans="1:47" x14ac:dyDescent="0.3">
      <c r="A346">
        <v>124</v>
      </c>
      <c r="B346" s="13"/>
      <c r="C346" s="16"/>
      <c r="E346" t="s">
        <v>3997</v>
      </c>
      <c r="G346">
        <v>1</v>
      </c>
      <c r="H346">
        <v>1</v>
      </c>
      <c r="I346">
        <v>1</v>
      </c>
    </row>
    <row r="347" spans="1:47" x14ac:dyDescent="0.3">
      <c r="A347">
        <v>125</v>
      </c>
      <c r="B347" s="13"/>
      <c r="C347" s="16"/>
      <c r="D347" t="s">
        <v>3998</v>
      </c>
      <c r="E347" t="s">
        <v>3999</v>
      </c>
      <c r="F347">
        <v>1</v>
      </c>
      <c r="G347">
        <v>1</v>
      </c>
      <c r="H347">
        <v>1</v>
      </c>
      <c r="T347">
        <v>1</v>
      </c>
      <c r="U347">
        <v>3</v>
      </c>
      <c r="V347">
        <v>10</v>
      </c>
      <c r="W347">
        <v>16</v>
      </c>
      <c r="Y347">
        <v>205</v>
      </c>
      <c r="AA347">
        <v>24</v>
      </c>
      <c r="AC347">
        <v>2</v>
      </c>
      <c r="AD347">
        <v>0.5</v>
      </c>
      <c r="AG347">
        <v>32</v>
      </c>
      <c r="AH347">
        <v>10</v>
      </c>
      <c r="AN347">
        <v>1</v>
      </c>
      <c r="AU347" s="16" t="s">
        <v>4000</v>
      </c>
    </row>
    <row r="348" spans="1:47" x14ac:dyDescent="0.3">
      <c r="A348">
        <v>126</v>
      </c>
      <c r="B348" s="13"/>
      <c r="C348" s="16" t="s">
        <v>3959</v>
      </c>
      <c r="D348" t="s">
        <v>4001</v>
      </c>
      <c r="E348" t="s">
        <v>4002</v>
      </c>
      <c r="F348">
        <v>1</v>
      </c>
      <c r="G348">
        <v>1</v>
      </c>
      <c r="H348">
        <v>2</v>
      </c>
      <c r="I348">
        <v>1</v>
      </c>
      <c r="T348">
        <v>1</v>
      </c>
      <c r="U348">
        <v>1</v>
      </c>
      <c r="V348">
        <v>10</v>
      </c>
      <c r="W348">
        <v>13</v>
      </c>
      <c r="Y348">
        <v>155</v>
      </c>
      <c r="AA348">
        <v>45</v>
      </c>
      <c r="AN348">
        <v>1</v>
      </c>
    </row>
    <row r="349" spans="1:47" x14ac:dyDescent="0.3">
      <c r="A349">
        <v>127</v>
      </c>
      <c r="B349" s="13"/>
      <c r="C349" s="16" t="s">
        <v>3395</v>
      </c>
      <c r="D349" t="s">
        <v>4003</v>
      </c>
      <c r="E349" t="s">
        <v>4004</v>
      </c>
      <c r="F349">
        <v>1</v>
      </c>
      <c r="G349">
        <v>1</v>
      </c>
      <c r="H349">
        <v>1</v>
      </c>
      <c r="I349">
        <v>2</v>
      </c>
      <c r="L349">
        <v>2</v>
      </c>
      <c r="M349">
        <v>1</v>
      </c>
      <c r="N349">
        <v>2</v>
      </c>
      <c r="O349">
        <v>1</v>
      </c>
      <c r="U349">
        <v>3</v>
      </c>
      <c r="V349">
        <v>10</v>
      </c>
      <c r="W349">
        <v>27</v>
      </c>
      <c r="AN349">
        <v>1</v>
      </c>
    </row>
    <row r="350" spans="1:47" x14ac:dyDescent="0.3">
      <c r="A350">
        <v>128</v>
      </c>
      <c r="B350" s="13"/>
      <c r="C350" s="16" t="s">
        <v>4005</v>
      </c>
      <c r="D350" t="s">
        <v>4006</v>
      </c>
      <c r="E350" t="s">
        <v>304</v>
      </c>
      <c r="F350">
        <v>1</v>
      </c>
      <c r="G350">
        <v>1</v>
      </c>
      <c r="H350">
        <v>1</v>
      </c>
      <c r="T350">
        <v>2</v>
      </c>
      <c r="U350">
        <v>4</v>
      </c>
      <c r="V350">
        <v>10</v>
      </c>
      <c r="W350">
        <v>30</v>
      </c>
      <c r="Y350">
        <v>104</v>
      </c>
      <c r="AA350">
        <v>40</v>
      </c>
      <c r="AN350">
        <v>1</v>
      </c>
    </row>
    <row r="351" spans="1:47" x14ac:dyDescent="0.3">
      <c r="A351">
        <v>129</v>
      </c>
      <c r="B351" s="13"/>
      <c r="C351" s="16" t="s">
        <v>3427</v>
      </c>
      <c r="D351" t="s">
        <v>4007</v>
      </c>
      <c r="E351" t="s">
        <v>4008</v>
      </c>
      <c r="F351">
        <v>1</v>
      </c>
      <c r="G351">
        <v>1</v>
      </c>
      <c r="H351">
        <v>2</v>
      </c>
      <c r="I351">
        <v>1</v>
      </c>
      <c r="T351">
        <v>3</v>
      </c>
      <c r="V351">
        <v>21</v>
      </c>
      <c r="AN351">
        <v>1</v>
      </c>
    </row>
    <row r="352" spans="1:47" x14ac:dyDescent="0.3">
      <c r="A352">
        <v>130</v>
      </c>
      <c r="B352" s="13"/>
      <c r="C352" s="16" t="s">
        <v>4009</v>
      </c>
      <c r="D352" t="s">
        <v>4003</v>
      </c>
      <c r="E352" t="s">
        <v>4010</v>
      </c>
      <c r="F352">
        <v>1</v>
      </c>
      <c r="G352">
        <v>1</v>
      </c>
      <c r="H352">
        <v>3</v>
      </c>
      <c r="I352">
        <v>2</v>
      </c>
      <c r="T352">
        <v>1</v>
      </c>
      <c r="U352">
        <v>1</v>
      </c>
      <c r="V352">
        <v>8</v>
      </c>
      <c r="W352">
        <v>4</v>
      </c>
      <c r="Y352">
        <v>50</v>
      </c>
      <c r="AN352">
        <v>1</v>
      </c>
    </row>
    <row r="353" spans="1:54" x14ac:dyDescent="0.3">
      <c r="A353">
        <v>131</v>
      </c>
      <c r="B353" s="13"/>
      <c r="C353" s="16" t="s">
        <v>4009</v>
      </c>
      <c r="D353" t="s">
        <v>4011</v>
      </c>
      <c r="F353">
        <v>1</v>
      </c>
      <c r="T353">
        <v>1</v>
      </c>
    </row>
    <row r="354" spans="1:54" x14ac:dyDescent="0.3">
      <c r="A354">
        <v>132</v>
      </c>
      <c r="B354" s="13"/>
      <c r="C354" s="16" t="s">
        <v>3566</v>
      </c>
      <c r="D354" t="s">
        <v>4012</v>
      </c>
      <c r="E354" t="s">
        <v>4013</v>
      </c>
      <c r="F354">
        <v>1</v>
      </c>
      <c r="G354">
        <v>1</v>
      </c>
      <c r="H354">
        <v>1</v>
      </c>
      <c r="T354">
        <v>1</v>
      </c>
      <c r="W354">
        <v>2</v>
      </c>
      <c r="Y354">
        <v>20</v>
      </c>
      <c r="AN354">
        <v>1</v>
      </c>
    </row>
    <row r="355" spans="1:54" x14ac:dyDescent="0.3">
      <c r="A355">
        <v>133</v>
      </c>
      <c r="B355" s="13"/>
      <c r="C355" s="16" t="s">
        <v>3921</v>
      </c>
      <c r="D355" t="s">
        <v>4014</v>
      </c>
      <c r="E355" t="s">
        <v>4015</v>
      </c>
      <c r="F355">
        <v>1</v>
      </c>
      <c r="G355">
        <v>1</v>
      </c>
      <c r="I355">
        <v>1</v>
      </c>
      <c r="P355">
        <v>1</v>
      </c>
      <c r="R355">
        <v>1</v>
      </c>
      <c r="T355">
        <v>2</v>
      </c>
      <c r="U355">
        <v>10</v>
      </c>
      <c r="V355">
        <v>10</v>
      </c>
      <c r="W355">
        <v>20</v>
      </c>
      <c r="Y355">
        <v>130</v>
      </c>
      <c r="AN355">
        <v>1</v>
      </c>
    </row>
    <row r="356" spans="1:54" x14ac:dyDescent="0.3">
      <c r="B356" s="13"/>
      <c r="C356" s="16"/>
    </row>
    <row r="357" spans="1:54" x14ac:dyDescent="0.3">
      <c r="A357" s="10" t="s">
        <v>1191</v>
      </c>
      <c r="B357" s="18"/>
      <c r="C357" s="19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9"/>
      <c r="AV357" s="45"/>
      <c r="AW357" s="12"/>
      <c r="AX357" s="12"/>
      <c r="AY357" s="12"/>
      <c r="AZ357" s="12"/>
      <c r="BA357" s="12"/>
      <c r="BB357" s="12"/>
    </row>
    <row r="358" spans="1:54" x14ac:dyDescent="0.3">
      <c r="A358">
        <v>1</v>
      </c>
      <c r="B358" s="13" t="s">
        <v>4016</v>
      </c>
      <c r="C358" s="16" t="s">
        <v>4017</v>
      </c>
      <c r="D358" t="s">
        <v>4018</v>
      </c>
      <c r="E358" t="s">
        <v>4019</v>
      </c>
      <c r="F358">
        <v>1</v>
      </c>
      <c r="G358">
        <v>1</v>
      </c>
      <c r="H358">
        <v>4</v>
      </c>
      <c r="I358">
        <v>3</v>
      </c>
      <c r="L358">
        <v>7</v>
      </c>
      <c r="M358">
        <v>3</v>
      </c>
      <c r="N358">
        <v>5</v>
      </c>
      <c r="O358">
        <v>6</v>
      </c>
      <c r="R358">
        <v>1</v>
      </c>
      <c r="S358">
        <v>1</v>
      </c>
      <c r="T358">
        <v>7</v>
      </c>
      <c r="U358">
        <v>36</v>
      </c>
      <c r="V358">
        <v>14</v>
      </c>
      <c r="W358">
        <v>145</v>
      </c>
      <c r="Y358">
        <v>1925</v>
      </c>
      <c r="AA358">
        <v>300</v>
      </c>
      <c r="AC358">
        <v>2</v>
      </c>
      <c r="AD358">
        <v>2</v>
      </c>
      <c r="AG358">
        <v>42</v>
      </c>
      <c r="AH358">
        <v>32</v>
      </c>
      <c r="AK358">
        <v>3610</v>
      </c>
      <c r="AN358">
        <v>2</v>
      </c>
    </row>
    <row r="359" spans="1:54" x14ac:dyDescent="0.3">
      <c r="A359">
        <v>2</v>
      </c>
      <c r="B359" s="13"/>
      <c r="C359" s="16" t="s">
        <v>4020</v>
      </c>
      <c r="D359" t="s">
        <v>4021</v>
      </c>
      <c r="E359" t="s">
        <v>4022</v>
      </c>
      <c r="F359">
        <v>1</v>
      </c>
      <c r="G359">
        <v>1</v>
      </c>
      <c r="H359">
        <v>2</v>
      </c>
      <c r="I359">
        <v>1</v>
      </c>
      <c r="U359">
        <v>3</v>
      </c>
      <c r="W359">
        <v>11</v>
      </c>
      <c r="Y359">
        <v>51</v>
      </c>
      <c r="AN359">
        <v>1</v>
      </c>
    </row>
    <row r="360" spans="1:54" x14ac:dyDescent="0.3">
      <c r="A360">
        <v>3</v>
      </c>
      <c r="B360" s="13"/>
      <c r="C360" s="16" t="s">
        <v>4023</v>
      </c>
      <c r="D360" t="s">
        <v>4024</v>
      </c>
      <c r="E360" t="s">
        <v>4025</v>
      </c>
      <c r="F360">
        <v>1</v>
      </c>
      <c r="G360">
        <v>1</v>
      </c>
      <c r="M360">
        <v>1</v>
      </c>
      <c r="T360">
        <v>3</v>
      </c>
      <c r="U360">
        <v>7</v>
      </c>
      <c r="V360">
        <v>6</v>
      </c>
      <c r="W360">
        <v>25</v>
      </c>
      <c r="Y360">
        <v>196</v>
      </c>
    </row>
    <row r="361" spans="1:54" x14ac:dyDescent="0.3">
      <c r="A361">
        <v>4</v>
      </c>
      <c r="B361" s="13"/>
      <c r="C361" s="16" t="s">
        <v>4026</v>
      </c>
      <c r="E361" t="s">
        <v>4027</v>
      </c>
      <c r="G361">
        <v>1</v>
      </c>
      <c r="I361">
        <v>2</v>
      </c>
      <c r="W361">
        <v>3</v>
      </c>
      <c r="Y361">
        <v>225</v>
      </c>
      <c r="AA361">
        <v>45</v>
      </c>
    </row>
    <row r="362" spans="1:54" x14ac:dyDescent="0.3">
      <c r="A362">
        <v>5</v>
      </c>
      <c r="B362" s="13"/>
      <c r="C362" s="16"/>
      <c r="D362" t="s">
        <v>4028</v>
      </c>
      <c r="E362" t="s">
        <v>4029</v>
      </c>
      <c r="F362">
        <v>1</v>
      </c>
      <c r="G362">
        <v>1</v>
      </c>
      <c r="L362">
        <v>4</v>
      </c>
      <c r="N362">
        <v>4</v>
      </c>
      <c r="P362">
        <v>2</v>
      </c>
      <c r="Q362">
        <v>1</v>
      </c>
      <c r="R362">
        <v>3</v>
      </c>
      <c r="S362">
        <v>1</v>
      </c>
      <c r="T362">
        <v>5</v>
      </c>
      <c r="U362">
        <v>3</v>
      </c>
      <c r="V362">
        <v>30</v>
      </c>
      <c r="W362">
        <v>86</v>
      </c>
      <c r="Y362">
        <v>1197</v>
      </c>
      <c r="AN362">
        <v>2</v>
      </c>
    </row>
    <row r="363" spans="1:54" x14ac:dyDescent="0.3">
      <c r="A363">
        <v>6</v>
      </c>
      <c r="B363" s="13"/>
      <c r="C363" s="16" t="s">
        <v>3367</v>
      </c>
      <c r="D363" t="s">
        <v>2594</v>
      </c>
      <c r="E363" t="s">
        <v>4030</v>
      </c>
      <c r="F363">
        <v>1</v>
      </c>
      <c r="G363">
        <v>1</v>
      </c>
      <c r="H363">
        <v>3</v>
      </c>
      <c r="I363">
        <v>2</v>
      </c>
      <c r="L363">
        <v>2</v>
      </c>
      <c r="M363">
        <v>3</v>
      </c>
      <c r="N363">
        <v>5</v>
      </c>
      <c r="O363">
        <v>5</v>
      </c>
      <c r="T363">
        <v>5</v>
      </c>
      <c r="U363">
        <v>4</v>
      </c>
      <c r="V363">
        <v>20</v>
      </c>
      <c r="W363">
        <v>108</v>
      </c>
      <c r="Y363">
        <v>1300</v>
      </c>
      <c r="AA363">
        <v>200</v>
      </c>
      <c r="AC363">
        <v>1</v>
      </c>
      <c r="AG363">
        <v>25</v>
      </c>
      <c r="AN363">
        <v>1</v>
      </c>
      <c r="AU363" s="16" t="s">
        <v>4031</v>
      </c>
    </row>
    <row r="364" spans="1:54" x14ac:dyDescent="0.3">
      <c r="A364">
        <v>7</v>
      </c>
      <c r="B364" s="13"/>
      <c r="C364" s="16" t="s">
        <v>3427</v>
      </c>
      <c r="D364" t="s">
        <v>4032</v>
      </c>
      <c r="E364" t="s">
        <v>4033</v>
      </c>
      <c r="F364">
        <v>1</v>
      </c>
      <c r="G364">
        <v>1</v>
      </c>
      <c r="H364">
        <v>1</v>
      </c>
      <c r="I364">
        <v>2</v>
      </c>
      <c r="L364">
        <v>2</v>
      </c>
      <c r="N364">
        <v>2</v>
      </c>
      <c r="O364">
        <v>2</v>
      </c>
      <c r="T364">
        <v>1</v>
      </c>
      <c r="U364">
        <v>8</v>
      </c>
      <c r="V364">
        <v>20</v>
      </c>
      <c r="W364">
        <v>73</v>
      </c>
      <c r="Y364">
        <v>730</v>
      </c>
      <c r="AA364">
        <v>50</v>
      </c>
      <c r="AC364">
        <v>1</v>
      </c>
      <c r="AG364">
        <v>25</v>
      </c>
      <c r="AN364">
        <v>1</v>
      </c>
      <c r="AU364" s="16" t="s">
        <v>4031</v>
      </c>
    </row>
    <row r="365" spans="1:54" x14ac:dyDescent="0.3">
      <c r="A365">
        <v>8</v>
      </c>
      <c r="B365" s="13"/>
      <c r="C365" s="16" t="s">
        <v>4034</v>
      </c>
      <c r="D365" t="s">
        <v>4035</v>
      </c>
      <c r="E365" t="s">
        <v>4036</v>
      </c>
      <c r="F365">
        <v>1</v>
      </c>
      <c r="G365">
        <v>1</v>
      </c>
      <c r="H365">
        <v>1</v>
      </c>
      <c r="I365">
        <v>2</v>
      </c>
      <c r="L365">
        <v>2</v>
      </c>
      <c r="M365">
        <v>3</v>
      </c>
      <c r="N365">
        <v>1</v>
      </c>
      <c r="O365">
        <v>1</v>
      </c>
      <c r="T365">
        <v>4</v>
      </c>
      <c r="U365">
        <v>3</v>
      </c>
      <c r="V365">
        <v>16</v>
      </c>
      <c r="W365">
        <v>80</v>
      </c>
      <c r="Y365">
        <v>1497</v>
      </c>
      <c r="AA365">
        <v>150</v>
      </c>
      <c r="AN365">
        <v>1</v>
      </c>
    </row>
    <row r="366" spans="1:54" x14ac:dyDescent="0.3">
      <c r="A366">
        <v>9</v>
      </c>
      <c r="B366" s="13"/>
      <c r="C366" s="16" t="s">
        <v>4037</v>
      </c>
      <c r="D366" t="s">
        <v>4038</v>
      </c>
      <c r="E366" t="s">
        <v>4039</v>
      </c>
      <c r="F366">
        <v>1</v>
      </c>
      <c r="G366">
        <v>1</v>
      </c>
      <c r="I366">
        <v>2</v>
      </c>
      <c r="T366">
        <v>2</v>
      </c>
      <c r="V366">
        <v>10</v>
      </c>
      <c r="W366">
        <v>60</v>
      </c>
      <c r="Y366">
        <v>370</v>
      </c>
      <c r="AA366">
        <v>50</v>
      </c>
      <c r="AN366">
        <v>1</v>
      </c>
    </row>
    <row r="367" spans="1:54" x14ac:dyDescent="0.3">
      <c r="A367">
        <v>10</v>
      </c>
      <c r="B367" s="13"/>
      <c r="C367" s="16" t="s">
        <v>3451</v>
      </c>
      <c r="D367" t="s">
        <v>4040</v>
      </c>
      <c r="E367" t="s">
        <v>4041</v>
      </c>
      <c r="F367">
        <v>1</v>
      </c>
      <c r="G367">
        <v>1</v>
      </c>
      <c r="H367">
        <v>5</v>
      </c>
      <c r="I367">
        <v>3</v>
      </c>
      <c r="L367">
        <v>1</v>
      </c>
      <c r="N367">
        <v>1</v>
      </c>
      <c r="O367">
        <v>1</v>
      </c>
      <c r="P367">
        <v>3</v>
      </c>
      <c r="Q367">
        <v>1</v>
      </c>
      <c r="R367">
        <v>2</v>
      </c>
      <c r="S367">
        <v>1</v>
      </c>
      <c r="T367">
        <v>1</v>
      </c>
      <c r="U367">
        <v>8</v>
      </c>
      <c r="V367">
        <v>30</v>
      </c>
      <c r="W367">
        <v>188</v>
      </c>
      <c r="Y367">
        <v>2021</v>
      </c>
      <c r="AA367">
        <v>201</v>
      </c>
      <c r="AC367">
        <v>3</v>
      </c>
      <c r="AD367">
        <v>0.5</v>
      </c>
      <c r="AG367">
        <v>30</v>
      </c>
      <c r="AH367">
        <v>2</v>
      </c>
      <c r="AN367">
        <v>2</v>
      </c>
      <c r="AU367" s="16" t="s">
        <v>4042</v>
      </c>
      <c r="AV367" s="21" t="s">
        <v>3385</v>
      </c>
      <c r="AZ367">
        <v>1</v>
      </c>
    </row>
    <row r="368" spans="1:54" x14ac:dyDescent="0.3">
      <c r="A368">
        <v>11</v>
      </c>
      <c r="B368" s="13"/>
      <c r="C368" s="16" t="s">
        <v>3435</v>
      </c>
      <c r="D368" t="s">
        <v>4040</v>
      </c>
      <c r="F368">
        <v>1</v>
      </c>
      <c r="T368">
        <v>3</v>
      </c>
      <c r="U368">
        <v>4</v>
      </c>
      <c r="W368">
        <v>44</v>
      </c>
      <c r="Y368">
        <v>130</v>
      </c>
      <c r="AA368">
        <v>31</v>
      </c>
    </row>
    <row r="369" spans="1:54" x14ac:dyDescent="0.3">
      <c r="A369">
        <v>12</v>
      </c>
      <c r="B369" s="13"/>
      <c r="C369" s="16" t="s">
        <v>3517</v>
      </c>
      <c r="D369" t="s">
        <v>4043</v>
      </c>
      <c r="E369" t="s">
        <v>4044</v>
      </c>
      <c r="F369">
        <v>1</v>
      </c>
      <c r="G369">
        <v>1</v>
      </c>
      <c r="H369">
        <v>4</v>
      </c>
      <c r="M369">
        <v>1</v>
      </c>
      <c r="T369">
        <v>2</v>
      </c>
      <c r="U369">
        <v>4</v>
      </c>
      <c r="V369">
        <v>8</v>
      </c>
      <c r="W369">
        <v>30</v>
      </c>
      <c r="Y369">
        <v>415</v>
      </c>
      <c r="AA369">
        <v>38</v>
      </c>
      <c r="AN369">
        <v>1</v>
      </c>
    </row>
    <row r="370" spans="1:54" x14ac:dyDescent="0.3">
      <c r="A370">
        <v>13</v>
      </c>
      <c r="B370" s="13"/>
      <c r="C370" s="16" t="s">
        <v>3386</v>
      </c>
      <c r="D370" t="s">
        <v>3370</v>
      </c>
      <c r="E370" t="s">
        <v>4045</v>
      </c>
      <c r="F370">
        <v>1</v>
      </c>
      <c r="G370">
        <v>1</v>
      </c>
      <c r="H370">
        <v>1</v>
      </c>
      <c r="I370">
        <v>1</v>
      </c>
      <c r="T370">
        <v>2</v>
      </c>
      <c r="U370">
        <v>9</v>
      </c>
      <c r="V370">
        <v>10</v>
      </c>
      <c r="W370">
        <v>40</v>
      </c>
      <c r="Y370">
        <v>700</v>
      </c>
      <c r="AN370">
        <v>1</v>
      </c>
    </row>
    <row r="371" spans="1:54" x14ac:dyDescent="0.3">
      <c r="A371">
        <v>14</v>
      </c>
      <c r="B371" s="13"/>
      <c r="C371" s="16"/>
      <c r="D371" t="s">
        <v>4046</v>
      </c>
      <c r="F371">
        <v>1</v>
      </c>
      <c r="T371">
        <v>2</v>
      </c>
    </row>
    <row r="372" spans="1:54" x14ac:dyDescent="0.3">
      <c r="A372">
        <v>15</v>
      </c>
      <c r="B372" s="13"/>
      <c r="C372" s="16" t="s">
        <v>3451</v>
      </c>
      <c r="D372" t="s">
        <v>3917</v>
      </c>
      <c r="E372" t="s">
        <v>4047</v>
      </c>
      <c r="F372">
        <v>1</v>
      </c>
      <c r="G372">
        <v>1</v>
      </c>
      <c r="H372">
        <v>3</v>
      </c>
      <c r="I372">
        <v>2</v>
      </c>
      <c r="L372">
        <v>6</v>
      </c>
      <c r="M372">
        <v>2</v>
      </c>
      <c r="N372">
        <v>7</v>
      </c>
      <c r="O372">
        <v>6</v>
      </c>
      <c r="P372">
        <v>5</v>
      </c>
      <c r="Q372">
        <v>5</v>
      </c>
      <c r="R372">
        <v>4</v>
      </c>
      <c r="S372">
        <v>3</v>
      </c>
      <c r="T372">
        <v>5</v>
      </c>
      <c r="U372">
        <v>11</v>
      </c>
      <c r="V372">
        <v>20</v>
      </c>
      <c r="W372">
        <v>105</v>
      </c>
      <c r="Y372">
        <v>1521</v>
      </c>
      <c r="AA372">
        <v>123</v>
      </c>
      <c r="AC372">
        <v>5.5</v>
      </c>
      <c r="AD372">
        <v>3</v>
      </c>
      <c r="AG372">
        <v>91</v>
      </c>
      <c r="AH372">
        <v>26</v>
      </c>
      <c r="AN372">
        <v>1</v>
      </c>
      <c r="AU372" s="16" t="s">
        <v>4048</v>
      </c>
    </row>
    <row r="373" spans="1:54" x14ac:dyDescent="0.3">
      <c r="A373">
        <v>16</v>
      </c>
      <c r="B373" s="13"/>
      <c r="C373" s="16" t="s">
        <v>3451</v>
      </c>
      <c r="D373" t="s">
        <v>4049</v>
      </c>
      <c r="F373">
        <v>1</v>
      </c>
      <c r="T373">
        <v>1</v>
      </c>
      <c r="U373">
        <v>3</v>
      </c>
      <c r="W373">
        <v>26</v>
      </c>
      <c r="Y373">
        <v>125</v>
      </c>
      <c r="AA373">
        <v>37</v>
      </c>
    </row>
    <row r="374" spans="1:54" x14ac:dyDescent="0.3">
      <c r="A374">
        <v>17</v>
      </c>
      <c r="B374" s="13"/>
      <c r="C374" s="16" t="s">
        <v>3427</v>
      </c>
      <c r="D374" t="s">
        <v>4050</v>
      </c>
      <c r="F374">
        <v>1</v>
      </c>
      <c r="T374">
        <v>1</v>
      </c>
      <c r="U374">
        <v>4</v>
      </c>
      <c r="W374">
        <v>23</v>
      </c>
      <c r="Y374">
        <v>115</v>
      </c>
      <c r="AA374">
        <v>41</v>
      </c>
    </row>
    <row r="375" spans="1:54" x14ac:dyDescent="0.3">
      <c r="A375">
        <v>18</v>
      </c>
      <c r="B375" s="13"/>
      <c r="C375" s="16" t="s">
        <v>4051</v>
      </c>
      <c r="E375" t="s">
        <v>4052</v>
      </c>
      <c r="G375">
        <v>1</v>
      </c>
      <c r="H375">
        <v>2</v>
      </c>
      <c r="L375">
        <v>2</v>
      </c>
      <c r="M375">
        <v>1</v>
      </c>
      <c r="N375">
        <v>1</v>
      </c>
      <c r="U375">
        <v>2</v>
      </c>
      <c r="V375">
        <v>8</v>
      </c>
      <c r="W375">
        <v>15</v>
      </c>
      <c r="Y375">
        <v>150</v>
      </c>
      <c r="AA375">
        <v>30</v>
      </c>
      <c r="AN375">
        <v>1</v>
      </c>
    </row>
    <row r="376" spans="1:54" x14ac:dyDescent="0.3">
      <c r="A376">
        <v>19</v>
      </c>
      <c r="B376" s="13"/>
      <c r="C376" s="16" t="s">
        <v>3395</v>
      </c>
      <c r="D376" t="s">
        <v>4038</v>
      </c>
      <c r="E376" t="s">
        <v>4053</v>
      </c>
      <c r="F376">
        <v>1</v>
      </c>
      <c r="G376">
        <v>1</v>
      </c>
      <c r="H376">
        <v>1</v>
      </c>
      <c r="T376">
        <v>3</v>
      </c>
      <c r="U376">
        <v>1</v>
      </c>
      <c r="V376">
        <v>8</v>
      </c>
      <c r="W376">
        <v>50</v>
      </c>
      <c r="Y376">
        <v>1600</v>
      </c>
      <c r="AA376">
        <v>70</v>
      </c>
      <c r="AC376">
        <v>1.5</v>
      </c>
      <c r="AG376">
        <v>7</v>
      </c>
      <c r="AK376">
        <v>3000</v>
      </c>
      <c r="AN376">
        <v>1</v>
      </c>
      <c r="AU376" s="16" t="s">
        <v>4054</v>
      </c>
      <c r="AV376" s="21" t="s">
        <v>3385</v>
      </c>
      <c r="BB376">
        <v>1</v>
      </c>
    </row>
    <row r="377" spans="1:54" x14ac:dyDescent="0.3">
      <c r="A377">
        <v>20</v>
      </c>
      <c r="B377" s="13"/>
      <c r="C377" s="16" t="s">
        <v>4037</v>
      </c>
      <c r="D377" t="s">
        <v>4055</v>
      </c>
      <c r="E377" t="s">
        <v>4056</v>
      </c>
      <c r="F377">
        <v>1</v>
      </c>
      <c r="G377">
        <v>1</v>
      </c>
      <c r="M377">
        <v>1</v>
      </c>
      <c r="T377">
        <v>1</v>
      </c>
      <c r="U377">
        <v>7</v>
      </c>
      <c r="V377">
        <v>8</v>
      </c>
      <c r="W377">
        <v>40</v>
      </c>
      <c r="Y377">
        <v>150</v>
      </c>
      <c r="AA377">
        <v>60</v>
      </c>
      <c r="AN377">
        <v>1</v>
      </c>
    </row>
    <row r="378" spans="1:54" x14ac:dyDescent="0.3">
      <c r="B378" s="13"/>
      <c r="C378" s="16"/>
    </row>
    <row r="379" spans="1:54" x14ac:dyDescent="0.3">
      <c r="A379" s="10" t="s">
        <v>1226</v>
      </c>
      <c r="B379" s="18"/>
      <c r="C379" s="19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9"/>
      <c r="AV379" s="45"/>
      <c r="AW379" s="12"/>
      <c r="AX379" s="12"/>
      <c r="AY379" s="12"/>
      <c r="AZ379" s="12"/>
      <c r="BA379" s="12"/>
      <c r="BB379" s="12"/>
    </row>
    <row r="380" spans="1:54" x14ac:dyDescent="0.3">
      <c r="A380">
        <v>21</v>
      </c>
      <c r="B380" s="13" t="s">
        <v>4016</v>
      </c>
      <c r="C380" s="16" t="s">
        <v>3451</v>
      </c>
      <c r="D380" t="s">
        <v>4057</v>
      </c>
      <c r="E380" t="s">
        <v>4058</v>
      </c>
      <c r="F380">
        <v>1</v>
      </c>
      <c r="G380">
        <v>1</v>
      </c>
      <c r="I380">
        <v>5</v>
      </c>
      <c r="M380">
        <v>2</v>
      </c>
      <c r="N380">
        <v>2</v>
      </c>
      <c r="O380">
        <v>3</v>
      </c>
      <c r="P380">
        <v>2</v>
      </c>
      <c r="T380">
        <v>2</v>
      </c>
      <c r="U380">
        <v>5</v>
      </c>
      <c r="V380">
        <v>10</v>
      </c>
      <c r="W380">
        <v>45</v>
      </c>
      <c r="Y380">
        <v>414</v>
      </c>
      <c r="AA380">
        <v>81</v>
      </c>
      <c r="AC380">
        <v>1</v>
      </c>
      <c r="AG380">
        <v>10</v>
      </c>
      <c r="AN380">
        <v>1</v>
      </c>
      <c r="AV380" s="21" t="s">
        <v>4059</v>
      </c>
      <c r="BB380">
        <v>1</v>
      </c>
    </row>
    <row r="381" spans="1:54" x14ac:dyDescent="0.3">
      <c r="A381">
        <v>22</v>
      </c>
      <c r="B381" s="13"/>
      <c r="C381" s="16" t="s">
        <v>3544</v>
      </c>
      <c r="D381" t="s">
        <v>290</v>
      </c>
      <c r="E381" t="s">
        <v>83</v>
      </c>
      <c r="F381">
        <v>1</v>
      </c>
      <c r="G381">
        <v>1</v>
      </c>
      <c r="H381">
        <v>1</v>
      </c>
      <c r="I381">
        <v>1</v>
      </c>
      <c r="L381">
        <v>1</v>
      </c>
      <c r="M381">
        <v>4</v>
      </c>
      <c r="N381">
        <v>1</v>
      </c>
      <c r="T381">
        <v>2</v>
      </c>
      <c r="U381">
        <v>3</v>
      </c>
      <c r="V381">
        <v>10</v>
      </c>
      <c r="W381">
        <v>30</v>
      </c>
      <c r="Y381">
        <v>400</v>
      </c>
      <c r="AA381">
        <v>150</v>
      </c>
      <c r="AC381">
        <v>1</v>
      </c>
      <c r="AD381">
        <v>0.5</v>
      </c>
      <c r="AG381">
        <v>11</v>
      </c>
      <c r="AH381">
        <v>6</v>
      </c>
      <c r="AN381">
        <v>1</v>
      </c>
      <c r="AU381" s="16" t="s">
        <v>4060</v>
      </c>
    </row>
    <row r="382" spans="1:54" x14ac:dyDescent="0.3">
      <c r="A382">
        <v>23</v>
      </c>
      <c r="B382" s="13"/>
      <c r="C382" s="16" t="s">
        <v>4061</v>
      </c>
      <c r="D382" t="s">
        <v>4062</v>
      </c>
      <c r="E382" t="s">
        <v>4063</v>
      </c>
      <c r="F382">
        <v>1</v>
      </c>
      <c r="G382">
        <v>1</v>
      </c>
      <c r="H382">
        <v>5</v>
      </c>
      <c r="I382">
        <v>1</v>
      </c>
      <c r="L382">
        <v>1</v>
      </c>
      <c r="M382">
        <v>1</v>
      </c>
      <c r="O382">
        <v>1</v>
      </c>
      <c r="R382">
        <v>1</v>
      </c>
      <c r="T382">
        <v>2</v>
      </c>
      <c r="U382">
        <v>1</v>
      </c>
      <c r="V382">
        <v>12</v>
      </c>
      <c r="W382">
        <v>55</v>
      </c>
      <c r="Y382">
        <v>620</v>
      </c>
      <c r="AA382">
        <v>250</v>
      </c>
      <c r="AC382">
        <v>1</v>
      </c>
      <c r="AD382">
        <v>0.5</v>
      </c>
      <c r="AG382">
        <v>16</v>
      </c>
      <c r="AH382">
        <v>10</v>
      </c>
      <c r="AK382">
        <v>10000</v>
      </c>
      <c r="AM382">
        <v>0.5</v>
      </c>
      <c r="AN382">
        <v>1</v>
      </c>
      <c r="AU382" s="16" t="s">
        <v>4060</v>
      </c>
      <c r="AV382" s="21" t="s">
        <v>3385</v>
      </c>
      <c r="BB382">
        <v>1</v>
      </c>
    </row>
    <row r="383" spans="1:54" x14ac:dyDescent="0.3">
      <c r="A383">
        <v>24</v>
      </c>
      <c r="B383" s="13"/>
      <c r="C383" s="16" t="s">
        <v>4064</v>
      </c>
      <c r="D383" t="s">
        <v>4065</v>
      </c>
      <c r="E383" t="s">
        <v>4066</v>
      </c>
      <c r="F383">
        <v>1</v>
      </c>
      <c r="G383">
        <v>1</v>
      </c>
      <c r="H383">
        <v>1</v>
      </c>
      <c r="L383">
        <v>1</v>
      </c>
      <c r="M383">
        <v>2</v>
      </c>
      <c r="O383">
        <v>1</v>
      </c>
      <c r="T383">
        <v>1</v>
      </c>
      <c r="U383">
        <v>8</v>
      </c>
      <c r="V383">
        <v>8</v>
      </c>
      <c r="W383">
        <v>60</v>
      </c>
      <c r="Y383">
        <v>520</v>
      </c>
      <c r="AA383">
        <v>65</v>
      </c>
      <c r="AC383">
        <v>1.75</v>
      </c>
      <c r="AG383">
        <v>50</v>
      </c>
      <c r="AN383">
        <v>1</v>
      </c>
      <c r="AU383" s="16" t="s">
        <v>4067</v>
      </c>
    </row>
    <row r="384" spans="1:54" x14ac:dyDescent="0.3">
      <c r="A384">
        <v>25</v>
      </c>
      <c r="B384" s="13"/>
      <c r="C384" s="16" t="s">
        <v>3471</v>
      </c>
      <c r="D384" t="s">
        <v>4068</v>
      </c>
      <c r="E384" t="s">
        <v>4069</v>
      </c>
      <c r="F384">
        <v>1</v>
      </c>
      <c r="G384">
        <v>1</v>
      </c>
      <c r="H384">
        <v>2</v>
      </c>
      <c r="I384">
        <v>3</v>
      </c>
      <c r="L384">
        <v>3</v>
      </c>
      <c r="M384">
        <v>3</v>
      </c>
      <c r="N384">
        <v>5</v>
      </c>
      <c r="O384">
        <v>4</v>
      </c>
      <c r="T384">
        <v>7</v>
      </c>
      <c r="U384">
        <v>5</v>
      </c>
      <c r="V384">
        <v>8</v>
      </c>
      <c r="W384">
        <v>110</v>
      </c>
      <c r="Y384">
        <v>920</v>
      </c>
      <c r="AA384">
        <v>83</v>
      </c>
      <c r="AC384">
        <v>2.75</v>
      </c>
      <c r="AD384">
        <v>1</v>
      </c>
      <c r="AG384">
        <v>60</v>
      </c>
      <c r="AH384">
        <v>8</v>
      </c>
      <c r="AN384">
        <v>2</v>
      </c>
      <c r="AU384" s="16" t="s">
        <v>4067</v>
      </c>
    </row>
    <row r="385" spans="1:54" x14ac:dyDescent="0.3">
      <c r="A385">
        <v>26</v>
      </c>
      <c r="B385" s="13"/>
      <c r="C385" s="16" t="s">
        <v>4064</v>
      </c>
      <c r="D385" t="s">
        <v>4070</v>
      </c>
      <c r="E385" t="s">
        <v>4071</v>
      </c>
      <c r="F385">
        <v>1</v>
      </c>
      <c r="G385">
        <v>1</v>
      </c>
      <c r="I385">
        <v>1</v>
      </c>
      <c r="L385">
        <v>1</v>
      </c>
      <c r="T385">
        <v>2</v>
      </c>
      <c r="U385">
        <v>3</v>
      </c>
      <c r="V385">
        <v>8</v>
      </c>
      <c r="W385">
        <v>37</v>
      </c>
      <c r="Y385">
        <v>283</v>
      </c>
      <c r="AN385">
        <v>1</v>
      </c>
    </row>
    <row r="386" spans="1:54" x14ac:dyDescent="0.3">
      <c r="A386">
        <v>27</v>
      </c>
      <c r="B386" s="13"/>
      <c r="C386" s="16" t="s">
        <v>4064</v>
      </c>
      <c r="D386" t="s">
        <v>4072</v>
      </c>
      <c r="F386">
        <v>1</v>
      </c>
      <c r="T386">
        <v>2</v>
      </c>
      <c r="U386">
        <v>4</v>
      </c>
      <c r="W386">
        <v>18</v>
      </c>
      <c r="Y386">
        <v>144</v>
      </c>
    </row>
    <row r="387" spans="1:54" x14ac:dyDescent="0.3">
      <c r="A387">
        <v>28</v>
      </c>
      <c r="B387" s="13"/>
      <c r="C387" s="16" t="s">
        <v>578</v>
      </c>
      <c r="D387" t="s">
        <v>2594</v>
      </c>
      <c r="E387" t="s">
        <v>4073</v>
      </c>
      <c r="F387">
        <v>1</v>
      </c>
      <c r="G387">
        <v>1</v>
      </c>
      <c r="H387">
        <v>1</v>
      </c>
      <c r="I387">
        <v>1</v>
      </c>
      <c r="L387">
        <v>8</v>
      </c>
      <c r="M387">
        <v>7</v>
      </c>
      <c r="N387">
        <v>7</v>
      </c>
      <c r="O387">
        <v>9</v>
      </c>
      <c r="T387">
        <v>2</v>
      </c>
      <c r="U387">
        <v>3</v>
      </c>
      <c r="V387">
        <v>20</v>
      </c>
      <c r="W387">
        <v>110</v>
      </c>
      <c r="Y387">
        <v>1720</v>
      </c>
      <c r="AA387">
        <v>41</v>
      </c>
      <c r="AC387">
        <v>1.25</v>
      </c>
      <c r="AD387">
        <v>0.5</v>
      </c>
      <c r="AG387">
        <v>50</v>
      </c>
      <c r="AH387">
        <v>22</v>
      </c>
      <c r="AN387">
        <v>1</v>
      </c>
      <c r="AU387" s="16" t="s">
        <v>4074</v>
      </c>
    </row>
    <row r="388" spans="1:54" x14ac:dyDescent="0.3">
      <c r="A388">
        <v>29</v>
      </c>
      <c r="B388" s="13"/>
      <c r="C388" s="16" t="s">
        <v>4075</v>
      </c>
      <c r="E388" t="s">
        <v>4076</v>
      </c>
      <c r="G388">
        <v>1</v>
      </c>
      <c r="H388">
        <v>2</v>
      </c>
      <c r="I388">
        <v>3</v>
      </c>
      <c r="L388">
        <v>4</v>
      </c>
      <c r="N388">
        <v>4</v>
      </c>
      <c r="O388">
        <v>1</v>
      </c>
      <c r="T388">
        <v>2</v>
      </c>
      <c r="U388">
        <v>6</v>
      </c>
      <c r="V388">
        <v>8</v>
      </c>
      <c r="W388">
        <v>53</v>
      </c>
      <c r="Y388">
        <v>785</v>
      </c>
      <c r="AA388">
        <v>25</v>
      </c>
      <c r="AN388">
        <v>1</v>
      </c>
      <c r="AV388" s="21" t="s">
        <v>4077</v>
      </c>
      <c r="AW388">
        <v>1</v>
      </c>
    </row>
    <row r="389" spans="1:54" x14ac:dyDescent="0.3">
      <c r="A389">
        <v>30</v>
      </c>
      <c r="B389" s="13"/>
      <c r="C389" s="16" t="s">
        <v>3427</v>
      </c>
      <c r="D389" t="s">
        <v>4078</v>
      </c>
      <c r="E389" t="s">
        <v>4079</v>
      </c>
      <c r="F389">
        <v>1</v>
      </c>
      <c r="G389">
        <v>1</v>
      </c>
      <c r="H389">
        <v>1</v>
      </c>
      <c r="I389">
        <v>2</v>
      </c>
      <c r="L389">
        <v>1</v>
      </c>
      <c r="O389">
        <v>1</v>
      </c>
      <c r="T389">
        <v>1</v>
      </c>
      <c r="U389">
        <v>5</v>
      </c>
      <c r="V389">
        <v>10</v>
      </c>
      <c r="W389">
        <v>61</v>
      </c>
      <c r="Y389">
        <v>725</v>
      </c>
      <c r="AA389">
        <v>115</v>
      </c>
      <c r="AN389">
        <v>1</v>
      </c>
    </row>
    <row r="390" spans="1:54" x14ac:dyDescent="0.3">
      <c r="A390">
        <v>31</v>
      </c>
      <c r="B390" s="13"/>
      <c r="C390" s="16" t="s">
        <v>4080</v>
      </c>
      <c r="D390" t="s">
        <v>4081</v>
      </c>
      <c r="E390" t="s">
        <v>4082</v>
      </c>
      <c r="F390">
        <v>1</v>
      </c>
      <c r="G390">
        <v>1</v>
      </c>
      <c r="H390">
        <v>2</v>
      </c>
      <c r="I390">
        <v>1</v>
      </c>
      <c r="L390">
        <v>2</v>
      </c>
      <c r="N390">
        <v>3</v>
      </c>
      <c r="O390">
        <v>1</v>
      </c>
      <c r="T390">
        <v>2</v>
      </c>
      <c r="U390">
        <v>3</v>
      </c>
      <c r="V390">
        <v>8</v>
      </c>
      <c r="W390">
        <v>56</v>
      </c>
      <c r="Y390">
        <v>617</v>
      </c>
      <c r="AA390">
        <v>45</v>
      </c>
      <c r="AN390">
        <v>1</v>
      </c>
    </row>
    <row r="391" spans="1:54" x14ac:dyDescent="0.3">
      <c r="A391">
        <v>32</v>
      </c>
      <c r="B391" s="13"/>
      <c r="C391" s="16" t="s">
        <v>4080</v>
      </c>
      <c r="D391" t="s">
        <v>4083</v>
      </c>
      <c r="E391" t="s">
        <v>4084</v>
      </c>
      <c r="F391">
        <v>1</v>
      </c>
      <c r="G391">
        <v>1</v>
      </c>
      <c r="T391">
        <v>2</v>
      </c>
      <c r="U391">
        <v>3</v>
      </c>
      <c r="W391">
        <v>38</v>
      </c>
      <c r="Y391">
        <v>207</v>
      </c>
      <c r="AA391">
        <v>56</v>
      </c>
    </row>
    <row r="392" spans="1:54" x14ac:dyDescent="0.3">
      <c r="A392">
        <v>33</v>
      </c>
      <c r="B392" s="13"/>
      <c r="C392" s="16" t="s">
        <v>4037</v>
      </c>
      <c r="D392" t="s">
        <v>3908</v>
      </c>
      <c r="E392" t="s">
        <v>3781</v>
      </c>
      <c r="F392">
        <v>1</v>
      </c>
      <c r="G392">
        <v>1</v>
      </c>
      <c r="H392">
        <v>1</v>
      </c>
      <c r="I392">
        <v>5</v>
      </c>
      <c r="M392">
        <v>1</v>
      </c>
      <c r="P392">
        <v>1</v>
      </c>
      <c r="T392">
        <v>2</v>
      </c>
      <c r="U392">
        <v>7</v>
      </c>
      <c r="V392">
        <v>10</v>
      </c>
      <c r="W392">
        <v>70</v>
      </c>
      <c r="Y392">
        <v>920</v>
      </c>
      <c r="AA392">
        <v>100</v>
      </c>
      <c r="AC392">
        <v>0.5</v>
      </c>
      <c r="AG392">
        <v>8</v>
      </c>
      <c r="AN392">
        <v>1</v>
      </c>
    </row>
    <row r="393" spans="1:54" x14ac:dyDescent="0.3">
      <c r="A393">
        <v>34</v>
      </c>
      <c r="B393" s="13"/>
      <c r="C393" s="16" t="s">
        <v>3407</v>
      </c>
      <c r="D393" t="s">
        <v>4085</v>
      </c>
      <c r="E393" t="s">
        <v>4086</v>
      </c>
      <c r="F393">
        <v>1</v>
      </c>
      <c r="G393">
        <v>1</v>
      </c>
      <c r="N393">
        <v>1</v>
      </c>
      <c r="T393">
        <v>2</v>
      </c>
      <c r="W393">
        <v>3</v>
      </c>
      <c r="Y393">
        <v>25</v>
      </c>
      <c r="AA393">
        <v>30</v>
      </c>
    </row>
    <row r="394" spans="1:54" x14ac:dyDescent="0.3">
      <c r="A394">
        <v>35</v>
      </c>
      <c r="B394" s="13"/>
      <c r="C394" s="16" t="s">
        <v>3386</v>
      </c>
      <c r="D394" t="s">
        <v>4087</v>
      </c>
      <c r="E394" t="s">
        <v>3905</v>
      </c>
      <c r="F394">
        <v>1</v>
      </c>
      <c r="G394">
        <v>1</v>
      </c>
      <c r="H394">
        <v>4</v>
      </c>
      <c r="I394">
        <v>2</v>
      </c>
      <c r="M394">
        <v>1</v>
      </c>
      <c r="N394">
        <v>2</v>
      </c>
      <c r="O394">
        <v>3</v>
      </c>
      <c r="P394">
        <v>1</v>
      </c>
      <c r="T394">
        <v>2</v>
      </c>
      <c r="U394">
        <v>14</v>
      </c>
      <c r="V394">
        <v>10</v>
      </c>
      <c r="W394">
        <v>42</v>
      </c>
      <c r="Y394">
        <v>1372</v>
      </c>
      <c r="AA394">
        <v>167</v>
      </c>
      <c r="AN394">
        <v>2</v>
      </c>
    </row>
    <row r="395" spans="1:54" x14ac:dyDescent="0.3">
      <c r="A395">
        <v>36</v>
      </c>
      <c r="B395" s="13"/>
      <c r="C395" s="16" t="s">
        <v>4037</v>
      </c>
      <c r="D395" t="s">
        <v>4088</v>
      </c>
      <c r="E395" t="s">
        <v>4089</v>
      </c>
      <c r="F395">
        <v>1</v>
      </c>
      <c r="G395">
        <v>1</v>
      </c>
      <c r="H395">
        <v>1</v>
      </c>
      <c r="M395">
        <v>1</v>
      </c>
      <c r="T395">
        <v>2</v>
      </c>
      <c r="U395">
        <v>1</v>
      </c>
      <c r="V395">
        <v>8</v>
      </c>
      <c r="W395">
        <v>30</v>
      </c>
      <c r="Y395">
        <v>150</v>
      </c>
      <c r="AA395">
        <v>40</v>
      </c>
      <c r="AN395">
        <v>1</v>
      </c>
    </row>
    <row r="396" spans="1:54" x14ac:dyDescent="0.3">
      <c r="A396">
        <v>37</v>
      </c>
      <c r="B396" s="13"/>
      <c r="C396" s="16" t="s">
        <v>578</v>
      </c>
      <c r="D396" t="s">
        <v>217</v>
      </c>
      <c r="E396" t="s">
        <v>4090</v>
      </c>
      <c r="F396">
        <v>1</v>
      </c>
      <c r="G396">
        <v>1</v>
      </c>
      <c r="H396">
        <v>1</v>
      </c>
      <c r="I396">
        <v>1</v>
      </c>
      <c r="L396">
        <v>2</v>
      </c>
      <c r="M396">
        <v>2</v>
      </c>
      <c r="N396">
        <v>2</v>
      </c>
      <c r="O396">
        <v>2</v>
      </c>
      <c r="P396">
        <v>1</v>
      </c>
      <c r="R396">
        <v>1</v>
      </c>
      <c r="V396">
        <v>12</v>
      </c>
      <c r="W396">
        <v>35</v>
      </c>
      <c r="Y396">
        <v>600</v>
      </c>
      <c r="AA396">
        <v>250</v>
      </c>
      <c r="AC396">
        <v>1</v>
      </c>
      <c r="AD396">
        <v>1</v>
      </c>
      <c r="AG396">
        <v>18</v>
      </c>
      <c r="AH396">
        <v>13</v>
      </c>
      <c r="AN396">
        <v>1</v>
      </c>
      <c r="AP396">
        <v>1</v>
      </c>
      <c r="AY396">
        <v>2</v>
      </c>
      <c r="AZ396">
        <v>2</v>
      </c>
    </row>
    <row r="397" spans="1:54" x14ac:dyDescent="0.3">
      <c r="A397">
        <v>38</v>
      </c>
      <c r="B397" s="13"/>
      <c r="C397" s="16" t="s">
        <v>3544</v>
      </c>
      <c r="D397" t="s">
        <v>217</v>
      </c>
      <c r="E397" t="s">
        <v>4091</v>
      </c>
      <c r="F397">
        <v>1</v>
      </c>
      <c r="G397">
        <v>1</v>
      </c>
      <c r="H397">
        <v>2</v>
      </c>
      <c r="L397">
        <v>1</v>
      </c>
      <c r="N397">
        <v>1</v>
      </c>
      <c r="O397">
        <v>1</v>
      </c>
      <c r="T397">
        <v>2</v>
      </c>
      <c r="U397">
        <v>1</v>
      </c>
      <c r="V397">
        <v>8</v>
      </c>
      <c r="W397">
        <v>22</v>
      </c>
      <c r="Y397">
        <v>310</v>
      </c>
      <c r="AA397">
        <v>34</v>
      </c>
      <c r="AN397">
        <v>1</v>
      </c>
    </row>
    <row r="398" spans="1:54" x14ac:dyDescent="0.3">
      <c r="A398">
        <v>39</v>
      </c>
      <c r="B398" s="13"/>
      <c r="C398" s="16" t="s">
        <v>3395</v>
      </c>
      <c r="D398" t="s">
        <v>4092</v>
      </c>
      <c r="E398" t="s">
        <v>4093</v>
      </c>
      <c r="F398">
        <v>1</v>
      </c>
      <c r="G398">
        <v>1</v>
      </c>
      <c r="L398">
        <v>1</v>
      </c>
      <c r="M398">
        <v>2</v>
      </c>
      <c r="N398">
        <v>2</v>
      </c>
      <c r="O398">
        <v>3</v>
      </c>
      <c r="P398">
        <v>1</v>
      </c>
      <c r="R398">
        <v>1</v>
      </c>
      <c r="S398">
        <v>1</v>
      </c>
      <c r="T398">
        <v>2</v>
      </c>
      <c r="U398">
        <v>3</v>
      </c>
      <c r="V398">
        <v>18</v>
      </c>
      <c r="W398">
        <v>43</v>
      </c>
      <c r="Y398">
        <v>1100</v>
      </c>
      <c r="AA398">
        <v>50</v>
      </c>
      <c r="AC398">
        <v>1</v>
      </c>
      <c r="AG398">
        <v>10</v>
      </c>
      <c r="AN398">
        <v>1</v>
      </c>
    </row>
    <row r="399" spans="1:54" x14ac:dyDescent="0.3">
      <c r="B399" s="13"/>
      <c r="C399" s="16"/>
    </row>
    <row r="400" spans="1:54" x14ac:dyDescent="0.3">
      <c r="A400" s="10" t="s">
        <v>1259</v>
      </c>
      <c r="B400" s="18"/>
      <c r="C400" s="19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9"/>
      <c r="AV400" s="45"/>
      <c r="AW400" s="12"/>
      <c r="AX400" s="12"/>
      <c r="AY400" s="12"/>
      <c r="AZ400" s="12"/>
      <c r="BA400" s="12"/>
      <c r="BB400" s="12"/>
    </row>
    <row r="401" spans="1:40" x14ac:dyDescent="0.3">
      <c r="A401">
        <v>40</v>
      </c>
      <c r="B401" s="13" t="s">
        <v>4016</v>
      </c>
      <c r="C401" s="16" t="s">
        <v>3407</v>
      </c>
      <c r="D401" t="s">
        <v>4094</v>
      </c>
      <c r="E401" t="s">
        <v>4095</v>
      </c>
      <c r="F401">
        <v>1</v>
      </c>
      <c r="G401">
        <v>1</v>
      </c>
      <c r="H401">
        <v>3</v>
      </c>
      <c r="I401">
        <v>1</v>
      </c>
      <c r="M401">
        <v>1</v>
      </c>
      <c r="N401">
        <v>2</v>
      </c>
      <c r="O401">
        <v>3</v>
      </c>
      <c r="T401">
        <v>3</v>
      </c>
      <c r="U401">
        <v>2</v>
      </c>
      <c r="V401">
        <v>10</v>
      </c>
      <c r="W401">
        <v>40</v>
      </c>
      <c r="Y401">
        <v>900</v>
      </c>
      <c r="AA401">
        <v>51</v>
      </c>
      <c r="AN401">
        <v>1</v>
      </c>
    </row>
    <row r="402" spans="1:40" x14ac:dyDescent="0.3">
      <c r="A402">
        <v>41</v>
      </c>
      <c r="B402" s="13"/>
      <c r="C402" s="16" t="s">
        <v>3407</v>
      </c>
      <c r="D402" t="s">
        <v>4096</v>
      </c>
      <c r="E402" t="s">
        <v>4097</v>
      </c>
      <c r="F402">
        <v>1</v>
      </c>
      <c r="G402">
        <v>1</v>
      </c>
      <c r="H402">
        <v>1</v>
      </c>
      <c r="T402">
        <v>2</v>
      </c>
      <c r="U402">
        <v>3</v>
      </c>
      <c r="V402">
        <v>8</v>
      </c>
      <c r="W402">
        <v>20</v>
      </c>
      <c r="Y402">
        <v>350</v>
      </c>
      <c r="AA402">
        <v>20</v>
      </c>
      <c r="AN402">
        <v>1</v>
      </c>
    </row>
    <row r="403" spans="1:40" x14ac:dyDescent="0.3">
      <c r="A403">
        <v>42</v>
      </c>
      <c r="B403" s="13"/>
      <c r="C403" s="16" t="s">
        <v>3407</v>
      </c>
      <c r="D403" t="s">
        <v>4098</v>
      </c>
      <c r="F403">
        <v>1</v>
      </c>
      <c r="T403">
        <v>2</v>
      </c>
      <c r="W403">
        <v>9</v>
      </c>
      <c r="Y403">
        <v>45</v>
      </c>
      <c r="AA403">
        <v>25</v>
      </c>
    </row>
    <row r="404" spans="1:40" x14ac:dyDescent="0.3">
      <c r="A404">
        <v>43</v>
      </c>
      <c r="B404" s="13"/>
      <c r="C404" s="16" t="s">
        <v>3407</v>
      </c>
      <c r="D404" t="s">
        <v>4099</v>
      </c>
      <c r="F404">
        <v>1</v>
      </c>
      <c r="T404">
        <v>2</v>
      </c>
      <c r="U404">
        <v>2</v>
      </c>
      <c r="W404">
        <v>10</v>
      </c>
      <c r="Y404">
        <v>100</v>
      </c>
      <c r="AA404">
        <v>50</v>
      </c>
    </row>
    <row r="405" spans="1:40" x14ac:dyDescent="0.3">
      <c r="A405">
        <v>44</v>
      </c>
      <c r="B405" s="13"/>
      <c r="C405" s="16"/>
      <c r="D405" t="s">
        <v>4100</v>
      </c>
      <c r="F405">
        <v>1</v>
      </c>
    </row>
    <row r="406" spans="1:40" x14ac:dyDescent="0.3">
      <c r="A406">
        <v>45</v>
      </c>
      <c r="B406" s="13"/>
      <c r="C406" s="16" t="s">
        <v>3407</v>
      </c>
      <c r="D406" t="s">
        <v>4101</v>
      </c>
      <c r="E406" t="s">
        <v>4102</v>
      </c>
      <c r="F406">
        <v>1</v>
      </c>
      <c r="G406">
        <v>1</v>
      </c>
      <c r="H406">
        <v>1</v>
      </c>
      <c r="T406">
        <v>1</v>
      </c>
      <c r="U406">
        <v>1</v>
      </c>
      <c r="V406">
        <v>8</v>
      </c>
      <c r="W406">
        <v>14</v>
      </c>
      <c r="Y406">
        <v>130</v>
      </c>
      <c r="AA406">
        <v>40</v>
      </c>
      <c r="AN406">
        <v>1</v>
      </c>
    </row>
    <row r="407" spans="1:40" x14ac:dyDescent="0.3">
      <c r="A407">
        <v>46</v>
      </c>
      <c r="B407" s="13"/>
      <c r="C407" s="16" t="s">
        <v>4103</v>
      </c>
      <c r="D407" t="s">
        <v>4104</v>
      </c>
      <c r="E407" t="s">
        <v>4105</v>
      </c>
      <c r="F407">
        <v>1</v>
      </c>
      <c r="G407">
        <v>1</v>
      </c>
      <c r="H407">
        <v>3</v>
      </c>
      <c r="I407">
        <v>4</v>
      </c>
      <c r="L407">
        <v>3</v>
      </c>
      <c r="M407">
        <v>1</v>
      </c>
      <c r="N407">
        <v>2</v>
      </c>
      <c r="O407">
        <v>1</v>
      </c>
      <c r="T407">
        <v>1</v>
      </c>
      <c r="U407">
        <v>3</v>
      </c>
      <c r="V407">
        <v>10</v>
      </c>
      <c r="W407">
        <v>30</v>
      </c>
      <c r="Y407">
        <v>720</v>
      </c>
      <c r="AA407">
        <v>50</v>
      </c>
      <c r="AN407">
        <v>1</v>
      </c>
    </row>
    <row r="408" spans="1:40" x14ac:dyDescent="0.3">
      <c r="A408">
        <v>47</v>
      </c>
      <c r="B408" s="13"/>
      <c r="C408" s="16" t="s">
        <v>3407</v>
      </c>
      <c r="D408" t="s">
        <v>4106</v>
      </c>
      <c r="E408" t="s">
        <v>4107</v>
      </c>
      <c r="F408">
        <v>1</v>
      </c>
      <c r="G408">
        <v>1</v>
      </c>
      <c r="I408">
        <v>6</v>
      </c>
      <c r="L408">
        <v>2</v>
      </c>
      <c r="M408">
        <v>5</v>
      </c>
      <c r="N408">
        <v>4</v>
      </c>
      <c r="O408">
        <v>3</v>
      </c>
      <c r="T408">
        <v>2</v>
      </c>
      <c r="U408">
        <v>3</v>
      </c>
      <c r="V408">
        <v>16</v>
      </c>
      <c r="W408">
        <v>40</v>
      </c>
      <c r="Y408">
        <v>810</v>
      </c>
      <c r="AA408">
        <v>70</v>
      </c>
      <c r="AC408">
        <v>1</v>
      </c>
      <c r="AG408">
        <v>6</v>
      </c>
      <c r="AN408">
        <v>1</v>
      </c>
    </row>
    <row r="409" spans="1:40" x14ac:dyDescent="0.3">
      <c r="A409">
        <v>48</v>
      </c>
      <c r="B409" s="13"/>
      <c r="C409" s="16" t="s">
        <v>3544</v>
      </c>
      <c r="D409" t="s">
        <v>4108</v>
      </c>
      <c r="E409" t="s">
        <v>4109</v>
      </c>
      <c r="F409">
        <v>1</v>
      </c>
      <c r="G409">
        <v>1</v>
      </c>
      <c r="H409">
        <v>2</v>
      </c>
      <c r="I409">
        <v>1</v>
      </c>
      <c r="N409">
        <v>1</v>
      </c>
      <c r="O409">
        <v>1</v>
      </c>
      <c r="T409">
        <v>1</v>
      </c>
      <c r="U409">
        <v>2</v>
      </c>
      <c r="V409">
        <v>8</v>
      </c>
      <c r="W409">
        <v>10</v>
      </c>
      <c r="Y409">
        <v>109</v>
      </c>
      <c r="AA409">
        <v>35</v>
      </c>
      <c r="AN409">
        <v>1</v>
      </c>
    </row>
    <row r="410" spans="1:40" x14ac:dyDescent="0.3">
      <c r="A410">
        <v>49</v>
      </c>
      <c r="B410" s="13"/>
      <c r="C410" s="16"/>
      <c r="D410" t="s">
        <v>4110</v>
      </c>
      <c r="F410">
        <v>1</v>
      </c>
    </row>
    <row r="411" spans="1:40" x14ac:dyDescent="0.3">
      <c r="A411">
        <v>50</v>
      </c>
      <c r="B411" s="13"/>
      <c r="C411" s="16" t="s">
        <v>4111</v>
      </c>
      <c r="D411" t="s">
        <v>4112</v>
      </c>
      <c r="E411" t="s">
        <v>4113</v>
      </c>
      <c r="F411">
        <v>1</v>
      </c>
      <c r="G411">
        <v>1</v>
      </c>
      <c r="H411">
        <v>1</v>
      </c>
      <c r="I411">
        <v>2</v>
      </c>
      <c r="R411">
        <v>2</v>
      </c>
      <c r="U411">
        <v>2</v>
      </c>
      <c r="V411">
        <v>10</v>
      </c>
      <c r="W411">
        <v>7</v>
      </c>
      <c r="Y411">
        <v>33</v>
      </c>
      <c r="AN411">
        <v>1</v>
      </c>
    </row>
    <row r="412" spans="1:40" x14ac:dyDescent="0.3">
      <c r="A412">
        <v>51</v>
      </c>
      <c r="B412" s="13"/>
      <c r="C412" s="16" t="s">
        <v>4114</v>
      </c>
      <c r="D412" t="s">
        <v>4115</v>
      </c>
      <c r="F412">
        <v>1</v>
      </c>
      <c r="T412">
        <v>1</v>
      </c>
    </row>
    <row r="413" spans="1:40" x14ac:dyDescent="0.3">
      <c r="A413">
        <v>52</v>
      </c>
      <c r="B413" s="13"/>
      <c r="C413" s="16" t="s">
        <v>3630</v>
      </c>
      <c r="D413" t="s">
        <v>4116</v>
      </c>
      <c r="E413" t="s">
        <v>1661</v>
      </c>
      <c r="F413">
        <v>1</v>
      </c>
      <c r="G413">
        <v>1</v>
      </c>
      <c r="H413">
        <v>1</v>
      </c>
      <c r="T413">
        <v>2</v>
      </c>
      <c r="U413">
        <v>2</v>
      </c>
      <c r="V413">
        <v>8</v>
      </c>
      <c r="W413">
        <v>20</v>
      </c>
      <c r="Y413">
        <v>103</v>
      </c>
      <c r="AA413">
        <v>51</v>
      </c>
    </row>
    <row r="414" spans="1:40" x14ac:dyDescent="0.3">
      <c r="A414">
        <v>53</v>
      </c>
      <c r="B414" s="13"/>
      <c r="C414" s="16" t="s">
        <v>3451</v>
      </c>
      <c r="D414" t="s">
        <v>4117</v>
      </c>
      <c r="E414" t="s">
        <v>4118</v>
      </c>
      <c r="F414">
        <v>1</v>
      </c>
      <c r="G414">
        <v>1</v>
      </c>
      <c r="H414">
        <v>3</v>
      </c>
      <c r="I414">
        <v>3</v>
      </c>
      <c r="L414">
        <v>3</v>
      </c>
      <c r="M414">
        <v>1</v>
      </c>
      <c r="N414">
        <v>3</v>
      </c>
      <c r="O414">
        <v>3</v>
      </c>
      <c r="T414">
        <v>1</v>
      </c>
      <c r="U414">
        <v>2</v>
      </c>
      <c r="V414">
        <v>8</v>
      </c>
      <c r="W414">
        <v>15</v>
      </c>
      <c r="Y414">
        <v>620</v>
      </c>
      <c r="AA414">
        <v>129</v>
      </c>
      <c r="AC414">
        <v>0.5</v>
      </c>
      <c r="AG414">
        <v>15</v>
      </c>
      <c r="AN414">
        <v>1</v>
      </c>
    </row>
    <row r="415" spans="1:40" x14ac:dyDescent="0.3">
      <c r="A415">
        <v>54</v>
      </c>
      <c r="B415" s="13"/>
      <c r="C415" s="16" t="s">
        <v>4119</v>
      </c>
      <c r="D415" t="s">
        <v>4120</v>
      </c>
      <c r="F415">
        <v>1</v>
      </c>
      <c r="T415">
        <v>1</v>
      </c>
      <c r="U415">
        <v>2</v>
      </c>
      <c r="W415">
        <v>9</v>
      </c>
      <c r="Y415">
        <v>72</v>
      </c>
      <c r="AA415">
        <v>33</v>
      </c>
    </row>
    <row r="416" spans="1:40" x14ac:dyDescent="0.3">
      <c r="A416">
        <v>55</v>
      </c>
      <c r="B416" s="13"/>
      <c r="C416" s="16"/>
      <c r="D416" t="s">
        <v>4121</v>
      </c>
      <c r="F416">
        <v>1</v>
      </c>
      <c r="U416">
        <v>1</v>
      </c>
    </row>
    <row r="417" spans="1:54" x14ac:dyDescent="0.3">
      <c r="A417">
        <v>56</v>
      </c>
      <c r="B417" s="13"/>
      <c r="C417" s="16" t="s">
        <v>3395</v>
      </c>
      <c r="D417" t="s">
        <v>4122</v>
      </c>
      <c r="F417">
        <v>1</v>
      </c>
      <c r="L417">
        <v>3</v>
      </c>
      <c r="M417">
        <v>2</v>
      </c>
      <c r="N417">
        <v>3</v>
      </c>
      <c r="O417">
        <v>1</v>
      </c>
      <c r="T417">
        <v>1</v>
      </c>
      <c r="U417">
        <v>1</v>
      </c>
      <c r="V417">
        <v>6</v>
      </c>
      <c r="W417">
        <v>30</v>
      </c>
      <c r="Y417">
        <v>450</v>
      </c>
      <c r="AC417">
        <v>2</v>
      </c>
      <c r="AG417">
        <v>38</v>
      </c>
      <c r="AN417">
        <v>1</v>
      </c>
    </row>
    <row r="418" spans="1:54" x14ac:dyDescent="0.3">
      <c r="A418">
        <v>57</v>
      </c>
      <c r="B418" s="13"/>
      <c r="C418" s="16" t="s">
        <v>4017</v>
      </c>
      <c r="D418" t="s">
        <v>4123</v>
      </c>
      <c r="E418" t="s">
        <v>4124</v>
      </c>
      <c r="F418">
        <v>1</v>
      </c>
      <c r="G418">
        <v>1</v>
      </c>
      <c r="H418">
        <v>3</v>
      </c>
      <c r="I418">
        <v>2</v>
      </c>
      <c r="L418">
        <v>2</v>
      </c>
      <c r="M418">
        <v>13</v>
      </c>
      <c r="N418">
        <v>4</v>
      </c>
      <c r="O418">
        <v>3</v>
      </c>
      <c r="P418">
        <v>1</v>
      </c>
      <c r="R418">
        <v>1</v>
      </c>
      <c r="T418">
        <v>8</v>
      </c>
      <c r="U418">
        <v>16</v>
      </c>
      <c r="V418">
        <v>10</v>
      </c>
      <c r="W418">
        <v>125</v>
      </c>
      <c r="Y418">
        <v>2050</v>
      </c>
      <c r="AA418">
        <v>480</v>
      </c>
      <c r="AC418">
        <v>2</v>
      </c>
      <c r="AD418">
        <v>1.5</v>
      </c>
      <c r="AG418">
        <v>20</v>
      </c>
      <c r="AH418">
        <v>40</v>
      </c>
      <c r="AN418">
        <v>2</v>
      </c>
    </row>
    <row r="419" spans="1:54" x14ac:dyDescent="0.3">
      <c r="A419">
        <v>58</v>
      </c>
      <c r="B419" s="13"/>
      <c r="C419" s="16"/>
      <c r="D419" t="s">
        <v>4125</v>
      </c>
      <c r="F419">
        <v>1</v>
      </c>
      <c r="AV419" s="21" t="s">
        <v>3385</v>
      </c>
      <c r="AW419">
        <v>1</v>
      </c>
    </row>
    <row r="420" spans="1:54" x14ac:dyDescent="0.3">
      <c r="B420" s="13"/>
      <c r="C420" s="16"/>
    </row>
    <row r="421" spans="1:54" x14ac:dyDescent="0.3">
      <c r="A421" s="10" t="s">
        <v>1292</v>
      </c>
      <c r="B421" s="18"/>
      <c r="C421" s="19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9"/>
      <c r="AV421" s="45"/>
      <c r="AW421" s="12"/>
      <c r="AX421" s="12"/>
      <c r="AY421" s="12"/>
      <c r="AZ421" s="12"/>
      <c r="BA421" s="12"/>
      <c r="BB421" s="12"/>
    </row>
    <row r="422" spans="1:54" x14ac:dyDescent="0.3">
      <c r="A422">
        <v>59</v>
      </c>
      <c r="B422" s="13" t="s">
        <v>4016</v>
      </c>
      <c r="C422" s="16" t="s">
        <v>3395</v>
      </c>
      <c r="D422" t="s">
        <v>4126</v>
      </c>
      <c r="E422" t="s">
        <v>4127</v>
      </c>
      <c r="F422">
        <v>1</v>
      </c>
      <c r="G422">
        <v>1</v>
      </c>
      <c r="H422">
        <v>2</v>
      </c>
      <c r="I422">
        <v>1</v>
      </c>
      <c r="L422">
        <v>1</v>
      </c>
      <c r="M422">
        <v>1</v>
      </c>
      <c r="N422">
        <v>2</v>
      </c>
      <c r="O422">
        <v>4</v>
      </c>
      <c r="T422">
        <v>2</v>
      </c>
      <c r="U422">
        <v>4</v>
      </c>
      <c r="V422">
        <v>18</v>
      </c>
      <c r="W422">
        <v>43</v>
      </c>
      <c r="Y422">
        <v>800</v>
      </c>
      <c r="AA422">
        <v>103</v>
      </c>
      <c r="AC422">
        <v>4</v>
      </c>
      <c r="AD422">
        <v>1.5</v>
      </c>
      <c r="AG422">
        <v>26</v>
      </c>
      <c r="AH422">
        <v>28</v>
      </c>
      <c r="AN422">
        <v>2</v>
      </c>
      <c r="AU422" s="16" t="s">
        <v>3937</v>
      </c>
    </row>
    <row r="423" spans="1:54" x14ac:dyDescent="0.3">
      <c r="A423">
        <v>60</v>
      </c>
      <c r="B423" s="13"/>
      <c r="C423" s="16" t="s">
        <v>4128</v>
      </c>
      <c r="D423" t="s">
        <v>4129</v>
      </c>
      <c r="F423">
        <v>1</v>
      </c>
      <c r="T423">
        <v>3</v>
      </c>
      <c r="U423">
        <v>2</v>
      </c>
      <c r="W423">
        <v>31</v>
      </c>
      <c r="Y423">
        <v>115</v>
      </c>
    </row>
    <row r="424" spans="1:54" x14ac:dyDescent="0.3">
      <c r="A424">
        <v>61</v>
      </c>
      <c r="B424" s="13"/>
      <c r="C424" s="16" t="s">
        <v>4128</v>
      </c>
      <c r="D424" t="s">
        <v>4126</v>
      </c>
      <c r="F424">
        <v>1</v>
      </c>
      <c r="T424">
        <v>1</v>
      </c>
    </row>
    <row r="425" spans="1:54" x14ac:dyDescent="0.3">
      <c r="A425">
        <v>62</v>
      </c>
      <c r="B425" s="13"/>
      <c r="C425" s="16" t="s">
        <v>3643</v>
      </c>
      <c r="D425" t="s">
        <v>331</v>
      </c>
      <c r="E425" t="s">
        <v>3979</v>
      </c>
      <c r="F425">
        <v>1</v>
      </c>
      <c r="G425">
        <v>1</v>
      </c>
      <c r="H425">
        <v>2</v>
      </c>
      <c r="L425">
        <v>1</v>
      </c>
      <c r="M425">
        <v>1</v>
      </c>
      <c r="T425">
        <v>2</v>
      </c>
      <c r="U425">
        <v>6</v>
      </c>
      <c r="V425">
        <v>8</v>
      </c>
      <c r="W425">
        <v>25</v>
      </c>
      <c r="Y425">
        <v>302</v>
      </c>
      <c r="AA425">
        <v>51</v>
      </c>
      <c r="AN425">
        <v>1</v>
      </c>
      <c r="AV425" s="21" t="s">
        <v>4130</v>
      </c>
      <c r="AY425">
        <v>1</v>
      </c>
    </row>
    <row r="426" spans="1:54" x14ac:dyDescent="0.3">
      <c r="A426">
        <v>63</v>
      </c>
      <c r="B426" s="13"/>
      <c r="C426" s="16" t="s">
        <v>3963</v>
      </c>
      <c r="D426" t="s">
        <v>4131</v>
      </c>
      <c r="E426" t="s">
        <v>4132</v>
      </c>
      <c r="F426">
        <v>1</v>
      </c>
      <c r="G426">
        <v>1</v>
      </c>
      <c r="H426">
        <v>2</v>
      </c>
      <c r="M426">
        <v>1</v>
      </c>
      <c r="N426">
        <v>2</v>
      </c>
      <c r="O426">
        <v>1</v>
      </c>
      <c r="T426">
        <v>3</v>
      </c>
      <c r="U426">
        <v>4</v>
      </c>
      <c r="V426">
        <v>10</v>
      </c>
      <c r="W426">
        <v>55</v>
      </c>
      <c r="Y426">
        <v>950</v>
      </c>
      <c r="AA426">
        <v>50</v>
      </c>
      <c r="AN426">
        <v>1</v>
      </c>
    </row>
    <row r="427" spans="1:54" x14ac:dyDescent="0.3">
      <c r="A427">
        <v>64</v>
      </c>
      <c r="B427" s="13"/>
      <c r="C427" s="16" t="s">
        <v>3691</v>
      </c>
      <c r="D427" t="s">
        <v>4133</v>
      </c>
      <c r="E427" t="s">
        <v>4134</v>
      </c>
      <c r="F427">
        <v>1</v>
      </c>
      <c r="G427">
        <v>1</v>
      </c>
      <c r="L427">
        <v>1</v>
      </c>
      <c r="M427">
        <v>2</v>
      </c>
      <c r="O427">
        <v>1</v>
      </c>
      <c r="T427">
        <v>1</v>
      </c>
      <c r="U427">
        <v>5</v>
      </c>
      <c r="V427">
        <v>8</v>
      </c>
      <c r="W427">
        <v>83</v>
      </c>
      <c r="Y427">
        <v>300</v>
      </c>
      <c r="AA427">
        <v>40</v>
      </c>
      <c r="AN427">
        <v>1</v>
      </c>
    </row>
    <row r="428" spans="1:54" x14ac:dyDescent="0.3">
      <c r="A428">
        <v>65</v>
      </c>
      <c r="B428" s="13"/>
      <c r="C428" s="16" t="s">
        <v>4135</v>
      </c>
      <c r="D428" t="s">
        <v>4136</v>
      </c>
      <c r="E428" t="s">
        <v>4137</v>
      </c>
      <c r="F428">
        <v>1</v>
      </c>
      <c r="G428">
        <v>1</v>
      </c>
      <c r="I428">
        <v>3</v>
      </c>
      <c r="L428">
        <v>4</v>
      </c>
      <c r="N428">
        <v>3</v>
      </c>
      <c r="O428">
        <v>2</v>
      </c>
      <c r="T428">
        <v>8</v>
      </c>
      <c r="U428">
        <v>7</v>
      </c>
      <c r="V428">
        <v>16</v>
      </c>
      <c r="W428">
        <v>60</v>
      </c>
      <c r="Y428">
        <v>1725</v>
      </c>
      <c r="AA428">
        <v>110</v>
      </c>
      <c r="AN428">
        <v>2</v>
      </c>
    </row>
    <row r="429" spans="1:54" x14ac:dyDescent="0.3">
      <c r="A429">
        <v>66</v>
      </c>
      <c r="B429" s="13"/>
      <c r="C429" s="16" t="s">
        <v>4138</v>
      </c>
      <c r="D429" t="s">
        <v>4139</v>
      </c>
      <c r="E429" t="s">
        <v>4140</v>
      </c>
      <c r="F429">
        <v>1</v>
      </c>
      <c r="G429">
        <v>1</v>
      </c>
      <c r="H429">
        <v>1</v>
      </c>
      <c r="L429">
        <v>1</v>
      </c>
      <c r="M429">
        <v>1</v>
      </c>
      <c r="N429">
        <v>2</v>
      </c>
      <c r="O429">
        <v>2</v>
      </c>
      <c r="T429">
        <v>2</v>
      </c>
      <c r="U429">
        <v>5</v>
      </c>
      <c r="V429">
        <v>8</v>
      </c>
      <c r="W429">
        <v>42</v>
      </c>
      <c r="Y429">
        <v>900</v>
      </c>
      <c r="AA429">
        <v>50</v>
      </c>
      <c r="AN429">
        <v>1</v>
      </c>
    </row>
    <row r="430" spans="1:54" x14ac:dyDescent="0.3">
      <c r="A430">
        <v>67</v>
      </c>
      <c r="B430" s="13"/>
      <c r="C430" s="16" t="s">
        <v>3451</v>
      </c>
      <c r="D430" t="s">
        <v>4141</v>
      </c>
      <c r="E430" t="s">
        <v>4142</v>
      </c>
      <c r="F430">
        <v>1</v>
      </c>
      <c r="G430">
        <v>1</v>
      </c>
      <c r="H430">
        <v>2</v>
      </c>
      <c r="I430">
        <v>2</v>
      </c>
      <c r="M430">
        <v>2</v>
      </c>
      <c r="U430">
        <v>4</v>
      </c>
      <c r="V430">
        <v>10</v>
      </c>
      <c r="W430">
        <v>19</v>
      </c>
      <c r="Y430">
        <v>703</v>
      </c>
      <c r="AN430">
        <v>1</v>
      </c>
    </row>
    <row r="431" spans="1:54" x14ac:dyDescent="0.3">
      <c r="A431">
        <v>68</v>
      </c>
      <c r="B431" s="13"/>
      <c r="C431" s="16" t="s">
        <v>4143</v>
      </c>
      <c r="D431" t="s">
        <v>4144</v>
      </c>
      <c r="E431" t="s">
        <v>4145</v>
      </c>
      <c r="F431">
        <v>1</v>
      </c>
      <c r="G431">
        <v>1</v>
      </c>
      <c r="M431">
        <v>1</v>
      </c>
      <c r="U431">
        <v>3</v>
      </c>
      <c r="W431">
        <v>13</v>
      </c>
      <c r="Y431">
        <v>107</v>
      </c>
    </row>
    <row r="432" spans="1:54" x14ac:dyDescent="0.3">
      <c r="A432">
        <v>69</v>
      </c>
      <c r="B432" s="13"/>
      <c r="C432" s="16" t="s">
        <v>3822</v>
      </c>
      <c r="D432" t="s">
        <v>4146</v>
      </c>
      <c r="E432" t="s">
        <v>3945</v>
      </c>
      <c r="F432">
        <v>1</v>
      </c>
      <c r="G432">
        <v>1</v>
      </c>
      <c r="H432">
        <v>4</v>
      </c>
      <c r="I432">
        <v>2</v>
      </c>
      <c r="L432">
        <v>1</v>
      </c>
      <c r="N432">
        <v>2</v>
      </c>
      <c r="T432">
        <v>2</v>
      </c>
      <c r="U432">
        <v>1</v>
      </c>
      <c r="V432">
        <v>10</v>
      </c>
      <c r="W432">
        <v>20</v>
      </c>
      <c r="Y432">
        <v>610</v>
      </c>
      <c r="AA432">
        <v>60</v>
      </c>
      <c r="AN432">
        <v>1</v>
      </c>
    </row>
    <row r="433" spans="1:54" x14ac:dyDescent="0.3">
      <c r="A433">
        <v>70</v>
      </c>
      <c r="B433" s="13"/>
      <c r="C433" s="16" t="s">
        <v>3517</v>
      </c>
      <c r="D433" t="s">
        <v>4147</v>
      </c>
      <c r="E433" t="s">
        <v>4148</v>
      </c>
      <c r="F433">
        <v>1</v>
      </c>
      <c r="G433">
        <v>1</v>
      </c>
      <c r="H433">
        <v>1</v>
      </c>
      <c r="M433">
        <v>2</v>
      </c>
      <c r="T433">
        <v>2</v>
      </c>
      <c r="U433">
        <v>1</v>
      </c>
      <c r="V433">
        <v>10</v>
      </c>
      <c r="W433">
        <v>32</v>
      </c>
      <c r="Y433">
        <v>545</v>
      </c>
      <c r="AA433">
        <v>25</v>
      </c>
      <c r="AN433">
        <v>1</v>
      </c>
    </row>
    <row r="434" spans="1:54" x14ac:dyDescent="0.3">
      <c r="A434">
        <v>71</v>
      </c>
      <c r="B434" s="13"/>
      <c r="C434" s="16" t="s">
        <v>578</v>
      </c>
      <c r="D434" t="s">
        <v>4149</v>
      </c>
      <c r="E434" t="s">
        <v>4150</v>
      </c>
      <c r="F434">
        <v>1</v>
      </c>
      <c r="G434">
        <v>1</v>
      </c>
      <c r="P434">
        <v>1</v>
      </c>
      <c r="Q434">
        <v>1</v>
      </c>
      <c r="R434">
        <v>1</v>
      </c>
      <c r="S434">
        <v>1</v>
      </c>
      <c r="T434">
        <v>2</v>
      </c>
      <c r="U434">
        <v>4</v>
      </c>
      <c r="V434">
        <v>12</v>
      </c>
      <c r="W434">
        <v>36</v>
      </c>
      <c r="Y434">
        <v>207</v>
      </c>
      <c r="AA434">
        <v>43</v>
      </c>
      <c r="AN434">
        <v>1</v>
      </c>
    </row>
    <row r="435" spans="1:54" x14ac:dyDescent="0.3">
      <c r="A435">
        <v>72</v>
      </c>
      <c r="B435" s="13"/>
      <c r="C435" s="16" t="s">
        <v>3439</v>
      </c>
      <c r="D435" t="s">
        <v>4151</v>
      </c>
      <c r="E435" t="s">
        <v>4152</v>
      </c>
      <c r="F435">
        <v>1</v>
      </c>
      <c r="G435">
        <v>1</v>
      </c>
      <c r="P435">
        <v>1</v>
      </c>
      <c r="T435">
        <v>2</v>
      </c>
      <c r="V435">
        <v>8</v>
      </c>
      <c r="W435">
        <v>50</v>
      </c>
      <c r="Y435">
        <v>500</v>
      </c>
      <c r="AA435">
        <v>60</v>
      </c>
      <c r="AN435">
        <v>1</v>
      </c>
    </row>
    <row r="436" spans="1:54" x14ac:dyDescent="0.3">
      <c r="A436">
        <v>73</v>
      </c>
      <c r="B436" s="13"/>
      <c r="C436" s="16" t="s">
        <v>3451</v>
      </c>
      <c r="D436" t="s">
        <v>4153</v>
      </c>
      <c r="E436" t="s">
        <v>4154</v>
      </c>
      <c r="F436">
        <v>1</v>
      </c>
      <c r="G436">
        <v>1</v>
      </c>
      <c r="H436">
        <v>2</v>
      </c>
      <c r="U436">
        <v>1</v>
      </c>
      <c r="V436">
        <v>10</v>
      </c>
      <c r="W436">
        <v>7</v>
      </c>
      <c r="Y436">
        <v>100</v>
      </c>
      <c r="AA436">
        <v>21</v>
      </c>
      <c r="AN436">
        <v>1</v>
      </c>
    </row>
    <row r="437" spans="1:54" x14ac:dyDescent="0.3">
      <c r="A437">
        <v>74</v>
      </c>
      <c r="B437" s="13"/>
      <c r="C437" s="16" t="s">
        <v>3451</v>
      </c>
      <c r="D437" t="s">
        <v>4155</v>
      </c>
      <c r="E437" t="s">
        <v>4156</v>
      </c>
      <c r="F437">
        <v>1</v>
      </c>
      <c r="G437">
        <v>1</v>
      </c>
      <c r="H437">
        <v>2</v>
      </c>
      <c r="L437">
        <v>1</v>
      </c>
      <c r="P437">
        <v>3</v>
      </c>
      <c r="R437">
        <v>3</v>
      </c>
      <c r="T437">
        <v>6</v>
      </c>
      <c r="U437">
        <v>15</v>
      </c>
      <c r="V437">
        <v>16</v>
      </c>
      <c r="W437">
        <v>113</v>
      </c>
      <c r="Y437">
        <v>1906</v>
      </c>
      <c r="AA437">
        <v>100</v>
      </c>
      <c r="AC437">
        <v>1</v>
      </c>
      <c r="AG437">
        <v>10</v>
      </c>
      <c r="AN437">
        <v>2</v>
      </c>
    </row>
    <row r="438" spans="1:54" x14ac:dyDescent="0.3">
      <c r="A438">
        <v>75</v>
      </c>
      <c r="B438" s="13"/>
      <c r="C438" s="16" t="s">
        <v>4157</v>
      </c>
      <c r="D438" t="s">
        <v>4158</v>
      </c>
      <c r="E438" t="s">
        <v>4159</v>
      </c>
      <c r="F438">
        <v>1</v>
      </c>
      <c r="G438">
        <v>1</v>
      </c>
      <c r="H438">
        <v>3</v>
      </c>
      <c r="L438">
        <v>3</v>
      </c>
      <c r="M438">
        <v>1</v>
      </c>
      <c r="N438">
        <v>5</v>
      </c>
      <c r="O438">
        <v>3</v>
      </c>
      <c r="Q438">
        <v>1</v>
      </c>
      <c r="T438">
        <v>2</v>
      </c>
      <c r="U438">
        <v>3</v>
      </c>
      <c r="V438">
        <v>16</v>
      </c>
      <c r="W438">
        <v>44</v>
      </c>
      <c r="Y438">
        <v>922</v>
      </c>
      <c r="AA438">
        <v>130</v>
      </c>
      <c r="AC438">
        <v>4</v>
      </c>
      <c r="AD438">
        <v>1</v>
      </c>
      <c r="AG438">
        <v>10</v>
      </c>
      <c r="AH438">
        <v>15</v>
      </c>
      <c r="AN438">
        <v>1</v>
      </c>
      <c r="AU438" s="16" t="s">
        <v>1468</v>
      </c>
    </row>
    <row r="439" spans="1:54" x14ac:dyDescent="0.3">
      <c r="A439">
        <v>76</v>
      </c>
      <c r="B439" s="13"/>
      <c r="C439" s="16" t="s">
        <v>3471</v>
      </c>
      <c r="D439" t="s">
        <v>4160</v>
      </c>
      <c r="E439" t="s">
        <v>4161</v>
      </c>
      <c r="F439">
        <v>1</v>
      </c>
      <c r="G439">
        <v>1</v>
      </c>
      <c r="I439">
        <v>4</v>
      </c>
      <c r="L439">
        <v>1</v>
      </c>
      <c r="M439">
        <v>1</v>
      </c>
      <c r="N439">
        <v>1</v>
      </c>
      <c r="T439">
        <v>2</v>
      </c>
      <c r="U439">
        <v>2</v>
      </c>
      <c r="V439">
        <v>20</v>
      </c>
      <c r="W439">
        <v>31</v>
      </c>
      <c r="Y439">
        <v>637</v>
      </c>
      <c r="AA439">
        <v>110</v>
      </c>
      <c r="AN439">
        <v>1</v>
      </c>
    </row>
    <row r="440" spans="1:54" x14ac:dyDescent="0.3">
      <c r="A440">
        <v>77</v>
      </c>
      <c r="B440" s="13"/>
      <c r="C440" s="16" t="s">
        <v>3471</v>
      </c>
      <c r="D440" t="s">
        <v>4162</v>
      </c>
      <c r="F440">
        <v>1</v>
      </c>
      <c r="L440">
        <v>1</v>
      </c>
      <c r="M440">
        <v>1</v>
      </c>
      <c r="T440">
        <v>1</v>
      </c>
      <c r="U440">
        <v>1</v>
      </c>
      <c r="W440">
        <v>16</v>
      </c>
      <c r="Y440">
        <v>60</v>
      </c>
      <c r="AA440">
        <v>13</v>
      </c>
    </row>
    <row r="441" spans="1:54" x14ac:dyDescent="0.3">
      <c r="B441" s="13"/>
      <c r="C441" s="16"/>
    </row>
    <row r="442" spans="1:54" x14ac:dyDescent="0.3">
      <c r="A442" s="10" t="s">
        <v>1295</v>
      </c>
      <c r="B442" s="18"/>
      <c r="C442" s="19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9"/>
      <c r="AV442" s="45"/>
      <c r="AW442" s="12"/>
      <c r="AX442" s="12"/>
      <c r="AY442" s="12"/>
      <c r="AZ442" s="12"/>
      <c r="BA442" s="12"/>
      <c r="BB442" s="12"/>
    </row>
    <row r="443" spans="1:54" x14ac:dyDescent="0.3">
      <c r="A443">
        <v>78</v>
      </c>
      <c r="B443" s="13" t="s">
        <v>4016</v>
      </c>
      <c r="C443" s="16" t="s">
        <v>4163</v>
      </c>
      <c r="D443" t="s">
        <v>4164</v>
      </c>
      <c r="F443">
        <v>1</v>
      </c>
    </row>
    <row r="444" spans="1:54" x14ac:dyDescent="0.3">
      <c r="A444">
        <v>79</v>
      </c>
      <c r="B444" s="13"/>
      <c r="C444" s="16" t="s">
        <v>578</v>
      </c>
      <c r="D444" t="s">
        <v>4165</v>
      </c>
      <c r="E444" t="s">
        <v>4166</v>
      </c>
      <c r="F444">
        <v>1</v>
      </c>
      <c r="G444">
        <v>1</v>
      </c>
      <c r="H444">
        <v>2</v>
      </c>
      <c r="I444">
        <v>5</v>
      </c>
      <c r="L444">
        <v>2</v>
      </c>
      <c r="M444">
        <v>1</v>
      </c>
      <c r="N444">
        <v>2</v>
      </c>
      <c r="P444">
        <v>1</v>
      </c>
      <c r="R444">
        <v>1</v>
      </c>
      <c r="T444">
        <v>3</v>
      </c>
      <c r="U444">
        <v>9</v>
      </c>
      <c r="V444">
        <v>8</v>
      </c>
      <c r="W444">
        <v>60</v>
      </c>
      <c r="Y444">
        <v>1600</v>
      </c>
      <c r="AA444">
        <v>15</v>
      </c>
      <c r="AC444">
        <v>2.5</v>
      </c>
      <c r="AD444">
        <v>0.5</v>
      </c>
      <c r="AG444">
        <v>20</v>
      </c>
      <c r="AH444">
        <v>10</v>
      </c>
      <c r="AN444">
        <v>1</v>
      </c>
      <c r="AU444" s="16" t="s">
        <v>4167</v>
      </c>
    </row>
    <row r="445" spans="1:54" x14ac:dyDescent="0.3">
      <c r="A445">
        <v>80</v>
      </c>
      <c r="B445" s="13"/>
      <c r="C445" s="16" t="s">
        <v>4168</v>
      </c>
      <c r="D445" t="s">
        <v>4165</v>
      </c>
      <c r="E445" t="s">
        <v>4169</v>
      </c>
      <c r="F445">
        <v>1</v>
      </c>
      <c r="G445">
        <v>1</v>
      </c>
      <c r="T445">
        <v>3</v>
      </c>
      <c r="U445">
        <v>14</v>
      </c>
      <c r="V445">
        <v>4</v>
      </c>
      <c r="W445">
        <v>20</v>
      </c>
      <c r="Y445">
        <v>130</v>
      </c>
      <c r="AA445">
        <v>20</v>
      </c>
    </row>
    <row r="446" spans="1:54" x14ac:dyDescent="0.3">
      <c r="A446">
        <v>81</v>
      </c>
      <c r="B446" s="13"/>
      <c r="C446" s="16" t="s">
        <v>4170</v>
      </c>
      <c r="D446" t="s">
        <v>4171</v>
      </c>
      <c r="E446" t="s">
        <v>4172</v>
      </c>
      <c r="F446">
        <v>1</v>
      </c>
      <c r="G446">
        <v>1</v>
      </c>
      <c r="H446">
        <v>3</v>
      </c>
      <c r="M446">
        <v>1</v>
      </c>
      <c r="N446">
        <v>2</v>
      </c>
      <c r="O446">
        <v>2</v>
      </c>
      <c r="T446">
        <v>2</v>
      </c>
      <c r="U446">
        <v>13</v>
      </c>
      <c r="V446">
        <v>6</v>
      </c>
      <c r="W446">
        <v>20</v>
      </c>
      <c r="Y446">
        <v>430</v>
      </c>
      <c r="AA446">
        <v>17</v>
      </c>
      <c r="AN446">
        <v>1</v>
      </c>
    </row>
    <row r="447" spans="1:54" x14ac:dyDescent="0.3">
      <c r="A447">
        <v>82</v>
      </c>
      <c r="B447" s="13"/>
      <c r="C447" s="16" t="s">
        <v>4173</v>
      </c>
      <c r="D447" t="s">
        <v>3603</v>
      </c>
      <c r="E447" t="s">
        <v>4174</v>
      </c>
      <c r="F447">
        <v>1</v>
      </c>
      <c r="G447">
        <v>1</v>
      </c>
      <c r="I447">
        <v>1</v>
      </c>
      <c r="T447">
        <v>1</v>
      </c>
      <c r="V447">
        <v>4</v>
      </c>
      <c r="W447">
        <v>17</v>
      </c>
      <c r="Y447">
        <v>120</v>
      </c>
      <c r="AA447">
        <v>9</v>
      </c>
      <c r="AN447">
        <v>1</v>
      </c>
    </row>
    <row r="448" spans="1:54" x14ac:dyDescent="0.3">
      <c r="A448">
        <v>83</v>
      </c>
      <c r="B448" s="13"/>
      <c r="C448" s="16" t="s">
        <v>4175</v>
      </c>
      <c r="D448" t="s">
        <v>4176</v>
      </c>
      <c r="F448">
        <v>1</v>
      </c>
      <c r="T448">
        <v>1</v>
      </c>
      <c r="W448">
        <v>9</v>
      </c>
    </row>
    <row r="449" spans="1:54" x14ac:dyDescent="0.3">
      <c r="A449">
        <v>84</v>
      </c>
      <c r="B449" s="13"/>
      <c r="C449" s="16" t="s">
        <v>3427</v>
      </c>
      <c r="D449" t="s">
        <v>4177</v>
      </c>
      <c r="E449" t="s">
        <v>4178</v>
      </c>
      <c r="F449">
        <v>1</v>
      </c>
      <c r="G449">
        <v>1</v>
      </c>
      <c r="H449">
        <v>4</v>
      </c>
      <c r="I449">
        <v>2</v>
      </c>
      <c r="L449">
        <v>3</v>
      </c>
      <c r="M449">
        <v>3</v>
      </c>
      <c r="N449">
        <v>4</v>
      </c>
      <c r="O449">
        <v>6</v>
      </c>
      <c r="P449">
        <v>3</v>
      </c>
      <c r="R449">
        <v>2</v>
      </c>
      <c r="T449">
        <v>2</v>
      </c>
      <c r="U449">
        <v>13</v>
      </c>
      <c r="V449">
        <v>18</v>
      </c>
      <c r="W449">
        <v>155</v>
      </c>
      <c r="Y449">
        <v>2615</v>
      </c>
      <c r="AA449">
        <v>53</v>
      </c>
      <c r="AC449">
        <v>3</v>
      </c>
      <c r="AD449">
        <v>1</v>
      </c>
      <c r="AG449">
        <v>30</v>
      </c>
      <c r="AH449">
        <v>12</v>
      </c>
      <c r="AN449">
        <v>2</v>
      </c>
      <c r="AU449" s="16" t="s">
        <v>4179</v>
      </c>
    </row>
    <row r="450" spans="1:54" x14ac:dyDescent="0.3">
      <c r="A450">
        <v>85</v>
      </c>
      <c r="B450" s="13"/>
      <c r="C450" s="16" t="s">
        <v>4180</v>
      </c>
      <c r="D450" t="s">
        <v>3584</v>
      </c>
      <c r="F450">
        <v>1</v>
      </c>
      <c r="M450">
        <v>1</v>
      </c>
      <c r="T450">
        <v>1</v>
      </c>
      <c r="U450">
        <v>6</v>
      </c>
      <c r="W450">
        <v>25</v>
      </c>
      <c r="Y450">
        <v>240</v>
      </c>
      <c r="AA450">
        <v>20</v>
      </c>
      <c r="AN450">
        <v>1</v>
      </c>
    </row>
    <row r="451" spans="1:54" x14ac:dyDescent="0.3">
      <c r="A451">
        <v>86</v>
      </c>
      <c r="B451" s="13"/>
      <c r="C451" s="16" t="s">
        <v>3427</v>
      </c>
      <c r="D451" t="s">
        <v>3933</v>
      </c>
      <c r="E451" t="s">
        <v>4181</v>
      </c>
      <c r="F451">
        <v>1</v>
      </c>
      <c r="G451">
        <v>1</v>
      </c>
      <c r="H451">
        <v>1</v>
      </c>
      <c r="T451">
        <v>2</v>
      </c>
      <c r="U451">
        <v>13</v>
      </c>
      <c r="V451">
        <v>8</v>
      </c>
      <c r="W451">
        <v>16</v>
      </c>
      <c r="Y451">
        <v>200</v>
      </c>
      <c r="AA451">
        <v>11</v>
      </c>
      <c r="AN451">
        <v>1</v>
      </c>
    </row>
    <row r="452" spans="1:54" x14ac:dyDescent="0.3">
      <c r="A452">
        <v>87</v>
      </c>
      <c r="B452" s="13"/>
      <c r="C452" s="16" t="s">
        <v>3471</v>
      </c>
      <c r="D452" t="s">
        <v>4182</v>
      </c>
      <c r="F452">
        <v>1</v>
      </c>
      <c r="T452">
        <v>1</v>
      </c>
    </row>
    <row r="453" spans="1:54" x14ac:dyDescent="0.3">
      <c r="A453">
        <v>88</v>
      </c>
      <c r="B453" s="13"/>
      <c r="C453" s="16" t="s">
        <v>4183</v>
      </c>
      <c r="D453" t="s">
        <v>4177</v>
      </c>
      <c r="F453">
        <v>1</v>
      </c>
    </row>
    <row r="454" spans="1:54" x14ac:dyDescent="0.3">
      <c r="A454">
        <v>89</v>
      </c>
      <c r="B454" s="13"/>
      <c r="C454" s="16" t="s">
        <v>4184</v>
      </c>
      <c r="D454" t="s">
        <v>4185</v>
      </c>
      <c r="E454" t="s">
        <v>207</v>
      </c>
      <c r="F454">
        <v>1</v>
      </c>
      <c r="G454">
        <v>1</v>
      </c>
      <c r="H454">
        <v>1</v>
      </c>
      <c r="I454">
        <v>4</v>
      </c>
      <c r="L454">
        <v>2</v>
      </c>
      <c r="M454">
        <v>3</v>
      </c>
      <c r="N454">
        <v>1</v>
      </c>
      <c r="O454">
        <v>2</v>
      </c>
      <c r="T454">
        <v>3</v>
      </c>
      <c r="U454">
        <v>11</v>
      </c>
      <c r="V454">
        <v>18</v>
      </c>
      <c r="W454">
        <v>61</v>
      </c>
      <c r="Y454">
        <v>1363</v>
      </c>
      <c r="AA454">
        <v>115</v>
      </c>
      <c r="AC454">
        <v>2</v>
      </c>
      <c r="AD454">
        <v>0.5</v>
      </c>
      <c r="AG454">
        <v>25</v>
      </c>
      <c r="AH454">
        <v>6</v>
      </c>
      <c r="AK454">
        <v>1800</v>
      </c>
      <c r="AL454">
        <v>1</v>
      </c>
      <c r="AM454">
        <v>0.25</v>
      </c>
      <c r="AN454">
        <v>1</v>
      </c>
      <c r="AU454" s="16" t="s">
        <v>4186</v>
      </c>
    </row>
    <row r="455" spans="1:54" x14ac:dyDescent="0.3">
      <c r="A455">
        <v>90</v>
      </c>
      <c r="B455" s="13"/>
      <c r="C455" s="16" t="s">
        <v>4187</v>
      </c>
      <c r="D455" t="s">
        <v>4185</v>
      </c>
      <c r="F455">
        <v>1</v>
      </c>
      <c r="T455">
        <v>2</v>
      </c>
      <c r="U455">
        <v>6</v>
      </c>
      <c r="W455">
        <v>22</v>
      </c>
      <c r="Y455">
        <v>147</v>
      </c>
      <c r="AA455">
        <v>38</v>
      </c>
    </row>
    <row r="456" spans="1:54" x14ac:dyDescent="0.3">
      <c r="A456">
        <v>91</v>
      </c>
      <c r="B456" s="13"/>
      <c r="C456" s="16" t="s">
        <v>3691</v>
      </c>
      <c r="D456" t="s">
        <v>4188</v>
      </c>
      <c r="E456" t="s">
        <v>4189</v>
      </c>
      <c r="F456">
        <v>1</v>
      </c>
      <c r="G456">
        <v>1</v>
      </c>
      <c r="H456">
        <v>1</v>
      </c>
      <c r="I456">
        <v>1</v>
      </c>
      <c r="T456">
        <v>1</v>
      </c>
      <c r="U456">
        <v>2</v>
      </c>
      <c r="V456">
        <v>26</v>
      </c>
      <c r="W456">
        <v>136</v>
      </c>
      <c r="Y456">
        <v>1827</v>
      </c>
      <c r="AA456">
        <v>300</v>
      </c>
      <c r="AN456">
        <v>2</v>
      </c>
      <c r="AV456" s="21" t="s">
        <v>4190</v>
      </c>
      <c r="AX456">
        <v>1</v>
      </c>
    </row>
    <row r="457" spans="1:54" x14ac:dyDescent="0.3">
      <c r="A457">
        <v>92</v>
      </c>
      <c r="B457" s="13"/>
      <c r="C457" s="16" t="s">
        <v>3407</v>
      </c>
      <c r="D457" t="s">
        <v>4191</v>
      </c>
      <c r="F457">
        <v>1</v>
      </c>
      <c r="Y457">
        <v>51</v>
      </c>
    </row>
    <row r="458" spans="1:54" x14ac:dyDescent="0.3">
      <c r="A458">
        <v>93</v>
      </c>
      <c r="B458" s="13"/>
      <c r="C458" s="16"/>
      <c r="D458" t="s">
        <v>4192</v>
      </c>
      <c r="F458">
        <v>1</v>
      </c>
      <c r="U458">
        <v>2</v>
      </c>
      <c r="Y458">
        <v>10</v>
      </c>
    </row>
    <row r="459" spans="1:54" x14ac:dyDescent="0.3">
      <c r="A459">
        <v>94</v>
      </c>
      <c r="B459" s="13"/>
      <c r="C459" s="16" t="s">
        <v>4193</v>
      </c>
      <c r="E459" t="s">
        <v>4194</v>
      </c>
      <c r="G459">
        <v>1</v>
      </c>
      <c r="H459">
        <v>4</v>
      </c>
      <c r="I459">
        <v>1</v>
      </c>
      <c r="L459">
        <v>3</v>
      </c>
      <c r="M459">
        <v>3</v>
      </c>
      <c r="N459">
        <v>2</v>
      </c>
      <c r="O459">
        <v>3</v>
      </c>
      <c r="P459">
        <v>2</v>
      </c>
      <c r="U459">
        <v>1</v>
      </c>
      <c r="V459">
        <v>10</v>
      </c>
      <c r="W459">
        <v>44</v>
      </c>
      <c r="Y459">
        <v>825</v>
      </c>
      <c r="AA459">
        <v>104</v>
      </c>
      <c r="AC459">
        <v>4</v>
      </c>
      <c r="AD459">
        <v>2</v>
      </c>
      <c r="AG459">
        <v>25</v>
      </c>
      <c r="AH459">
        <v>40</v>
      </c>
      <c r="AN459">
        <v>1</v>
      </c>
      <c r="AU459" s="16" t="s">
        <v>4195</v>
      </c>
    </row>
    <row r="460" spans="1:54" x14ac:dyDescent="0.3">
      <c r="A460">
        <v>95</v>
      </c>
      <c r="B460" s="13"/>
      <c r="C460" s="16" t="s">
        <v>3643</v>
      </c>
      <c r="D460" t="s">
        <v>4196</v>
      </c>
      <c r="E460" t="s">
        <v>4197</v>
      </c>
      <c r="F460">
        <v>1</v>
      </c>
      <c r="G460">
        <v>1</v>
      </c>
      <c r="I460">
        <v>3</v>
      </c>
      <c r="P460">
        <v>1</v>
      </c>
      <c r="T460">
        <v>2</v>
      </c>
      <c r="U460">
        <v>9</v>
      </c>
      <c r="V460">
        <v>8</v>
      </c>
      <c r="W460">
        <v>37</v>
      </c>
      <c r="Y460">
        <v>1054</v>
      </c>
      <c r="AA460">
        <v>75</v>
      </c>
      <c r="AN460">
        <v>1</v>
      </c>
    </row>
    <row r="461" spans="1:54" x14ac:dyDescent="0.3">
      <c r="A461">
        <v>96</v>
      </c>
      <c r="B461" s="13"/>
      <c r="C461" s="16"/>
      <c r="D461" t="s">
        <v>4198</v>
      </c>
      <c r="F461">
        <v>1</v>
      </c>
      <c r="T461">
        <v>1</v>
      </c>
      <c r="W461">
        <v>48</v>
      </c>
    </row>
    <row r="462" spans="1:54" x14ac:dyDescent="0.3">
      <c r="B462" s="13"/>
      <c r="C462" s="16"/>
    </row>
    <row r="463" spans="1:54" x14ac:dyDescent="0.3">
      <c r="A463" s="10" t="s">
        <v>1336</v>
      </c>
      <c r="B463" s="18"/>
      <c r="C463" s="19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9"/>
      <c r="AV463" s="45"/>
      <c r="AW463" s="12"/>
      <c r="AX463" s="12"/>
      <c r="AY463" s="12"/>
      <c r="AZ463" s="12"/>
      <c r="BA463" s="12"/>
      <c r="BB463" s="12"/>
    </row>
    <row r="464" spans="1:54" x14ac:dyDescent="0.3">
      <c r="A464">
        <v>97</v>
      </c>
      <c r="B464" s="13" t="s">
        <v>4016</v>
      </c>
      <c r="C464" s="16" t="s">
        <v>3691</v>
      </c>
      <c r="D464" t="s">
        <v>761</v>
      </c>
      <c r="E464" t="s">
        <v>4199</v>
      </c>
      <c r="F464">
        <v>1</v>
      </c>
      <c r="G464">
        <v>1</v>
      </c>
      <c r="H464">
        <v>2</v>
      </c>
      <c r="I464">
        <v>2</v>
      </c>
      <c r="L464">
        <v>1</v>
      </c>
      <c r="N464">
        <v>2</v>
      </c>
      <c r="O464">
        <v>1</v>
      </c>
      <c r="T464">
        <v>2</v>
      </c>
      <c r="U464">
        <v>3</v>
      </c>
      <c r="V464">
        <v>8</v>
      </c>
      <c r="W464">
        <v>28</v>
      </c>
      <c r="Y464">
        <v>703</v>
      </c>
      <c r="AA464">
        <v>40</v>
      </c>
      <c r="AN464">
        <v>1</v>
      </c>
    </row>
    <row r="465" spans="1:54" x14ac:dyDescent="0.3">
      <c r="A465">
        <v>98</v>
      </c>
      <c r="B465" s="13"/>
      <c r="C465" s="16" t="s">
        <v>4138</v>
      </c>
      <c r="D465" t="s">
        <v>4200</v>
      </c>
      <c r="E465" t="s">
        <v>4201</v>
      </c>
      <c r="F465">
        <v>1</v>
      </c>
      <c r="G465">
        <v>1</v>
      </c>
      <c r="H465">
        <v>1</v>
      </c>
      <c r="L465">
        <v>1</v>
      </c>
      <c r="M465">
        <v>1</v>
      </c>
      <c r="N465">
        <v>1</v>
      </c>
      <c r="T465">
        <v>2</v>
      </c>
      <c r="U465">
        <v>3</v>
      </c>
      <c r="V465">
        <v>8</v>
      </c>
      <c r="W465">
        <v>35</v>
      </c>
      <c r="Y465">
        <v>436</v>
      </c>
      <c r="AA465">
        <v>20</v>
      </c>
      <c r="AN465">
        <v>1</v>
      </c>
    </row>
    <row r="466" spans="1:54" x14ac:dyDescent="0.3">
      <c r="A466">
        <v>99</v>
      </c>
      <c r="B466" s="13"/>
      <c r="C466" s="16" t="s">
        <v>4202</v>
      </c>
      <c r="D466" t="s">
        <v>761</v>
      </c>
      <c r="E466" t="s">
        <v>4203</v>
      </c>
      <c r="F466">
        <v>1</v>
      </c>
      <c r="G466">
        <v>1</v>
      </c>
      <c r="I466">
        <v>3</v>
      </c>
      <c r="L466">
        <v>4</v>
      </c>
      <c r="M466">
        <v>1</v>
      </c>
      <c r="N466">
        <v>6</v>
      </c>
      <c r="O466">
        <v>5</v>
      </c>
      <c r="T466">
        <v>2</v>
      </c>
      <c r="V466">
        <v>8</v>
      </c>
      <c r="W466">
        <v>15</v>
      </c>
      <c r="Y466">
        <v>350</v>
      </c>
      <c r="AA466">
        <v>30</v>
      </c>
      <c r="AC466">
        <v>1.5</v>
      </c>
      <c r="AG466">
        <v>18</v>
      </c>
      <c r="AN466">
        <v>1</v>
      </c>
    </row>
    <row r="467" spans="1:54" x14ac:dyDescent="0.3">
      <c r="A467">
        <v>100</v>
      </c>
      <c r="B467" s="13"/>
      <c r="C467" s="16" t="s">
        <v>3407</v>
      </c>
      <c r="D467" t="s">
        <v>4204</v>
      </c>
      <c r="F467">
        <v>1</v>
      </c>
      <c r="T467">
        <v>1</v>
      </c>
    </row>
    <row r="468" spans="1:54" x14ac:dyDescent="0.3">
      <c r="A468">
        <v>101</v>
      </c>
      <c r="B468" s="13"/>
      <c r="C468" s="16" t="s">
        <v>4205</v>
      </c>
      <c r="D468" t="s">
        <v>4206</v>
      </c>
      <c r="E468" t="s">
        <v>4207</v>
      </c>
      <c r="F468">
        <v>1</v>
      </c>
      <c r="G468">
        <v>1</v>
      </c>
      <c r="H468">
        <v>2</v>
      </c>
      <c r="L468">
        <v>1</v>
      </c>
      <c r="N468">
        <v>3</v>
      </c>
      <c r="P468">
        <v>1</v>
      </c>
      <c r="T468">
        <v>3</v>
      </c>
      <c r="U468">
        <v>10</v>
      </c>
      <c r="V468">
        <v>13</v>
      </c>
      <c r="W468">
        <v>105</v>
      </c>
      <c r="Y468">
        <v>1315</v>
      </c>
      <c r="AA468">
        <v>117</v>
      </c>
      <c r="AC468">
        <v>2</v>
      </c>
      <c r="AD468">
        <v>0.5</v>
      </c>
      <c r="AG468">
        <v>25</v>
      </c>
      <c r="AH468">
        <v>6</v>
      </c>
      <c r="AK468">
        <v>1800</v>
      </c>
      <c r="AL468">
        <v>1</v>
      </c>
      <c r="AM468">
        <v>0.25</v>
      </c>
      <c r="AN468">
        <v>2</v>
      </c>
      <c r="AU468" s="16" t="s">
        <v>4186</v>
      </c>
    </row>
    <row r="469" spans="1:54" x14ac:dyDescent="0.3">
      <c r="A469">
        <v>102</v>
      </c>
      <c r="B469" s="13"/>
      <c r="C469" s="16" t="s">
        <v>4208</v>
      </c>
      <c r="D469" t="s">
        <v>4209</v>
      </c>
      <c r="F469">
        <v>1</v>
      </c>
      <c r="T469">
        <v>3</v>
      </c>
      <c r="U469">
        <v>5</v>
      </c>
      <c r="W469">
        <v>27</v>
      </c>
      <c r="Y469">
        <v>105</v>
      </c>
      <c r="AA469">
        <v>21</v>
      </c>
    </row>
    <row r="470" spans="1:54" x14ac:dyDescent="0.3">
      <c r="A470">
        <v>103</v>
      </c>
      <c r="B470" s="13"/>
      <c r="C470" s="16" t="s">
        <v>4208</v>
      </c>
      <c r="D470" t="s">
        <v>4210</v>
      </c>
      <c r="E470" t="s">
        <v>4211</v>
      </c>
      <c r="F470">
        <v>1</v>
      </c>
      <c r="G470">
        <v>1</v>
      </c>
      <c r="T470">
        <v>2</v>
      </c>
      <c r="U470">
        <v>3</v>
      </c>
      <c r="W470">
        <v>27</v>
      </c>
      <c r="Y470">
        <v>284</v>
      </c>
      <c r="AA470">
        <v>34</v>
      </c>
    </row>
    <row r="471" spans="1:54" x14ac:dyDescent="0.3">
      <c r="A471">
        <v>104</v>
      </c>
      <c r="B471" s="13"/>
      <c r="C471" s="16" t="s">
        <v>3451</v>
      </c>
      <c r="D471" t="s">
        <v>1644</v>
      </c>
      <c r="E471" t="s">
        <v>4212</v>
      </c>
      <c r="F471">
        <v>1</v>
      </c>
      <c r="G471">
        <v>1</v>
      </c>
      <c r="H471">
        <v>1</v>
      </c>
      <c r="I471">
        <v>2</v>
      </c>
      <c r="L471">
        <v>4</v>
      </c>
      <c r="M471">
        <v>5</v>
      </c>
      <c r="N471">
        <v>5</v>
      </c>
      <c r="O471">
        <v>7</v>
      </c>
      <c r="T471">
        <v>1</v>
      </c>
      <c r="U471">
        <v>10</v>
      </c>
      <c r="V471">
        <v>16</v>
      </c>
      <c r="W471">
        <v>53</v>
      </c>
      <c r="Y471">
        <v>1133</v>
      </c>
      <c r="AA471">
        <v>60</v>
      </c>
      <c r="AC471">
        <v>2</v>
      </c>
      <c r="AD471">
        <v>0.5</v>
      </c>
      <c r="AG471">
        <v>22</v>
      </c>
      <c r="AH471">
        <v>5</v>
      </c>
      <c r="AN471">
        <v>2</v>
      </c>
    </row>
    <row r="472" spans="1:54" x14ac:dyDescent="0.3">
      <c r="A472">
        <v>105</v>
      </c>
      <c r="B472" s="13"/>
      <c r="C472" s="16" t="s">
        <v>3863</v>
      </c>
      <c r="D472" t="s">
        <v>4213</v>
      </c>
      <c r="E472" t="s">
        <v>4214</v>
      </c>
      <c r="F472">
        <v>1</v>
      </c>
      <c r="G472">
        <v>1</v>
      </c>
      <c r="H472">
        <v>1</v>
      </c>
      <c r="I472">
        <v>2</v>
      </c>
      <c r="L472">
        <v>1</v>
      </c>
      <c r="O472">
        <v>1</v>
      </c>
      <c r="T472">
        <v>2</v>
      </c>
      <c r="U472">
        <v>9</v>
      </c>
      <c r="V472">
        <v>8</v>
      </c>
      <c r="W472">
        <v>24</v>
      </c>
      <c r="Y472">
        <v>541</v>
      </c>
      <c r="AA472">
        <v>39</v>
      </c>
      <c r="AN472">
        <v>1</v>
      </c>
    </row>
    <row r="473" spans="1:54" x14ac:dyDescent="0.3">
      <c r="A473">
        <v>106</v>
      </c>
      <c r="B473" s="13"/>
      <c r="C473" s="16" t="s">
        <v>4215</v>
      </c>
      <c r="D473" t="s">
        <v>4116</v>
      </c>
      <c r="E473" t="s">
        <v>4216</v>
      </c>
      <c r="F473">
        <v>1</v>
      </c>
      <c r="G473">
        <v>1</v>
      </c>
      <c r="H473">
        <v>4</v>
      </c>
      <c r="M473">
        <v>1</v>
      </c>
      <c r="T473">
        <v>2</v>
      </c>
      <c r="U473">
        <v>7</v>
      </c>
      <c r="V473">
        <v>10</v>
      </c>
      <c r="W473">
        <v>33</v>
      </c>
      <c r="Y473">
        <v>704</v>
      </c>
      <c r="AA473">
        <v>76</v>
      </c>
      <c r="AN473">
        <v>1</v>
      </c>
    </row>
    <row r="474" spans="1:54" x14ac:dyDescent="0.3">
      <c r="A474">
        <v>107</v>
      </c>
      <c r="B474" s="13"/>
      <c r="C474" s="16" t="s">
        <v>4143</v>
      </c>
      <c r="D474" t="s">
        <v>4217</v>
      </c>
      <c r="E474" t="s">
        <v>4218</v>
      </c>
      <c r="F474">
        <v>1</v>
      </c>
      <c r="G474">
        <v>1</v>
      </c>
      <c r="T474">
        <v>2</v>
      </c>
      <c r="U474">
        <v>2</v>
      </c>
      <c r="W474">
        <v>26</v>
      </c>
      <c r="Y474">
        <v>159</v>
      </c>
      <c r="AA474">
        <v>74</v>
      </c>
    </row>
    <row r="475" spans="1:54" x14ac:dyDescent="0.3">
      <c r="A475">
        <v>108</v>
      </c>
      <c r="B475" s="13"/>
      <c r="C475" s="16" t="s">
        <v>4219</v>
      </c>
      <c r="D475" t="s">
        <v>4220</v>
      </c>
      <c r="E475" t="s">
        <v>4221</v>
      </c>
      <c r="F475">
        <v>1</v>
      </c>
      <c r="G475">
        <v>1</v>
      </c>
      <c r="I475">
        <v>4</v>
      </c>
      <c r="U475">
        <v>2</v>
      </c>
      <c r="V475">
        <v>10</v>
      </c>
      <c r="W475">
        <v>42</v>
      </c>
      <c r="Y475">
        <v>600</v>
      </c>
      <c r="AA475">
        <v>27</v>
      </c>
      <c r="AN475">
        <v>1</v>
      </c>
    </row>
    <row r="476" spans="1:54" x14ac:dyDescent="0.3">
      <c r="A476">
        <v>109</v>
      </c>
      <c r="B476" s="13"/>
      <c r="C476" s="16" t="s">
        <v>4222</v>
      </c>
      <c r="D476" t="s">
        <v>4223</v>
      </c>
      <c r="E476" t="s">
        <v>4224</v>
      </c>
      <c r="F476">
        <v>1</v>
      </c>
      <c r="G476">
        <v>1</v>
      </c>
      <c r="P476">
        <v>1</v>
      </c>
      <c r="T476">
        <v>2</v>
      </c>
      <c r="U476">
        <v>3</v>
      </c>
      <c r="V476">
        <v>8</v>
      </c>
      <c r="W476">
        <v>23</v>
      </c>
      <c r="Y476">
        <v>416</v>
      </c>
      <c r="AA476">
        <v>43</v>
      </c>
      <c r="AN476">
        <v>1</v>
      </c>
    </row>
    <row r="477" spans="1:54" x14ac:dyDescent="0.3">
      <c r="A477">
        <v>110</v>
      </c>
      <c r="B477" s="13"/>
      <c r="C477" s="16" t="s">
        <v>4225</v>
      </c>
      <c r="D477" t="s">
        <v>4223</v>
      </c>
      <c r="E477" t="s">
        <v>4226</v>
      </c>
      <c r="F477">
        <v>1</v>
      </c>
      <c r="G477">
        <v>1</v>
      </c>
      <c r="H477">
        <v>1</v>
      </c>
      <c r="I477">
        <v>3</v>
      </c>
      <c r="L477">
        <v>1</v>
      </c>
      <c r="P477">
        <v>2</v>
      </c>
      <c r="R477">
        <v>2</v>
      </c>
      <c r="S477">
        <v>1</v>
      </c>
      <c r="T477">
        <v>2</v>
      </c>
      <c r="U477">
        <v>12</v>
      </c>
      <c r="V477">
        <v>10</v>
      </c>
      <c r="W477">
        <v>64</v>
      </c>
      <c r="Y477">
        <v>1000</v>
      </c>
      <c r="AA477">
        <v>103</v>
      </c>
      <c r="AC477">
        <v>1</v>
      </c>
      <c r="AD477">
        <v>0.25</v>
      </c>
      <c r="AG477">
        <v>16</v>
      </c>
      <c r="AH477">
        <v>8</v>
      </c>
      <c r="AN477">
        <v>1</v>
      </c>
      <c r="AU477" s="16" t="s">
        <v>4227</v>
      </c>
      <c r="AV477" s="21" t="s">
        <v>4228</v>
      </c>
      <c r="BB477">
        <v>1</v>
      </c>
    </row>
    <row r="478" spans="1:54" x14ac:dyDescent="0.3">
      <c r="A478">
        <v>111</v>
      </c>
      <c r="B478" s="13"/>
      <c r="C478" s="16" t="s">
        <v>3435</v>
      </c>
      <c r="D478" t="s">
        <v>4229</v>
      </c>
      <c r="E478" t="s">
        <v>4230</v>
      </c>
      <c r="F478">
        <v>1</v>
      </c>
      <c r="G478">
        <v>1</v>
      </c>
      <c r="H478">
        <v>3</v>
      </c>
      <c r="N478">
        <v>1</v>
      </c>
      <c r="T478">
        <v>3</v>
      </c>
      <c r="U478">
        <v>9</v>
      </c>
      <c r="V478">
        <v>8</v>
      </c>
      <c r="W478">
        <v>32</v>
      </c>
      <c r="Y478">
        <v>620</v>
      </c>
      <c r="AA478">
        <v>64</v>
      </c>
      <c r="AN478">
        <v>1</v>
      </c>
    </row>
    <row r="479" spans="1:54" x14ac:dyDescent="0.3">
      <c r="A479">
        <v>112</v>
      </c>
      <c r="B479" s="13"/>
      <c r="C479" s="16" t="s">
        <v>3435</v>
      </c>
      <c r="D479" t="s">
        <v>4231</v>
      </c>
      <c r="E479" t="s">
        <v>1900</v>
      </c>
      <c r="F479">
        <v>1</v>
      </c>
      <c r="G479">
        <v>1</v>
      </c>
      <c r="L479">
        <v>2</v>
      </c>
      <c r="M479">
        <v>2</v>
      </c>
      <c r="N479">
        <v>2</v>
      </c>
      <c r="O479">
        <v>5</v>
      </c>
      <c r="P479">
        <v>1</v>
      </c>
      <c r="R479">
        <v>1</v>
      </c>
      <c r="T479">
        <v>6</v>
      </c>
      <c r="U479">
        <v>16</v>
      </c>
      <c r="V479">
        <v>22</v>
      </c>
      <c r="W479">
        <v>30</v>
      </c>
      <c r="Y479">
        <v>513</v>
      </c>
      <c r="AA479">
        <v>20</v>
      </c>
      <c r="AC479">
        <v>1</v>
      </c>
      <c r="AD479">
        <v>0.75</v>
      </c>
      <c r="AG479">
        <v>10</v>
      </c>
      <c r="AH479">
        <v>10</v>
      </c>
      <c r="AN479">
        <v>2</v>
      </c>
    </row>
    <row r="480" spans="1:54" x14ac:dyDescent="0.3">
      <c r="A480">
        <v>113</v>
      </c>
      <c r="B480" s="13"/>
      <c r="C480" s="16" t="s">
        <v>3375</v>
      </c>
      <c r="D480" t="s">
        <v>4232</v>
      </c>
      <c r="E480" t="s">
        <v>4233</v>
      </c>
      <c r="F480">
        <v>1</v>
      </c>
      <c r="G480">
        <v>1</v>
      </c>
      <c r="I480">
        <v>3</v>
      </c>
      <c r="L480">
        <v>1</v>
      </c>
      <c r="M480">
        <v>2</v>
      </c>
      <c r="N480">
        <v>1</v>
      </c>
      <c r="T480">
        <v>2</v>
      </c>
      <c r="U480">
        <v>4</v>
      </c>
      <c r="V480">
        <v>8</v>
      </c>
      <c r="W480">
        <v>50</v>
      </c>
      <c r="Y480">
        <v>1100</v>
      </c>
      <c r="AA480">
        <v>200</v>
      </c>
      <c r="AN480">
        <v>1</v>
      </c>
    </row>
    <row r="481" spans="1:54" x14ac:dyDescent="0.3">
      <c r="A481">
        <v>114</v>
      </c>
      <c r="B481" s="13"/>
      <c r="C481" s="16" t="s">
        <v>4143</v>
      </c>
      <c r="D481" t="s">
        <v>4234</v>
      </c>
      <c r="E481" t="s">
        <v>4235</v>
      </c>
      <c r="F481">
        <v>1</v>
      </c>
      <c r="G481">
        <v>1</v>
      </c>
      <c r="H481">
        <v>1</v>
      </c>
      <c r="I481">
        <v>1</v>
      </c>
      <c r="N481">
        <v>1</v>
      </c>
      <c r="O481">
        <v>1</v>
      </c>
      <c r="T481">
        <v>2</v>
      </c>
      <c r="U481">
        <v>4</v>
      </c>
      <c r="W481">
        <v>20</v>
      </c>
      <c r="Y481">
        <v>216</v>
      </c>
      <c r="AA481">
        <v>18</v>
      </c>
    </row>
    <row r="482" spans="1:54" x14ac:dyDescent="0.3">
      <c r="A482">
        <v>115</v>
      </c>
      <c r="B482" s="13"/>
      <c r="C482" s="16" t="s">
        <v>578</v>
      </c>
      <c r="D482" t="s">
        <v>4236</v>
      </c>
      <c r="E482" t="s">
        <v>4237</v>
      </c>
      <c r="F482">
        <v>1</v>
      </c>
      <c r="G482">
        <v>1</v>
      </c>
      <c r="H482">
        <v>2</v>
      </c>
      <c r="I482">
        <v>7</v>
      </c>
      <c r="L482">
        <v>2</v>
      </c>
      <c r="P482">
        <v>5</v>
      </c>
      <c r="Q482">
        <v>1</v>
      </c>
      <c r="R482">
        <v>3</v>
      </c>
      <c r="S482">
        <v>2</v>
      </c>
      <c r="T482">
        <v>4</v>
      </c>
      <c r="U482">
        <v>4</v>
      </c>
      <c r="V482">
        <v>30</v>
      </c>
      <c r="W482">
        <v>244</v>
      </c>
      <c r="Y482">
        <v>3300</v>
      </c>
      <c r="AA482">
        <v>150</v>
      </c>
      <c r="AC482">
        <v>3</v>
      </c>
      <c r="AG482">
        <v>28</v>
      </c>
      <c r="AN482">
        <v>2</v>
      </c>
      <c r="AU482" s="16" t="s">
        <v>3558</v>
      </c>
    </row>
    <row r="483" spans="1:54" x14ac:dyDescent="0.3">
      <c r="B483" s="13"/>
      <c r="C483" s="16"/>
    </row>
    <row r="484" spans="1:54" x14ac:dyDescent="0.3">
      <c r="A484" s="10" t="s">
        <v>1376</v>
      </c>
      <c r="B484" s="18"/>
      <c r="C484" s="19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9"/>
      <c r="AV484" s="45"/>
      <c r="AW484" s="12"/>
      <c r="AX484" s="12"/>
      <c r="AY484" s="12"/>
      <c r="AZ484" s="12"/>
      <c r="BA484" s="12"/>
      <c r="BB484" s="12"/>
    </row>
    <row r="485" spans="1:54" x14ac:dyDescent="0.3">
      <c r="A485">
        <v>116</v>
      </c>
      <c r="B485" s="13" t="s">
        <v>4016</v>
      </c>
      <c r="C485" s="16" t="s">
        <v>3544</v>
      </c>
      <c r="D485" t="s">
        <v>4238</v>
      </c>
      <c r="E485" t="s">
        <v>4239</v>
      </c>
      <c r="F485">
        <v>1</v>
      </c>
      <c r="G485">
        <v>1</v>
      </c>
      <c r="L485">
        <v>1</v>
      </c>
      <c r="M485">
        <v>2</v>
      </c>
      <c r="T485">
        <v>2</v>
      </c>
      <c r="U485">
        <v>2</v>
      </c>
      <c r="V485">
        <v>8</v>
      </c>
      <c r="W485">
        <v>46</v>
      </c>
      <c r="Y485">
        <v>530</v>
      </c>
      <c r="AN485">
        <v>1</v>
      </c>
    </row>
    <row r="486" spans="1:54" x14ac:dyDescent="0.3">
      <c r="A486">
        <v>117</v>
      </c>
      <c r="B486" s="13"/>
      <c r="C486" s="16" t="s">
        <v>3544</v>
      </c>
      <c r="D486" t="s">
        <v>4236</v>
      </c>
      <c r="E486" t="s">
        <v>4240</v>
      </c>
      <c r="F486">
        <v>1</v>
      </c>
      <c r="G486">
        <v>1</v>
      </c>
      <c r="T486">
        <v>2</v>
      </c>
      <c r="U486">
        <v>4</v>
      </c>
      <c r="V486">
        <v>10</v>
      </c>
      <c r="W486">
        <v>50</v>
      </c>
      <c r="Y486">
        <v>210</v>
      </c>
      <c r="AA486">
        <v>50</v>
      </c>
      <c r="AN486">
        <v>1</v>
      </c>
    </row>
    <row r="487" spans="1:54" x14ac:dyDescent="0.3">
      <c r="A487">
        <v>118</v>
      </c>
      <c r="B487" s="13"/>
      <c r="C487" s="16" t="s">
        <v>3451</v>
      </c>
      <c r="D487" t="s">
        <v>4241</v>
      </c>
      <c r="F487">
        <v>1</v>
      </c>
      <c r="T487">
        <v>2</v>
      </c>
      <c r="W487">
        <v>10</v>
      </c>
      <c r="Y487">
        <v>130</v>
      </c>
      <c r="AA487">
        <v>30</v>
      </c>
    </row>
    <row r="488" spans="1:54" x14ac:dyDescent="0.3">
      <c r="A488">
        <v>119</v>
      </c>
      <c r="B488" s="13"/>
      <c r="C488" s="16" t="s">
        <v>4242</v>
      </c>
      <c r="D488" t="s">
        <v>4243</v>
      </c>
      <c r="F488">
        <v>1</v>
      </c>
      <c r="T488">
        <v>1</v>
      </c>
    </row>
    <row r="489" spans="1:54" x14ac:dyDescent="0.3">
      <c r="A489">
        <v>120</v>
      </c>
      <c r="B489" s="13"/>
      <c r="C489" s="16" t="s">
        <v>3544</v>
      </c>
      <c r="D489" t="s">
        <v>4244</v>
      </c>
      <c r="E489" t="s">
        <v>4245</v>
      </c>
      <c r="F489">
        <v>1</v>
      </c>
      <c r="G489">
        <v>1</v>
      </c>
      <c r="H489">
        <v>2</v>
      </c>
      <c r="I489">
        <v>2</v>
      </c>
      <c r="S489">
        <v>1</v>
      </c>
      <c r="T489">
        <v>3</v>
      </c>
      <c r="U489">
        <v>11</v>
      </c>
      <c r="V489">
        <v>8</v>
      </c>
      <c r="W489">
        <v>65</v>
      </c>
      <c r="Y489">
        <v>1030</v>
      </c>
      <c r="AA489">
        <v>45</v>
      </c>
      <c r="AC489">
        <f>5/8</f>
        <v>0.625</v>
      </c>
      <c r="AG489">
        <v>12</v>
      </c>
      <c r="AN489">
        <v>1</v>
      </c>
    </row>
    <row r="490" spans="1:54" x14ac:dyDescent="0.3">
      <c r="A490">
        <v>121</v>
      </c>
      <c r="B490" s="13"/>
      <c r="C490" s="16" t="s">
        <v>3544</v>
      </c>
      <c r="D490" t="s">
        <v>4246</v>
      </c>
      <c r="E490" t="s">
        <v>4247</v>
      </c>
      <c r="F490">
        <v>1</v>
      </c>
      <c r="G490">
        <v>1</v>
      </c>
      <c r="H490">
        <v>3</v>
      </c>
      <c r="I490">
        <v>2</v>
      </c>
      <c r="T490">
        <v>1</v>
      </c>
      <c r="U490">
        <v>7</v>
      </c>
      <c r="V490">
        <v>12</v>
      </c>
      <c r="W490">
        <v>76</v>
      </c>
      <c r="Y490">
        <v>1289</v>
      </c>
      <c r="AA490">
        <v>113</v>
      </c>
      <c r="AC490">
        <f>7/8</f>
        <v>0.875</v>
      </c>
      <c r="AG490">
        <v>18</v>
      </c>
      <c r="AN490">
        <v>1</v>
      </c>
    </row>
    <row r="491" spans="1:54" x14ac:dyDescent="0.3">
      <c r="A491">
        <v>122</v>
      </c>
      <c r="B491" s="13"/>
      <c r="C491" s="16" t="s">
        <v>3544</v>
      </c>
      <c r="D491" t="s">
        <v>4248</v>
      </c>
      <c r="E491" t="s">
        <v>4249</v>
      </c>
      <c r="F491">
        <v>1</v>
      </c>
      <c r="G491">
        <v>1</v>
      </c>
      <c r="H491">
        <v>2</v>
      </c>
      <c r="I491">
        <v>2</v>
      </c>
      <c r="L491">
        <v>1</v>
      </c>
      <c r="N491">
        <v>2</v>
      </c>
      <c r="T491">
        <v>1</v>
      </c>
      <c r="U491">
        <v>1</v>
      </c>
      <c r="V491">
        <v>8</v>
      </c>
      <c r="W491">
        <v>18</v>
      </c>
      <c r="Y491">
        <v>630</v>
      </c>
      <c r="AA491">
        <v>50</v>
      </c>
      <c r="AN491">
        <v>1</v>
      </c>
    </row>
    <row r="492" spans="1:54" x14ac:dyDescent="0.3">
      <c r="A492">
        <v>123</v>
      </c>
      <c r="B492" s="13"/>
      <c r="C492" s="16" t="s">
        <v>3395</v>
      </c>
      <c r="D492" t="s">
        <v>4250</v>
      </c>
      <c r="E492" t="s">
        <v>4251</v>
      </c>
      <c r="F492">
        <v>1</v>
      </c>
      <c r="G492">
        <v>1</v>
      </c>
      <c r="H492">
        <v>4</v>
      </c>
      <c r="I492">
        <v>4</v>
      </c>
      <c r="L492">
        <v>1</v>
      </c>
      <c r="M492">
        <v>8</v>
      </c>
      <c r="N492">
        <v>4</v>
      </c>
      <c r="O492">
        <v>3</v>
      </c>
      <c r="P492">
        <v>1</v>
      </c>
      <c r="T492">
        <v>2</v>
      </c>
      <c r="U492">
        <v>4</v>
      </c>
      <c r="V492">
        <v>18</v>
      </c>
      <c r="W492">
        <v>60</v>
      </c>
      <c r="Y492">
        <v>936</v>
      </c>
      <c r="AA492">
        <v>32</v>
      </c>
      <c r="AC492">
        <v>1</v>
      </c>
      <c r="AG492">
        <v>12</v>
      </c>
      <c r="AN492">
        <v>1</v>
      </c>
      <c r="AU492" s="16" t="s">
        <v>4252</v>
      </c>
    </row>
    <row r="493" spans="1:54" x14ac:dyDescent="0.3">
      <c r="A493">
        <v>124</v>
      </c>
      <c r="B493" s="13"/>
      <c r="C493" s="16" t="s">
        <v>4253</v>
      </c>
      <c r="E493" t="s">
        <v>4254</v>
      </c>
      <c r="G493">
        <v>1</v>
      </c>
      <c r="M493">
        <v>2</v>
      </c>
      <c r="N493">
        <v>1</v>
      </c>
      <c r="O493">
        <v>1</v>
      </c>
      <c r="P493">
        <v>1</v>
      </c>
      <c r="R493">
        <v>1</v>
      </c>
      <c r="V493">
        <v>6</v>
      </c>
      <c r="W493">
        <v>8</v>
      </c>
      <c r="Y493">
        <v>228</v>
      </c>
      <c r="AN493">
        <v>1</v>
      </c>
    </row>
    <row r="494" spans="1:54" x14ac:dyDescent="0.3">
      <c r="A494">
        <v>125</v>
      </c>
      <c r="B494" s="13"/>
      <c r="C494" s="16" t="s">
        <v>3435</v>
      </c>
      <c r="D494" t="s">
        <v>4255</v>
      </c>
      <c r="F494">
        <v>1</v>
      </c>
      <c r="U494">
        <v>2</v>
      </c>
      <c r="V494">
        <v>8</v>
      </c>
      <c r="W494">
        <v>40</v>
      </c>
      <c r="Y494">
        <v>150</v>
      </c>
    </row>
    <row r="495" spans="1:54" x14ac:dyDescent="0.3">
      <c r="A495">
        <v>126</v>
      </c>
      <c r="B495" s="13"/>
      <c r="C495" s="16" t="s">
        <v>3395</v>
      </c>
      <c r="D495" t="s">
        <v>3436</v>
      </c>
      <c r="E495" t="s">
        <v>4256</v>
      </c>
      <c r="F495">
        <v>1</v>
      </c>
      <c r="G495">
        <v>1</v>
      </c>
      <c r="H495">
        <v>1</v>
      </c>
      <c r="I495">
        <v>5</v>
      </c>
      <c r="L495">
        <v>3</v>
      </c>
      <c r="M495">
        <v>3</v>
      </c>
      <c r="N495">
        <v>4</v>
      </c>
      <c r="O495">
        <v>3</v>
      </c>
      <c r="P495">
        <v>1</v>
      </c>
      <c r="Q495">
        <v>2</v>
      </c>
      <c r="R495">
        <v>1</v>
      </c>
      <c r="S495">
        <v>1</v>
      </c>
      <c r="T495">
        <v>8</v>
      </c>
      <c r="U495">
        <v>3</v>
      </c>
      <c r="V495">
        <v>22</v>
      </c>
      <c r="W495">
        <v>62</v>
      </c>
      <c r="Y495">
        <v>1100</v>
      </c>
      <c r="AA495">
        <v>372</v>
      </c>
      <c r="AC495">
        <v>0.75</v>
      </c>
      <c r="AG495">
        <v>13</v>
      </c>
      <c r="AK495">
        <v>2600</v>
      </c>
      <c r="AL495">
        <f>1/8</f>
        <v>0.125</v>
      </c>
      <c r="AN495">
        <v>3</v>
      </c>
      <c r="AV495" s="21" t="s">
        <v>4257</v>
      </c>
      <c r="AX495">
        <v>1</v>
      </c>
    </row>
    <row r="496" spans="1:54" x14ac:dyDescent="0.3">
      <c r="A496">
        <v>127</v>
      </c>
      <c r="B496" s="13"/>
      <c r="C496" s="16" t="s">
        <v>3451</v>
      </c>
      <c r="D496" t="s">
        <v>3436</v>
      </c>
      <c r="E496" t="s">
        <v>4258</v>
      </c>
      <c r="F496">
        <v>1</v>
      </c>
      <c r="G496">
        <v>1</v>
      </c>
      <c r="H496">
        <v>1</v>
      </c>
      <c r="I496">
        <v>1</v>
      </c>
      <c r="T496">
        <v>3</v>
      </c>
      <c r="U496">
        <v>6</v>
      </c>
      <c r="V496">
        <v>12</v>
      </c>
      <c r="W496">
        <v>45</v>
      </c>
      <c r="Y496">
        <v>550</v>
      </c>
      <c r="AA496">
        <v>70</v>
      </c>
      <c r="AC496">
        <f>3/8</f>
        <v>0.375</v>
      </c>
      <c r="AG496">
        <v>4</v>
      </c>
      <c r="AN496">
        <v>1</v>
      </c>
    </row>
    <row r="497" spans="1:54" x14ac:dyDescent="0.3">
      <c r="A497">
        <v>128</v>
      </c>
      <c r="B497" s="13"/>
      <c r="C497" s="16" t="s">
        <v>3451</v>
      </c>
      <c r="D497" t="s">
        <v>4259</v>
      </c>
      <c r="F497">
        <v>1</v>
      </c>
      <c r="T497">
        <v>2</v>
      </c>
      <c r="U497">
        <v>3</v>
      </c>
      <c r="V497">
        <v>8</v>
      </c>
      <c r="W497">
        <v>45</v>
      </c>
      <c r="Y497">
        <v>306</v>
      </c>
      <c r="AA497">
        <v>63</v>
      </c>
      <c r="AN497">
        <v>1</v>
      </c>
    </row>
    <row r="498" spans="1:54" x14ac:dyDescent="0.3">
      <c r="A498">
        <v>129</v>
      </c>
      <c r="B498" s="13"/>
      <c r="C498" s="16" t="s">
        <v>3451</v>
      </c>
      <c r="D498" t="s">
        <v>4260</v>
      </c>
      <c r="F498">
        <v>1</v>
      </c>
      <c r="T498">
        <v>2</v>
      </c>
      <c r="U498">
        <v>3</v>
      </c>
      <c r="W498">
        <v>33</v>
      </c>
      <c r="Y498">
        <v>50</v>
      </c>
      <c r="AA498">
        <v>90</v>
      </c>
    </row>
    <row r="499" spans="1:54" x14ac:dyDescent="0.3">
      <c r="A499">
        <v>130</v>
      </c>
      <c r="B499" s="13"/>
      <c r="C499" s="16" t="s">
        <v>3451</v>
      </c>
      <c r="D499" t="s">
        <v>4261</v>
      </c>
      <c r="F499">
        <v>1</v>
      </c>
      <c r="T499">
        <v>1</v>
      </c>
      <c r="U499">
        <v>4</v>
      </c>
      <c r="W499">
        <v>43</v>
      </c>
      <c r="Y499">
        <v>140</v>
      </c>
      <c r="AA499">
        <v>64</v>
      </c>
    </row>
    <row r="500" spans="1:54" x14ac:dyDescent="0.3">
      <c r="A500">
        <v>131</v>
      </c>
      <c r="B500" s="13"/>
      <c r="C500" s="16" t="s">
        <v>4262</v>
      </c>
      <c r="D500" s="35" t="s">
        <v>3935</v>
      </c>
      <c r="E500" t="s">
        <v>3817</v>
      </c>
      <c r="F500">
        <v>1</v>
      </c>
      <c r="G500">
        <v>1</v>
      </c>
      <c r="M500">
        <v>3</v>
      </c>
      <c r="N500">
        <v>2</v>
      </c>
      <c r="O500">
        <v>3</v>
      </c>
      <c r="T500">
        <v>5</v>
      </c>
      <c r="U500">
        <v>6</v>
      </c>
      <c r="V500">
        <v>12</v>
      </c>
      <c r="W500">
        <v>71</v>
      </c>
      <c r="Y500">
        <v>1044</v>
      </c>
      <c r="AA500">
        <v>130</v>
      </c>
      <c r="AC500">
        <v>0.75</v>
      </c>
      <c r="AD500">
        <v>0.5</v>
      </c>
      <c r="AG500">
        <v>20</v>
      </c>
      <c r="AH500">
        <v>6</v>
      </c>
      <c r="AN500">
        <v>2</v>
      </c>
      <c r="AV500" s="21" t="s">
        <v>4263</v>
      </c>
      <c r="AZ500">
        <v>1</v>
      </c>
    </row>
    <row r="501" spans="1:54" x14ac:dyDescent="0.3">
      <c r="A501">
        <v>132</v>
      </c>
      <c r="B501" s="13"/>
      <c r="C501" s="16" t="s">
        <v>3460</v>
      </c>
      <c r="D501" t="s">
        <v>4264</v>
      </c>
      <c r="E501" t="s">
        <v>4265</v>
      </c>
      <c r="F501">
        <v>1</v>
      </c>
      <c r="G501">
        <v>1</v>
      </c>
      <c r="H501">
        <v>3</v>
      </c>
      <c r="I501">
        <v>2</v>
      </c>
      <c r="L501">
        <v>3</v>
      </c>
      <c r="M501">
        <v>3</v>
      </c>
      <c r="N501">
        <v>3</v>
      </c>
      <c r="O501">
        <v>1</v>
      </c>
      <c r="T501">
        <v>2</v>
      </c>
      <c r="U501">
        <v>10</v>
      </c>
      <c r="V501">
        <v>16</v>
      </c>
      <c r="W501">
        <v>160</v>
      </c>
      <c r="Y501">
        <v>2069</v>
      </c>
      <c r="AC501">
        <v>1.5</v>
      </c>
      <c r="AD501">
        <f>3/8</f>
        <v>0.375</v>
      </c>
      <c r="AG501">
        <v>32</v>
      </c>
      <c r="AH501">
        <v>7</v>
      </c>
      <c r="AN501">
        <v>1</v>
      </c>
      <c r="AV501" s="21" t="s">
        <v>3385</v>
      </c>
      <c r="AY501">
        <v>1</v>
      </c>
    </row>
    <row r="502" spans="1:54" x14ac:dyDescent="0.3">
      <c r="A502">
        <v>133</v>
      </c>
      <c r="B502" s="13"/>
      <c r="C502" s="16" t="s">
        <v>4128</v>
      </c>
      <c r="D502" t="s">
        <v>4266</v>
      </c>
      <c r="E502" t="s">
        <v>4267</v>
      </c>
      <c r="F502">
        <v>1</v>
      </c>
      <c r="G502">
        <v>1</v>
      </c>
      <c r="H502">
        <v>1</v>
      </c>
      <c r="I502">
        <v>1</v>
      </c>
      <c r="T502">
        <v>3</v>
      </c>
      <c r="U502">
        <v>5</v>
      </c>
      <c r="V502">
        <v>8</v>
      </c>
      <c r="W502">
        <v>42</v>
      </c>
      <c r="Y502">
        <v>553</v>
      </c>
      <c r="AN502">
        <v>1</v>
      </c>
    </row>
    <row r="503" spans="1:54" x14ac:dyDescent="0.3">
      <c r="A503">
        <v>134</v>
      </c>
      <c r="B503" s="13"/>
      <c r="C503" s="16" t="s">
        <v>4262</v>
      </c>
      <c r="D503" t="s">
        <v>4268</v>
      </c>
      <c r="E503" t="s">
        <v>4269</v>
      </c>
      <c r="F503">
        <v>1</v>
      </c>
      <c r="G503">
        <v>1</v>
      </c>
      <c r="H503">
        <v>3</v>
      </c>
      <c r="I503">
        <v>4</v>
      </c>
      <c r="M503">
        <v>1</v>
      </c>
      <c r="T503">
        <v>3</v>
      </c>
      <c r="U503">
        <v>6</v>
      </c>
      <c r="V503">
        <v>10</v>
      </c>
      <c r="W503">
        <v>24</v>
      </c>
      <c r="Y503">
        <v>1275</v>
      </c>
      <c r="AC503">
        <v>0.75</v>
      </c>
      <c r="AG503">
        <v>20</v>
      </c>
      <c r="AN503">
        <v>1</v>
      </c>
    </row>
    <row r="504" spans="1:54" x14ac:dyDescent="0.3">
      <c r="B504" s="13"/>
      <c r="C504" s="16"/>
    </row>
    <row r="505" spans="1:54" x14ac:dyDescent="0.3">
      <c r="A505" s="10" t="s">
        <v>1414</v>
      </c>
      <c r="B505" s="18"/>
      <c r="C505" s="19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9"/>
      <c r="AV505" s="45"/>
      <c r="AW505" s="12"/>
      <c r="AX505" s="12"/>
      <c r="AY505" s="12"/>
      <c r="AZ505" s="12"/>
      <c r="BA505" s="12"/>
      <c r="BB505" s="12"/>
    </row>
    <row r="506" spans="1:54" x14ac:dyDescent="0.3">
      <c r="A506">
        <v>135</v>
      </c>
      <c r="B506" s="13" t="s">
        <v>4016</v>
      </c>
      <c r="C506" s="16" t="s">
        <v>4270</v>
      </c>
      <c r="D506" t="s">
        <v>4271</v>
      </c>
      <c r="E506" t="s">
        <v>4272</v>
      </c>
      <c r="F506">
        <v>1</v>
      </c>
      <c r="G506">
        <v>1</v>
      </c>
      <c r="H506">
        <v>1</v>
      </c>
      <c r="I506">
        <v>1</v>
      </c>
      <c r="L506">
        <v>2</v>
      </c>
      <c r="N506">
        <v>2</v>
      </c>
      <c r="O506">
        <v>1</v>
      </c>
      <c r="T506">
        <v>1</v>
      </c>
      <c r="U506">
        <v>1</v>
      </c>
      <c r="V506">
        <v>20</v>
      </c>
      <c r="W506">
        <v>14</v>
      </c>
      <c r="Y506">
        <v>504</v>
      </c>
      <c r="AA506">
        <v>18</v>
      </c>
      <c r="AN506">
        <v>1</v>
      </c>
    </row>
    <row r="507" spans="1:54" x14ac:dyDescent="0.3">
      <c r="A507">
        <v>136</v>
      </c>
      <c r="B507" s="13"/>
      <c r="C507" s="16" t="s">
        <v>4273</v>
      </c>
      <c r="D507" t="s">
        <v>4274</v>
      </c>
      <c r="F507">
        <v>1</v>
      </c>
      <c r="U507">
        <v>1</v>
      </c>
      <c r="W507">
        <v>5</v>
      </c>
      <c r="Y507">
        <v>30</v>
      </c>
      <c r="AA507">
        <v>18</v>
      </c>
    </row>
    <row r="508" spans="1:54" x14ac:dyDescent="0.3">
      <c r="A508">
        <v>137</v>
      </c>
      <c r="B508" s="13"/>
      <c r="C508" s="16" t="s">
        <v>4273</v>
      </c>
      <c r="D508" t="s">
        <v>4275</v>
      </c>
      <c r="E508" t="s">
        <v>4276</v>
      </c>
      <c r="F508">
        <v>1</v>
      </c>
      <c r="G508">
        <v>1</v>
      </c>
      <c r="T508">
        <v>2</v>
      </c>
      <c r="U508">
        <v>4</v>
      </c>
      <c r="W508">
        <v>40</v>
      </c>
      <c r="Y508">
        <v>324</v>
      </c>
    </row>
    <row r="509" spans="1:54" x14ac:dyDescent="0.3">
      <c r="A509">
        <v>138</v>
      </c>
      <c r="B509" s="13"/>
      <c r="C509" s="16" t="s">
        <v>4277</v>
      </c>
      <c r="D509" t="s">
        <v>4278</v>
      </c>
      <c r="E509" t="s">
        <v>4279</v>
      </c>
      <c r="F509">
        <v>1</v>
      </c>
      <c r="G509">
        <v>1</v>
      </c>
      <c r="H509">
        <v>2</v>
      </c>
      <c r="I509">
        <v>2</v>
      </c>
      <c r="L509">
        <v>1</v>
      </c>
      <c r="N509">
        <v>1</v>
      </c>
      <c r="T509">
        <v>3</v>
      </c>
      <c r="U509">
        <v>3</v>
      </c>
      <c r="V509">
        <v>20</v>
      </c>
      <c r="W509">
        <v>40</v>
      </c>
      <c r="Y509">
        <v>735</v>
      </c>
      <c r="AC509">
        <v>1.5</v>
      </c>
      <c r="AG509">
        <v>12</v>
      </c>
      <c r="AN509">
        <v>1</v>
      </c>
    </row>
    <row r="510" spans="1:54" x14ac:dyDescent="0.3">
      <c r="A510">
        <v>139</v>
      </c>
      <c r="B510" s="13"/>
      <c r="C510" s="16" t="s">
        <v>3694</v>
      </c>
      <c r="D510" t="s">
        <v>4280</v>
      </c>
      <c r="E510" t="s">
        <v>4281</v>
      </c>
      <c r="F510">
        <v>1</v>
      </c>
      <c r="G510">
        <v>1</v>
      </c>
      <c r="H510">
        <v>1</v>
      </c>
      <c r="I510">
        <v>2</v>
      </c>
      <c r="L510">
        <v>2</v>
      </c>
      <c r="M510">
        <v>1</v>
      </c>
      <c r="N510">
        <v>1</v>
      </c>
      <c r="T510">
        <v>2</v>
      </c>
      <c r="U510">
        <v>2</v>
      </c>
      <c r="V510">
        <v>18</v>
      </c>
      <c r="W510">
        <v>14</v>
      </c>
      <c r="Y510">
        <v>403</v>
      </c>
      <c r="AC510">
        <v>1</v>
      </c>
      <c r="AG510">
        <v>6</v>
      </c>
      <c r="AN510">
        <v>1</v>
      </c>
    </row>
    <row r="511" spans="1:54" x14ac:dyDescent="0.3">
      <c r="A511">
        <v>140</v>
      </c>
      <c r="B511" s="13"/>
      <c r="C511" s="16" t="s">
        <v>4282</v>
      </c>
      <c r="E511" t="s">
        <v>4283</v>
      </c>
      <c r="G511">
        <v>1</v>
      </c>
      <c r="H511">
        <v>3</v>
      </c>
      <c r="I511">
        <v>3</v>
      </c>
      <c r="L511">
        <v>3</v>
      </c>
      <c r="M511">
        <v>4</v>
      </c>
      <c r="N511">
        <v>2</v>
      </c>
      <c r="O511">
        <v>3</v>
      </c>
      <c r="P511">
        <v>1</v>
      </c>
      <c r="R511">
        <v>1</v>
      </c>
      <c r="U511">
        <v>2</v>
      </c>
      <c r="V511">
        <v>8</v>
      </c>
      <c r="W511">
        <v>24</v>
      </c>
      <c r="Y511">
        <v>320</v>
      </c>
      <c r="AC511">
        <v>1</v>
      </c>
      <c r="AG511">
        <v>10</v>
      </c>
      <c r="AN511">
        <v>1</v>
      </c>
    </row>
    <row r="512" spans="1:54" x14ac:dyDescent="0.3">
      <c r="A512">
        <v>141</v>
      </c>
      <c r="B512" s="13"/>
      <c r="C512" s="16" t="s">
        <v>4284</v>
      </c>
      <c r="E512" t="s">
        <v>4285</v>
      </c>
      <c r="G512">
        <v>1</v>
      </c>
      <c r="P512">
        <v>2</v>
      </c>
      <c r="Q512">
        <v>1</v>
      </c>
      <c r="V512">
        <v>18</v>
      </c>
      <c r="Y512">
        <v>100</v>
      </c>
      <c r="AN512">
        <v>1</v>
      </c>
    </row>
    <row r="513" spans="1:54" x14ac:dyDescent="0.3">
      <c r="A513">
        <v>142</v>
      </c>
      <c r="B513" s="13"/>
      <c r="C513" s="16" t="s">
        <v>4286</v>
      </c>
      <c r="D513" t="s">
        <v>4287</v>
      </c>
      <c r="F513">
        <v>1</v>
      </c>
      <c r="T513">
        <v>2</v>
      </c>
      <c r="W513">
        <v>10</v>
      </c>
      <c r="Y513">
        <v>50</v>
      </c>
    </row>
    <row r="514" spans="1:54" x14ac:dyDescent="0.3">
      <c r="A514">
        <v>143</v>
      </c>
      <c r="B514" s="13"/>
      <c r="C514" s="16" t="s">
        <v>4277</v>
      </c>
      <c r="D514" t="s">
        <v>4288</v>
      </c>
      <c r="F514">
        <v>1</v>
      </c>
      <c r="U514">
        <v>2</v>
      </c>
    </row>
    <row r="515" spans="1:54" x14ac:dyDescent="0.3">
      <c r="A515">
        <v>144</v>
      </c>
      <c r="B515" s="13"/>
      <c r="C515" s="16" t="s">
        <v>3395</v>
      </c>
      <c r="D515" t="s">
        <v>1582</v>
      </c>
      <c r="F515">
        <v>1</v>
      </c>
      <c r="H515">
        <v>2</v>
      </c>
      <c r="T515">
        <v>1</v>
      </c>
      <c r="V515">
        <v>20</v>
      </c>
      <c r="W515">
        <v>6</v>
      </c>
      <c r="Y515">
        <v>400</v>
      </c>
      <c r="AN515">
        <v>1</v>
      </c>
    </row>
    <row r="516" spans="1:54" x14ac:dyDescent="0.3">
      <c r="A516">
        <v>145</v>
      </c>
      <c r="B516" s="13"/>
      <c r="C516" s="16" t="s">
        <v>3407</v>
      </c>
      <c r="D516" t="s">
        <v>4289</v>
      </c>
      <c r="E516" t="s">
        <v>1267</v>
      </c>
      <c r="F516">
        <v>1</v>
      </c>
      <c r="G516">
        <v>1</v>
      </c>
      <c r="H516">
        <v>1</v>
      </c>
      <c r="I516">
        <v>2</v>
      </c>
      <c r="L516">
        <v>1</v>
      </c>
      <c r="N516">
        <v>1</v>
      </c>
      <c r="T516">
        <v>2</v>
      </c>
      <c r="U516">
        <v>4</v>
      </c>
      <c r="V516">
        <v>8</v>
      </c>
      <c r="W516">
        <v>15</v>
      </c>
      <c r="Y516">
        <v>302</v>
      </c>
      <c r="AN516">
        <v>1</v>
      </c>
    </row>
    <row r="517" spans="1:54" x14ac:dyDescent="0.3">
      <c r="A517">
        <v>146</v>
      </c>
      <c r="B517" s="13"/>
      <c r="C517" s="16" t="s">
        <v>3395</v>
      </c>
      <c r="D517" t="s">
        <v>4290</v>
      </c>
      <c r="E517" t="s">
        <v>4291</v>
      </c>
      <c r="F517">
        <v>1</v>
      </c>
      <c r="G517">
        <v>1</v>
      </c>
      <c r="H517">
        <v>1</v>
      </c>
      <c r="I517">
        <v>3</v>
      </c>
      <c r="L517">
        <v>1</v>
      </c>
      <c r="M517">
        <v>8</v>
      </c>
      <c r="N517">
        <v>5</v>
      </c>
      <c r="O517">
        <v>3</v>
      </c>
      <c r="P517">
        <v>1</v>
      </c>
      <c r="T517">
        <v>1</v>
      </c>
      <c r="U517">
        <v>3</v>
      </c>
      <c r="V517">
        <v>12</v>
      </c>
      <c r="W517">
        <v>46</v>
      </c>
      <c r="Y517">
        <v>1125</v>
      </c>
      <c r="AC517">
        <v>1.5</v>
      </c>
      <c r="AG517">
        <v>15</v>
      </c>
      <c r="AN517">
        <v>1</v>
      </c>
      <c r="AU517" s="16" t="s">
        <v>4292</v>
      </c>
    </row>
    <row r="518" spans="1:54" x14ac:dyDescent="0.3">
      <c r="A518">
        <v>147</v>
      </c>
      <c r="B518" s="13"/>
      <c r="C518" s="16" t="s">
        <v>3435</v>
      </c>
      <c r="D518" t="s">
        <v>4293</v>
      </c>
      <c r="E518" t="s">
        <v>4294</v>
      </c>
      <c r="F518">
        <v>1</v>
      </c>
      <c r="G518">
        <v>1</v>
      </c>
      <c r="H518">
        <v>5</v>
      </c>
      <c r="I518">
        <v>3</v>
      </c>
      <c r="L518">
        <v>1</v>
      </c>
      <c r="N518">
        <v>2</v>
      </c>
      <c r="T518">
        <v>2</v>
      </c>
      <c r="U518">
        <v>5</v>
      </c>
      <c r="V518">
        <v>20</v>
      </c>
      <c r="W518">
        <v>42</v>
      </c>
      <c r="Y518">
        <v>715</v>
      </c>
      <c r="AA518">
        <v>22</v>
      </c>
      <c r="AN518">
        <v>1</v>
      </c>
    </row>
    <row r="519" spans="1:54" x14ac:dyDescent="0.3">
      <c r="A519">
        <v>148</v>
      </c>
      <c r="B519" s="13"/>
      <c r="C519" s="16" t="s">
        <v>4295</v>
      </c>
      <c r="D519" t="s">
        <v>4296</v>
      </c>
      <c r="F519">
        <v>1</v>
      </c>
    </row>
    <row r="520" spans="1:54" x14ac:dyDescent="0.3">
      <c r="A520">
        <v>149</v>
      </c>
      <c r="B520" s="13"/>
      <c r="C520" s="16" t="s">
        <v>3869</v>
      </c>
      <c r="D520" t="s">
        <v>4297</v>
      </c>
      <c r="E520" t="s">
        <v>4298</v>
      </c>
      <c r="F520">
        <v>1</v>
      </c>
      <c r="G520">
        <v>1</v>
      </c>
      <c r="H520">
        <v>2</v>
      </c>
      <c r="I520">
        <v>2</v>
      </c>
      <c r="L520">
        <v>1</v>
      </c>
      <c r="N520">
        <v>1</v>
      </c>
      <c r="T520">
        <v>2</v>
      </c>
      <c r="V520">
        <v>18</v>
      </c>
      <c r="Y520">
        <v>235</v>
      </c>
      <c r="AN520">
        <v>1</v>
      </c>
      <c r="AV520" s="21" t="s">
        <v>4299</v>
      </c>
      <c r="AX520">
        <v>1</v>
      </c>
    </row>
    <row r="521" spans="1:54" x14ac:dyDescent="0.3">
      <c r="A521">
        <v>150</v>
      </c>
      <c r="B521" s="13"/>
      <c r="C521" s="16"/>
      <c r="D521" t="s">
        <v>4300</v>
      </c>
      <c r="E521" t="s">
        <v>4301</v>
      </c>
      <c r="F521">
        <v>1</v>
      </c>
      <c r="G521">
        <v>1</v>
      </c>
      <c r="H521">
        <v>1</v>
      </c>
      <c r="I521">
        <v>2</v>
      </c>
      <c r="T521">
        <v>2</v>
      </c>
      <c r="V521">
        <v>20</v>
      </c>
      <c r="W521">
        <v>22</v>
      </c>
      <c r="Y521">
        <v>523</v>
      </c>
      <c r="AA521">
        <v>17</v>
      </c>
      <c r="AN521">
        <v>1</v>
      </c>
    </row>
    <row r="522" spans="1:54" x14ac:dyDescent="0.3">
      <c r="A522">
        <v>151</v>
      </c>
      <c r="B522" s="13"/>
      <c r="C522" s="16" t="s">
        <v>4143</v>
      </c>
      <c r="D522" t="s">
        <v>4302</v>
      </c>
      <c r="E522" t="s">
        <v>4303</v>
      </c>
      <c r="F522">
        <v>1</v>
      </c>
      <c r="G522">
        <v>1</v>
      </c>
      <c r="I522">
        <v>1</v>
      </c>
      <c r="L522">
        <v>2</v>
      </c>
      <c r="M522">
        <v>1</v>
      </c>
      <c r="N522">
        <v>1</v>
      </c>
      <c r="O522">
        <v>4</v>
      </c>
      <c r="T522">
        <v>2</v>
      </c>
      <c r="U522">
        <v>5</v>
      </c>
      <c r="V522">
        <v>28</v>
      </c>
      <c r="W522">
        <v>22</v>
      </c>
      <c r="Y522">
        <v>386</v>
      </c>
      <c r="AN522">
        <v>1</v>
      </c>
    </row>
    <row r="523" spans="1:54" x14ac:dyDescent="0.3">
      <c r="A523">
        <v>152</v>
      </c>
      <c r="B523" s="13"/>
      <c r="C523" s="16" t="s">
        <v>3694</v>
      </c>
      <c r="D523" t="s">
        <v>4302</v>
      </c>
      <c r="E523" t="s">
        <v>4303</v>
      </c>
      <c r="F523">
        <v>1</v>
      </c>
      <c r="G523">
        <v>1</v>
      </c>
      <c r="T523">
        <v>3</v>
      </c>
      <c r="U523">
        <v>6</v>
      </c>
      <c r="V523">
        <v>8</v>
      </c>
      <c r="W523">
        <v>63</v>
      </c>
      <c r="Y523">
        <v>598</v>
      </c>
      <c r="AN523">
        <v>1</v>
      </c>
    </row>
    <row r="524" spans="1:54" x14ac:dyDescent="0.3">
      <c r="A524">
        <v>153</v>
      </c>
      <c r="B524" s="13"/>
      <c r="C524" s="16" t="s">
        <v>4138</v>
      </c>
      <c r="D524" t="s">
        <v>4304</v>
      </c>
      <c r="E524" t="s">
        <v>4305</v>
      </c>
      <c r="F524">
        <v>1</v>
      </c>
      <c r="G524">
        <v>1</v>
      </c>
      <c r="N524">
        <v>2</v>
      </c>
      <c r="T524">
        <v>2</v>
      </c>
      <c r="U524">
        <v>3</v>
      </c>
      <c r="V524">
        <v>10</v>
      </c>
      <c r="W524">
        <v>50</v>
      </c>
      <c r="Y524">
        <v>500</v>
      </c>
      <c r="AN524">
        <v>1</v>
      </c>
    </row>
    <row r="525" spans="1:54" x14ac:dyDescent="0.3">
      <c r="B525" s="13"/>
      <c r="C525" s="16"/>
    </row>
    <row r="526" spans="1:54" x14ac:dyDescent="0.3">
      <c r="A526" s="10" t="s">
        <v>1447</v>
      </c>
      <c r="B526" s="18"/>
      <c r="C526" s="19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9"/>
      <c r="AV526" s="45"/>
      <c r="AW526" s="12"/>
      <c r="AX526" s="12"/>
      <c r="AY526" s="12"/>
      <c r="AZ526" s="12"/>
      <c r="BA526" s="12"/>
      <c r="BB526" s="12"/>
    </row>
    <row r="527" spans="1:54" x14ac:dyDescent="0.3">
      <c r="A527">
        <v>154</v>
      </c>
      <c r="B527" s="13" t="s">
        <v>4016</v>
      </c>
      <c r="C527" s="16" t="s">
        <v>4205</v>
      </c>
      <c r="D527" t="s">
        <v>4306</v>
      </c>
      <c r="E527" t="s">
        <v>4307</v>
      </c>
      <c r="F527">
        <v>1</v>
      </c>
      <c r="G527">
        <v>1</v>
      </c>
      <c r="H527">
        <v>2</v>
      </c>
      <c r="I527">
        <v>2</v>
      </c>
      <c r="L527">
        <v>2</v>
      </c>
      <c r="T527">
        <v>6</v>
      </c>
      <c r="U527">
        <v>3</v>
      </c>
      <c r="V527">
        <v>10</v>
      </c>
      <c r="W527">
        <v>53</v>
      </c>
      <c r="Y527">
        <v>1114</v>
      </c>
      <c r="AA527">
        <v>20</v>
      </c>
      <c r="AN527">
        <v>2</v>
      </c>
    </row>
    <row r="528" spans="1:54" x14ac:dyDescent="0.3">
      <c r="A528">
        <v>155</v>
      </c>
      <c r="B528" s="13"/>
      <c r="C528" s="16" t="s">
        <v>3395</v>
      </c>
      <c r="D528" t="s">
        <v>4308</v>
      </c>
      <c r="E528" t="s">
        <v>4309</v>
      </c>
      <c r="F528">
        <v>1</v>
      </c>
      <c r="G528">
        <v>1</v>
      </c>
      <c r="L528">
        <v>2</v>
      </c>
      <c r="M528">
        <v>1</v>
      </c>
      <c r="N528">
        <v>2</v>
      </c>
      <c r="O528">
        <v>2</v>
      </c>
      <c r="U528">
        <v>4</v>
      </c>
      <c r="V528">
        <v>8</v>
      </c>
      <c r="W528">
        <v>21</v>
      </c>
      <c r="Y528">
        <v>750</v>
      </c>
      <c r="AA528">
        <v>22</v>
      </c>
      <c r="AN528">
        <v>1</v>
      </c>
    </row>
    <row r="529" spans="1:47" x14ac:dyDescent="0.3">
      <c r="A529">
        <v>156</v>
      </c>
      <c r="B529" s="13"/>
      <c r="C529" s="16" t="s">
        <v>3439</v>
      </c>
      <c r="D529" t="s">
        <v>4310</v>
      </c>
      <c r="E529" t="s">
        <v>4311</v>
      </c>
      <c r="F529">
        <v>1</v>
      </c>
      <c r="G529">
        <v>1</v>
      </c>
      <c r="H529">
        <v>2</v>
      </c>
      <c r="I529">
        <v>2</v>
      </c>
      <c r="L529">
        <v>2</v>
      </c>
      <c r="T529">
        <v>3</v>
      </c>
      <c r="U529">
        <v>2</v>
      </c>
      <c r="V529">
        <v>8</v>
      </c>
      <c r="W529">
        <v>6</v>
      </c>
      <c r="Y529">
        <v>300</v>
      </c>
      <c r="AN529">
        <v>1</v>
      </c>
    </row>
    <row r="530" spans="1:47" x14ac:dyDescent="0.3">
      <c r="A530">
        <v>157</v>
      </c>
      <c r="B530" s="13"/>
      <c r="C530" s="16" t="s">
        <v>3353</v>
      </c>
      <c r="D530" t="s">
        <v>4312</v>
      </c>
      <c r="F530">
        <v>1</v>
      </c>
      <c r="T530">
        <v>2</v>
      </c>
      <c r="W530">
        <v>11</v>
      </c>
      <c r="Y530">
        <v>120</v>
      </c>
      <c r="AA530">
        <v>30</v>
      </c>
    </row>
    <row r="531" spans="1:47" x14ac:dyDescent="0.3">
      <c r="A531">
        <v>158</v>
      </c>
      <c r="B531" s="13"/>
      <c r="C531" s="16" t="s">
        <v>3872</v>
      </c>
      <c r="D531" t="s">
        <v>4313</v>
      </c>
      <c r="E531" t="s">
        <v>4314</v>
      </c>
      <c r="F531">
        <v>1</v>
      </c>
      <c r="G531">
        <v>1</v>
      </c>
      <c r="H531">
        <v>4</v>
      </c>
      <c r="I531">
        <v>2</v>
      </c>
      <c r="L531">
        <v>3</v>
      </c>
      <c r="N531">
        <v>1</v>
      </c>
      <c r="O531">
        <v>2</v>
      </c>
      <c r="T531">
        <v>2</v>
      </c>
      <c r="U531">
        <v>6</v>
      </c>
      <c r="V531">
        <v>8</v>
      </c>
      <c r="W531">
        <v>47</v>
      </c>
      <c r="Y531">
        <v>730</v>
      </c>
      <c r="AA531">
        <v>150</v>
      </c>
      <c r="AC531">
        <f>5/8</f>
        <v>0.625</v>
      </c>
      <c r="AG531">
        <v>6</v>
      </c>
      <c r="AN531">
        <v>1</v>
      </c>
      <c r="AU531" s="16" t="s">
        <v>4315</v>
      </c>
    </row>
    <row r="532" spans="1:47" x14ac:dyDescent="0.3">
      <c r="A532">
        <v>159</v>
      </c>
      <c r="B532" s="13"/>
      <c r="C532" s="16" t="s">
        <v>3872</v>
      </c>
      <c r="D532" t="s">
        <v>4316</v>
      </c>
      <c r="E532" t="s">
        <v>4317</v>
      </c>
      <c r="F532">
        <v>1</v>
      </c>
      <c r="G532">
        <v>1</v>
      </c>
      <c r="T532">
        <v>2</v>
      </c>
      <c r="U532">
        <v>2</v>
      </c>
      <c r="W532">
        <v>50</v>
      </c>
      <c r="Y532">
        <v>330</v>
      </c>
      <c r="AA532">
        <v>15</v>
      </c>
      <c r="AC532">
        <v>0.25</v>
      </c>
      <c r="AG532">
        <v>6</v>
      </c>
      <c r="AU532" s="16" t="s">
        <v>4315</v>
      </c>
    </row>
    <row r="533" spans="1:47" x14ac:dyDescent="0.3">
      <c r="A533">
        <v>160</v>
      </c>
      <c r="B533" s="13"/>
      <c r="C533" s="16" t="s">
        <v>3435</v>
      </c>
      <c r="D533" t="s">
        <v>4318</v>
      </c>
      <c r="E533" t="s">
        <v>4319</v>
      </c>
      <c r="F533">
        <v>1</v>
      </c>
      <c r="G533">
        <v>1</v>
      </c>
      <c r="H533">
        <v>3</v>
      </c>
      <c r="I533">
        <v>2</v>
      </c>
      <c r="L533">
        <v>1</v>
      </c>
      <c r="N533">
        <v>1</v>
      </c>
      <c r="P533">
        <v>2</v>
      </c>
      <c r="T533">
        <v>2</v>
      </c>
      <c r="U533">
        <v>6</v>
      </c>
      <c r="V533">
        <v>17</v>
      </c>
      <c r="W533">
        <v>60</v>
      </c>
      <c r="Y533">
        <v>1051</v>
      </c>
      <c r="AC533">
        <v>1</v>
      </c>
      <c r="AD533">
        <f>1/8</f>
        <v>0.125</v>
      </c>
      <c r="AG533">
        <v>25</v>
      </c>
      <c r="AH533">
        <v>4</v>
      </c>
      <c r="AN533">
        <v>1</v>
      </c>
    </row>
    <row r="534" spans="1:47" x14ac:dyDescent="0.3">
      <c r="A534">
        <v>161</v>
      </c>
      <c r="B534" s="13"/>
      <c r="C534" s="16" t="s">
        <v>3705</v>
      </c>
      <c r="D534" t="s">
        <v>4320</v>
      </c>
      <c r="E534" t="s">
        <v>4321</v>
      </c>
      <c r="F534">
        <v>1</v>
      </c>
      <c r="G534">
        <v>1</v>
      </c>
      <c r="H534">
        <v>1</v>
      </c>
      <c r="I534">
        <v>3</v>
      </c>
      <c r="L534">
        <v>2</v>
      </c>
      <c r="N534">
        <v>1</v>
      </c>
      <c r="T534">
        <v>2</v>
      </c>
      <c r="U534">
        <v>3</v>
      </c>
      <c r="V534">
        <v>8</v>
      </c>
      <c r="W534">
        <v>28</v>
      </c>
      <c r="Y534">
        <v>520</v>
      </c>
      <c r="AC534">
        <f>3/8</f>
        <v>0.375</v>
      </c>
      <c r="AG534">
        <v>7</v>
      </c>
      <c r="AN534">
        <v>1</v>
      </c>
    </row>
    <row r="535" spans="1:47" x14ac:dyDescent="0.3">
      <c r="A535">
        <v>162</v>
      </c>
      <c r="B535" s="13"/>
      <c r="C535" s="16" t="s">
        <v>3460</v>
      </c>
      <c r="D535" t="s">
        <v>3510</v>
      </c>
      <c r="F535">
        <v>1</v>
      </c>
      <c r="T535">
        <v>2</v>
      </c>
      <c r="W535">
        <v>12</v>
      </c>
      <c r="Y535">
        <v>51</v>
      </c>
    </row>
    <row r="536" spans="1:47" x14ac:dyDescent="0.3">
      <c r="A536">
        <v>163</v>
      </c>
      <c r="B536" s="13"/>
      <c r="C536" s="16" t="s">
        <v>3435</v>
      </c>
      <c r="D536" t="s">
        <v>4322</v>
      </c>
      <c r="E536" t="s">
        <v>4323</v>
      </c>
      <c r="F536">
        <v>1</v>
      </c>
      <c r="G536">
        <v>1</v>
      </c>
      <c r="H536">
        <v>3</v>
      </c>
      <c r="I536">
        <v>5</v>
      </c>
      <c r="T536">
        <v>2</v>
      </c>
      <c r="V536">
        <v>8</v>
      </c>
      <c r="W536">
        <v>21</v>
      </c>
      <c r="Y536">
        <v>442</v>
      </c>
      <c r="AA536">
        <v>52</v>
      </c>
      <c r="AN536">
        <v>1</v>
      </c>
    </row>
    <row r="537" spans="1:47" x14ac:dyDescent="0.3">
      <c r="A537">
        <v>164</v>
      </c>
      <c r="B537" s="13"/>
      <c r="C537" s="16" t="s">
        <v>3435</v>
      </c>
      <c r="D537" t="s">
        <v>4324</v>
      </c>
      <c r="F537">
        <v>1</v>
      </c>
      <c r="L537">
        <v>1</v>
      </c>
      <c r="T537">
        <v>2</v>
      </c>
      <c r="W537">
        <v>20</v>
      </c>
      <c r="Y537">
        <v>51</v>
      </c>
    </row>
    <row r="538" spans="1:47" x14ac:dyDescent="0.3">
      <c r="A538">
        <v>165</v>
      </c>
      <c r="B538" s="13"/>
      <c r="C538" s="16" t="s">
        <v>4325</v>
      </c>
      <c r="E538" t="s">
        <v>4326</v>
      </c>
      <c r="G538">
        <v>1</v>
      </c>
      <c r="I538">
        <v>3</v>
      </c>
      <c r="L538">
        <v>1</v>
      </c>
      <c r="M538">
        <v>1</v>
      </c>
      <c r="N538">
        <v>2</v>
      </c>
      <c r="O538">
        <v>1</v>
      </c>
      <c r="V538">
        <v>8</v>
      </c>
      <c r="W538">
        <v>9</v>
      </c>
      <c r="Y538">
        <v>402</v>
      </c>
      <c r="AN538">
        <v>1</v>
      </c>
    </row>
    <row r="539" spans="1:47" x14ac:dyDescent="0.3">
      <c r="A539">
        <v>166</v>
      </c>
      <c r="B539" s="13"/>
      <c r="C539" s="16" t="s">
        <v>3435</v>
      </c>
      <c r="D539" t="s">
        <v>4327</v>
      </c>
      <c r="E539" t="s">
        <v>4328</v>
      </c>
      <c r="F539">
        <v>1</v>
      </c>
      <c r="G539">
        <v>1</v>
      </c>
      <c r="H539">
        <v>2</v>
      </c>
      <c r="I539">
        <v>1</v>
      </c>
      <c r="L539">
        <v>1</v>
      </c>
      <c r="M539">
        <v>2</v>
      </c>
      <c r="N539">
        <v>2</v>
      </c>
      <c r="O539">
        <v>2</v>
      </c>
      <c r="T539">
        <v>3</v>
      </c>
      <c r="U539">
        <v>4</v>
      </c>
      <c r="V539">
        <v>10</v>
      </c>
      <c r="W539">
        <v>71</v>
      </c>
      <c r="Y539">
        <v>911</v>
      </c>
      <c r="AA539">
        <v>93</v>
      </c>
      <c r="AC539">
        <v>0.5</v>
      </c>
      <c r="AG539">
        <v>11.5</v>
      </c>
      <c r="AN539">
        <v>1</v>
      </c>
      <c r="AU539" s="16" t="s">
        <v>4315</v>
      </c>
    </row>
    <row r="540" spans="1:47" x14ac:dyDescent="0.3">
      <c r="A540">
        <v>167</v>
      </c>
      <c r="B540" s="13"/>
      <c r="C540" s="16" t="s">
        <v>3872</v>
      </c>
      <c r="D540" t="s">
        <v>4329</v>
      </c>
      <c r="F540">
        <v>1</v>
      </c>
      <c r="T540">
        <v>2</v>
      </c>
      <c r="U540">
        <v>3</v>
      </c>
      <c r="W540">
        <v>31</v>
      </c>
      <c r="Y540">
        <v>251</v>
      </c>
      <c r="AA540">
        <v>21</v>
      </c>
      <c r="AU540" s="16" t="s">
        <v>4315</v>
      </c>
    </row>
    <row r="541" spans="1:47" x14ac:dyDescent="0.3">
      <c r="A541">
        <v>168</v>
      </c>
      <c r="B541" s="13"/>
      <c r="C541" s="16" t="s">
        <v>3872</v>
      </c>
      <c r="D541" t="s">
        <v>4330</v>
      </c>
      <c r="E541" t="s">
        <v>4331</v>
      </c>
      <c r="F541">
        <v>1</v>
      </c>
      <c r="G541">
        <v>1</v>
      </c>
      <c r="H541">
        <v>1</v>
      </c>
      <c r="I541">
        <v>1</v>
      </c>
      <c r="N541">
        <v>1</v>
      </c>
      <c r="T541">
        <v>2</v>
      </c>
      <c r="U541">
        <v>2</v>
      </c>
      <c r="V541">
        <v>10</v>
      </c>
      <c r="W541">
        <v>90</v>
      </c>
      <c r="Y541">
        <v>510</v>
      </c>
      <c r="AA541">
        <v>104</v>
      </c>
      <c r="AC541">
        <f>3/8</f>
        <v>0.375</v>
      </c>
      <c r="AG541">
        <v>5</v>
      </c>
      <c r="AN541">
        <v>1</v>
      </c>
      <c r="AU541" s="16" t="s">
        <v>4315</v>
      </c>
    </row>
    <row r="542" spans="1:47" x14ac:dyDescent="0.3">
      <c r="A542">
        <v>169</v>
      </c>
      <c r="B542" s="13"/>
      <c r="C542" s="16" t="s">
        <v>3872</v>
      </c>
      <c r="D542" t="s">
        <v>4332</v>
      </c>
      <c r="E542" t="s">
        <v>4333</v>
      </c>
      <c r="F542">
        <v>1</v>
      </c>
      <c r="G542">
        <v>1</v>
      </c>
      <c r="H542">
        <v>2</v>
      </c>
      <c r="I542">
        <v>2</v>
      </c>
      <c r="L542">
        <v>1</v>
      </c>
      <c r="M542">
        <v>3</v>
      </c>
      <c r="N542">
        <v>2</v>
      </c>
      <c r="O542">
        <v>1</v>
      </c>
      <c r="T542">
        <v>2</v>
      </c>
      <c r="U542">
        <v>3</v>
      </c>
      <c r="V542">
        <v>8</v>
      </c>
      <c r="W542">
        <v>50</v>
      </c>
      <c r="Y542">
        <v>805</v>
      </c>
      <c r="AA542">
        <v>100</v>
      </c>
      <c r="AC542">
        <f>5/8</f>
        <v>0.625</v>
      </c>
      <c r="AG542">
        <v>6.5</v>
      </c>
      <c r="AN542">
        <v>1</v>
      </c>
      <c r="AU542" s="16" t="s">
        <v>4315</v>
      </c>
    </row>
    <row r="543" spans="1:47" x14ac:dyDescent="0.3">
      <c r="A543">
        <v>170</v>
      </c>
      <c r="B543" s="13"/>
      <c r="C543" s="16" t="s">
        <v>3386</v>
      </c>
      <c r="D543" t="s">
        <v>3463</v>
      </c>
      <c r="E543" t="s">
        <v>3458</v>
      </c>
      <c r="F543">
        <v>1</v>
      </c>
      <c r="G543">
        <v>1</v>
      </c>
      <c r="H543">
        <v>4</v>
      </c>
      <c r="I543">
        <v>3</v>
      </c>
      <c r="L543">
        <v>3</v>
      </c>
      <c r="M543">
        <v>4</v>
      </c>
      <c r="N543">
        <v>4</v>
      </c>
      <c r="O543">
        <v>2</v>
      </c>
      <c r="P543">
        <v>1</v>
      </c>
      <c r="T543">
        <v>4</v>
      </c>
      <c r="U543">
        <v>10</v>
      </c>
      <c r="V543">
        <v>18</v>
      </c>
      <c r="W543">
        <v>93</v>
      </c>
      <c r="Y543">
        <v>1081</v>
      </c>
      <c r="AA543">
        <v>80</v>
      </c>
      <c r="AB543">
        <v>6</v>
      </c>
      <c r="AC543">
        <v>1</v>
      </c>
      <c r="AD543">
        <v>1</v>
      </c>
      <c r="AG543">
        <v>5</v>
      </c>
      <c r="AH543">
        <v>15</v>
      </c>
      <c r="AN543">
        <v>2</v>
      </c>
    </row>
    <row r="544" spans="1:47" x14ac:dyDescent="0.3">
      <c r="A544">
        <v>171</v>
      </c>
      <c r="B544" s="13"/>
      <c r="C544" s="16" t="s">
        <v>4334</v>
      </c>
      <c r="D544" t="s">
        <v>4087</v>
      </c>
      <c r="F544">
        <v>1</v>
      </c>
      <c r="T544">
        <v>1</v>
      </c>
      <c r="U544">
        <v>3</v>
      </c>
      <c r="W544">
        <v>43</v>
      </c>
      <c r="Y544">
        <v>150</v>
      </c>
      <c r="AA544">
        <v>64</v>
      </c>
    </row>
    <row r="545" spans="1:54" x14ac:dyDescent="0.3">
      <c r="A545">
        <v>172</v>
      </c>
      <c r="B545" s="13"/>
      <c r="C545" s="16" t="s">
        <v>3427</v>
      </c>
      <c r="D545" t="s">
        <v>4335</v>
      </c>
      <c r="E545" t="s">
        <v>4336</v>
      </c>
      <c r="F545">
        <v>1</v>
      </c>
      <c r="G545">
        <v>1</v>
      </c>
      <c r="T545">
        <v>3</v>
      </c>
      <c r="U545">
        <v>10</v>
      </c>
      <c r="V545">
        <v>10</v>
      </c>
      <c r="W545">
        <v>53</v>
      </c>
      <c r="Y545">
        <v>850</v>
      </c>
      <c r="AA545">
        <v>78</v>
      </c>
      <c r="AN545">
        <v>1</v>
      </c>
    </row>
    <row r="546" spans="1:54" x14ac:dyDescent="0.3">
      <c r="B546" s="13"/>
      <c r="C546" s="16"/>
    </row>
    <row r="547" spans="1:54" x14ac:dyDescent="0.3">
      <c r="A547" s="10" t="s">
        <v>1487</v>
      </c>
      <c r="B547" s="18"/>
      <c r="C547" s="19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9"/>
      <c r="AV547" s="45"/>
      <c r="AW547" s="12"/>
      <c r="AX547" s="12"/>
      <c r="AY547" s="12"/>
      <c r="AZ547" s="12"/>
      <c r="BA547" s="12"/>
      <c r="BB547" s="12"/>
    </row>
    <row r="548" spans="1:54" x14ac:dyDescent="0.3">
      <c r="A548">
        <v>173</v>
      </c>
      <c r="B548" s="13" t="s">
        <v>4016</v>
      </c>
      <c r="C548" s="16" t="s">
        <v>3984</v>
      </c>
      <c r="D548" t="s">
        <v>818</v>
      </c>
      <c r="E548" t="s">
        <v>4337</v>
      </c>
      <c r="F548">
        <v>1</v>
      </c>
      <c r="G548">
        <v>1</v>
      </c>
      <c r="H548">
        <v>1</v>
      </c>
      <c r="I548">
        <v>3</v>
      </c>
      <c r="L548">
        <v>2</v>
      </c>
      <c r="M548">
        <v>7</v>
      </c>
      <c r="N548">
        <v>2</v>
      </c>
      <c r="O548">
        <v>3</v>
      </c>
      <c r="T548">
        <v>2</v>
      </c>
      <c r="U548">
        <v>11</v>
      </c>
      <c r="V548">
        <v>16</v>
      </c>
      <c r="W548">
        <v>126</v>
      </c>
      <c r="Y548">
        <v>1231</v>
      </c>
      <c r="AA548">
        <v>110</v>
      </c>
      <c r="AC548">
        <v>1.5</v>
      </c>
      <c r="AD548">
        <v>1</v>
      </c>
      <c r="AG548">
        <v>41</v>
      </c>
      <c r="AH548">
        <v>15</v>
      </c>
      <c r="AN548">
        <v>1</v>
      </c>
      <c r="AU548" s="16" t="s">
        <v>4338</v>
      </c>
    </row>
    <row r="549" spans="1:54" x14ac:dyDescent="0.3">
      <c r="A549">
        <v>174</v>
      </c>
      <c r="B549" s="13"/>
      <c r="C549" s="16" t="s">
        <v>3435</v>
      </c>
      <c r="D549" t="s">
        <v>4238</v>
      </c>
      <c r="E549" t="s">
        <v>4339</v>
      </c>
      <c r="F549">
        <v>1</v>
      </c>
      <c r="G549">
        <v>1</v>
      </c>
      <c r="H549">
        <v>4</v>
      </c>
      <c r="I549">
        <v>6</v>
      </c>
      <c r="P549">
        <v>1</v>
      </c>
      <c r="Q549">
        <v>1</v>
      </c>
      <c r="R549">
        <v>1</v>
      </c>
      <c r="S549">
        <v>1</v>
      </c>
      <c r="T549">
        <v>3</v>
      </c>
      <c r="U549">
        <v>8</v>
      </c>
      <c r="V549">
        <v>16</v>
      </c>
      <c r="W549">
        <v>56</v>
      </c>
      <c r="Y549">
        <v>1403</v>
      </c>
      <c r="AA549">
        <v>14</v>
      </c>
      <c r="AC549">
        <v>0.5</v>
      </c>
      <c r="AD549">
        <v>1</v>
      </c>
      <c r="AG549">
        <v>41</v>
      </c>
      <c r="AH549">
        <v>15</v>
      </c>
      <c r="AN549">
        <v>2</v>
      </c>
      <c r="AU549" s="16" t="s">
        <v>4338</v>
      </c>
    </row>
    <row r="550" spans="1:54" x14ac:dyDescent="0.3">
      <c r="A550">
        <v>175</v>
      </c>
      <c r="B550" s="13"/>
      <c r="C550" s="16" t="s">
        <v>4340</v>
      </c>
      <c r="E550" t="s">
        <v>4341</v>
      </c>
      <c r="G550">
        <v>1</v>
      </c>
      <c r="L550">
        <v>2</v>
      </c>
      <c r="M550">
        <v>3</v>
      </c>
      <c r="N550">
        <v>3</v>
      </c>
      <c r="O550">
        <v>4</v>
      </c>
      <c r="P550">
        <v>1</v>
      </c>
      <c r="Q550">
        <v>2</v>
      </c>
      <c r="R550">
        <v>1</v>
      </c>
      <c r="S550">
        <v>1</v>
      </c>
      <c r="U550">
        <v>11</v>
      </c>
      <c r="V550">
        <v>14</v>
      </c>
      <c r="W550">
        <v>44</v>
      </c>
      <c r="Y550">
        <v>422</v>
      </c>
      <c r="AA550">
        <v>14</v>
      </c>
      <c r="AC550">
        <v>1.25</v>
      </c>
      <c r="AG550">
        <v>27</v>
      </c>
      <c r="AN550">
        <v>1</v>
      </c>
    </row>
    <row r="551" spans="1:54" x14ac:dyDescent="0.3">
      <c r="A551">
        <v>176</v>
      </c>
      <c r="B551" s="13"/>
      <c r="C551" s="16" t="s">
        <v>3435</v>
      </c>
      <c r="D551" t="s">
        <v>4342</v>
      </c>
      <c r="E551" t="s">
        <v>4343</v>
      </c>
      <c r="F551">
        <v>1</v>
      </c>
      <c r="G551">
        <v>1</v>
      </c>
      <c r="H551">
        <v>3</v>
      </c>
      <c r="I551">
        <v>1</v>
      </c>
      <c r="L551">
        <v>1</v>
      </c>
      <c r="N551">
        <v>1</v>
      </c>
      <c r="T551">
        <v>1</v>
      </c>
      <c r="U551">
        <v>2</v>
      </c>
      <c r="V551">
        <v>8</v>
      </c>
      <c r="W551">
        <v>20</v>
      </c>
      <c r="Y551">
        <v>104</v>
      </c>
      <c r="AN551">
        <v>1</v>
      </c>
    </row>
    <row r="552" spans="1:54" x14ac:dyDescent="0.3">
      <c r="A552">
        <v>177</v>
      </c>
      <c r="B552" s="13"/>
      <c r="C552" s="16" t="s">
        <v>3395</v>
      </c>
      <c r="D552" t="s">
        <v>4344</v>
      </c>
      <c r="F552">
        <v>1</v>
      </c>
      <c r="L552">
        <v>1</v>
      </c>
      <c r="M552">
        <v>1</v>
      </c>
      <c r="N552">
        <v>1</v>
      </c>
      <c r="O552">
        <v>1</v>
      </c>
      <c r="T552">
        <v>1</v>
      </c>
      <c r="U552">
        <v>1</v>
      </c>
      <c r="V552">
        <v>6</v>
      </c>
      <c r="W552">
        <v>14</v>
      </c>
      <c r="Y552">
        <v>84</v>
      </c>
      <c r="AA552">
        <v>8</v>
      </c>
      <c r="AN552">
        <v>1</v>
      </c>
    </row>
    <row r="553" spans="1:54" x14ac:dyDescent="0.3">
      <c r="A553">
        <v>178</v>
      </c>
      <c r="B553" s="13"/>
      <c r="C553" s="16" t="s">
        <v>3435</v>
      </c>
      <c r="D553" t="s">
        <v>4345</v>
      </c>
      <c r="F553">
        <v>1</v>
      </c>
      <c r="T553">
        <v>2</v>
      </c>
      <c r="U553">
        <v>3</v>
      </c>
      <c r="W553">
        <v>12</v>
      </c>
      <c r="Y553">
        <v>21</v>
      </c>
      <c r="AA553">
        <v>6</v>
      </c>
    </row>
    <row r="554" spans="1:54" x14ac:dyDescent="0.3">
      <c r="A554">
        <v>179</v>
      </c>
      <c r="B554" s="13"/>
      <c r="C554" s="16" t="s">
        <v>3534</v>
      </c>
      <c r="D554" t="s">
        <v>3463</v>
      </c>
      <c r="E554" t="s">
        <v>4346</v>
      </c>
      <c r="F554">
        <v>1</v>
      </c>
      <c r="G554">
        <v>1</v>
      </c>
      <c r="H554">
        <v>1</v>
      </c>
      <c r="I554">
        <v>1</v>
      </c>
      <c r="M554">
        <v>2</v>
      </c>
      <c r="O554">
        <v>1</v>
      </c>
      <c r="T554">
        <v>2</v>
      </c>
      <c r="U554">
        <v>3</v>
      </c>
      <c r="V554">
        <v>8</v>
      </c>
      <c r="W554">
        <v>50</v>
      </c>
      <c r="Y554">
        <v>300</v>
      </c>
      <c r="AA554">
        <v>30</v>
      </c>
      <c r="AC554">
        <v>1</v>
      </c>
      <c r="AD554">
        <v>0.5</v>
      </c>
      <c r="AG554">
        <v>6</v>
      </c>
      <c r="AH554">
        <v>3</v>
      </c>
      <c r="AN554">
        <v>1</v>
      </c>
    </row>
    <row r="555" spans="1:54" x14ac:dyDescent="0.3">
      <c r="A555">
        <v>180</v>
      </c>
      <c r="B555" s="13"/>
      <c r="C555" s="16" t="s">
        <v>3574</v>
      </c>
      <c r="D555" t="s">
        <v>4347</v>
      </c>
      <c r="E555" t="s">
        <v>4348</v>
      </c>
      <c r="F555">
        <v>1</v>
      </c>
      <c r="G555">
        <v>1</v>
      </c>
      <c r="H555">
        <v>2</v>
      </c>
      <c r="I555">
        <v>1</v>
      </c>
      <c r="T555">
        <v>6</v>
      </c>
      <c r="U555">
        <v>11</v>
      </c>
      <c r="V555">
        <v>26</v>
      </c>
      <c r="W555">
        <v>76</v>
      </c>
      <c r="Y555">
        <v>1576</v>
      </c>
      <c r="AA555">
        <v>142</v>
      </c>
      <c r="AC555">
        <v>0.75</v>
      </c>
      <c r="AG555">
        <v>14</v>
      </c>
      <c r="AN555">
        <v>1</v>
      </c>
    </row>
    <row r="556" spans="1:54" x14ac:dyDescent="0.3">
      <c r="A556">
        <v>181</v>
      </c>
      <c r="B556" s="13"/>
      <c r="C556" s="16" t="s">
        <v>3435</v>
      </c>
      <c r="D556" t="s">
        <v>4349</v>
      </c>
      <c r="E556" t="s">
        <v>4350</v>
      </c>
      <c r="F556">
        <v>1</v>
      </c>
      <c r="G556">
        <v>1</v>
      </c>
      <c r="T556">
        <v>1</v>
      </c>
      <c r="U556">
        <v>3</v>
      </c>
      <c r="W556">
        <v>31</v>
      </c>
      <c r="Y556">
        <v>105</v>
      </c>
      <c r="AA556">
        <v>20</v>
      </c>
    </row>
    <row r="557" spans="1:54" x14ac:dyDescent="0.3">
      <c r="A557">
        <v>182</v>
      </c>
      <c r="B557" s="13"/>
      <c r="C557" s="16" t="s">
        <v>3471</v>
      </c>
      <c r="D557" t="s">
        <v>4351</v>
      </c>
      <c r="E557" t="s">
        <v>4352</v>
      </c>
      <c r="F557">
        <v>1</v>
      </c>
      <c r="G557">
        <v>1</v>
      </c>
      <c r="H557">
        <v>1</v>
      </c>
      <c r="I557">
        <v>4</v>
      </c>
      <c r="L557">
        <v>2</v>
      </c>
      <c r="M557">
        <v>1</v>
      </c>
      <c r="N557">
        <v>1</v>
      </c>
      <c r="T557">
        <v>4</v>
      </c>
      <c r="U557">
        <v>2</v>
      </c>
      <c r="V557">
        <v>20</v>
      </c>
      <c r="W557">
        <v>51</v>
      </c>
      <c r="Y557">
        <v>730</v>
      </c>
      <c r="AA557">
        <v>72</v>
      </c>
      <c r="AN557">
        <v>1</v>
      </c>
    </row>
    <row r="558" spans="1:54" x14ac:dyDescent="0.3">
      <c r="A558">
        <v>183</v>
      </c>
      <c r="B558" s="13"/>
      <c r="C558" s="16" t="s">
        <v>3435</v>
      </c>
      <c r="D558" t="s">
        <v>4353</v>
      </c>
      <c r="E558" t="s">
        <v>4354</v>
      </c>
      <c r="F558">
        <v>1</v>
      </c>
      <c r="G558">
        <v>1</v>
      </c>
      <c r="H558">
        <v>2</v>
      </c>
      <c r="I558">
        <v>2</v>
      </c>
      <c r="T558">
        <v>1</v>
      </c>
      <c r="U558">
        <v>10</v>
      </c>
      <c r="V558">
        <v>24</v>
      </c>
      <c r="W558">
        <v>25</v>
      </c>
      <c r="Y558">
        <v>900</v>
      </c>
      <c r="AN558">
        <v>1</v>
      </c>
    </row>
    <row r="559" spans="1:54" x14ac:dyDescent="0.3">
      <c r="A559">
        <v>184</v>
      </c>
      <c r="B559" s="13"/>
      <c r="C559" s="16" t="s">
        <v>3435</v>
      </c>
      <c r="D559" t="s">
        <v>4355</v>
      </c>
      <c r="E559" t="s">
        <v>4356</v>
      </c>
      <c r="F559">
        <v>1</v>
      </c>
      <c r="G559">
        <v>1</v>
      </c>
      <c r="L559">
        <v>1</v>
      </c>
      <c r="M559">
        <v>2</v>
      </c>
      <c r="N559">
        <v>2</v>
      </c>
      <c r="O559">
        <v>1</v>
      </c>
      <c r="T559">
        <v>2</v>
      </c>
      <c r="U559">
        <v>1</v>
      </c>
      <c r="V559">
        <v>8</v>
      </c>
      <c r="W559">
        <v>40</v>
      </c>
      <c r="Y559">
        <v>120</v>
      </c>
      <c r="AA559">
        <v>30</v>
      </c>
      <c r="AN559">
        <v>1</v>
      </c>
    </row>
    <row r="560" spans="1:54" x14ac:dyDescent="0.3">
      <c r="A560">
        <v>185</v>
      </c>
      <c r="B560" s="13"/>
      <c r="C560" s="16" t="s">
        <v>3959</v>
      </c>
      <c r="D560" t="s">
        <v>3966</v>
      </c>
      <c r="E560" t="s">
        <v>4357</v>
      </c>
      <c r="F560">
        <v>1</v>
      </c>
      <c r="G560">
        <v>1</v>
      </c>
      <c r="H560">
        <v>4</v>
      </c>
      <c r="I560">
        <v>4</v>
      </c>
      <c r="L560">
        <v>3</v>
      </c>
      <c r="M560">
        <v>3</v>
      </c>
      <c r="N560">
        <v>3</v>
      </c>
      <c r="O560">
        <v>5</v>
      </c>
      <c r="P560">
        <v>1</v>
      </c>
      <c r="T560">
        <v>3</v>
      </c>
      <c r="U560">
        <v>4</v>
      </c>
      <c r="V560">
        <v>20</v>
      </c>
      <c r="W560">
        <v>30</v>
      </c>
      <c r="Y560">
        <v>411</v>
      </c>
      <c r="AC560">
        <v>3</v>
      </c>
      <c r="AD560">
        <v>0.5</v>
      </c>
      <c r="AG560">
        <v>31</v>
      </c>
      <c r="AH560">
        <v>10</v>
      </c>
      <c r="AN560">
        <v>1</v>
      </c>
    </row>
    <row r="561" spans="1:54" x14ac:dyDescent="0.3">
      <c r="A561">
        <v>186</v>
      </c>
      <c r="B561" s="13"/>
      <c r="C561" s="16"/>
      <c r="D561" t="s">
        <v>4358</v>
      </c>
      <c r="E561" t="s">
        <v>4359</v>
      </c>
      <c r="F561">
        <v>1</v>
      </c>
      <c r="G561">
        <v>1</v>
      </c>
      <c r="I561">
        <v>3</v>
      </c>
      <c r="L561">
        <v>2</v>
      </c>
      <c r="N561">
        <v>1</v>
      </c>
      <c r="O561">
        <v>3</v>
      </c>
      <c r="T561">
        <v>1</v>
      </c>
      <c r="W561">
        <v>5</v>
      </c>
      <c r="AN561">
        <v>1</v>
      </c>
      <c r="AV561" s="21" t="s">
        <v>4059</v>
      </c>
      <c r="AX561">
        <v>1</v>
      </c>
    </row>
    <row r="562" spans="1:54" x14ac:dyDescent="0.3">
      <c r="A562">
        <v>187</v>
      </c>
      <c r="B562" s="13"/>
      <c r="C562" s="16" t="s">
        <v>3435</v>
      </c>
      <c r="D562" t="s">
        <v>4360</v>
      </c>
      <c r="F562">
        <v>1</v>
      </c>
      <c r="L562">
        <v>2</v>
      </c>
      <c r="M562">
        <v>1</v>
      </c>
      <c r="N562">
        <v>2</v>
      </c>
      <c r="T562">
        <v>4</v>
      </c>
      <c r="U562">
        <v>11</v>
      </c>
      <c r="V562">
        <v>30</v>
      </c>
      <c r="W562">
        <v>75</v>
      </c>
      <c r="Y562">
        <v>899</v>
      </c>
      <c r="AA562">
        <v>87</v>
      </c>
      <c r="AV562" s="21" t="s">
        <v>4361</v>
      </c>
      <c r="AX562">
        <v>1</v>
      </c>
    </row>
    <row r="563" spans="1:54" x14ac:dyDescent="0.3">
      <c r="A563">
        <v>188</v>
      </c>
      <c r="B563" s="13"/>
      <c r="C563" s="16" t="s">
        <v>3435</v>
      </c>
      <c r="D563" t="s">
        <v>4362</v>
      </c>
      <c r="F563">
        <v>1</v>
      </c>
      <c r="H563">
        <v>1</v>
      </c>
      <c r="T563">
        <v>2</v>
      </c>
      <c r="V563">
        <v>8</v>
      </c>
      <c r="W563">
        <v>60</v>
      </c>
      <c r="AV563" s="21" t="s">
        <v>4363</v>
      </c>
    </row>
    <row r="564" spans="1:54" x14ac:dyDescent="0.3">
      <c r="A564">
        <v>189</v>
      </c>
      <c r="B564" s="13"/>
      <c r="C564" s="16" t="s">
        <v>3435</v>
      </c>
      <c r="D564" t="s">
        <v>4364</v>
      </c>
      <c r="E564" t="s">
        <v>4365</v>
      </c>
      <c r="F564">
        <v>1</v>
      </c>
      <c r="G564">
        <v>1</v>
      </c>
      <c r="H564">
        <v>1</v>
      </c>
      <c r="T564">
        <v>1</v>
      </c>
      <c r="U564">
        <v>3</v>
      </c>
      <c r="V564">
        <v>10</v>
      </c>
      <c r="W564">
        <v>65</v>
      </c>
      <c r="Y564">
        <v>300</v>
      </c>
      <c r="AA564">
        <v>35</v>
      </c>
      <c r="AN564">
        <v>1</v>
      </c>
    </row>
    <row r="565" spans="1:54" x14ac:dyDescent="0.3">
      <c r="A565">
        <v>190</v>
      </c>
      <c r="B565" s="13"/>
      <c r="C565" s="16" t="s">
        <v>3478</v>
      </c>
      <c r="D565" t="s">
        <v>4366</v>
      </c>
      <c r="E565" t="s">
        <v>4367</v>
      </c>
      <c r="F565">
        <v>1</v>
      </c>
      <c r="G565">
        <v>1</v>
      </c>
      <c r="H565">
        <v>3</v>
      </c>
      <c r="I565">
        <v>2</v>
      </c>
      <c r="T565">
        <v>2</v>
      </c>
      <c r="U565">
        <v>3</v>
      </c>
      <c r="V565">
        <v>10</v>
      </c>
      <c r="W565">
        <v>27</v>
      </c>
      <c r="Y565">
        <v>419</v>
      </c>
      <c r="AA565">
        <v>90</v>
      </c>
      <c r="AN565">
        <v>1</v>
      </c>
    </row>
    <row r="566" spans="1:54" x14ac:dyDescent="0.3">
      <c r="A566">
        <v>191</v>
      </c>
      <c r="B566" s="13"/>
      <c r="C566" s="16" t="s">
        <v>3395</v>
      </c>
      <c r="D566" t="s">
        <v>4368</v>
      </c>
      <c r="E566" t="s">
        <v>4369</v>
      </c>
      <c r="F566">
        <v>1</v>
      </c>
      <c r="G566">
        <v>1</v>
      </c>
      <c r="H566">
        <v>3</v>
      </c>
      <c r="I566">
        <v>3</v>
      </c>
      <c r="T566">
        <v>1</v>
      </c>
      <c r="V566">
        <v>10</v>
      </c>
      <c r="W566">
        <v>8</v>
      </c>
      <c r="Y566">
        <v>40</v>
      </c>
      <c r="AN566">
        <v>1</v>
      </c>
    </row>
    <row r="567" spans="1:54" x14ac:dyDescent="0.3">
      <c r="B567" s="13"/>
      <c r="C567" s="16"/>
    </row>
    <row r="568" spans="1:54" x14ac:dyDescent="0.3">
      <c r="A568" s="10" t="s">
        <v>1526</v>
      </c>
      <c r="B568" s="18"/>
      <c r="C568" s="19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9"/>
      <c r="AV568" s="45"/>
      <c r="AW568" s="12"/>
      <c r="AX568" s="12"/>
      <c r="AY568" s="12"/>
      <c r="AZ568" s="12"/>
      <c r="BA568" s="12"/>
      <c r="BB568" s="12"/>
    </row>
    <row r="569" spans="1:54" x14ac:dyDescent="0.3">
      <c r="A569">
        <v>192</v>
      </c>
      <c r="B569" s="13" t="s">
        <v>4016</v>
      </c>
      <c r="C569" s="16" t="s">
        <v>3435</v>
      </c>
      <c r="D569" t="s">
        <v>4370</v>
      </c>
      <c r="E569" t="s">
        <v>4091</v>
      </c>
      <c r="F569">
        <v>1</v>
      </c>
      <c r="G569">
        <v>1</v>
      </c>
      <c r="H569">
        <v>3</v>
      </c>
      <c r="I569">
        <v>3</v>
      </c>
      <c r="M569">
        <v>1</v>
      </c>
      <c r="N569">
        <v>1</v>
      </c>
      <c r="O569">
        <v>2</v>
      </c>
      <c r="T569">
        <v>2</v>
      </c>
      <c r="U569">
        <v>3</v>
      </c>
      <c r="V569">
        <v>10</v>
      </c>
      <c r="W569">
        <v>27</v>
      </c>
      <c r="Y569">
        <v>907</v>
      </c>
      <c r="AA569">
        <v>131</v>
      </c>
      <c r="AN569">
        <v>1</v>
      </c>
    </row>
    <row r="570" spans="1:54" x14ac:dyDescent="0.3">
      <c r="A570">
        <v>193</v>
      </c>
      <c r="B570" s="13"/>
      <c r="C570" s="16" t="s">
        <v>3435</v>
      </c>
      <c r="D570" t="s">
        <v>4371</v>
      </c>
      <c r="E570" t="s">
        <v>4372</v>
      </c>
      <c r="F570">
        <v>1</v>
      </c>
      <c r="G570">
        <v>1</v>
      </c>
      <c r="I570">
        <v>2</v>
      </c>
      <c r="L570">
        <v>1</v>
      </c>
      <c r="Q570">
        <v>1</v>
      </c>
      <c r="R570">
        <v>1</v>
      </c>
      <c r="S570">
        <v>1</v>
      </c>
      <c r="T570">
        <v>2</v>
      </c>
      <c r="U570">
        <v>4</v>
      </c>
      <c r="V570">
        <v>10</v>
      </c>
      <c r="W570">
        <v>60</v>
      </c>
      <c r="Y570">
        <v>1605</v>
      </c>
      <c r="AA570">
        <v>70</v>
      </c>
      <c r="AN570">
        <v>1</v>
      </c>
    </row>
    <row r="571" spans="1:54" x14ac:dyDescent="0.3">
      <c r="A571">
        <v>194</v>
      </c>
      <c r="B571" s="13"/>
      <c r="C571" s="16" t="s">
        <v>3407</v>
      </c>
      <c r="D571" t="s">
        <v>4370</v>
      </c>
      <c r="E571" t="s">
        <v>4373</v>
      </c>
      <c r="F571">
        <v>1</v>
      </c>
      <c r="G571">
        <v>1</v>
      </c>
      <c r="H571">
        <v>2</v>
      </c>
      <c r="I571">
        <v>1</v>
      </c>
      <c r="M571">
        <v>1</v>
      </c>
      <c r="N571">
        <v>1</v>
      </c>
      <c r="T571">
        <v>2</v>
      </c>
      <c r="U571">
        <v>3</v>
      </c>
      <c r="V571">
        <v>10</v>
      </c>
      <c r="W571">
        <v>30</v>
      </c>
      <c r="Y571">
        <v>610</v>
      </c>
      <c r="AA571">
        <v>106</v>
      </c>
      <c r="AN571">
        <v>1</v>
      </c>
    </row>
    <row r="572" spans="1:54" x14ac:dyDescent="0.3">
      <c r="A572">
        <v>195</v>
      </c>
      <c r="B572" s="13"/>
      <c r="C572" s="16" t="s">
        <v>4138</v>
      </c>
      <c r="D572" t="s">
        <v>4374</v>
      </c>
      <c r="E572" t="s">
        <v>4375</v>
      </c>
      <c r="F572">
        <v>1</v>
      </c>
      <c r="G572">
        <v>1</v>
      </c>
      <c r="H572">
        <v>1</v>
      </c>
      <c r="I572">
        <v>1</v>
      </c>
      <c r="T572">
        <v>2</v>
      </c>
      <c r="U572">
        <v>3</v>
      </c>
      <c r="V572">
        <v>10</v>
      </c>
      <c r="W572">
        <v>17</v>
      </c>
      <c r="Y572">
        <v>526</v>
      </c>
      <c r="AN572">
        <v>1</v>
      </c>
    </row>
    <row r="573" spans="1:54" x14ac:dyDescent="0.3">
      <c r="A573">
        <v>196</v>
      </c>
      <c r="B573" s="13"/>
      <c r="C573" s="16" t="s">
        <v>3694</v>
      </c>
      <c r="D573" t="s">
        <v>4376</v>
      </c>
      <c r="E573" t="s">
        <v>4377</v>
      </c>
      <c r="F573">
        <v>1</v>
      </c>
      <c r="G573">
        <v>1</v>
      </c>
      <c r="H573">
        <v>2</v>
      </c>
      <c r="I573">
        <v>7</v>
      </c>
      <c r="L573">
        <v>1</v>
      </c>
      <c r="M573">
        <v>1</v>
      </c>
      <c r="N573">
        <v>2</v>
      </c>
      <c r="T573">
        <v>3</v>
      </c>
      <c r="U573">
        <v>6</v>
      </c>
      <c r="V573">
        <v>18</v>
      </c>
      <c r="W573">
        <v>29</v>
      </c>
      <c r="Y573">
        <v>800</v>
      </c>
      <c r="AA573">
        <v>50</v>
      </c>
      <c r="AN573">
        <v>2</v>
      </c>
    </row>
    <row r="574" spans="1:54" x14ac:dyDescent="0.3">
      <c r="A574">
        <v>197</v>
      </c>
      <c r="B574" s="13"/>
      <c r="C574" s="16" t="s">
        <v>4128</v>
      </c>
      <c r="D574" t="s">
        <v>3908</v>
      </c>
      <c r="E574" t="s">
        <v>4378</v>
      </c>
      <c r="F574">
        <v>1</v>
      </c>
      <c r="G574">
        <v>1</v>
      </c>
      <c r="H574">
        <v>2</v>
      </c>
      <c r="I574">
        <v>1</v>
      </c>
      <c r="M574">
        <v>1</v>
      </c>
      <c r="N574">
        <v>1</v>
      </c>
      <c r="O574">
        <v>1</v>
      </c>
      <c r="T574">
        <v>2</v>
      </c>
      <c r="U574">
        <v>4</v>
      </c>
      <c r="V574">
        <v>8</v>
      </c>
      <c r="W574">
        <v>29</v>
      </c>
      <c r="Y574">
        <v>507</v>
      </c>
      <c r="AN574">
        <v>1</v>
      </c>
    </row>
    <row r="575" spans="1:54" x14ac:dyDescent="0.3">
      <c r="A575">
        <v>198</v>
      </c>
      <c r="B575" s="13"/>
      <c r="C575" s="16" t="s">
        <v>4379</v>
      </c>
      <c r="E575" t="s">
        <v>4380</v>
      </c>
      <c r="G575">
        <v>1</v>
      </c>
      <c r="H575">
        <v>1</v>
      </c>
      <c r="I575">
        <v>1</v>
      </c>
      <c r="L575">
        <v>3</v>
      </c>
      <c r="M575">
        <v>3</v>
      </c>
      <c r="N575">
        <v>3</v>
      </c>
      <c r="Q575">
        <v>1</v>
      </c>
      <c r="R575">
        <v>1</v>
      </c>
      <c r="S575">
        <v>1</v>
      </c>
      <c r="U575">
        <v>1</v>
      </c>
      <c r="V575">
        <v>8</v>
      </c>
      <c r="Y575">
        <v>231</v>
      </c>
      <c r="AN575">
        <v>1</v>
      </c>
    </row>
    <row r="576" spans="1:54" x14ac:dyDescent="0.3">
      <c r="A576">
        <v>199</v>
      </c>
      <c r="B576" s="13"/>
      <c r="C576" s="16" t="s">
        <v>4128</v>
      </c>
      <c r="D576" t="s">
        <v>4381</v>
      </c>
      <c r="E576" t="s">
        <v>4382</v>
      </c>
      <c r="F576">
        <v>1</v>
      </c>
      <c r="G576">
        <v>1</v>
      </c>
      <c r="I576">
        <v>1</v>
      </c>
      <c r="N576">
        <v>1</v>
      </c>
      <c r="U576">
        <v>1</v>
      </c>
      <c r="V576">
        <v>2</v>
      </c>
      <c r="W576">
        <v>24</v>
      </c>
      <c r="Y576">
        <v>209</v>
      </c>
      <c r="AA576">
        <v>73</v>
      </c>
      <c r="AN576">
        <v>1</v>
      </c>
    </row>
    <row r="577" spans="1:54" x14ac:dyDescent="0.3">
      <c r="A577">
        <v>200</v>
      </c>
      <c r="B577" s="13"/>
      <c r="C577" s="16" t="s">
        <v>4277</v>
      </c>
      <c r="D577" t="s">
        <v>4383</v>
      </c>
      <c r="E577" t="s">
        <v>4384</v>
      </c>
      <c r="F577">
        <v>1</v>
      </c>
      <c r="G577">
        <v>1</v>
      </c>
      <c r="I577">
        <v>1</v>
      </c>
      <c r="U577">
        <v>2</v>
      </c>
      <c r="W577">
        <v>21</v>
      </c>
      <c r="Y577">
        <v>200</v>
      </c>
      <c r="AA577">
        <v>16</v>
      </c>
      <c r="AN577">
        <v>1</v>
      </c>
    </row>
    <row r="578" spans="1:54" x14ac:dyDescent="0.3">
      <c r="A578">
        <v>201</v>
      </c>
      <c r="B578" s="13"/>
      <c r="C578" s="16" t="s">
        <v>3395</v>
      </c>
      <c r="D578" t="s">
        <v>4385</v>
      </c>
      <c r="E578" t="s">
        <v>4386</v>
      </c>
      <c r="F578">
        <v>1</v>
      </c>
      <c r="G578">
        <v>1</v>
      </c>
      <c r="H578">
        <v>2</v>
      </c>
      <c r="I578">
        <v>2</v>
      </c>
      <c r="V578">
        <v>6</v>
      </c>
      <c r="W578">
        <v>9</v>
      </c>
      <c r="Y578">
        <v>63</v>
      </c>
      <c r="AA578">
        <v>15</v>
      </c>
      <c r="AN578">
        <v>1</v>
      </c>
    </row>
    <row r="579" spans="1:54" x14ac:dyDescent="0.3">
      <c r="A579">
        <v>202</v>
      </c>
      <c r="B579" s="13"/>
      <c r="C579" s="16" t="s">
        <v>4128</v>
      </c>
      <c r="D579" t="s">
        <v>4385</v>
      </c>
      <c r="F579">
        <v>1</v>
      </c>
      <c r="T579">
        <v>1</v>
      </c>
      <c r="Y579">
        <v>31</v>
      </c>
    </row>
    <row r="580" spans="1:54" x14ac:dyDescent="0.3">
      <c r="A580">
        <v>203</v>
      </c>
      <c r="B580" s="13"/>
      <c r="C580" s="16" t="s">
        <v>4387</v>
      </c>
      <c r="D580" t="s">
        <v>4388</v>
      </c>
      <c r="F580">
        <v>1</v>
      </c>
    </row>
    <row r="581" spans="1:54" x14ac:dyDescent="0.3">
      <c r="A581">
        <v>204</v>
      </c>
      <c r="B581" s="13"/>
      <c r="C581" s="16" t="s">
        <v>578</v>
      </c>
      <c r="D581" t="s">
        <v>4104</v>
      </c>
      <c r="E581" t="s">
        <v>4389</v>
      </c>
      <c r="F581">
        <v>1</v>
      </c>
      <c r="G581">
        <v>1</v>
      </c>
      <c r="H581">
        <v>3</v>
      </c>
      <c r="I581">
        <v>1</v>
      </c>
      <c r="L581">
        <v>2</v>
      </c>
      <c r="M581">
        <v>2</v>
      </c>
      <c r="N581">
        <v>4</v>
      </c>
      <c r="O581">
        <v>4</v>
      </c>
      <c r="P581">
        <v>1</v>
      </c>
      <c r="R581">
        <v>1</v>
      </c>
      <c r="S581">
        <v>1</v>
      </c>
      <c r="T581">
        <v>2</v>
      </c>
      <c r="U581">
        <v>1</v>
      </c>
      <c r="V581">
        <v>8</v>
      </c>
      <c r="W581">
        <v>46</v>
      </c>
      <c r="Y581">
        <v>1265</v>
      </c>
      <c r="AA581">
        <v>98</v>
      </c>
      <c r="AC581">
        <v>2.5</v>
      </c>
      <c r="AD581">
        <v>1</v>
      </c>
      <c r="AG581">
        <v>20</v>
      </c>
      <c r="AH581">
        <v>10</v>
      </c>
      <c r="AN581">
        <v>1</v>
      </c>
      <c r="AU581" s="16" t="s">
        <v>4390</v>
      </c>
      <c r="AV581" s="21" t="s">
        <v>4391</v>
      </c>
      <c r="BA581">
        <v>1</v>
      </c>
      <c r="BB581">
        <v>1</v>
      </c>
    </row>
    <row r="582" spans="1:54" x14ac:dyDescent="0.3">
      <c r="A582">
        <v>205</v>
      </c>
      <c r="B582" s="13"/>
      <c r="C582" s="16" t="s">
        <v>4103</v>
      </c>
      <c r="D582" t="s">
        <v>4293</v>
      </c>
      <c r="E582" t="s">
        <v>4392</v>
      </c>
      <c r="F582">
        <v>1</v>
      </c>
      <c r="G582">
        <v>1</v>
      </c>
      <c r="H582">
        <v>1</v>
      </c>
      <c r="I582">
        <v>1</v>
      </c>
      <c r="L582">
        <v>1</v>
      </c>
      <c r="N582">
        <v>1</v>
      </c>
      <c r="T582">
        <v>1</v>
      </c>
      <c r="U582">
        <v>8</v>
      </c>
      <c r="V582">
        <v>8</v>
      </c>
      <c r="W582">
        <v>24</v>
      </c>
      <c r="Y582">
        <v>400</v>
      </c>
      <c r="AA582">
        <v>91</v>
      </c>
      <c r="AN582">
        <v>1</v>
      </c>
    </row>
    <row r="583" spans="1:54" x14ac:dyDescent="0.3">
      <c r="A583">
        <v>206</v>
      </c>
      <c r="B583" s="13"/>
      <c r="C583" s="16" t="s">
        <v>4103</v>
      </c>
      <c r="D583" t="s">
        <v>4393</v>
      </c>
      <c r="E583" t="s">
        <v>4394</v>
      </c>
      <c r="F583">
        <v>1</v>
      </c>
      <c r="G583">
        <v>1</v>
      </c>
      <c r="H583">
        <v>1</v>
      </c>
      <c r="M583">
        <v>1</v>
      </c>
      <c r="N583">
        <v>1</v>
      </c>
      <c r="T583">
        <v>2</v>
      </c>
      <c r="U583">
        <v>2</v>
      </c>
      <c r="V583">
        <v>8</v>
      </c>
      <c r="W583">
        <v>18</v>
      </c>
      <c r="Y583">
        <v>240</v>
      </c>
      <c r="AA583">
        <v>35</v>
      </c>
    </row>
    <row r="584" spans="1:54" x14ac:dyDescent="0.3">
      <c r="A584">
        <v>207</v>
      </c>
      <c r="B584" s="13"/>
      <c r="C584" s="16" t="s">
        <v>4103</v>
      </c>
      <c r="D584" t="s">
        <v>4395</v>
      </c>
      <c r="E584" t="s">
        <v>4396</v>
      </c>
      <c r="F584">
        <v>1</v>
      </c>
      <c r="G584">
        <v>1</v>
      </c>
      <c r="L584">
        <v>1</v>
      </c>
      <c r="N584">
        <v>1</v>
      </c>
      <c r="T584">
        <v>1</v>
      </c>
      <c r="U584">
        <v>2</v>
      </c>
      <c r="V584">
        <v>8</v>
      </c>
      <c r="W584">
        <v>31</v>
      </c>
      <c r="Y584">
        <v>421</v>
      </c>
      <c r="AA584">
        <v>91</v>
      </c>
      <c r="AN584">
        <v>1</v>
      </c>
    </row>
    <row r="585" spans="1:54" x14ac:dyDescent="0.3">
      <c r="A585">
        <v>208</v>
      </c>
      <c r="B585" s="13"/>
      <c r="C585" s="16" t="s">
        <v>4397</v>
      </c>
      <c r="D585" t="s">
        <v>4398</v>
      </c>
      <c r="F585">
        <v>1</v>
      </c>
    </row>
    <row r="586" spans="1:54" x14ac:dyDescent="0.3">
      <c r="A586">
        <v>209</v>
      </c>
      <c r="B586" s="13"/>
      <c r="C586" s="16" t="s">
        <v>3531</v>
      </c>
      <c r="D586" t="s">
        <v>4399</v>
      </c>
      <c r="E586" t="s">
        <v>4400</v>
      </c>
      <c r="F586">
        <v>1</v>
      </c>
      <c r="G586">
        <v>1</v>
      </c>
      <c r="H586">
        <v>2</v>
      </c>
      <c r="I586">
        <v>2</v>
      </c>
      <c r="L586">
        <v>1</v>
      </c>
      <c r="T586">
        <v>2</v>
      </c>
      <c r="U586">
        <v>10</v>
      </c>
      <c r="V586">
        <v>10</v>
      </c>
      <c r="W586">
        <v>18</v>
      </c>
      <c r="Y586">
        <v>600</v>
      </c>
      <c r="AA586">
        <v>70</v>
      </c>
      <c r="AN586">
        <v>1</v>
      </c>
    </row>
    <row r="587" spans="1:54" x14ac:dyDescent="0.3">
      <c r="A587">
        <v>210</v>
      </c>
      <c r="B587" s="13"/>
      <c r="C587" s="16" t="s">
        <v>3395</v>
      </c>
      <c r="D587" t="s">
        <v>4401</v>
      </c>
      <c r="E587" t="s">
        <v>4073</v>
      </c>
      <c r="F587">
        <v>1</v>
      </c>
      <c r="G587">
        <v>1</v>
      </c>
      <c r="H587">
        <v>2</v>
      </c>
      <c r="I587">
        <v>3</v>
      </c>
      <c r="M587">
        <v>1</v>
      </c>
      <c r="N587">
        <v>1</v>
      </c>
      <c r="O587">
        <v>1</v>
      </c>
      <c r="T587">
        <v>1</v>
      </c>
      <c r="U587">
        <v>3</v>
      </c>
      <c r="V587">
        <v>8</v>
      </c>
      <c r="W587">
        <v>31</v>
      </c>
      <c r="Y587">
        <v>740</v>
      </c>
      <c r="AN587">
        <v>1</v>
      </c>
    </row>
    <row r="588" spans="1:54" x14ac:dyDescent="0.3">
      <c r="B588" s="13"/>
      <c r="C588" s="16"/>
    </row>
    <row r="589" spans="1:54" x14ac:dyDescent="0.3">
      <c r="A589" s="10" t="s">
        <v>1528</v>
      </c>
      <c r="B589" s="18"/>
      <c r="C589" s="19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9"/>
      <c r="AV589" s="45"/>
      <c r="AW589" s="12"/>
      <c r="AX589" s="12"/>
      <c r="AY589" s="12"/>
      <c r="AZ589" s="12"/>
      <c r="BA589" s="12"/>
      <c r="BB589" s="12"/>
    </row>
    <row r="590" spans="1:54" x14ac:dyDescent="0.3">
      <c r="A590">
        <v>211</v>
      </c>
      <c r="B590" s="13" t="s">
        <v>4016</v>
      </c>
      <c r="C590" s="16" t="s">
        <v>3435</v>
      </c>
      <c r="D590" t="s">
        <v>4402</v>
      </c>
      <c r="F590">
        <v>1</v>
      </c>
      <c r="T590">
        <v>1</v>
      </c>
    </row>
    <row r="591" spans="1:54" x14ac:dyDescent="0.3">
      <c r="A591">
        <v>212</v>
      </c>
      <c r="B591" s="13"/>
      <c r="C591" s="16" t="s">
        <v>3353</v>
      </c>
      <c r="D591" t="s">
        <v>4403</v>
      </c>
      <c r="E591" t="s">
        <v>4404</v>
      </c>
      <c r="F591">
        <v>1</v>
      </c>
      <c r="G591">
        <v>1</v>
      </c>
      <c r="H591">
        <v>3</v>
      </c>
      <c r="I591">
        <v>5</v>
      </c>
      <c r="N591">
        <v>1</v>
      </c>
      <c r="T591">
        <v>1</v>
      </c>
      <c r="U591">
        <v>1</v>
      </c>
      <c r="V591">
        <v>10</v>
      </c>
      <c r="W591">
        <v>35</v>
      </c>
      <c r="Y591">
        <v>500</v>
      </c>
      <c r="AA591">
        <v>40</v>
      </c>
      <c r="AN591">
        <v>1</v>
      </c>
    </row>
    <row r="592" spans="1:54" x14ac:dyDescent="0.3">
      <c r="A592">
        <v>213</v>
      </c>
      <c r="B592" s="13"/>
      <c r="C592" s="16" t="s">
        <v>3534</v>
      </c>
      <c r="D592" t="s">
        <v>4405</v>
      </c>
      <c r="E592" t="s">
        <v>4389</v>
      </c>
      <c r="F592">
        <v>1</v>
      </c>
      <c r="G592">
        <v>1</v>
      </c>
      <c r="H592">
        <v>1</v>
      </c>
      <c r="N592">
        <v>1</v>
      </c>
      <c r="O592">
        <v>1</v>
      </c>
      <c r="T592">
        <v>2</v>
      </c>
      <c r="U592">
        <v>1</v>
      </c>
      <c r="V592">
        <v>8</v>
      </c>
      <c r="W592">
        <v>18</v>
      </c>
      <c r="Y592">
        <v>263</v>
      </c>
      <c r="AC592">
        <v>1</v>
      </c>
      <c r="AD592">
        <v>0.5</v>
      </c>
      <c r="AG592">
        <v>7</v>
      </c>
      <c r="AN592">
        <v>1</v>
      </c>
      <c r="AV592" s="21" t="s">
        <v>4406</v>
      </c>
      <c r="AX592">
        <v>1</v>
      </c>
    </row>
    <row r="593" spans="1:40" x14ac:dyDescent="0.3">
      <c r="A593">
        <v>214</v>
      </c>
      <c r="B593" s="13"/>
      <c r="C593" s="16" t="s">
        <v>3435</v>
      </c>
      <c r="D593" t="s">
        <v>4407</v>
      </c>
      <c r="E593" t="s">
        <v>4408</v>
      </c>
      <c r="F593">
        <v>1</v>
      </c>
      <c r="G593">
        <v>1</v>
      </c>
      <c r="H593">
        <v>3</v>
      </c>
      <c r="L593">
        <v>3</v>
      </c>
      <c r="M593">
        <v>1</v>
      </c>
      <c r="N593">
        <v>4</v>
      </c>
      <c r="O593">
        <v>2</v>
      </c>
      <c r="R593">
        <v>1</v>
      </c>
      <c r="T593">
        <v>2</v>
      </c>
      <c r="U593">
        <v>8</v>
      </c>
      <c r="V593">
        <v>16</v>
      </c>
      <c r="W593">
        <v>60</v>
      </c>
      <c r="Y593">
        <v>1460</v>
      </c>
      <c r="AA593">
        <v>160</v>
      </c>
      <c r="AC593">
        <v>2.5</v>
      </c>
      <c r="AD593">
        <v>1</v>
      </c>
      <c r="AG593">
        <v>20</v>
      </c>
      <c r="AH593">
        <v>9</v>
      </c>
      <c r="AN593">
        <v>1</v>
      </c>
    </row>
    <row r="594" spans="1:40" x14ac:dyDescent="0.3">
      <c r="A594">
        <v>215</v>
      </c>
      <c r="B594" s="13"/>
      <c r="C594" s="16" t="s">
        <v>3822</v>
      </c>
      <c r="D594" t="s">
        <v>4293</v>
      </c>
      <c r="E594" t="s">
        <v>4409</v>
      </c>
      <c r="F594">
        <v>1</v>
      </c>
      <c r="G594">
        <v>1</v>
      </c>
      <c r="I594">
        <v>2</v>
      </c>
      <c r="N594">
        <v>1</v>
      </c>
      <c r="T594">
        <v>2</v>
      </c>
      <c r="U594">
        <v>4</v>
      </c>
      <c r="V594">
        <v>10</v>
      </c>
      <c r="W594">
        <v>56</v>
      </c>
      <c r="Y594">
        <v>866</v>
      </c>
      <c r="AA594">
        <v>86</v>
      </c>
      <c r="AN594">
        <v>1</v>
      </c>
    </row>
    <row r="595" spans="1:40" x14ac:dyDescent="0.3">
      <c r="A595">
        <v>216</v>
      </c>
      <c r="B595" s="13"/>
      <c r="C595" s="16" t="s">
        <v>3435</v>
      </c>
      <c r="D595" t="s">
        <v>4104</v>
      </c>
      <c r="E595" t="s">
        <v>4410</v>
      </c>
      <c r="F595">
        <v>1</v>
      </c>
      <c r="G595">
        <v>1</v>
      </c>
      <c r="H595">
        <v>1</v>
      </c>
      <c r="L595">
        <v>1</v>
      </c>
      <c r="N595">
        <v>1</v>
      </c>
      <c r="T595">
        <v>2</v>
      </c>
      <c r="U595">
        <v>4</v>
      </c>
      <c r="V595">
        <v>8</v>
      </c>
      <c r="W595">
        <v>60</v>
      </c>
      <c r="Y595">
        <v>500</v>
      </c>
      <c r="AA595">
        <v>57</v>
      </c>
      <c r="AN595">
        <v>1</v>
      </c>
    </row>
    <row r="596" spans="1:40" x14ac:dyDescent="0.3">
      <c r="A596">
        <v>217</v>
      </c>
      <c r="B596" s="13"/>
      <c r="C596" s="16" t="s">
        <v>3822</v>
      </c>
      <c r="D596" t="s">
        <v>4411</v>
      </c>
      <c r="F596">
        <v>1</v>
      </c>
      <c r="T596">
        <v>2</v>
      </c>
      <c r="U596">
        <v>5</v>
      </c>
      <c r="W596">
        <v>38</v>
      </c>
      <c r="Y596">
        <v>260</v>
      </c>
      <c r="AA596">
        <v>30</v>
      </c>
    </row>
    <row r="597" spans="1:40" x14ac:dyDescent="0.3">
      <c r="A597">
        <v>218</v>
      </c>
      <c r="B597" s="13"/>
      <c r="C597" s="16"/>
      <c r="D597" t="s">
        <v>4412</v>
      </c>
      <c r="E597" t="s">
        <v>4413</v>
      </c>
      <c r="F597">
        <v>1</v>
      </c>
      <c r="G597">
        <v>1</v>
      </c>
      <c r="H597">
        <v>2</v>
      </c>
      <c r="I597">
        <v>1</v>
      </c>
      <c r="V597">
        <v>8</v>
      </c>
      <c r="W597">
        <v>10</v>
      </c>
      <c r="Y597">
        <v>50</v>
      </c>
      <c r="AN597">
        <v>1</v>
      </c>
    </row>
    <row r="598" spans="1:40" x14ac:dyDescent="0.3">
      <c r="A598">
        <v>219</v>
      </c>
      <c r="B598" s="13"/>
      <c r="C598" s="16"/>
      <c r="D598" t="s">
        <v>4414</v>
      </c>
      <c r="E598" t="s">
        <v>4415</v>
      </c>
      <c r="F598">
        <v>1</v>
      </c>
      <c r="G598">
        <v>1</v>
      </c>
      <c r="H598">
        <v>4</v>
      </c>
      <c r="I598">
        <v>1</v>
      </c>
      <c r="L598">
        <v>1</v>
      </c>
      <c r="M598">
        <v>3</v>
      </c>
      <c r="N598">
        <v>1</v>
      </c>
      <c r="Q598">
        <v>1</v>
      </c>
    </row>
    <row r="599" spans="1:40" x14ac:dyDescent="0.3">
      <c r="A599">
        <v>220</v>
      </c>
      <c r="B599" s="13"/>
      <c r="C599" s="16" t="s">
        <v>3395</v>
      </c>
      <c r="D599" t="s">
        <v>900</v>
      </c>
      <c r="E599" t="s">
        <v>4416</v>
      </c>
      <c r="F599">
        <v>1</v>
      </c>
      <c r="G599">
        <v>1</v>
      </c>
      <c r="I599">
        <v>1</v>
      </c>
      <c r="L599">
        <v>1</v>
      </c>
      <c r="M599">
        <v>2</v>
      </c>
      <c r="N599">
        <v>1</v>
      </c>
      <c r="P599">
        <v>1</v>
      </c>
      <c r="R599">
        <v>1</v>
      </c>
      <c r="T599">
        <v>4</v>
      </c>
      <c r="U599">
        <v>2</v>
      </c>
      <c r="V599">
        <v>10</v>
      </c>
      <c r="W599">
        <v>31</v>
      </c>
      <c r="Y599">
        <v>321</v>
      </c>
      <c r="AA599">
        <v>20</v>
      </c>
      <c r="AN599">
        <v>1</v>
      </c>
    </row>
    <row r="600" spans="1:40" x14ac:dyDescent="0.3">
      <c r="A600">
        <v>221</v>
      </c>
      <c r="B600" s="13"/>
      <c r="C600" s="16" t="s">
        <v>3375</v>
      </c>
      <c r="D600" t="s">
        <v>4417</v>
      </c>
      <c r="E600" t="s">
        <v>4418</v>
      </c>
      <c r="F600">
        <v>1</v>
      </c>
      <c r="G600">
        <v>1</v>
      </c>
      <c r="H600">
        <v>3</v>
      </c>
      <c r="T600">
        <v>2</v>
      </c>
      <c r="U600">
        <v>3</v>
      </c>
      <c r="V600">
        <v>10</v>
      </c>
      <c r="W600">
        <v>8</v>
      </c>
      <c r="Y600">
        <v>210</v>
      </c>
      <c r="AN600">
        <v>1</v>
      </c>
    </row>
    <row r="601" spans="1:40" x14ac:dyDescent="0.3">
      <c r="A601">
        <v>222</v>
      </c>
      <c r="B601" s="13"/>
      <c r="C601" s="16" t="s">
        <v>3395</v>
      </c>
      <c r="D601" t="s">
        <v>3985</v>
      </c>
      <c r="E601" t="s">
        <v>4419</v>
      </c>
      <c r="F601">
        <v>1</v>
      </c>
      <c r="G601">
        <v>1</v>
      </c>
      <c r="H601">
        <v>2</v>
      </c>
      <c r="I601">
        <v>3</v>
      </c>
      <c r="T601">
        <v>1</v>
      </c>
      <c r="V601">
        <v>10</v>
      </c>
      <c r="W601">
        <v>15</v>
      </c>
      <c r="Y601">
        <v>653</v>
      </c>
      <c r="AA601">
        <v>70</v>
      </c>
      <c r="AN601">
        <v>1</v>
      </c>
    </row>
    <row r="602" spans="1:40" x14ac:dyDescent="0.3">
      <c r="A602">
        <v>223</v>
      </c>
      <c r="B602" s="13"/>
      <c r="C602" s="16"/>
      <c r="D602" t="s">
        <v>4420</v>
      </c>
      <c r="E602" t="s">
        <v>4421</v>
      </c>
      <c r="F602">
        <v>1</v>
      </c>
      <c r="G602">
        <v>1</v>
      </c>
      <c r="T602">
        <v>1</v>
      </c>
      <c r="W602">
        <v>20</v>
      </c>
      <c r="Y602">
        <v>40</v>
      </c>
    </row>
    <row r="603" spans="1:40" x14ac:dyDescent="0.3">
      <c r="A603">
        <v>224</v>
      </c>
      <c r="B603" s="13"/>
      <c r="C603" s="16" t="s">
        <v>3984</v>
      </c>
      <c r="D603" t="s">
        <v>900</v>
      </c>
      <c r="E603" t="s">
        <v>4422</v>
      </c>
      <c r="F603">
        <v>1</v>
      </c>
      <c r="G603">
        <v>1</v>
      </c>
      <c r="H603">
        <v>2</v>
      </c>
      <c r="I603">
        <v>3</v>
      </c>
      <c r="T603">
        <v>1</v>
      </c>
      <c r="V603">
        <v>8</v>
      </c>
      <c r="W603">
        <v>4</v>
      </c>
      <c r="Y603">
        <v>122</v>
      </c>
      <c r="AA603">
        <v>32</v>
      </c>
      <c r="AN603">
        <v>1</v>
      </c>
    </row>
    <row r="604" spans="1:40" x14ac:dyDescent="0.3">
      <c r="A604">
        <v>225</v>
      </c>
      <c r="B604" s="13"/>
      <c r="C604" s="16" t="s">
        <v>3863</v>
      </c>
      <c r="D604" t="s">
        <v>890</v>
      </c>
      <c r="E604" t="s">
        <v>4423</v>
      </c>
      <c r="F604">
        <v>1</v>
      </c>
      <c r="G604">
        <v>1</v>
      </c>
      <c r="H604">
        <v>1</v>
      </c>
      <c r="T604">
        <v>2</v>
      </c>
      <c r="U604">
        <v>6</v>
      </c>
      <c r="V604">
        <v>6</v>
      </c>
      <c r="W604">
        <v>11</v>
      </c>
      <c r="AN604">
        <v>1</v>
      </c>
    </row>
    <row r="605" spans="1:40" x14ac:dyDescent="0.3">
      <c r="A605">
        <v>226</v>
      </c>
      <c r="B605" s="13"/>
      <c r="C605" s="16" t="s">
        <v>3375</v>
      </c>
      <c r="D605" t="s">
        <v>4424</v>
      </c>
      <c r="F605">
        <v>1</v>
      </c>
      <c r="T605">
        <v>1</v>
      </c>
      <c r="U605">
        <v>2</v>
      </c>
      <c r="W605">
        <v>6</v>
      </c>
    </row>
    <row r="606" spans="1:40" x14ac:dyDescent="0.3">
      <c r="A606">
        <v>227</v>
      </c>
      <c r="B606" s="13"/>
      <c r="C606" s="16" t="s">
        <v>3375</v>
      </c>
      <c r="D606" t="s">
        <v>4425</v>
      </c>
      <c r="F606">
        <v>1</v>
      </c>
      <c r="T606">
        <v>2</v>
      </c>
      <c r="U606">
        <v>2</v>
      </c>
    </row>
    <row r="607" spans="1:40" x14ac:dyDescent="0.3">
      <c r="A607">
        <v>228</v>
      </c>
      <c r="B607" s="13"/>
      <c r="C607" s="16" t="s">
        <v>3375</v>
      </c>
      <c r="D607" t="s">
        <v>4426</v>
      </c>
      <c r="F607">
        <v>1</v>
      </c>
      <c r="T607">
        <v>2</v>
      </c>
      <c r="U607">
        <v>3</v>
      </c>
      <c r="Y607">
        <v>50</v>
      </c>
    </row>
    <row r="608" spans="1:40" x14ac:dyDescent="0.3">
      <c r="A608">
        <v>229</v>
      </c>
      <c r="B608" s="13"/>
      <c r="C608" s="16" t="s">
        <v>4427</v>
      </c>
      <c r="D608" t="s">
        <v>4428</v>
      </c>
      <c r="F608">
        <v>1</v>
      </c>
    </row>
    <row r="609" spans="1:54" x14ac:dyDescent="0.3">
      <c r="B609" s="13"/>
      <c r="C609" s="16"/>
    </row>
    <row r="610" spans="1:54" x14ac:dyDescent="0.3">
      <c r="A610" s="10" t="s">
        <v>1574</v>
      </c>
      <c r="B610" s="18"/>
      <c r="C610" s="19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9"/>
      <c r="AV610" s="45"/>
      <c r="AW610" s="12"/>
      <c r="AX610" s="12"/>
      <c r="AY610" s="12"/>
      <c r="AZ610" s="12"/>
      <c r="BA610" s="12"/>
      <c r="BB610" s="12"/>
    </row>
    <row r="611" spans="1:54" x14ac:dyDescent="0.3">
      <c r="A611">
        <v>230</v>
      </c>
      <c r="B611" s="13" t="s">
        <v>4016</v>
      </c>
      <c r="C611" s="16" t="s">
        <v>3435</v>
      </c>
      <c r="D611" t="s">
        <v>4429</v>
      </c>
      <c r="E611" t="s">
        <v>4430</v>
      </c>
      <c r="F611">
        <v>1</v>
      </c>
      <c r="G611">
        <v>1</v>
      </c>
      <c r="H611">
        <v>5</v>
      </c>
      <c r="I611">
        <v>2</v>
      </c>
      <c r="M611">
        <v>1</v>
      </c>
      <c r="O611">
        <v>2</v>
      </c>
      <c r="T611">
        <v>3</v>
      </c>
      <c r="U611">
        <v>8</v>
      </c>
      <c r="V611">
        <v>8</v>
      </c>
      <c r="W611">
        <v>50</v>
      </c>
      <c r="Y611">
        <v>500</v>
      </c>
      <c r="AC611">
        <v>0.5</v>
      </c>
      <c r="AG611">
        <v>8</v>
      </c>
      <c r="AN611">
        <v>1</v>
      </c>
    </row>
    <row r="612" spans="1:54" x14ac:dyDescent="0.3">
      <c r="A612">
        <v>231</v>
      </c>
      <c r="B612" s="13"/>
      <c r="C612" s="16" t="s">
        <v>3531</v>
      </c>
      <c r="D612" t="s">
        <v>4431</v>
      </c>
      <c r="F612">
        <v>1</v>
      </c>
      <c r="T612">
        <v>2</v>
      </c>
      <c r="U612">
        <v>4</v>
      </c>
      <c r="W612">
        <v>30</v>
      </c>
      <c r="Y612">
        <v>200</v>
      </c>
    </row>
    <row r="613" spans="1:54" x14ac:dyDescent="0.3">
      <c r="A613">
        <v>232</v>
      </c>
      <c r="B613" s="13"/>
      <c r="C613" s="16" t="s">
        <v>4017</v>
      </c>
      <c r="D613" t="s">
        <v>4432</v>
      </c>
      <c r="E613" t="s">
        <v>4433</v>
      </c>
      <c r="F613">
        <v>1</v>
      </c>
      <c r="G613">
        <v>1</v>
      </c>
      <c r="H613">
        <v>2</v>
      </c>
      <c r="I613">
        <v>1</v>
      </c>
      <c r="O613">
        <v>1</v>
      </c>
      <c r="T613">
        <v>3</v>
      </c>
      <c r="U613">
        <v>4</v>
      </c>
      <c r="W613">
        <v>27</v>
      </c>
      <c r="Y613">
        <v>318</v>
      </c>
      <c r="AA613">
        <v>79</v>
      </c>
      <c r="AN613">
        <v>1</v>
      </c>
    </row>
    <row r="614" spans="1:54" x14ac:dyDescent="0.3">
      <c r="A614">
        <v>233</v>
      </c>
      <c r="B614" s="13"/>
      <c r="C614" s="16" t="s">
        <v>3691</v>
      </c>
      <c r="D614" t="s">
        <v>4434</v>
      </c>
      <c r="E614" t="s">
        <v>4435</v>
      </c>
      <c r="F614">
        <v>1</v>
      </c>
      <c r="G614">
        <v>1</v>
      </c>
      <c r="H614">
        <v>4</v>
      </c>
      <c r="I614">
        <v>3</v>
      </c>
      <c r="L614">
        <v>1</v>
      </c>
      <c r="N614">
        <v>1</v>
      </c>
      <c r="T614">
        <v>2</v>
      </c>
      <c r="V614">
        <v>8</v>
      </c>
      <c r="W614">
        <v>12</v>
      </c>
      <c r="Y614">
        <v>100</v>
      </c>
      <c r="AA614">
        <v>81</v>
      </c>
      <c r="AN614">
        <v>1</v>
      </c>
    </row>
    <row r="615" spans="1:54" x14ac:dyDescent="0.3">
      <c r="A615">
        <v>234</v>
      </c>
      <c r="B615" s="13"/>
      <c r="C615" s="16" t="s">
        <v>3615</v>
      </c>
      <c r="D615" t="s">
        <v>3623</v>
      </c>
      <c r="F615">
        <v>1</v>
      </c>
      <c r="T615">
        <v>3</v>
      </c>
      <c r="U615">
        <v>5</v>
      </c>
      <c r="V615">
        <v>10</v>
      </c>
      <c r="W615">
        <v>21</v>
      </c>
      <c r="Y615">
        <v>103</v>
      </c>
      <c r="AA615">
        <v>18</v>
      </c>
    </row>
    <row r="616" spans="1:54" x14ac:dyDescent="0.3">
      <c r="A616">
        <v>235</v>
      </c>
      <c r="B616" s="13"/>
      <c r="C616" s="16" t="s">
        <v>3534</v>
      </c>
      <c r="D616" t="s">
        <v>4436</v>
      </c>
      <c r="E616" t="s">
        <v>4437</v>
      </c>
      <c r="F616">
        <v>1</v>
      </c>
      <c r="G616">
        <v>1</v>
      </c>
      <c r="I616">
        <v>2</v>
      </c>
      <c r="T616">
        <v>4</v>
      </c>
      <c r="U616">
        <v>5</v>
      </c>
      <c r="V616">
        <v>20</v>
      </c>
      <c r="W616">
        <v>26</v>
      </c>
      <c r="Y616">
        <v>703</v>
      </c>
      <c r="AA616">
        <v>85</v>
      </c>
      <c r="AC616">
        <v>1</v>
      </c>
      <c r="AD616">
        <v>0.5</v>
      </c>
      <c r="AG616">
        <v>10</v>
      </c>
      <c r="AN616">
        <v>1</v>
      </c>
    </row>
    <row r="617" spans="1:54" x14ac:dyDescent="0.3">
      <c r="A617">
        <v>236</v>
      </c>
      <c r="B617" s="13"/>
      <c r="C617" s="16"/>
      <c r="D617" t="s">
        <v>4438</v>
      </c>
      <c r="F617">
        <v>1</v>
      </c>
      <c r="U617">
        <v>2</v>
      </c>
    </row>
    <row r="618" spans="1:54" x14ac:dyDescent="0.3">
      <c r="A618">
        <v>237</v>
      </c>
      <c r="B618" s="13"/>
      <c r="C618" s="16" t="s">
        <v>4439</v>
      </c>
      <c r="D618" t="s">
        <v>4440</v>
      </c>
      <c r="E618" t="s">
        <v>4441</v>
      </c>
      <c r="F618">
        <v>1</v>
      </c>
      <c r="G618">
        <v>1</v>
      </c>
      <c r="H618">
        <v>3</v>
      </c>
      <c r="I618">
        <v>5</v>
      </c>
      <c r="L618">
        <v>5</v>
      </c>
      <c r="M618">
        <v>3</v>
      </c>
      <c r="N618">
        <v>4</v>
      </c>
      <c r="O618">
        <v>4</v>
      </c>
      <c r="P618">
        <v>4</v>
      </c>
      <c r="Q618">
        <v>1</v>
      </c>
      <c r="R618">
        <v>2</v>
      </c>
      <c r="S618">
        <v>2</v>
      </c>
      <c r="T618">
        <v>14</v>
      </c>
      <c r="U618">
        <v>20</v>
      </c>
      <c r="V618">
        <v>61</v>
      </c>
      <c r="W618">
        <v>278</v>
      </c>
      <c r="Y618">
        <v>4164</v>
      </c>
      <c r="AA618">
        <v>200</v>
      </c>
      <c r="AC618">
        <v>3</v>
      </c>
      <c r="AD618">
        <v>2</v>
      </c>
      <c r="AG618">
        <v>61</v>
      </c>
      <c r="AH618">
        <v>60</v>
      </c>
      <c r="AK618">
        <v>4000</v>
      </c>
      <c r="AL618">
        <v>3</v>
      </c>
      <c r="AM618">
        <v>1.625</v>
      </c>
      <c r="AN618">
        <v>3</v>
      </c>
      <c r="AU618" s="16" t="s">
        <v>4442</v>
      </c>
    </row>
    <row r="619" spans="1:54" x14ac:dyDescent="0.3">
      <c r="A619">
        <v>238</v>
      </c>
      <c r="B619" s="13"/>
      <c r="C619" s="16" t="s">
        <v>3395</v>
      </c>
      <c r="D619" t="s">
        <v>2509</v>
      </c>
      <c r="E619" t="s">
        <v>4443</v>
      </c>
      <c r="F619">
        <v>1</v>
      </c>
      <c r="G619">
        <v>1</v>
      </c>
      <c r="I619">
        <v>5</v>
      </c>
      <c r="U619">
        <v>3</v>
      </c>
      <c r="V619">
        <v>10</v>
      </c>
      <c r="W619">
        <v>5</v>
      </c>
      <c r="Y619">
        <v>100</v>
      </c>
      <c r="AA619">
        <v>100</v>
      </c>
      <c r="AC619">
        <v>1.125</v>
      </c>
      <c r="AD619">
        <v>0.5</v>
      </c>
      <c r="AG619">
        <v>10</v>
      </c>
      <c r="AH619">
        <v>10</v>
      </c>
      <c r="AN619">
        <v>1</v>
      </c>
    </row>
    <row r="620" spans="1:54" x14ac:dyDescent="0.3">
      <c r="B620" s="13"/>
      <c r="C620" s="16"/>
    </row>
    <row r="621" spans="1:54" x14ac:dyDescent="0.3">
      <c r="A621" s="10" t="s">
        <v>1613</v>
      </c>
      <c r="B621" s="18"/>
      <c r="C621" s="19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9"/>
      <c r="AV621" s="45"/>
      <c r="AW621" s="12"/>
      <c r="AX621" s="12"/>
      <c r="AY621" s="12"/>
      <c r="AZ621" s="12"/>
      <c r="BA621" s="12"/>
      <c r="BB621" s="12"/>
    </row>
    <row r="622" spans="1:54" x14ac:dyDescent="0.3">
      <c r="A622">
        <v>1</v>
      </c>
      <c r="B622" s="13" t="s">
        <v>4444</v>
      </c>
      <c r="C622" s="16" t="s">
        <v>4445</v>
      </c>
      <c r="D622" t="s">
        <v>4446</v>
      </c>
      <c r="E622" t="s">
        <v>4447</v>
      </c>
      <c r="F622">
        <v>1</v>
      </c>
      <c r="G622">
        <v>1</v>
      </c>
      <c r="H622">
        <v>3</v>
      </c>
      <c r="I622">
        <v>4</v>
      </c>
      <c r="L622">
        <v>4</v>
      </c>
      <c r="M622">
        <v>1</v>
      </c>
      <c r="N622">
        <v>2</v>
      </c>
      <c r="O622">
        <v>4</v>
      </c>
      <c r="T622">
        <v>4</v>
      </c>
      <c r="U622">
        <v>12</v>
      </c>
      <c r="V622">
        <v>26</v>
      </c>
      <c r="W622">
        <v>83</v>
      </c>
      <c r="Y622">
        <v>1070</v>
      </c>
      <c r="AA622">
        <v>93</v>
      </c>
      <c r="AN622">
        <v>1</v>
      </c>
    </row>
    <row r="623" spans="1:54" x14ac:dyDescent="0.3">
      <c r="A623">
        <v>2</v>
      </c>
      <c r="B623" s="13"/>
      <c r="C623" s="16" t="s">
        <v>578</v>
      </c>
      <c r="D623" t="s">
        <v>4448</v>
      </c>
      <c r="E623" t="s">
        <v>4449</v>
      </c>
      <c r="F623">
        <v>1</v>
      </c>
      <c r="G623">
        <v>1</v>
      </c>
      <c r="L623">
        <v>5</v>
      </c>
      <c r="M623">
        <v>4</v>
      </c>
      <c r="N623">
        <v>5</v>
      </c>
      <c r="O623">
        <v>8</v>
      </c>
      <c r="T623">
        <v>8</v>
      </c>
      <c r="U623">
        <v>14</v>
      </c>
      <c r="V623">
        <v>12</v>
      </c>
      <c r="W623">
        <v>31</v>
      </c>
      <c r="Y623">
        <v>1230</v>
      </c>
      <c r="AC623">
        <v>2</v>
      </c>
      <c r="AD623">
        <v>0.5</v>
      </c>
      <c r="AG623">
        <v>72</v>
      </c>
      <c r="AH623">
        <v>14</v>
      </c>
      <c r="AK623">
        <v>2500</v>
      </c>
      <c r="AN623">
        <v>2</v>
      </c>
      <c r="AU623" s="16" t="s">
        <v>4450</v>
      </c>
    </row>
    <row r="624" spans="1:54" x14ac:dyDescent="0.3">
      <c r="A624">
        <v>3</v>
      </c>
      <c r="B624" s="13"/>
      <c r="C624" s="16" t="s">
        <v>3435</v>
      </c>
      <c r="D624" t="s">
        <v>4451</v>
      </c>
      <c r="E624" t="s">
        <v>4452</v>
      </c>
      <c r="F624">
        <v>1</v>
      </c>
      <c r="G624">
        <v>1</v>
      </c>
      <c r="I624">
        <v>2</v>
      </c>
      <c r="L624">
        <v>1</v>
      </c>
      <c r="N624">
        <v>2</v>
      </c>
      <c r="O624">
        <v>1</v>
      </c>
      <c r="T624">
        <v>4</v>
      </c>
      <c r="U624">
        <v>17</v>
      </c>
      <c r="V624">
        <v>10</v>
      </c>
      <c r="W624">
        <v>57</v>
      </c>
      <c r="Y624">
        <v>670</v>
      </c>
      <c r="AN624">
        <v>1</v>
      </c>
      <c r="AV624" s="21" t="s">
        <v>3385</v>
      </c>
      <c r="AX624">
        <v>1</v>
      </c>
    </row>
    <row r="625" spans="1:51" x14ac:dyDescent="0.3">
      <c r="A625">
        <v>4</v>
      </c>
      <c r="B625" s="13"/>
      <c r="C625" s="16" t="s">
        <v>3531</v>
      </c>
      <c r="D625" t="s">
        <v>4453</v>
      </c>
      <c r="E625" t="s">
        <v>3763</v>
      </c>
      <c r="F625">
        <v>1</v>
      </c>
      <c r="G625">
        <v>1</v>
      </c>
      <c r="H625">
        <v>7</v>
      </c>
      <c r="I625">
        <v>2</v>
      </c>
      <c r="T625">
        <v>1</v>
      </c>
      <c r="U625">
        <v>1</v>
      </c>
      <c r="V625">
        <v>8</v>
      </c>
      <c r="W625">
        <v>15</v>
      </c>
      <c r="Y625">
        <v>262</v>
      </c>
      <c r="AA625">
        <v>62</v>
      </c>
      <c r="AN625">
        <v>1</v>
      </c>
    </row>
    <row r="626" spans="1:51" x14ac:dyDescent="0.3">
      <c r="A626">
        <v>5</v>
      </c>
      <c r="B626" s="13"/>
      <c r="C626" s="16" t="s">
        <v>4454</v>
      </c>
      <c r="E626" t="s">
        <v>4455</v>
      </c>
      <c r="G626">
        <v>1</v>
      </c>
      <c r="L626">
        <v>5</v>
      </c>
      <c r="M626">
        <v>4</v>
      </c>
      <c r="N626">
        <v>6</v>
      </c>
      <c r="O626">
        <v>4</v>
      </c>
      <c r="P626">
        <v>2</v>
      </c>
      <c r="R626">
        <v>2</v>
      </c>
      <c r="T626">
        <v>8</v>
      </c>
      <c r="U626">
        <v>30</v>
      </c>
      <c r="V626">
        <v>20</v>
      </c>
      <c r="W626">
        <v>139</v>
      </c>
      <c r="Y626">
        <v>1772</v>
      </c>
      <c r="AA626">
        <v>188</v>
      </c>
      <c r="AC626">
        <v>2.5</v>
      </c>
      <c r="AD626">
        <f>5/8</f>
        <v>0.625</v>
      </c>
      <c r="AG626">
        <v>25</v>
      </c>
      <c r="AH626">
        <v>2</v>
      </c>
      <c r="AN626">
        <v>2</v>
      </c>
      <c r="AU626" s="16" t="s">
        <v>4456</v>
      </c>
    </row>
    <row r="627" spans="1:51" x14ac:dyDescent="0.3">
      <c r="A627">
        <v>6</v>
      </c>
      <c r="B627" s="13"/>
      <c r="C627" s="16" t="s">
        <v>3451</v>
      </c>
      <c r="D627" t="s">
        <v>4457</v>
      </c>
      <c r="E627" t="s">
        <v>4458</v>
      </c>
      <c r="F627">
        <v>1</v>
      </c>
      <c r="G627">
        <v>1</v>
      </c>
      <c r="H627">
        <v>2</v>
      </c>
      <c r="L627">
        <v>2</v>
      </c>
      <c r="M627">
        <v>2</v>
      </c>
      <c r="N627">
        <v>3</v>
      </c>
      <c r="O627">
        <v>2</v>
      </c>
      <c r="T627">
        <v>3</v>
      </c>
      <c r="U627">
        <v>15</v>
      </c>
      <c r="V627">
        <v>16</v>
      </c>
      <c r="W627">
        <v>71</v>
      </c>
      <c r="Y627">
        <v>1083</v>
      </c>
      <c r="AA627">
        <v>107</v>
      </c>
      <c r="AC627">
        <v>2</v>
      </c>
      <c r="AD627">
        <v>0.5</v>
      </c>
      <c r="AG627">
        <v>22.5</v>
      </c>
      <c r="AH627">
        <v>3</v>
      </c>
      <c r="AN627">
        <v>1</v>
      </c>
      <c r="AU627" s="16" t="s">
        <v>4459</v>
      </c>
    </row>
    <row r="628" spans="1:51" x14ac:dyDescent="0.3">
      <c r="A628">
        <v>7</v>
      </c>
      <c r="B628" s="13"/>
      <c r="C628" s="16" t="s">
        <v>3451</v>
      </c>
      <c r="D628" t="s">
        <v>4460</v>
      </c>
      <c r="E628" t="s">
        <v>4461</v>
      </c>
      <c r="F628">
        <v>1</v>
      </c>
      <c r="G628">
        <v>1</v>
      </c>
      <c r="H628">
        <v>2</v>
      </c>
      <c r="I628">
        <v>2</v>
      </c>
      <c r="L628">
        <v>3</v>
      </c>
      <c r="N628">
        <v>3</v>
      </c>
      <c r="P628">
        <v>1</v>
      </c>
      <c r="R628">
        <v>3</v>
      </c>
      <c r="T628">
        <v>4</v>
      </c>
      <c r="U628">
        <v>24</v>
      </c>
      <c r="V628">
        <v>16</v>
      </c>
      <c r="W628">
        <v>42</v>
      </c>
      <c r="Y628">
        <v>1700</v>
      </c>
      <c r="AA628">
        <v>20</v>
      </c>
      <c r="AC628">
        <v>3</v>
      </c>
      <c r="AD628">
        <v>2</v>
      </c>
      <c r="AG628">
        <v>60</v>
      </c>
      <c r="AH628">
        <v>26</v>
      </c>
      <c r="AN628">
        <v>2</v>
      </c>
      <c r="AU628" s="16" t="s">
        <v>4462</v>
      </c>
    </row>
    <row r="629" spans="1:51" x14ac:dyDescent="0.3">
      <c r="A629">
        <v>8</v>
      </c>
      <c r="B629" s="13"/>
      <c r="C629" s="16" t="s">
        <v>3566</v>
      </c>
      <c r="D629" t="s">
        <v>4158</v>
      </c>
      <c r="F629">
        <v>1</v>
      </c>
      <c r="T629">
        <v>1</v>
      </c>
      <c r="U629">
        <v>6</v>
      </c>
      <c r="W629">
        <v>35</v>
      </c>
      <c r="Y629">
        <v>300</v>
      </c>
    </row>
    <row r="630" spans="1:51" ht="28.8" x14ac:dyDescent="0.3">
      <c r="A630">
        <v>9</v>
      </c>
      <c r="B630" s="13"/>
      <c r="C630" s="16" t="s">
        <v>3478</v>
      </c>
      <c r="D630" t="s">
        <v>4463</v>
      </c>
      <c r="E630" t="s">
        <v>4464</v>
      </c>
      <c r="F630">
        <v>1</v>
      </c>
      <c r="G630">
        <v>1</v>
      </c>
      <c r="H630">
        <v>3</v>
      </c>
      <c r="L630">
        <v>13</v>
      </c>
      <c r="M630">
        <v>3</v>
      </c>
      <c r="N630">
        <v>5</v>
      </c>
      <c r="O630">
        <v>4</v>
      </c>
      <c r="P630">
        <v>1</v>
      </c>
      <c r="R630">
        <v>1</v>
      </c>
      <c r="S630">
        <v>1</v>
      </c>
      <c r="T630">
        <v>8</v>
      </c>
      <c r="U630">
        <v>41</v>
      </c>
      <c r="V630">
        <v>20</v>
      </c>
      <c r="W630">
        <v>389</v>
      </c>
      <c r="Y630">
        <v>2596</v>
      </c>
      <c r="AA630">
        <v>210</v>
      </c>
      <c r="AC630">
        <v>4</v>
      </c>
      <c r="AD630">
        <v>3</v>
      </c>
      <c r="AG630">
        <v>120</v>
      </c>
      <c r="AH630">
        <v>102</v>
      </c>
      <c r="AK630">
        <v>3000</v>
      </c>
      <c r="AM630">
        <v>0.25</v>
      </c>
      <c r="AN630">
        <v>3</v>
      </c>
      <c r="AU630" s="15" t="s">
        <v>4465</v>
      </c>
    </row>
    <row r="631" spans="1:51" ht="28.8" x14ac:dyDescent="0.3">
      <c r="A631">
        <v>10</v>
      </c>
      <c r="B631" s="13"/>
      <c r="C631" s="16" t="s">
        <v>578</v>
      </c>
      <c r="D631" t="s">
        <v>4466</v>
      </c>
      <c r="E631" t="s">
        <v>4467</v>
      </c>
      <c r="F631">
        <v>1</v>
      </c>
      <c r="G631">
        <v>1</v>
      </c>
      <c r="L631">
        <v>5</v>
      </c>
      <c r="M631">
        <v>4</v>
      </c>
      <c r="N631">
        <v>6</v>
      </c>
      <c r="O631">
        <v>1</v>
      </c>
      <c r="P631">
        <v>4</v>
      </c>
      <c r="Q631">
        <v>2</v>
      </c>
      <c r="R631">
        <v>1</v>
      </c>
      <c r="S631">
        <v>2</v>
      </c>
      <c r="T631">
        <v>6</v>
      </c>
      <c r="U631">
        <v>18</v>
      </c>
      <c r="V631">
        <v>20</v>
      </c>
      <c r="W631">
        <v>302</v>
      </c>
      <c r="Y631">
        <v>2060</v>
      </c>
      <c r="AC631">
        <v>6</v>
      </c>
      <c r="AD631">
        <v>5</v>
      </c>
      <c r="AG631">
        <v>141</v>
      </c>
      <c r="AH631">
        <v>70</v>
      </c>
      <c r="AK631">
        <v>4000</v>
      </c>
      <c r="AL631">
        <v>1</v>
      </c>
      <c r="AM631">
        <f>7/8</f>
        <v>0.875</v>
      </c>
      <c r="AN631">
        <v>3</v>
      </c>
      <c r="AU631" s="15" t="s">
        <v>4468</v>
      </c>
    </row>
    <row r="632" spans="1:51" x14ac:dyDescent="0.3">
      <c r="A632">
        <v>11</v>
      </c>
      <c r="B632" s="13"/>
      <c r="C632" s="16" t="s">
        <v>3478</v>
      </c>
      <c r="D632" t="s">
        <v>4469</v>
      </c>
      <c r="E632" t="s">
        <v>4470</v>
      </c>
      <c r="F632">
        <v>1</v>
      </c>
      <c r="G632">
        <v>1</v>
      </c>
      <c r="H632">
        <v>2</v>
      </c>
      <c r="I632">
        <v>4</v>
      </c>
      <c r="L632">
        <v>6</v>
      </c>
      <c r="M632">
        <v>7</v>
      </c>
      <c r="N632">
        <v>5</v>
      </c>
      <c r="O632">
        <v>3</v>
      </c>
      <c r="T632">
        <v>4</v>
      </c>
      <c r="U632">
        <v>20</v>
      </c>
      <c r="V632">
        <v>13</v>
      </c>
      <c r="W632">
        <v>116</v>
      </c>
      <c r="Y632">
        <v>2075</v>
      </c>
      <c r="AA632">
        <v>38</v>
      </c>
      <c r="AC632">
        <v>1.5</v>
      </c>
      <c r="AG632">
        <v>34</v>
      </c>
      <c r="AN632">
        <v>3</v>
      </c>
      <c r="AU632" s="16" t="s">
        <v>4471</v>
      </c>
    </row>
    <row r="633" spans="1:51" x14ac:dyDescent="0.3">
      <c r="A633">
        <v>12</v>
      </c>
      <c r="B633" s="13"/>
      <c r="C633" s="16" t="s">
        <v>3478</v>
      </c>
      <c r="D633" t="s">
        <v>4472</v>
      </c>
      <c r="E633" t="s">
        <v>4473</v>
      </c>
      <c r="F633">
        <v>1</v>
      </c>
      <c r="G633">
        <v>1</v>
      </c>
      <c r="L633">
        <v>1</v>
      </c>
      <c r="N633">
        <v>4</v>
      </c>
      <c r="O633">
        <v>1</v>
      </c>
      <c r="P633">
        <v>1</v>
      </c>
      <c r="T633">
        <v>3</v>
      </c>
      <c r="U633">
        <v>18</v>
      </c>
      <c r="V633">
        <v>10</v>
      </c>
      <c r="W633">
        <v>181</v>
      </c>
      <c r="Y633">
        <v>1020</v>
      </c>
      <c r="AA633">
        <v>26</v>
      </c>
      <c r="AC633">
        <v>0.5</v>
      </c>
      <c r="AG633">
        <v>10</v>
      </c>
      <c r="AN633">
        <v>1</v>
      </c>
    </row>
    <row r="634" spans="1:51" ht="28.8" x14ac:dyDescent="0.3">
      <c r="A634">
        <v>13</v>
      </c>
      <c r="B634" s="13"/>
      <c r="C634" s="16" t="s">
        <v>4474</v>
      </c>
      <c r="E634" t="s">
        <v>4475</v>
      </c>
      <c r="G634">
        <v>1</v>
      </c>
      <c r="L634">
        <v>1</v>
      </c>
      <c r="M634">
        <v>1</v>
      </c>
      <c r="N634">
        <v>4</v>
      </c>
      <c r="P634">
        <v>3</v>
      </c>
      <c r="R634">
        <v>2</v>
      </c>
      <c r="T634">
        <v>6</v>
      </c>
      <c r="U634">
        <v>8</v>
      </c>
      <c r="V634">
        <v>10</v>
      </c>
      <c r="W634">
        <v>84</v>
      </c>
      <c r="Y634">
        <v>900</v>
      </c>
      <c r="AC634">
        <v>2</v>
      </c>
      <c r="AD634">
        <v>1</v>
      </c>
      <c r="AG634">
        <v>50</v>
      </c>
      <c r="AH634">
        <v>20</v>
      </c>
      <c r="AN634">
        <v>1</v>
      </c>
      <c r="AU634" s="15" t="s">
        <v>4476</v>
      </c>
      <c r="AV634" s="21" t="s">
        <v>4477</v>
      </c>
      <c r="AY634">
        <v>1</v>
      </c>
    </row>
    <row r="635" spans="1:51" x14ac:dyDescent="0.3">
      <c r="A635">
        <v>14</v>
      </c>
      <c r="B635" s="13"/>
      <c r="C635" s="16" t="s">
        <v>3435</v>
      </c>
      <c r="D635" t="s">
        <v>4478</v>
      </c>
      <c r="E635" t="s">
        <v>4479</v>
      </c>
      <c r="F635">
        <v>1</v>
      </c>
      <c r="G635">
        <v>1</v>
      </c>
      <c r="M635">
        <v>1</v>
      </c>
      <c r="T635">
        <v>2</v>
      </c>
      <c r="U635">
        <v>10</v>
      </c>
      <c r="V635">
        <v>8</v>
      </c>
      <c r="W635">
        <v>53</v>
      </c>
      <c r="Y635">
        <v>623</v>
      </c>
      <c r="AA635">
        <v>10</v>
      </c>
      <c r="AN635">
        <v>1</v>
      </c>
    </row>
    <row r="636" spans="1:51" x14ac:dyDescent="0.3">
      <c r="A636">
        <v>15</v>
      </c>
      <c r="B636" s="13"/>
      <c r="C636" s="16" t="s">
        <v>4480</v>
      </c>
      <c r="D636" t="s">
        <v>4481</v>
      </c>
      <c r="E636" t="s">
        <v>4482</v>
      </c>
      <c r="F636">
        <v>1</v>
      </c>
      <c r="G636">
        <v>1</v>
      </c>
      <c r="I636">
        <v>1</v>
      </c>
      <c r="T636">
        <v>1</v>
      </c>
      <c r="U636">
        <v>2</v>
      </c>
      <c r="V636">
        <v>8</v>
      </c>
      <c r="W636">
        <v>41</v>
      </c>
      <c r="Y636">
        <v>274</v>
      </c>
      <c r="AN636">
        <v>1</v>
      </c>
    </row>
    <row r="637" spans="1:51" x14ac:dyDescent="0.3">
      <c r="A637">
        <v>16</v>
      </c>
      <c r="B637" s="13"/>
      <c r="C637" s="16" t="s">
        <v>3615</v>
      </c>
      <c r="D637" t="s">
        <v>4483</v>
      </c>
      <c r="E637" t="s">
        <v>4484</v>
      </c>
      <c r="F637">
        <v>1</v>
      </c>
      <c r="G637">
        <v>1</v>
      </c>
      <c r="H637">
        <v>4</v>
      </c>
      <c r="I637">
        <v>1</v>
      </c>
      <c r="L637">
        <v>1</v>
      </c>
      <c r="M637">
        <v>1</v>
      </c>
      <c r="N637">
        <v>1</v>
      </c>
      <c r="O637">
        <v>1</v>
      </c>
      <c r="T637">
        <v>1</v>
      </c>
      <c r="U637">
        <v>1</v>
      </c>
      <c r="V637">
        <v>7</v>
      </c>
      <c r="W637">
        <v>71</v>
      </c>
      <c r="Y637">
        <v>890</v>
      </c>
      <c r="AC637">
        <v>1</v>
      </c>
      <c r="AG637">
        <v>20</v>
      </c>
      <c r="AN637">
        <v>1</v>
      </c>
    </row>
    <row r="638" spans="1:51" ht="43.2" x14ac:dyDescent="0.3">
      <c r="A638">
        <v>17</v>
      </c>
      <c r="B638" s="13"/>
      <c r="C638" s="16" t="s">
        <v>3478</v>
      </c>
      <c r="D638" t="s">
        <v>4485</v>
      </c>
      <c r="E638" t="s">
        <v>4486</v>
      </c>
      <c r="F638">
        <v>1</v>
      </c>
      <c r="G638">
        <v>1</v>
      </c>
      <c r="H638">
        <v>3</v>
      </c>
      <c r="L638">
        <v>7</v>
      </c>
      <c r="M638">
        <v>4</v>
      </c>
      <c r="N638">
        <v>6</v>
      </c>
      <c r="O638">
        <v>5</v>
      </c>
      <c r="P638">
        <v>4</v>
      </c>
      <c r="R638">
        <v>2</v>
      </c>
      <c r="T638">
        <v>12</v>
      </c>
      <c r="U638">
        <v>30</v>
      </c>
      <c r="V638">
        <v>40</v>
      </c>
      <c r="W638">
        <v>196</v>
      </c>
      <c r="Y638">
        <v>3050</v>
      </c>
      <c r="AA638">
        <v>325</v>
      </c>
      <c r="AC638">
        <v>2</v>
      </c>
      <c r="AD638">
        <v>3</v>
      </c>
      <c r="AG638">
        <v>48</v>
      </c>
      <c r="AK638">
        <v>3000</v>
      </c>
      <c r="AM638">
        <f>3/8</f>
        <v>0.375</v>
      </c>
      <c r="AN638">
        <v>3</v>
      </c>
      <c r="AU638" s="15" t="s">
        <v>4487</v>
      </c>
    </row>
    <row r="639" spans="1:51" x14ac:dyDescent="0.3">
      <c r="A639">
        <v>18</v>
      </c>
      <c r="B639" s="13"/>
      <c r="C639" s="16" t="s">
        <v>3869</v>
      </c>
      <c r="D639" t="s">
        <v>4485</v>
      </c>
      <c r="F639">
        <v>1</v>
      </c>
    </row>
    <row r="640" spans="1:51" x14ac:dyDescent="0.3">
      <c r="A640">
        <v>19</v>
      </c>
      <c r="B640" s="13"/>
      <c r="C640" s="16" t="s">
        <v>3869</v>
      </c>
      <c r="D640" t="s">
        <v>4488</v>
      </c>
      <c r="F640">
        <v>1</v>
      </c>
      <c r="L640">
        <v>1</v>
      </c>
      <c r="U640">
        <v>6</v>
      </c>
      <c r="W640">
        <v>50</v>
      </c>
      <c r="Y640">
        <v>751</v>
      </c>
      <c r="AA640">
        <v>56</v>
      </c>
    </row>
    <row r="641" spans="1:54" x14ac:dyDescent="0.3">
      <c r="A641">
        <v>20</v>
      </c>
      <c r="B641" s="13"/>
      <c r="C641" s="16" t="s">
        <v>3869</v>
      </c>
      <c r="D641" t="s">
        <v>4463</v>
      </c>
      <c r="E641" t="s">
        <v>3548</v>
      </c>
      <c r="F641">
        <v>1</v>
      </c>
      <c r="G641">
        <v>1</v>
      </c>
      <c r="H641">
        <v>1</v>
      </c>
      <c r="I641">
        <v>1</v>
      </c>
      <c r="L641">
        <v>2</v>
      </c>
      <c r="M641">
        <v>1</v>
      </c>
      <c r="N641">
        <v>1</v>
      </c>
      <c r="O641">
        <v>1</v>
      </c>
      <c r="T641">
        <v>3</v>
      </c>
      <c r="U641">
        <v>8</v>
      </c>
      <c r="V641">
        <v>10</v>
      </c>
      <c r="W641">
        <v>111</v>
      </c>
      <c r="Y641">
        <v>930</v>
      </c>
      <c r="AA641">
        <v>74</v>
      </c>
      <c r="AN641">
        <v>1</v>
      </c>
    </row>
    <row r="642" spans="1:54" x14ac:dyDescent="0.3">
      <c r="B642" s="13"/>
      <c r="C642" s="16"/>
    </row>
    <row r="643" spans="1:54" x14ac:dyDescent="0.3">
      <c r="A643" s="10" t="s">
        <v>1648</v>
      </c>
      <c r="B643" s="18"/>
      <c r="C643" s="19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9"/>
      <c r="AV643" s="45"/>
      <c r="AW643" s="12"/>
      <c r="AX643" s="12"/>
      <c r="AY643" s="12"/>
      <c r="AZ643" s="12"/>
      <c r="BA643" s="12"/>
      <c r="BB643" s="12"/>
    </row>
    <row r="644" spans="1:54" x14ac:dyDescent="0.3">
      <c r="A644">
        <v>21</v>
      </c>
      <c r="B644" s="13" t="s">
        <v>4444</v>
      </c>
      <c r="C644" s="16" t="s">
        <v>4489</v>
      </c>
      <c r="D644" t="s">
        <v>4490</v>
      </c>
      <c r="E644" t="s">
        <v>1401</v>
      </c>
      <c r="F644">
        <v>1</v>
      </c>
      <c r="G644">
        <v>1</v>
      </c>
      <c r="H644">
        <v>2</v>
      </c>
      <c r="I644">
        <v>2</v>
      </c>
      <c r="L644">
        <v>4</v>
      </c>
      <c r="N644">
        <v>3</v>
      </c>
      <c r="O644">
        <v>1</v>
      </c>
      <c r="P644">
        <v>5</v>
      </c>
      <c r="Q644">
        <v>2</v>
      </c>
      <c r="T644">
        <v>6</v>
      </c>
      <c r="U644">
        <v>8</v>
      </c>
      <c r="V644">
        <v>20</v>
      </c>
      <c r="W644">
        <v>180</v>
      </c>
      <c r="Y644">
        <v>1800</v>
      </c>
      <c r="AA644">
        <v>50</v>
      </c>
      <c r="AC644">
        <v>1</v>
      </c>
      <c r="AG644">
        <v>45</v>
      </c>
      <c r="AN644">
        <v>2</v>
      </c>
      <c r="AU644" s="16" t="s">
        <v>4491</v>
      </c>
      <c r="AV644" s="21" t="s">
        <v>4492</v>
      </c>
      <c r="AW644">
        <v>1</v>
      </c>
    </row>
    <row r="645" spans="1:54" x14ac:dyDescent="0.3">
      <c r="A645">
        <v>22</v>
      </c>
      <c r="B645" s="13"/>
      <c r="C645" s="16" t="s">
        <v>4493</v>
      </c>
      <c r="D645" t="s">
        <v>4494</v>
      </c>
      <c r="E645" t="s">
        <v>4495</v>
      </c>
      <c r="F645">
        <v>1</v>
      </c>
      <c r="G645">
        <v>1</v>
      </c>
      <c r="H645">
        <v>1</v>
      </c>
      <c r="O645">
        <v>1</v>
      </c>
      <c r="T645">
        <v>3</v>
      </c>
      <c r="U645">
        <v>8</v>
      </c>
      <c r="V645">
        <v>8</v>
      </c>
      <c r="W645">
        <v>97</v>
      </c>
      <c r="Y645">
        <v>930</v>
      </c>
      <c r="AN645">
        <v>1</v>
      </c>
    </row>
    <row r="646" spans="1:54" x14ac:dyDescent="0.3">
      <c r="A646">
        <v>23</v>
      </c>
      <c r="B646" s="13"/>
      <c r="C646" s="16" t="s">
        <v>4496</v>
      </c>
      <c r="D646" t="s">
        <v>4497</v>
      </c>
      <c r="E646" t="s">
        <v>4498</v>
      </c>
      <c r="F646">
        <v>1</v>
      </c>
      <c r="G646">
        <v>1</v>
      </c>
      <c r="I646">
        <v>1</v>
      </c>
      <c r="L646">
        <v>1</v>
      </c>
      <c r="M646">
        <v>3</v>
      </c>
      <c r="N646">
        <v>1</v>
      </c>
      <c r="O646">
        <v>1</v>
      </c>
      <c r="T646">
        <v>3</v>
      </c>
      <c r="U646">
        <v>9</v>
      </c>
      <c r="V646">
        <v>10</v>
      </c>
      <c r="W646">
        <v>103</v>
      </c>
      <c r="Y646">
        <v>740</v>
      </c>
      <c r="AA646">
        <v>52</v>
      </c>
      <c r="AC646">
        <v>0.75</v>
      </c>
      <c r="AG646">
        <v>16</v>
      </c>
      <c r="AN646">
        <v>1</v>
      </c>
      <c r="AZ646">
        <v>2</v>
      </c>
    </row>
    <row r="647" spans="1:54" x14ac:dyDescent="0.3">
      <c r="A647">
        <v>24</v>
      </c>
      <c r="B647" s="13"/>
      <c r="C647" s="16" t="s">
        <v>4496</v>
      </c>
      <c r="D647" t="s">
        <v>4499</v>
      </c>
      <c r="E647" t="s">
        <v>4500</v>
      </c>
      <c r="F647">
        <v>1</v>
      </c>
      <c r="G647">
        <v>1</v>
      </c>
      <c r="H647">
        <v>1</v>
      </c>
      <c r="L647">
        <v>3</v>
      </c>
      <c r="M647">
        <v>5</v>
      </c>
      <c r="N647">
        <v>3</v>
      </c>
      <c r="O647">
        <v>2</v>
      </c>
      <c r="T647">
        <v>4</v>
      </c>
      <c r="U647">
        <v>10</v>
      </c>
      <c r="V647">
        <v>20</v>
      </c>
      <c r="W647">
        <v>101</v>
      </c>
      <c r="Y647">
        <v>1272</v>
      </c>
      <c r="AA647">
        <v>60</v>
      </c>
      <c r="AC647">
        <v>0.75</v>
      </c>
      <c r="AG647">
        <v>16</v>
      </c>
      <c r="AN647">
        <v>2</v>
      </c>
    </row>
    <row r="648" spans="1:54" x14ac:dyDescent="0.3">
      <c r="A648">
        <v>25</v>
      </c>
      <c r="B648" s="13"/>
      <c r="C648" s="16" t="s">
        <v>4277</v>
      </c>
      <c r="D648" t="s">
        <v>4501</v>
      </c>
      <c r="E648" t="s">
        <v>4502</v>
      </c>
      <c r="F648">
        <v>1</v>
      </c>
      <c r="G648">
        <v>1</v>
      </c>
      <c r="H648">
        <v>3</v>
      </c>
      <c r="I648">
        <v>2</v>
      </c>
      <c r="T648">
        <v>2</v>
      </c>
    </row>
    <row r="649" spans="1:54" ht="28.8" x14ac:dyDescent="0.3">
      <c r="A649">
        <v>26</v>
      </c>
      <c r="B649" s="13"/>
      <c r="C649" s="16" t="s">
        <v>578</v>
      </c>
      <c r="D649" t="s">
        <v>4503</v>
      </c>
      <c r="E649" t="s">
        <v>4504</v>
      </c>
      <c r="F649">
        <v>1</v>
      </c>
      <c r="G649">
        <v>1</v>
      </c>
      <c r="I649">
        <v>2</v>
      </c>
      <c r="P649">
        <v>2</v>
      </c>
      <c r="Q649">
        <v>5</v>
      </c>
      <c r="R649">
        <v>2</v>
      </c>
      <c r="S649">
        <v>2</v>
      </c>
      <c r="T649">
        <v>6</v>
      </c>
      <c r="U649">
        <v>16</v>
      </c>
      <c r="V649">
        <v>30</v>
      </c>
      <c r="W649">
        <v>189</v>
      </c>
      <c r="Y649">
        <v>2395</v>
      </c>
      <c r="AA649">
        <v>80</v>
      </c>
      <c r="AC649">
        <v>2</v>
      </c>
      <c r="AD649">
        <v>1</v>
      </c>
      <c r="AG649">
        <v>45</v>
      </c>
      <c r="AN649">
        <v>3</v>
      </c>
      <c r="AU649" s="15" t="s">
        <v>4505</v>
      </c>
      <c r="BB649">
        <v>1</v>
      </c>
    </row>
    <row r="650" spans="1:54" x14ac:dyDescent="0.3">
      <c r="A650">
        <v>27</v>
      </c>
      <c r="B650" s="13"/>
      <c r="C650" s="16" t="s">
        <v>3454</v>
      </c>
      <c r="D650" t="s">
        <v>3365</v>
      </c>
      <c r="E650" t="s">
        <v>4506</v>
      </c>
      <c r="F650">
        <v>1</v>
      </c>
      <c r="G650">
        <v>1</v>
      </c>
      <c r="H650">
        <v>1</v>
      </c>
      <c r="T650">
        <v>4</v>
      </c>
      <c r="U650">
        <v>11</v>
      </c>
      <c r="V650">
        <v>8</v>
      </c>
      <c r="W650">
        <v>127</v>
      </c>
      <c r="Y650">
        <v>1180</v>
      </c>
      <c r="AA650">
        <v>60</v>
      </c>
      <c r="AN650">
        <v>1</v>
      </c>
    </row>
    <row r="651" spans="1:54" x14ac:dyDescent="0.3">
      <c r="A651">
        <v>28</v>
      </c>
      <c r="B651" s="13"/>
      <c r="C651" s="16" t="s">
        <v>3454</v>
      </c>
      <c r="D651" t="s">
        <v>4507</v>
      </c>
      <c r="E651" t="s">
        <v>4508</v>
      </c>
      <c r="F651">
        <v>1</v>
      </c>
      <c r="G651">
        <v>1</v>
      </c>
      <c r="H651">
        <v>2</v>
      </c>
      <c r="I651">
        <v>1</v>
      </c>
      <c r="T651">
        <v>3</v>
      </c>
      <c r="U651">
        <v>6</v>
      </c>
      <c r="V651">
        <v>8</v>
      </c>
      <c r="W651">
        <v>137</v>
      </c>
      <c r="Y651">
        <v>1220</v>
      </c>
      <c r="AA651">
        <v>94</v>
      </c>
      <c r="AN651">
        <v>1</v>
      </c>
    </row>
    <row r="652" spans="1:54" ht="28.8" x14ac:dyDescent="0.3">
      <c r="A652">
        <v>29</v>
      </c>
      <c r="B652" s="13"/>
      <c r="C652" s="16" t="s">
        <v>4509</v>
      </c>
      <c r="D652" t="s">
        <v>4510</v>
      </c>
      <c r="E652" t="s">
        <v>4511</v>
      </c>
      <c r="F652">
        <v>1</v>
      </c>
      <c r="G652">
        <v>1</v>
      </c>
      <c r="H652">
        <v>5</v>
      </c>
      <c r="I652">
        <v>2</v>
      </c>
      <c r="L652">
        <v>2</v>
      </c>
      <c r="M652">
        <v>6</v>
      </c>
      <c r="N652">
        <v>2</v>
      </c>
      <c r="O652">
        <v>4</v>
      </c>
      <c r="P652">
        <v>3</v>
      </c>
      <c r="Q652">
        <v>2</v>
      </c>
      <c r="R652">
        <v>3</v>
      </c>
      <c r="S652">
        <v>3</v>
      </c>
      <c r="T652">
        <v>10</v>
      </c>
      <c r="U652">
        <v>16</v>
      </c>
      <c r="V652">
        <v>20</v>
      </c>
      <c r="W652">
        <v>182</v>
      </c>
      <c r="Y652">
        <v>1731</v>
      </c>
      <c r="AA652">
        <v>181</v>
      </c>
      <c r="AC652">
        <v>5</v>
      </c>
      <c r="AD652">
        <v>4</v>
      </c>
      <c r="AG652">
        <v>30</v>
      </c>
      <c r="AH652">
        <v>20</v>
      </c>
      <c r="AN652">
        <v>2</v>
      </c>
      <c r="AU652" s="15" t="s">
        <v>4512</v>
      </c>
      <c r="BA652">
        <v>2</v>
      </c>
    </row>
    <row r="653" spans="1:54" x14ac:dyDescent="0.3">
      <c r="A653">
        <v>30</v>
      </c>
      <c r="B653" s="13"/>
      <c r="C653" s="16" t="s">
        <v>4513</v>
      </c>
      <c r="D653" t="s">
        <v>4514</v>
      </c>
      <c r="E653" t="s">
        <v>4515</v>
      </c>
      <c r="F653">
        <v>1</v>
      </c>
      <c r="G653">
        <v>1</v>
      </c>
      <c r="I653">
        <v>2</v>
      </c>
      <c r="M653">
        <v>1</v>
      </c>
      <c r="T653">
        <v>3</v>
      </c>
      <c r="U653">
        <v>10</v>
      </c>
      <c r="V653">
        <v>8</v>
      </c>
      <c r="W653">
        <v>74</v>
      </c>
      <c r="Y653">
        <v>553</v>
      </c>
      <c r="AA653">
        <v>46</v>
      </c>
      <c r="AN653">
        <v>1</v>
      </c>
    </row>
    <row r="654" spans="1:54" x14ac:dyDescent="0.3">
      <c r="A654">
        <v>31</v>
      </c>
      <c r="B654" s="13"/>
      <c r="C654" s="16" t="s">
        <v>3435</v>
      </c>
      <c r="D654" t="s">
        <v>4516</v>
      </c>
      <c r="E654" t="s">
        <v>4517</v>
      </c>
      <c r="F654">
        <v>1</v>
      </c>
      <c r="G654">
        <v>1</v>
      </c>
      <c r="H654">
        <v>2</v>
      </c>
      <c r="I654">
        <v>4</v>
      </c>
      <c r="L654">
        <v>3</v>
      </c>
      <c r="M654">
        <v>6</v>
      </c>
      <c r="N654">
        <v>4</v>
      </c>
      <c r="O654">
        <v>4</v>
      </c>
      <c r="T654">
        <v>3</v>
      </c>
      <c r="U654">
        <v>18</v>
      </c>
      <c r="V654">
        <v>10</v>
      </c>
      <c r="W654">
        <v>124</v>
      </c>
      <c r="Y654">
        <v>1366</v>
      </c>
      <c r="AA654">
        <v>64</v>
      </c>
      <c r="AC654">
        <v>2</v>
      </c>
      <c r="AD654">
        <v>1.5</v>
      </c>
      <c r="AG654">
        <v>38</v>
      </c>
      <c r="AH654">
        <v>15</v>
      </c>
      <c r="AN654">
        <v>1</v>
      </c>
      <c r="AU654" s="16" t="s">
        <v>4518</v>
      </c>
    </row>
    <row r="655" spans="1:54" x14ac:dyDescent="0.3">
      <c r="A655">
        <v>32</v>
      </c>
      <c r="B655" s="13"/>
      <c r="C655" s="16" t="s">
        <v>3435</v>
      </c>
      <c r="D655" t="s">
        <v>4519</v>
      </c>
      <c r="E655" t="s">
        <v>4520</v>
      </c>
      <c r="F655">
        <v>1</v>
      </c>
      <c r="G655">
        <v>1</v>
      </c>
      <c r="H655">
        <v>2</v>
      </c>
      <c r="I655">
        <v>2</v>
      </c>
      <c r="L655">
        <v>3</v>
      </c>
      <c r="M655">
        <v>1</v>
      </c>
      <c r="N655">
        <v>2</v>
      </c>
      <c r="O655">
        <v>2</v>
      </c>
      <c r="T655">
        <v>3</v>
      </c>
      <c r="U655">
        <v>19</v>
      </c>
      <c r="V655">
        <v>20</v>
      </c>
      <c r="W655">
        <v>192</v>
      </c>
      <c r="Y655">
        <v>1805</v>
      </c>
      <c r="AN655">
        <v>1</v>
      </c>
    </row>
    <row r="656" spans="1:54" x14ac:dyDescent="0.3">
      <c r="A656">
        <v>33</v>
      </c>
      <c r="B656" s="13"/>
      <c r="C656" s="16" t="s">
        <v>3680</v>
      </c>
      <c r="D656" t="s">
        <v>4521</v>
      </c>
      <c r="F656">
        <v>1</v>
      </c>
      <c r="H656">
        <v>5</v>
      </c>
      <c r="I656">
        <v>3</v>
      </c>
      <c r="L656">
        <v>5</v>
      </c>
      <c r="M656">
        <v>5</v>
      </c>
      <c r="N656">
        <v>4</v>
      </c>
      <c r="O656">
        <v>4</v>
      </c>
      <c r="P656">
        <v>1</v>
      </c>
      <c r="T656">
        <v>4</v>
      </c>
      <c r="U656">
        <v>29</v>
      </c>
      <c r="V656">
        <v>20</v>
      </c>
      <c r="W656">
        <v>137</v>
      </c>
      <c r="Y656">
        <v>1500</v>
      </c>
      <c r="AA656">
        <v>43</v>
      </c>
      <c r="AC656">
        <v>3</v>
      </c>
      <c r="AD656">
        <v>2</v>
      </c>
      <c r="AG656">
        <v>50</v>
      </c>
      <c r="AH656">
        <v>20</v>
      </c>
      <c r="AN656">
        <v>2</v>
      </c>
      <c r="AV656" s="21" t="s">
        <v>4522</v>
      </c>
      <c r="AX656">
        <v>1</v>
      </c>
    </row>
    <row r="657" spans="1:54" x14ac:dyDescent="0.3">
      <c r="A657">
        <v>34</v>
      </c>
      <c r="B657" s="13"/>
      <c r="C657" s="16" t="s">
        <v>3680</v>
      </c>
      <c r="D657" t="s">
        <v>4523</v>
      </c>
      <c r="E657" t="s">
        <v>4524</v>
      </c>
      <c r="F657">
        <v>1</v>
      </c>
      <c r="G657">
        <v>1</v>
      </c>
      <c r="I657">
        <v>1</v>
      </c>
      <c r="T657">
        <v>3</v>
      </c>
      <c r="U657">
        <v>7</v>
      </c>
      <c r="V657">
        <v>10</v>
      </c>
      <c r="W657">
        <v>37</v>
      </c>
      <c r="Y657">
        <v>656</v>
      </c>
      <c r="AA657">
        <v>28</v>
      </c>
      <c r="AC657">
        <v>0.75</v>
      </c>
      <c r="AG657">
        <v>11</v>
      </c>
      <c r="AN657">
        <v>1</v>
      </c>
    </row>
    <row r="658" spans="1:54" x14ac:dyDescent="0.3">
      <c r="A658">
        <v>35</v>
      </c>
      <c r="B658" s="13"/>
      <c r="C658" s="16" t="s">
        <v>3615</v>
      </c>
      <c r="D658" t="s">
        <v>3621</v>
      </c>
      <c r="E658" t="s">
        <v>4525</v>
      </c>
      <c r="F658">
        <v>1</v>
      </c>
      <c r="G658">
        <v>1</v>
      </c>
      <c r="H658">
        <v>3</v>
      </c>
      <c r="I658">
        <v>1</v>
      </c>
      <c r="L658">
        <v>1</v>
      </c>
      <c r="M658">
        <v>1</v>
      </c>
      <c r="N658">
        <v>2</v>
      </c>
      <c r="T658">
        <v>1</v>
      </c>
      <c r="U658">
        <v>5</v>
      </c>
      <c r="V658">
        <v>8</v>
      </c>
      <c r="W658">
        <v>91</v>
      </c>
      <c r="Y658">
        <v>575</v>
      </c>
      <c r="AA658">
        <v>8</v>
      </c>
      <c r="AN658">
        <v>1</v>
      </c>
    </row>
    <row r="659" spans="1:54" x14ac:dyDescent="0.3">
      <c r="A659">
        <v>36</v>
      </c>
      <c r="B659" s="13"/>
      <c r="C659" s="16" t="s">
        <v>3835</v>
      </c>
      <c r="D659" t="s">
        <v>4526</v>
      </c>
      <c r="E659" t="s">
        <v>4527</v>
      </c>
      <c r="F659">
        <v>1</v>
      </c>
      <c r="G659">
        <v>1</v>
      </c>
      <c r="H659">
        <v>2</v>
      </c>
      <c r="I659">
        <v>2</v>
      </c>
      <c r="L659">
        <v>4</v>
      </c>
      <c r="N659">
        <v>3</v>
      </c>
      <c r="O659">
        <v>4</v>
      </c>
      <c r="T659">
        <v>4</v>
      </c>
      <c r="U659">
        <v>28</v>
      </c>
      <c r="V659">
        <v>10</v>
      </c>
      <c r="W659">
        <v>315</v>
      </c>
      <c r="Y659">
        <v>2060</v>
      </c>
      <c r="AA659">
        <v>111</v>
      </c>
      <c r="AC659">
        <v>1</v>
      </c>
      <c r="AD659">
        <v>0.75</v>
      </c>
      <c r="AG659">
        <v>20</v>
      </c>
      <c r="AH659">
        <v>7</v>
      </c>
      <c r="AN659">
        <v>2</v>
      </c>
    </row>
    <row r="660" spans="1:54" x14ac:dyDescent="0.3">
      <c r="A660">
        <v>37</v>
      </c>
      <c r="B660" s="13"/>
      <c r="C660" s="16" t="s">
        <v>578</v>
      </c>
      <c r="D660" t="s">
        <v>4528</v>
      </c>
      <c r="E660" t="s">
        <v>4529</v>
      </c>
      <c r="F660">
        <v>1</v>
      </c>
      <c r="G660">
        <v>1</v>
      </c>
      <c r="H660">
        <v>1</v>
      </c>
      <c r="I660">
        <v>1</v>
      </c>
      <c r="L660">
        <v>7</v>
      </c>
      <c r="M660">
        <v>5</v>
      </c>
      <c r="N660">
        <v>5</v>
      </c>
      <c r="O660">
        <v>3</v>
      </c>
      <c r="P660">
        <v>3</v>
      </c>
      <c r="Q660">
        <v>5</v>
      </c>
      <c r="R660">
        <v>2</v>
      </c>
      <c r="S660">
        <v>1</v>
      </c>
      <c r="T660">
        <v>10</v>
      </c>
      <c r="U660">
        <v>26</v>
      </c>
      <c r="V660">
        <v>40</v>
      </c>
      <c r="W660">
        <v>220</v>
      </c>
      <c r="Y660">
        <v>1667</v>
      </c>
      <c r="AA660">
        <v>60</v>
      </c>
      <c r="AC660">
        <v>4</v>
      </c>
      <c r="AD660">
        <v>3</v>
      </c>
      <c r="AG660">
        <v>66</v>
      </c>
      <c r="AH660">
        <v>35</v>
      </c>
      <c r="AN660">
        <v>4</v>
      </c>
      <c r="AU660" s="16" t="s">
        <v>4530</v>
      </c>
    </row>
    <row r="661" spans="1:54" x14ac:dyDescent="0.3">
      <c r="A661">
        <v>38</v>
      </c>
      <c r="B661" s="13"/>
      <c r="C661" s="16" t="s">
        <v>4531</v>
      </c>
      <c r="D661" t="s">
        <v>4532</v>
      </c>
      <c r="E661" t="s">
        <v>4533</v>
      </c>
      <c r="F661">
        <v>1</v>
      </c>
      <c r="G661">
        <v>1</v>
      </c>
      <c r="H661">
        <v>2</v>
      </c>
      <c r="I661">
        <v>1</v>
      </c>
      <c r="M661">
        <v>1</v>
      </c>
      <c r="N661">
        <v>2</v>
      </c>
      <c r="T661">
        <v>3</v>
      </c>
      <c r="U661">
        <v>9</v>
      </c>
      <c r="V661">
        <v>10</v>
      </c>
      <c r="W661">
        <v>94</v>
      </c>
      <c r="Y661">
        <v>1662</v>
      </c>
      <c r="AA661">
        <v>40</v>
      </c>
      <c r="AN661">
        <v>1</v>
      </c>
    </row>
    <row r="662" spans="1:54" ht="28.8" x14ac:dyDescent="0.3">
      <c r="A662">
        <v>39</v>
      </c>
      <c r="B662" s="13"/>
      <c r="C662" s="16" t="s">
        <v>3451</v>
      </c>
      <c r="D662" t="s">
        <v>4534</v>
      </c>
      <c r="E662" t="s">
        <v>4535</v>
      </c>
      <c r="F662">
        <v>1</v>
      </c>
      <c r="G662">
        <v>1</v>
      </c>
      <c r="H662">
        <v>2</v>
      </c>
      <c r="L662">
        <v>8</v>
      </c>
      <c r="M662">
        <v>3</v>
      </c>
      <c r="N662">
        <v>3</v>
      </c>
      <c r="O662">
        <v>7</v>
      </c>
      <c r="P662">
        <v>3</v>
      </c>
      <c r="R662">
        <v>1</v>
      </c>
      <c r="T662">
        <v>8</v>
      </c>
      <c r="U662">
        <v>48</v>
      </c>
      <c r="V662">
        <v>30</v>
      </c>
      <c r="W662">
        <v>334</v>
      </c>
      <c r="Y662">
        <v>3016</v>
      </c>
      <c r="AC662">
        <v>1.5</v>
      </c>
      <c r="AD662">
        <v>1</v>
      </c>
      <c r="AG662">
        <v>26</v>
      </c>
      <c r="AH662">
        <v>19</v>
      </c>
      <c r="AN662">
        <v>3</v>
      </c>
      <c r="AU662" s="15" t="s">
        <v>4536</v>
      </c>
    </row>
    <row r="663" spans="1:54" x14ac:dyDescent="0.3">
      <c r="B663" s="13"/>
      <c r="C663" s="16"/>
    </row>
    <row r="664" spans="1:54" x14ac:dyDescent="0.3">
      <c r="A664" s="10" t="s">
        <v>1688</v>
      </c>
      <c r="B664" s="18"/>
      <c r="C664" s="19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9"/>
      <c r="AV664" s="45"/>
      <c r="AW664" s="12"/>
      <c r="AX664" s="12"/>
      <c r="AY664" s="12"/>
      <c r="AZ664" s="12"/>
      <c r="BA664" s="12"/>
      <c r="BB664" s="12"/>
    </row>
    <row r="665" spans="1:54" x14ac:dyDescent="0.3">
      <c r="A665">
        <v>40</v>
      </c>
      <c r="B665" s="13" t="s">
        <v>4444</v>
      </c>
      <c r="C665" s="16" t="s">
        <v>3471</v>
      </c>
      <c r="D665" t="s">
        <v>4537</v>
      </c>
      <c r="E665" t="s">
        <v>4538</v>
      </c>
      <c r="F665">
        <v>1</v>
      </c>
      <c r="G665">
        <v>1</v>
      </c>
      <c r="M665">
        <v>1</v>
      </c>
      <c r="U665">
        <v>4</v>
      </c>
      <c r="V665">
        <v>8</v>
      </c>
      <c r="W665">
        <v>43</v>
      </c>
      <c r="Y665">
        <v>365</v>
      </c>
      <c r="AN665">
        <v>1</v>
      </c>
    </row>
    <row r="666" spans="1:54" x14ac:dyDescent="0.3">
      <c r="A666">
        <v>41</v>
      </c>
      <c r="B666" s="13"/>
      <c r="C666" s="16" t="s">
        <v>3471</v>
      </c>
      <c r="D666" t="s">
        <v>4539</v>
      </c>
      <c r="E666" t="s">
        <v>4247</v>
      </c>
      <c r="F666">
        <v>1</v>
      </c>
      <c r="G666">
        <v>1</v>
      </c>
      <c r="H666">
        <v>1</v>
      </c>
      <c r="I666">
        <v>2</v>
      </c>
      <c r="L666">
        <v>2</v>
      </c>
      <c r="M666">
        <v>1</v>
      </c>
      <c r="N666">
        <v>5</v>
      </c>
      <c r="O666">
        <v>3</v>
      </c>
      <c r="T666">
        <v>6</v>
      </c>
      <c r="U666">
        <v>14</v>
      </c>
      <c r="V666">
        <v>14</v>
      </c>
      <c r="W666">
        <v>146</v>
      </c>
      <c r="Y666">
        <v>1520</v>
      </c>
      <c r="AN666">
        <v>2</v>
      </c>
    </row>
    <row r="667" spans="1:54" x14ac:dyDescent="0.3">
      <c r="A667">
        <v>42</v>
      </c>
      <c r="B667" s="13"/>
      <c r="C667" s="16" t="s">
        <v>4540</v>
      </c>
      <c r="E667" t="s">
        <v>4541</v>
      </c>
      <c r="F667">
        <v>1</v>
      </c>
      <c r="G667">
        <v>1</v>
      </c>
      <c r="P667">
        <v>1</v>
      </c>
      <c r="Q667">
        <v>2</v>
      </c>
      <c r="R667">
        <v>1</v>
      </c>
      <c r="S667">
        <v>4</v>
      </c>
      <c r="T667">
        <v>2</v>
      </c>
      <c r="V667">
        <v>4</v>
      </c>
      <c r="W667">
        <v>18</v>
      </c>
      <c r="Y667">
        <v>540</v>
      </c>
      <c r="AN667">
        <v>1</v>
      </c>
    </row>
    <row r="668" spans="1:54" x14ac:dyDescent="0.3">
      <c r="A668">
        <v>43</v>
      </c>
      <c r="B668" s="13"/>
      <c r="C668" s="16" t="s">
        <v>3395</v>
      </c>
      <c r="D668" t="s">
        <v>4542</v>
      </c>
      <c r="E668" t="s">
        <v>4543</v>
      </c>
      <c r="F668">
        <v>1</v>
      </c>
      <c r="G668">
        <v>1</v>
      </c>
      <c r="L668">
        <v>4</v>
      </c>
      <c r="M668">
        <v>6</v>
      </c>
      <c r="N668">
        <v>3</v>
      </c>
      <c r="O668">
        <v>2</v>
      </c>
      <c r="T668">
        <v>1</v>
      </c>
      <c r="U668">
        <v>6</v>
      </c>
      <c r="V668">
        <v>8</v>
      </c>
      <c r="W668">
        <v>33</v>
      </c>
      <c r="Y668">
        <v>400</v>
      </c>
      <c r="AA668">
        <v>30</v>
      </c>
      <c r="AN668">
        <v>1</v>
      </c>
    </row>
    <row r="669" spans="1:54" x14ac:dyDescent="0.3">
      <c r="A669">
        <v>44</v>
      </c>
      <c r="B669" s="13"/>
      <c r="C669" s="16" t="s">
        <v>4544</v>
      </c>
      <c r="E669" t="s">
        <v>4545</v>
      </c>
      <c r="G669">
        <v>1</v>
      </c>
      <c r="H669">
        <v>1</v>
      </c>
      <c r="I669">
        <v>1</v>
      </c>
      <c r="M669">
        <v>1</v>
      </c>
      <c r="N669">
        <v>1</v>
      </c>
      <c r="O669">
        <v>1</v>
      </c>
      <c r="P669">
        <v>1</v>
      </c>
      <c r="R669">
        <v>1</v>
      </c>
      <c r="V669">
        <v>6</v>
      </c>
      <c r="AN669">
        <v>1</v>
      </c>
    </row>
    <row r="670" spans="1:54" x14ac:dyDescent="0.3">
      <c r="A670">
        <v>45</v>
      </c>
      <c r="B670" s="13"/>
      <c r="C670" s="16" t="s">
        <v>3407</v>
      </c>
      <c r="D670" t="s">
        <v>4546</v>
      </c>
      <c r="E670" t="s">
        <v>3392</v>
      </c>
      <c r="F670">
        <v>1</v>
      </c>
      <c r="G670">
        <v>1</v>
      </c>
      <c r="H670">
        <v>1</v>
      </c>
      <c r="L670">
        <v>1</v>
      </c>
      <c r="T670">
        <v>2</v>
      </c>
      <c r="V670">
        <v>6</v>
      </c>
      <c r="W670">
        <v>27</v>
      </c>
      <c r="Y670">
        <v>140</v>
      </c>
    </row>
    <row r="671" spans="1:54" x14ac:dyDescent="0.3">
      <c r="A671">
        <v>46</v>
      </c>
      <c r="B671" s="13"/>
      <c r="C671" s="16" t="s">
        <v>4547</v>
      </c>
      <c r="D671" t="s">
        <v>4548</v>
      </c>
      <c r="E671" t="s">
        <v>4549</v>
      </c>
      <c r="F671">
        <v>1</v>
      </c>
      <c r="G671">
        <v>1</v>
      </c>
      <c r="I671">
        <v>1</v>
      </c>
      <c r="N671">
        <v>1</v>
      </c>
      <c r="U671">
        <v>4</v>
      </c>
      <c r="W671">
        <v>20</v>
      </c>
      <c r="Y671">
        <v>140</v>
      </c>
      <c r="AA671">
        <v>15</v>
      </c>
    </row>
    <row r="672" spans="1:54" x14ac:dyDescent="0.3">
      <c r="A672">
        <v>47</v>
      </c>
      <c r="B672" s="13"/>
      <c r="C672" s="16" t="s">
        <v>4550</v>
      </c>
      <c r="D672" t="s">
        <v>4551</v>
      </c>
      <c r="E672" t="s">
        <v>4552</v>
      </c>
      <c r="F672">
        <v>1</v>
      </c>
      <c r="G672">
        <v>1</v>
      </c>
      <c r="I672">
        <v>1</v>
      </c>
      <c r="N672">
        <v>1</v>
      </c>
      <c r="O672">
        <v>2</v>
      </c>
      <c r="T672">
        <v>1</v>
      </c>
      <c r="U672">
        <v>7</v>
      </c>
      <c r="V672">
        <v>6</v>
      </c>
      <c r="W672">
        <v>47</v>
      </c>
      <c r="Y672">
        <v>400</v>
      </c>
      <c r="AA672">
        <v>12</v>
      </c>
      <c r="AN672">
        <v>1</v>
      </c>
    </row>
    <row r="673" spans="1:54" x14ac:dyDescent="0.3">
      <c r="A673">
        <v>48</v>
      </c>
      <c r="B673" s="13"/>
      <c r="C673" s="16" t="s">
        <v>3435</v>
      </c>
      <c r="D673" t="s">
        <v>4553</v>
      </c>
      <c r="E673" t="s">
        <v>4554</v>
      </c>
      <c r="F673">
        <v>1</v>
      </c>
      <c r="G673">
        <v>1</v>
      </c>
      <c r="H673">
        <v>2</v>
      </c>
      <c r="I673">
        <v>1</v>
      </c>
      <c r="L673">
        <v>1</v>
      </c>
      <c r="T673">
        <v>2</v>
      </c>
      <c r="V673">
        <v>8</v>
      </c>
      <c r="W673">
        <v>6</v>
      </c>
      <c r="Y673">
        <v>250</v>
      </c>
      <c r="AA673">
        <v>25</v>
      </c>
      <c r="AN673">
        <v>1</v>
      </c>
    </row>
    <row r="674" spans="1:54" x14ac:dyDescent="0.3">
      <c r="A674">
        <v>49</v>
      </c>
      <c r="B674" s="13"/>
      <c r="C674" s="16" t="s">
        <v>3395</v>
      </c>
      <c r="D674" t="s">
        <v>4555</v>
      </c>
      <c r="E674" t="s">
        <v>4556</v>
      </c>
      <c r="F674">
        <v>1</v>
      </c>
      <c r="G674">
        <v>1</v>
      </c>
      <c r="H674">
        <v>2</v>
      </c>
      <c r="I674">
        <v>2</v>
      </c>
      <c r="M674">
        <v>1</v>
      </c>
      <c r="N674">
        <v>2</v>
      </c>
      <c r="T674">
        <v>1</v>
      </c>
      <c r="U674">
        <v>1</v>
      </c>
      <c r="V674">
        <v>5</v>
      </c>
      <c r="W674">
        <v>12</v>
      </c>
      <c r="Y674">
        <v>95</v>
      </c>
      <c r="AA674">
        <v>30</v>
      </c>
      <c r="AN674">
        <v>1</v>
      </c>
    </row>
    <row r="675" spans="1:54" x14ac:dyDescent="0.3">
      <c r="A675">
        <v>50</v>
      </c>
      <c r="B675" s="13"/>
      <c r="C675" s="16" t="s">
        <v>3435</v>
      </c>
      <c r="D675" t="s">
        <v>4557</v>
      </c>
      <c r="E675" t="s">
        <v>4558</v>
      </c>
      <c r="F675">
        <v>1</v>
      </c>
      <c r="G675">
        <v>1</v>
      </c>
      <c r="H675">
        <v>1</v>
      </c>
      <c r="L675">
        <v>1</v>
      </c>
      <c r="N675">
        <v>1</v>
      </c>
      <c r="U675">
        <v>4</v>
      </c>
      <c r="W675">
        <v>20</v>
      </c>
      <c r="Y675">
        <v>150</v>
      </c>
      <c r="AN675">
        <v>1</v>
      </c>
    </row>
    <row r="676" spans="1:54" x14ac:dyDescent="0.3">
      <c r="A676">
        <v>51</v>
      </c>
      <c r="B676" s="13"/>
      <c r="C676" s="16" t="s">
        <v>3435</v>
      </c>
      <c r="D676" t="s">
        <v>4559</v>
      </c>
      <c r="E676" t="s">
        <v>4560</v>
      </c>
      <c r="F676">
        <v>1</v>
      </c>
      <c r="G676">
        <v>1</v>
      </c>
      <c r="H676">
        <v>1</v>
      </c>
      <c r="T676">
        <v>2</v>
      </c>
      <c r="U676">
        <v>6</v>
      </c>
      <c r="W676">
        <v>14</v>
      </c>
      <c r="Y676">
        <v>80</v>
      </c>
      <c r="AA676">
        <v>40</v>
      </c>
    </row>
    <row r="677" spans="1:54" x14ac:dyDescent="0.3">
      <c r="A677">
        <v>52</v>
      </c>
      <c r="B677" s="13"/>
      <c r="C677" s="16" t="s">
        <v>4005</v>
      </c>
      <c r="D677" t="s">
        <v>4561</v>
      </c>
      <c r="E677" t="s">
        <v>4562</v>
      </c>
      <c r="F677">
        <v>1</v>
      </c>
      <c r="G677">
        <v>1</v>
      </c>
      <c r="T677">
        <v>3</v>
      </c>
      <c r="U677">
        <v>6</v>
      </c>
      <c r="V677">
        <v>8</v>
      </c>
      <c r="W677">
        <v>57</v>
      </c>
      <c r="Y677">
        <v>493</v>
      </c>
      <c r="AA677">
        <v>61</v>
      </c>
      <c r="AN677">
        <v>1</v>
      </c>
    </row>
    <row r="678" spans="1:54" x14ac:dyDescent="0.3">
      <c r="A678">
        <v>53</v>
      </c>
      <c r="B678" s="13"/>
      <c r="C678" s="16" t="s">
        <v>3395</v>
      </c>
      <c r="D678" t="s">
        <v>4563</v>
      </c>
      <c r="E678" t="s">
        <v>4564</v>
      </c>
      <c r="F678">
        <v>1</v>
      </c>
      <c r="G678">
        <v>1</v>
      </c>
      <c r="I678">
        <v>2</v>
      </c>
      <c r="T678">
        <v>3</v>
      </c>
      <c r="U678">
        <v>7</v>
      </c>
      <c r="V678">
        <v>10</v>
      </c>
      <c r="W678">
        <v>60</v>
      </c>
      <c r="Y678">
        <v>936</v>
      </c>
      <c r="AA678">
        <v>56</v>
      </c>
      <c r="AC678">
        <v>1</v>
      </c>
      <c r="AD678">
        <v>1</v>
      </c>
      <c r="AG678">
        <v>20</v>
      </c>
      <c r="AH678">
        <v>11</v>
      </c>
      <c r="AN678">
        <v>2</v>
      </c>
    </row>
    <row r="679" spans="1:54" x14ac:dyDescent="0.3">
      <c r="A679">
        <v>54</v>
      </c>
      <c r="B679" s="13"/>
      <c r="C679" s="16" t="s">
        <v>4565</v>
      </c>
      <c r="D679" t="s">
        <v>4566</v>
      </c>
      <c r="E679" t="s">
        <v>2548</v>
      </c>
      <c r="F679">
        <v>1</v>
      </c>
      <c r="G679">
        <v>1</v>
      </c>
      <c r="H679">
        <v>2</v>
      </c>
      <c r="I679">
        <v>2</v>
      </c>
      <c r="M679">
        <v>2</v>
      </c>
      <c r="N679">
        <v>2</v>
      </c>
      <c r="O679">
        <v>1</v>
      </c>
      <c r="T679">
        <v>3</v>
      </c>
      <c r="U679">
        <v>8</v>
      </c>
      <c r="V679">
        <v>8</v>
      </c>
      <c r="W679">
        <v>38</v>
      </c>
      <c r="Y679">
        <v>512</v>
      </c>
      <c r="AA679">
        <v>22</v>
      </c>
      <c r="AN679">
        <v>1</v>
      </c>
    </row>
    <row r="680" spans="1:54" x14ac:dyDescent="0.3">
      <c r="A680">
        <v>55</v>
      </c>
      <c r="B680" s="13"/>
      <c r="C680" s="16" t="s">
        <v>3451</v>
      </c>
      <c r="D680" t="s">
        <v>4567</v>
      </c>
      <c r="F680">
        <v>1</v>
      </c>
    </row>
    <row r="681" spans="1:54" x14ac:dyDescent="0.3">
      <c r="A681">
        <v>56</v>
      </c>
      <c r="B681" s="13"/>
      <c r="C681" s="16" t="s">
        <v>3395</v>
      </c>
      <c r="D681" t="s">
        <v>4568</v>
      </c>
      <c r="E681" t="s">
        <v>4569</v>
      </c>
      <c r="F681">
        <v>1</v>
      </c>
      <c r="G681">
        <v>1</v>
      </c>
      <c r="H681">
        <v>2</v>
      </c>
      <c r="I681">
        <v>2</v>
      </c>
      <c r="M681">
        <v>5</v>
      </c>
      <c r="O681">
        <v>6</v>
      </c>
      <c r="T681">
        <v>6</v>
      </c>
      <c r="V681">
        <v>18</v>
      </c>
      <c r="W681">
        <v>30</v>
      </c>
      <c r="Y681">
        <v>350</v>
      </c>
      <c r="AA681">
        <v>60</v>
      </c>
      <c r="AC681">
        <v>1.5</v>
      </c>
      <c r="AF681">
        <f>3/8</f>
        <v>0.375</v>
      </c>
      <c r="AG681">
        <v>30</v>
      </c>
      <c r="AJ681">
        <v>3</v>
      </c>
      <c r="AN681">
        <v>2</v>
      </c>
    </row>
    <row r="682" spans="1:54" x14ac:dyDescent="0.3">
      <c r="A682">
        <v>57</v>
      </c>
      <c r="B682" s="13"/>
      <c r="C682" s="16" t="s">
        <v>4570</v>
      </c>
      <c r="D682" t="s">
        <v>4571</v>
      </c>
      <c r="F682">
        <v>1</v>
      </c>
      <c r="T682">
        <v>2</v>
      </c>
      <c r="U682">
        <v>3</v>
      </c>
      <c r="W682">
        <v>21</v>
      </c>
      <c r="Y682">
        <v>43</v>
      </c>
    </row>
    <row r="683" spans="1:54" x14ac:dyDescent="0.3">
      <c r="A683">
        <v>58</v>
      </c>
      <c r="B683" s="13"/>
      <c r="C683" s="16" t="s">
        <v>4570</v>
      </c>
      <c r="D683" t="s">
        <v>4572</v>
      </c>
      <c r="F683">
        <v>1</v>
      </c>
      <c r="T683">
        <v>1</v>
      </c>
      <c r="U683">
        <v>3</v>
      </c>
      <c r="W683">
        <v>6</v>
      </c>
      <c r="Y683">
        <v>31</v>
      </c>
    </row>
    <row r="684" spans="1:54" x14ac:dyDescent="0.3">
      <c r="B684" s="13"/>
      <c r="C684" s="16"/>
    </row>
    <row r="685" spans="1:54" x14ac:dyDescent="0.3">
      <c r="A685" s="10" t="s">
        <v>1722</v>
      </c>
      <c r="B685" s="18"/>
      <c r="C685" s="19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9"/>
      <c r="AV685" s="45"/>
      <c r="AW685" s="12"/>
      <c r="AX685" s="12"/>
      <c r="AY685" s="12"/>
      <c r="AZ685" s="12"/>
      <c r="BA685" s="12"/>
      <c r="BB685" s="12"/>
    </row>
    <row r="686" spans="1:54" x14ac:dyDescent="0.3">
      <c r="A686">
        <v>59</v>
      </c>
      <c r="B686" s="13" t="s">
        <v>4444</v>
      </c>
      <c r="C686" s="16" t="s">
        <v>3643</v>
      </c>
      <c r="D686" t="s">
        <v>4573</v>
      </c>
      <c r="E686" t="s">
        <v>4574</v>
      </c>
      <c r="F686">
        <v>1</v>
      </c>
      <c r="G686">
        <v>1</v>
      </c>
      <c r="H686">
        <v>5</v>
      </c>
      <c r="I686">
        <v>4</v>
      </c>
      <c r="L686">
        <v>3</v>
      </c>
      <c r="M686">
        <v>6</v>
      </c>
      <c r="N686">
        <v>3</v>
      </c>
      <c r="O686">
        <v>6</v>
      </c>
      <c r="T686">
        <v>3</v>
      </c>
      <c r="U686">
        <v>5</v>
      </c>
      <c r="V686">
        <v>14</v>
      </c>
      <c r="W686">
        <v>55</v>
      </c>
      <c r="Y686">
        <v>1170</v>
      </c>
      <c r="AA686">
        <v>40</v>
      </c>
      <c r="AN686">
        <v>1</v>
      </c>
    </row>
    <row r="687" spans="1:54" x14ac:dyDescent="0.3">
      <c r="A687">
        <v>60</v>
      </c>
      <c r="B687" s="13"/>
      <c r="C687" s="16" t="s">
        <v>3395</v>
      </c>
      <c r="D687" t="s">
        <v>4575</v>
      </c>
      <c r="E687" t="s">
        <v>4576</v>
      </c>
      <c r="F687">
        <v>1</v>
      </c>
      <c r="G687">
        <v>1</v>
      </c>
      <c r="H687">
        <v>3</v>
      </c>
      <c r="I687">
        <v>2</v>
      </c>
      <c r="L687">
        <v>6</v>
      </c>
      <c r="M687">
        <v>7</v>
      </c>
      <c r="N687">
        <v>6</v>
      </c>
      <c r="O687">
        <v>8</v>
      </c>
      <c r="T687">
        <v>9</v>
      </c>
      <c r="U687">
        <v>45</v>
      </c>
      <c r="V687">
        <v>20</v>
      </c>
      <c r="W687">
        <v>329</v>
      </c>
      <c r="Y687">
        <v>2034</v>
      </c>
      <c r="AA687">
        <v>160</v>
      </c>
      <c r="AC687">
        <v>1</v>
      </c>
      <c r="AG687">
        <v>34</v>
      </c>
      <c r="AN687">
        <v>3</v>
      </c>
      <c r="AU687" s="16" t="s">
        <v>4577</v>
      </c>
    </row>
    <row r="688" spans="1:54" x14ac:dyDescent="0.3">
      <c r="A688">
        <v>61</v>
      </c>
      <c r="B688" s="13"/>
      <c r="C688" s="16" t="s">
        <v>4578</v>
      </c>
      <c r="D688" t="s">
        <v>4579</v>
      </c>
      <c r="E688" t="s">
        <v>4580</v>
      </c>
      <c r="F688">
        <v>1</v>
      </c>
      <c r="G688">
        <v>1</v>
      </c>
      <c r="H688">
        <v>1</v>
      </c>
      <c r="T688">
        <v>3</v>
      </c>
      <c r="U688">
        <v>4</v>
      </c>
      <c r="W688">
        <v>103</v>
      </c>
      <c r="Y688">
        <v>800</v>
      </c>
    </row>
    <row r="689" spans="1:51" x14ac:dyDescent="0.3">
      <c r="A689">
        <v>62</v>
      </c>
      <c r="B689" s="13"/>
      <c r="C689" s="16" t="s">
        <v>3435</v>
      </c>
      <c r="D689" t="s">
        <v>4581</v>
      </c>
      <c r="F689">
        <v>1</v>
      </c>
      <c r="T689">
        <v>2</v>
      </c>
      <c r="W689">
        <v>45</v>
      </c>
      <c r="Y689">
        <v>100</v>
      </c>
    </row>
    <row r="690" spans="1:51" x14ac:dyDescent="0.3">
      <c r="A690">
        <v>63</v>
      </c>
      <c r="B690" s="13"/>
      <c r="C690" s="16" t="s">
        <v>3531</v>
      </c>
      <c r="D690" t="s">
        <v>4582</v>
      </c>
      <c r="E690" t="s">
        <v>4583</v>
      </c>
      <c r="F690">
        <v>1</v>
      </c>
      <c r="G690">
        <v>1</v>
      </c>
      <c r="L690">
        <v>5</v>
      </c>
      <c r="M690">
        <v>7</v>
      </c>
      <c r="N690">
        <v>5</v>
      </c>
      <c r="O690">
        <v>5</v>
      </c>
      <c r="T690">
        <v>3</v>
      </c>
      <c r="U690">
        <v>6</v>
      </c>
      <c r="V690">
        <v>10</v>
      </c>
      <c r="W690">
        <v>100</v>
      </c>
      <c r="Y690">
        <v>300</v>
      </c>
      <c r="AA690">
        <v>100</v>
      </c>
      <c r="AC690">
        <v>1</v>
      </c>
      <c r="AD690">
        <v>0.5</v>
      </c>
      <c r="AG690">
        <v>20</v>
      </c>
      <c r="AH690">
        <v>9</v>
      </c>
      <c r="AN690">
        <v>1</v>
      </c>
    </row>
    <row r="691" spans="1:51" ht="28.8" x14ac:dyDescent="0.3">
      <c r="A691">
        <v>64</v>
      </c>
      <c r="B691" s="13"/>
      <c r="C691" s="16" t="s">
        <v>3435</v>
      </c>
      <c r="D691" t="s">
        <v>4584</v>
      </c>
      <c r="E691" t="s">
        <v>4369</v>
      </c>
      <c r="F691">
        <v>1</v>
      </c>
      <c r="G691">
        <v>1</v>
      </c>
      <c r="H691">
        <v>6</v>
      </c>
      <c r="I691">
        <v>4</v>
      </c>
      <c r="L691">
        <v>6</v>
      </c>
      <c r="M691">
        <v>2</v>
      </c>
      <c r="N691">
        <v>3</v>
      </c>
      <c r="O691">
        <v>3</v>
      </c>
      <c r="P691">
        <v>1</v>
      </c>
      <c r="R691">
        <v>2</v>
      </c>
      <c r="T691">
        <v>3</v>
      </c>
      <c r="U691">
        <v>11</v>
      </c>
      <c r="V691">
        <v>20</v>
      </c>
      <c r="W691">
        <v>232</v>
      </c>
      <c r="Y691">
        <v>2013</v>
      </c>
      <c r="AA691">
        <v>50</v>
      </c>
      <c r="AC691">
        <v>1.5</v>
      </c>
      <c r="AD691">
        <v>1</v>
      </c>
      <c r="AG691">
        <v>25</v>
      </c>
      <c r="AN691">
        <v>1</v>
      </c>
      <c r="AU691" s="15" t="s">
        <v>4585</v>
      </c>
    </row>
    <row r="692" spans="1:51" ht="28.8" x14ac:dyDescent="0.3">
      <c r="A692">
        <v>65</v>
      </c>
      <c r="B692" s="13"/>
      <c r="C692" s="16" t="s">
        <v>3471</v>
      </c>
      <c r="D692" t="s">
        <v>4586</v>
      </c>
      <c r="E692" t="s">
        <v>4587</v>
      </c>
      <c r="F692">
        <v>1</v>
      </c>
      <c r="G692">
        <v>1</v>
      </c>
      <c r="H692">
        <v>1</v>
      </c>
      <c r="I692">
        <v>1</v>
      </c>
      <c r="L692">
        <v>6</v>
      </c>
      <c r="M692">
        <v>2</v>
      </c>
      <c r="N692">
        <v>4</v>
      </c>
      <c r="O692">
        <v>4</v>
      </c>
      <c r="P692">
        <v>1</v>
      </c>
      <c r="R692">
        <v>2</v>
      </c>
      <c r="T692">
        <v>6</v>
      </c>
      <c r="U692">
        <v>18</v>
      </c>
      <c r="V692">
        <v>20</v>
      </c>
      <c r="W692">
        <v>315</v>
      </c>
      <c r="Y692">
        <v>2330</v>
      </c>
      <c r="AA692">
        <v>70</v>
      </c>
      <c r="AC692">
        <v>1</v>
      </c>
      <c r="AD692">
        <v>1</v>
      </c>
      <c r="AG692">
        <v>25</v>
      </c>
      <c r="AN692">
        <v>2</v>
      </c>
      <c r="AU692" s="15" t="s">
        <v>4588</v>
      </c>
      <c r="AV692" s="21" t="s">
        <v>4589</v>
      </c>
      <c r="AW692">
        <v>1</v>
      </c>
      <c r="AX692">
        <v>1</v>
      </c>
    </row>
    <row r="693" spans="1:51" x14ac:dyDescent="0.3">
      <c r="A693">
        <v>66</v>
      </c>
      <c r="B693" s="13"/>
      <c r="C693" s="16" t="s">
        <v>3596</v>
      </c>
      <c r="D693" t="s">
        <v>4003</v>
      </c>
      <c r="E693" t="s">
        <v>4590</v>
      </c>
      <c r="F693">
        <v>1</v>
      </c>
      <c r="G693">
        <v>1</v>
      </c>
      <c r="H693">
        <v>1</v>
      </c>
      <c r="L693">
        <v>2</v>
      </c>
      <c r="M693">
        <v>5</v>
      </c>
      <c r="N693">
        <v>2</v>
      </c>
      <c r="O693">
        <v>3</v>
      </c>
      <c r="T693">
        <v>3</v>
      </c>
      <c r="U693">
        <v>11</v>
      </c>
      <c r="V693">
        <v>16</v>
      </c>
      <c r="W693">
        <v>105</v>
      </c>
      <c r="Y693">
        <v>1110</v>
      </c>
      <c r="AA693">
        <v>95</v>
      </c>
      <c r="AN693">
        <v>1</v>
      </c>
    </row>
    <row r="694" spans="1:51" x14ac:dyDescent="0.3">
      <c r="A694">
        <v>67</v>
      </c>
      <c r="B694" s="13"/>
      <c r="C694" s="16" t="s">
        <v>3517</v>
      </c>
      <c r="D694" t="s">
        <v>4591</v>
      </c>
      <c r="E694" t="s">
        <v>4592</v>
      </c>
      <c r="F694">
        <v>1</v>
      </c>
      <c r="G694">
        <v>1</v>
      </c>
      <c r="H694">
        <v>2</v>
      </c>
      <c r="I694">
        <v>2</v>
      </c>
      <c r="L694">
        <v>3</v>
      </c>
      <c r="M694">
        <v>4</v>
      </c>
      <c r="N694">
        <v>3</v>
      </c>
      <c r="O694">
        <v>4</v>
      </c>
      <c r="T694">
        <v>4</v>
      </c>
      <c r="U694">
        <v>12</v>
      </c>
      <c r="V694">
        <v>20</v>
      </c>
      <c r="W694">
        <v>210</v>
      </c>
      <c r="Y694">
        <v>1696</v>
      </c>
      <c r="AA694">
        <v>100</v>
      </c>
      <c r="AC694">
        <v>0.5</v>
      </c>
      <c r="AG694">
        <v>22</v>
      </c>
      <c r="AN694">
        <v>1</v>
      </c>
      <c r="AU694" s="16" t="s">
        <v>4593</v>
      </c>
    </row>
    <row r="695" spans="1:51" x14ac:dyDescent="0.3">
      <c r="A695">
        <v>68</v>
      </c>
      <c r="B695" s="13"/>
      <c r="C695" s="16" t="s">
        <v>3615</v>
      </c>
      <c r="D695" t="s">
        <v>4594</v>
      </c>
      <c r="E695" t="s">
        <v>4595</v>
      </c>
      <c r="F695">
        <v>1</v>
      </c>
      <c r="G695">
        <v>1</v>
      </c>
      <c r="H695">
        <v>2</v>
      </c>
      <c r="L695">
        <v>1</v>
      </c>
      <c r="M695">
        <v>3</v>
      </c>
      <c r="N695">
        <v>2</v>
      </c>
      <c r="O695">
        <v>2</v>
      </c>
      <c r="T695">
        <v>2</v>
      </c>
      <c r="U695">
        <v>4</v>
      </c>
      <c r="V695">
        <v>8</v>
      </c>
      <c r="W695">
        <v>50</v>
      </c>
      <c r="Y695">
        <v>405</v>
      </c>
      <c r="AA695">
        <v>103</v>
      </c>
      <c r="AN695">
        <v>1</v>
      </c>
    </row>
    <row r="696" spans="1:51" x14ac:dyDescent="0.3">
      <c r="A696">
        <v>69</v>
      </c>
      <c r="B696" s="13"/>
      <c r="C696" s="16" t="s">
        <v>3615</v>
      </c>
      <c r="D696" t="s">
        <v>4596</v>
      </c>
      <c r="E696" t="s">
        <v>4597</v>
      </c>
      <c r="F696">
        <v>1</v>
      </c>
      <c r="G696">
        <v>1</v>
      </c>
      <c r="H696">
        <v>1</v>
      </c>
      <c r="I696">
        <v>1</v>
      </c>
      <c r="L696">
        <v>1</v>
      </c>
      <c r="M696">
        <v>2</v>
      </c>
      <c r="N696">
        <v>2</v>
      </c>
      <c r="O696">
        <v>1</v>
      </c>
      <c r="T696">
        <v>2</v>
      </c>
      <c r="U696">
        <v>10</v>
      </c>
      <c r="V696">
        <v>8</v>
      </c>
      <c r="W696">
        <v>93</v>
      </c>
      <c r="Y696">
        <v>1140</v>
      </c>
      <c r="AN696">
        <v>1</v>
      </c>
    </row>
    <row r="697" spans="1:51" x14ac:dyDescent="0.3">
      <c r="A697">
        <v>70</v>
      </c>
      <c r="B697" s="13"/>
      <c r="C697" s="16" t="s">
        <v>3691</v>
      </c>
      <c r="D697" t="s">
        <v>4598</v>
      </c>
      <c r="E697" t="s">
        <v>4599</v>
      </c>
      <c r="F697">
        <v>1</v>
      </c>
      <c r="G697">
        <v>1</v>
      </c>
      <c r="H697">
        <v>4</v>
      </c>
      <c r="I697">
        <v>3</v>
      </c>
      <c r="L697">
        <v>2</v>
      </c>
      <c r="M697">
        <v>8</v>
      </c>
      <c r="N697">
        <v>3</v>
      </c>
      <c r="O697">
        <v>8</v>
      </c>
      <c r="R697">
        <v>1</v>
      </c>
      <c r="T697">
        <v>8</v>
      </c>
      <c r="U697">
        <v>8</v>
      </c>
      <c r="V697">
        <v>16</v>
      </c>
      <c r="W697">
        <v>62</v>
      </c>
      <c r="Y697">
        <v>2145</v>
      </c>
      <c r="AC697">
        <v>0.75</v>
      </c>
      <c r="AG697">
        <v>26</v>
      </c>
      <c r="AN697">
        <v>2</v>
      </c>
      <c r="AY697">
        <v>1</v>
      </c>
    </row>
    <row r="698" spans="1:51" x14ac:dyDescent="0.3">
      <c r="A698">
        <v>71</v>
      </c>
      <c r="B698" s="13"/>
      <c r="C698" s="16" t="s">
        <v>3395</v>
      </c>
      <c r="D698" t="s">
        <v>4600</v>
      </c>
      <c r="E698" t="s">
        <v>4601</v>
      </c>
      <c r="F698">
        <v>1</v>
      </c>
      <c r="G698">
        <v>1</v>
      </c>
      <c r="H698">
        <v>4</v>
      </c>
      <c r="I698">
        <v>1</v>
      </c>
      <c r="L698">
        <v>7</v>
      </c>
      <c r="M698">
        <v>5</v>
      </c>
      <c r="N698">
        <v>6</v>
      </c>
      <c r="O698">
        <v>6</v>
      </c>
      <c r="T698">
        <v>8</v>
      </c>
      <c r="U698">
        <v>3</v>
      </c>
      <c r="V698">
        <v>8</v>
      </c>
      <c r="W698">
        <v>151</v>
      </c>
      <c r="Y698">
        <v>1310</v>
      </c>
      <c r="AA698">
        <v>40</v>
      </c>
      <c r="AC698">
        <v>2.25</v>
      </c>
      <c r="AG698">
        <v>52</v>
      </c>
      <c r="AN698">
        <v>2</v>
      </c>
    </row>
    <row r="699" spans="1:51" x14ac:dyDescent="0.3">
      <c r="A699">
        <v>72</v>
      </c>
      <c r="B699" s="13"/>
      <c r="C699" s="16" t="s">
        <v>3691</v>
      </c>
      <c r="D699" t="s">
        <v>4602</v>
      </c>
      <c r="E699" t="s">
        <v>4603</v>
      </c>
      <c r="F699">
        <v>1</v>
      </c>
      <c r="G699">
        <v>1</v>
      </c>
      <c r="H699">
        <v>7</v>
      </c>
      <c r="L699">
        <v>2</v>
      </c>
      <c r="M699">
        <v>4</v>
      </c>
      <c r="N699">
        <v>2</v>
      </c>
      <c r="O699">
        <v>3</v>
      </c>
      <c r="T699">
        <v>3</v>
      </c>
      <c r="U699">
        <v>6</v>
      </c>
      <c r="V699">
        <v>8</v>
      </c>
      <c r="W699">
        <v>114</v>
      </c>
      <c r="Y699">
        <v>940</v>
      </c>
      <c r="AA699">
        <v>110</v>
      </c>
      <c r="AC699">
        <v>1</v>
      </c>
      <c r="AD699">
        <v>0.5</v>
      </c>
      <c r="AG699">
        <v>12</v>
      </c>
      <c r="AN699">
        <v>1</v>
      </c>
    </row>
    <row r="700" spans="1:51" x14ac:dyDescent="0.3">
      <c r="A700">
        <v>73</v>
      </c>
      <c r="B700" s="13"/>
      <c r="C700" s="16" t="s">
        <v>3615</v>
      </c>
      <c r="D700" t="s">
        <v>4604</v>
      </c>
      <c r="E700" t="s">
        <v>4605</v>
      </c>
      <c r="F700">
        <v>1</v>
      </c>
      <c r="G700">
        <v>1</v>
      </c>
      <c r="I700">
        <v>1</v>
      </c>
      <c r="L700">
        <v>1</v>
      </c>
      <c r="M700">
        <v>3</v>
      </c>
      <c r="N700">
        <v>1</v>
      </c>
      <c r="O700">
        <v>3</v>
      </c>
      <c r="T700">
        <v>2</v>
      </c>
      <c r="U700">
        <v>7</v>
      </c>
      <c r="V700">
        <v>10</v>
      </c>
      <c r="W700">
        <v>94</v>
      </c>
      <c r="Y700">
        <v>1304</v>
      </c>
      <c r="AC700">
        <v>0.25</v>
      </c>
      <c r="AG700">
        <v>4</v>
      </c>
      <c r="AN700">
        <v>1</v>
      </c>
    </row>
    <row r="701" spans="1:51" x14ac:dyDescent="0.3">
      <c r="A701">
        <v>74</v>
      </c>
      <c r="B701" s="13"/>
      <c r="C701" s="16" t="s">
        <v>4270</v>
      </c>
      <c r="D701" t="s">
        <v>4606</v>
      </c>
      <c r="E701" t="s">
        <v>4607</v>
      </c>
      <c r="F701">
        <v>1</v>
      </c>
      <c r="G701">
        <v>1</v>
      </c>
      <c r="I701">
        <v>3</v>
      </c>
      <c r="L701">
        <v>2</v>
      </c>
      <c r="M701">
        <v>2</v>
      </c>
      <c r="N701">
        <v>2</v>
      </c>
      <c r="O701">
        <v>2</v>
      </c>
      <c r="T701">
        <v>3</v>
      </c>
      <c r="U701">
        <v>5</v>
      </c>
      <c r="V701">
        <v>10</v>
      </c>
      <c r="W701">
        <v>81</v>
      </c>
      <c r="Y701">
        <v>1121</v>
      </c>
      <c r="AA701">
        <v>16</v>
      </c>
      <c r="AC701">
        <v>1</v>
      </c>
      <c r="AG701">
        <v>11</v>
      </c>
      <c r="AN701">
        <v>1</v>
      </c>
    </row>
    <row r="702" spans="1:51" x14ac:dyDescent="0.3">
      <c r="A702">
        <v>75</v>
      </c>
      <c r="B702" s="13"/>
      <c r="C702" s="16" t="s">
        <v>3691</v>
      </c>
      <c r="D702" t="s">
        <v>4608</v>
      </c>
      <c r="E702" t="s">
        <v>4609</v>
      </c>
      <c r="F702">
        <v>1</v>
      </c>
      <c r="G702">
        <v>1</v>
      </c>
      <c r="H702">
        <v>1</v>
      </c>
      <c r="L702">
        <v>3</v>
      </c>
      <c r="N702">
        <v>2</v>
      </c>
      <c r="T702">
        <v>2</v>
      </c>
      <c r="U702">
        <v>8</v>
      </c>
      <c r="V702">
        <v>10</v>
      </c>
      <c r="W702">
        <v>189</v>
      </c>
      <c r="Y702">
        <v>1700</v>
      </c>
      <c r="AA702">
        <v>16</v>
      </c>
      <c r="AC702">
        <v>1</v>
      </c>
      <c r="AG702">
        <v>15</v>
      </c>
      <c r="AN702">
        <v>1</v>
      </c>
    </row>
    <row r="703" spans="1:51" x14ac:dyDescent="0.3">
      <c r="A703">
        <v>76</v>
      </c>
      <c r="B703" s="13"/>
      <c r="C703" s="16" t="s">
        <v>3435</v>
      </c>
      <c r="D703" t="s">
        <v>4610</v>
      </c>
      <c r="E703" t="s">
        <v>4495</v>
      </c>
      <c r="F703">
        <v>1</v>
      </c>
      <c r="G703">
        <v>1</v>
      </c>
      <c r="H703">
        <v>2</v>
      </c>
      <c r="L703">
        <v>2</v>
      </c>
      <c r="N703">
        <v>1</v>
      </c>
      <c r="T703">
        <v>6</v>
      </c>
      <c r="U703">
        <v>6</v>
      </c>
      <c r="V703">
        <v>10</v>
      </c>
      <c r="W703">
        <v>140</v>
      </c>
      <c r="Y703">
        <v>1370</v>
      </c>
      <c r="AA703">
        <v>50</v>
      </c>
      <c r="AC703">
        <v>0.5</v>
      </c>
      <c r="AG703">
        <v>10</v>
      </c>
      <c r="AN703">
        <v>2</v>
      </c>
    </row>
    <row r="704" spans="1:51" x14ac:dyDescent="0.3">
      <c r="A704">
        <v>77</v>
      </c>
      <c r="B704" s="13"/>
      <c r="C704" s="16" t="s">
        <v>3615</v>
      </c>
      <c r="D704" t="s">
        <v>4611</v>
      </c>
      <c r="F704">
        <v>1</v>
      </c>
      <c r="T704">
        <v>2</v>
      </c>
      <c r="U704">
        <v>2</v>
      </c>
      <c r="W704">
        <v>53</v>
      </c>
      <c r="Y704">
        <v>210</v>
      </c>
    </row>
    <row r="705" spans="1:54" x14ac:dyDescent="0.3">
      <c r="B705" s="13"/>
      <c r="C705" s="16"/>
    </row>
    <row r="706" spans="1:54" x14ac:dyDescent="0.3">
      <c r="A706" s="10" t="s">
        <v>1761</v>
      </c>
      <c r="B706" s="18"/>
      <c r="C706" s="19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9"/>
      <c r="AV706" s="45"/>
      <c r="AW706" s="12"/>
      <c r="AX706" s="12"/>
      <c r="AY706" s="12"/>
      <c r="AZ706" s="12"/>
      <c r="BA706" s="12"/>
      <c r="BB706" s="12"/>
    </row>
    <row r="707" spans="1:54" x14ac:dyDescent="0.3">
      <c r="A707">
        <v>78</v>
      </c>
      <c r="B707" s="13" t="s">
        <v>4444</v>
      </c>
      <c r="C707" s="16" t="s">
        <v>3615</v>
      </c>
      <c r="D707" t="s">
        <v>4612</v>
      </c>
      <c r="F707">
        <v>1</v>
      </c>
      <c r="T707">
        <v>1</v>
      </c>
      <c r="U707">
        <v>2</v>
      </c>
      <c r="W707">
        <v>25</v>
      </c>
      <c r="Y707">
        <v>173</v>
      </c>
    </row>
    <row r="708" spans="1:54" x14ac:dyDescent="0.3">
      <c r="A708">
        <v>79</v>
      </c>
      <c r="B708" s="13"/>
      <c r="C708" s="16" t="s">
        <v>3869</v>
      </c>
      <c r="D708" t="s">
        <v>4613</v>
      </c>
      <c r="F708">
        <v>1</v>
      </c>
      <c r="T708">
        <v>2</v>
      </c>
      <c r="U708">
        <v>1</v>
      </c>
      <c r="W708">
        <v>30</v>
      </c>
      <c r="Y708">
        <v>100</v>
      </c>
      <c r="AA708">
        <v>8</v>
      </c>
    </row>
    <row r="709" spans="1:54" x14ac:dyDescent="0.3">
      <c r="A709">
        <v>80</v>
      </c>
      <c r="B709" s="13"/>
      <c r="C709" s="16" t="s">
        <v>4017</v>
      </c>
      <c r="D709" t="s">
        <v>4614</v>
      </c>
      <c r="E709" t="s">
        <v>4615</v>
      </c>
      <c r="F709">
        <v>1</v>
      </c>
      <c r="G709">
        <v>1</v>
      </c>
      <c r="H709">
        <v>1</v>
      </c>
      <c r="I709">
        <v>6</v>
      </c>
      <c r="L709">
        <v>4</v>
      </c>
      <c r="M709">
        <v>3</v>
      </c>
      <c r="N709">
        <v>4</v>
      </c>
      <c r="O709">
        <v>4</v>
      </c>
      <c r="T709">
        <v>8</v>
      </c>
      <c r="U709">
        <v>16</v>
      </c>
      <c r="V709">
        <v>20</v>
      </c>
      <c r="W709">
        <v>190</v>
      </c>
      <c r="Y709">
        <v>2705</v>
      </c>
      <c r="AA709">
        <v>192</v>
      </c>
      <c r="AC709">
        <v>1.375</v>
      </c>
      <c r="AD709">
        <v>0.75</v>
      </c>
      <c r="AG709">
        <v>31.5</v>
      </c>
      <c r="AH709">
        <v>11.75</v>
      </c>
      <c r="AN709">
        <v>2</v>
      </c>
    </row>
    <row r="710" spans="1:54" x14ac:dyDescent="0.3">
      <c r="A710">
        <v>81</v>
      </c>
      <c r="B710" s="13"/>
      <c r="C710" s="16" t="s">
        <v>3562</v>
      </c>
      <c r="D710" t="s">
        <v>1085</v>
      </c>
      <c r="E710" t="s">
        <v>4616</v>
      </c>
      <c r="F710">
        <v>1</v>
      </c>
      <c r="G710">
        <v>1</v>
      </c>
      <c r="H710">
        <v>1</v>
      </c>
      <c r="L710">
        <v>1</v>
      </c>
      <c r="N710">
        <v>2</v>
      </c>
      <c r="T710">
        <v>2</v>
      </c>
      <c r="U710">
        <v>8</v>
      </c>
      <c r="V710">
        <v>10</v>
      </c>
      <c r="W710">
        <v>64</v>
      </c>
      <c r="Y710">
        <v>584</v>
      </c>
      <c r="AA710">
        <v>20</v>
      </c>
      <c r="AN710">
        <v>1</v>
      </c>
    </row>
    <row r="711" spans="1:54" x14ac:dyDescent="0.3">
      <c r="A711">
        <v>82</v>
      </c>
      <c r="B711" s="13"/>
      <c r="C711" s="16" t="s">
        <v>3439</v>
      </c>
      <c r="D711" t="s">
        <v>4617</v>
      </c>
      <c r="E711" t="s">
        <v>4618</v>
      </c>
      <c r="F711">
        <v>1</v>
      </c>
      <c r="G711">
        <v>1</v>
      </c>
      <c r="H711">
        <v>2</v>
      </c>
      <c r="I711">
        <v>3</v>
      </c>
      <c r="L711">
        <v>3</v>
      </c>
      <c r="M711">
        <v>3</v>
      </c>
      <c r="N711">
        <v>3</v>
      </c>
      <c r="T711">
        <v>4</v>
      </c>
      <c r="U711">
        <v>13</v>
      </c>
      <c r="V711">
        <v>16</v>
      </c>
      <c r="W711">
        <v>210</v>
      </c>
      <c r="Y711">
        <v>1455</v>
      </c>
      <c r="AA711">
        <v>86</v>
      </c>
      <c r="AC711">
        <v>1.5</v>
      </c>
      <c r="AD711">
        <v>0.5</v>
      </c>
      <c r="AG711">
        <v>24</v>
      </c>
      <c r="AH711">
        <v>4</v>
      </c>
      <c r="AN711">
        <v>2</v>
      </c>
      <c r="AV711" s="21" t="s">
        <v>3385</v>
      </c>
      <c r="AW711">
        <v>1</v>
      </c>
    </row>
    <row r="712" spans="1:54" x14ac:dyDescent="0.3">
      <c r="A712">
        <v>83</v>
      </c>
      <c r="B712" s="13"/>
      <c r="C712" s="16" t="s">
        <v>3451</v>
      </c>
      <c r="D712" t="s">
        <v>4619</v>
      </c>
      <c r="E712" t="s">
        <v>4620</v>
      </c>
      <c r="F712">
        <v>1</v>
      </c>
      <c r="G712">
        <v>1</v>
      </c>
      <c r="H712">
        <v>1</v>
      </c>
      <c r="I712">
        <v>1</v>
      </c>
      <c r="L712">
        <v>4</v>
      </c>
      <c r="M712">
        <v>4</v>
      </c>
      <c r="N712">
        <v>4</v>
      </c>
      <c r="O712">
        <v>4</v>
      </c>
      <c r="T712">
        <v>2</v>
      </c>
      <c r="U712">
        <v>5</v>
      </c>
      <c r="V712">
        <v>8</v>
      </c>
      <c r="W712">
        <v>30</v>
      </c>
      <c r="Y712">
        <v>730</v>
      </c>
      <c r="AA712">
        <v>3</v>
      </c>
      <c r="AC712">
        <v>0.5</v>
      </c>
      <c r="AG712">
        <v>15</v>
      </c>
      <c r="AN712">
        <v>1</v>
      </c>
    </row>
    <row r="713" spans="1:54" x14ac:dyDescent="0.3">
      <c r="A713">
        <v>84</v>
      </c>
      <c r="B713" s="13"/>
      <c r="C713" s="16" t="s">
        <v>3471</v>
      </c>
      <c r="D713" t="s">
        <v>4621</v>
      </c>
      <c r="E713" t="s">
        <v>4622</v>
      </c>
      <c r="F713">
        <v>1</v>
      </c>
      <c r="G713">
        <v>1</v>
      </c>
      <c r="H713">
        <v>1</v>
      </c>
      <c r="I713">
        <v>3</v>
      </c>
      <c r="L713">
        <v>2</v>
      </c>
      <c r="M713">
        <v>4</v>
      </c>
      <c r="N713">
        <v>5</v>
      </c>
      <c r="O713">
        <v>1</v>
      </c>
      <c r="T713">
        <v>6</v>
      </c>
      <c r="U713">
        <v>13</v>
      </c>
      <c r="V713">
        <v>12</v>
      </c>
      <c r="W713">
        <v>104</v>
      </c>
      <c r="Y713">
        <v>1750</v>
      </c>
      <c r="AN713">
        <v>2</v>
      </c>
    </row>
    <row r="714" spans="1:54" x14ac:dyDescent="0.3">
      <c r="A714">
        <v>85</v>
      </c>
      <c r="B714" s="13"/>
      <c r="C714" s="16" t="s">
        <v>3531</v>
      </c>
      <c r="D714" t="s">
        <v>4623</v>
      </c>
      <c r="E714" t="s">
        <v>4624</v>
      </c>
      <c r="F714">
        <v>1</v>
      </c>
      <c r="G714">
        <v>1</v>
      </c>
      <c r="H714">
        <v>6</v>
      </c>
      <c r="I714">
        <v>2</v>
      </c>
      <c r="U714">
        <v>6</v>
      </c>
      <c r="V714">
        <v>7</v>
      </c>
      <c r="W714">
        <v>7</v>
      </c>
      <c r="Y714">
        <v>125</v>
      </c>
      <c r="AN714">
        <v>1</v>
      </c>
    </row>
    <row r="715" spans="1:54" x14ac:dyDescent="0.3">
      <c r="A715">
        <v>86</v>
      </c>
      <c r="B715" s="13"/>
      <c r="C715" s="16" t="s">
        <v>3427</v>
      </c>
      <c r="D715" t="s">
        <v>4625</v>
      </c>
      <c r="E715" t="s">
        <v>666</v>
      </c>
      <c r="F715">
        <v>1</v>
      </c>
      <c r="G715">
        <v>1</v>
      </c>
      <c r="H715">
        <v>3</v>
      </c>
      <c r="L715">
        <v>1</v>
      </c>
      <c r="M715">
        <v>1</v>
      </c>
      <c r="N715">
        <v>1</v>
      </c>
      <c r="O715">
        <v>3</v>
      </c>
      <c r="Q715">
        <v>1</v>
      </c>
      <c r="T715">
        <v>2</v>
      </c>
      <c r="U715">
        <v>7</v>
      </c>
      <c r="V715">
        <v>10</v>
      </c>
      <c r="W715">
        <v>107</v>
      </c>
      <c r="Y715">
        <v>1104</v>
      </c>
      <c r="AA715">
        <v>78</v>
      </c>
      <c r="AN715">
        <v>1</v>
      </c>
    </row>
    <row r="716" spans="1:54" x14ac:dyDescent="0.3">
      <c r="A716">
        <v>87</v>
      </c>
      <c r="B716" s="13"/>
      <c r="C716" s="16" t="s">
        <v>3407</v>
      </c>
      <c r="D716" t="s">
        <v>4581</v>
      </c>
      <c r="E716" t="s">
        <v>4626</v>
      </c>
      <c r="F716">
        <v>1</v>
      </c>
      <c r="G716">
        <v>1</v>
      </c>
      <c r="H716">
        <v>2</v>
      </c>
      <c r="I716">
        <v>2</v>
      </c>
      <c r="L716">
        <v>2</v>
      </c>
      <c r="M716">
        <v>2</v>
      </c>
      <c r="N716">
        <v>2</v>
      </c>
      <c r="O716">
        <v>2</v>
      </c>
      <c r="T716">
        <v>2</v>
      </c>
      <c r="U716">
        <v>6</v>
      </c>
      <c r="V716">
        <v>8</v>
      </c>
      <c r="W716">
        <v>23</v>
      </c>
      <c r="Y716">
        <v>305</v>
      </c>
      <c r="AN716">
        <v>1</v>
      </c>
    </row>
    <row r="717" spans="1:54" x14ac:dyDescent="0.3">
      <c r="A717">
        <v>88</v>
      </c>
      <c r="B717" s="13"/>
      <c r="C717" s="16" t="s">
        <v>3435</v>
      </c>
      <c r="D717" t="s">
        <v>4627</v>
      </c>
      <c r="E717" t="s">
        <v>4628</v>
      </c>
      <c r="F717">
        <v>1</v>
      </c>
      <c r="G717">
        <v>1</v>
      </c>
      <c r="H717">
        <v>6</v>
      </c>
      <c r="I717">
        <v>1</v>
      </c>
      <c r="M717">
        <v>4</v>
      </c>
      <c r="N717">
        <v>2</v>
      </c>
      <c r="O717">
        <v>3</v>
      </c>
      <c r="P717">
        <v>1</v>
      </c>
      <c r="T717">
        <v>1</v>
      </c>
      <c r="U717">
        <v>10</v>
      </c>
      <c r="V717">
        <v>10</v>
      </c>
      <c r="W717">
        <v>50</v>
      </c>
      <c r="Y717">
        <v>800</v>
      </c>
      <c r="AN717">
        <v>1</v>
      </c>
    </row>
    <row r="718" spans="1:54" x14ac:dyDescent="0.3">
      <c r="A718">
        <v>89</v>
      </c>
      <c r="B718" s="13"/>
      <c r="C718" s="16" t="s">
        <v>3694</v>
      </c>
      <c r="D718" t="s">
        <v>4629</v>
      </c>
      <c r="E718" t="s">
        <v>4630</v>
      </c>
      <c r="F718">
        <v>1</v>
      </c>
      <c r="G718">
        <v>1</v>
      </c>
      <c r="I718">
        <v>1</v>
      </c>
      <c r="L718">
        <v>1</v>
      </c>
      <c r="M718">
        <v>2</v>
      </c>
      <c r="N718">
        <v>3</v>
      </c>
      <c r="O718">
        <v>2</v>
      </c>
      <c r="T718">
        <v>1</v>
      </c>
      <c r="V718">
        <v>2</v>
      </c>
      <c r="W718">
        <v>4</v>
      </c>
      <c r="AN718">
        <v>1</v>
      </c>
    </row>
    <row r="719" spans="1:54" x14ac:dyDescent="0.3">
      <c r="A719">
        <v>90</v>
      </c>
      <c r="B719" s="13"/>
      <c r="C719" s="16" t="s">
        <v>3691</v>
      </c>
      <c r="D719" t="s">
        <v>4621</v>
      </c>
      <c r="E719" t="s">
        <v>4631</v>
      </c>
      <c r="F719">
        <v>1</v>
      </c>
      <c r="G719">
        <v>1</v>
      </c>
      <c r="H719">
        <v>1</v>
      </c>
      <c r="I719">
        <v>1</v>
      </c>
      <c r="L719">
        <v>2</v>
      </c>
      <c r="N719">
        <v>3</v>
      </c>
      <c r="O719">
        <v>1</v>
      </c>
      <c r="T719">
        <v>2</v>
      </c>
      <c r="U719">
        <v>14</v>
      </c>
      <c r="V719">
        <v>20</v>
      </c>
      <c r="W719">
        <v>162</v>
      </c>
      <c r="Y719">
        <v>1210</v>
      </c>
      <c r="AA719">
        <v>35</v>
      </c>
      <c r="AN719">
        <v>1</v>
      </c>
    </row>
    <row r="720" spans="1:54" x14ac:dyDescent="0.3">
      <c r="A720">
        <v>91</v>
      </c>
      <c r="B720" s="13"/>
      <c r="C720" s="16" t="s">
        <v>4632</v>
      </c>
      <c r="E720" t="s">
        <v>4633</v>
      </c>
      <c r="G720">
        <v>1</v>
      </c>
      <c r="N720">
        <v>1</v>
      </c>
      <c r="O720">
        <v>1</v>
      </c>
      <c r="P720">
        <v>1</v>
      </c>
      <c r="Q720">
        <v>1</v>
      </c>
      <c r="R720">
        <v>2</v>
      </c>
    </row>
    <row r="721" spans="1:54" x14ac:dyDescent="0.3">
      <c r="A721">
        <v>92</v>
      </c>
      <c r="B721" s="13"/>
      <c r="C721" s="16" t="s">
        <v>3615</v>
      </c>
      <c r="D721" t="s">
        <v>1004</v>
      </c>
      <c r="E721" t="s">
        <v>4634</v>
      </c>
      <c r="F721">
        <v>1</v>
      </c>
      <c r="G721">
        <v>1</v>
      </c>
      <c r="H721">
        <v>4</v>
      </c>
      <c r="M721">
        <v>2</v>
      </c>
      <c r="N721">
        <v>1</v>
      </c>
      <c r="T721">
        <v>3</v>
      </c>
      <c r="U721">
        <v>12</v>
      </c>
      <c r="V721">
        <v>10</v>
      </c>
      <c r="W721">
        <v>58</v>
      </c>
      <c r="Y721">
        <v>608</v>
      </c>
      <c r="AA721">
        <v>84</v>
      </c>
      <c r="AN721">
        <v>1</v>
      </c>
    </row>
    <row r="722" spans="1:54" x14ac:dyDescent="0.3">
      <c r="A722">
        <v>93</v>
      </c>
      <c r="B722" s="13"/>
      <c r="C722" s="16" t="s">
        <v>4635</v>
      </c>
      <c r="D722" t="s">
        <v>4636</v>
      </c>
      <c r="E722" t="s">
        <v>4637</v>
      </c>
      <c r="F722">
        <v>1</v>
      </c>
      <c r="G722">
        <v>1</v>
      </c>
      <c r="H722">
        <v>1</v>
      </c>
      <c r="I722">
        <v>3</v>
      </c>
      <c r="L722">
        <v>6</v>
      </c>
      <c r="M722">
        <v>6</v>
      </c>
      <c r="N722">
        <v>6</v>
      </c>
      <c r="O722">
        <v>4</v>
      </c>
      <c r="R722">
        <v>1</v>
      </c>
      <c r="S722">
        <v>2</v>
      </c>
      <c r="T722">
        <v>7</v>
      </c>
      <c r="U722">
        <v>11</v>
      </c>
      <c r="V722">
        <v>24</v>
      </c>
      <c r="W722">
        <v>240</v>
      </c>
      <c r="Y722">
        <v>1740</v>
      </c>
      <c r="AA722">
        <v>150</v>
      </c>
      <c r="AC722">
        <v>1</v>
      </c>
      <c r="AG722">
        <v>20</v>
      </c>
      <c r="AN722">
        <v>2</v>
      </c>
    </row>
    <row r="723" spans="1:54" x14ac:dyDescent="0.3">
      <c r="A723">
        <v>94</v>
      </c>
      <c r="B723" s="13"/>
      <c r="C723" s="16" t="s">
        <v>3691</v>
      </c>
      <c r="D723" t="s">
        <v>4638</v>
      </c>
      <c r="F723">
        <v>1</v>
      </c>
      <c r="T723">
        <v>3</v>
      </c>
      <c r="U723">
        <v>5</v>
      </c>
      <c r="W723">
        <v>75</v>
      </c>
      <c r="Y723">
        <v>300</v>
      </c>
      <c r="AA723">
        <v>25</v>
      </c>
      <c r="AN723">
        <v>1</v>
      </c>
    </row>
    <row r="724" spans="1:54" x14ac:dyDescent="0.3">
      <c r="A724">
        <v>95</v>
      </c>
      <c r="B724" s="13"/>
      <c r="C724" s="16" t="s">
        <v>3691</v>
      </c>
      <c r="D724" t="s">
        <v>4611</v>
      </c>
      <c r="F724">
        <v>1</v>
      </c>
      <c r="T724">
        <v>2</v>
      </c>
      <c r="U724">
        <v>3</v>
      </c>
      <c r="W724">
        <v>46</v>
      </c>
      <c r="Y724">
        <v>270</v>
      </c>
      <c r="AA724">
        <v>16</v>
      </c>
      <c r="AN724">
        <v>1</v>
      </c>
    </row>
    <row r="725" spans="1:54" x14ac:dyDescent="0.3">
      <c r="A725">
        <v>96</v>
      </c>
      <c r="B725" s="13"/>
      <c r="C725" s="16" t="s">
        <v>3451</v>
      </c>
      <c r="D725" t="s">
        <v>4639</v>
      </c>
      <c r="E725" t="s">
        <v>4640</v>
      </c>
      <c r="F725">
        <v>1</v>
      </c>
      <c r="G725">
        <v>1</v>
      </c>
      <c r="H725">
        <v>1</v>
      </c>
      <c r="I725">
        <v>2</v>
      </c>
      <c r="L725">
        <v>1</v>
      </c>
      <c r="N725">
        <v>1</v>
      </c>
      <c r="O725">
        <v>2</v>
      </c>
      <c r="T725">
        <v>5</v>
      </c>
      <c r="U725">
        <v>5</v>
      </c>
      <c r="V725">
        <v>10</v>
      </c>
      <c r="W725">
        <v>97</v>
      </c>
      <c r="Y725">
        <v>1300</v>
      </c>
      <c r="AA725">
        <v>58</v>
      </c>
      <c r="AC725">
        <v>0.75</v>
      </c>
      <c r="AG725">
        <v>13</v>
      </c>
      <c r="AN725">
        <v>1</v>
      </c>
    </row>
    <row r="726" spans="1:54" x14ac:dyDescent="0.3">
      <c r="B726" s="13"/>
      <c r="C726" s="16"/>
    </row>
    <row r="727" spans="1:54" x14ac:dyDescent="0.3">
      <c r="A727" s="10" t="s">
        <v>1799</v>
      </c>
      <c r="B727" s="18"/>
      <c r="C727" s="19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9"/>
      <c r="AV727" s="45"/>
      <c r="AW727" s="12"/>
      <c r="AX727" s="12"/>
      <c r="AY727" s="12"/>
      <c r="AZ727" s="12"/>
      <c r="BA727" s="12"/>
      <c r="BB727" s="12"/>
    </row>
    <row r="728" spans="1:54" x14ac:dyDescent="0.3">
      <c r="A728">
        <v>97</v>
      </c>
      <c r="B728" s="13" t="s">
        <v>4444</v>
      </c>
      <c r="C728" s="16" t="s">
        <v>3478</v>
      </c>
      <c r="D728" t="s">
        <v>4641</v>
      </c>
      <c r="E728" t="s">
        <v>4642</v>
      </c>
      <c r="F728">
        <v>1</v>
      </c>
      <c r="G728">
        <v>1</v>
      </c>
      <c r="M728">
        <v>1</v>
      </c>
      <c r="N728">
        <v>1</v>
      </c>
      <c r="O728">
        <v>2</v>
      </c>
      <c r="T728">
        <v>3</v>
      </c>
      <c r="U728">
        <v>7</v>
      </c>
      <c r="W728">
        <v>45</v>
      </c>
      <c r="Y728">
        <v>604</v>
      </c>
      <c r="AN728">
        <v>1</v>
      </c>
    </row>
    <row r="729" spans="1:54" x14ac:dyDescent="0.3">
      <c r="A729">
        <v>98</v>
      </c>
      <c r="B729" s="13"/>
      <c r="C729" s="16" t="s">
        <v>4643</v>
      </c>
      <c r="D729" t="s">
        <v>4644</v>
      </c>
      <c r="E729" t="s">
        <v>4645</v>
      </c>
      <c r="F729">
        <v>1</v>
      </c>
      <c r="G729">
        <v>1</v>
      </c>
      <c r="H729">
        <v>1</v>
      </c>
      <c r="I729">
        <v>4</v>
      </c>
      <c r="L729">
        <v>2</v>
      </c>
      <c r="M729">
        <v>1</v>
      </c>
      <c r="N729">
        <v>3</v>
      </c>
      <c r="O729">
        <v>2</v>
      </c>
      <c r="T729">
        <v>3</v>
      </c>
      <c r="U729">
        <v>2</v>
      </c>
      <c r="V729">
        <v>7</v>
      </c>
      <c r="W729">
        <v>80</v>
      </c>
      <c r="Y729">
        <v>700</v>
      </c>
      <c r="AA729">
        <v>12</v>
      </c>
      <c r="AC729">
        <f>5/8</f>
        <v>0.625</v>
      </c>
      <c r="AG729">
        <v>15</v>
      </c>
      <c r="AN729">
        <v>1</v>
      </c>
    </row>
    <row r="730" spans="1:54" x14ac:dyDescent="0.3">
      <c r="A730">
        <v>99</v>
      </c>
      <c r="B730" s="13"/>
      <c r="C730" s="16" t="s">
        <v>3460</v>
      </c>
      <c r="D730" t="s">
        <v>4646</v>
      </c>
      <c r="E730" t="s">
        <v>4647</v>
      </c>
      <c r="F730">
        <v>1</v>
      </c>
      <c r="G730">
        <v>1</v>
      </c>
      <c r="H730">
        <v>2</v>
      </c>
      <c r="I730">
        <v>1</v>
      </c>
      <c r="L730">
        <v>2</v>
      </c>
      <c r="N730">
        <v>1</v>
      </c>
      <c r="R730">
        <v>1</v>
      </c>
      <c r="T730">
        <v>3</v>
      </c>
      <c r="U730">
        <v>8</v>
      </c>
      <c r="V730">
        <v>30</v>
      </c>
      <c r="AN730">
        <v>2</v>
      </c>
    </row>
    <row r="731" spans="1:54" x14ac:dyDescent="0.3">
      <c r="A731">
        <v>100</v>
      </c>
      <c r="B731" s="13"/>
      <c r="C731" s="16" t="s">
        <v>3471</v>
      </c>
      <c r="D731" t="s">
        <v>4648</v>
      </c>
      <c r="E731" t="s">
        <v>4649</v>
      </c>
      <c r="F731">
        <v>1</v>
      </c>
      <c r="G731">
        <v>1</v>
      </c>
      <c r="H731">
        <v>3</v>
      </c>
      <c r="I731">
        <v>1</v>
      </c>
      <c r="L731">
        <v>2</v>
      </c>
      <c r="M731">
        <v>1</v>
      </c>
      <c r="N731">
        <v>3</v>
      </c>
      <c r="O731">
        <v>3</v>
      </c>
      <c r="T731">
        <v>4</v>
      </c>
      <c r="U731">
        <v>10</v>
      </c>
      <c r="V731">
        <v>10</v>
      </c>
      <c r="W731">
        <v>157</v>
      </c>
      <c r="Y731">
        <v>894</v>
      </c>
      <c r="AA731">
        <v>42</v>
      </c>
      <c r="AC731">
        <v>1</v>
      </c>
      <c r="AG731">
        <v>12</v>
      </c>
      <c r="AN731">
        <v>1</v>
      </c>
    </row>
    <row r="732" spans="1:54" x14ac:dyDescent="0.3">
      <c r="A732">
        <v>101</v>
      </c>
      <c r="B732" s="13"/>
      <c r="C732" s="16" t="s">
        <v>3451</v>
      </c>
      <c r="D732" t="s">
        <v>3798</v>
      </c>
      <c r="E732" t="s">
        <v>4650</v>
      </c>
      <c r="F732">
        <v>1</v>
      </c>
      <c r="G732">
        <v>1</v>
      </c>
      <c r="I732">
        <v>2</v>
      </c>
      <c r="L732">
        <v>1</v>
      </c>
      <c r="N732">
        <v>1</v>
      </c>
      <c r="P732">
        <v>3</v>
      </c>
      <c r="R732">
        <v>1</v>
      </c>
      <c r="T732">
        <v>6</v>
      </c>
      <c r="U732">
        <v>10</v>
      </c>
      <c r="V732">
        <v>10</v>
      </c>
      <c r="W732">
        <v>200</v>
      </c>
      <c r="Y732">
        <v>1900</v>
      </c>
      <c r="AA732">
        <v>38</v>
      </c>
      <c r="AC732">
        <v>0.75</v>
      </c>
      <c r="AG732">
        <v>20</v>
      </c>
      <c r="AN732">
        <v>1</v>
      </c>
    </row>
    <row r="733" spans="1:54" x14ac:dyDescent="0.3">
      <c r="A733">
        <v>102</v>
      </c>
      <c r="B733" s="13"/>
      <c r="C733" s="16"/>
      <c r="D733" t="s">
        <v>4651</v>
      </c>
      <c r="F733">
        <v>1</v>
      </c>
      <c r="U733">
        <v>3</v>
      </c>
    </row>
    <row r="734" spans="1:54" x14ac:dyDescent="0.3">
      <c r="B734" s="13"/>
      <c r="C734" s="16"/>
    </row>
    <row r="735" spans="1:54" x14ac:dyDescent="0.3">
      <c r="A735" s="10" t="s">
        <v>1832</v>
      </c>
      <c r="B735" s="18"/>
      <c r="C735" s="19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9"/>
      <c r="AV735" s="45"/>
      <c r="AW735" s="12"/>
      <c r="AX735" s="12"/>
      <c r="AY735" s="12"/>
      <c r="AZ735" s="12"/>
      <c r="BA735" s="12"/>
      <c r="BB735" s="12"/>
    </row>
    <row r="736" spans="1:54" x14ac:dyDescent="0.3">
      <c r="A736">
        <v>1</v>
      </c>
      <c r="B736" s="13" t="s">
        <v>4652</v>
      </c>
      <c r="C736" s="16"/>
      <c r="D736" t="s">
        <v>4653</v>
      </c>
      <c r="E736" t="s">
        <v>4654</v>
      </c>
      <c r="F736">
        <v>1</v>
      </c>
      <c r="G736">
        <v>1</v>
      </c>
      <c r="H736">
        <v>2</v>
      </c>
      <c r="L736">
        <v>2</v>
      </c>
      <c r="M736">
        <v>2</v>
      </c>
      <c r="N736">
        <v>1</v>
      </c>
      <c r="O736">
        <v>3</v>
      </c>
      <c r="V736">
        <v>12</v>
      </c>
      <c r="W736">
        <v>48</v>
      </c>
      <c r="Y736">
        <v>350</v>
      </c>
      <c r="AA736">
        <v>520</v>
      </c>
      <c r="AC736">
        <f>3/8</f>
        <v>0.375</v>
      </c>
      <c r="AG736">
        <v>10</v>
      </c>
      <c r="AN736">
        <v>1</v>
      </c>
    </row>
    <row r="737" spans="1:47" x14ac:dyDescent="0.3">
      <c r="A737">
        <v>2</v>
      </c>
      <c r="B737" s="13"/>
      <c r="C737" s="16"/>
      <c r="D737" t="s">
        <v>4655</v>
      </c>
      <c r="F737">
        <v>1</v>
      </c>
      <c r="T737">
        <v>1</v>
      </c>
    </row>
    <row r="738" spans="1:47" x14ac:dyDescent="0.3">
      <c r="A738">
        <v>3</v>
      </c>
      <c r="B738" s="13"/>
      <c r="C738" s="16" t="s">
        <v>3691</v>
      </c>
      <c r="D738" t="s">
        <v>4656</v>
      </c>
      <c r="E738" t="s">
        <v>4657</v>
      </c>
      <c r="F738">
        <v>1</v>
      </c>
      <c r="G738">
        <v>1</v>
      </c>
      <c r="H738">
        <v>2</v>
      </c>
      <c r="I738">
        <v>5</v>
      </c>
      <c r="L738">
        <v>3</v>
      </c>
      <c r="M738">
        <v>2</v>
      </c>
      <c r="N738">
        <v>4</v>
      </c>
      <c r="P738">
        <v>1</v>
      </c>
      <c r="T738">
        <v>3</v>
      </c>
      <c r="U738">
        <v>8</v>
      </c>
      <c r="V738">
        <v>24</v>
      </c>
      <c r="W738">
        <v>191</v>
      </c>
      <c r="Y738">
        <v>1803</v>
      </c>
      <c r="AA738">
        <v>150</v>
      </c>
      <c r="AN738">
        <v>2</v>
      </c>
      <c r="AU738" s="16" t="s">
        <v>4658</v>
      </c>
    </row>
    <row r="739" spans="1:47" x14ac:dyDescent="0.3">
      <c r="A739">
        <v>4</v>
      </c>
      <c r="B739" s="13"/>
      <c r="C739" s="16"/>
      <c r="D739" t="s">
        <v>4659</v>
      </c>
      <c r="E739" t="s">
        <v>4660</v>
      </c>
      <c r="F739">
        <v>1</v>
      </c>
      <c r="G739">
        <v>1</v>
      </c>
      <c r="H739">
        <v>1</v>
      </c>
      <c r="U739">
        <v>2</v>
      </c>
      <c r="W739">
        <v>4</v>
      </c>
      <c r="Y739">
        <v>40</v>
      </c>
      <c r="AA739">
        <v>30</v>
      </c>
    </row>
    <row r="740" spans="1:47" x14ac:dyDescent="0.3">
      <c r="A740">
        <v>5</v>
      </c>
      <c r="B740" s="13"/>
      <c r="C740" s="16" t="s">
        <v>4661</v>
      </c>
      <c r="D740" t="s">
        <v>3751</v>
      </c>
      <c r="E740" t="s">
        <v>4662</v>
      </c>
      <c r="F740">
        <v>1</v>
      </c>
      <c r="G740">
        <v>1</v>
      </c>
      <c r="T740">
        <v>1</v>
      </c>
      <c r="U740">
        <v>1</v>
      </c>
      <c r="V740">
        <v>8</v>
      </c>
      <c r="W740">
        <v>10</v>
      </c>
      <c r="Y740">
        <v>90</v>
      </c>
      <c r="AA740">
        <v>30</v>
      </c>
      <c r="AN740">
        <v>1</v>
      </c>
    </row>
    <row r="741" spans="1:47" x14ac:dyDescent="0.3">
      <c r="A741">
        <v>6</v>
      </c>
      <c r="B741" s="13"/>
      <c r="C741" s="16" t="s">
        <v>4663</v>
      </c>
      <c r="E741" t="s">
        <v>4367</v>
      </c>
      <c r="G741">
        <v>1</v>
      </c>
      <c r="L741">
        <v>2</v>
      </c>
      <c r="M741">
        <v>3</v>
      </c>
      <c r="N741">
        <v>2</v>
      </c>
      <c r="O741">
        <v>2</v>
      </c>
      <c r="P741">
        <v>1</v>
      </c>
      <c r="U741">
        <v>2</v>
      </c>
      <c r="V741">
        <v>10</v>
      </c>
      <c r="W741">
        <v>30</v>
      </c>
      <c r="Y741">
        <v>530</v>
      </c>
      <c r="AA741">
        <v>10</v>
      </c>
      <c r="AN741">
        <v>1</v>
      </c>
    </row>
    <row r="742" spans="1:47" x14ac:dyDescent="0.3">
      <c r="A742">
        <v>7</v>
      </c>
      <c r="B742" s="13"/>
      <c r="C742" s="16" t="s">
        <v>3407</v>
      </c>
      <c r="D742" t="s">
        <v>4664</v>
      </c>
      <c r="F742">
        <v>1</v>
      </c>
      <c r="T742">
        <v>1</v>
      </c>
    </row>
    <row r="743" spans="1:47" x14ac:dyDescent="0.3">
      <c r="A743">
        <v>8</v>
      </c>
      <c r="B743" s="13"/>
      <c r="C743" s="16" t="s">
        <v>3544</v>
      </c>
      <c r="D743" t="s">
        <v>4665</v>
      </c>
      <c r="E743" t="s">
        <v>4666</v>
      </c>
      <c r="F743">
        <v>1</v>
      </c>
      <c r="G743">
        <v>1</v>
      </c>
      <c r="H743">
        <v>5</v>
      </c>
      <c r="I743">
        <v>2</v>
      </c>
      <c r="L743">
        <v>1</v>
      </c>
      <c r="M743">
        <v>2</v>
      </c>
      <c r="N743">
        <v>2</v>
      </c>
      <c r="P743">
        <v>1</v>
      </c>
      <c r="T743">
        <v>1</v>
      </c>
      <c r="U743">
        <v>1</v>
      </c>
      <c r="V743">
        <v>10</v>
      </c>
      <c r="W743">
        <v>66</v>
      </c>
      <c r="Y743">
        <v>520</v>
      </c>
      <c r="AA743">
        <v>122</v>
      </c>
      <c r="AC743">
        <v>2</v>
      </c>
      <c r="AD743">
        <f>1/8</f>
        <v>0.125</v>
      </c>
      <c r="AG743">
        <v>6</v>
      </c>
      <c r="AH743">
        <v>1</v>
      </c>
      <c r="AN743">
        <v>1</v>
      </c>
    </row>
    <row r="744" spans="1:47" x14ac:dyDescent="0.3">
      <c r="A744">
        <v>9</v>
      </c>
      <c r="B744" s="13"/>
      <c r="C744" s="16" t="s">
        <v>4667</v>
      </c>
      <c r="D744" t="s">
        <v>4668</v>
      </c>
      <c r="E744" t="s">
        <v>4669</v>
      </c>
      <c r="F744">
        <v>1</v>
      </c>
      <c r="G744">
        <v>1</v>
      </c>
      <c r="H744">
        <v>2</v>
      </c>
    </row>
    <row r="745" spans="1:47" x14ac:dyDescent="0.3">
      <c r="A745">
        <v>10</v>
      </c>
      <c r="B745" s="13"/>
      <c r="C745" s="16" t="s">
        <v>3435</v>
      </c>
      <c r="D745" t="s">
        <v>4670</v>
      </c>
      <c r="E745" t="s">
        <v>4671</v>
      </c>
      <c r="F745">
        <v>1</v>
      </c>
      <c r="G745">
        <v>1</v>
      </c>
      <c r="H745">
        <v>6</v>
      </c>
      <c r="I745">
        <v>6</v>
      </c>
      <c r="M745">
        <v>2</v>
      </c>
      <c r="N745">
        <v>1</v>
      </c>
      <c r="P745">
        <v>1</v>
      </c>
      <c r="R745">
        <v>1</v>
      </c>
      <c r="T745">
        <v>3</v>
      </c>
      <c r="U745">
        <v>1</v>
      </c>
      <c r="V745">
        <v>12</v>
      </c>
      <c r="W745">
        <v>71</v>
      </c>
      <c r="Y745">
        <v>2023</v>
      </c>
      <c r="AA745">
        <v>125</v>
      </c>
      <c r="AC745">
        <v>2</v>
      </c>
      <c r="AD745">
        <v>1</v>
      </c>
      <c r="AG745">
        <v>25</v>
      </c>
      <c r="AH745">
        <v>25</v>
      </c>
      <c r="AN745">
        <v>1</v>
      </c>
      <c r="AU745" s="16" t="s">
        <v>4672</v>
      </c>
    </row>
    <row r="746" spans="1:47" x14ac:dyDescent="0.3">
      <c r="A746">
        <v>11</v>
      </c>
      <c r="B746" s="13"/>
      <c r="C746" s="16" t="s">
        <v>4673</v>
      </c>
      <c r="D746" t="s">
        <v>4674</v>
      </c>
      <c r="E746" t="s">
        <v>4675</v>
      </c>
      <c r="F746">
        <v>1</v>
      </c>
      <c r="G746">
        <v>1</v>
      </c>
      <c r="H746">
        <v>1</v>
      </c>
      <c r="M746">
        <v>1</v>
      </c>
      <c r="N746">
        <v>1</v>
      </c>
      <c r="O746">
        <v>1</v>
      </c>
      <c r="T746">
        <v>1</v>
      </c>
      <c r="U746">
        <v>3</v>
      </c>
      <c r="W746">
        <v>20</v>
      </c>
      <c r="Y746">
        <v>110</v>
      </c>
      <c r="AN746">
        <v>1</v>
      </c>
    </row>
    <row r="747" spans="1:47" x14ac:dyDescent="0.3">
      <c r="A747">
        <v>12</v>
      </c>
      <c r="B747" s="13"/>
      <c r="C747" s="16" t="s">
        <v>4128</v>
      </c>
      <c r="D747" t="s">
        <v>4676</v>
      </c>
      <c r="E747" t="s">
        <v>3856</v>
      </c>
      <c r="F747">
        <v>1</v>
      </c>
      <c r="G747">
        <v>1</v>
      </c>
      <c r="H747">
        <v>5</v>
      </c>
      <c r="I747">
        <v>1</v>
      </c>
      <c r="L747">
        <v>1</v>
      </c>
      <c r="M747">
        <v>1</v>
      </c>
      <c r="N747">
        <v>1</v>
      </c>
      <c r="O747">
        <v>1</v>
      </c>
      <c r="T747">
        <v>1</v>
      </c>
      <c r="V747">
        <v>10</v>
      </c>
      <c r="W747">
        <v>27</v>
      </c>
      <c r="Y747">
        <v>800</v>
      </c>
      <c r="AA747">
        <v>69</v>
      </c>
      <c r="AC747">
        <v>0.5</v>
      </c>
      <c r="AG747">
        <v>5</v>
      </c>
      <c r="AN747">
        <v>1</v>
      </c>
    </row>
    <row r="748" spans="1:47" x14ac:dyDescent="0.3">
      <c r="A748">
        <v>13</v>
      </c>
      <c r="B748" s="13"/>
      <c r="C748" s="16" t="s">
        <v>3471</v>
      </c>
      <c r="D748" t="s">
        <v>4677</v>
      </c>
      <c r="E748" t="s">
        <v>4678</v>
      </c>
      <c r="F748">
        <v>1</v>
      </c>
      <c r="G748">
        <v>1</v>
      </c>
      <c r="H748">
        <v>3</v>
      </c>
      <c r="I748">
        <v>2</v>
      </c>
      <c r="L748">
        <v>2</v>
      </c>
      <c r="N748">
        <v>2</v>
      </c>
      <c r="O748">
        <v>3</v>
      </c>
      <c r="R748">
        <v>1</v>
      </c>
      <c r="S748">
        <v>1</v>
      </c>
      <c r="T748">
        <v>2</v>
      </c>
      <c r="U748">
        <v>1</v>
      </c>
      <c r="V748">
        <v>10</v>
      </c>
      <c r="W748">
        <v>22</v>
      </c>
      <c r="Y748">
        <v>1003</v>
      </c>
      <c r="AA748">
        <v>51</v>
      </c>
      <c r="AN748">
        <v>1</v>
      </c>
    </row>
    <row r="749" spans="1:47" x14ac:dyDescent="0.3">
      <c r="A749">
        <v>14</v>
      </c>
      <c r="B749" s="13"/>
      <c r="C749" s="16" t="s">
        <v>3439</v>
      </c>
      <c r="D749" t="s">
        <v>4679</v>
      </c>
      <c r="F749">
        <v>1</v>
      </c>
      <c r="T749">
        <v>1</v>
      </c>
      <c r="W749">
        <v>3</v>
      </c>
      <c r="Y749">
        <v>35</v>
      </c>
      <c r="AA749">
        <v>37</v>
      </c>
    </row>
    <row r="750" spans="1:47" x14ac:dyDescent="0.3">
      <c r="A750">
        <v>15</v>
      </c>
      <c r="B750" s="13"/>
      <c r="C750" s="16" t="s">
        <v>3471</v>
      </c>
      <c r="D750" t="s">
        <v>4680</v>
      </c>
      <c r="F750">
        <v>1</v>
      </c>
      <c r="T750">
        <v>1</v>
      </c>
      <c r="W750">
        <v>5</v>
      </c>
      <c r="Y750">
        <v>138</v>
      </c>
      <c r="AA750">
        <v>9</v>
      </c>
    </row>
    <row r="751" spans="1:47" x14ac:dyDescent="0.3">
      <c r="A751">
        <v>16</v>
      </c>
      <c r="B751" s="13"/>
      <c r="C751" s="16" t="s">
        <v>3451</v>
      </c>
      <c r="D751" t="s">
        <v>4681</v>
      </c>
      <c r="E751" t="s">
        <v>4682</v>
      </c>
      <c r="F751">
        <v>1</v>
      </c>
      <c r="G751">
        <v>1</v>
      </c>
      <c r="H751">
        <v>2</v>
      </c>
      <c r="I751">
        <v>1</v>
      </c>
      <c r="T751">
        <v>1</v>
      </c>
      <c r="U751">
        <v>1</v>
      </c>
      <c r="W751">
        <v>5</v>
      </c>
    </row>
    <row r="752" spans="1:47" x14ac:dyDescent="0.3">
      <c r="A752">
        <v>17</v>
      </c>
      <c r="B752" s="13"/>
      <c r="C752" s="16" t="s">
        <v>3407</v>
      </c>
      <c r="D752" t="s">
        <v>4683</v>
      </c>
      <c r="E752" t="s">
        <v>4684</v>
      </c>
      <c r="F752">
        <v>1</v>
      </c>
      <c r="G752">
        <v>1</v>
      </c>
      <c r="H752">
        <v>4</v>
      </c>
      <c r="I752">
        <v>1</v>
      </c>
      <c r="L752">
        <v>1</v>
      </c>
      <c r="P752">
        <v>1</v>
      </c>
      <c r="R752">
        <v>1</v>
      </c>
      <c r="T752">
        <v>2</v>
      </c>
      <c r="U752">
        <v>6</v>
      </c>
      <c r="V752">
        <v>12</v>
      </c>
      <c r="W752">
        <v>50</v>
      </c>
      <c r="Y752">
        <v>740</v>
      </c>
      <c r="AA752">
        <v>79</v>
      </c>
      <c r="AN752">
        <v>1</v>
      </c>
    </row>
    <row r="753" spans="1:54" x14ac:dyDescent="0.3">
      <c r="A753">
        <v>18</v>
      </c>
      <c r="B753" s="13"/>
      <c r="C753" s="16" t="s">
        <v>4163</v>
      </c>
      <c r="D753" t="s">
        <v>4685</v>
      </c>
      <c r="F753">
        <v>1</v>
      </c>
      <c r="T753">
        <v>1</v>
      </c>
    </row>
    <row r="754" spans="1:54" x14ac:dyDescent="0.3">
      <c r="A754">
        <v>19</v>
      </c>
      <c r="B754" s="13"/>
      <c r="C754" s="16" t="s">
        <v>3439</v>
      </c>
      <c r="D754" t="s">
        <v>4686</v>
      </c>
      <c r="F754">
        <v>1</v>
      </c>
      <c r="T754">
        <v>1</v>
      </c>
      <c r="U754">
        <v>1</v>
      </c>
      <c r="V754">
        <v>12</v>
      </c>
      <c r="Y754">
        <v>60</v>
      </c>
      <c r="AA754">
        <v>10</v>
      </c>
    </row>
    <row r="755" spans="1:54" x14ac:dyDescent="0.3">
      <c r="A755">
        <v>20</v>
      </c>
      <c r="B755" s="13"/>
      <c r="C755" s="16" t="s">
        <v>4143</v>
      </c>
      <c r="D755" t="s">
        <v>4687</v>
      </c>
      <c r="E755" t="s">
        <v>4688</v>
      </c>
      <c r="F755">
        <v>1</v>
      </c>
      <c r="G755">
        <v>1</v>
      </c>
      <c r="H755">
        <v>2</v>
      </c>
      <c r="I755">
        <v>2</v>
      </c>
      <c r="L755">
        <v>1</v>
      </c>
      <c r="M755">
        <v>2</v>
      </c>
      <c r="N755">
        <v>1</v>
      </c>
      <c r="O755">
        <v>7</v>
      </c>
      <c r="P755">
        <v>1</v>
      </c>
      <c r="T755">
        <v>1</v>
      </c>
      <c r="U755">
        <v>6</v>
      </c>
      <c r="V755">
        <v>10</v>
      </c>
      <c r="W755">
        <v>124</v>
      </c>
      <c r="Y755">
        <v>1600</v>
      </c>
      <c r="AA755">
        <v>113</v>
      </c>
      <c r="AN755">
        <v>1</v>
      </c>
    </row>
    <row r="756" spans="1:54" x14ac:dyDescent="0.3">
      <c r="B756" s="13"/>
      <c r="C756" s="16"/>
    </row>
    <row r="757" spans="1:54" x14ac:dyDescent="0.3">
      <c r="A757" s="10" t="s">
        <v>1847</v>
      </c>
      <c r="B757" s="18"/>
      <c r="C757" s="19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9"/>
      <c r="AV757" s="45"/>
      <c r="AW757" s="12"/>
      <c r="AX757" s="12"/>
      <c r="AY757" s="12"/>
      <c r="AZ757" s="12"/>
      <c r="BA757" s="12"/>
      <c r="BB757" s="12"/>
    </row>
    <row r="758" spans="1:54" x14ac:dyDescent="0.3">
      <c r="A758">
        <v>21</v>
      </c>
      <c r="B758" s="13" t="s">
        <v>4652</v>
      </c>
      <c r="C758" s="16" t="s">
        <v>4128</v>
      </c>
      <c r="D758" t="s">
        <v>3506</v>
      </c>
      <c r="E758" t="s">
        <v>4689</v>
      </c>
      <c r="F758">
        <v>1</v>
      </c>
      <c r="G758">
        <v>1</v>
      </c>
      <c r="I758">
        <v>1</v>
      </c>
      <c r="L758">
        <v>1</v>
      </c>
      <c r="T758">
        <v>2</v>
      </c>
      <c r="U758">
        <v>3</v>
      </c>
      <c r="V758">
        <v>10</v>
      </c>
      <c r="W758">
        <v>40</v>
      </c>
      <c r="Y758">
        <v>500</v>
      </c>
      <c r="AA758">
        <v>40</v>
      </c>
      <c r="AN758">
        <v>1</v>
      </c>
    </row>
    <row r="759" spans="1:54" x14ac:dyDescent="0.3">
      <c r="A759">
        <v>22</v>
      </c>
      <c r="B759" s="13"/>
      <c r="C759" s="16" t="s">
        <v>4690</v>
      </c>
      <c r="D759" t="s">
        <v>4691</v>
      </c>
      <c r="E759" t="s">
        <v>4692</v>
      </c>
      <c r="F759">
        <v>1</v>
      </c>
      <c r="G759">
        <v>1</v>
      </c>
      <c r="U759">
        <v>3</v>
      </c>
      <c r="V759">
        <v>8</v>
      </c>
      <c r="W759">
        <v>41</v>
      </c>
      <c r="Y759">
        <v>22</v>
      </c>
      <c r="AA759">
        <v>124</v>
      </c>
      <c r="AN759">
        <v>1</v>
      </c>
    </row>
    <row r="760" spans="1:54" x14ac:dyDescent="0.3">
      <c r="A760">
        <v>23</v>
      </c>
      <c r="B760" s="13"/>
      <c r="C760" s="16" t="s">
        <v>4693</v>
      </c>
      <c r="D760" t="s">
        <v>4694</v>
      </c>
      <c r="E760" t="s">
        <v>4695</v>
      </c>
      <c r="F760">
        <v>1</v>
      </c>
      <c r="G760">
        <v>1</v>
      </c>
      <c r="H760">
        <v>1</v>
      </c>
      <c r="I760">
        <v>2</v>
      </c>
      <c r="N760">
        <v>1</v>
      </c>
      <c r="O760">
        <v>1</v>
      </c>
      <c r="P760">
        <v>1</v>
      </c>
      <c r="R760">
        <v>1</v>
      </c>
      <c r="T760">
        <v>2</v>
      </c>
      <c r="U760">
        <v>1</v>
      </c>
      <c r="V760">
        <v>16</v>
      </c>
      <c r="W760">
        <v>129</v>
      </c>
      <c r="Y760">
        <v>905</v>
      </c>
      <c r="AA760">
        <v>75</v>
      </c>
      <c r="AN760">
        <v>2</v>
      </c>
      <c r="AU760" s="16" t="s">
        <v>4696</v>
      </c>
    </row>
    <row r="761" spans="1:54" x14ac:dyDescent="0.3">
      <c r="A761">
        <v>24</v>
      </c>
      <c r="B761" s="13"/>
      <c r="C761" s="16" t="s">
        <v>3822</v>
      </c>
      <c r="D761" t="s">
        <v>4697</v>
      </c>
      <c r="E761" t="s">
        <v>4698</v>
      </c>
      <c r="F761">
        <v>1</v>
      </c>
      <c r="G761">
        <v>1</v>
      </c>
      <c r="H761">
        <v>1</v>
      </c>
      <c r="I761">
        <v>2</v>
      </c>
      <c r="T761">
        <v>1</v>
      </c>
      <c r="U761">
        <v>1</v>
      </c>
      <c r="V761">
        <v>10</v>
      </c>
      <c r="W761">
        <v>73</v>
      </c>
      <c r="Y761">
        <v>305</v>
      </c>
      <c r="AA761">
        <v>43</v>
      </c>
      <c r="AN761">
        <v>1</v>
      </c>
    </row>
    <row r="762" spans="1:54" x14ac:dyDescent="0.3">
      <c r="A762">
        <v>25</v>
      </c>
      <c r="B762" s="13"/>
      <c r="C762" s="16" t="s">
        <v>3813</v>
      </c>
      <c r="D762" t="s">
        <v>4699</v>
      </c>
      <c r="E762" t="s">
        <v>4700</v>
      </c>
      <c r="F762">
        <v>1</v>
      </c>
      <c r="G762">
        <v>1</v>
      </c>
      <c r="H762">
        <v>2</v>
      </c>
      <c r="I762">
        <v>2</v>
      </c>
      <c r="T762">
        <v>1</v>
      </c>
      <c r="U762">
        <v>2</v>
      </c>
      <c r="V762">
        <v>8</v>
      </c>
      <c r="W762">
        <v>16</v>
      </c>
      <c r="AN762">
        <v>1</v>
      </c>
    </row>
    <row r="763" spans="1:54" x14ac:dyDescent="0.3">
      <c r="A763">
        <v>26</v>
      </c>
      <c r="B763" s="13"/>
      <c r="C763" s="16" t="s">
        <v>4128</v>
      </c>
      <c r="D763" t="s">
        <v>4701</v>
      </c>
      <c r="F763">
        <v>1</v>
      </c>
      <c r="T763">
        <v>1</v>
      </c>
    </row>
    <row r="764" spans="1:54" x14ac:dyDescent="0.3">
      <c r="A764">
        <v>27</v>
      </c>
      <c r="B764" s="13"/>
      <c r="C764" s="16" t="s">
        <v>4702</v>
      </c>
      <c r="D764" t="s">
        <v>3778</v>
      </c>
      <c r="E764" t="s">
        <v>4703</v>
      </c>
      <c r="F764">
        <v>1</v>
      </c>
      <c r="G764">
        <v>1</v>
      </c>
      <c r="H764">
        <v>2</v>
      </c>
      <c r="I764">
        <v>3</v>
      </c>
      <c r="M764">
        <v>2</v>
      </c>
      <c r="N764">
        <v>1</v>
      </c>
      <c r="O764">
        <v>1</v>
      </c>
      <c r="P764">
        <v>2</v>
      </c>
      <c r="T764">
        <v>2</v>
      </c>
      <c r="U764">
        <v>4</v>
      </c>
      <c r="V764">
        <v>18</v>
      </c>
      <c r="W764">
        <v>80</v>
      </c>
      <c r="Y764">
        <v>1600</v>
      </c>
      <c r="AA764">
        <v>300</v>
      </c>
      <c r="AN764">
        <v>1</v>
      </c>
    </row>
    <row r="765" spans="1:54" x14ac:dyDescent="0.3">
      <c r="A765">
        <v>28</v>
      </c>
      <c r="B765" s="13"/>
      <c r="C765" s="16" t="s">
        <v>3451</v>
      </c>
      <c r="D765" t="s">
        <v>4704</v>
      </c>
      <c r="E765" t="s">
        <v>4705</v>
      </c>
      <c r="F765">
        <v>1</v>
      </c>
      <c r="G765">
        <v>1</v>
      </c>
      <c r="H765">
        <v>1</v>
      </c>
      <c r="I765">
        <v>2</v>
      </c>
      <c r="T765">
        <v>1</v>
      </c>
      <c r="U765">
        <v>1</v>
      </c>
      <c r="V765">
        <v>6</v>
      </c>
      <c r="W765">
        <v>8</v>
      </c>
      <c r="Y765">
        <v>47</v>
      </c>
      <c r="AA765">
        <v>15</v>
      </c>
      <c r="AN765">
        <v>1</v>
      </c>
    </row>
    <row r="766" spans="1:54" x14ac:dyDescent="0.3">
      <c r="A766">
        <v>29</v>
      </c>
      <c r="B766" s="13"/>
      <c r="C766" s="16" t="s">
        <v>3430</v>
      </c>
      <c r="D766" t="s">
        <v>4706</v>
      </c>
      <c r="F766">
        <v>1</v>
      </c>
      <c r="M766">
        <v>3</v>
      </c>
      <c r="N766">
        <v>1</v>
      </c>
      <c r="O766">
        <v>2</v>
      </c>
      <c r="T766">
        <v>4</v>
      </c>
      <c r="U766">
        <v>7</v>
      </c>
      <c r="V766">
        <v>13</v>
      </c>
      <c r="W766">
        <v>33</v>
      </c>
      <c r="Y766">
        <v>795</v>
      </c>
      <c r="AA766">
        <v>59</v>
      </c>
      <c r="AC766">
        <v>0.25</v>
      </c>
      <c r="AG766">
        <v>18</v>
      </c>
      <c r="AN766">
        <v>1</v>
      </c>
    </row>
    <row r="767" spans="1:54" x14ac:dyDescent="0.3">
      <c r="A767">
        <v>30</v>
      </c>
      <c r="B767" s="13"/>
      <c r="C767" s="16" t="s">
        <v>3430</v>
      </c>
      <c r="D767" t="s">
        <v>4707</v>
      </c>
      <c r="F767">
        <v>1</v>
      </c>
      <c r="M767">
        <v>1</v>
      </c>
      <c r="N767">
        <v>1</v>
      </c>
      <c r="O767">
        <v>2</v>
      </c>
      <c r="T767">
        <v>2</v>
      </c>
      <c r="U767">
        <v>4</v>
      </c>
      <c r="W767">
        <v>23</v>
      </c>
      <c r="Y767">
        <v>71</v>
      </c>
      <c r="AA767">
        <v>32</v>
      </c>
      <c r="AC767">
        <v>0.5</v>
      </c>
      <c r="AG767">
        <v>15</v>
      </c>
    </row>
    <row r="768" spans="1:54" x14ac:dyDescent="0.3">
      <c r="A768">
        <v>31</v>
      </c>
      <c r="B768" s="13"/>
      <c r="C768" s="16" t="s">
        <v>3430</v>
      </c>
      <c r="D768" t="s">
        <v>4708</v>
      </c>
      <c r="F768">
        <v>1</v>
      </c>
      <c r="M768">
        <v>2</v>
      </c>
      <c r="N768">
        <v>1</v>
      </c>
      <c r="O768">
        <v>4</v>
      </c>
      <c r="T768">
        <v>2</v>
      </c>
      <c r="U768">
        <v>8</v>
      </c>
      <c r="V768">
        <v>8</v>
      </c>
      <c r="W768">
        <v>15</v>
      </c>
      <c r="Y768">
        <v>201</v>
      </c>
      <c r="AA768">
        <v>29</v>
      </c>
      <c r="AC768">
        <v>0.25</v>
      </c>
      <c r="AG768">
        <v>18</v>
      </c>
    </row>
    <row r="769" spans="1:54" x14ac:dyDescent="0.3">
      <c r="A769">
        <v>32</v>
      </c>
      <c r="B769" s="13"/>
      <c r="C769" s="16" t="s">
        <v>3430</v>
      </c>
      <c r="D769" t="s">
        <v>4709</v>
      </c>
      <c r="F769">
        <v>1</v>
      </c>
      <c r="L769">
        <v>1</v>
      </c>
      <c r="M769">
        <v>1</v>
      </c>
      <c r="N769">
        <v>1</v>
      </c>
      <c r="O769">
        <v>5</v>
      </c>
      <c r="T769">
        <v>1</v>
      </c>
      <c r="U769">
        <v>4</v>
      </c>
      <c r="V769">
        <v>10</v>
      </c>
      <c r="W769">
        <v>21</v>
      </c>
      <c r="Y769">
        <v>262</v>
      </c>
      <c r="AA769">
        <v>250</v>
      </c>
      <c r="AC769">
        <v>2</v>
      </c>
      <c r="AG769">
        <v>15</v>
      </c>
    </row>
    <row r="770" spans="1:54" x14ac:dyDescent="0.3">
      <c r="A770">
        <v>33</v>
      </c>
      <c r="B770" s="13"/>
      <c r="C770" s="16" t="s">
        <v>3430</v>
      </c>
      <c r="D770" t="s">
        <v>4710</v>
      </c>
      <c r="F770">
        <v>1</v>
      </c>
      <c r="L770">
        <v>1</v>
      </c>
      <c r="M770">
        <v>4</v>
      </c>
      <c r="N770">
        <v>2</v>
      </c>
      <c r="O770">
        <v>2</v>
      </c>
      <c r="T770">
        <v>2</v>
      </c>
      <c r="U770">
        <v>3</v>
      </c>
      <c r="V770">
        <v>10</v>
      </c>
      <c r="W770">
        <v>19</v>
      </c>
      <c r="Y770">
        <v>153</v>
      </c>
      <c r="AA770">
        <v>42</v>
      </c>
      <c r="AN770">
        <v>1</v>
      </c>
    </row>
    <row r="771" spans="1:54" x14ac:dyDescent="0.3">
      <c r="A771">
        <v>34</v>
      </c>
      <c r="B771" s="13"/>
      <c r="C771" s="16" t="s">
        <v>3430</v>
      </c>
      <c r="D771" t="s">
        <v>4711</v>
      </c>
      <c r="F771">
        <v>1</v>
      </c>
      <c r="L771">
        <v>3</v>
      </c>
      <c r="M771">
        <v>1</v>
      </c>
      <c r="N771">
        <v>2</v>
      </c>
      <c r="O771">
        <v>2</v>
      </c>
      <c r="T771">
        <v>2</v>
      </c>
      <c r="U771">
        <v>12</v>
      </c>
      <c r="V771">
        <v>10</v>
      </c>
      <c r="W771">
        <v>60</v>
      </c>
      <c r="Y771">
        <v>50</v>
      </c>
      <c r="AN771">
        <v>1</v>
      </c>
    </row>
    <row r="772" spans="1:54" x14ac:dyDescent="0.3">
      <c r="A772">
        <v>35</v>
      </c>
      <c r="B772" s="13"/>
      <c r="C772" s="16" t="s">
        <v>3430</v>
      </c>
      <c r="D772" t="s">
        <v>4712</v>
      </c>
      <c r="F772">
        <v>1</v>
      </c>
      <c r="M772">
        <v>5</v>
      </c>
      <c r="N772">
        <v>1</v>
      </c>
      <c r="O772">
        <v>3</v>
      </c>
    </row>
    <row r="773" spans="1:54" x14ac:dyDescent="0.3">
      <c r="A773">
        <v>36</v>
      </c>
      <c r="B773" s="13"/>
      <c r="C773" s="16"/>
      <c r="D773" t="s">
        <v>4713</v>
      </c>
      <c r="F773">
        <v>1</v>
      </c>
      <c r="M773">
        <v>2</v>
      </c>
      <c r="N773">
        <v>1</v>
      </c>
      <c r="T773">
        <v>1</v>
      </c>
      <c r="U773">
        <v>4</v>
      </c>
      <c r="W773">
        <v>14</v>
      </c>
      <c r="Y773">
        <v>135</v>
      </c>
      <c r="AA773">
        <v>20</v>
      </c>
      <c r="AC773">
        <v>0.25</v>
      </c>
      <c r="AG773">
        <v>18</v>
      </c>
    </row>
    <row r="774" spans="1:54" x14ac:dyDescent="0.3">
      <c r="A774">
        <v>37</v>
      </c>
      <c r="B774" s="13"/>
      <c r="C774" s="16"/>
      <c r="D774" t="s">
        <v>4714</v>
      </c>
      <c r="F774">
        <v>1</v>
      </c>
      <c r="T774">
        <v>1</v>
      </c>
      <c r="U774">
        <v>4</v>
      </c>
      <c r="W774">
        <v>9</v>
      </c>
    </row>
    <row r="775" spans="1:54" x14ac:dyDescent="0.3">
      <c r="A775">
        <v>38</v>
      </c>
      <c r="B775" s="13"/>
      <c r="C775" s="16" t="s">
        <v>3430</v>
      </c>
      <c r="D775" t="s">
        <v>4715</v>
      </c>
      <c r="F775">
        <v>1</v>
      </c>
      <c r="T775">
        <v>2</v>
      </c>
      <c r="U775">
        <v>5</v>
      </c>
      <c r="W775">
        <v>7</v>
      </c>
      <c r="Y775">
        <v>25</v>
      </c>
      <c r="AA775">
        <v>13</v>
      </c>
    </row>
    <row r="776" spans="1:54" x14ac:dyDescent="0.3">
      <c r="A776">
        <v>39</v>
      </c>
      <c r="B776" s="13"/>
      <c r="C776" s="16" t="s">
        <v>3430</v>
      </c>
      <c r="D776" t="s">
        <v>4716</v>
      </c>
      <c r="F776">
        <v>1</v>
      </c>
      <c r="U776">
        <v>1</v>
      </c>
      <c r="W776">
        <v>3</v>
      </c>
    </row>
    <row r="777" spans="1:54" x14ac:dyDescent="0.3">
      <c r="B777" s="13"/>
      <c r="C777" s="16"/>
    </row>
    <row r="778" spans="1:54" x14ac:dyDescent="0.3">
      <c r="A778" s="10" t="s">
        <v>1889</v>
      </c>
      <c r="B778" s="18"/>
      <c r="C778" s="19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9"/>
      <c r="AV778" s="45"/>
      <c r="AW778" s="12"/>
      <c r="AX778" s="12"/>
      <c r="AY778" s="12"/>
      <c r="AZ778" s="12"/>
      <c r="BA778" s="12"/>
      <c r="BB778" s="12"/>
    </row>
    <row r="779" spans="1:54" x14ac:dyDescent="0.3">
      <c r="A779">
        <v>40</v>
      </c>
      <c r="B779" s="13" t="s">
        <v>4652</v>
      </c>
      <c r="C779" s="16" t="s">
        <v>3430</v>
      </c>
      <c r="D779" t="s">
        <v>4717</v>
      </c>
      <c r="F779">
        <v>1</v>
      </c>
      <c r="L779">
        <v>3</v>
      </c>
      <c r="M779">
        <v>4</v>
      </c>
      <c r="N779">
        <v>3</v>
      </c>
      <c r="O779">
        <v>3</v>
      </c>
      <c r="T779">
        <v>3</v>
      </c>
      <c r="V779">
        <v>6</v>
      </c>
      <c r="AN779">
        <v>1</v>
      </c>
    </row>
    <row r="780" spans="1:54" x14ac:dyDescent="0.3">
      <c r="A780">
        <v>41</v>
      </c>
      <c r="B780" s="13"/>
      <c r="C780" s="16" t="s">
        <v>3430</v>
      </c>
      <c r="D780" t="s">
        <v>4718</v>
      </c>
      <c r="F780">
        <v>1</v>
      </c>
    </row>
    <row r="781" spans="1:54" x14ac:dyDescent="0.3">
      <c r="A781">
        <v>42</v>
      </c>
      <c r="B781" s="13"/>
      <c r="C781" s="16" t="s">
        <v>3430</v>
      </c>
      <c r="D781" t="s">
        <v>4719</v>
      </c>
      <c r="E781" t="s">
        <v>4720</v>
      </c>
      <c r="F781">
        <v>1</v>
      </c>
      <c r="G781">
        <v>1</v>
      </c>
      <c r="L781">
        <v>1</v>
      </c>
      <c r="M781">
        <v>2</v>
      </c>
      <c r="O781">
        <v>2</v>
      </c>
      <c r="T781">
        <v>1</v>
      </c>
      <c r="U781">
        <v>2</v>
      </c>
      <c r="V781">
        <v>8</v>
      </c>
      <c r="W781">
        <v>20</v>
      </c>
      <c r="Y781">
        <v>125</v>
      </c>
      <c r="AA781">
        <v>70</v>
      </c>
      <c r="AN781">
        <v>1</v>
      </c>
    </row>
    <row r="782" spans="1:54" x14ac:dyDescent="0.3">
      <c r="A782">
        <v>43</v>
      </c>
      <c r="B782" s="13"/>
      <c r="C782" s="16" t="s">
        <v>3430</v>
      </c>
      <c r="D782" t="s">
        <v>4721</v>
      </c>
      <c r="F782">
        <v>1</v>
      </c>
      <c r="T782">
        <v>1</v>
      </c>
    </row>
    <row r="783" spans="1:54" x14ac:dyDescent="0.3">
      <c r="A783">
        <v>44</v>
      </c>
      <c r="B783" s="13"/>
      <c r="C783" s="16" t="s">
        <v>4722</v>
      </c>
      <c r="D783" t="s">
        <v>4719</v>
      </c>
      <c r="F783">
        <v>1</v>
      </c>
      <c r="T783">
        <v>1</v>
      </c>
    </row>
    <row r="784" spans="1:54" x14ac:dyDescent="0.3">
      <c r="A784">
        <v>45</v>
      </c>
      <c r="B784" s="13"/>
      <c r="C784" s="16" t="s">
        <v>3430</v>
      </c>
      <c r="D784" t="s">
        <v>4723</v>
      </c>
      <c r="E784" t="s">
        <v>4724</v>
      </c>
      <c r="F784">
        <v>1</v>
      </c>
      <c r="G784">
        <v>1</v>
      </c>
      <c r="L784">
        <v>1</v>
      </c>
      <c r="M784">
        <v>4</v>
      </c>
      <c r="O784">
        <v>3</v>
      </c>
      <c r="T784">
        <v>2</v>
      </c>
      <c r="U784">
        <v>4</v>
      </c>
      <c r="V784">
        <v>10</v>
      </c>
      <c r="W784">
        <v>40</v>
      </c>
      <c r="Y784">
        <v>200</v>
      </c>
      <c r="AA784">
        <v>125</v>
      </c>
      <c r="AC784">
        <v>2</v>
      </c>
      <c r="AG784">
        <v>19</v>
      </c>
      <c r="AN784">
        <v>1</v>
      </c>
    </row>
    <row r="785" spans="1:54" x14ac:dyDescent="0.3">
      <c r="A785">
        <v>46</v>
      </c>
      <c r="B785" s="13"/>
      <c r="C785" s="16" t="s">
        <v>3430</v>
      </c>
      <c r="E785" t="s">
        <v>4725</v>
      </c>
      <c r="G785">
        <v>1</v>
      </c>
      <c r="L785">
        <v>3</v>
      </c>
      <c r="M785">
        <v>2</v>
      </c>
      <c r="O785">
        <v>1</v>
      </c>
      <c r="T785">
        <v>2</v>
      </c>
      <c r="U785">
        <v>5</v>
      </c>
      <c r="V785">
        <v>10</v>
      </c>
      <c r="W785">
        <v>8</v>
      </c>
      <c r="Y785">
        <v>136</v>
      </c>
      <c r="AA785">
        <v>43</v>
      </c>
      <c r="AN785">
        <v>1</v>
      </c>
    </row>
    <row r="786" spans="1:54" x14ac:dyDescent="0.3">
      <c r="A786">
        <v>47</v>
      </c>
      <c r="B786" s="13"/>
      <c r="C786" s="16"/>
      <c r="D786" t="s">
        <v>4726</v>
      </c>
      <c r="F786">
        <v>1</v>
      </c>
      <c r="T786">
        <v>1</v>
      </c>
      <c r="AA786">
        <v>18</v>
      </c>
    </row>
    <row r="787" spans="1:54" ht="28.8" x14ac:dyDescent="0.3">
      <c r="A787">
        <v>48</v>
      </c>
      <c r="B787" s="13"/>
      <c r="C787" s="16" t="s">
        <v>3395</v>
      </c>
      <c r="D787" t="s">
        <v>4727</v>
      </c>
      <c r="E787" t="s">
        <v>4728</v>
      </c>
      <c r="F787">
        <v>1</v>
      </c>
      <c r="G787">
        <v>1</v>
      </c>
      <c r="H787">
        <v>1</v>
      </c>
      <c r="I787">
        <v>4</v>
      </c>
      <c r="N787">
        <v>1</v>
      </c>
      <c r="P787">
        <v>3</v>
      </c>
      <c r="Q787">
        <v>3</v>
      </c>
      <c r="R787">
        <v>2</v>
      </c>
      <c r="S787">
        <v>3</v>
      </c>
      <c r="T787">
        <v>1</v>
      </c>
      <c r="U787">
        <v>6</v>
      </c>
      <c r="V787">
        <v>10</v>
      </c>
      <c r="W787">
        <v>55</v>
      </c>
      <c r="Y787">
        <v>850</v>
      </c>
      <c r="AA787">
        <v>115</v>
      </c>
      <c r="AC787">
        <v>1.625</v>
      </c>
      <c r="AD787">
        <v>3</v>
      </c>
      <c r="AG787">
        <v>22</v>
      </c>
      <c r="AH787">
        <v>17</v>
      </c>
      <c r="AN787">
        <v>1</v>
      </c>
      <c r="AU787" s="15" t="s">
        <v>4729</v>
      </c>
    </row>
    <row r="788" spans="1:54" x14ac:dyDescent="0.3">
      <c r="A788">
        <v>49</v>
      </c>
      <c r="B788" s="13"/>
      <c r="C788" s="16" t="s">
        <v>3435</v>
      </c>
      <c r="D788" t="s">
        <v>3857</v>
      </c>
      <c r="E788" t="s">
        <v>3635</v>
      </c>
      <c r="F788">
        <v>1</v>
      </c>
      <c r="G788">
        <v>1</v>
      </c>
      <c r="H788">
        <v>1</v>
      </c>
      <c r="I788">
        <v>2</v>
      </c>
      <c r="L788">
        <v>1</v>
      </c>
      <c r="T788">
        <v>1</v>
      </c>
      <c r="U788">
        <v>4</v>
      </c>
      <c r="W788">
        <v>50</v>
      </c>
      <c r="Y788">
        <v>213</v>
      </c>
      <c r="AA788">
        <v>31</v>
      </c>
      <c r="AN788">
        <v>1</v>
      </c>
    </row>
    <row r="789" spans="1:54" x14ac:dyDescent="0.3">
      <c r="A789">
        <v>50</v>
      </c>
      <c r="B789" s="13"/>
      <c r="C789" s="16" t="s">
        <v>3471</v>
      </c>
      <c r="D789" t="s">
        <v>4730</v>
      </c>
      <c r="E789" t="s">
        <v>3850</v>
      </c>
      <c r="F789">
        <v>1</v>
      </c>
      <c r="G789">
        <v>1</v>
      </c>
      <c r="H789">
        <v>3</v>
      </c>
      <c r="I789">
        <v>4</v>
      </c>
      <c r="L789">
        <v>1</v>
      </c>
      <c r="M789">
        <v>1</v>
      </c>
      <c r="U789">
        <v>1</v>
      </c>
      <c r="V789">
        <v>6</v>
      </c>
      <c r="W789">
        <v>9</v>
      </c>
      <c r="Y789">
        <v>200</v>
      </c>
      <c r="AA789">
        <v>10</v>
      </c>
      <c r="AN789">
        <v>1</v>
      </c>
    </row>
    <row r="790" spans="1:54" x14ac:dyDescent="0.3">
      <c r="A790">
        <v>51</v>
      </c>
      <c r="B790" s="13"/>
      <c r="C790" s="16" t="s">
        <v>3680</v>
      </c>
      <c r="D790" t="s">
        <v>4731</v>
      </c>
      <c r="E790" t="s">
        <v>4341</v>
      </c>
      <c r="F790">
        <v>1</v>
      </c>
      <c r="G790">
        <v>1</v>
      </c>
      <c r="H790">
        <v>1</v>
      </c>
      <c r="U790">
        <v>2</v>
      </c>
      <c r="V790">
        <v>8</v>
      </c>
      <c r="W790">
        <v>28</v>
      </c>
      <c r="Y790">
        <v>100</v>
      </c>
      <c r="AA790">
        <v>20</v>
      </c>
      <c r="AN790">
        <v>1</v>
      </c>
    </row>
    <row r="791" spans="1:54" x14ac:dyDescent="0.3">
      <c r="A791">
        <v>52</v>
      </c>
      <c r="B791" s="13"/>
      <c r="C791" s="16" t="s">
        <v>3544</v>
      </c>
      <c r="D791" t="s">
        <v>4011</v>
      </c>
      <c r="E791" t="s">
        <v>4732</v>
      </c>
      <c r="F791">
        <v>1</v>
      </c>
      <c r="G791">
        <v>1</v>
      </c>
      <c r="H791">
        <v>3</v>
      </c>
      <c r="I791">
        <v>3</v>
      </c>
      <c r="P791">
        <v>2</v>
      </c>
      <c r="Q791">
        <v>2</v>
      </c>
      <c r="R791">
        <v>1</v>
      </c>
      <c r="S791">
        <v>2</v>
      </c>
      <c r="T791">
        <v>2</v>
      </c>
      <c r="U791">
        <v>3</v>
      </c>
      <c r="V791">
        <v>12</v>
      </c>
      <c r="W791">
        <v>150</v>
      </c>
      <c r="Y791">
        <v>1005</v>
      </c>
      <c r="AA791">
        <v>110</v>
      </c>
      <c r="AN791">
        <v>1</v>
      </c>
      <c r="AS791">
        <v>2600</v>
      </c>
    </row>
    <row r="792" spans="1:54" x14ac:dyDescent="0.3">
      <c r="A792">
        <v>53</v>
      </c>
      <c r="B792" s="13"/>
      <c r="C792" s="16" t="s">
        <v>4733</v>
      </c>
      <c r="D792" t="s">
        <v>3857</v>
      </c>
      <c r="F792">
        <v>1</v>
      </c>
      <c r="T792">
        <v>1</v>
      </c>
    </row>
    <row r="793" spans="1:54" x14ac:dyDescent="0.3">
      <c r="A793">
        <v>54</v>
      </c>
      <c r="B793" s="13"/>
      <c r="C793" s="16" t="s">
        <v>4205</v>
      </c>
      <c r="D793" t="s">
        <v>4734</v>
      </c>
      <c r="E793" t="s">
        <v>4357</v>
      </c>
      <c r="F793">
        <v>1</v>
      </c>
      <c r="G793">
        <v>1</v>
      </c>
      <c r="H793">
        <v>3</v>
      </c>
      <c r="I793">
        <v>3</v>
      </c>
      <c r="L793">
        <v>2</v>
      </c>
      <c r="M793">
        <v>2</v>
      </c>
      <c r="N793">
        <v>1</v>
      </c>
      <c r="O793">
        <v>1</v>
      </c>
      <c r="T793">
        <v>1</v>
      </c>
      <c r="U793">
        <v>2</v>
      </c>
      <c r="V793">
        <v>8</v>
      </c>
      <c r="W793">
        <v>15</v>
      </c>
      <c r="Y793">
        <v>309</v>
      </c>
      <c r="AN793">
        <v>1</v>
      </c>
    </row>
    <row r="794" spans="1:54" x14ac:dyDescent="0.3">
      <c r="A794">
        <v>55</v>
      </c>
      <c r="B794" s="13"/>
      <c r="C794" s="16" t="s">
        <v>3353</v>
      </c>
      <c r="D794" t="s">
        <v>4735</v>
      </c>
      <c r="F794">
        <v>1</v>
      </c>
      <c r="T794">
        <v>1</v>
      </c>
    </row>
    <row r="795" spans="1:54" x14ac:dyDescent="0.3">
      <c r="A795">
        <v>56</v>
      </c>
      <c r="B795" s="13"/>
      <c r="C795" s="16" t="s">
        <v>3353</v>
      </c>
      <c r="D795" t="s">
        <v>4736</v>
      </c>
      <c r="E795" t="s">
        <v>4682</v>
      </c>
      <c r="F795">
        <v>1</v>
      </c>
      <c r="G795">
        <v>1</v>
      </c>
      <c r="I795">
        <v>1</v>
      </c>
      <c r="T795">
        <v>1</v>
      </c>
      <c r="U795">
        <v>2</v>
      </c>
      <c r="V795">
        <v>10</v>
      </c>
      <c r="W795">
        <v>15</v>
      </c>
      <c r="Y795">
        <v>185</v>
      </c>
      <c r="AA795">
        <v>25</v>
      </c>
      <c r="AN795">
        <v>1</v>
      </c>
    </row>
    <row r="796" spans="1:54" x14ac:dyDescent="0.3">
      <c r="A796">
        <v>57</v>
      </c>
      <c r="B796" s="13"/>
      <c r="C796" s="16" t="s">
        <v>3353</v>
      </c>
      <c r="D796" t="s">
        <v>4737</v>
      </c>
      <c r="E796" t="s">
        <v>4682</v>
      </c>
      <c r="F796">
        <v>1</v>
      </c>
      <c r="G796">
        <v>1</v>
      </c>
      <c r="H796">
        <v>2</v>
      </c>
      <c r="I796">
        <v>1</v>
      </c>
      <c r="L796">
        <v>1</v>
      </c>
      <c r="O796">
        <v>1</v>
      </c>
      <c r="T796">
        <v>2</v>
      </c>
      <c r="U796">
        <v>2</v>
      </c>
      <c r="V796">
        <v>6</v>
      </c>
      <c r="W796">
        <v>48</v>
      </c>
      <c r="Y796">
        <v>170</v>
      </c>
      <c r="AA796">
        <v>25</v>
      </c>
      <c r="AN796">
        <v>1</v>
      </c>
    </row>
    <row r="797" spans="1:54" x14ac:dyDescent="0.3">
      <c r="A797">
        <v>58</v>
      </c>
      <c r="B797" s="13"/>
      <c r="C797" s="16" t="s">
        <v>3381</v>
      </c>
      <c r="D797" t="s">
        <v>4738</v>
      </c>
      <c r="E797" t="s">
        <v>4739</v>
      </c>
      <c r="F797">
        <v>1</v>
      </c>
      <c r="G797">
        <v>1</v>
      </c>
      <c r="H797">
        <v>2</v>
      </c>
      <c r="L797">
        <v>1</v>
      </c>
      <c r="M797">
        <v>2</v>
      </c>
      <c r="N797">
        <v>4</v>
      </c>
      <c r="O797">
        <v>3</v>
      </c>
      <c r="T797">
        <v>2</v>
      </c>
      <c r="U797">
        <v>1</v>
      </c>
      <c r="V797">
        <v>12</v>
      </c>
      <c r="W797">
        <v>27</v>
      </c>
      <c r="Y797">
        <v>540</v>
      </c>
      <c r="AA797">
        <v>24</v>
      </c>
      <c r="AC797">
        <v>1.25</v>
      </c>
      <c r="AD797">
        <v>0.5</v>
      </c>
      <c r="AG797">
        <v>27</v>
      </c>
      <c r="AH797">
        <v>12</v>
      </c>
      <c r="AN797">
        <v>1</v>
      </c>
    </row>
    <row r="798" spans="1:54" x14ac:dyDescent="0.3">
      <c r="B798" s="13"/>
      <c r="C798" s="16"/>
    </row>
    <row r="799" spans="1:54" x14ac:dyDescent="0.3">
      <c r="A799" s="10" t="s">
        <v>1924</v>
      </c>
      <c r="B799" s="18"/>
      <c r="C799" s="19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9"/>
      <c r="AV799" s="45"/>
      <c r="AW799" s="12"/>
      <c r="AX799" s="12"/>
      <c r="AY799" s="12"/>
      <c r="AZ799" s="12"/>
      <c r="BA799" s="12"/>
      <c r="BB799" s="12"/>
    </row>
    <row r="800" spans="1:54" x14ac:dyDescent="0.3">
      <c r="A800">
        <v>59</v>
      </c>
      <c r="B800" s="13" t="s">
        <v>4652</v>
      </c>
      <c r="C800" s="16" t="s">
        <v>3353</v>
      </c>
      <c r="D800" t="s">
        <v>4740</v>
      </c>
      <c r="F800">
        <v>1</v>
      </c>
      <c r="T800">
        <v>1</v>
      </c>
    </row>
    <row r="801" spans="1:51" x14ac:dyDescent="0.3">
      <c r="A801">
        <v>60</v>
      </c>
      <c r="B801" s="13"/>
      <c r="C801" s="16" t="s">
        <v>3353</v>
      </c>
      <c r="D801" t="s">
        <v>4741</v>
      </c>
      <c r="E801" t="s">
        <v>4742</v>
      </c>
      <c r="F801">
        <v>1</v>
      </c>
      <c r="G801">
        <v>1</v>
      </c>
      <c r="I801">
        <v>1</v>
      </c>
      <c r="N801">
        <v>2</v>
      </c>
      <c r="T801">
        <v>2</v>
      </c>
      <c r="U801">
        <v>3</v>
      </c>
      <c r="V801">
        <v>8</v>
      </c>
      <c r="W801">
        <v>20</v>
      </c>
      <c r="Y801">
        <v>273</v>
      </c>
      <c r="AA801">
        <v>45</v>
      </c>
      <c r="AN801">
        <v>1</v>
      </c>
    </row>
    <row r="802" spans="1:51" x14ac:dyDescent="0.3">
      <c r="A802">
        <v>61</v>
      </c>
      <c r="B802" s="13"/>
      <c r="C802" s="16" t="s">
        <v>4547</v>
      </c>
      <c r="D802" t="s">
        <v>4743</v>
      </c>
      <c r="E802" t="s">
        <v>4744</v>
      </c>
      <c r="F802">
        <v>1</v>
      </c>
      <c r="G802">
        <v>1</v>
      </c>
      <c r="T802">
        <v>1</v>
      </c>
      <c r="U802">
        <v>1</v>
      </c>
      <c r="V802">
        <v>10</v>
      </c>
      <c r="W802">
        <v>50</v>
      </c>
      <c r="Y802">
        <v>103</v>
      </c>
    </row>
    <row r="803" spans="1:51" x14ac:dyDescent="0.3">
      <c r="A803">
        <v>62</v>
      </c>
      <c r="B803" s="13"/>
      <c r="C803" s="16" t="s">
        <v>4547</v>
      </c>
      <c r="D803" t="s">
        <v>4745</v>
      </c>
      <c r="E803" t="s">
        <v>4746</v>
      </c>
      <c r="F803">
        <v>1</v>
      </c>
      <c r="G803">
        <v>1</v>
      </c>
      <c r="H803">
        <v>4</v>
      </c>
      <c r="I803">
        <v>1</v>
      </c>
      <c r="U803">
        <v>3</v>
      </c>
      <c r="V803">
        <v>8</v>
      </c>
      <c r="W803">
        <v>14</v>
      </c>
      <c r="Y803">
        <v>330</v>
      </c>
      <c r="AA803">
        <v>26</v>
      </c>
      <c r="AN803">
        <v>1</v>
      </c>
    </row>
    <row r="804" spans="1:51" x14ac:dyDescent="0.3">
      <c r="A804">
        <v>63</v>
      </c>
      <c r="B804" s="13"/>
      <c r="C804" s="16" t="s">
        <v>4547</v>
      </c>
      <c r="D804" t="s">
        <v>4747</v>
      </c>
      <c r="E804" t="s">
        <v>4748</v>
      </c>
      <c r="F804">
        <v>1</v>
      </c>
      <c r="G804">
        <v>1</v>
      </c>
      <c r="H804">
        <v>4</v>
      </c>
      <c r="I804">
        <v>4</v>
      </c>
      <c r="L804">
        <v>1</v>
      </c>
      <c r="N804">
        <v>1</v>
      </c>
      <c r="R804">
        <v>1</v>
      </c>
      <c r="T804">
        <v>1</v>
      </c>
      <c r="V804">
        <v>8</v>
      </c>
      <c r="W804">
        <v>31</v>
      </c>
      <c r="Y804">
        <v>170</v>
      </c>
      <c r="AA804">
        <v>30</v>
      </c>
      <c r="AN804">
        <v>1</v>
      </c>
    </row>
    <row r="805" spans="1:51" x14ac:dyDescent="0.3">
      <c r="A805">
        <v>64</v>
      </c>
      <c r="B805" s="13"/>
      <c r="C805" s="16" t="s">
        <v>4547</v>
      </c>
      <c r="D805" t="s">
        <v>4749</v>
      </c>
      <c r="F805">
        <v>1</v>
      </c>
      <c r="T805">
        <v>1</v>
      </c>
    </row>
    <row r="806" spans="1:51" x14ac:dyDescent="0.3">
      <c r="A806">
        <v>65</v>
      </c>
      <c r="B806" s="13"/>
      <c r="C806" s="16" t="s">
        <v>4547</v>
      </c>
      <c r="D806" t="s">
        <v>4750</v>
      </c>
      <c r="E806" t="s">
        <v>4751</v>
      </c>
      <c r="F806">
        <v>1</v>
      </c>
      <c r="G806">
        <v>1</v>
      </c>
      <c r="H806">
        <v>2</v>
      </c>
      <c r="I806">
        <v>3</v>
      </c>
      <c r="L806">
        <v>2</v>
      </c>
      <c r="U806">
        <v>1</v>
      </c>
      <c r="V806">
        <v>4</v>
      </c>
      <c r="W806">
        <v>12</v>
      </c>
      <c r="Y806">
        <v>311</v>
      </c>
      <c r="AA806">
        <v>20</v>
      </c>
    </row>
    <row r="807" spans="1:51" x14ac:dyDescent="0.3">
      <c r="A807">
        <v>66</v>
      </c>
      <c r="B807" s="13"/>
      <c r="C807" s="16" t="s">
        <v>4752</v>
      </c>
      <c r="E807" t="s">
        <v>4753</v>
      </c>
      <c r="G807">
        <v>1</v>
      </c>
      <c r="H807">
        <v>3</v>
      </c>
      <c r="I807">
        <v>1</v>
      </c>
      <c r="W807">
        <v>25</v>
      </c>
      <c r="Y807">
        <v>213</v>
      </c>
      <c r="AA807">
        <v>15</v>
      </c>
    </row>
    <row r="808" spans="1:51" x14ac:dyDescent="0.3">
      <c r="A808">
        <v>67</v>
      </c>
      <c r="B808" s="13"/>
      <c r="C808" s="16" t="s">
        <v>3395</v>
      </c>
      <c r="D808" t="s">
        <v>4754</v>
      </c>
      <c r="E808" t="s">
        <v>4755</v>
      </c>
      <c r="F808">
        <v>1</v>
      </c>
      <c r="G808">
        <v>1</v>
      </c>
      <c r="H808">
        <v>1</v>
      </c>
      <c r="L808">
        <v>2</v>
      </c>
      <c r="N808">
        <v>1</v>
      </c>
      <c r="R808">
        <v>1</v>
      </c>
      <c r="U808">
        <v>1</v>
      </c>
      <c r="V808">
        <v>8</v>
      </c>
      <c r="W808">
        <v>43</v>
      </c>
      <c r="AN808">
        <v>1</v>
      </c>
    </row>
    <row r="809" spans="1:51" x14ac:dyDescent="0.3">
      <c r="A809">
        <v>68</v>
      </c>
      <c r="B809" s="13"/>
      <c r="C809" s="16" t="s">
        <v>3574</v>
      </c>
      <c r="D809" t="s">
        <v>4756</v>
      </c>
      <c r="E809" t="s">
        <v>4757</v>
      </c>
      <c r="F809">
        <v>1</v>
      </c>
      <c r="G809">
        <v>1</v>
      </c>
      <c r="H809">
        <v>1</v>
      </c>
      <c r="I809">
        <v>2</v>
      </c>
      <c r="V809">
        <v>8</v>
      </c>
      <c r="Y809">
        <v>39</v>
      </c>
      <c r="AN809">
        <v>1</v>
      </c>
    </row>
    <row r="810" spans="1:51" x14ac:dyDescent="0.3">
      <c r="A810">
        <v>69</v>
      </c>
      <c r="B810" s="13"/>
      <c r="C810" s="16" t="s">
        <v>4547</v>
      </c>
      <c r="D810" t="s">
        <v>4758</v>
      </c>
      <c r="E810" t="s">
        <v>4753</v>
      </c>
      <c r="F810">
        <v>1</v>
      </c>
      <c r="G810">
        <v>1</v>
      </c>
      <c r="H810">
        <v>2</v>
      </c>
      <c r="I810">
        <v>3</v>
      </c>
      <c r="L810">
        <v>1</v>
      </c>
      <c r="N810">
        <v>2</v>
      </c>
      <c r="O810">
        <v>1</v>
      </c>
      <c r="R810">
        <v>1</v>
      </c>
      <c r="T810">
        <v>1</v>
      </c>
      <c r="U810">
        <v>1</v>
      </c>
      <c r="V810">
        <v>10</v>
      </c>
      <c r="W810">
        <v>37</v>
      </c>
      <c r="Y810">
        <v>370</v>
      </c>
      <c r="AA810">
        <v>10</v>
      </c>
      <c r="AN810">
        <v>1</v>
      </c>
    </row>
    <row r="811" spans="1:51" x14ac:dyDescent="0.3">
      <c r="A811">
        <v>70</v>
      </c>
      <c r="B811" s="13"/>
      <c r="C811" s="16" t="s">
        <v>3435</v>
      </c>
      <c r="D811" t="s">
        <v>4759</v>
      </c>
      <c r="E811" t="s">
        <v>4760</v>
      </c>
      <c r="F811">
        <v>1</v>
      </c>
      <c r="G811">
        <v>1</v>
      </c>
      <c r="I811">
        <v>1</v>
      </c>
      <c r="L811">
        <v>1</v>
      </c>
      <c r="M811">
        <v>1</v>
      </c>
      <c r="N811">
        <v>1</v>
      </c>
      <c r="U811">
        <v>4</v>
      </c>
      <c r="W811">
        <v>21</v>
      </c>
      <c r="Y811">
        <v>49</v>
      </c>
      <c r="AA811">
        <v>51</v>
      </c>
    </row>
    <row r="812" spans="1:51" x14ac:dyDescent="0.3">
      <c r="A812">
        <v>71</v>
      </c>
      <c r="B812" s="13"/>
      <c r="C812" s="16" t="s">
        <v>3395</v>
      </c>
      <c r="D812" t="s">
        <v>4761</v>
      </c>
      <c r="E812" t="s">
        <v>4762</v>
      </c>
      <c r="F812">
        <v>1</v>
      </c>
      <c r="G812">
        <v>1</v>
      </c>
      <c r="H812">
        <v>2</v>
      </c>
      <c r="I812">
        <v>2</v>
      </c>
      <c r="R812">
        <v>2</v>
      </c>
      <c r="V812">
        <v>1</v>
      </c>
      <c r="W812">
        <v>17</v>
      </c>
      <c r="AN812">
        <v>1</v>
      </c>
    </row>
    <row r="813" spans="1:51" x14ac:dyDescent="0.3">
      <c r="A813">
        <v>72</v>
      </c>
      <c r="B813" s="13"/>
      <c r="C813" s="16" t="s">
        <v>3517</v>
      </c>
      <c r="D813" t="s">
        <v>4763</v>
      </c>
      <c r="E813" t="s">
        <v>4748</v>
      </c>
      <c r="F813">
        <v>1</v>
      </c>
      <c r="G813">
        <v>1</v>
      </c>
      <c r="I813">
        <v>2</v>
      </c>
      <c r="L813">
        <v>1</v>
      </c>
      <c r="M813">
        <v>1</v>
      </c>
      <c r="T813">
        <v>1</v>
      </c>
      <c r="U813">
        <v>4</v>
      </c>
      <c r="V813">
        <v>6</v>
      </c>
      <c r="W813">
        <v>35</v>
      </c>
      <c r="Y813">
        <v>342</v>
      </c>
      <c r="AA813">
        <v>35</v>
      </c>
      <c r="AN813">
        <v>1</v>
      </c>
    </row>
    <row r="814" spans="1:51" x14ac:dyDescent="0.3">
      <c r="A814">
        <v>73</v>
      </c>
      <c r="B814" s="13"/>
      <c r="C814" s="16" t="s">
        <v>4764</v>
      </c>
      <c r="E814" t="s">
        <v>4765</v>
      </c>
      <c r="G814">
        <v>1</v>
      </c>
      <c r="H814">
        <v>1</v>
      </c>
      <c r="I814">
        <v>3</v>
      </c>
      <c r="N814">
        <v>1</v>
      </c>
      <c r="O814">
        <v>1</v>
      </c>
      <c r="R814">
        <v>1</v>
      </c>
      <c r="V814">
        <v>4</v>
      </c>
      <c r="Y814">
        <v>371</v>
      </c>
      <c r="AA814">
        <v>14</v>
      </c>
      <c r="AN814">
        <v>1</v>
      </c>
      <c r="AU814" s="16" t="s">
        <v>4766</v>
      </c>
      <c r="AV814" s="21" t="s">
        <v>4767</v>
      </c>
      <c r="AY814">
        <v>1</v>
      </c>
    </row>
    <row r="815" spans="1:51" x14ac:dyDescent="0.3">
      <c r="A815">
        <v>74</v>
      </c>
      <c r="B815" s="13"/>
      <c r="C815" s="16" t="s">
        <v>3517</v>
      </c>
      <c r="D815" t="s">
        <v>4768</v>
      </c>
      <c r="F815">
        <v>1</v>
      </c>
      <c r="U815">
        <v>4</v>
      </c>
      <c r="W815">
        <v>18</v>
      </c>
      <c r="Y815">
        <v>50</v>
      </c>
      <c r="AA815">
        <v>30</v>
      </c>
    </row>
    <row r="816" spans="1:51" x14ac:dyDescent="0.3">
      <c r="A816">
        <v>75</v>
      </c>
      <c r="B816" s="13"/>
      <c r="C816" s="16" t="s">
        <v>3517</v>
      </c>
      <c r="D816" t="s">
        <v>4769</v>
      </c>
      <c r="F816">
        <v>1</v>
      </c>
      <c r="L816">
        <v>1</v>
      </c>
      <c r="T816">
        <v>1</v>
      </c>
      <c r="U816">
        <v>1</v>
      </c>
      <c r="W816">
        <v>20</v>
      </c>
      <c r="Y816">
        <v>57</v>
      </c>
      <c r="AA816">
        <v>25</v>
      </c>
    </row>
    <row r="817" spans="1:54" x14ac:dyDescent="0.3">
      <c r="A817">
        <v>76</v>
      </c>
      <c r="B817" s="13"/>
      <c r="C817" s="16" t="s">
        <v>3517</v>
      </c>
      <c r="D817" t="s">
        <v>4770</v>
      </c>
      <c r="F817">
        <v>1</v>
      </c>
      <c r="T817">
        <v>1</v>
      </c>
      <c r="U817">
        <v>2</v>
      </c>
      <c r="W817">
        <v>35</v>
      </c>
      <c r="Y817">
        <v>138</v>
      </c>
      <c r="AA817">
        <v>43</v>
      </c>
    </row>
    <row r="818" spans="1:54" x14ac:dyDescent="0.3">
      <c r="A818">
        <v>77</v>
      </c>
      <c r="B818" s="13"/>
      <c r="C818" s="16" t="s">
        <v>3517</v>
      </c>
      <c r="D818" t="s">
        <v>4771</v>
      </c>
      <c r="E818" t="s">
        <v>4772</v>
      </c>
      <c r="F818">
        <v>1</v>
      </c>
      <c r="G818">
        <v>1</v>
      </c>
      <c r="T818">
        <v>1</v>
      </c>
      <c r="U818">
        <v>3</v>
      </c>
      <c r="W818">
        <v>30</v>
      </c>
      <c r="Y818">
        <v>140</v>
      </c>
      <c r="AA818">
        <v>33</v>
      </c>
    </row>
    <row r="819" spans="1:54" x14ac:dyDescent="0.3">
      <c r="B819" s="13"/>
      <c r="C819" s="16"/>
    </row>
    <row r="820" spans="1:54" x14ac:dyDescent="0.3">
      <c r="A820" s="10" t="s">
        <v>1951</v>
      </c>
      <c r="B820" s="18"/>
      <c r="C820" s="19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9"/>
      <c r="AV820" s="45"/>
      <c r="AW820" s="12"/>
      <c r="AX820" s="12"/>
      <c r="AY820" s="12"/>
      <c r="AZ820" s="12"/>
      <c r="BA820" s="12"/>
      <c r="BB820" s="12"/>
    </row>
    <row r="821" spans="1:54" x14ac:dyDescent="0.3">
      <c r="A821">
        <v>78</v>
      </c>
      <c r="B821" s="13" t="s">
        <v>4652</v>
      </c>
      <c r="C821" s="16" t="s">
        <v>3517</v>
      </c>
      <c r="D821" t="s">
        <v>4773</v>
      </c>
      <c r="F821">
        <v>1</v>
      </c>
      <c r="T821">
        <v>1</v>
      </c>
      <c r="U821">
        <v>2</v>
      </c>
      <c r="W821">
        <v>24</v>
      </c>
      <c r="Y821">
        <v>63</v>
      </c>
      <c r="AA821">
        <v>36</v>
      </c>
    </row>
    <row r="822" spans="1:54" x14ac:dyDescent="0.3">
      <c r="A822">
        <v>79</v>
      </c>
      <c r="B822" s="13"/>
      <c r="C822" s="16" t="s">
        <v>4774</v>
      </c>
      <c r="D822" t="s">
        <v>4775</v>
      </c>
      <c r="E822" t="s">
        <v>4776</v>
      </c>
      <c r="F822">
        <v>1</v>
      </c>
      <c r="G822">
        <v>1</v>
      </c>
      <c r="L822">
        <v>2</v>
      </c>
      <c r="Q822">
        <v>2</v>
      </c>
      <c r="R822">
        <v>1</v>
      </c>
      <c r="S822">
        <v>3</v>
      </c>
      <c r="T822">
        <v>1</v>
      </c>
      <c r="U822">
        <v>3</v>
      </c>
      <c r="V822">
        <v>10</v>
      </c>
      <c r="W822">
        <v>30</v>
      </c>
      <c r="Y822">
        <v>307</v>
      </c>
      <c r="AN822">
        <v>1</v>
      </c>
    </row>
    <row r="823" spans="1:54" x14ac:dyDescent="0.3">
      <c r="A823">
        <v>80</v>
      </c>
      <c r="B823" s="13"/>
      <c r="C823" s="16" t="s">
        <v>4777</v>
      </c>
      <c r="E823" t="s">
        <v>3856</v>
      </c>
      <c r="G823">
        <v>1</v>
      </c>
      <c r="P823">
        <v>1</v>
      </c>
      <c r="R823">
        <v>1</v>
      </c>
      <c r="W823">
        <v>20</v>
      </c>
      <c r="Y823">
        <v>150</v>
      </c>
      <c r="AA823">
        <v>30</v>
      </c>
      <c r="AC823">
        <v>2</v>
      </c>
      <c r="AD823">
        <v>1</v>
      </c>
      <c r="AG823">
        <v>19</v>
      </c>
      <c r="AH823">
        <v>23</v>
      </c>
      <c r="AN823">
        <v>1</v>
      </c>
    </row>
    <row r="824" spans="1:54" x14ac:dyDescent="0.3">
      <c r="A824">
        <v>81</v>
      </c>
      <c r="B824" s="13"/>
      <c r="C824" s="16" t="s">
        <v>3705</v>
      </c>
      <c r="D824" t="s">
        <v>4778</v>
      </c>
      <c r="E824" t="s">
        <v>4779</v>
      </c>
      <c r="F824">
        <v>1</v>
      </c>
      <c r="G824">
        <v>1</v>
      </c>
      <c r="H824">
        <v>2</v>
      </c>
      <c r="I824">
        <v>2</v>
      </c>
      <c r="L824">
        <v>1</v>
      </c>
      <c r="M824">
        <v>1</v>
      </c>
      <c r="N824">
        <v>1</v>
      </c>
      <c r="O824">
        <v>2</v>
      </c>
      <c r="T824">
        <v>1</v>
      </c>
      <c r="V824">
        <v>10</v>
      </c>
      <c r="W824">
        <v>30</v>
      </c>
      <c r="Y824">
        <v>115</v>
      </c>
      <c r="AA824">
        <v>80</v>
      </c>
      <c r="AN824">
        <v>1</v>
      </c>
    </row>
    <row r="825" spans="1:54" x14ac:dyDescent="0.3">
      <c r="A825">
        <v>82</v>
      </c>
      <c r="B825" s="13"/>
      <c r="C825" s="16" t="s">
        <v>3451</v>
      </c>
      <c r="D825" t="s">
        <v>4780</v>
      </c>
      <c r="E825" t="s">
        <v>4781</v>
      </c>
      <c r="F825">
        <v>1</v>
      </c>
      <c r="G825">
        <v>1</v>
      </c>
      <c r="H825">
        <v>1</v>
      </c>
      <c r="I825">
        <v>1</v>
      </c>
      <c r="U825">
        <v>1</v>
      </c>
      <c r="V825">
        <v>8</v>
      </c>
      <c r="W825">
        <v>11</v>
      </c>
      <c r="Y825">
        <v>41</v>
      </c>
      <c r="AN825">
        <v>1</v>
      </c>
    </row>
    <row r="826" spans="1:54" x14ac:dyDescent="0.3">
      <c r="A826">
        <v>83</v>
      </c>
      <c r="B826" s="13"/>
      <c r="C826" s="16" t="s">
        <v>4782</v>
      </c>
      <c r="D826" t="s">
        <v>4783</v>
      </c>
      <c r="E826" t="s">
        <v>4748</v>
      </c>
      <c r="F826">
        <v>1</v>
      </c>
      <c r="G826">
        <v>1</v>
      </c>
      <c r="I826">
        <v>1</v>
      </c>
      <c r="L826">
        <v>1</v>
      </c>
      <c r="M826">
        <v>1</v>
      </c>
      <c r="N826">
        <v>2</v>
      </c>
      <c r="O826">
        <v>1</v>
      </c>
      <c r="T826">
        <v>2</v>
      </c>
      <c r="U826">
        <v>1</v>
      </c>
      <c r="V826">
        <v>6</v>
      </c>
      <c r="W826">
        <v>9</v>
      </c>
      <c r="Y826">
        <v>85</v>
      </c>
      <c r="AA826">
        <v>61</v>
      </c>
      <c r="AN826">
        <v>1</v>
      </c>
    </row>
    <row r="827" spans="1:54" x14ac:dyDescent="0.3">
      <c r="A827">
        <v>84</v>
      </c>
      <c r="B827" s="13"/>
      <c r="C827" s="16" t="s">
        <v>4784</v>
      </c>
      <c r="D827" t="s">
        <v>4783</v>
      </c>
      <c r="E827" t="s">
        <v>4785</v>
      </c>
      <c r="F827">
        <v>1</v>
      </c>
      <c r="G827">
        <v>1</v>
      </c>
      <c r="H827">
        <v>3</v>
      </c>
      <c r="I827">
        <v>1</v>
      </c>
      <c r="L827">
        <v>2</v>
      </c>
      <c r="N827">
        <v>1</v>
      </c>
      <c r="V827">
        <v>2</v>
      </c>
      <c r="W827">
        <v>20</v>
      </c>
      <c r="AC827">
        <v>1</v>
      </c>
      <c r="AD827">
        <v>1</v>
      </c>
      <c r="AG827">
        <v>2</v>
      </c>
      <c r="AH827">
        <v>1.5</v>
      </c>
      <c r="AN827">
        <v>1</v>
      </c>
    </row>
    <row r="828" spans="1:54" x14ac:dyDescent="0.3">
      <c r="A828">
        <v>85</v>
      </c>
      <c r="B828" s="13"/>
      <c r="C828" s="16" t="s">
        <v>3353</v>
      </c>
      <c r="D828" t="s">
        <v>4786</v>
      </c>
      <c r="E828" t="s">
        <v>4787</v>
      </c>
      <c r="F828">
        <v>1</v>
      </c>
      <c r="G828">
        <v>1</v>
      </c>
      <c r="H828">
        <v>3</v>
      </c>
      <c r="I828">
        <v>3</v>
      </c>
      <c r="R828">
        <v>1</v>
      </c>
      <c r="T828">
        <v>2</v>
      </c>
      <c r="V828">
        <v>2</v>
      </c>
      <c r="W828">
        <v>13</v>
      </c>
      <c r="Y828">
        <v>209</v>
      </c>
      <c r="AA828">
        <v>23</v>
      </c>
      <c r="AN828">
        <v>1</v>
      </c>
    </row>
    <row r="829" spans="1:54" x14ac:dyDescent="0.3">
      <c r="A829">
        <v>86</v>
      </c>
      <c r="B829" s="13"/>
      <c r="C829" s="16" t="s">
        <v>3691</v>
      </c>
      <c r="D829" t="s">
        <v>4788</v>
      </c>
      <c r="E829" t="s">
        <v>4789</v>
      </c>
      <c r="F829">
        <v>1</v>
      </c>
      <c r="G829">
        <v>1</v>
      </c>
      <c r="H829">
        <v>2</v>
      </c>
      <c r="I829">
        <v>2</v>
      </c>
      <c r="N829">
        <v>1</v>
      </c>
      <c r="T829">
        <v>1</v>
      </c>
      <c r="V829">
        <v>10</v>
      </c>
      <c r="W829">
        <v>25</v>
      </c>
      <c r="Y829">
        <v>130</v>
      </c>
      <c r="AA829">
        <v>50</v>
      </c>
      <c r="AN829">
        <v>1</v>
      </c>
    </row>
    <row r="830" spans="1:54" x14ac:dyDescent="0.3">
      <c r="A830">
        <v>87</v>
      </c>
      <c r="B830" s="13"/>
      <c r="C830" s="16" t="s">
        <v>3517</v>
      </c>
      <c r="D830" t="s">
        <v>4790</v>
      </c>
      <c r="E830" t="s">
        <v>4791</v>
      </c>
      <c r="F830">
        <v>1</v>
      </c>
      <c r="G830">
        <v>1</v>
      </c>
      <c r="H830">
        <v>2</v>
      </c>
      <c r="I830">
        <v>2</v>
      </c>
      <c r="L830">
        <v>1</v>
      </c>
      <c r="M830">
        <v>2</v>
      </c>
      <c r="N830">
        <v>1</v>
      </c>
      <c r="O830">
        <v>1</v>
      </c>
      <c r="U830">
        <v>2</v>
      </c>
      <c r="V830">
        <v>8</v>
      </c>
      <c r="W830">
        <v>12</v>
      </c>
      <c r="Y830">
        <v>100</v>
      </c>
      <c r="AA830">
        <v>30</v>
      </c>
      <c r="AN830">
        <v>1</v>
      </c>
    </row>
    <row r="831" spans="1:54" x14ac:dyDescent="0.3">
      <c r="A831">
        <v>88</v>
      </c>
      <c r="B831" s="13"/>
      <c r="C831" s="16" t="s">
        <v>3544</v>
      </c>
      <c r="D831" t="s">
        <v>4792</v>
      </c>
      <c r="E831" t="s">
        <v>4793</v>
      </c>
      <c r="F831">
        <v>1</v>
      </c>
      <c r="G831">
        <v>1</v>
      </c>
      <c r="H831">
        <v>2</v>
      </c>
      <c r="I831">
        <v>2</v>
      </c>
      <c r="N831">
        <v>1</v>
      </c>
      <c r="R831">
        <v>1</v>
      </c>
      <c r="U831">
        <v>2</v>
      </c>
      <c r="V831">
        <v>10</v>
      </c>
      <c r="W831">
        <v>25</v>
      </c>
      <c r="Y831">
        <v>200</v>
      </c>
      <c r="AA831">
        <v>40</v>
      </c>
      <c r="AN831">
        <v>1</v>
      </c>
    </row>
    <row r="832" spans="1:54" x14ac:dyDescent="0.3">
      <c r="A832">
        <v>89</v>
      </c>
      <c r="B832" s="13"/>
      <c r="C832" s="16" t="s">
        <v>4794</v>
      </c>
      <c r="D832" t="s">
        <v>4795</v>
      </c>
      <c r="E832" t="s">
        <v>4796</v>
      </c>
      <c r="F832">
        <v>1</v>
      </c>
      <c r="G832">
        <v>1</v>
      </c>
      <c r="H832">
        <v>4</v>
      </c>
      <c r="I832">
        <v>3</v>
      </c>
      <c r="L832">
        <v>1</v>
      </c>
      <c r="M832">
        <v>1</v>
      </c>
      <c r="N832">
        <v>2</v>
      </c>
      <c r="P832">
        <v>1</v>
      </c>
      <c r="R832">
        <v>1</v>
      </c>
      <c r="T832">
        <v>2</v>
      </c>
      <c r="U832">
        <v>3</v>
      </c>
      <c r="V832">
        <v>14</v>
      </c>
      <c r="W832">
        <v>110</v>
      </c>
      <c r="Y832">
        <v>1000</v>
      </c>
      <c r="AA832">
        <v>90</v>
      </c>
      <c r="AN832">
        <v>1</v>
      </c>
      <c r="AU832" s="16" t="s">
        <v>4797</v>
      </c>
    </row>
    <row r="833" spans="1:54" x14ac:dyDescent="0.3">
      <c r="A833">
        <v>90</v>
      </c>
      <c r="B833" s="13"/>
      <c r="C833" s="16" t="s">
        <v>3574</v>
      </c>
      <c r="D833" t="s">
        <v>4798</v>
      </c>
      <c r="E833" t="s">
        <v>4799</v>
      </c>
      <c r="F833">
        <v>1</v>
      </c>
      <c r="G833">
        <v>1</v>
      </c>
      <c r="H833">
        <v>2</v>
      </c>
      <c r="I833">
        <v>1</v>
      </c>
      <c r="L833">
        <v>1</v>
      </c>
      <c r="N833">
        <v>1</v>
      </c>
      <c r="T833">
        <v>2</v>
      </c>
      <c r="U833">
        <v>3</v>
      </c>
      <c r="V833">
        <v>18</v>
      </c>
      <c r="W833">
        <v>86</v>
      </c>
      <c r="Y833">
        <v>342</v>
      </c>
      <c r="AA833">
        <v>73</v>
      </c>
      <c r="AN833">
        <v>1</v>
      </c>
    </row>
    <row r="834" spans="1:54" x14ac:dyDescent="0.3">
      <c r="A834">
        <v>91</v>
      </c>
      <c r="B834" s="13"/>
      <c r="C834" s="16" t="s">
        <v>3460</v>
      </c>
      <c r="D834" t="s">
        <v>4800</v>
      </c>
      <c r="E834" t="s">
        <v>4801</v>
      </c>
      <c r="F834">
        <v>1</v>
      </c>
      <c r="G834">
        <v>1</v>
      </c>
      <c r="L834">
        <v>2</v>
      </c>
      <c r="N834">
        <v>1</v>
      </c>
      <c r="T834">
        <v>2</v>
      </c>
      <c r="V834">
        <v>8</v>
      </c>
      <c r="W834">
        <v>20</v>
      </c>
      <c r="Y834">
        <v>200</v>
      </c>
      <c r="AN834">
        <v>1</v>
      </c>
    </row>
    <row r="835" spans="1:54" x14ac:dyDescent="0.3">
      <c r="A835">
        <v>92</v>
      </c>
      <c r="B835" s="13"/>
      <c r="C835" s="16" t="s">
        <v>3768</v>
      </c>
      <c r="D835" t="s">
        <v>4802</v>
      </c>
      <c r="E835" t="s">
        <v>4803</v>
      </c>
      <c r="F835">
        <v>1</v>
      </c>
      <c r="G835">
        <v>1</v>
      </c>
      <c r="H835">
        <v>1</v>
      </c>
      <c r="I835">
        <v>2</v>
      </c>
      <c r="T835">
        <v>1</v>
      </c>
      <c r="V835">
        <v>8</v>
      </c>
      <c r="W835">
        <v>5</v>
      </c>
      <c r="Y835">
        <v>100</v>
      </c>
      <c r="AA835">
        <v>25</v>
      </c>
    </row>
    <row r="836" spans="1:54" x14ac:dyDescent="0.3">
      <c r="A836">
        <v>93</v>
      </c>
      <c r="B836" s="13"/>
      <c r="C836" s="16" t="s">
        <v>3395</v>
      </c>
      <c r="D836" t="s">
        <v>4804</v>
      </c>
      <c r="E836" t="s">
        <v>4805</v>
      </c>
      <c r="F836">
        <v>1</v>
      </c>
      <c r="G836">
        <v>1</v>
      </c>
      <c r="L836">
        <v>1</v>
      </c>
      <c r="M836">
        <v>3</v>
      </c>
      <c r="O836">
        <v>2</v>
      </c>
    </row>
    <row r="837" spans="1:54" x14ac:dyDescent="0.3">
      <c r="A837">
        <v>94</v>
      </c>
      <c r="B837" s="13"/>
      <c r="C837" s="16" t="s">
        <v>3395</v>
      </c>
      <c r="D837" t="s">
        <v>4806</v>
      </c>
      <c r="E837" t="s">
        <v>4807</v>
      </c>
      <c r="F837">
        <v>1</v>
      </c>
      <c r="G837">
        <v>1</v>
      </c>
      <c r="N837">
        <v>1</v>
      </c>
      <c r="P837">
        <v>1</v>
      </c>
      <c r="V837">
        <v>6</v>
      </c>
      <c r="W837">
        <v>22</v>
      </c>
    </row>
    <row r="838" spans="1:54" x14ac:dyDescent="0.3">
      <c r="A838">
        <v>95</v>
      </c>
      <c r="B838" s="13"/>
      <c r="C838" s="16" t="s">
        <v>3768</v>
      </c>
      <c r="D838" t="s">
        <v>4808</v>
      </c>
      <c r="E838" t="s">
        <v>4809</v>
      </c>
      <c r="F838">
        <v>1</v>
      </c>
      <c r="G838">
        <v>1</v>
      </c>
      <c r="I838">
        <v>1</v>
      </c>
      <c r="T838">
        <v>1</v>
      </c>
      <c r="V838">
        <v>3</v>
      </c>
      <c r="AN838">
        <v>1</v>
      </c>
    </row>
    <row r="839" spans="1:54" x14ac:dyDescent="0.3">
      <c r="A839">
        <v>96</v>
      </c>
      <c r="B839" s="13"/>
      <c r="C839" s="16" t="s">
        <v>4690</v>
      </c>
      <c r="D839" t="s">
        <v>4810</v>
      </c>
      <c r="E839" t="s">
        <v>4811</v>
      </c>
      <c r="F839">
        <v>1</v>
      </c>
      <c r="G839">
        <v>1</v>
      </c>
      <c r="I839">
        <v>3</v>
      </c>
      <c r="Q839">
        <v>1</v>
      </c>
      <c r="T839">
        <v>2</v>
      </c>
      <c r="V839">
        <v>8</v>
      </c>
      <c r="W839">
        <v>30</v>
      </c>
      <c r="Y839">
        <v>70</v>
      </c>
      <c r="AN839">
        <v>1</v>
      </c>
    </row>
    <row r="840" spans="1:54" x14ac:dyDescent="0.3">
      <c r="B840" s="13"/>
      <c r="C840" s="16"/>
    </row>
    <row r="841" spans="1:54" x14ac:dyDescent="0.3">
      <c r="A841" s="10" t="s">
        <v>1991</v>
      </c>
      <c r="B841" s="18"/>
      <c r="C841" s="19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9"/>
      <c r="AV841" s="45"/>
      <c r="AW841" s="12"/>
      <c r="AX841" s="12"/>
      <c r="AY841" s="12"/>
      <c r="AZ841" s="12"/>
      <c r="BA841" s="12"/>
      <c r="BB841" s="12"/>
    </row>
    <row r="842" spans="1:54" x14ac:dyDescent="0.3">
      <c r="A842">
        <v>97</v>
      </c>
      <c r="B842" s="13" t="s">
        <v>4652</v>
      </c>
      <c r="C842" s="16" t="s">
        <v>3691</v>
      </c>
      <c r="D842" t="s">
        <v>476</v>
      </c>
      <c r="E842" t="s">
        <v>4812</v>
      </c>
      <c r="F842">
        <v>1</v>
      </c>
      <c r="G842">
        <v>1</v>
      </c>
      <c r="H842">
        <v>4</v>
      </c>
      <c r="I842">
        <v>3</v>
      </c>
      <c r="U842">
        <v>1</v>
      </c>
      <c r="V842">
        <v>8</v>
      </c>
      <c r="W842">
        <v>15</v>
      </c>
      <c r="AN842">
        <v>1</v>
      </c>
    </row>
    <row r="843" spans="1:54" x14ac:dyDescent="0.3">
      <c r="A843">
        <v>98</v>
      </c>
      <c r="B843" s="13"/>
      <c r="C843" s="16" t="s">
        <v>3471</v>
      </c>
      <c r="D843" t="s">
        <v>4813</v>
      </c>
      <c r="F843">
        <v>1</v>
      </c>
      <c r="T843">
        <v>1</v>
      </c>
    </row>
    <row r="844" spans="1:54" x14ac:dyDescent="0.3">
      <c r="A844">
        <v>99</v>
      </c>
      <c r="B844" s="13"/>
      <c r="C844" s="16" t="s">
        <v>3768</v>
      </c>
      <c r="D844" t="s">
        <v>4814</v>
      </c>
      <c r="F844">
        <v>1</v>
      </c>
      <c r="T844">
        <v>1</v>
      </c>
    </row>
    <row r="845" spans="1:54" x14ac:dyDescent="0.3">
      <c r="A845">
        <v>100</v>
      </c>
      <c r="B845" s="13"/>
      <c r="C845" s="16" t="s">
        <v>4815</v>
      </c>
      <c r="D845" t="s">
        <v>4816</v>
      </c>
      <c r="F845">
        <v>1</v>
      </c>
      <c r="T845">
        <v>1</v>
      </c>
    </row>
    <row r="846" spans="1:54" x14ac:dyDescent="0.3">
      <c r="A846">
        <v>101</v>
      </c>
      <c r="B846" s="13"/>
      <c r="C846" s="16" t="s">
        <v>3451</v>
      </c>
      <c r="D846" t="s">
        <v>4817</v>
      </c>
      <c r="F846">
        <v>1</v>
      </c>
      <c r="T846">
        <v>1</v>
      </c>
    </row>
    <row r="847" spans="1:54" x14ac:dyDescent="0.3">
      <c r="A847">
        <v>102</v>
      </c>
      <c r="B847" s="13"/>
      <c r="C847" s="16" t="s">
        <v>4818</v>
      </c>
      <c r="D847" t="s">
        <v>4819</v>
      </c>
      <c r="E847" t="s">
        <v>4455</v>
      </c>
      <c r="F847">
        <v>1</v>
      </c>
      <c r="G847">
        <v>1</v>
      </c>
      <c r="H847">
        <v>1</v>
      </c>
      <c r="I847">
        <v>3</v>
      </c>
      <c r="L847">
        <v>4</v>
      </c>
      <c r="N847">
        <v>4</v>
      </c>
      <c r="O847">
        <v>2</v>
      </c>
      <c r="T847">
        <v>2</v>
      </c>
      <c r="V847">
        <v>8</v>
      </c>
      <c r="W847">
        <v>101</v>
      </c>
      <c r="AN847">
        <v>2</v>
      </c>
      <c r="AS847">
        <v>2213</v>
      </c>
    </row>
    <row r="848" spans="1:54" x14ac:dyDescent="0.3">
      <c r="A848">
        <v>103</v>
      </c>
      <c r="B848" s="13"/>
      <c r="C848" s="16" t="s">
        <v>3427</v>
      </c>
      <c r="D848" t="s">
        <v>4820</v>
      </c>
      <c r="E848" t="s">
        <v>4821</v>
      </c>
      <c r="F848">
        <v>1</v>
      </c>
      <c r="G848">
        <v>1</v>
      </c>
      <c r="H848">
        <v>2</v>
      </c>
      <c r="I848">
        <v>1</v>
      </c>
      <c r="L848">
        <v>2</v>
      </c>
      <c r="M848">
        <v>1</v>
      </c>
      <c r="N848">
        <v>3</v>
      </c>
      <c r="T848">
        <v>3</v>
      </c>
      <c r="U848">
        <v>2</v>
      </c>
      <c r="V848">
        <v>10</v>
      </c>
      <c r="W848">
        <v>17</v>
      </c>
      <c r="AN848">
        <v>1</v>
      </c>
    </row>
    <row r="849" spans="1:54" x14ac:dyDescent="0.3">
      <c r="A849">
        <v>104</v>
      </c>
      <c r="B849" s="13"/>
      <c r="C849" s="16" t="s">
        <v>3813</v>
      </c>
      <c r="D849" t="s">
        <v>4822</v>
      </c>
      <c r="E849" t="s">
        <v>4823</v>
      </c>
      <c r="F849">
        <v>1</v>
      </c>
      <c r="G849">
        <v>1</v>
      </c>
      <c r="L849">
        <v>1</v>
      </c>
      <c r="N849">
        <v>1</v>
      </c>
      <c r="T849">
        <v>3</v>
      </c>
      <c r="V849">
        <v>7</v>
      </c>
      <c r="W849">
        <v>16</v>
      </c>
      <c r="Y849">
        <v>90</v>
      </c>
    </row>
    <row r="850" spans="1:54" x14ac:dyDescent="0.3">
      <c r="A850">
        <v>105</v>
      </c>
      <c r="B850" s="13"/>
      <c r="C850" s="16" t="s">
        <v>4824</v>
      </c>
      <c r="E850" t="s">
        <v>4825</v>
      </c>
      <c r="G850">
        <v>1</v>
      </c>
      <c r="I850">
        <v>1</v>
      </c>
      <c r="L850">
        <v>1</v>
      </c>
      <c r="M850">
        <v>2</v>
      </c>
      <c r="N850">
        <v>1</v>
      </c>
      <c r="O850">
        <v>2</v>
      </c>
      <c r="U850">
        <v>1</v>
      </c>
      <c r="V850">
        <v>6</v>
      </c>
      <c r="W850">
        <v>32</v>
      </c>
      <c r="AN850">
        <v>1</v>
      </c>
    </row>
    <row r="851" spans="1:54" x14ac:dyDescent="0.3">
      <c r="A851">
        <v>106</v>
      </c>
      <c r="B851" s="13"/>
      <c r="C851" s="16" t="s">
        <v>3813</v>
      </c>
      <c r="D851" t="s">
        <v>4826</v>
      </c>
      <c r="E851" t="s">
        <v>4827</v>
      </c>
      <c r="F851">
        <v>1</v>
      </c>
      <c r="G851">
        <v>1</v>
      </c>
      <c r="T851">
        <v>2</v>
      </c>
      <c r="U851">
        <v>1</v>
      </c>
      <c r="V851">
        <v>10</v>
      </c>
      <c r="W851">
        <v>12</v>
      </c>
    </row>
    <row r="852" spans="1:54" x14ac:dyDescent="0.3">
      <c r="A852">
        <v>107</v>
      </c>
      <c r="B852" s="13"/>
      <c r="C852" s="16" t="s">
        <v>4828</v>
      </c>
      <c r="D852" t="s">
        <v>4763</v>
      </c>
      <c r="E852" t="s">
        <v>4829</v>
      </c>
      <c r="F852">
        <v>1</v>
      </c>
      <c r="G852">
        <v>1</v>
      </c>
      <c r="H852">
        <v>4</v>
      </c>
      <c r="I852">
        <v>4</v>
      </c>
      <c r="L852">
        <v>1</v>
      </c>
      <c r="M852">
        <v>1</v>
      </c>
      <c r="N852">
        <v>2</v>
      </c>
      <c r="O852">
        <v>1</v>
      </c>
      <c r="T852">
        <v>1</v>
      </c>
      <c r="U852">
        <v>3</v>
      </c>
      <c r="V852">
        <v>18</v>
      </c>
      <c r="W852">
        <v>36</v>
      </c>
      <c r="AN852">
        <v>1</v>
      </c>
    </row>
    <row r="853" spans="1:54" x14ac:dyDescent="0.3">
      <c r="A853">
        <v>108</v>
      </c>
      <c r="B853" s="13"/>
      <c r="C853" s="16" t="s">
        <v>3435</v>
      </c>
      <c r="D853" t="s">
        <v>730</v>
      </c>
      <c r="E853" t="s">
        <v>4830</v>
      </c>
      <c r="F853">
        <v>1</v>
      </c>
      <c r="G853">
        <v>1</v>
      </c>
      <c r="H853">
        <v>1</v>
      </c>
      <c r="I853">
        <v>5</v>
      </c>
      <c r="U853">
        <v>1</v>
      </c>
      <c r="V853">
        <v>10</v>
      </c>
      <c r="AN853">
        <v>1</v>
      </c>
    </row>
    <row r="854" spans="1:54" x14ac:dyDescent="0.3">
      <c r="A854">
        <v>109</v>
      </c>
      <c r="B854" s="13"/>
      <c r="C854" s="16"/>
      <c r="D854" t="s">
        <v>4831</v>
      </c>
      <c r="E854" t="s">
        <v>4832</v>
      </c>
      <c r="F854">
        <v>1</v>
      </c>
      <c r="G854">
        <v>1</v>
      </c>
      <c r="H854">
        <v>1</v>
      </c>
      <c r="I854">
        <v>2</v>
      </c>
      <c r="L854">
        <v>3</v>
      </c>
      <c r="N854">
        <v>1</v>
      </c>
      <c r="O854">
        <v>1</v>
      </c>
      <c r="T854">
        <v>2</v>
      </c>
      <c r="U854">
        <v>1</v>
      </c>
      <c r="W854">
        <v>4</v>
      </c>
    </row>
    <row r="855" spans="1:54" x14ac:dyDescent="0.3">
      <c r="A855">
        <v>110</v>
      </c>
      <c r="B855" s="13"/>
      <c r="C855" s="16" t="s">
        <v>4833</v>
      </c>
      <c r="D855" t="s">
        <v>4834</v>
      </c>
      <c r="F855">
        <v>1</v>
      </c>
      <c r="T855">
        <v>1</v>
      </c>
    </row>
    <row r="856" spans="1:54" x14ac:dyDescent="0.3">
      <c r="A856">
        <v>111</v>
      </c>
      <c r="B856" s="13"/>
      <c r="C856" s="16"/>
      <c r="D856" t="s">
        <v>4835</v>
      </c>
      <c r="F856">
        <v>1</v>
      </c>
      <c r="W856">
        <v>8</v>
      </c>
    </row>
    <row r="857" spans="1:54" x14ac:dyDescent="0.3">
      <c r="A857">
        <v>112</v>
      </c>
      <c r="B857" s="13"/>
      <c r="C857" s="16" t="s">
        <v>3381</v>
      </c>
      <c r="D857" t="s">
        <v>4836</v>
      </c>
      <c r="E857" t="s">
        <v>4837</v>
      </c>
      <c r="F857">
        <v>1</v>
      </c>
      <c r="G857">
        <v>1</v>
      </c>
      <c r="H857">
        <v>1</v>
      </c>
      <c r="L857">
        <v>2</v>
      </c>
      <c r="N857">
        <v>1</v>
      </c>
      <c r="T857">
        <v>1</v>
      </c>
      <c r="W857">
        <v>11</v>
      </c>
      <c r="AC857">
        <v>0.75</v>
      </c>
    </row>
    <row r="858" spans="1:54" x14ac:dyDescent="0.3">
      <c r="A858">
        <v>113</v>
      </c>
      <c r="B858" s="13"/>
      <c r="C858" s="16" t="s">
        <v>3439</v>
      </c>
      <c r="D858" t="s">
        <v>4838</v>
      </c>
      <c r="E858" t="s">
        <v>4839</v>
      </c>
      <c r="F858">
        <v>1</v>
      </c>
      <c r="G858">
        <v>1</v>
      </c>
      <c r="T858">
        <v>2</v>
      </c>
      <c r="V858">
        <v>6</v>
      </c>
      <c r="W858">
        <v>30</v>
      </c>
      <c r="Y858">
        <v>95</v>
      </c>
      <c r="AA858">
        <v>23</v>
      </c>
      <c r="AN858">
        <v>1</v>
      </c>
    </row>
    <row r="859" spans="1:54" x14ac:dyDescent="0.3">
      <c r="A859">
        <v>114</v>
      </c>
      <c r="B859" s="13"/>
      <c r="C859" s="16" t="s">
        <v>3705</v>
      </c>
      <c r="D859" t="s">
        <v>4840</v>
      </c>
      <c r="E859" t="s">
        <v>304</v>
      </c>
      <c r="F859">
        <v>1</v>
      </c>
      <c r="G859">
        <v>1</v>
      </c>
      <c r="H859">
        <v>1</v>
      </c>
      <c r="I859">
        <v>1</v>
      </c>
      <c r="L859">
        <v>2</v>
      </c>
      <c r="N859">
        <v>2</v>
      </c>
      <c r="O859">
        <v>1</v>
      </c>
      <c r="R859">
        <v>1</v>
      </c>
      <c r="T859">
        <v>1</v>
      </c>
      <c r="U859">
        <v>8</v>
      </c>
      <c r="V859">
        <v>20</v>
      </c>
      <c r="W859">
        <v>53</v>
      </c>
      <c r="Y859">
        <v>621</v>
      </c>
      <c r="AA859">
        <v>40</v>
      </c>
      <c r="AN859">
        <v>1</v>
      </c>
    </row>
    <row r="860" spans="1:54" x14ac:dyDescent="0.3">
      <c r="A860">
        <v>115</v>
      </c>
      <c r="B860" s="13"/>
      <c r="C860" s="16" t="s">
        <v>3439</v>
      </c>
      <c r="D860" t="s">
        <v>4841</v>
      </c>
      <c r="F860">
        <v>1</v>
      </c>
      <c r="T860">
        <v>1</v>
      </c>
    </row>
    <row r="861" spans="1:54" x14ac:dyDescent="0.3">
      <c r="B861" s="13"/>
      <c r="C861" s="16"/>
    </row>
    <row r="862" spans="1:54" x14ac:dyDescent="0.3">
      <c r="A862" s="10" t="s">
        <v>2024</v>
      </c>
      <c r="B862" s="18"/>
      <c r="C862" s="19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9"/>
      <c r="AV862" s="45"/>
      <c r="AW862" s="12"/>
      <c r="AX862" s="12"/>
      <c r="AY862" s="12"/>
      <c r="AZ862" s="12"/>
      <c r="BA862" s="12"/>
      <c r="BB862" s="12"/>
    </row>
    <row r="863" spans="1:54" x14ac:dyDescent="0.3">
      <c r="A863">
        <v>116</v>
      </c>
      <c r="B863" s="13" t="s">
        <v>4652</v>
      </c>
      <c r="C863" s="16" t="s">
        <v>3544</v>
      </c>
      <c r="D863" t="s">
        <v>4842</v>
      </c>
      <c r="E863" t="s">
        <v>4843</v>
      </c>
      <c r="F863">
        <v>1</v>
      </c>
      <c r="G863">
        <v>1</v>
      </c>
      <c r="H863">
        <v>3</v>
      </c>
      <c r="I863">
        <v>2</v>
      </c>
      <c r="N863">
        <v>1</v>
      </c>
      <c r="T863">
        <v>1</v>
      </c>
      <c r="V863">
        <v>8</v>
      </c>
      <c r="W863">
        <v>10</v>
      </c>
      <c r="AN863">
        <v>1</v>
      </c>
    </row>
    <row r="864" spans="1:54" x14ac:dyDescent="0.3">
      <c r="A864">
        <v>117</v>
      </c>
      <c r="B864" s="13"/>
      <c r="C864" s="16" t="s">
        <v>3435</v>
      </c>
      <c r="D864" t="s">
        <v>4844</v>
      </c>
      <c r="E864" t="s">
        <v>4341</v>
      </c>
      <c r="F864">
        <v>1</v>
      </c>
      <c r="G864">
        <v>1</v>
      </c>
      <c r="H864">
        <v>3</v>
      </c>
      <c r="I864">
        <v>1</v>
      </c>
    </row>
    <row r="865" spans="1:54" x14ac:dyDescent="0.3">
      <c r="B865" s="13"/>
      <c r="C865" s="16" t="s">
        <v>4845</v>
      </c>
      <c r="D865" t="s">
        <v>4846</v>
      </c>
      <c r="L865">
        <v>3</v>
      </c>
      <c r="M865">
        <v>4</v>
      </c>
      <c r="N865">
        <v>1</v>
      </c>
      <c r="O865">
        <v>2</v>
      </c>
      <c r="U865">
        <v>5</v>
      </c>
      <c r="V865">
        <v>20</v>
      </c>
      <c r="W865">
        <v>130</v>
      </c>
      <c r="Y865">
        <v>450</v>
      </c>
      <c r="AN865">
        <v>1</v>
      </c>
      <c r="AU865" s="16" t="s">
        <v>4847</v>
      </c>
    </row>
    <row r="866" spans="1:54" x14ac:dyDescent="0.3">
      <c r="B866" s="13"/>
      <c r="C866" s="16"/>
    </row>
    <row r="867" spans="1:54" x14ac:dyDescent="0.3">
      <c r="A867" s="10" t="s">
        <v>4848</v>
      </c>
      <c r="B867" s="18"/>
      <c r="C867" s="19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9"/>
      <c r="AV867" s="45"/>
      <c r="AW867" s="12"/>
      <c r="AX867" s="12"/>
      <c r="AY867" s="12"/>
      <c r="AZ867" s="12"/>
      <c r="BA867" s="12"/>
      <c r="BB867" s="12"/>
    </row>
    <row r="868" spans="1:54" x14ac:dyDescent="0.3">
      <c r="A868">
        <v>1</v>
      </c>
      <c r="B868" s="13" t="s">
        <v>4849</v>
      </c>
      <c r="C868" s="16" t="s">
        <v>4850</v>
      </c>
      <c r="D868" t="s">
        <v>4851</v>
      </c>
      <c r="E868" t="s">
        <v>4852</v>
      </c>
      <c r="F868">
        <v>1</v>
      </c>
      <c r="G868">
        <v>1</v>
      </c>
      <c r="H868">
        <v>1</v>
      </c>
      <c r="I868">
        <v>5</v>
      </c>
      <c r="L868">
        <v>2</v>
      </c>
      <c r="M868">
        <v>4</v>
      </c>
      <c r="N868">
        <v>3</v>
      </c>
      <c r="O868">
        <v>2</v>
      </c>
      <c r="P868">
        <v>1</v>
      </c>
      <c r="R868">
        <v>1</v>
      </c>
      <c r="S868">
        <v>1</v>
      </c>
      <c r="T868">
        <v>8</v>
      </c>
      <c r="U868">
        <v>11</v>
      </c>
      <c r="V868">
        <v>20</v>
      </c>
      <c r="W868">
        <v>218</v>
      </c>
      <c r="Y868">
        <v>2053</v>
      </c>
      <c r="AA868">
        <v>141</v>
      </c>
      <c r="AC868">
        <v>2</v>
      </c>
      <c r="AD868">
        <v>1</v>
      </c>
      <c r="AG868">
        <v>50</v>
      </c>
      <c r="AH868">
        <v>10</v>
      </c>
      <c r="AN868">
        <v>3</v>
      </c>
      <c r="AU868" s="16" t="s">
        <v>4853</v>
      </c>
    </row>
    <row r="869" spans="1:54" x14ac:dyDescent="0.3">
      <c r="A869">
        <v>2</v>
      </c>
      <c r="B869" s="13"/>
      <c r="C869" s="16" t="s">
        <v>4854</v>
      </c>
      <c r="D869" t="s">
        <v>4855</v>
      </c>
      <c r="F869">
        <v>1</v>
      </c>
      <c r="T869">
        <v>2</v>
      </c>
      <c r="U869">
        <v>3</v>
      </c>
      <c r="W869">
        <v>42</v>
      </c>
      <c r="Y869">
        <v>158</v>
      </c>
      <c r="AA869">
        <v>70</v>
      </c>
    </row>
    <row r="870" spans="1:54" x14ac:dyDescent="0.3">
      <c r="A870">
        <v>3</v>
      </c>
      <c r="B870" s="13"/>
      <c r="C870" s="16" t="s">
        <v>3395</v>
      </c>
      <c r="D870" t="s">
        <v>4856</v>
      </c>
      <c r="E870" t="s">
        <v>4857</v>
      </c>
      <c r="F870">
        <v>1</v>
      </c>
      <c r="G870">
        <v>1</v>
      </c>
      <c r="H870">
        <v>3</v>
      </c>
      <c r="I870">
        <v>2</v>
      </c>
      <c r="L870">
        <v>3</v>
      </c>
      <c r="M870">
        <v>1</v>
      </c>
      <c r="N870">
        <v>4</v>
      </c>
      <c r="O870">
        <v>3</v>
      </c>
      <c r="P870">
        <v>1</v>
      </c>
      <c r="R870">
        <v>1</v>
      </c>
      <c r="S870">
        <v>2</v>
      </c>
      <c r="T870">
        <v>4</v>
      </c>
      <c r="U870">
        <v>16</v>
      </c>
      <c r="V870">
        <v>14</v>
      </c>
      <c r="W870">
        <v>196</v>
      </c>
      <c r="Y870">
        <v>300</v>
      </c>
      <c r="AC870">
        <v>3</v>
      </c>
      <c r="AD870">
        <v>1</v>
      </c>
      <c r="AG870">
        <v>23</v>
      </c>
      <c r="AH870">
        <v>8</v>
      </c>
      <c r="AN870">
        <v>1</v>
      </c>
      <c r="AU870" s="16" t="s">
        <v>4858</v>
      </c>
    </row>
    <row r="871" spans="1:54" x14ac:dyDescent="0.3">
      <c r="A871">
        <v>4</v>
      </c>
      <c r="B871" s="13"/>
      <c r="C871" s="16" t="s">
        <v>3869</v>
      </c>
      <c r="D871" t="s">
        <v>4158</v>
      </c>
      <c r="E871" t="s">
        <v>628</v>
      </c>
      <c r="F871">
        <v>1</v>
      </c>
      <c r="G871">
        <v>1</v>
      </c>
      <c r="L871">
        <v>1</v>
      </c>
      <c r="M871">
        <v>1</v>
      </c>
      <c r="N871">
        <v>1</v>
      </c>
      <c r="T871">
        <v>2</v>
      </c>
      <c r="U871">
        <v>9</v>
      </c>
      <c r="V871">
        <v>8</v>
      </c>
      <c r="W871">
        <v>100</v>
      </c>
      <c r="Y871">
        <v>500</v>
      </c>
      <c r="AA871">
        <v>24</v>
      </c>
      <c r="AN871">
        <v>1</v>
      </c>
    </row>
    <row r="872" spans="1:54" x14ac:dyDescent="0.3">
      <c r="A872">
        <v>5</v>
      </c>
      <c r="B872" s="13"/>
      <c r="C872" s="16" t="s">
        <v>4859</v>
      </c>
      <c r="D872" t="s">
        <v>4860</v>
      </c>
      <c r="E872" t="s">
        <v>4861</v>
      </c>
      <c r="F872">
        <v>1</v>
      </c>
      <c r="G872">
        <v>1</v>
      </c>
      <c r="H872">
        <v>1</v>
      </c>
      <c r="I872">
        <v>2</v>
      </c>
      <c r="L872">
        <v>2</v>
      </c>
      <c r="M872">
        <v>4</v>
      </c>
      <c r="N872">
        <v>5</v>
      </c>
      <c r="O872">
        <v>2</v>
      </c>
      <c r="T872">
        <v>2</v>
      </c>
      <c r="U872">
        <v>14</v>
      </c>
      <c r="V872">
        <v>10</v>
      </c>
      <c r="W872">
        <v>205</v>
      </c>
      <c r="Y872">
        <v>1745</v>
      </c>
      <c r="AA872">
        <v>20</v>
      </c>
      <c r="AC872">
        <v>3</v>
      </c>
      <c r="AD872">
        <v>2</v>
      </c>
      <c r="AG872">
        <v>80</v>
      </c>
      <c r="AH872">
        <v>30</v>
      </c>
      <c r="AN872">
        <v>1</v>
      </c>
    </row>
    <row r="873" spans="1:54" x14ac:dyDescent="0.3">
      <c r="A873">
        <v>6</v>
      </c>
      <c r="B873" s="13"/>
      <c r="C873" s="16" t="s">
        <v>4862</v>
      </c>
      <c r="D873" t="s">
        <v>4860</v>
      </c>
      <c r="E873" t="s">
        <v>4863</v>
      </c>
      <c r="F873">
        <v>1</v>
      </c>
      <c r="G873">
        <v>1</v>
      </c>
      <c r="H873">
        <v>2</v>
      </c>
      <c r="N873">
        <v>2</v>
      </c>
      <c r="T873">
        <v>3</v>
      </c>
      <c r="U873">
        <v>9</v>
      </c>
      <c r="V873">
        <v>10</v>
      </c>
      <c r="W873">
        <v>146</v>
      </c>
      <c r="Y873">
        <v>710</v>
      </c>
      <c r="AA873">
        <v>60</v>
      </c>
      <c r="AN873">
        <v>1</v>
      </c>
    </row>
    <row r="874" spans="1:54" x14ac:dyDescent="0.3">
      <c r="A874">
        <v>7</v>
      </c>
      <c r="B874" s="13"/>
      <c r="C874" s="16" t="s">
        <v>4862</v>
      </c>
      <c r="D874" t="s">
        <v>4864</v>
      </c>
      <c r="E874" t="s">
        <v>4554</v>
      </c>
      <c r="F874">
        <v>1</v>
      </c>
      <c r="G874">
        <v>1</v>
      </c>
      <c r="H874">
        <v>3</v>
      </c>
      <c r="L874">
        <v>1</v>
      </c>
      <c r="M874">
        <v>1</v>
      </c>
      <c r="T874">
        <v>1</v>
      </c>
      <c r="U874">
        <v>3</v>
      </c>
      <c r="V874">
        <v>8</v>
      </c>
      <c r="W874">
        <v>59</v>
      </c>
      <c r="Y874">
        <v>830</v>
      </c>
      <c r="AA874">
        <v>10</v>
      </c>
      <c r="AN874">
        <v>1</v>
      </c>
    </row>
    <row r="875" spans="1:54" x14ac:dyDescent="0.3">
      <c r="A875">
        <v>8</v>
      </c>
      <c r="B875" s="13"/>
      <c r="C875" s="16" t="s">
        <v>4862</v>
      </c>
      <c r="D875" t="s">
        <v>4865</v>
      </c>
      <c r="E875" t="s">
        <v>4866</v>
      </c>
      <c r="F875">
        <v>1</v>
      </c>
      <c r="G875">
        <v>1</v>
      </c>
      <c r="H875">
        <v>1</v>
      </c>
      <c r="I875">
        <v>4</v>
      </c>
      <c r="L875">
        <v>2</v>
      </c>
      <c r="M875">
        <v>10</v>
      </c>
      <c r="N875">
        <v>3</v>
      </c>
      <c r="O875">
        <v>3</v>
      </c>
      <c r="T875">
        <v>6</v>
      </c>
      <c r="U875">
        <v>11</v>
      </c>
      <c r="V875">
        <v>10</v>
      </c>
      <c r="W875">
        <v>146</v>
      </c>
      <c r="Y875">
        <v>1120</v>
      </c>
      <c r="AA875">
        <v>50</v>
      </c>
      <c r="AC875">
        <v>1</v>
      </c>
      <c r="AG875">
        <v>20</v>
      </c>
      <c r="AN875">
        <v>2</v>
      </c>
    </row>
    <row r="876" spans="1:54" x14ac:dyDescent="0.3">
      <c r="A876">
        <v>9</v>
      </c>
      <c r="B876" s="13"/>
      <c r="C876" s="16" t="s">
        <v>3435</v>
      </c>
      <c r="D876" t="s">
        <v>4867</v>
      </c>
      <c r="E876" t="s">
        <v>4868</v>
      </c>
      <c r="F876">
        <v>1</v>
      </c>
      <c r="G876">
        <v>1</v>
      </c>
      <c r="H876">
        <v>2</v>
      </c>
      <c r="I876">
        <v>4</v>
      </c>
      <c r="L876">
        <v>5</v>
      </c>
      <c r="M876">
        <v>2</v>
      </c>
      <c r="N876">
        <v>5</v>
      </c>
      <c r="O876">
        <v>5</v>
      </c>
      <c r="T876">
        <v>7</v>
      </c>
      <c r="U876">
        <v>11</v>
      </c>
      <c r="V876">
        <v>12</v>
      </c>
      <c r="W876">
        <v>68</v>
      </c>
      <c r="Y876">
        <v>1480</v>
      </c>
      <c r="AC876">
        <v>2</v>
      </c>
      <c r="AD876">
        <v>0.75</v>
      </c>
      <c r="AG876">
        <v>26</v>
      </c>
      <c r="AH876">
        <v>14</v>
      </c>
      <c r="AN876">
        <v>2</v>
      </c>
      <c r="AU876" s="16" t="s">
        <v>4869</v>
      </c>
    </row>
    <row r="877" spans="1:54" x14ac:dyDescent="0.3">
      <c r="A877">
        <v>10</v>
      </c>
      <c r="B877" s="13"/>
      <c r="C877" s="16" t="s">
        <v>4870</v>
      </c>
      <c r="D877" t="s">
        <v>4871</v>
      </c>
      <c r="E877" t="s">
        <v>4872</v>
      </c>
      <c r="F877">
        <v>1</v>
      </c>
      <c r="G877">
        <v>1</v>
      </c>
      <c r="H877">
        <v>1</v>
      </c>
      <c r="I877">
        <v>1</v>
      </c>
      <c r="L877">
        <v>3</v>
      </c>
      <c r="M877">
        <v>8</v>
      </c>
      <c r="N877">
        <v>5</v>
      </c>
      <c r="O877">
        <v>5</v>
      </c>
      <c r="T877">
        <v>6</v>
      </c>
      <c r="U877">
        <v>18</v>
      </c>
      <c r="V877">
        <v>30</v>
      </c>
      <c r="W877">
        <v>75</v>
      </c>
      <c r="Y877">
        <v>2320</v>
      </c>
      <c r="AA877">
        <v>165</v>
      </c>
      <c r="AC877">
        <v>2</v>
      </c>
      <c r="AG877">
        <v>30</v>
      </c>
      <c r="AK877">
        <v>2000</v>
      </c>
      <c r="AN877">
        <v>1</v>
      </c>
      <c r="AU877" s="16" t="s">
        <v>4873</v>
      </c>
    </row>
    <row r="878" spans="1:54" x14ac:dyDescent="0.3">
      <c r="A878">
        <v>11</v>
      </c>
      <c r="B878" s="13"/>
      <c r="C878" s="16"/>
      <c r="D878" t="s">
        <v>4874</v>
      </c>
      <c r="F878">
        <v>1</v>
      </c>
      <c r="T878">
        <v>2</v>
      </c>
    </row>
    <row r="879" spans="1:54" x14ac:dyDescent="0.3">
      <c r="A879">
        <v>12</v>
      </c>
      <c r="B879" s="13"/>
      <c r="C879" s="16" t="s">
        <v>3863</v>
      </c>
      <c r="D879" t="s">
        <v>4875</v>
      </c>
      <c r="E879" t="s">
        <v>4876</v>
      </c>
      <c r="F879">
        <v>1</v>
      </c>
      <c r="G879">
        <v>1</v>
      </c>
      <c r="H879">
        <v>3</v>
      </c>
      <c r="I879">
        <v>2</v>
      </c>
      <c r="L879">
        <v>3</v>
      </c>
      <c r="M879">
        <v>4</v>
      </c>
      <c r="N879">
        <v>5</v>
      </c>
      <c r="O879">
        <v>5</v>
      </c>
      <c r="P879">
        <v>1</v>
      </c>
      <c r="T879">
        <v>6</v>
      </c>
      <c r="U879">
        <v>14</v>
      </c>
      <c r="V879">
        <v>18</v>
      </c>
      <c r="W879">
        <v>155</v>
      </c>
      <c r="Y879">
        <v>2463</v>
      </c>
      <c r="AA879">
        <v>200</v>
      </c>
      <c r="AC879">
        <v>1.5</v>
      </c>
      <c r="AD879">
        <v>1</v>
      </c>
      <c r="AG879">
        <v>27</v>
      </c>
      <c r="AH879">
        <v>23</v>
      </c>
      <c r="AN879">
        <v>2</v>
      </c>
    </row>
    <row r="880" spans="1:54" x14ac:dyDescent="0.3">
      <c r="A880">
        <v>13</v>
      </c>
      <c r="B880" s="13"/>
      <c r="C880" s="16" t="s">
        <v>3863</v>
      </c>
      <c r="D880" t="s">
        <v>4877</v>
      </c>
      <c r="E880" t="s">
        <v>4878</v>
      </c>
      <c r="F880">
        <v>1</v>
      </c>
      <c r="G880">
        <v>1</v>
      </c>
      <c r="H880">
        <v>1</v>
      </c>
      <c r="I880">
        <v>2</v>
      </c>
      <c r="L880">
        <v>1</v>
      </c>
      <c r="M880">
        <v>2</v>
      </c>
      <c r="N880">
        <v>1</v>
      </c>
      <c r="O880">
        <v>5</v>
      </c>
      <c r="T880">
        <v>2</v>
      </c>
      <c r="U880">
        <v>4</v>
      </c>
      <c r="V880">
        <v>10</v>
      </c>
      <c r="W880">
        <v>86</v>
      </c>
      <c r="Y880">
        <v>1740</v>
      </c>
      <c r="AA880">
        <v>12</v>
      </c>
      <c r="AN880">
        <v>1</v>
      </c>
    </row>
    <row r="881" spans="1:54" x14ac:dyDescent="0.3">
      <c r="A881">
        <v>14</v>
      </c>
      <c r="B881" s="13"/>
      <c r="C881" s="16"/>
      <c r="D881" t="s">
        <v>4879</v>
      </c>
      <c r="F881">
        <v>1</v>
      </c>
      <c r="H881">
        <v>4</v>
      </c>
      <c r="I881">
        <v>1</v>
      </c>
      <c r="AN881">
        <v>1</v>
      </c>
      <c r="AV881" s="21" t="s">
        <v>4880</v>
      </c>
      <c r="AX881">
        <v>1</v>
      </c>
    </row>
    <row r="882" spans="1:54" x14ac:dyDescent="0.3">
      <c r="A882">
        <v>15</v>
      </c>
      <c r="B882" s="13"/>
      <c r="C882" s="16" t="s">
        <v>4128</v>
      </c>
      <c r="D882" t="s">
        <v>4881</v>
      </c>
      <c r="E882" t="s">
        <v>4882</v>
      </c>
      <c r="F882">
        <v>1</v>
      </c>
      <c r="G882">
        <v>1</v>
      </c>
      <c r="H882">
        <v>1</v>
      </c>
      <c r="T882">
        <v>1</v>
      </c>
      <c r="W882">
        <v>36</v>
      </c>
      <c r="Y882">
        <v>158</v>
      </c>
      <c r="AA882">
        <v>30</v>
      </c>
    </row>
    <row r="883" spans="1:54" x14ac:dyDescent="0.3">
      <c r="A883">
        <v>16</v>
      </c>
      <c r="B883" s="13"/>
      <c r="C883" s="16" t="s">
        <v>3451</v>
      </c>
      <c r="D883" t="s">
        <v>4883</v>
      </c>
      <c r="E883" t="s">
        <v>4884</v>
      </c>
      <c r="F883">
        <v>1</v>
      </c>
      <c r="G883">
        <v>1</v>
      </c>
      <c r="H883">
        <v>2</v>
      </c>
      <c r="I883">
        <v>2</v>
      </c>
      <c r="N883">
        <v>2</v>
      </c>
      <c r="T883">
        <v>2</v>
      </c>
      <c r="U883">
        <v>3</v>
      </c>
      <c r="W883">
        <v>36</v>
      </c>
      <c r="Y883">
        <v>299</v>
      </c>
      <c r="AA883">
        <v>2</v>
      </c>
      <c r="AC883">
        <v>0.5</v>
      </c>
      <c r="AD883">
        <v>0.5</v>
      </c>
      <c r="AG883">
        <v>18</v>
      </c>
      <c r="AH883">
        <v>5</v>
      </c>
      <c r="AN883">
        <v>1</v>
      </c>
    </row>
    <row r="884" spans="1:54" x14ac:dyDescent="0.3">
      <c r="A884">
        <v>17</v>
      </c>
      <c r="B884" s="13"/>
      <c r="C884" s="16" t="s">
        <v>4885</v>
      </c>
      <c r="D884" t="s">
        <v>4886</v>
      </c>
      <c r="E884" t="s">
        <v>4887</v>
      </c>
      <c r="F884">
        <v>1</v>
      </c>
      <c r="G884">
        <v>1</v>
      </c>
      <c r="L884">
        <v>6</v>
      </c>
      <c r="M884">
        <v>5</v>
      </c>
      <c r="N884">
        <v>7</v>
      </c>
      <c r="O884">
        <v>10</v>
      </c>
      <c r="P884">
        <v>6</v>
      </c>
      <c r="Q884">
        <v>1</v>
      </c>
      <c r="R884">
        <v>2</v>
      </c>
      <c r="S884">
        <v>3</v>
      </c>
      <c r="T884">
        <v>6</v>
      </c>
      <c r="U884">
        <v>39</v>
      </c>
      <c r="V884">
        <v>20</v>
      </c>
      <c r="W884">
        <v>348</v>
      </c>
      <c r="Y884">
        <v>2123</v>
      </c>
      <c r="AA884">
        <v>3</v>
      </c>
      <c r="AC884">
        <v>3.5</v>
      </c>
      <c r="AD884">
        <v>2</v>
      </c>
      <c r="AG884">
        <v>48</v>
      </c>
      <c r="AH884">
        <v>16</v>
      </c>
      <c r="AK884">
        <v>2000</v>
      </c>
      <c r="AN884">
        <v>2</v>
      </c>
      <c r="AU884" s="16" t="s">
        <v>4888</v>
      </c>
    </row>
    <row r="885" spans="1:54" x14ac:dyDescent="0.3">
      <c r="A885">
        <v>18</v>
      </c>
      <c r="B885" s="13"/>
      <c r="C885" s="16" t="s">
        <v>4889</v>
      </c>
      <c r="D885" t="s">
        <v>4890</v>
      </c>
      <c r="E885" t="s">
        <v>4247</v>
      </c>
      <c r="F885">
        <v>1</v>
      </c>
      <c r="G885">
        <v>1</v>
      </c>
      <c r="H885">
        <v>2</v>
      </c>
      <c r="I885">
        <v>2</v>
      </c>
      <c r="L885">
        <v>5</v>
      </c>
      <c r="M885">
        <v>12</v>
      </c>
      <c r="N885">
        <v>8</v>
      </c>
      <c r="O885">
        <v>7</v>
      </c>
      <c r="P885">
        <v>1</v>
      </c>
      <c r="R885">
        <v>1</v>
      </c>
      <c r="T885">
        <v>8</v>
      </c>
      <c r="U885">
        <v>31</v>
      </c>
      <c r="V885">
        <v>30</v>
      </c>
      <c r="W885">
        <v>418</v>
      </c>
      <c r="Y885">
        <v>2260</v>
      </c>
      <c r="AA885">
        <v>250</v>
      </c>
      <c r="AC885">
        <v>3</v>
      </c>
      <c r="AD885">
        <v>3</v>
      </c>
      <c r="AG885">
        <v>20</v>
      </c>
      <c r="AH885">
        <v>24</v>
      </c>
      <c r="AN885">
        <v>3</v>
      </c>
      <c r="AU885" s="16" t="s">
        <v>4891</v>
      </c>
      <c r="AY885">
        <v>2</v>
      </c>
    </row>
    <row r="886" spans="1:54" x14ac:dyDescent="0.3">
      <c r="A886">
        <v>19</v>
      </c>
      <c r="B886" s="13"/>
      <c r="C886" s="16" t="s">
        <v>4889</v>
      </c>
      <c r="D886" t="s">
        <v>4892</v>
      </c>
      <c r="E886" t="s">
        <v>4893</v>
      </c>
      <c r="F886">
        <v>1</v>
      </c>
      <c r="G886">
        <v>1</v>
      </c>
      <c r="H886">
        <v>2</v>
      </c>
      <c r="I886">
        <v>2</v>
      </c>
      <c r="L886">
        <v>1</v>
      </c>
      <c r="M886">
        <v>3</v>
      </c>
      <c r="N886">
        <v>2</v>
      </c>
      <c r="T886">
        <v>3</v>
      </c>
      <c r="U886">
        <v>4</v>
      </c>
      <c r="V886">
        <v>10</v>
      </c>
      <c r="W886">
        <v>88</v>
      </c>
      <c r="Y886">
        <v>873</v>
      </c>
      <c r="AA886">
        <v>2</v>
      </c>
      <c r="AC886">
        <v>1</v>
      </c>
      <c r="AD886">
        <v>0.5</v>
      </c>
      <c r="AG886">
        <v>8</v>
      </c>
      <c r="AH886">
        <v>5</v>
      </c>
      <c r="AN886">
        <v>1</v>
      </c>
    </row>
    <row r="887" spans="1:54" x14ac:dyDescent="0.3">
      <c r="A887">
        <v>20</v>
      </c>
      <c r="B887" s="13"/>
      <c r="C887" s="16" t="s">
        <v>4862</v>
      </c>
      <c r="D887" t="s">
        <v>4526</v>
      </c>
      <c r="E887" t="s">
        <v>4894</v>
      </c>
      <c r="F887">
        <v>1</v>
      </c>
      <c r="G887">
        <v>1</v>
      </c>
      <c r="M887">
        <v>1</v>
      </c>
      <c r="N887">
        <v>1</v>
      </c>
      <c r="O887">
        <v>2</v>
      </c>
      <c r="T887">
        <v>1</v>
      </c>
      <c r="U887">
        <v>10</v>
      </c>
      <c r="V887">
        <v>8</v>
      </c>
      <c r="W887">
        <v>132</v>
      </c>
      <c r="Y887">
        <v>690</v>
      </c>
      <c r="AC887">
        <f>1/8</f>
        <v>0.125</v>
      </c>
      <c r="AG887">
        <v>5</v>
      </c>
      <c r="AN887">
        <v>1</v>
      </c>
    </row>
    <row r="888" spans="1:54" x14ac:dyDescent="0.3">
      <c r="B888" s="13"/>
      <c r="C888" s="16"/>
    </row>
    <row r="889" spans="1:54" x14ac:dyDescent="0.3">
      <c r="A889" s="10" t="s">
        <v>4895</v>
      </c>
      <c r="B889" s="18"/>
      <c r="C889" s="19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9"/>
      <c r="AV889" s="45"/>
      <c r="AW889" s="12"/>
      <c r="AX889" s="12"/>
      <c r="AY889" s="12"/>
      <c r="AZ889" s="12"/>
      <c r="BA889" s="12"/>
      <c r="BB889" s="12"/>
    </row>
    <row r="890" spans="1:54" x14ac:dyDescent="0.3">
      <c r="A890">
        <v>21</v>
      </c>
      <c r="B890" s="13" t="s">
        <v>4849</v>
      </c>
      <c r="C890" s="16" t="s">
        <v>3566</v>
      </c>
      <c r="D890" t="s">
        <v>3621</v>
      </c>
      <c r="E890" t="s">
        <v>4896</v>
      </c>
      <c r="F890">
        <v>1</v>
      </c>
      <c r="G890">
        <v>1</v>
      </c>
      <c r="H890">
        <v>2</v>
      </c>
      <c r="I890">
        <v>1</v>
      </c>
      <c r="N890">
        <v>1</v>
      </c>
      <c r="R890">
        <v>2</v>
      </c>
      <c r="T890">
        <v>3</v>
      </c>
      <c r="U890">
        <v>3</v>
      </c>
      <c r="V890">
        <v>8</v>
      </c>
      <c r="W890">
        <v>44</v>
      </c>
      <c r="Y890">
        <v>566</v>
      </c>
      <c r="AA890">
        <v>30</v>
      </c>
      <c r="AN890">
        <v>1</v>
      </c>
    </row>
    <row r="891" spans="1:54" x14ac:dyDescent="0.3">
      <c r="A891">
        <v>22</v>
      </c>
      <c r="B891" s="13"/>
      <c r="C891" s="16" t="s">
        <v>3435</v>
      </c>
      <c r="D891" t="s">
        <v>4897</v>
      </c>
      <c r="F891">
        <v>1</v>
      </c>
      <c r="T891">
        <v>1</v>
      </c>
      <c r="W891">
        <v>19</v>
      </c>
      <c r="Y891">
        <v>125</v>
      </c>
    </row>
    <row r="892" spans="1:54" x14ac:dyDescent="0.3">
      <c r="A892">
        <v>23</v>
      </c>
      <c r="B892" s="13"/>
      <c r="C892" s="16" t="s">
        <v>4898</v>
      </c>
      <c r="D892" t="s">
        <v>4899</v>
      </c>
      <c r="F892">
        <v>1</v>
      </c>
      <c r="T892">
        <v>2</v>
      </c>
      <c r="U892">
        <v>2</v>
      </c>
      <c r="W892">
        <v>32</v>
      </c>
      <c r="Y892">
        <v>72</v>
      </c>
    </row>
    <row r="893" spans="1:54" x14ac:dyDescent="0.3">
      <c r="A893">
        <v>24</v>
      </c>
      <c r="B893" s="13"/>
      <c r="C893" s="16" t="s">
        <v>4898</v>
      </c>
      <c r="D893" t="s">
        <v>4900</v>
      </c>
      <c r="F893">
        <v>1</v>
      </c>
      <c r="M893">
        <v>1</v>
      </c>
      <c r="T893">
        <v>2</v>
      </c>
      <c r="U893">
        <v>8</v>
      </c>
      <c r="W893">
        <v>111</v>
      </c>
      <c r="Y893">
        <v>257</v>
      </c>
      <c r="AA893">
        <v>6</v>
      </c>
    </row>
    <row r="894" spans="1:54" x14ac:dyDescent="0.3">
      <c r="A894">
        <v>25</v>
      </c>
      <c r="B894" s="13"/>
      <c r="C894" s="16" t="s">
        <v>3407</v>
      </c>
      <c r="D894" t="s">
        <v>4901</v>
      </c>
      <c r="E894" t="s">
        <v>4902</v>
      </c>
      <c r="F894">
        <v>1</v>
      </c>
      <c r="G894">
        <v>1</v>
      </c>
      <c r="H894">
        <v>3</v>
      </c>
      <c r="I894">
        <v>3</v>
      </c>
      <c r="L894">
        <v>2</v>
      </c>
      <c r="M894">
        <v>2</v>
      </c>
      <c r="N894">
        <v>1</v>
      </c>
      <c r="O894">
        <v>2</v>
      </c>
      <c r="T894">
        <v>1</v>
      </c>
      <c r="U894">
        <v>6</v>
      </c>
      <c r="V894">
        <v>8</v>
      </c>
      <c r="W894">
        <v>62</v>
      </c>
      <c r="Y894">
        <v>945</v>
      </c>
      <c r="AA894">
        <v>16</v>
      </c>
      <c r="AC894">
        <v>0.75</v>
      </c>
      <c r="AG894">
        <v>24</v>
      </c>
      <c r="AN894">
        <v>1</v>
      </c>
    </row>
    <row r="895" spans="1:54" x14ac:dyDescent="0.3">
      <c r="A895">
        <v>26</v>
      </c>
      <c r="B895" s="13"/>
      <c r="C895" s="16" t="s">
        <v>3574</v>
      </c>
      <c r="D895" t="s">
        <v>4903</v>
      </c>
      <c r="E895" t="s">
        <v>3624</v>
      </c>
      <c r="F895">
        <v>1</v>
      </c>
      <c r="G895">
        <v>1</v>
      </c>
      <c r="H895">
        <v>2</v>
      </c>
      <c r="I895">
        <v>3</v>
      </c>
      <c r="L895">
        <v>3</v>
      </c>
      <c r="M895">
        <v>3</v>
      </c>
      <c r="N895">
        <v>5</v>
      </c>
      <c r="O895">
        <v>4</v>
      </c>
      <c r="R895">
        <v>1</v>
      </c>
      <c r="S895">
        <v>1</v>
      </c>
      <c r="T895">
        <v>5</v>
      </c>
      <c r="U895">
        <v>16</v>
      </c>
      <c r="V895">
        <v>25</v>
      </c>
      <c r="W895">
        <v>175</v>
      </c>
      <c r="Y895">
        <v>1722</v>
      </c>
      <c r="AA895">
        <v>112</v>
      </c>
      <c r="AC895">
        <v>2</v>
      </c>
      <c r="AD895">
        <v>1</v>
      </c>
      <c r="AG895">
        <v>60</v>
      </c>
      <c r="AH895">
        <v>28</v>
      </c>
      <c r="AN895">
        <v>1</v>
      </c>
      <c r="AU895" s="16" t="s">
        <v>4904</v>
      </c>
      <c r="AZ895">
        <v>1</v>
      </c>
    </row>
    <row r="896" spans="1:54" x14ac:dyDescent="0.3">
      <c r="A896">
        <v>27</v>
      </c>
      <c r="B896" s="13"/>
      <c r="C896" s="16" t="s">
        <v>4905</v>
      </c>
      <c r="D896" t="s">
        <v>4440</v>
      </c>
      <c r="E896" t="s">
        <v>4906</v>
      </c>
      <c r="F896">
        <v>1</v>
      </c>
      <c r="G896">
        <v>1</v>
      </c>
      <c r="M896">
        <v>1</v>
      </c>
      <c r="T896">
        <v>2</v>
      </c>
      <c r="U896">
        <v>4</v>
      </c>
      <c r="W896">
        <v>63</v>
      </c>
      <c r="Y896">
        <v>210</v>
      </c>
      <c r="AA896">
        <v>40</v>
      </c>
    </row>
    <row r="897" spans="1:54" x14ac:dyDescent="0.3">
      <c r="A897">
        <v>28</v>
      </c>
      <c r="B897" s="13"/>
      <c r="C897" s="16" t="s">
        <v>4905</v>
      </c>
      <c r="D897" t="s">
        <v>4907</v>
      </c>
      <c r="F897">
        <v>1</v>
      </c>
      <c r="M897">
        <v>1</v>
      </c>
      <c r="T897">
        <v>1</v>
      </c>
      <c r="U897">
        <v>3</v>
      </c>
      <c r="W897">
        <v>60</v>
      </c>
      <c r="Y897">
        <v>180</v>
      </c>
      <c r="AA897">
        <v>52</v>
      </c>
    </row>
    <row r="898" spans="1:54" x14ac:dyDescent="0.3">
      <c r="A898">
        <v>29</v>
      </c>
      <c r="B898" s="13"/>
      <c r="C898" s="16" t="s">
        <v>578</v>
      </c>
      <c r="D898" t="s">
        <v>4908</v>
      </c>
      <c r="E898" t="s">
        <v>4909</v>
      </c>
      <c r="F898">
        <v>1</v>
      </c>
      <c r="G898">
        <v>1</v>
      </c>
      <c r="H898">
        <v>2</v>
      </c>
      <c r="L898">
        <v>2</v>
      </c>
      <c r="M898">
        <v>2</v>
      </c>
      <c r="N898">
        <v>1</v>
      </c>
      <c r="O898">
        <v>3</v>
      </c>
      <c r="R898">
        <v>1</v>
      </c>
      <c r="U898">
        <v>5</v>
      </c>
      <c r="V898">
        <v>24</v>
      </c>
      <c r="W898">
        <v>22</v>
      </c>
      <c r="Y898">
        <v>1021</v>
      </c>
      <c r="AA898">
        <v>115</v>
      </c>
      <c r="AC898">
        <v>2</v>
      </c>
      <c r="AD898">
        <f>3/8</f>
        <v>0.375</v>
      </c>
      <c r="AG898">
        <v>85</v>
      </c>
      <c r="AH898">
        <v>27</v>
      </c>
      <c r="AN898">
        <v>1</v>
      </c>
      <c r="AU898" s="16" t="s">
        <v>4910</v>
      </c>
    </row>
    <row r="899" spans="1:54" x14ac:dyDescent="0.3">
      <c r="A899">
        <v>30</v>
      </c>
      <c r="B899" s="13"/>
      <c r="C899" s="16" t="s">
        <v>3407</v>
      </c>
      <c r="D899" t="s">
        <v>4911</v>
      </c>
      <c r="E899" t="s">
        <v>4912</v>
      </c>
      <c r="F899">
        <v>1</v>
      </c>
      <c r="G899">
        <v>1</v>
      </c>
      <c r="I899">
        <v>1</v>
      </c>
      <c r="M899">
        <v>2</v>
      </c>
      <c r="O899">
        <v>1</v>
      </c>
      <c r="T899">
        <v>1</v>
      </c>
      <c r="U899">
        <v>6</v>
      </c>
      <c r="V899">
        <v>6</v>
      </c>
      <c r="W899">
        <v>60</v>
      </c>
      <c r="Y899">
        <v>315</v>
      </c>
      <c r="AA899">
        <v>4</v>
      </c>
      <c r="AN899">
        <v>1</v>
      </c>
    </row>
    <row r="900" spans="1:54" x14ac:dyDescent="0.3">
      <c r="A900">
        <v>31</v>
      </c>
      <c r="B900" s="13"/>
      <c r="C900" s="16" t="s">
        <v>4913</v>
      </c>
      <c r="E900" t="s">
        <v>4914</v>
      </c>
      <c r="G900">
        <v>1</v>
      </c>
      <c r="U900">
        <v>2</v>
      </c>
      <c r="W900">
        <v>24</v>
      </c>
      <c r="Y900">
        <v>193</v>
      </c>
      <c r="AA900">
        <v>8</v>
      </c>
    </row>
    <row r="901" spans="1:54" x14ac:dyDescent="0.3">
      <c r="A901">
        <v>32</v>
      </c>
      <c r="B901" s="13"/>
      <c r="C901" s="16" t="s">
        <v>4064</v>
      </c>
      <c r="D901" t="s">
        <v>4915</v>
      </c>
      <c r="E901" t="s">
        <v>4916</v>
      </c>
      <c r="F901">
        <v>1</v>
      </c>
      <c r="G901">
        <v>1</v>
      </c>
      <c r="H901">
        <v>1</v>
      </c>
      <c r="N901">
        <v>2</v>
      </c>
      <c r="T901">
        <v>2</v>
      </c>
      <c r="U901">
        <v>5</v>
      </c>
      <c r="W901">
        <v>36</v>
      </c>
      <c r="Y901">
        <v>203</v>
      </c>
      <c r="AA901">
        <v>19</v>
      </c>
      <c r="AN901">
        <v>1</v>
      </c>
    </row>
    <row r="902" spans="1:54" x14ac:dyDescent="0.3">
      <c r="A902">
        <v>33</v>
      </c>
      <c r="B902" s="13"/>
      <c r="C902" s="16" t="s">
        <v>578</v>
      </c>
      <c r="D902" t="s">
        <v>4917</v>
      </c>
      <c r="E902" t="s">
        <v>4918</v>
      </c>
      <c r="F902">
        <v>1</v>
      </c>
      <c r="G902">
        <v>1</v>
      </c>
      <c r="H902">
        <v>2</v>
      </c>
      <c r="I902">
        <v>3</v>
      </c>
      <c r="L902">
        <v>2</v>
      </c>
      <c r="M902">
        <v>1</v>
      </c>
      <c r="N902">
        <v>3</v>
      </c>
      <c r="O902">
        <v>4</v>
      </c>
      <c r="P902">
        <v>1</v>
      </c>
      <c r="Q902">
        <v>3</v>
      </c>
      <c r="R902">
        <v>1</v>
      </c>
      <c r="S902">
        <v>1</v>
      </c>
      <c r="T902">
        <v>4</v>
      </c>
      <c r="U902">
        <v>9</v>
      </c>
      <c r="V902">
        <v>20</v>
      </c>
      <c r="W902">
        <v>147</v>
      </c>
      <c r="Y902">
        <v>1905</v>
      </c>
      <c r="AC902">
        <v>2</v>
      </c>
      <c r="AD902">
        <v>1</v>
      </c>
      <c r="AG902">
        <v>30</v>
      </c>
      <c r="AH902">
        <v>10</v>
      </c>
      <c r="AN902">
        <v>2</v>
      </c>
      <c r="AU902" s="16" t="s">
        <v>4919</v>
      </c>
    </row>
    <row r="903" spans="1:54" x14ac:dyDescent="0.3">
      <c r="A903">
        <v>34</v>
      </c>
      <c r="B903" s="13"/>
      <c r="C903" s="16" t="s">
        <v>3544</v>
      </c>
      <c r="D903" t="s">
        <v>4903</v>
      </c>
      <c r="E903" t="s">
        <v>4920</v>
      </c>
      <c r="F903">
        <v>1</v>
      </c>
      <c r="G903">
        <v>1</v>
      </c>
      <c r="H903">
        <v>2</v>
      </c>
      <c r="T903">
        <v>2</v>
      </c>
      <c r="U903">
        <v>4</v>
      </c>
      <c r="V903">
        <v>6</v>
      </c>
      <c r="W903">
        <v>72</v>
      </c>
      <c r="Y903">
        <v>900</v>
      </c>
      <c r="AA903">
        <v>20</v>
      </c>
      <c r="AN903">
        <v>1</v>
      </c>
    </row>
    <row r="904" spans="1:54" x14ac:dyDescent="0.3">
      <c r="A904">
        <v>35</v>
      </c>
      <c r="B904" s="13"/>
      <c r="C904" s="16" t="s">
        <v>3544</v>
      </c>
      <c r="D904" t="s">
        <v>4921</v>
      </c>
      <c r="E904" t="s">
        <v>4922</v>
      </c>
      <c r="F904">
        <v>1</v>
      </c>
      <c r="G904">
        <v>1</v>
      </c>
      <c r="H904">
        <v>3</v>
      </c>
      <c r="I904">
        <v>1</v>
      </c>
      <c r="L904">
        <v>1</v>
      </c>
      <c r="M904">
        <v>3</v>
      </c>
      <c r="N904">
        <v>3</v>
      </c>
      <c r="T904">
        <v>2</v>
      </c>
      <c r="U904">
        <v>13</v>
      </c>
      <c r="V904">
        <v>6</v>
      </c>
      <c r="W904">
        <v>115</v>
      </c>
      <c r="Y904">
        <v>1200</v>
      </c>
      <c r="AA904">
        <v>160</v>
      </c>
      <c r="AN904">
        <v>1</v>
      </c>
    </row>
    <row r="905" spans="1:54" x14ac:dyDescent="0.3">
      <c r="A905">
        <v>36</v>
      </c>
      <c r="B905" s="13"/>
      <c r="C905" s="16" t="s">
        <v>578</v>
      </c>
      <c r="D905" t="s">
        <v>4923</v>
      </c>
      <c r="E905" t="s">
        <v>4924</v>
      </c>
      <c r="F905">
        <v>1</v>
      </c>
      <c r="G905">
        <v>1</v>
      </c>
      <c r="H905">
        <v>2</v>
      </c>
      <c r="I905">
        <v>2</v>
      </c>
      <c r="L905">
        <v>5</v>
      </c>
      <c r="M905">
        <v>9</v>
      </c>
      <c r="N905">
        <v>12</v>
      </c>
      <c r="O905">
        <v>6</v>
      </c>
      <c r="P905">
        <v>7</v>
      </c>
      <c r="R905">
        <v>1</v>
      </c>
      <c r="T905">
        <v>8</v>
      </c>
      <c r="U905">
        <v>42</v>
      </c>
      <c r="V905">
        <v>20</v>
      </c>
      <c r="W905">
        <v>249</v>
      </c>
      <c r="Y905">
        <v>2610</v>
      </c>
      <c r="AA905">
        <v>150</v>
      </c>
      <c r="AC905">
        <v>7</v>
      </c>
      <c r="AD905">
        <v>5</v>
      </c>
      <c r="AF905">
        <v>1</v>
      </c>
      <c r="AG905">
        <v>48</v>
      </c>
      <c r="AH905">
        <v>100</v>
      </c>
      <c r="AJ905">
        <v>1.75</v>
      </c>
      <c r="AK905">
        <v>15000</v>
      </c>
      <c r="AL905">
        <v>4</v>
      </c>
      <c r="AM905">
        <v>0.5</v>
      </c>
      <c r="AN905">
        <v>3</v>
      </c>
      <c r="AU905" s="16" t="s">
        <v>4925</v>
      </c>
    </row>
    <row r="906" spans="1:54" x14ac:dyDescent="0.3">
      <c r="A906">
        <v>37</v>
      </c>
      <c r="B906" s="13"/>
      <c r="C906" s="16" t="s">
        <v>3963</v>
      </c>
      <c r="D906" t="s">
        <v>4926</v>
      </c>
      <c r="E906" t="s">
        <v>4529</v>
      </c>
      <c r="F906">
        <v>1</v>
      </c>
      <c r="G906">
        <v>1</v>
      </c>
      <c r="I906">
        <v>2</v>
      </c>
      <c r="L906">
        <v>1</v>
      </c>
      <c r="N906">
        <v>4</v>
      </c>
      <c r="O906">
        <v>3</v>
      </c>
      <c r="T906">
        <v>2</v>
      </c>
      <c r="U906">
        <v>6</v>
      </c>
      <c r="V906">
        <v>8</v>
      </c>
      <c r="W906">
        <v>108</v>
      </c>
      <c r="Y906">
        <v>1004</v>
      </c>
      <c r="AA906">
        <v>36</v>
      </c>
      <c r="AN906">
        <v>1</v>
      </c>
    </row>
    <row r="907" spans="1:54" x14ac:dyDescent="0.3">
      <c r="A907">
        <v>38</v>
      </c>
      <c r="B907" s="13"/>
      <c r="C907" s="16" t="s">
        <v>3435</v>
      </c>
      <c r="D907" t="s">
        <v>4923</v>
      </c>
      <c r="E907" t="s">
        <v>4927</v>
      </c>
      <c r="F907">
        <v>1</v>
      </c>
      <c r="G907">
        <v>1</v>
      </c>
      <c r="H907">
        <v>3</v>
      </c>
      <c r="I907">
        <v>2</v>
      </c>
      <c r="O907">
        <v>1</v>
      </c>
      <c r="T907">
        <v>2</v>
      </c>
      <c r="U907">
        <v>9</v>
      </c>
      <c r="V907">
        <v>8</v>
      </c>
      <c r="W907">
        <v>96</v>
      </c>
      <c r="Y907">
        <v>963</v>
      </c>
      <c r="AA907">
        <v>15</v>
      </c>
      <c r="AN907">
        <v>1</v>
      </c>
    </row>
    <row r="908" spans="1:54" x14ac:dyDescent="0.3">
      <c r="A908">
        <v>39</v>
      </c>
      <c r="B908" s="13"/>
      <c r="C908" s="16" t="s">
        <v>3424</v>
      </c>
      <c r="D908" t="s">
        <v>4928</v>
      </c>
      <c r="E908" t="s">
        <v>4929</v>
      </c>
      <c r="F908">
        <v>1</v>
      </c>
      <c r="G908">
        <v>1</v>
      </c>
      <c r="H908">
        <v>3</v>
      </c>
      <c r="T908">
        <v>2</v>
      </c>
      <c r="U908">
        <v>8</v>
      </c>
      <c r="V908">
        <v>8</v>
      </c>
      <c r="W908">
        <v>48</v>
      </c>
      <c r="Y908">
        <v>530</v>
      </c>
      <c r="AA908">
        <v>25</v>
      </c>
      <c r="AN908">
        <v>1</v>
      </c>
    </row>
    <row r="909" spans="1:54" x14ac:dyDescent="0.3">
      <c r="B909" s="13"/>
      <c r="C909" s="16"/>
    </row>
    <row r="910" spans="1:54" x14ac:dyDescent="0.3">
      <c r="A910" s="10" t="s">
        <v>4930</v>
      </c>
      <c r="B910" s="18"/>
      <c r="C910" s="19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9"/>
      <c r="AV910" s="45"/>
      <c r="AW910" s="12"/>
      <c r="AX910" s="12"/>
      <c r="AY910" s="12"/>
      <c r="AZ910" s="12"/>
      <c r="BA910" s="12"/>
      <c r="BB910" s="12"/>
    </row>
    <row r="911" spans="1:54" x14ac:dyDescent="0.3">
      <c r="A911">
        <v>40</v>
      </c>
      <c r="B911" s="13" t="s">
        <v>4849</v>
      </c>
      <c r="C911" s="16"/>
      <c r="D911" t="s">
        <v>4931</v>
      </c>
      <c r="F911">
        <v>1</v>
      </c>
      <c r="T911">
        <v>1</v>
      </c>
    </row>
    <row r="912" spans="1:54" x14ac:dyDescent="0.3">
      <c r="A912">
        <v>41</v>
      </c>
      <c r="B912" s="13"/>
      <c r="C912" s="16" t="s">
        <v>578</v>
      </c>
      <c r="D912" t="s">
        <v>4932</v>
      </c>
      <c r="E912" t="s">
        <v>4933</v>
      </c>
      <c r="F912">
        <v>1</v>
      </c>
      <c r="G912">
        <v>1</v>
      </c>
      <c r="H912">
        <v>2</v>
      </c>
      <c r="I912">
        <v>3</v>
      </c>
      <c r="P912">
        <v>2</v>
      </c>
      <c r="Q912">
        <v>2</v>
      </c>
      <c r="R912">
        <v>2</v>
      </c>
      <c r="T912">
        <v>1</v>
      </c>
      <c r="U912">
        <v>7</v>
      </c>
      <c r="V912">
        <v>10</v>
      </c>
      <c r="W912">
        <v>65</v>
      </c>
      <c r="Y912">
        <v>1140</v>
      </c>
      <c r="AC912">
        <v>1.375</v>
      </c>
      <c r="AD912">
        <f>5/8</f>
        <v>0.625</v>
      </c>
      <c r="AG912">
        <v>20</v>
      </c>
      <c r="AH912">
        <v>6</v>
      </c>
      <c r="AN912">
        <v>1</v>
      </c>
      <c r="AU912" s="16" t="s">
        <v>4934</v>
      </c>
    </row>
    <row r="913" spans="1:54" x14ac:dyDescent="0.3">
      <c r="A913">
        <v>42</v>
      </c>
      <c r="B913" s="13"/>
      <c r="C913" s="16" t="s">
        <v>4064</v>
      </c>
      <c r="D913" t="s">
        <v>4935</v>
      </c>
      <c r="E913" t="s">
        <v>4936</v>
      </c>
      <c r="F913">
        <v>1</v>
      </c>
      <c r="G913">
        <v>1</v>
      </c>
      <c r="H913">
        <v>3</v>
      </c>
      <c r="I913">
        <v>1</v>
      </c>
      <c r="N913">
        <v>1</v>
      </c>
      <c r="T913">
        <v>5</v>
      </c>
      <c r="V913">
        <v>20</v>
      </c>
      <c r="W913">
        <v>51</v>
      </c>
      <c r="Y913">
        <v>319</v>
      </c>
    </row>
    <row r="914" spans="1:54" x14ac:dyDescent="0.3">
      <c r="A914">
        <v>43</v>
      </c>
      <c r="B914" s="13"/>
      <c r="C914" s="16"/>
      <c r="D914" t="s">
        <v>4937</v>
      </c>
      <c r="G914">
        <v>1</v>
      </c>
      <c r="H914">
        <v>1</v>
      </c>
      <c r="I914">
        <v>1</v>
      </c>
      <c r="W914">
        <v>6</v>
      </c>
      <c r="Y914">
        <v>233</v>
      </c>
      <c r="AN914">
        <v>1</v>
      </c>
    </row>
    <row r="915" spans="1:54" x14ac:dyDescent="0.3">
      <c r="A915">
        <v>44</v>
      </c>
      <c r="B915" s="13"/>
      <c r="C915" s="16" t="s">
        <v>4064</v>
      </c>
      <c r="D915" t="s">
        <v>4938</v>
      </c>
      <c r="F915">
        <v>1</v>
      </c>
      <c r="W915">
        <v>14</v>
      </c>
      <c r="Y915">
        <v>60</v>
      </c>
      <c r="AA915">
        <v>9</v>
      </c>
    </row>
    <row r="916" spans="1:54" ht="28.8" x14ac:dyDescent="0.3">
      <c r="A916">
        <v>45</v>
      </c>
      <c r="B916" s="13"/>
      <c r="C916" s="16" t="s">
        <v>3435</v>
      </c>
      <c r="D916" t="s">
        <v>4865</v>
      </c>
      <c r="E916" t="s">
        <v>4939</v>
      </c>
      <c r="F916">
        <v>1</v>
      </c>
      <c r="G916">
        <v>1</v>
      </c>
      <c r="H916">
        <v>3</v>
      </c>
      <c r="I916">
        <v>2</v>
      </c>
      <c r="L916">
        <v>3</v>
      </c>
      <c r="M916">
        <v>4</v>
      </c>
      <c r="N916">
        <v>4</v>
      </c>
      <c r="P916">
        <v>4</v>
      </c>
      <c r="Q916">
        <v>4</v>
      </c>
      <c r="R916">
        <v>2</v>
      </c>
      <c r="T916">
        <v>9</v>
      </c>
      <c r="U916">
        <v>17</v>
      </c>
      <c r="V916">
        <v>30</v>
      </c>
      <c r="W916">
        <v>494</v>
      </c>
      <c r="Y916">
        <v>3200</v>
      </c>
      <c r="AA916">
        <v>360</v>
      </c>
      <c r="AC916">
        <v>2</v>
      </c>
      <c r="AD916">
        <v>1.5</v>
      </c>
      <c r="AG916">
        <v>28</v>
      </c>
      <c r="AH916">
        <v>23</v>
      </c>
      <c r="AN916">
        <v>3</v>
      </c>
      <c r="AU916" s="15" t="s">
        <v>4940</v>
      </c>
      <c r="BB916">
        <v>1</v>
      </c>
    </row>
    <row r="917" spans="1:54" x14ac:dyDescent="0.3">
      <c r="A917">
        <v>46</v>
      </c>
      <c r="B917" s="13"/>
      <c r="C917" s="16" t="s">
        <v>4941</v>
      </c>
      <c r="E917" t="s">
        <v>4942</v>
      </c>
      <c r="G917">
        <v>1</v>
      </c>
      <c r="H917">
        <v>3</v>
      </c>
      <c r="I917">
        <v>2</v>
      </c>
      <c r="L917">
        <v>2</v>
      </c>
      <c r="N917">
        <v>2</v>
      </c>
      <c r="V917">
        <v>8</v>
      </c>
      <c r="W917">
        <v>38</v>
      </c>
      <c r="Y917">
        <v>891</v>
      </c>
      <c r="AA917">
        <v>184</v>
      </c>
      <c r="AN917">
        <v>1</v>
      </c>
    </row>
    <row r="918" spans="1:54" x14ac:dyDescent="0.3">
      <c r="A918">
        <v>47</v>
      </c>
      <c r="B918" s="13"/>
      <c r="C918" s="16" t="s">
        <v>3921</v>
      </c>
      <c r="D918" t="s">
        <v>4943</v>
      </c>
      <c r="E918" t="s">
        <v>4944</v>
      </c>
      <c r="F918">
        <v>1</v>
      </c>
      <c r="G918">
        <v>1</v>
      </c>
      <c r="H918">
        <v>3</v>
      </c>
      <c r="I918">
        <v>2</v>
      </c>
      <c r="M918">
        <v>1</v>
      </c>
      <c r="O918">
        <v>1</v>
      </c>
      <c r="W918">
        <v>5</v>
      </c>
      <c r="Y918">
        <v>257</v>
      </c>
      <c r="AA918">
        <v>72</v>
      </c>
      <c r="AN918">
        <v>1</v>
      </c>
    </row>
    <row r="919" spans="1:54" x14ac:dyDescent="0.3">
      <c r="A919">
        <v>48</v>
      </c>
      <c r="B919" s="13"/>
      <c r="C919" s="16"/>
      <c r="D919" t="s">
        <v>4945</v>
      </c>
      <c r="F919">
        <v>1</v>
      </c>
      <c r="T919">
        <v>2</v>
      </c>
      <c r="U919">
        <v>2</v>
      </c>
      <c r="W919">
        <v>5</v>
      </c>
      <c r="Y919">
        <v>310</v>
      </c>
    </row>
    <row r="920" spans="1:54" x14ac:dyDescent="0.3">
      <c r="A920">
        <v>49</v>
      </c>
      <c r="B920" s="13"/>
      <c r="C920" s="16" t="s">
        <v>3562</v>
      </c>
      <c r="D920" t="s">
        <v>4946</v>
      </c>
      <c r="F920">
        <v>1</v>
      </c>
      <c r="T920">
        <v>1</v>
      </c>
      <c r="U920">
        <v>1</v>
      </c>
    </row>
    <row r="921" spans="1:54" x14ac:dyDescent="0.3">
      <c r="A921">
        <v>50</v>
      </c>
      <c r="B921" s="13"/>
      <c r="C921" s="16" t="s">
        <v>3395</v>
      </c>
      <c r="D921" t="s">
        <v>4621</v>
      </c>
      <c r="E921" t="s">
        <v>4893</v>
      </c>
      <c r="F921">
        <v>1</v>
      </c>
      <c r="G921">
        <v>1</v>
      </c>
      <c r="I921">
        <v>2</v>
      </c>
      <c r="L921">
        <v>5</v>
      </c>
      <c r="N921">
        <v>6</v>
      </c>
      <c r="O921">
        <v>6</v>
      </c>
      <c r="T921">
        <v>2</v>
      </c>
      <c r="U921">
        <v>8</v>
      </c>
      <c r="V921">
        <v>16</v>
      </c>
      <c r="W921">
        <v>73</v>
      </c>
      <c r="Y921">
        <v>1800</v>
      </c>
      <c r="AA921">
        <v>80</v>
      </c>
      <c r="AC921">
        <v>2.5</v>
      </c>
      <c r="AD921">
        <v>1</v>
      </c>
      <c r="AG921">
        <v>56</v>
      </c>
      <c r="AH921">
        <v>20</v>
      </c>
      <c r="AN921">
        <v>1</v>
      </c>
    </row>
    <row r="922" spans="1:54" x14ac:dyDescent="0.3">
      <c r="A922">
        <v>51</v>
      </c>
      <c r="B922" s="13"/>
      <c r="C922" s="16" t="s">
        <v>4128</v>
      </c>
      <c r="D922" t="s">
        <v>4947</v>
      </c>
      <c r="E922" t="s">
        <v>4948</v>
      </c>
      <c r="F922">
        <v>1</v>
      </c>
      <c r="G922">
        <v>1</v>
      </c>
      <c r="I922">
        <v>2</v>
      </c>
      <c r="M922">
        <v>5</v>
      </c>
      <c r="O922">
        <v>1</v>
      </c>
      <c r="T922">
        <v>2</v>
      </c>
      <c r="U922">
        <v>6</v>
      </c>
      <c r="W922">
        <v>88</v>
      </c>
      <c r="Y922">
        <v>500</v>
      </c>
      <c r="AA922">
        <v>33</v>
      </c>
    </row>
    <row r="923" spans="1:54" ht="28.8" x14ac:dyDescent="0.3">
      <c r="A923">
        <v>52</v>
      </c>
      <c r="B923" s="13"/>
      <c r="C923" s="16" t="s">
        <v>3435</v>
      </c>
      <c r="D923" t="s">
        <v>4949</v>
      </c>
      <c r="E923" t="s">
        <v>4876</v>
      </c>
      <c r="F923">
        <v>1</v>
      </c>
      <c r="G923">
        <v>1</v>
      </c>
      <c r="H923">
        <v>5</v>
      </c>
      <c r="I923">
        <v>2</v>
      </c>
      <c r="L923">
        <v>2</v>
      </c>
      <c r="M923">
        <v>4</v>
      </c>
      <c r="N923">
        <v>3</v>
      </c>
      <c r="O923">
        <v>2</v>
      </c>
      <c r="P923">
        <v>3</v>
      </c>
      <c r="R923">
        <v>2</v>
      </c>
      <c r="S923">
        <v>3</v>
      </c>
      <c r="T923">
        <v>6</v>
      </c>
      <c r="U923">
        <v>2</v>
      </c>
      <c r="V923">
        <v>20</v>
      </c>
      <c r="W923">
        <v>153</v>
      </c>
      <c r="Y923">
        <v>2030</v>
      </c>
      <c r="AA923">
        <v>95</v>
      </c>
      <c r="AC923">
        <v>2</v>
      </c>
      <c r="AD923">
        <v>1</v>
      </c>
      <c r="AG923">
        <v>33</v>
      </c>
      <c r="AH923">
        <v>6</v>
      </c>
      <c r="AN923">
        <v>2</v>
      </c>
      <c r="AU923" s="15" t="s">
        <v>4950</v>
      </c>
    </row>
    <row r="924" spans="1:54" x14ac:dyDescent="0.3">
      <c r="A924">
        <v>53</v>
      </c>
      <c r="B924" s="13"/>
      <c r="C924" s="16" t="s">
        <v>4951</v>
      </c>
      <c r="D924" t="s">
        <v>4952</v>
      </c>
      <c r="F924">
        <v>1</v>
      </c>
      <c r="T924">
        <v>2</v>
      </c>
      <c r="U924">
        <v>4</v>
      </c>
      <c r="W924">
        <v>49</v>
      </c>
      <c r="Y924">
        <v>125</v>
      </c>
      <c r="AA924">
        <v>73</v>
      </c>
    </row>
    <row r="925" spans="1:54" x14ac:dyDescent="0.3">
      <c r="A925">
        <v>54</v>
      </c>
      <c r="B925" s="13"/>
      <c r="C925" s="16" t="s">
        <v>4951</v>
      </c>
      <c r="D925" t="s">
        <v>4953</v>
      </c>
      <c r="F925">
        <v>1</v>
      </c>
      <c r="M925">
        <v>1</v>
      </c>
      <c r="T925">
        <v>2</v>
      </c>
      <c r="U925">
        <v>6</v>
      </c>
      <c r="W925">
        <v>43</v>
      </c>
      <c r="Y925">
        <v>130</v>
      </c>
      <c r="AA925">
        <v>35</v>
      </c>
    </row>
    <row r="926" spans="1:54" x14ac:dyDescent="0.3">
      <c r="A926">
        <v>55</v>
      </c>
      <c r="B926" s="13"/>
      <c r="C926" s="16" t="s">
        <v>3407</v>
      </c>
      <c r="D926" t="s">
        <v>4954</v>
      </c>
      <c r="E926" t="s">
        <v>4955</v>
      </c>
      <c r="F926">
        <v>1</v>
      </c>
      <c r="G926">
        <v>1</v>
      </c>
      <c r="H926">
        <v>4</v>
      </c>
      <c r="I926">
        <v>4</v>
      </c>
      <c r="L926">
        <v>2</v>
      </c>
      <c r="N926">
        <v>4</v>
      </c>
      <c r="O926">
        <v>2</v>
      </c>
      <c r="T926">
        <v>4</v>
      </c>
      <c r="U926">
        <v>5</v>
      </c>
      <c r="V926">
        <v>16</v>
      </c>
      <c r="W926">
        <v>65</v>
      </c>
      <c r="Y926">
        <v>1235</v>
      </c>
      <c r="AA926">
        <v>25</v>
      </c>
      <c r="AC926">
        <v>1.25</v>
      </c>
      <c r="AG926">
        <v>16</v>
      </c>
      <c r="AN926">
        <v>1</v>
      </c>
    </row>
    <row r="927" spans="1:54" x14ac:dyDescent="0.3">
      <c r="A927">
        <v>56</v>
      </c>
      <c r="B927" s="13"/>
      <c r="C927" s="16" t="s">
        <v>4956</v>
      </c>
      <c r="D927" t="s">
        <v>4957</v>
      </c>
      <c r="F927">
        <v>1</v>
      </c>
    </row>
    <row r="928" spans="1:54" x14ac:dyDescent="0.3">
      <c r="A928">
        <v>57</v>
      </c>
      <c r="B928" s="13"/>
      <c r="C928" s="16" t="s">
        <v>3407</v>
      </c>
      <c r="D928" t="s">
        <v>4532</v>
      </c>
      <c r="E928" t="s">
        <v>4958</v>
      </c>
      <c r="F928">
        <v>1</v>
      </c>
      <c r="G928">
        <v>1</v>
      </c>
      <c r="H928">
        <v>1</v>
      </c>
      <c r="I928">
        <v>4</v>
      </c>
      <c r="L928">
        <v>5</v>
      </c>
      <c r="M928">
        <v>5</v>
      </c>
      <c r="N928">
        <v>4</v>
      </c>
      <c r="O928">
        <v>3</v>
      </c>
      <c r="T928">
        <v>3</v>
      </c>
      <c r="U928">
        <v>7</v>
      </c>
      <c r="V928">
        <v>10</v>
      </c>
      <c r="W928">
        <v>122</v>
      </c>
      <c r="Y928">
        <v>1454</v>
      </c>
      <c r="AA928">
        <v>58</v>
      </c>
      <c r="AC928">
        <v>2</v>
      </c>
      <c r="AD928">
        <v>1.5</v>
      </c>
      <c r="AG928">
        <v>51</v>
      </c>
      <c r="AH928">
        <v>30</v>
      </c>
      <c r="AN928">
        <v>1</v>
      </c>
    </row>
    <row r="929" spans="1:54" x14ac:dyDescent="0.3">
      <c r="A929">
        <v>58</v>
      </c>
      <c r="B929" s="13"/>
      <c r="C929" s="16" t="s">
        <v>3471</v>
      </c>
      <c r="D929" t="s">
        <v>4959</v>
      </c>
      <c r="F929">
        <v>1</v>
      </c>
      <c r="T929">
        <v>1</v>
      </c>
      <c r="U929">
        <v>4</v>
      </c>
      <c r="W929">
        <v>29</v>
      </c>
      <c r="Y929">
        <v>139</v>
      </c>
      <c r="AA929">
        <v>12</v>
      </c>
    </row>
    <row r="930" spans="1:54" x14ac:dyDescent="0.3">
      <c r="B930" s="13"/>
      <c r="C930" s="16"/>
    </row>
    <row r="931" spans="1:54" x14ac:dyDescent="0.3">
      <c r="A931" s="10" t="s">
        <v>4960</v>
      </c>
      <c r="B931" s="18"/>
      <c r="C931" s="19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9"/>
      <c r="AV931" s="45"/>
      <c r="AW931" s="12"/>
      <c r="AX931" s="12"/>
      <c r="AY931" s="12"/>
      <c r="AZ931" s="12"/>
      <c r="BA931" s="12"/>
      <c r="BB931" s="12"/>
    </row>
    <row r="932" spans="1:54" ht="28.8" x14ac:dyDescent="0.3">
      <c r="A932">
        <v>59</v>
      </c>
      <c r="B932" s="13" t="s">
        <v>4849</v>
      </c>
      <c r="C932" s="16" t="s">
        <v>3451</v>
      </c>
      <c r="D932" t="s">
        <v>4961</v>
      </c>
      <c r="E932" t="s">
        <v>3458</v>
      </c>
      <c r="F932">
        <v>1</v>
      </c>
      <c r="G932">
        <v>1</v>
      </c>
      <c r="H932">
        <v>3</v>
      </c>
      <c r="I932">
        <v>2</v>
      </c>
      <c r="L932">
        <v>3</v>
      </c>
      <c r="M932">
        <v>4</v>
      </c>
      <c r="N932">
        <v>7</v>
      </c>
      <c r="O932">
        <v>3</v>
      </c>
      <c r="P932">
        <v>2</v>
      </c>
      <c r="Q932">
        <v>1</v>
      </c>
      <c r="R932">
        <v>1</v>
      </c>
      <c r="S932">
        <v>1</v>
      </c>
      <c r="T932">
        <v>6</v>
      </c>
      <c r="U932">
        <v>25</v>
      </c>
      <c r="V932">
        <v>12</v>
      </c>
      <c r="W932">
        <v>184</v>
      </c>
      <c r="Y932">
        <v>2700</v>
      </c>
      <c r="AA932">
        <v>25</v>
      </c>
      <c r="AC932">
        <v>2</v>
      </c>
      <c r="AD932">
        <v>1.25</v>
      </c>
      <c r="AG932">
        <v>45</v>
      </c>
      <c r="AH932">
        <v>17.5</v>
      </c>
      <c r="AN932">
        <v>2</v>
      </c>
      <c r="AU932" s="15" t="s">
        <v>4962</v>
      </c>
    </row>
    <row r="933" spans="1:54" x14ac:dyDescent="0.3">
      <c r="A933">
        <v>60</v>
      </c>
      <c r="B933" s="13"/>
      <c r="C933" s="16" t="s">
        <v>3451</v>
      </c>
      <c r="D933" t="s">
        <v>1564</v>
      </c>
      <c r="E933" t="s">
        <v>4863</v>
      </c>
      <c r="F933">
        <v>1</v>
      </c>
      <c r="G933">
        <v>1</v>
      </c>
      <c r="I933">
        <v>1</v>
      </c>
      <c r="L933">
        <v>1</v>
      </c>
      <c r="M933">
        <v>2</v>
      </c>
      <c r="N933">
        <v>1</v>
      </c>
      <c r="O933">
        <v>1</v>
      </c>
      <c r="T933">
        <v>1</v>
      </c>
      <c r="U933">
        <v>6</v>
      </c>
      <c r="W933">
        <v>42</v>
      </c>
      <c r="Y933">
        <v>697</v>
      </c>
      <c r="AN933">
        <v>1</v>
      </c>
    </row>
    <row r="934" spans="1:54" x14ac:dyDescent="0.3">
      <c r="A934">
        <v>61</v>
      </c>
      <c r="B934" s="13"/>
      <c r="C934" s="16" t="s">
        <v>3471</v>
      </c>
      <c r="D934" t="s">
        <v>4963</v>
      </c>
      <c r="E934" t="s">
        <v>4964</v>
      </c>
      <c r="F934">
        <v>1</v>
      </c>
      <c r="G934">
        <v>1</v>
      </c>
      <c r="I934">
        <v>1</v>
      </c>
      <c r="M934">
        <v>1</v>
      </c>
      <c r="T934">
        <v>1</v>
      </c>
      <c r="U934">
        <v>9</v>
      </c>
      <c r="W934">
        <v>55</v>
      </c>
      <c r="Y934">
        <v>490</v>
      </c>
      <c r="AA934">
        <v>26</v>
      </c>
      <c r="AN934">
        <v>1</v>
      </c>
    </row>
    <row r="935" spans="1:54" x14ac:dyDescent="0.3">
      <c r="A935">
        <v>62</v>
      </c>
      <c r="B935" s="13"/>
      <c r="C935" s="16" t="s">
        <v>4965</v>
      </c>
      <c r="D935" t="s">
        <v>4966</v>
      </c>
      <c r="E935" t="s">
        <v>4967</v>
      </c>
      <c r="F935">
        <v>1</v>
      </c>
      <c r="G935">
        <v>1</v>
      </c>
      <c r="H935">
        <v>3</v>
      </c>
      <c r="I935">
        <v>2</v>
      </c>
      <c r="L935">
        <v>3</v>
      </c>
      <c r="M935">
        <v>5</v>
      </c>
      <c r="N935">
        <v>4</v>
      </c>
      <c r="O935">
        <v>4</v>
      </c>
      <c r="T935">
        <v>5</v>
      </c>
      <c r="U935">
        <v>15</v>
      </c>
      <c r="V935">
        <v>10</v>
      </c>
      <c r="W935">
        <v>60</v>
      </c>
      <c r="Y935">
        <v>1900</v>
      </c>
      <c r="AC935">
        <v>1.75</v>
      </c>
      <c r="AD935">
        <v>0.25</v>
      </c>
      <c r="AG935">
        <v>30</v>
      </c>
      <c r="AH935">
        <v>15</v>
      </c>
      <c r="AN935">
        <v>1</v>
      </c>
      <c r="AU935" s="16" t="s">
        <v>4968</v>
      </c>
    </row>
    <row r="936" spans="1:54" x14ac:dyDescent="0.3">
      <c r="A936">
        <v>63</v>
      </c>
      <c r="B936" s="13"/>
      <c r="C936" s="16" t="s">
        <v>4969</v>
      </c>
      <c r="E936" t="s">
        <v>4970</v>
      </c>
      <c r="F936">
        <v>1</v>
      </c>
      <c r="Y936">
        <v>100</v>
      </c>
    </row>
    <row r="937" spans="1:54" x14ac:dyDescent="0.3">
      <c r="A937">
        <v>64</v>
      </c>
      <c r="B937" s="13"/>
      <c r="C937" s="16" t="s">
        <v>4971</v>
      </c>
      <c r="D937" t="s">
        <v>4972</v>
      </c>
      <c r="F937">
        <v>1</v>
      </c>
      <c r="T937">
        <v>1</v>
      </c>
    </row>
    <row r="938" spans="1:54" x14ac:dyDescent="0.3">
      <c r="A938">
        <v>65</v>
      </c>
      <c r="B938" s="13"/>
      <c r="C938" s="16" t="s">
        <v>4973</v>
      </c>
      <c r="D938" t="s">
        <v>4974</v>
      </c>
      <c r="E938" t="s">
        <v>4975</v>
      </c>
      <c r="F938">
        <v>1</v>
      </c>
      <c r="G938">
        <v>1</v>
      </c>
      <c r="H938">
        <v>2</v>
      </c>
      <c r="I938">
        <v>1</v>
      </c>
      <c r="N938">
        <v>1</v>
      </c>
      <c r="Y938">
        <v>70</v>
      </c>
    </row>
    <row r="939" spans="1:54" x14ac:dyDescent="0.3">
      <c r="A939">
        <v>66</v>
      </c>
      <c r="B939" s="13"/>
      <c r="C939" s="16"/>
      <c r="D939" t="s">
        <v>4976</v>
      </c>
      <c r="F939">
        <v>1</v>
      </c>
      <c r="T939">
        <v>1</v>
      </c>
      <c r="U939">
        <v>1</v>
      </c>
      <c r="W939">
        <v>8</v>
      </c>
      <c r="AA939">
        <v>10</v>
      </c>
    </row>
    <row r="940" spans="1:54" x14ac:dyDescent="0.3">
      <c r="A940">
        <v>67</v>
      </c>
      <c r="B940" s="13"/>
      <c r="C940" s="16"/>
      <c r="D940" t="s">
        <v>4977</v>
      </c>
      <c r="E940" t="s">
        <v>4978</v>
      </c>
      <c r="F940">
        <v>1</v>
      </c>
      <c r="G940">
        <v>1</v>
      </c>
      <c r="T940">
        <v>1</v>
      </c>
      <c r="U940">
        <v>3</v>
      </c>
      <c r="V940">
        <v>8</v>
      </c>
      <c r="W940">
        <v>6</v>
      </c>
      <c r="Y940">
        <v>45</v>
      </c>
      <c r="AA940">
        <v>60</v>
      </c>
      <c r="AN940">
        <v>1</v>
      </c>
    </row>
    <row r="941" spans="1:54" x14ac:dyDescent="0.3">
      <c r="A941">
        <v>68</v>
      </c>
      <c r="B941" s="13"/>
      <c r="C941" s="16" t="s">
        <v>4979</v>
      </c>
      <c r="D941" t="s">
        <v>4980</v>
      </c>
      <c r="F941">
        <v>1</v>
      </c>
      <c r="T941">
        <v>1</v>
      </c>
      <c r="W941">
        <v>3</v>
      </c>
    </row>
    <row r="942" spans="1:54" x14ac:dyDescent="0.3">
      <c r="A942">
        <v>69</v>
      </c>
      <c r="B942" s="13"/>
      <c r="C942" s="16"/>
      <c r="D942" t="s">
        <v>4981</v>
      </c>
      <c r="F942">
        <v>1</v>
      </c>
      <c r="T942">
        <v>1</v>
      </c>
      <c r="U942">
        <v>6</v>
      </c>
      <c r="W942">
        <v>36</v>
      </c>
      <c r="Y942">
        <v>600</v>
      </c>
      <c r="AA942">
        <v>30</v>
      </c>
    </row>
    <row r="943" spans="1:54" x14ac:dyDescent="0.3">
      <c r="A943">
        <v>70</v>
      </c>
      <c r="B943" s="13"/>
      <c r="C943" s="16" t="s">
        <v>3395</v>
      </c>
      <c r="D943" t="s">
        <v>3798</v>
      </c>
      <c r="E943" t="s">
        <v>4982</v>
      </c>
      <c r="F943">
        <v>1</v>
      </c>
      <c r="G943">
        <v>1</v>
      </c>
      <c r="I943">
        <v>1</v>
      </c>
      <c r="L943">
        <v>1</v>
      </c>
      <c r="M943">
        <v>3</v>
      </c>
      <c r="N943">
        <v>3</v>
      </c>
      <c r="O943">
        <v>1</v>
      </c>
      <c r="P943">
        <v>6</v>
      </c>
      <c r="Q943">
        <v>4</v>
      </c>
      <c r="R943">
        <v>3</v>
      </c>
      <c r="T943">
        <v>6</v>
      </c>
      <c r="V943">
        <v>30</v>
      </c>
      <c r="W943">
        <v>61</v>
      </c>
      <c r="Y943">
        <v>120</v>
      </c>
      <c r="AA943">
        <v>70</v>
      </c>
      <c r="AC943">
        <v>1.5</v>
      </c>
      <c r="AG943">
        <v>30</v>
      </c>
      <c r="AN943">
        <v>2</v>
      </c>
    </row>
    <row r="944" spans="1:54" x14ac:dyDescent="0.3">
      <c r="A944">
        <v>71</v>
      </c>
      <c r="B944" s="13"/>
      <c r="C944" s="16" t="s">
        <v>4983</v>
      </c>
      <c r="D944" t="s">
        <v>4984</v>
      </c>
      <c r="F944">
        <v>1</v>
      </c>
    </row>
    <row r="945" spans="1:54" x14ac:dyDescent="0.3">
      <c r="A945">
        <v>72</v>
      </c>
      <c r="B945" s="13"/>
      <c r="C945" s="16" t="s">
        <v>4985</v>
      </c>
      <c r="D945" t="s">
        <v>3357</v>
      </c>
      <c r="E945" t="s">
        <v>4986</v>
      </c>
      <c r="F945">
        <v>1</v>
      </c>
      <c r="G945">
        <v>1</v>
      </c>
      <c r="H945">
        <v>2</v>
      </c>
      <c r="I945">
        <v>3</v>
      </c>
      <c r="M945">
        <v>1</v>
      </c>
      <c r="N945">
        <v>1</v>
      </c>
      <c r="O945">
        <v>1</v>
      </c>
      <c r="P945">
        <v>2</v>
      </c>
      <c r="R945">
        <v>1</v>
      </c>
      <c r="S945">
        <v>3</v>
      </c>
      <c r="T945">
        <v>6</v>
      </c>
      <c r="U945">
        <v>12</v>
      </c>
      <c r="V945">
        <v>24</v>
      </c>
      <c r="W945">
        <v>152</v>
      </c>
      <c r="Y945">
        <v>1500</v>
      </c>
      <c r="AA945">
        <v>140</v>
      </c>
      <c r="AC945">
        <v>1.5</v>
      </c>
      <c r="AG945">
        <v>30</v>
      </c>
      <c r="AN945">
        <v>2</v>
      </c>
      <c r="AU945" s="16" t="s">
        <v>4987</v>
      </c>
    </row>
    <row r="946" spans="1:54" x14ac:dyDescent="0.3">
      <c r="A946">
        <v>73</v>
      </c>
      <c r="B946" s="13"/>
      <c r="C946" s="16" t="s">
        <v>4262</v>
      </c>
      <c r="D946" t="s">
        <v>3943</v>
      </c>
      <c r="E946" t="s">
        <v>4988</v>
      </c>
      <c r="F946">
        <v>1</v>
      </c>
      <c r="G946">
        <v>1</v>
      </c>
      <c r="H946">
        <v>3</v>
      </c>
      <c r="I946">
        <v>4</v>
      </c>
      <c r="L946">
        <v>1</v>
      </c>
      <c r="N946">
        <v>1</v>
      </c>
      <c r="T946">
        <v>3</v>
      </c>
      <c r="U946">
        <v>6</v>
      </c>
      <c r="V946">
        <v>16</v>
      </c>
      <c r="W946">
        <v>78</v>
      </c>
      <c r="Y946">
        <v>1600</v>
      </c>
      <c r="AC946">
        <v>1</v>
      </c>
      <c r="AG946">
        <v>18</v>
      </c>
      <c r="AN946">
        <v>1</v>
      </c>
    </row>
    <row r="947" spans="1:54" x14ac:dyDescent="0.3">
      <c r="A947">
        <v>74</v>
      </c>
      <c r="B947" s="13"/>
      <c r="C947" s="16" t="s">
        <v>3566</v>
      </c>
      <c r="D947" t="s">
        <v>4883</v>
      </c>
      <c r="E947" t="s">
        <v>4989</v>
      </c>
      <c r="F947">
        <v>1</v>
      </c>
      <c r="G947">
        <v>1</v>
      </c>
      <c r="I947">
        <v>1</v>
      </c>
      <c r="L947">
        <v>1</v>
      </c>
      <c r="T947">
        <v>2</v>
      </c>
      <c r="U947">
        <v>4</v>
      </c>
      <c r="W947">
        <v>25</v>
      </c>
      <c r="Y947">
        <v>481</v>
      </c>
      <c r="AC947">
        <v>0.5</v>
      </c>
      <c r="AG947">
        <v>8</v>
      </c>
      <c r="AN947">
        <v>1</v>
      </c>
    </row>
    <row r="948" spans="1:54" ht="28.8" x14ac:dyDescent="0.3">
      <c r="A948">
        <v>75</v>
      </c>
      <c r="B948" s="13"/>
      <c r="C948" s="16"/>
      <c r="D948" t="s">
        <v>4990</v>
      </c>
      <c r="E948" t="s">
        <v>4991</v>
      </c>
      <c r="F948">
        <v>1</v>
      </c>
      <c r="G948">
        <v>1</v>
      </c>
      <c r="H948">
        <v>1</v>
      </c>
      <c r="L948">
        <v>6</v>
      </c>
      <c r="M948">
        <v>2</v>
      </c>
      <c r="N948">
        <v>3</v>
      </c>
      <c r="O948">
        <v>2</v>
      </c>
      <c r="P948">
        <v>2</v>
      </c>
      <c r="R948">
        <v>2</v>
      </c>
      <c r="S948">
        <v>2</v>
      </c>
      <c r="T948">
        <v>6</v>
      </c>
      <c r="U948">
        <v>29</v>
      </c>
      <c r="V948">
        <v>30</v>
      </c>
      <c r="W948">
        <v>476</v>
      </c>
      <c r="Y948">
        <v>2800</v>
      </c>
      <c r="AA948">
        <v>403</v>
      </c>
      <c r="AC948">
        <v>3</v>
      </c>
      <c r="AG948">
        <v>20</v>
      </c>
      <c r="AK948">
        <v>10000</v>
      </c>
      <c r="AL948">
        <v>5</v>
      </c>
      <c r="AM948">
        <v>2</v>
      </c>
      <c r="AN948">
        <v>3</v>
      </c>
      <c r="AU948" s="15" t="s">
        <v>4992</v>
      </c>
    </row>
    <row r="949" spans="1:54" x14ac:dyDescent="0.3">
      <c r="A949">
        <v>76</v>
      </c>
      <c r="B949" s="13"/>
      <c r="C949" s="16" t="s">
        <v>3367</v>
      </c>
      <c r="D949" t="s">
        <v>4993</v>
      </c>
      <c r="E949" t="s">
        <v>4994</v>
      </c>
      <c r="F949">
        <v>1</v>
      </c>
      <c r="G949">
        <v>1</v>
      </c>
      <c r="H949">
        <v>1</v>
      </c>
      <c r="I949">
        <v>1</v>
      </c>
      <c r="L949">
        <v>9</v>
      </c>
      <c r="M949">
        <v>3</v>
      </c>
      <c r="N949">
        <v>7</v>
      </c>
      <c r="O949">
        <v>3</v>
      </c>
      <c r="P949">
        <v>1</v>
      </c>
      <c r="Q949">
        <v>1</v>
      </c>
      <c r="R949">
        <v>1</v>
      </c>
      <c r="S949">
        <v>1</v>
      </c>
      <c r="T949">
        <v>5</v>
      </c>
      <c r="U949">
        <v>25</v>
      </c>
      <c r="V949">
        <v>30</v>
      </c>
      <c r="W949">
        <v>303</v>
      </c>
      <c r="Y949">
        <v>2900</v>
      </c>
      <c r="AA949">
        <v>124</v>
      </c>
      <c r="AC949">
        <v>1.5</v>
      </c>
      <c r="AD949">
        <v>1</v>
      </c>
      <c r="AG949">
        <v>121</v>
      </c>
      <c r="AH949">
        <v>70</v>
      </c>
      <c r="AN949">
        <v>2</v>
      </c>
      <c r="AU949" s="16" t="s">
        <v>4995</v>
      </c>
    </row>
    <row r="950" spans="1:54" x14ac:dyDescent="0.3">
      <c r="A950">
        <v>77</v>
      </c>
      <c r="B950" s="13"/>
      <c r="C950" s="16" t="s">
        <v>3648</v>
      </c>
      <c r="D950" t="s">
        <v>4996</v>
      </c>
      <c r="E950" t="s">
        <v>4997</v>
      </c>
      <c r="F950">
        <v>1</v>
      </c>
      <c r="G950">
        <v>1</v>
      </c>
      <c r="H950">
        <v>1</v>
      </c>
      <c r="I950">
        <v>1</v>
      </c>
      <c r="L950">
        <v>3</v>
      </c>
      <c r="M950">
        <v>6</v>
      </c>
      <c r="N950">
        <v>4</v>
      </c>
      <c r="O950">
        <v>8</v>
      </c>
      <c r="T950">
        <v>5</v>
      </c>
      <c r="U950">
        <v>4</v>
      </c>
      <c r="V950">
        <v>16</v>
      </c>
      <c r="W950">
        <v>105</v>
      </c>
      <c r="Y950">
        <v>2600</v>
      </c>
      <c r="AC950">
        <v>1</v>
      </c>
      <c r="AD950">
        <v>1</v>
      </c>
      <c r="AG950">
        <v>36</v>
      </c>
      <c r="AH950">
        <v>20</v>
      </c>
      <c r="AN950">
        <v>2</v>
      </c>
      <c r="AU950" s="16" t="s">
        <v>4998</v>
      </c>
    </row>
    <row r="951" spans="1:54" x14ac:dyDescent="0.3">
      <c r="B951" s="13"/>
      <c r="C951" s="16"/>
    </row>
    <row r="952" spans="1:54" x14ac:dyDescent="0.3">
      <c r="A952" s="10" t="s">
        <v>4999</v>
      </c>
      <c r="B952" s="18"/>
      <c r="C952" s="19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9"/>
      <c r="AV952" s="45"/>
      <c r="AW952" s="12"/>
      <c r="AX952" s="12"/>
      <c r="AY952" s="12"/>
      <c r="AZ952" s="12"/>
      <c r="BA952" s="12"/>
      <c r="BB952" s="12"/>
    </row>
    <row r="953" spans="1:54" x14ac:dyDescent="0.3">
      <c r="A953">
        <v>78</v>
      </c>
      <c r="B953" s="13" t="s">
        <v>4849</v>
      </c>
      <c r="C953" s="16" t="s">
        <v>3574</v>
      </c>
      <c r="D953" t="s">
        <v>5000</v>
      </c>
      <c r="E953" t="s">
        <v>5001</v>
      </c>
      <c r="F953">
        <v>1</v>
      </c>
      <c r="G953">
        <v>1</v>
      </c>
      <c r="L953">
        <v>4</v>
      </c>
      <c r="M953">
        <v>1</v>
      </c>
      <c r="N953">
        <v>3</v>
      </c>
      <c r="O953">
        <v>1</v>
      </c>
      <c r="T953">
        <v>3</v>
      </c>
      <c r="U953">
        <v>3</v>
      </c>
      <c r="V953">
        <v>10</v>
      </c>
      <c r="W953">
        <v>78</v>
      </c>
      <c r="Y953">
        <v>1000</v>
      </c>
      <c r="AA953">
        <v>50</v>
      </c>
      <c r="AC953">
        <f>3/8</f>
        <v>0.375</v>
      </c>
      <c r="AG953">
        <v>9</v>
      </c>
      <c r="AN953">
        <v>1</v>
      </c>
    </row>
    <row r="954" spans="1:54" x14ac:dyDescent="0.3">
      <c r="A954">
        <v>79</v>
      </c>
      <c r="B954" s="13"/>
      <c r="C954" s="16" t="s">
        <v>5002</v>
      </c>
      <c r="D954" t="s">
        <v>5003</v>
      </c>
      <c r="F954">
        <v>1</v>
      </c>
      <c r="T954">
        <v>2</v>
      </c>
      <c r="U954">
        <v>4</v>
      </c>
      <c r="W954">
        <v>51</v>
      </c>
      <c r="Y954">
        <v>100</v>
      </c>
      <c r="AA954">
        <v>50</v>
      </c>
    </row>
    <row r="955" spans="1:54" x14ac:dyDescent="0.3">
      <c r="A955">
        <v>80</v>
      </c>
      <c r="B955" s="13"/>
      <c r="C955" s="16" t="s">
        <v>4064</v>
      </c>
      <c r="D955" t="s">
        <v>5004</v>
      </c>
      <c r="E955" t="s">
        <v>5005</v>
      </c>
      <c r="F955">
        <v>1</v>
      </c>
      <c r="G955">
        <v>1</v>
      </c>
      <c r="H955">
        <v>3</v>
      </c>
      <c r="L955">
        <v>1</v>
      </c>
      <c r="M955">
        <v>1</v>
      </c>
      <c r="N955">
        <v>1</v>
      </c>
      <c r="O955">
        <v>1</v>
      </c>
      <c r="T955">
        <v>3</v>
      </c>
      <c r="U955">
        <v>6</v>
      </c>
      <c r="V955">
        <v>10</v>
      </c>
      <c r="W955">
        <v>98</v>
      </c>
      <c r="Y955">
        <v>420</v>
      </c>
      <c r="AA955">
        <v>73</v>
      </c>
      <c r="AN955">
        <v>1</v>
      </c>
    </row>
    <row r="956" spans="1:54" x14ac:dyDescent="0.3">
      <c r="A956">
        <v>81</v>
      </c>
      <c r="B956" s="13"/>
      <c r="C956" s="16" t="s">
        <v>4064</v>
      </c>
      <c r="D956" t="s">
        <v>5006</v>
      </c>
      <c r="E956" t="s">
        <v>5007</v>
      </c>
      <c r="F956">
        <v>1</v>
      </c>
      <c r="G956">
        <v>1</v>
      </c>
      <c r="H956">
        <v>7</v>
      </c>
      <c r="I956">
        <v>1</v>
      </c>
      <c r="L956">
        <v>3</v>
      </c>
      <c r="M956">
        <v>3</v>
      </c>
      <c r="N956">
        <v>3</v>
      </c>
      <c r="O956">
        <v>6</v>
      </c>
      <c r="T956">
        <v>3</v>
      </c>
      <c r="U956">
        <v>16</v>
      </c>
      <c r="V956">
        <v>17</v>
      </c>
      <c r="W956">
        <v>91</v>
      </c>
      <c r="Y956">
        <v>1200</v>
      </c>
      <c r="AA956">
        <v>110</v>
      </c>
      <c r="AC956">
        <v>1</v>
      </c>
      <c r="AG956">
        <v>17</v>
      </c>
      <c r="AN956">
        <v>2</v>
      </c>
    </row>
    <row r="957" spans="1:54" x14ac:dyDescent="0.3">
      <c r="A957">
        <v>82</v>
      </c>
      <c r="B957" s="13"/>
      <c r="C957" s="16" t="s">
        <v>5002</v>
      </c>
      <c r="D957" t="s">
        <v>5008</v>
      </c>
      <c r="F957">
        <v>1</v>
      </c>
    </row>
    <row r="958" spans="1:54" x14ac:dyDescent="0.3">
      <c r="A958">
        <v>83</v>
      </c>
      <c r="B958" s="13"/>
      <c r="C958" s="16" t="s">
        <v>3921</v>
      </c>
      <c r="D958" t="s">
        <v>5009</v>
      </c>
      <c r="E958" t="s">
        <v>5010</v>
      </c>
      <c r="F958">
        <v>1</v>
      </c>
      <c r="G958">
        <v>1</v>
      </c>
      <c r="H958">
        <v>3</v>
      </c>
      <c r="I958">
        <v>2</v>
      </c>
      <c r="P958">
        <v>2</v>
      </c>
      <c r="R958">
        <v>1</v>
      </c>
      <c r="T958">
        <v>2</v>
      </c>
      <c r="U958">
        <v>8</v>
      </c>
      <c r="V958">
        <v>10</v>
      </c>
      <c r="W958">
        <v>81</v>
      </c>
      <c r="Y958">
        <v>900</v>
      </c>
      <c r="AA958">
        <v>33</v>
      </c>
      <c r="AN958">
        <v>1</v>
      </c>
    </row>
    <row r="959" spans="1:54" x14ac:dyDescent="0.3">
      <c r="A959">
        <v>84</v>
      </c>
      <c r="B959" s="13"/>
      <c r="C959" s="16" t="s">
        <v>5011</v>
      </c>
      <c r="D959" t="s">
        <v>5012</v>
      </c>
      <c r="F959">
        <v>1</v>
      </c>
      <c r="Q959">
        <v>1</v>
      </c>
      <c r="T959">
        <v>2</v>
      </c>
      <c r="V959">
        <v>10</v>
      </c>
      <c r="W959">
        <v>26</v>
      </c>
      <c r="Y959">
        <v>42</v>
      </c>
      <c r="AN959">
        <v>1</v>
      </c>
    </row>
    <row r="960" spans="1:54" x14ac:dyDescent="0.3">
      <c r="A960">
        <v>85</v>
      </c>
      <c r="B960" s="13"/>
      <c r="C960" s="16" t="s">
        <v>3395</v>
      </c>
      <c r="D960" t="s">
        <v>5013</v>
      </c>
      <c r="E960" t="s">
        <v>5014</v>
      </c>
      <c r="F960">
        <v>1</v>
      </c>
      <c r="G960">
        <v>1</v>
      </c>
      <c r="H960">
        <v>3</v>
      </c>
      <c r="I960">
        <v>2</v>
      </c>
      <c r="L960">
        <v>4</v>
      </c>
      <c r="M960">
        <v>5</v>
      </c>
      <c r="N960">
        <v>6</v>
      </c>
      <c r="O960">
        <v>6</v>
      </c>
      <c r="P960">
        <v>2</v>
      </c>
      <c r="R960">
        <v>2</v>
      </c>
      <c r="T960">
        <v>10</v>
      </c>
      <c r="U960">
        <v>11</v>
      </c>
      <c r="V960">
        <v>18</v>
      </c>
      <c r="W960">
        <v>141</v>
      </c>
      <c r="Y960">
        <v>4400</v>
      </c>
      <c r="AA960">
        <v>145</v>
      </c>
      <c r="AC960">
        <v>2</v>
      </c>
      <c r="AD960">
        <v>2</v>
      </c>
      <c r="AG960">
        <v>70</v>
      </c>
      <c r="AH960">
        <v>60</v>
      </c>
      <c r="AK960">
        <v>5000</v>
      </c>
      <c r="AL960">
        <v>0.25</v>
      </c>
      <c r="AM960">
        <v>0.75</v>
      </c>
      <c r="AN960">
        <v>2</v>
      </c>
      <c r="AU960" s="16" t="s">
        <v>5015</v>
      </c>
    </row>
    <row r="961" spans="1:54" x14ac:dyDescent="0.3">
      <c r="A961">
        <v>86</v>
      </c>
      <c r="B961" s="13"/>
      <c r="C961" s="16" t="s">
        <v>5016</v>
      </c>
      <c r="D961" t="s">
        <v>5017</v>
      </c>
      <c r="E961" t="s">
        <v>5018</v>
      </c>
      <c r="F961">
        <v>1</v>
      </c>
      <c r="G961">
        <v>1</v>
      </c>
      <c r="I961">
        <v>2</v>
      </c>
      <c r="M961">
        <v>3</v>
      </c>
      <c r="N961">
        <v>2</v>
      </c>
      <c r="O961">
        <v>1</v>
      </c>
      <c r="T961">
        <v>2</v>
      </c>
      <c r="U961">
        <v>10</v>
      </c>
      <c r="V961">
        <v>7</v>
      </c>
      <c r="W961">
        <v>108</v>
      </c>
      <c r="Y961">
        <v>2015</v>
      </c>
      <c r="AN961">
        <v>1</v>
      </c>
    </row>
    <row r="962" spans="1:54" x14ac:dyDescent="0.3">
      <c r="A962">
        <v>87</v>
      </c>
      <c r="B962" s="13"/>
      <c r="C962" s="16" t="s">
        <v>3435</v>
      </c>
      <c r="D962" t="s">
        <v>5019</v>
      </c>
      <c r="E962" t="s">
        <v>5020</v>
      </c>
      <c r="F962">
        <v>1</v>
      </c>
      <c r="G962">
        <v>1</v>
      </c>
      <c r="H962">
        <v>1</v>
      </c>
      <c r="M962">
        <v>1</v>
      </c>
      <c r="O962">
        <v>1</v>
      </c>
      <c r="T962">
        <v>3</v>
      </c>
      <c r="U962">
        <v>5</v>
      </c>
      <c r="V962">
        <v>6</v>
      </c>
      <c r="W962">
        <v>81</v>
      </c>
      <c r="Y962">
        <v>1340</v>
      </c>
      <c r="AA962">
        <v>80</v>
      </c>
      <c r="AN962">
        <v>1</v>
      </c>
    </row>
    <row r="963" spans="1:54" x14ac:dyDescent="0.3">
      <c r="A963">
        <v>88</v>
      </c>
      <c r="B963" s="13"/>
      <c r="C963" s="16" t="s">
        <v>4889</v>
      </c>
      <c r="D963" t="s">
        <v>1644</v>
      </c>
      <c r="E963" t="s">
        <v>5021</v>
      </c>
      <c r="F963">
        <v>1</v>
      </c>
      <c r="G963">
        <v>1</v>
      </c>
      <c r="H963">
        <v>4</v>
      </c>
      <c r="I963">
        <v>4</v>
      </c>
      <c r="T963">
        <v>9</v>
      </c>
      <c r="U963">
        <v>8</v>
      </c>
      <c r="V963">
        <v>12</v>
      </c>
      <c r="W963">
        <v>189</v>
      </c>
      <c r="Y963">
        <v>2410</v>
      </c>
      <c r="AA963">
        <v>43</v>
      </c>
      <c r="AC963">
        <v>1.25</v>
      </c>
      <c r="AD963">
        <v>1</v>
      </c>
      <c r="AG963">
        <v>38</v>
      </c>
      <c r="AH963">
        <v>13</v>
      </c>
      <c r="AN963">
        <v>2</v>
      </c>
      <c r="AU963" s="16" t="s">
        <v>5022</v>
      </c>
    </row>
    <row r="964" spans="1:54" x14ac:dyDescent="0.3">
      <c r="A964">
        <v>89</v>
      </c>
      <c r="B964" s="13"/>
      <c r="C964" s="16" t="s">
        <v>4215</v>
      </c>
      <c r="D964" t="s">
        <v>4886</v>
      </c>
      <c r="E964" t="s">
        <v>5023</v>
      </c>
      <c r="F964">
        <v>1</v>
      </c>
      <c r="G964">
        <v>1</v>
      </c>
      <c r="H964">
        <v>1</v>
      </c>
      <c r="T964">
        <v>2</v>
      </c>
      <c r="U964">
        <v>3</v>
      </c>
      <c r="W964">
        <v>49</v>
      </c>
      <c r="Y964">
        <v>300</v>
      </c>
      <c r="AA964">
        <v>20</v>
      </c>
      <c r="AC964">
        <v>0.25</v>
      </c>
      <c r="AG964">
        <v>5</v>
      </c>
      <c r="AN964">
        <v>1</v>
      </c>
    </row>
    <row r="965" spans="1:54" x14ac:dyDescent="0.3">
      <c r="A965">
        <v>90</v>
      </c>
      <c r="B965" s="13"/>
      <c r="C965" s="16" t="s">
        <v>4128</v>
      </c>
      <c r="D965" t="s">
        <v>5024</v>
      </c>
      <c r="E965" t="s">
        <v>5025</v>
      </c>
      <c r="F965">
        <v>1</v>
      </c>
      <c r="G965">
        <v>1</v>
      </c>
      <c r="I965">
        <v>1</v>
      </c>
      <c r="T965">
        <v>4</v>
      </c>
      <c r="U965">
        <v>22</v>
      </c>
      <c r="V965">
        <v>10</v>
      </c>
      <c r="W965">
        <v>148</v>
      </c>
      <c r="Y965">
        <v>1725</v>
      </c>
      <c r="AA965">
        <v>130</v>
      </c>
      <c r="AC965">
        <v>1</v>
      </c>
      <c r="AG965">
        <v>9</v>
      </c>
      <c r="AN965">
        <v>1</v>
      </c>
    </row>
    <row r="966" spans="1:54" x14ac:dyDescent="0.3">
      <c r="A966">
        <v>91</v>
      </c>
      <c r="B966" s="13"/>
      <c r="C966" s="16" t="s">
        <v>4064</v>
      </c>
      <c r="D966" t="s">
        <v>5026</v>
      </c>
      <c r="E966" t="s">
        <v>5027</v>
      </c>
      <c r="F966">
        <v>1</v>
      </c>
      <c r="G966">
        <v>1</v>
      </c>
      <c r="I966">
        <v>1</v>
      </c>
      <c r="U966">
        <v>3</v>
      </c>
      <c r="W966">
        <v>35</v>
      </c>
      <c r="Y966">
        <v>30</v>
      </c>
    </row>
    <row r="967" spans="1:54" x14ac:dyDescent="0.3">
      <c r="A967">
        <v>92</v>
      </c>
      <c r="B967" s="13"/>
      <c r="C967" s="16" t="s">
        <v>3566</v>
      </c>
      <c r="D967" t="s">
        <v>4959</v>
      </c>
      <c r="E967" t="s">
        <v>5028</v>
      </c>
      <c r="F967">
        <v>1</v>
      </c>
      <c r="G967">
        <v>1</v>
      </c>
      <c r="H967">
        <v>1</v>
      </c>
      <c r="I967">
        <v>2</v>
      </c>
      <c r="L967">
        <v>1</v>
      </c>
      <c r="M967">
        <v>6</v>
      </c>
      <c r="N967">
        <v>2</v>
      </c>
      <c r="O967">
        <v>1</v>
      </c>
      <c r="T967">
        <v>4</v>
      </c>
      <c r="U967">
        <v>7</v>
      </c>
      <c r="V967">
        <v>8</v>
      </c>
      <c r="W967">
        <v>155</v>
      </c>
      <c r="Y967">
        <v>1302</v>
      </c>
      <c r="AA967">
        <v>52</v>
      </c>
      <c r="AC967">
        <v>0.75</v>
      </c>
      <c r="AD967">
        <v>0.5</v>
      </c>
      <c r="AG967">
        <v>14</v>
      </c>
      <c r="AH967">
        <v>8.5</v>
      </c>
      <c r="AN967">
        <v>1</v>
      </c>
    </row>
    <row r="968" spans="1:54" x14ac:dyDescent="0.3">
      <c r="A968">
        <v>93</v>
      </c>
      <c r="B968" s="13"/>
      <c r="C968" s="16" t="s">
        <v>3395</v>
      </c>
      <c r="D968" t="s">
        <v>5029</v>
      </c>
      <c r="E968" t="s">
        <v>5030</v>
      </c>
      <c r="F968">
        <v>1</v>
      </c>
      <c r="G968">
        <v>1</v>
      </c>
      <c r="H968">
        <v>1</v>
      </c>
      <c r="I968">
        <v>1</v>
      </c>
      <c r="L968">
        <v>6</v>
      </c>
      <c r="M968">
        <v>5</v>
      </c>
      <c r="N968">
        <v>5</v>
      </c>
      <c r="O968">
        <v>6</v>
      </c>
      <c r="P968">
        <v>1</v>
      </c>
      <c r="R968">
        <v>1</v>
      </c>
      <c r="T968">
        <v>7</v>
      </c>
      <c r="U968">
        <v>14</v>
      </c>
      <c r="V968">
        <v>20</v>
      </c>
      <c r="W968">
        <v>241</v>
      </c>
      <c r="Y968">
        <v>1820</v>
      </c>
      <c r="AA968">
        <v>31</v>
      </c>
      <c r="AC968">
        <v>2</v>
      </c>
      <c r="AD968">
        <v>0.5</v>
      </c>
      <c r="AG968">
        <v>42</v>
      </c>
      <c r="AH968">
        <v>15</v>
      </c>
      <c r="AN968">
        <v>3</v>
      </c>
      <c r="AU968" s="16" t="s">
        <v>5031</v>
      </c>
    </row>
    <row r="969" spans="1:54" x14ac:dyDescent="0.3">
      <c r="A969">
        <v>94</v>
      </c>
      <c r="B969" s="13"/>
      <c r="C969" s="16" t="s">
        <v>3566</v>
      </c>
      <c r="D969" t="s">
        <v>5032</v>
      </c>
      <c r="E969" t="s">
        <v>3458</v>
      </c>
      <c r="F969">
        <v>1</v>
      </c>
      <c r="G969">
        <v>1</v>
      </c>
      <c r="H969">
        <v>1</v>
      </c>
      <c r="I969">
        <v>2</v>
      </c>
      <c r="L969">
        <v>2</v>
      </c>
      <c r="M969">
        <v>3</v>
      </c>
      <c r="N969">
        <v>3</v>
      </c>
      <c r="O969">
        <v>3</v>
      </c>
      <c r="T969">
        <v>3</v>
      </c>
      <c r="U969">
        <v>10</v>
      </c>
      <c r="V969">
        <v>20</v>
      </c>
      <c r="W969">
        <v>162</v>
      </c>
      <c r="Y969">
        <v>1641</v>
      </c>
      <c r="AA969">
        <v>86</v>
      </c>
      <c r="AC969">
        <v>1</v>
      </c>
      <c r="AD969">
        <v>0.25</v>
      </c>
      <c r="AG969">
        <v>14</v>
      </c>
      <c r="AH969">
        <v>1.75</v>
      </c>
      <c r="AN969">
        <v>1</v>
      </c>
    </row>
    <row r="970" spans="1:54" x14ac:dyDescent="0.3">
      <c r="A970">
        <v>95</v>
      </c>
      <c r="B970" s="13"/>
      <c r="C970" s="16" t="s">
        <v>3427</v>
      </c>
      <c r="D970" t="s">
        <v>5033</v>
      </c>
      <c r="E970" t="s">
        <v>5034</v>
      </c>
      <c r="F970">
        <v>1</v>
      </c>
      <c r="G970">
        <v>1</v>
      </c>
      <c r="H970">
        <v>1</v>
      </c>
      <c r="I970">
        <v>1</v>
      </c>
      <c r="L970">
        <v>3</v>
      </c>
      <c r="M970">
        <v>1</v>
      </c>
      <c r="N970">
        <v>3</v>
      </c>
      <c r="O970">
        <v>2</v>
      </c>
      <c r="T970">
        <v>2</v>
      </c>
      <c r="U970">
        <v>6</v>
      </c>
      <c r="V970">
        <v>8</v>
      </c>
      <c r="W970">
        <v>38</v>
      </c>
      <c r="Y970">
        <v>573</v>
      </c>
      <c r="AA970">
        <v>36</v>
      </c>
      <c r="AN970">
        <v>1</v>
      </c>
      <c r="AO970">
        <v>1</v>
      </c>
    </row>
    <row r="971" spans="1:54" x14ac:dyDescent="0.3">
      <c r="A971">
        <v>96</v>
      </c>
      <c r="B971" s="13"/>
      <c r="C971" s="16" t="s">
        <v>3427</v>
      </c>
      <c r="D971" t="s">
        <v>5035</v>
      </c>
      <c r="E971" t="s">
        <v>5036</v>
      </c>
      <c r="F971">
        <v>1</v>
      </c>
      <c r="G971">
        <v>1</v>
      </c>
      <c r="H971">
        <v>3</v>
      </c>
      <c r="I971">
        <v>2</v>
      </c>
      <c r="O971">
        <v>1</v>
      </c>
      <c r="T971">
        <v>1</v>
      </c>
      <c r="V971">
        <v>8</v>
      </c>
      <c r="W971">
        <v>31</v>
      </c>
      <c r="Y971">
        <v>86</v>
      </c>
      <c r="AN971">
        <v>1</v>
      </c>
    </row>
    <row r="972" spans="1:54" x14ac:dyDescent="0.3">
      <c r="B972" s="13"/>
      <c r="C972" s="16"/>
    </row>
    <row r="973" spans="1:54" x14ac:dyDescent="0.3">
      <c r="A973" s="10" t="s">
        <v>5037</v>
      </c>
      <c r="B973" s="18"/>
      <c r="C973" s="19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9"/>
      <c r="AV973" s="45"/>
      <c r="AW973" s="12"/>
      <c r="AX973" s="12"/>
      <c r="AY973" s="12"/>
      <c r="AZ973" s="12"/>
      <c r="BA973" s="12"/>
      <c r="BB973" s="12"/>
    </row>
    <row r="974" spans="1:54" x14ac:dyDescent="0.3">
      <c r="A974">
        <v>97</v>
      </c>
      <c r="B974" s="13" t="s">
        <v>4849</v>
      </c>
      <c r="C974" s="16" t="s">
        <v>3435</v>
      </c>
      <c r="D974" t="s">
        <v>5038</v>
      </c>
      <c r="E974" t="s">
        <v>5039</v>
      </c>
      <c r="F974">
        <v>1</v>
      </c>
      <c r="G974">
        <v>1</v>
      </c>
      <c r="H974">
        <v>3</v>
      </c>
      <c r="I974">
        <v>3</v>
      </c>
      <c r="L974">
        <v>1</v>
      </c>
      <c r="N974">
        <v>1</v>
      </c>
      <c r="O974">
        <v>1</v>
      </c>
      <c r="P974">
        <v>1</v>
      </c>
      <c r="R974">
        <v>1</v>
      </c>
      <c r="T974">
        <v>2</v>
      </c>
      <c r="U974">
        <v>5</v>
      </c>
      <c r="V974">
        <v>8</v>
      </c>
      <c r="W974">
        <v>98</v>
      </c>
      <c r="Y974">
        <v>1323</v>
      </c>
      <c r="AA974">
        <v>42</v>
      </c>
      <c r="AN974">
        <v>1</v>
      </c>
    </row>
    <row r="975" spans="1:54" x14ac:dyDescent="0.3">
      <c r="A975">
        <v>98</v>
      </c>
      <c r="B975" s="13"/>
      <c r="C975" s="16" t="s">
        <v>3435</v>
      </c>
      <c r="D975" t="s">
        <v>5040</v>
      </c>
      <c r="F975">
        <v>1</v>
      </c>
      <c r="T975">
        <v>2</v>
      </c>
      <c r="W975">
        <v>18</v>
      </c>
      <c r="Y975">
        <v>50</v>
      </c>
    </row>
    <row r="976" spans="1:54" x14ac:dyDescent="0.3">
      <c r="A976">
        <v>99</v>
      </c>
      <c r="B976" s="13"/>
      <c r="C976" s="16" t="s">
        <v>3435</v>
      </c>
      <c r="D976" t="s">
        <v>5041</v>
      </c>
      <c r="E976" t="s">
        <v>5042</v>
      </c>
      <c r="F976">
        <v>1</v>
      </c>
      <c r="G976">
        <v>1</v>
      </c>
      <c r="H976">
        <v>6</v>
      </c>
      <c r="I976">
        <v>2</v>
      </c>
      <c r="L976">
        <v>3</v>
      </c>
      <c r="M976">
        <v>3</v>
      </c>
      <c r="N976">
        <v>4</v>
      </c>
      <c r="O976">
        <v>1</v>
      </c>
      <c r="T976">
        <v>1</v>
      </c>
      <c r="U976">
        <v>5</v>
      </c>
      <c r="V976">
        <v>10</v>
      </c>
      <c r="W976">
        <v>71</v>
      </c>
      <c r="Y976">
        <v>2004</v>
      </c>
      <c r="AA976">
        <v>101</v>
      </c>
      <c r="AC976">
        <v>1.5</v>
      </c>
      <c r="AD976">
        <f>3/8</f>
        <v>0.375</v>
      </c>
      <c r="AG976">
        <v>60</v>
      </c>
      <c r="AH976">
        <v>10</v>
      </c>
      <c r="AN976">
        <v>2</v>
      </c>
    </row>
    <row r="977" spans="1:50" x14ac:dyDescent="0.3">
      <c r="A977">
        <v>100</v>
      </c>
      <c r="B977" s="13"/>
      <c r="C977" s="16" t="s">
        <v>5043</v>
      </c>
      <c r="D977" t="s">
        <v>5044</v>
      </c>
      <c r="E977" t="s">
        <v>5045</v>
      </c>
      <c r="F977">
        <v>1</v>
      </c>
      <c r="G977">
        <v>1</v>
      </c>
      <c r="I977">
        <v>1</v>
      </c>
      <c r="M977">
        <v>1</v>
      </c>
      <c r="T977">
        <v>2</v>
      </c>
      <c r="U977">
        <v>7</v>
      </c>
      <c r="V977">
        <v>8</v>
      </c>
      <c r="W977">
        <v>85</v>
      </c>
      <c r="Y977">
        <v>935</v>
      </c>
      <c r="AA977">
        <v>34</v>
      </c>
      <c r="AN977">
        <v>1</v>
      </c>
    </row>
    <row r="978" spans="1:50" x14ac:dyDescent="0.3">
      <c r="A978">
        <v>101</v>
      </c>
      <c r="B978" s="13"/>
      <c r="C978" s="16" t="s">
        <v>3869</v>
      </c>
      <c r="D978" t="s">
        <v>5046</v>
      </c>
      <c r="F978">
        <v>1</v>
      </c>
      <c r="T978">
        <v>2</v>
      </c>
      <c r="U978">
        <v>5</v>
      </c>
      <c r="W978">
        <v>58</v>
      </c>
      <c r="Y978">
        <v>770</v>
      </c>
      <c r="AA978">
        <v>50</v>
      </c>
    </row>
    <row r="979" spans="1:50" x14ac:dyDescent="0.3">
      <c r="A979">
        <v>102</v>
      </c>
      <c r="B979" s="13"/>
      <c r="C979" s="16" t="s">
        <v>3869</v>
      </c>
      <c r="D979" t="s">
        <v>5047</v>
      </c>
      <c r="F979">
        <v>1</v>
      </c>
      <c r="T979">
        <v>1</v>
      </c>
      <c r="U979">
        <v>4</v>
      </c>
      <c r="W979">
        <v>47</v>
      </c>
      <c r="Y979">
        <v>130</v>
      </c>
      <c r="AA979">
        <v>30</v>
      </c>
    </row>
    <row r="980" spans="1:50" x14ac:dyDescent="0.3">
      <c r="A980">
        <v>103</v>
      </c>
      <c r="B980" s="13"/>
      <c r="C980" s="16" t="s">
        <v>3574</v>
      </c>
      <c r="D980" t="s">
        <v>1002</v>
      </c>
      <c r="E980" t="s">
        <v>5048</v>
      </c>
      <c r="F980">
        <v>1</v>
      </c>
      <c r="G980">
        <v>1</v>
      </c>
      <c r="L980">
        <v>1</v>
      </c>
      <c r="T980">
        <v>2</v>
      </c>
      <c r="U980">
        <v>3</v>
      </c>
      <c r="V980">
        <v>8</v>
      </c>
      <c r="W980">
        <v>65</v>
      </c>
      <c r="Y980">
        <v>731</v>
      </c>
      <c r="AA980">
        <v>155</v>
      </c>
      <c r="AN980">
        <v>1</v>
      </c>
    </row>
    <row r="981" spans="1:50" x14ac:dyDescent="0.3">
      <c r="A981">
        <v>104</v>
      </c>
      <c r="B981" s="13"/>
      <c r="C981" s="16" t="s">
        <v>5049</v>
      </c>
      <c r="E981" t="s">
        <v>5050</v>
      </c>
      <c r="G981">
        <v>1</v>
      </c>
      <c r="I981">
        <v>1</v>
      </c>
      <c r="L981">
        <v>1</v>
      </c>
      <c r="N981">
        <v>1</v>
      </c>
      <c r="O981">
        <v>1</v>
      </c>
      <c r="U981">
        <v>11</v>
      </c>
      <c r="V981">
        <v>10</v>
      </c>
      <c r="W981">
        <v>95</v>
      </c>
      <c r="Y981">
        <v>1102</v>
      </c>
      <c r="AA981">
        <v>150</v>
      </c>
      <c r="AN981">
        <v>1</v>
      </c>
    </row>
    <row r="982" spans="1:50" x14ac:dyDescent="0.3">
      <c r="A982">
        <v>105</v>
      </c>
      <c r="B982" s="13"/>
      <c r="C982" s="16" t="s">
        <v>4064</v>
      </c>
      <c r="D982" t="s">
        <v>5051</v>
      </c>
      <c r="E982" t="s">
        <v>5052</v>
      </c>
      <c r="F982">
        <v>1</v>
      </c>
      <c r="G982">
        <v>1</v>
      </c>
      <c r="H982">
        <v>3</v>
      </c>
      <c r="I982">
        <v>1</v>
      </c>
      <c r="L982">
        <v>1</v>
      </c>
      <c r="M982">
        <v>6</v>
      </c>
      <c r="N982">
        <v>4</v>
      </c>
      <c r="O982">
        <v>4</v>
      </c>
      <c r="P982">
        <v>1</v>
      </c>
      <c r="T982">
        <v>2</v>
      </c>
      <c r="U982">
        <v>4</v>
      </c>
      <c r="V982">
        <v>12</v>
      </c>
      <c r="W982">
        <v>64</v>
      </c>
      <c r="Y982">
        <v>1545</v>
      </c>
      <c r="AA982">
        <v>155</v>
      </c>
      <c r="AC982">
        <v>0.75</v>
      </c>
      <c r="AD982">
        <f>3/8</f>
        <v>0.375</v>
      </c>
      <c r="AG982">
        <v>20</v>
      </c>
      <c r="AH982">
        <v>10</v>
      </c>
      <c r="AN982">
        <v>1</v>
      </c>
    </row>
    <row r="983" spans="1:50" x14ac:dyDescent="0.3">
      <c r="A983">
        <v>106</v>
      </c>
      <c r="B983" s="13"/>
      <c r="C983" s="16" t="s">
        <v>3454</v>
      </c>
      <c r="D983" t="s">
        <v>5053</v>
      </c>
      <c r="F983">
        <v>1</v>
      </c>
      <c r="T983">
        <v>1</v>
      </c>
      <c r="U983">
        <v>4</v>
      </c>
      <c r="W983">
        <v>13</v>
      </c>
      <c r="Y983">
        <v>1021</v>
      </c>
      <c r="AA983">
        <v>20</v>
      </c>
    </row>
    <row r="984" spans="1:50" x14ac:dyDescent="0.3">
      <c r="A984">
        <v>107</v>
      </c>
      <c r="B984" s="13"/>
      <c r="C984" s="16" t="s">
        <v>3574</v>
      </c>
      <c r="D984" t="s">
        <v>5054</v>
      </c>
      <c r="F984">
        <v>1</v>
      </c>
      <c r="T984">
        <v>1</v>
      </c>
      <c r="U984">
        <v>4</v>
      </c>
      <c r="W984">
        <v>24</v>
      </c>
      <c r="Y984">
        <v>90</v>
      </c>
      <c r="AA984">
        <v>20</v>
      </c>
    </row>
    <row r="985" spans="1:50" x14ac:dyDescent="0.3">
      <c r="A985">
        <v>108</v>
      </c>
      <c r="B985" s="13"/>
      <c r="C985" s="16" t="s">
        <v>3407</v>
      </c>
      <c r="D985" t="s">
        <v>5055</v>
      </c>
      <c r="E985" t="s">
        <v>5056</v>
      </c>
      <c r="F985">
        <v>1</v>
      </c>
      <c r="G985">
        <v>1</v>
      </c>
      <c r="H985">
        <v>1</v>
      </c>
      <c r="I985">
        <v>1</v>
      </c>
      <c r="N985">
        <v>1</v>
      </c>
      <c r="O985">
        <v>2</v>
      </c>
      <c r="T985">
        <v>1</v>
      </c>
      <c r="U985">
        <v>1</v>
      </c>
      <c r="V985">
        <v>8</v>
      </c>
      <c r="W985">
        <v>4</v>
      </c>
      <c r="Y985">
        <v>130</v>
      </c>
      <c r="AA985">
        <v>20</v>
      </c>
      <c r="AN985">
        <v>1</v>
      </c>
    </row>
    <row r="986" spans="1:50" x14ac:dyDescent="0.3">
      <c r="A986">
        <v>109</v>
      </c>
      <c r="B986" s="13"/>
      <c r="C986" s="16" t="s">
        <v>3921</v>
      </c>
      <c r="D986" t="s">
        <v>5057</v>
      </c>
      <c r="E986" t="s">
        <v>5058</v>
      </c>
      <c r="F986">
        <v>1</v>
      </c>
      <c r="G986">
        <v>1</v>
      </c>
      <c r="L986">
        <v>3</v>
      </c>
      <c r="M986">
        <v>6</v>
      </c>
      <c r="N986">
        <v>4</v>
      </c>
      <c r="O986">
        <v>7</v>
      </c>
      <c r="T986">
        <v>2</v>
      </c>
      <c r="U986">
        <v>10</v>
      </c>
      <c r="V986">
        <v>16</v>
      </c>
      <c r="W986">
        <v>98</v>
      </c>
      <c r="Y986">
        <v>530</v>
      </c>
      <c r="AA986">
        <v>31</v>
      </c>
      <c r="AC986">
        <v>1</v>
      </c>
      <c r="AD986">
        <v>0.5</v>
      </c>
      <c r="AG986">
        <v>20</v>
      </c>
      <c r="AH986">
        <v>8</v>
      </c>
      <c r="AN986">
        <v>3</v>
      </c>
    </row>
    <row r="987" spans="1:50" x14ac:dyDescent="0.3">
      <c r="A987">
        <v>110</v>
      </c>
      <c r="B987" s="13"/>
      <c r="C987" s="16" t="s">
        <v>4547</v>
      </c>
      <c r="D987" t="s">
        <v>3695</v>
      </c>
      <c r="E987" t="s">
        <v>5059</v>
      </c>
      <c r="F987">
        <v>1</v>
      </c>
      <c r="G987">
        <v>1</v>
      </c>
      <c r="H987">
        <v>2</v>
      </c>
      <c r="I987">
        <v>1</v>
      </c>
      <c r="T987">
        <v>1</v>
      </c>
      <c r="U987">
        <v>7</v>
      </c>
      <c r="W987">
        <v>19</v>
      </c>
      <c r="Y987">
        <v>100</v>
      </c>
      <c r="AA987">
        <v>9</v>
      </c>
    </row>
    <row r="988" spans="1:50" x14ac:dyDescent="0.3">
      <c r="A988">
        <v>111</v>
      </c>
      <c r="B988" s="13"/>
      <c r="C988" s="16" t="s">
        <v>5060</v>
      </c>
      <c r="D988" t="s">
        <v>5061</v>
      </c>
      <c r="E988" t="s">
        <v>5062</v>
      </c>
      <c r="F988">
        <v>1</v>
      </c>
      <c r="G988">
        <v>1</v>
      </c>
      <c r="H988">
        <v>2</v>
      </c>
      <c r="I988">
        <v>1</v>
      </c>
      <c r="T988">
        <v>1</v>
      </c>
      <c r="U988">
        <v>5</v>
      </c>
      <c r="W988">
        <v>23</v>
      </c>
      <c r="Y988">
        <v>362</v>
      </c>
      <c r="AA988">
        <v>21</v>
      </c>
      <c r="AN988">
        <v>1</v>
      </c>
    </row>
    <row r="989" spans="1:50" x14ac:dyDescent="0.3">
      <c r="A989">
        <v>112</v>
      </c>
      <c r="B989" s="13"/>
      <c r="C989" s="16" t="s">
        <v>3427</v>
      </c>
      <c r="D989" t="s">
        <v>5063</v>
      </c>
      <c r="F989">
        <v>1</v>
      </c>
      <c r="L989">
        <v>1</v>
      </c>
      <c r="T989">
        <v>1</v>
      </c>
      <c r="U989">
        <v>3</v>
      </c>
      <c r="W989">
        <v>5</v>
      </c>
      <c r="Y989">
        <v>31</v>
      </c>
      <c r="AA989">
        <v>7</v>
      </c>
    </row>
    <row r="990" spans="1:50" x14ac:dyDescent="0.3">
      <c r="A990">
        <v>113</v>
      </c>
      <c r="B990" s="13"/>
      <c r="C990" s="16" t="s">
        <v>5060</v>
      </c>
      <c r="D990" t="s">
        <v>5064</v>
      </c>
      <c r="E990" t="s">
        <v>5065</v>
      </c>
      <c r="F990">
        <v>1</v>
      </c>
      <c r="G990">
        <v>1</v>
      </c>
      <c r="T990">
        <v>2</v>
      </c>
      <c r="U990">
        <v>6</v>
      </c>
      <c r="W990">
        <v>39</v>
      </c>
      <c r="Y990">
        <v>150</v>
      </c>
      <c r="AA990">
        <v>26</v>
      </c>
      <c r="AW990">
        <v>1</v>
      </c>
      <c r="AX990">
        <v>1</v>
      </c>
    </row>
    <row r="991" spans="1:50" x14ac:dyDescent="0.3">
      <c r="A991">
        <v>114</v>
      </c>
      <c r="B991" s="13"/>
      <c r="C991" s="16" t="s">
        <v>3471</v>
      </c>
      <c r="D991" t="s">
        <v>5066</v>
      </c>
      <c r="E991" t="s">
        <v>3650</v>
      </c>
      <c r="F991">
        <v>1</v>
      </c>
      <c r="G991">
        <v>1</v>
      </c>
      <c r="H991">
        <v>2</v>
      </c>
      <c r="I991">
        <v>2</v>
      </c>
      <c r="L991">
        <v>1</v>
      </c>
      <c r="N991">
        <v>2</v>
      </c>
      <c r="O991">
        <v>1</v>
      </c>
      <c r="T991">
        <v>2</v>
      </c>
      <c r="U991">
        <v>6</v>
      </c>
      <c r="W991">
        <v>35</v>
      </c>
      <c r="Y991">
        <v>200</v>
      </c>
      <c r="AC991">
        <f>3/8</f>
        <v>0.375</v>
      </c>
      <c r="AG991">
        <v>4</v>
      </c>
      <c r="AN991">
        <v>1</v>
      </c>
    </row>
    <row r="992" spans="1:50" x14ac:dyDescent="0.3">
      <c r="A992">
        <v>115</v>
      </c>
      <c r="B992" s="13"/>
      <c r="C992" s="16" t="s">
        <v>3420</v>
      </c>
      <c r="D992" t="s">
        <v>5067</v>
      </c>
      <c r="F992">
        <v>1</v>
      </c>
      <c r="L992">
        <v>1</v>
      </c>
      <c r="M992">
        <v>2</v>
      </c>
      <c r="N992">
        <v>1</v>
      </c>
      <c r="O992">
        <v>2</v>
      </c>
      <c r="U992">
        <v>2</v>
      </c>
      <c r="V992">
        <v>6</v>
      </c>
      <c r="W992">
        <v>10</v>
      </c>
      <c r="AA992">
        <v>28</v>
      </c>
      <c r="AN992">
        <v>1</v>
      </c>
    </row>
    <row r="993" spans="1:54" x14ac:dyDescent="0.3">
      <c r="B993" s="13"/>
      <c r="C993" s="16"/>
    </row>
    <row r="994" spans="1:54" x14ac:dyDescent="0.3">
      <c r="A994" s="10" t="s">
        <v>5068</v>
      </c>
      <c r="B994" s="18"/>
      <c r="C994" s="19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9"/>
      <c r="AV994" s="45"/>
      <c r="AW994" s="12"/>
      <c r="AX994" s="12"/>
      <c r="AY994" s="12"/>
      <c r="AZ994" s="12"/>
      <c r="BA994" s="12"/>
      <c r="BB994" s="12"/>
    </row>
    <row r="995" spans="1:54" x14ac:dyDescent="0.3">
      <c r="A995">
        <v>116</v>
      </c>
      <c r="B995" s="13" t="s">
        <v>4849</v>
      </c>
      <c r="C995" s="16" t="s">
        <v>4205</v>
      </c>
      <c r="D995" t="s">
        <v>5069</v>
      </c>
      <c r="E995" t="s">
        <v>5070</v>
      </c>
      <c r="F995">
        <v>1</v>
      </c>
      <c r="G995">
        <v>1</v>
      </c>
      <c r="I995">
        <v>1</v>
      </c>
      <c r="L995">
        <v>1</v>
      </c>
      <c r="M995">
        <v>3</v>
      </c>
      <c r="N995">
        <v>2</v>
      </c>
      <c r="T995">
        <v>1</v>
      </c>
      <c r="V995">
        <v>8</v>
      </c>
      <c r="Y995">
        <v>209</v>
      </c>
      <c r="AA995">
        <v>17</v>
      </c>
      <c r="AN995">
        <v>1</v>
      </c>
    </row>
    <row r="996" spans="1:54" x14ac:dyDescent="0.3">
      <c r="A996">
        <v>117</v>
      </c>
      <c r="B996" s="13"/>
      <c r="C996" s="16" t="s">
        <v>3471</v>
      </c>
      <c r="D996" t="s">
        <v>5071</v>
      </c>
      <c r="E996" t="s">
        <v>5072</v>
      </c>
      <c r="F996">
        <v>1</v>
      </c>
      <c r="G996">
        <v>1</v>
      </c>
      <c r="H996">
        <v>1</v>
      </c>
      <c r="I996">
        <v>2</v>
      </c>
      <c r="L996">
        <v>2</v>
      </c>
      <c r="M996">
        <v>1</v>
      </c>
      <c r="T996">
        <v>1</v>
      </c>
      <c r="W996">
        <v>12</v>
      </c>
      <c r="Y996">
        <v>104</v>
      </c>
      <c r="AA996">
        <v>6</v>
      </c>
      <c r="AN996">
        <v>1</v>
      </c>
    </row>
    <row r="997" spans="1:54" x14ac:dyDescent="0.3">
      <c r="A997">
        <v>118</v>
      </c>
      <c r="B997" s="13"/>
      <c r="C997" s="16" t="s">
        <v>3471</v>
      </c>
      <c r="D997" t="s">
        <v>5073</v>
      </c>
      <c r="F997">
        <v>1</v>
      </c>
      <c r="U997">
        <v>1</v>
      </c>
      <c r="W997">
        <v>6</v>
      </c>
      <c r="Y997">
        <v>41</v>
      </c>
      <c r="AA997">
        <v>13</v>
      </c>
    </row>
    <row r="998" spans="1:54" x14ac:dyDescent="0.3">
      <c r="A998">
        <v>119</v>
      </c>
      <c r="B998" s="13"/>
      <c r="C998" s="16" t="s">
        <v>5074</v>
      </c>
      <c r="D998" t="s">
        <v>5075</v>
      </c>
      <c r="E998" t="s">
        <v>5076</v>
      </c>
      <c r="F998">
        <v>1</v>
      </c>
      <c r="G998">
        <v>1</v>
      </c>
      <c r="H998">
        <v>3</v>
      </c>
      <c r="I998">
        <v>5</v>
      </c>
      <c r="L998">
        <v>2</v>
      </c>
      <c r="N998">
        <v>5</v>
      </c>
      <c r="O998">
        <v>2</v>
      </c>
      <c r="P998">
        <v>1</v>
      </c>
      <c r="T998">
        <v>6</v>
      </c>
      <c r="U998">
        <v>3</v>
      </c>
      <c r="V998">
        <v>16</v>
      </c>
      <c r="W998">
        <v>123</v>
      </c>
      <c r="Y998">
        <v>2117</v>
      </c>
      <c r="AA998">
        <v>89</v>
      </c>
      <c r="AC998">
        <v>1.25</v>
      </c>
      <c r="AG998">
        <v>50</v>
      </c>
      <c r="AN998">
        <v>2</v>
      </c>
    </row>
    <row r="999" spans="1:54" x14ac:dyDescent="0.3">
      <c r="A999">
        <v>120</v>
      </c>
      <c r="B999" s="13"/>
      <c r="C999" s="16" t="s">
        <v>3562</v>
      </c>
      <c r="D999" t="s">
        <v>5077</v>
      </c>
      <c r="F999">
        <v>1</v>
      </c>
      <c r="T999">
        <v>1</v>
      </c>
      <c r="U999">
        <v>2</v>
      </c>
      <c r="W999">
        <v>62</v>
      </c>
      <c r="Y999">
        <v>150</v>
      </c>
      <c r="AA999">
        <v>27</v>
      </c>
    </row>
    <row r="1000" spans="1:54" x14ac:dyDescent="0.3">
      <c r="A1000">
        <v>121</v>
      </c>
      <c r="B1000" s="13"/>
      <c r="C1000" s="16" t="s">
        <v>3574</v>
      </c>
      <c r="D1000" t="s">
        <v>5078</v>
      </c>
      <c r="E1000" t="s">
        <v>5079</v>
      </c>
      <c r="F1000">
        <v>1</v>
      </c>
      <c r="G1000">
        <v>1</v>
      </c>
      <c r="L1000">
        <v>1</v>
      </c>
      <c r="N1000">
        <v>2</v>
      </c>
      <c r="T1000">
        <v>1</v>
      </c>
      <c r="U1000">
        <v>1</v>
      </c>
      <c r="V1000">
        <v>8</v>
      </c>
      <c r="Y1000">
        <v>53</v>
      </c>
      <c r="AN1000">
        <v>1</v>
      </c>
    </row>
    <row r="1001" spans="1:54" x14ac:dyDescent="0.3">
      <c r="A1001">
        <v>122</v>
      </c>
      <c r="B1001" s="13"/>
      <c r="C1001" s="16" t="s">
        <v>3566</v>
      </c>
      <c r="D1001" t="s">
        <v>5080</v>
      </c>
      <c r="E1001" t="s">
        <v>5081</v>
      </c>
      <c r="F1001">
        <v>1</v>
      </c>
      <c r="G1001">
        <v>1</v>
      </c>
      <c r="H1001">
        <v>3</v>
      </c>
      <c r="I1001">
        <v>1</v>
      </c>
      <c r="T1001">
        <v>1</v>
      </c>
      <c r="U1001">
        <v>2</v>
      </c>
      <c r="V1001">
        <v>14</v>
      </c>
      <c r="W1001">
        <v>4</v>
      </c>
      <c r="Y1001">
        <v>300</v>
      </c>
      <c r="AN1001">
        <v>1</v>
      </c>
    </row>
    <row r="1002" spans="1:54" x14ac:dyDescent="0.3">
      <c r="A1002">
        <v>123</v>
      </c>
      <c r="B1002" s="13"/>
      <c r="C1002" s="16" t="s">
        <v>5082</v>
      </c>
      <c r="E1002" t="s">
        <v>5083</v>
      </c>
      <c r="G1002">
        <v>1</v>
      </c>
    </row>
    <row r="1003" spans="1:54" x14ac:dyDescent="0.3">
      <c r="A1003">
        <v>124</v>
      </c>
      <c r="B1003" s="13"/>
      <c r="C1003" s="16"/>
      <c r="E1003" t="s">
        <v>5084</v>
      </c>
      <c r="G1003">
        <v>1</v>
      </c>
    </row>
    <row r="1004" spans="1:54" x14ac:dyDescent="0.3">
      <c r="A1004">
        <v>125</v>
      </c>
      <c r="B1004" s="13"/>
      <c r="C1004" s="16" t="s">
        <v>3471</v>
      </c>
      <c r="D1004" t="s">
        <v>5085</v>
      </c>
      <c r="E1004" t="s">
        <v>5086</v>
      </c>
      <c r="F1004">
        <v>1</v>
      </c>
      <c r="G1004">
        <v>1</v>
      </c>
      <c r="T1004">
        <v>2</v>
      </c>
      <c r="U1004">
        <v>3</v>
      </c>
      <c r="V1004">
        <v>6</v>
      </c>
      <c r="W1004">
        <v>51</v>
      </c>
      <c r="Y1004">
        <v>336</v>
      </c>
      <c r="AA1004">
        <v>45</v>
      </c>
      <c r="AN1004">
        <v>1</v>
      </c>
    </row>
    <row r="1005" spans="1:54" x14ac:dyDescent="0.3">
      <c r="A1005">
        <v>126</v>
      </c>
      <c r="B1005" s="13"/>
      <c r="C1005" s="16" t="s">
        <v>3407</v>
      </c>
      <c r="D1005" t="s">
        <v>5087</v>
      </c>
      <c r="F1005">
        <v>1</v>
      </c>
      <c r="H1005">
        <v>3</v>
      </c>
      <c r="I1005">
        <v>2</v>
      </c>
      <c r="L1005">
        <v>2</v>
      </c>
      <c r="M1005">
        <v>1</v>
      </c>
      <c r="O1005">
        <v>2</v>
      </c>
      <c r="T1005">
        <v>2</v>
      </c>
      <c r="U1005">
        <v>4</v>
      </c>
      <c r="V1005">
        <v>10</v>
      </c>
      <c r="W1005">
        <v>7</v>
      </c>
      <c r="Y1005">
        <v>400</v>
      </c>
      <c r="AA1005">
        <v>40</v>
      </c>
      <c r="AN1005">
        <v>1</v>
      </c>
    </row>
    <row r="1006" spans="1:54" x14ac:dyDescent="0.3">
      <c r="A1006">
        <v>127</v>
      </c>
      <c r="B1006" s="13"/>
      <c r="C1006" s="16" t="s">
        <v>3395</v>
      </c>
      <c r="D1006" t="s">
        <v>5088</v>
      </c>
      <c r="E1006" t="s">
        <v>5089</v>
      </c>
      <c r="F1006">
        <v>1</v>
      </c>
      <c r="G1006">
        <v>1</v>
      </c>
      <c r="H1006">
        <v>1</v>
      </c>
      <c r="I1006">
        <v>2</v>
      </c>
      <c r="L1006">
        <v>2</v>
      </c>
      <c r="M1006">
        <v>2</v>
      </c>
      <c r="N1006">
        <v>1</v>
      </c>
      <c r="P1006">
        <v>1</v>
      </c>
      <c r="Q1006">
        <v>5</v>
      </c>
      <c r="R1006">
        <v>1</v>
      </c>
      <c r="S1006">
        <v>3</v>
      </c>
      <c r="T1006">
        <v>2</v>
      </c>
      <c r="V1006">
        <v>18</v>
      </c>
      <c r="W1006">
        <v>47</v>
      </c>
      <c r="Y1006">
        <v>1711</v>
      </c>
      <c r="AA1006">
        <v>125</v>
      </c>
      <c r="AC1006">
        <v>0.5</v>
      </c>
      <c r="AD1006">
        <v>1</v>
      </c>
      <c r="AG1006">
        <v>14</v>
      </c>
      <c r="AH1006">
        <v>4</v>
      </c>
      <c r="AN1006">
        <v>1</v>
      </c>
    </row>
    <row r="1007" spans="1:54" x14ac:dyDescent="0.3">
      <c r="A1007">
        <v>128</v>
      </c>
      <c r="B1007" s="13"/>
      <c r="C1007" s="16" t="s">
        <v>3813</v>
      </c>
      <c r="D1007" t="s">
        <v>5090</v>
      </c>
      <c r="E1007" t="s">
        <v>5091</v>
      </c>
      <c r="F1007">
        <v>1</v>
      </c>
      <c r="G1007">
        <v>1</v>
      </c>
      <c r="I1007">
        <v>3</v>
      </c>
      <c r="N1007">
        <v>2</v>
      </c>
      <c r="Y1007">
        <v>25</v>
      </c>
      <c r="AN1007">
        <v>1</v>
      </c>
    </row>
    <row r="1008" spans="1:54" x14ac:dyDescent="0.3">
      <c r="A1008">
        <v>129</v>
      </c>
      <c r="B1008" s="13"/>
      <c r="C1008" s="16" t="s">
        <v>3813</v>
      </c>
      <c r="D1008" t="s">
        <v>5092</v>
      </c>
      <c r="F1008">
        <v>1</v>
      </c>
      <c r="T1008">
        <v>3</v>
      </c>
      <c r="U1008">
        <v>9</v>
      </c>
      <c r="V1008">
        <v>10</v>
      </c>
      <c r="W1008">
        <v>25</v>
      </c>
      <c r="Y1008">
        <v>109</v>
      </c>
    </row>
    <row r="1009" spans="1:54" x14ac:dyDescent="0.3">
      <c r="A1009">
        <v>130</v>
      </c>
      <c r="B1009" s="13"/>
      <c r="C1009" s="16" t="s">
        <v>3813</v>
      </c>
      <c r="D1009" t="s">
        <v>5093</v>
      </c>
      <c r="F1009">
        <v>1</v>
      </c>
      <c r="T1009">
        <v>2</v>
      </c>
      <c r="U1009">
        <v>6</v>
      </c>
      <c r="V1009">
        <v>12</v>
      </c>
      <c r="W1009">
        <v>33</v>
      </c>
      <c r="Y1009">
        <v>111</v>
      </c>
    </row>
    <row r="1010" spans="1:54" x14ac:dyDescent="0.3">
      <c r="A1010">
        <v>131</v>
      </c>
      <c r="B1010" s="13"/>
      <c r="C1010" s="16" t="s">
        <v>3471</v>
      </c>
      <c r="D1010" t="s">
        <v>5094</v>
      </c>
      <c r="E1010" t="s">
        <v>5095</v>
      </c>
      <c r="F1010">
        <v>1</v>
      </c>
      <c r="G1010">
        <v>1</v>
      </c>
      <c r="H1010">
        <v>4</v>
      </c>
      <c r="I1010">
        <v>5</v>
      </c>
      <c r="L1010">
        <v>3</v>
      </c>
      <c r="M1010">
        <v>6</v>
      </c>
      <c r="N1010">
        <v>3</v>
      </c>
      <c r="O1010">
        <v>4</v>
      </c>
      <c r="T1010">
        <v>6</v>
      </c>
      <c r="U1010">
        <v>4</v>
      </c>
      <c r="W1010">
        <v>100</v>
      </c>
      <c r="Y1010">
        <v>350</v>
      </c>
      <c r="AA1010">
        <v>60</v>
      </c>
      <c r="AN1010">
        <v>1</v>
      </c>
    </row>
    <row r="1011" spans="1:54" x14ac:dyDescent="0.3">
      <c r="A1011">
        <v>132</v>
      </c>
      <c r="B1011" s="13"/>
      <c r="C1011" s="16" t="s">
        <v>3566</v>
      </c>
      <c r="D1011" t="s">
        <v>5096</v>
      </c>
      <c r="E1011" t="s">
        <v>4226</v>
      </c>
      <c r="F1011">
        <v>1</v>
      </c>
      <c r="G1011">
        <v>1</v>
      </c>
      <c r="H1011">
        <v>5</v>
      </c>
      <c r="I1011">
        <v>2</v>
      </c>
      <c r="L1011">
        <v>5</v>
      </c>
      <c r="M1011">
        <v>6</v>
      </c>
      <c r="N1011">
        <v>5</v>
      </c>
      <c r="O1011">
        <v>5</v>
      </c>
      <c r="R1011">
        <v>1</v>
      </c>
      <c r="S1011">
        <v>2</v>
      </c>
      <c r="T1011">
        <v>4</v>
      </c>
      <c r="U1011">
        <v>5</v>
      </c>
      <c r="V1011">
        <v>16</v>
      </c>
      <c r="W1011">
        <v>143</v>
      </c>
      <c r="Y1011">
        <v>1914</v>
      </c>
      <c r="AA1011">
        <v>146</v>
      </c>
      <c r="AC1011">
        <v>1</v>
      </c>
      <c r="AD1011">
        <v>0.5</v>
      </c>
      <c r="AG1011">
        <v>20</v>
      </c>
      <c r="AH1011">
        <v>6</v>
      </c>
      <c r="AN1011">
        <v>1</v>
      </c>
    </row>
    <row r="1012" spans="1:54" x14ac:dyDescent="0.3">
      <c r="A1012">
        <v>133</v>
      </c>
      <c r="B1012" s="13"/>
      <c r="C1012" s="16" t="s">
        <v>4205</v>
      </c>
      <c r="D1012" t="s">
        <v>5097</v>
      </c>
      <c r="E1012" t="s">
        <v>2500</v>
      </c>
      <c r="F1012">
        <v>1</v>
      </c>
      <c r="G1012">
        <v>1</v>
      </c>
      <c r="H1012">
        <v>1</v>
      </c>
      <c r="I1012">
        <v>2</v>
      </c>
      <c r="T1012">
        <v>2</v>
      </c>
      <c r="W1012">
        <v>36</v>
      </c>
      <c r="Y1012">
        <v>240</v>
      </c>
      <c r="AN1012">
        <v>1</v>
      </c>
    </row>
    <row r="1013" spans="1:54" x14ac:dyDescent="0.3">
      <c r="A1013">
        <v>134</v>
      </c>
      <c r="B1013" s="13"/>
      <c r="C1013" s="16" t="s">
        <v>3407</v>
      </c>
      <c r="D1013" t="s">
        <v>5098</v>
      </c>
      <c r="F1013">
        <v>1</v>
      </c>
      <c r="T1013">
        <v>2</v>
      </c>
      <c r="U1013">
        <v>3</v>
      </c>
      <c r="W1013">
        <v>14</v>
      </c>
      <c r="Y1013">
        <v>100</v>
      </c>
    </row>
    <row r="1014" spans="1:54" x14ac:dyDescent="0.3">
      <c r="B1014" s="13"/>
      <c r="C1014" s="16"/>
    </row>
    <row r="1015" spans="1:54" x14ac:dyDescent="0.3">
      <c r="A1015" s="10" t="s">
        <v>5099</v>
      </c>
      <c r="B1015" s="18"/>
      <c r="C1015" s="19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9"/>
      <c r="AV1015" s="45"/>
      <c r="AW1015" s="12"/>
      <c r="AX1015" s="12"/>
      <c r="AY1015" s="12"/>
      <c r="AZ1015" s="12"/>
      <c r="BA1015" s="12"/>
      <c r="BB1015" s="12"/>
    </row>
    <row r="1016" spans="1:54" x14ac:dyDescent="0.3">
      <c r="A1016">
        <v>135</v>
      </c>
      <c r="B1016" s="13" t="s">
        <v>4849</v>
      </c>
      <c r="C1016" s="16" t="s">
        <v>3630</v>
      </c>
      <c r="D1016" t="s">
        <v>5100</v>
      </c>
      <c r="E1016" t="s">
        <v>5101</v>
      </c>
      <c r="F1016">
        <v>1</v>
      </c>
      <c r="G1016">
        <v>1</v>
      </c>
      <c r="I1016">
        <v>1</v>
      </c>
      <c r="L1016">
        <v>3</v>
      </c>
      <c r="M1016">
        <v>2</v>
      </c>
      <c r="N1016">
        <v>3</v>
      </c>
      <c r="O1016">
        <v>3</v>
      </c>
      <c r="P1016">
        <v>2</v>
      </c>
      <c r="Q1016">
        <v>2</v>
      </c>
      <c r="R1016">
        <v>2</v>
      </c>
      <c r="S1016">
        <v>5</v>
      </c>
      <c r="T1016">
        <v>3</v>
      </c>
      <c r="U1016">
        <v>8</v>
      </c>
      <c r="V1016">
        <v>34</v>
      </c>
      <c r="W1016">
        <v>277</v>
      </c>
      <c r="Y1016">
        <v>1100</v>
      </c>
      <c r="AC1016">
        <v>1</v>
      </c>
      <c r="AG1016">
        <v>14</v>
      </c>
      <c r="AN1016">
        <v>2</v>
      </c>
    </row>
    <row r="1017" spans="1:54" x14ac:dyDescent="0.3">
      <c r="A1017">
        <v>136</v>
      </c>
      <c r="B1017" s="13"/>
      <c r="C1017" s="16" t="s">
        <v>4898</v>
      </c>
      <c r="D1017" t="s">
        <v>5102</v>
      </c>
      <c r="E1017" t="s">
        <v>4508</v>
      </c>
      <c r="F1017">
        <v>1</v>
      </c>
      <c r="G1017">
        <v>1</v>
      </c>
      <c r="I1017">
        <v>2</v>
      </c>
      <c r="N1017">
        <v>2</v>
      </c>
      <c r="T1017">
        <v>2</v>
      </c>
      <c r="U1017">
        <v>2</v>
      </c>
      <c r="V1017">
        <v>8</v>
      </c>
      <c r="W1017">
        <v>39</v>
      </c>
      <c r="Y1017">
        <v>580</v>
      </c>
      <c r="AA1017">
        <v>23</v>
      </c>
      <c r="AC1017">
        <v>0.5</v>
      </c>
      <c r="AG1017">
        <v>4</v>
      </c>
      <c r="AN1017">
        <v>1</v>
      </c>
    </row>
    <row r="1018" spans="1:54" x14ac:dyDescent="0.3">
      <c r="A1018">
        <v>137</v>
      </c>
      <c r="B1018" s="13"/>
      <c r="C1018" s="16" t="s">
        <v>4277</v>
      </c>
      <c r="D1018" t="s">
        <v>5103</v>
      </c>
      <c r="E1018" t="s">
        <v>5104</v>
      </c>
      <c r="F1018">
        <v>1</v>
      </c>
      <c r="G1018">
        <v>1</v>
      </c>
      <c r="L1018">
        <v>1</v>
      </c>
      <c r="N1018">
        <v>2</v>
      </c>
      <c r="T1018">
        <v>2</v>
      </c>
      <c r="U1018">
        <v>2</v>
      </c>
      <c r="V1018">
        <v>8</v>
      </c>
      <c r="W1018">
        <v>9</v>
      </c>
      <c r="Y1018">
        <v>407</v>
      </c>
      <c r="AN1018">
        <v>1</v>
      </c>
    </row>
    <row r="1019" spans="1:54" x14ac:dyDescent="0.3">
      <c r="A1019">
        <v>138</v>
      </c>
      <c r="B1019" s="13"/>
      <c r="C1019" s="16" t="s">
        <v>3705</v>
      </c>
      <c r="D1019" t="s">
        <v>5105</v>
      </c>
      <c r="F1019">
        <v>1</v>
      </c>
    </row>
    <row r="1020" spans="1:54" x14ac:dyDescent="0.3">
      <c r="A1020">
        <v>139</v>
      </c>
      <c r="B1020" s="13"/>
      <c r="C1020" s="16" t="s">
        <v>5106</v>
      </c>
      <c r="D1020" t="s">
        <v>5107</v>
      </c>
      <c r="F1020">
        <v>1</v>
      </c>
      <c r="T1020">
        <v>1</v>
      </c>
      <c r="Y1020">
        <v>70</v>
      </c>
    </row>
    <row r="1021" spans="1:54" x14ac:dyDescent="0.3">
      <c r="A1021">
        <v>140</v>
      </c>
      <c r="B1021" s="13"/>
      <c r="C1021" s="16"/>
      <c r="D1021" t="s">
        <v>5108</v>
      </c>
      <c r="F1021">
        <v>1</v>
      </c>
    </row>
    <row r="1022" spans="1:54" x14ac:dyDescent="0.3">
      <c r="A1022">
        <v>141</v>
      </c>
      <c r="B1022" s="13"/>
      <c r="C1022" s="16"/>
      <c r="D1022" t="s">
        <v>5109</v>
      </c>
      <c r="E1022" t="s">
        <v>5110</v>
      </c>
      <c r="F1022">
        <v>1</v>
      </c>
      <c r="G1022">
        <v>1</v>
      </c>
      <c r="H1022">
        <v>3</v>
      </c>
      <c r="I1022">
        <v>5</v>
      </c>
      <c r="L1022">
        <v>1</v>
      </c>
      <c r="M1022">
        <v>1</v>
      </c>
      <c r="N1022">
        <v>1</v>
      </c>
      <c r="T1022">
        <v>2</v>
      </c>
      <c r="U1022">
        <v>1</v>
      </c>
      <c r="V1022">
        <v>14</v>
      </c>
      <c r="W1022">
        <v>20</v>
      </c>
      <c r="Y1022">
        <v>400</v>
      </c>
      <c r="AA1022">
        <v>16</v>
      </c>
      <c r="AN1022">
        <v>2</v>
      </c>
    </row>
    <row r="1023" spans="1:54" x14ac:dyDescent="0.3">
      <c r="A1023">
        <v>142</v>
      </c>
      <c r="B1023" s="13"/>
      <c r="C1023" s="16" t="s">
        <v>3435</v>
      </c>
      <c r="D1023" t="s">
        <v>5111</v>
      </c>
      <c r="E1023" t="s">
        <v>5112</v>
      </c>
      <c r="F1023">
        <v>1</v>
      </c>
      <c r="G1023">
        <v>1</v>
      </c>
      <c r="H1023">
        <v>3</v>
      </c>
      <c r="I1023">
        <v>1</v>
      </c>
      <c r="L1023">
        <v>1</v>
      </c>
      <c r="M1023">
        <v>2</v>
      </c>
      <c r="N1023">
        <v>1</v>
      </c>
      <c r="O1023">
        <v>2</v>
      </c>
      <c r="T1023">
        <v>2</v>
      </c>
      <c r="U1023">
        <v>3</v>
      </c>
      <c r="V1023">
        <v>8</v>
      </c>
      <c r="W1023">
        <v>31</v>
      </c>
      <c r="Y1023">
        <v>450</v>
      </c>
      <c r="AA1023">
        <v>54</v>
      </c>
      <c r="AN1023">
        <v>1</v>
      </c>
    </row>
    <row r="1024" spans="1:54" x14ac:dyDescent="0.3">
      <c r="A1024">
        <v>143</v>
      </c>
      <c r="B1024" s="13"/>
      <c r="C1024" s="16" t="s">
        <v>5113</v>
      </c>
      <c r="D1024" t="s">
        <v>5114</v>
      </c>
      <c r="E1024" t="s">
        <v>5115</v>
      </c>
      <c r="F1024">
        <v>1</v>
      </c>
      <c r="G1024">
        <v>1</v>
      </c>
      <c r="H1024">
        <v>3</v>
      </c>
      <c r="I1024">
        <v>1</v>
      </c>
      <c r="L1024">
        <v>4</v>
      </c>
      <c r="M1024">
        <v>2</v>
      </c>
      <c r="N1024">
        <v>2</v>
      </c>
      <c r="O1024">
        <v>2</v>
      </c>
      <c r="T1024">
        <v>8</v>
      </c>
      <c r="U1024">
        <v>10</v>
      </c>
      <c r="V1024">
        <v>20</v>
      </c>
      <c r="W1024">
        <v>400</v>
      </c>
      <c r="Y1024">
        <v>2000</v>
      </c>
      <c r="AC1024">
        <v>2</v>
      </c>
      <c r="AG1024">
        <v>26</v>
      </c>
      <c r="AN1024">
        <v>2</v>
      </c>
    </row>
    <row r="1025" spans="1:54" x14ac:dyDescent="0.3">
      <c r="A1025">
        <v>144</v>
      </c>
      <c r="B1025" s="13"/>
      <c r="C1025" s="16" t="s">
        <v>4889</v>
      </c>
      <c r="D1025" t="s">
        <v>4883</v>
      </c>
      <c r="E1025" t="s">
        <v>5116</v>
      </c>
      <c r="F1025">
        <v>1</v>
      </c>
      <c r="G1025">
        <v>1</v>
      </c>
      <c r="H1025">
        <v>2</v>
      </c>
      <c r="I1025">
        <v>3</v>
      </c>
      <c r="L1025">
        <v>2</v>
      </c>
      <c r="M1025">
        <v>4</v>
      </c>
      <c r="N1025">
        <v>2</v>
      </c>
      <c r="O1025">
        <v>4</v>
      </c>
      <c r="P1025">
        <v>1</v>
      </c>
      <c r="R1025">
        <v>1</v>
      </c>
      <c r="T1025">
        <v>3</v>
      </c>
      <c r="U1025">
        <v>7</v>
      </c>
      <c r="V1025">
        <v>10</v>
      </c>
      <c r="W1025">
        <v>121</v>
      </c>
      <c r="Y1025">
        <v>964</v>
      </c>
      <c r="AC1025">
        <v>1</v>
      </c>
      <c r="AD1025">
        <v>0.5</v>
      </c>
      <c r="AG1025">
        <v>25</v>
      </c>
      <c r="AH1025">
        <v>6</v>
      </c>
      <c r="AN1025">
        <v>1</v>
      </c>
    </row>
    <row r="1026" spans="1:54" x14ac:dyDescent="0.3">
      <c r="A1026">
        <v>145</v>
      </c>
      <c r="B1026" s="13"/>
      <c r="C1026" s="16" t="s">
        <v>3375</v>
      </c>
      <c r="D1026" t="s">
        <v>5117</v>
      </c>
      <c r="E1026" t="s">
        <v>5118</v>
      </c>
      <c r="F1026">
        <v>1</v>
      </c>
      <c r="G1026">
        <v>1</v>
      </c>
      <c r="H1026">
        <v>1</v>
      </c>
      <c r="L1026">
        <v>1</v>
      </c>
      <c r="N1026">
        <v>1</v>
      </c>
      <c r="O1026">
        <v>2</v>
      </c>
      <c r="T1026">
        <v>3</v>
      </c>
      <c r="U1026">
        <v>3</v>
      </c>
      <c r="V1026">
        <v>8</v>
      </c>
      <c r="W1026">
        <v>65</v>
      </c>
      <c r="Y1026">
        <v>325</v>
      </c>
      <c r="AA1026">
        <v>8</v>
      </c>
      <c r="AC1026">
        <f>3/8</f>
        <v>0.375</v>
      </c>
      <c r="AG1026">
        <v>8</v>
      </c>
      <c r="AN1026">
        <v>1</v>
      </c>
    </row>
    <row r="1027" spans="1:54" x14ac:dyDescent="0.3">
      <c r="A1027">
        <v>146</v>
      </c>
      <c r="B1027" s="13"/>
      <c r="C1027" s="16" t="s">
        <v>3375</v>
      </c>
      <c r="D1027" t="s">
        <v>5119</v>
      </c>
      <c r="E1027" t="s">
        <v>5120</v>
      </c>
      <c r="F1027">
        <v>1</v>
      </c>
      <c r="G1027">
        <v>1</v>
      </c>
      <c r="L1027">
        <v>1</v>
      </c>
      <c r="M1027">
        <v>2</v>
      </c>
      <c r="N1027">
        <v>2</v>
      </c>
      <c r="T1027">
        <v>3</v>
      </c>
      <c r="U1027">
        <v>3</v>
      </c>
      <c r="V1027">
        <v>8</v>
      </c>
      <c r="W1027">
        <v>56</v>
      </c>
      <c r="Y1027">
        <v>413</v>
      </c>
      <c r="AA1027">
        <v>12</v>
      </c>
      <c r="AN1027">
        <v>1</v>
      </c>
    </row>
    <row r="1028" spans="1:54" x14ac:dyDescent="0.3">
      <c r="A1028">
        <v>147</v>
      </c>
      <c r="B1028" s="13"/>
      <c r="C1028" s="16" t="s">
        <v>3643</v>
      </c>
      <c r="D1028" t="s">
        <v>5121</v>
      </c>
      <c r="E1028" t="s">
        <v>4508</v>
      </c>
      <c r="F1028">
        <v>1</v>
      </c>
      <c r="G1028">
        <v>1</v>
      </c>
      <c r="H1028">
        <v>2</v>
      </c>
      <c r="I1028">
        <v>1</v>
      </c>
      <c r="L1028">
        <v>2</v>
      </c>
      <c r="M1028">
        <v>1</v>
      </c>
      <c r="N1028">
        <v>1</v>
      </c>
      <c r="O1028">
        <v>1</v>
      </c>
      <c r="T1028">
        <v>3</v>
      </c>
      <c r="U1028">
        <v>10</v>
      </c>
      <c r="V1028">
        <v>8</v>
      </c>
      <c r="W1028">
        <v>56</v>
      </c>
      <c r="Y1028">
        <v>844</v>
      </c>
      <c r="AC1028">
        <v>0.75</v>
      </c>
      <c r="AG1028">
        <v>16</v>
      </c>
      <c r="AN1028">
        <v>1</v>
      </c>
    </row>
    <row r="1029" spans="1:54" x14ac:dyDescent="0.3">
      <c r="A1029">
        <v>148</v>
      </c>
      <c r="B1029" s="13"/>
      <c r="C1029" s="16" t="s">
        <v>5122</v>
      </c>
      <c r="E1029" t="s">
        <v>5123</v>
      </c>
      <c r="G1029">
        <v>1</v>
      </c>
      <c r="I1029">
        <v>4</v>
      </c>
      <c r="O1029">
        <v>1</v>
      </c>
      <c r="U1029">
        <v>2</v>
      </c>
      <c r="V1029">
        <v>8</v>
      </c>
      <c r="W1029">
        <v>30</v>
      </c>
      <c r="Y1029">
        <v>300</v>
      </c>
      <c r="AN1029">
        <v>1</v>
      </c>
    </row>
    <row r="1030" spans="1:54" x14ac:dyDescent="0.3">
      <c r="A1030">
        <v>149</v>
      </c>
      <c r="B1030" s="13"/>
      <c r="C1030" s="16"/>
      <c r="D1030" t="s">
        <v>5124</v>
      </c>
      <c r="E1030" t="s">
        <v>5125</v>
      </c>
      <c r="F1030">
        <v>1</v>
      </c>
      <c r="G1030">
        <v>1</v>
      </c>
      <c r="H1030">
        <v>2</v>
      </c>
      <c r="I1030">
        <v>3</v>
      </c>
      <c r="U1030">
        <v>2</v>
      </c>
      <c r="W1030">
        <v>10</v>
      </c>
    </row>
    <row r="1031" spans="1:54" x14ac:dyDescent="0.3">
      <c r="A1031">
        <v>150</v>
      </c>
      <c r="B1031" s="13"/>
      <c r="C1031" s="16" t="s">
        <v>3435</v>
      </c>
      <c r="D1031" t="s">
        <v>5126</v>
      </c>
      <c r="E1031" t="s">
        <v>5127</v>
      </c>
      <c r="F1031">
        <v>1</v>
      </c>
      <c r="G1031">
        <v>1</v>
      </c>
      <c r="L1031">
        <v>1</v>
      </c>
      <c r="M1031">
        <v>3</v>
      </c>
      <c r="N1031">
        <v>4</v>
      </c>
      <c r="O1031">
        <v>3</v>
      </c>
      <c r="T1031">
        <v>2</v>
      </c>
      <c r="U1031">
        <v>5</v>
      </c>
      <c r="V1031">
        <v>15</v>
      </c>
      <c r="W1031">
        <v>9</v>
      </c>
      <c r="Y1031">
        <v>70</v>
      </c>
      <c r="AA1031">
        <v>43</v>
      </c>
      <c r="AN1031">
        <v>1</v>
      </c>
    </row>
    <row r="1032" spans="1:54" x14ac:dyDescent="0.3">
      <c r="A1032">
        <v>151</v>
      </c>
      <c r="B1032" s="13"/>
      <c r="C1032" s="16" t="s">
        <v>3478</v>
      </c>
      <c r="D1032" t="s">
        <v>5128</v>
      </c>
      <c r="E1032" t="s">
        <v>5129</v>
      </c>
      <c r="F1032">
        <v>1</v>
      </c>
      <c r="G1032">
        <v>1</v>
      </c>
      <c r="H1032">
        <v>2</v>
      </c>
      <c r="I1032">
        <v>2</v>
      </c>
      <c r="T1032">
        <v>3</v>
      </c>
      <c r="U1032">
        <v>2</v>
      </c>
      <c r="V1032">
        <v>10</v>
      </c>
      <c r="W1032">
        <v>24</v>
      </c>
      <c r="Y1032">
        <v>350</v>
      </c>
      <c r="AA1032">
        <v>60</v>
      </c>
      <c r="AN1032">
        <v>1</v>
      </c>
    </row>
    <row r="1033" spans="1:54" x14ac:dyDescent="0.3">
      <c r="A1033">
        <v>152</v>
      </c>
      <c r="B1033" s="13"/>
      <c r="C1033" s="16" t="s">
        <v>4643</v>
      </c>
      <c r="D1033" t="s">
        <v>5130</v>
      </c>
      <c r="E1033" t="s">
        <v>5131</v>
      </c>
      <c r="F1033">
        <v>1</v>
      </c>
      <c r="G1033">
        <v>1</v>
      </c>
      <c r="H1033">
        <v>1</v>
      </c>
      <c r="I1033">
        <v>1</v>
      </c>
      <c r="T1033">
        <v>2</v>
      </c>
      <c r="U1033">
        <v>1</v>
      </c>
      <c r="W1033">
        <v>18</v>
      </c>
      <c r="Y1033">
        <v>123</v>
      </c>
      <c r="AA1033">
        <v>11</v>
      </c>
      <c r="AN1033">
        <v>1</v>
      </c>
    </row>
    <row r="1034" spans="1:54" x14ac:dyDescent="0.3">
      <c r="A1034">
        <v>153</v>
      </c>
      <c r="B1034" s="13"/>
      <c r="C1034" s="16" t="s">
        <v>3395</v>
      </c>
      <c r="D1034" t="s">
        <v>5132</v>
      </c>
      <c r="E1034" t="s">
        <v>5133</v>
      </c>
      <c r="F1034">
        <v>1</v>
      </c>
      <c r="G1034">
        <v>1</v>
      </c>
      <c r="H1034">
        <v>1</v>
      </c>
      <c r="I1034">
        <v>2</v>
      </c>
      <c r="L1034">
        <v>2</v>
      </c>
      <c r="M1034">
        <v>1</v>
      </c>
      <c r="N1034">
        <v>2</v>
      </c>
      <c r="O1034">
        <v>6</v>
      </c>
      <c r="P1034">
        <v>1</v>
      </c>
      <c r="U1034">
        <v>4</v>
      </c>
      <c r="V1034">
        <v>10</v>
      </c>
      <c r="W1034">
        <v>30</v>
      </c>
      <c r="Y1034">
        <v>821</v>
      </c>
      <c r="AA1034">
        <v>46</v>
      </c>
      <c r="AN1034">
        <v>1</v>
      </c>
    </row>
    <row r="1035" spans="1:54" x14ac:dyDescent="0.3">
      <c r="B1035" s="13"/>
      <c r="C1035" s="16"/>
    </row>
    <row r="1036" spans="1:54" x14ac:dyDescent="0.3">
      <c r="A1036" s="10" t="s">
        <v>5134</v>
      </c>
      <c r="B1036" s="18"/>
      <c r="C1036" s="19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9"/>
      <c r="AV1036" s="45"/>
      <c r="AW1036" s="12"/>
      <c r="AX1036" s="12"/>
      <c r="AY1036" s="12"/>
      <c r="AZ1036" s="12"/>
      <c r="BA1036" s="12"/>
      <c r="BB1036" s="12"/>
    </row>
    <row r="1037" spans="1:54" x14ac:dyDescent="0.3">
      <c r="A1037">
        <v>154</v>
      </c>
      <c r="B1037" s="13" t="s">
        <v>4849</v>
      </c>
      <c r="C1037" s="16" t="s">
        <v>3435</v>
      </c>
      <c r="D1037" t="s">
        <v>5135</v>
      </c>
      <c r="E1037" t="s">
        <v>5136</v>
      </c>
      <c r="F1037">
        <v>1</v>
      </c>
      <c r="G1037">
        <v>1</v>
      </c>
      <c r="I1037">
        <v>6</v>
      </c>
      <c r="L1037">
        <v>2</v>
      </c>
      <c r="M1037">
        <v>3</v>
      </c>
      <c r="N1037">
        <v>4</v>
      </c>
      <c r="O1037">
        <v>2</v>
      </c>
      <c r="T1037">
        <v>4</v>
      </c>
      <c r="U1037">
        <v>10</v>
      </c>
      <c r="V1037">
        <v>12</v>
      </c>
      <c r="W1037">
        <v>195</v>
      </c>
      <c r="Y1037">
        <v>1485</v>
      </c>
      <c r="AA1037">
        <v>27</v>
      </c>
      <c r="AC1037">
        <v>1.5</v>
      </c>
      <c r="AG1037">
        <v>26</v>
      </c>
      <c r="AN1037">
        <v>1</v>
      </c>
      <c r="AX1037">
        <v>1</v>
      </c>
    </row>
    <row r="1038" spans="1:54" x14ac:dyDescent="0.3">
      <c r="A1038">
        <v>155</v>
      </c>
      <c r="B1038" s="13"/>
      <c r="C1038" s="16" t="s">
        <v>4862</v>
      </c>
      <c r="D1038" t="s">
        <v>5137</v>
      </c>
      <c r="E1038" t="s">
        <v>5138</v>
      </c>
      <c r="F1038">
        <v>1</v>
      </c>
      <c r="G1038">
        <v>1</v>
      </c>
      <c r="H1038">
        <v>2</v>
      </c>
      <c r="I1038">
        <v>3</v>
      </c>
      <c r="L1038">
        <v>3</v>
      </c>
      <c r="M1038">
        <v>2</v>
      </c>
      <c r="N1038">
        <v>2</v>
      </c>
      <c r="O1038">
        <v>2</v>
      </c>
      <c r="T1038">
        <v>4</v>
      </c>
      <c r="U1038">
        <v>14</v>
      </c>
      <c r="V1038">
        <v>16</v>
      </c>
      <c r="W1038">
        <v>194</v>
      </c>
      <c r="Y1038">
        <v>1130</v>
      </c>
      <c r="AN1038">
        <v>2</v>
      </c>
    </row>
    <row r="1039" spans="1:54" x14ac:dyDescent="0.3">
      <c r="A1039">
        <v>156</v>
      </c>
      <c r="B1039" s="13"/>
      <c r="C1039" s="16" t="s">
        <v>5139</v>
      </c>
      <c r="E1039" t="s">
        <v>5140</v>
      </c>
      <c r="G1039">
        <v>1</v>
      </c>
      <c r="H1039">
        <v>2</v>
      </c>
      <c r="I1039">
        <v>3</v>
      </c>
      <c r="M1039">
        <v>3</v>
      </c>
      <c r="N1039">
        <v>3</v>
      </c>
      <c r="U1039">
        <v>2</v>
      </c>
      <c r="V1039">
        <v>4</v>
      </c>
      <c r="W1039">
        <v>15</v>
      </c>
      <c r="Y1039">
        <v>140</v>
      </c>
      <c r="AN1039">
        <v>1</v>
      </c>
      <c r="AW1039">
        <v>1</v>
      </c>
    </row>
    <row r="1040" spans="1:54" x14ac:dyDescent="0.3">
      <c r="A1040">
        <v>157</v>
      </c>
      <c r="B1040" s="13"/>
      <c r="C1040" s="16"/>
      <c r="D1040" t="s">
        <v>476</v>
      </c>
      <c r="E1040" t="s">
        <v>5141</v>
      </c>
      <c r="F1040">
        <v>1</v>
      </c>
      <c r="G1040">
        <v>1</v>
      </c>
      <c r="I1040">
        <v>1</v>
      </c>
      <c r="T1040">
        <v>1</v>
      </c>
      <c r="U1040">
        <v>1</v>
      </c>
      <c r="V1040">
        <v>6</v>
      </c>
      <c r="W1040">
        <v>16</v>
      </c>
      <c r="Y1040">
        <v>12</v>
      </c>
      <c r="AA1040">
        <v>20</v>
      </c>
      <c r="AN1040">
        <v>1</v>
      </c>
    </row>
    <row r="1041" spans="1:40" x14ac:dyDescent="0.3">
      <c r="A1041">
        <v>158</v>
      </c>
      <c r="B1041" s="13"/>
      <c r="C1041" s="16" t="s">
        <v>4270</v>
      </c>
      <c r="D1041" t="s">
        <v>5142</v>
      </c>
      <c r="F1041">
        <v>1</v>
      </c>
      <c r="T1041">
        <v>1</v>
      </c>
      <c r="U1041">
        <v>3</v>
      </c>
      <c r="W1041">
        <v>14</v>
      </c>
      <c r="Y1041">
        <v>107</v>
      </c>
    </row>
    <row r="1042" spans="1:40" x14ac:dyDescent="0.3">
      <c r="A1042">
        <v>159</v>
      </c>
      <c r="B1042" s="13"/>
      <c r="C1042" s="16" t="s">
        <v>4270</v>
      </c>
      <c r="D1042" t="s">
        <v>5143</v>
      </c>
      <c r="F1042">
        <v>1</v>
      </c>
      <c r="T1042">
        <v>2</v>
      </c>
      <c r="U1042">
        <v>5</v>
      </c>
      <c r="W1042">
        <v>35</v>
      </c>
      <c r="Y1042">
        <v>307</v>
      </c>
      <c r="AA1042">
        <v>34</v>
      </c>
    </row>
    <row r="1043" spans="1:40" x14ac:dyDescent="0.3">
      <c r="A1043">
        <v>160</v>
      </c>
      <c r="B1043" s="13"/>
      <c r="C1043" s="16" t="s">
        <v>3427</v>
      </c>
      <c r="D1043" t="s">
        <v>5144</v>
      </c>
      <c r="E1043" t="s">
        <v>5145</v>
      </c>
      <c r="F1043">
        <v>1</v>
      </c>
      <c r="G1043">
        <v>1</v>
      </c>
      <c r="I1043">
        <v>1</v>
      </c>
      <c r="L1043">
        <v>1</v>
      </c>
      <c r="N1043">
        <v>1</v>
      </c>
      <c r="O1043">
        <v>1</v>
      </c>
      <c r="T1043">
        <v>2</v>
      </c>
      <c r="U1043">
        <v>7</v>
      </c>
      <c r="V1043">
        <v>10</v>
      </c>
      <c r="W1043">
        <v>85</v>
      </c>
      <c r="Y1043">
        <v>600</v>
      </c>
      <c r="AC1043">
        <v>1</v>
      </c>
      <c r="AG1043">
        <v>18</v>
      </c>
      <c r="AN1043">
        <v>1</v>
      </c>
    </row>
    <row r="1044" spans="1:40" x14ac:dyDescent="0.3">
      <c r="A1044">
        <v>161</v>
      </c>
      <c r="B1044" s="13"/>
      <c r="C1044" s="16" t="s">
        <v>3427</v>
      </c>
      <c r="D1044" t="s">
        <v>5146</v>
      </c>
      <c r="E1044" t="s">
        <v>5147</v>
      </c>
      <c r="F1044">
        <v>1</v>
      </c>
      <c r="G1044">
        <v>1</v>
      </c>
      <c r="I1044">
        <v>7</v>
      </c>
      <c r="L1044">
        <v>1</v>
      </c>
      <c r="M1044">
        <v>2</v>
      </c>
      <c r="N1044">
        <v>1</v>
      </c>
      <c r="O1044">
        <v>4</v>
      </c>
      <c r="T1044">
        <v>2</v>
      </c>
      <c r="U1044">
        <v>8</v>
      </c>
      <c r="V1044">
        <v>10</v>
      </c>
      <c r="W1044">
        <v>70</v>
      </c>
      <c r="Y1044">
        <v>621</v>
      </c>
      <c r="AA1044">
        <v>91</v>
      </c>
      <c r="AC1044">
        <v>0.75</v>
      </c>
      <c r="AG1044">
        <v>10</v>
      </c>
      <c r="AN1044">
        <v>1</v>
      </c>
    </row>
    <row r="1045" spans="1:40" x14ac:dyDescent="0.3">
      <c r="A1045">
        <v>162</v>
      </c>
      <c r="B1045" s="13"/>
      <c r="C1045" s="16" t="s">
        <v>3471</v>
      </c>
      <c r="D1045" t="s">
        <v>5148</v>
      </c>
      <c r="E1045" t="s">
        <v>5149</v>
      </c>
      <c r="F1045">
        <v>1</v>
      </c>
      <c r="G1045">
        <v>1</v>
      </c>
      <c r="I1045">
        <v>1</v>
      </c>
      <c r="T1045">
        <v>4</v>
      </c>
      <c r="U1045">
        <v>4</v>
      </c>
      <c r="V1045">
        <v>8</v>
      </c>
      <c r="W1045">
        <v>24</v>
      </c>
      <c r="Y1045">
        <v>220</v>
      </c>
      <c r="AN1045">
        <v>1</v>
      </c>
    </row>
    <row r="1046" spans="1:40" x14ac:dyDescent="0.3">
      <c r="A1046">
        <v>163</v>
      </c>
      <c r="B1046" s="13"/>
      <c r="C1046" s="16" t="s">
        <v>3353</v>
      </c>
      <c r="D1046" t="s">
        <v>3600</v>
      </c>
      <c r="E1046" t="s">
        <v>5150</v>
      </c>
      <c r="F1046">
        <v>1</v>
      </c>
      <c r="G1046">
        <v>1</v>
      </c>
      <c r="H1046">
        <v>3</v>
      </c>
      <c r="I1046">
        <v>2</v>
      </c>
      <c r="L1046">
        <v>4</v>
      </c>
      <c r="M1046">
        <v>2</v>
      </c>
      <c r="N1046">
        <v>4</v>
      </c>
      <c r="O1046">
        <v>2</v>
      </c>
      <c r="T1046">
        <v>5</v>
      </c>
      <c r="U1046">
        <v>10</v>
      </c>
      <c r="V1046">
        <v>16</v>
      </c>
      <c r="W1046">
        <v>106</v>
      </c>
      <c r="Y1046">
        <v>1600</v>
      </c>
      <c r="AA1046">
        <v>50</v>
      </c>
      <c r="AC1046">
        <v>1</v>
      </c>
      <c r="AG1046">
        <v>23</v>
      </c>
      <c r="AN1046">
        <v>2</v>
      </c>
    </row>
    <row r="1047" spans="1:40" x14ac:dyDescent="0.3">
      <c r="A1047">
        <v>164</v>
      </c>
      <c r="B1047" s="13"/>
      <c r="C1047" s="16" t="s">
        <v>5151</v>
      </c>
      <c r="D1047" t="s">
        <v>5152</v>
      </c>
      <c r="E1047" t="s">
        <v>5153</v>
      </c>
      <c r="F1047">
        <v>1</v>
      </c>
      <c r="G1047">
        <v>1</v>
      </c>
      <c r="H1047">
        <v>4</v>
      </c>
      <c r="I1047">
        <v>4</v>
      </c>
      <c r="T1047">
        <v>4</v>
      </c>
      <c r="U1047">
        <v>5</v>
      </c>
      <c r="V1047">
        <v>11</v>
      </c>
      <c r="W1047">
        <v>51</v>
      </c>
      <c r="Y1047">
        <v>1140</v>
      </c>
      <c r="AA1047">
        <v>40</v>
      </c>
      <c r="AC1047">
        <v>1</v>
      </c>
      <c r="AG1047">
        <v>18</v>
      </c>
      <c r="AN1047">
        <v>1</v>
      </c>
    </row>
    <row r="1048" spans="1:40" x14ac:dyDescent="0.3">
      <c r="A1048">
        <v>165</v>
      </c>
      <c r="B1048" s="13"/>
      <c r="C1048" s="16" t="s">
        <v>3768</v>
      </c>
      <c r="D1048" t="s">
        <v>5154</v>
      </c>
      <c r="E1048" t="s">
        <v>5155</v>
      </c>
      <c r="F1048">
        <v>1</v>
      </c>
      <c r="G1048">
        <v>1</v>
      </c>
      <c r="I1048">
        <v>1</v>
      </c>
      <c r="T1048">
        <v>2</v>
      </c>
      <c r="U1048">
        <v>2</v>
      </c>
      <c r="V1048">
        <v>6</v>
      </c>
      <c r="W1048">
        <v>13</v>
      </c>
      <c r="Y1048">
        <v>120</v>
      </c>
      <c r="AA1048">
        <v>20</v>
      </c>
      <c r="AN1048">
        <v>1</v>
      </c>
    </row>
    <row r="1049" spans="1:40" x14ac:dyDescent="0.3">
      <c r="A1049">
        <v>166</v>
      </c>
      <c r="B1049" s="13"/>
      <c r="C1049" s="16" t="s">
        <v>3353</v>
      </c>
      <c r="D1049" t="s">
        <v>5156</v>
      </c>
      <c r="E1049" t="s">
        <v>5157</v>
      </c>
      <c r="F1049">
        <v>1</v>
      </c>
      <c r="G1049">
        <v>1</v>
      </c>
      <c r="I1049">
        <v>3</v>
      </c>
      <c r="T1049">
        <v>3</v>
      </c>
      <c r="U1049">
        <v>5</v>
      </c>
      <c r="V1049">
        <v>10</v>
      </c>
      <c r="W1049">
        <v>66</v>
      </c>
      <c r="Y1049">
        <v>713</v>
      </c>
      <c r="AC1049">
        <v>1</v>
      </c>
      <c r="AG1049">
        <v>30</v>
      </c>
      <c r="AN1049">
        <v>1</v>
      </c>
    </row>
    <row r="1050" spans="1:40" x14ac:dyDescent="0.3">
      <c r="A1050">
        <v>167</v>
      </c>
      <c r="B1050" s="13"/>
      <c r="C1050" s="16" t="s">
        <v>3435</v>
      </c>
      <c r="D1050" t="s">
        <v>5158</v>
      </c>
      <c r="E1050" t="s">
        <v>5159</v>
      </c>
      <c r="F1050">
        <v>1</v>
      </c>
      <c r="G1050">
        <v>1</v>
      </c>
      <c r="H1050">
        <v>2</v>
      </c>
      <c r="I1050">
        <v>2</v>
      </c>
      <c r="L1050">
        <v>1</v>
      </c>
      <c r="M1050">
        <v>2</v>
      </c>
      <c r="N1050">
        <v>1</v>
      </c>
      <c r="O1050">
        <v>3</v>
      </c>
      <c r="R1050">
        <v>1</v>
      </c>
      <c r="T1050">
        <v>4</v>
      </c>
      <c r="U1050">
        <v>2</v>
      </c>
      <c r="V1050">
        <v>16</v>
      </c>
      <c r="W1050">
        <v>60</v>
      </c>
      <c r="Y1050">
        <v>500</v>
      </c>
      <c r="AN1050">
        <v>2</v>
      </c>
    </row>
    <row r="1051" spans="1:40" x14ac:dyDescent="0.3">
      <c r="A1051">
        <v>168</v>
      </c>
      <c r="B1051" s="13"/>
      <c r="C1051" s="16" t="s">
        <v>3451</v>
      </c>
      <c r="D1051" t="s">
        <v>5160</v>
      </c>
      <c r="E1051" t="s">
        <v>5161</v>
      </c>
      <c r="F1051">
        <v>1</v>
      </c>
      <c r="G1051">
        <v>1</v>
      </c>
      <c r="T1051">
        <v>1</v>
      </c>
      <c r="U1051">
        <v>2</v>
      </c>
      <c r="V1051">
        <v>4</v>
      </c>
      <c r="W1051">
        <v>32</v>
      </c>
      <c r="Y1051">
        <v>232</v>
      </c>
      <c r="AA1051">
        <v>20</v>
      </c>
      <c r="AC1051">
        <f>3/8</f>
        <v>0.375</v>
      </c>
      <c r="AG1051">
        <v>6</v>
      </c>
      <c r="AN1051">
        <v>1</v>
      </c>
    </row>
    <row r="1052" spans="1:40" x14ac:dyDescent="0.3">
      <c r="A1052">
        <v>169</v>
      </c>
      <c r="B1052" s="13"/>
      <c r="C1052" s="16" t="s">
        <v>4889</v>
      </c>
      <c r="D1052" t="s">
        <v>5162</v>
      </c>
      <c r="E1052" t="s">
        <v>5163</v>
      </c>
      <c r="F1052">
        <v>1</v>
      </c>
      <c r="G1052">
        <v>1</v>
      </c>
      <c r="H1052">
        <v>1</v>
      </c>
      <c r="I1052">
        <v>3</v>
      </c>
      <c r="L1052">
        <v>5</v>
      </c>
      <c r="M1052">
        <v>3</v>
      </c>
      <c r="N1052">
        <v>4</v>
      </c>
      <c r="O1052">
        <v>2</v>
      </c>
      <c r="T1052">
        <v>4</v>
      </c>
      <c r="U1052">
        <v>15</v>
      </c>
      <c r="V1052">
        <v>18</v>
      </c>
      <c r="W1052">
        <v>212</v>
      </c>
      <c r="Y1052">
        <v>1743</v>
      </c>
      <c r="AA1052">
        <v>20</v>
      </c>
      <c r="AC1052">
        <v>1.125</v>
      </c>
      <c r="AD1052">
        <v>0.5</v>
      </c>
      <c r="AG1052">
        <v>2.25</v>
      </c>
      <c r="AH1052">
        <v>3</v>
      </c>
      <c r="AN1052">
        <v>1</v>
      </c>
    </row>
    <row r="1053" spans="1:40" x14ac:dyDescent="0.3">
      <c r="A1053">
        <v>170</v>
      </c>
      <c r="B1053" s="13"/>
      <c r="C1053" s="16" t="s">
        <v>3451</v>
      </c>
      <c r="D1053" t="s">
        <v>4886</v>
      </c>
      <c r="E1053" t="s">
        <v>5164</v>
      </c>
      <c r="F1053">
        <v>1</v>
      </c>
      <c r="G1053">
        <v>1</v>
      </c>
      <c r="H1053">
        <v>2</v>
      </c>
      <c r="I1053">
        <v>4</v>
      </c>
      <c r="L1053">
        <v>1</v>
      </c>
      <c r="M1053">
        <v>2</v>
      </c>
      <c r="N1053">
        <v>1</v>
      </c>
      <c r="O1053">
        <v>3</v>
      </c>
      <c r="T1053">
        <v>1</v>
      </c>
      <c r="U1053">
        <v>5</v>
      </c>
      <c r="V1053">
        <v>8</v>
      </c>
      <c r="W1053">
        <v>71</v>
      </c>
      <c r="Y1053">
        <v>606</v>
      </c>
      <c r="AA1053">
        <v>8</v>
      </c>
      <c r="AC1053">
        <f>5/8</f>
        <v>0.625</v>
      </c>
      <c r="AG1053">
        <v>7</v>
      </c>
      <c r="AN1053">
        <v>1</v>
      </c>
    </row>
    <row r="1054" spans="1:40" x14ac:dyDescent="0.3">
      <c r="A1054">
        <v>171</v>
      </c>
      <c r="B1054" s="13"/>
      <c r="C1054" s="16" t="s">
        <v>3648</v>
      </c>
      <c r="D1054" t="s">
        <v>5165</v>
      </c>
      <c r="E1054" t="s">
        <v>5166</v>
      </c>
      <c r="F1054">
        <v>1</v>
      </c>
      <c r="G1054">
        <v>1</v>
      </c>
      <c r="H1054">
        <v>2</v>
      </c>
      <c r="I1054">
        <v>3</v>
      </c>
      <c r="L1054">
        <v>4</v>
      </c>
      <c r="M1054">
        <v>3</v>
      </c>
      <c r="N1054">
        <v>6</v>
      </c>
      <c r="O1054">
        <v>1</v>
      </c>
      <c r="Q1054">
        <v>3</v>
      </c>
      <c r="R1054">
        <v>1</v>
      </c>
      <c r="T1054">
        <v>6</v>
      </c>
      <c r="U1054">
        <v>2</v>
      </c>
      <c r="V1054">
        <v>10</v>
      </c>
      <c r="W1054">
        <v>36</v>
      </c>
      <c r="Y1054">
        <v>1926</v>
      </c>
      <c r="AA1054">
        <v>12</v>
      </c>
      <c r="AC1054">
        <f>7/8</f>
        <v>0.875</v>
      </c>
      <c r="AD1054">
        <v>0.5</v>
      </c>
      <c r="AG1054">
        <v>41</v>
      </c>
      <c r="AH1054">
        <v>10</v>
      </c>
      <c r="AN1054">
        <v>2</v>
      </c>
    </row>
    <row r="1055" spans="1:40" x14ac:dyDescent="0.3">
      <c r="A1055">
        <v>172</v>
      </c>
      <c r="B1055" s="13"/>
      <c r="C1055" s="16" t="s">
        <v>5167</v>
      </c>
      <c r="D1055" t="s">
        <v>5003</v>
      </c>
      <c r="E1055" t="s">
        <v>5168</v>
      </c>
      <c r="F1055">
        <v>1</v>
      </c>
      <c r="G1055">
        <v>1</v>
      </c>
      <c r="I1055">
        <v>1</v>
      </c>
      <c r="T1055">
        <v>2</v>
      </c>
      <c r="V1055">
        <v>6</v>
      </c>
      <c r="W1055">
        <v>39</v>
      </c>
      <c r="Y1055">
        <v>706</v>
      </c>
      <c r="AA1055">
        <v>13</v>
      </c>
    </row>
    <row r="1056" spans="1:40" x14ac:dyDescent="0.3">
      <c r="B1056" s="13"/>
      <c r="C1056" s="16"/>
    </row>
    <row r="1057" spans="1:54" x14ac:dyDescent="0.3">
      <c r="A1057" s="10" t="s">
        <v>5169</v>
      </c>
      <c r="B1057" s="18"/>
      <c r="C1057" s="19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9"/>
      <c r="AV1057" s="45"/>
      <c r="AW1057" s="12"/>
      <c r="AX1057" s="12"/>
      <c r="AY1057" s="12"/>
      <c r="AZ1057" s="12"/>
      <c r="BA1057" s="12"/>
      <c r="BB1057" s="12"/>
    </row>
    <row r="1058" spans="1:54" x14ac:dyDescent="0.3">
      <c r="A1058">
        <v>173</v>
      </c>
      <c r="B1058" s="13" t="s">
        <v>4849</v>
      </c>
      <c r="C1058" s="16" t="s">
        <v>5167</v>
      </c>
      <c r="D1058" t="s">
        <v>5170</v>
      </c>
      <c r="F1058">
        <v>1</v>
      </c>
      <c r="T1058">
        <v>2</v>
      </c>
      <c r="W1058">
        <v>26</v>
      </c>
      <c r="Y1058">
        <v>103</v>
      </c>
    </row>
    <row r="1059" spans="1:54" x14ac:dyDescent="0.3">
      <c r="A1059">
        <v>174</v>
      </c>
      <c r="B1059" s="13"/>
      <c r="C1059" s="16" t="s">
        <v>3566</v>
      </c>
      <c r="D1059" t="s">
        <v>5171</v>
      </c>
      <c r="E1059" t="s">
        <v>5172</v>
      </c>
      <c r="F1059">
        <v>1</v>
      </c>
      <c r="G1059">
        <v>1</v>
      </c>
      <c r="H1059">
        <v>4</v>
      </c>
      <c r="I1059">
        <v>2</v>
      </c>
      <c r="L1059">
        <v>4</v>
      </c>
      <c r="M1059">
        <v>2</v>
      </c>
      <c r="N1059">
        <v>5</v>
      </c>
      <c r="O1059">
        <v>3</v>
      </c>
      <c r="P1059">
        <v>2</v>
      </c>
      <c r="Q1059">
        <v>1</v>
      </c>
      <c r="R1059">
        <v>1</v>
      </c>
      <c r="T1059">
        <v>4</v>
      </c>
      <c r="U1059">
        <v>9</v>
      </c>
      <c r="V1059">
        <v>18</v>
      </c>
      <c r="W1059">
        <v>125</v>
      </c>
      <c r="Y1059">
        <v>1615</v>
      </c>
      <c r="AC1059">
        <v>1.625</v>
      </c>
      <c r="AG1059">
        <v>21</v>
      </c>
      <c r="AN1059">
        <v>2</v>
      </c>
    </row>
    <row r="1060" spans="1:54" x14ac:dyDescent="0.3">
      <c r="A1060">
        <v>175</v>
      </c>
      <c r="B1060" s="13"/>
      <c r="C1060" s="16" t="s">
        <v>3643</v>
      </c>
      <c r="D1060" t="s">
        <v>5173</v>
      </c>
      <c r="E1060" t="s">
        <v>5174</v>
      </c>
      <c r="F1060">
        <v>1</v>
      </c>
      <c r="G1060">
        <v>1</v>
      </c>
      <c r="H1060">
        <v>1</v>
      </c>
      <c r="I1060">
        <v>4</v>
      </c>
      <c r="L1060">
        <v>2</v>
      </c>
      <c r="M1060">
        <v>1</v>
      </c>
      <c r="N1060">
        <v>1</v>
      </c>
      <c r="O1060">
        <v>1</v>
      </c>
      <c r="T1060">
        <v>2</v>
      </c>
      <c r="U1060">
        <v>6</v>
      </c>
      <c r="V1060">
        <v>8</v>
      </c>
      <c r="W1060">
        <v>102</v>
      </c>
      <c r="Y1060">
        <v>820</v>
      </c>
      <c r="AC1060">
        <v>1</v>
      </c>
      <c r="AG1060">
        <v>8</v>
      </c>
      <c r="AN1060">
        <v>1</v>
      </c>
    </row>
    <row r="1061" spans="1:54" x14ac:dyDescent="0.3">
      <c r="A1061">
        <v>176</v>
      </c>
      <c r="B1061" s="13"/>
      <c r="C1061" s="16" t="s">
        <v>3427</v>
      </c>
      <c r="D1061" t="s">
        <v>1642</v>
      </c>
      <c r="E1061" t="s">
        <v>5175</v>
      </c>
      <c r="F1061">
        <v>1</v>
      </c>
      <c r="G1061">
        <v>1</v>
      </c>
      <c r="H1061">
        <v>4</v>
      </c>
      <c r="I1061">
        <v>3</v>
      </c>
      <c r="T1061">
        <v>3</v>
      </c>
      <c r="U1061">
        <v>9</v>
      </c>
      <c r="V1061">
        <v>6</v>
      </c>
      <c r="W1061">
        <v>26</v>
      </c>
      <c r="Y1061">
        <v>703</v>
      </c>
      <c r="AA1061">
        <v>60</v>
      </c>
      <c r="AC1061">
        <v>0.75</v>
      </c>
      <c r="AG1061">
        <v>11</v>
      </c>
      <c r="AN1061">
        <v>1</v>
      </c>
    </row>
    <row r="1062" spans="1:54" x14ac:dyDescent="0.3">
      <c r="A1062">
        <v>177</v>
      </c>
      <c r="B1062" s="13"/>
      <c r="C1062" s="16" t="s">
        <v>5176</v>
      </c>
      <c r="D1062" t="s">
        <v>5177</v>
      </c>
      <c r="E1062" t="s">
        <v>5178</v>
      </c>
      <c r="F1062">
        <v>1</v>
      </c>
      <c r="G1062">
        <v>1</v>
      </c>
      <c r="H1062">
        <v>3</v>
      </c>
      <c r="I1062">
        <v>2</v>
      </c>
      <c r="M1062">
        <v>1</v>
      </c>
      <c r="T1062">
        <v>2</v>
      </c>
      <c r="U1062">
        <v>5</v>
      </c>
      <c r="V1062">
        <v>8</v>
      </c>
      <c r="W1062">
        <v>29</v>
      </c>
      <c r="Y1062">
        <v>251</v>
      </c>
      <c r="AA1062">
        <v>20</v>
      </c>
      <c r="AC1062">
        <f>3/8</f>
        <v>0.375</v>
      </c>
      <c r="AG1062">
        <v>7</v>
      </c>
      <c r="AN1062">
        <v>1</v>
      </c>
    </row>
    <row r="1063" spans="1:54" x14ac:dyDescent="0.3">
      <c r="A1063">
        <v>178</v>
      </c>
      <c r="B1063" s="13"/>
      <c r="C1063" s="16"/>
      <c r="D1063" t="s">
        <v>5179</v>
      </c>
      <c r="E1063" t="s">
        <v>5180</v>
      </c>
      <c r="F1063">
        <v>1</v>
      </c>
      <c r="G1063">
        <v>1</v>
      </c>
      <c r="H1063">
        <v>2</v>
      </c>
      <c r="I1063">
        <v>1</v>
      </c>
      <c r="T1063">
        <v>2</v>
      </c>
      <c r="U1063">
        <v>3</v>
      </c>
      <c r="V1063">
        <v>6</v>
      </c>
      <c r="W1063">
        <v>21</v>
      </c>
      <c r="Y1063">
        <v>210</v>
      </c>
      <c r="AA1063">
        <v>35</v>
      </c>
      <c r="AN1063">
        <v>1</v>
      </c>
    </row>
    <row r="1064" spans="1:54" x14ac:dyDescent="0.3">
      <c r="A1064">
        <v>179</v>
      </c>
      <c r="B1064" s="13"/>
      <c r="C1064" s="16" t="s">
        <v>3427</v>
      </c>
      <c r="D1064" t="s">
        <v>5181</v>
      </c>
      <c r="E1064" t="s">
        <v>5182</v>
      </c>
      <c r="F1064">
        <v>1</v>
      </c>
      <c r="G1064">
        <v>1</v>
      </c>
      <c r="T1064">
        <v>2</v>
      </c>
      <c r="U1064">
        <v>2</v>
      </c>
      <c r="W1064">
        <v>31</v>
      </c>
      <c r="Y1064">
        <v>207</v>
      </c>
      <c r="AA1064">
        <v>25</v>
      </c>
      <c r="AC1064">
        <v>0.5</v>
      </c>
      <c r="AG1064">
        <v>7</v>
      </c>
    </row>
    <row r="1065" spans="1:54" x14ac:dyDescent="0.3">
      <c r="A1065">
        <v>180</v>
      </c>
      <c r="B1065" s="13"/>
      <c r="C1065" s="16" t="s">
        <v>4128</v>
      </c>
      <c r="D1065" t="s">
        <v>4923</v>
      </c>
      <c r="E1065" t="s">
        <v>4618</v>
      </c>
      <c r="F1065">
        <v>1</v>
      </c>
      <c r="G1065">
        <v>1</v>
      </c>
      <c r="I1065">
        <v>1</v>
      </c>
      <c r="N1065">
        <v>1</v>
      </c>
      <c r="T1065">
        <v>2</v>
      </c>
      <c r="U1065">
        <v>9</v>
      </c>
      <c r="V1065">
        <v>8</v>
      </c>
      <c r="W1065">
        <v>83</v>
      </c>
      <c r="Y1065">
        <v>360</v>
      </c>
      <c r="AN1065">
        <v>1</v>
      </c>
    </row>
    <row r="1066" spans="1:54" x14ac:dyDescent="0.3">
      <c r="A1066">
        <v>181</v>
      </c>
      <c r="B1066" s="13"/>
      <c r="C1066" s="16" t="s">
        <v>3435</v>
      </c>
      <c r="D1066" t="s">
        <v>5183</v>
      </c>
      <c r="E1066" t="s">
        <v>5184</v>
      </c>
      <c r="F1066">
        <v>1</v>
      </c>
      <c r="G1066">
        <v>1</v>
      </c>
      <c r="H1066">
        <v>2</v>
      </c>
      <c r="I1066">
        <v>2</v>
      </c>
      <c r="O1066">
        <v>1</v>
      </c>
      <c r="T1066">
        <v>1</v>
      </c>
      <c r="U1066">
        <v>1</v>
      </c>
      <c r="V1066">
        <v>8</v>
      </c>
      <c r="W1066">
        <v>10</v>
      </c>
      <c r="Y1066">
        <v>330</v>
      </c>
      <c r="AN1066">
        <v>1</v>
      </c>
    </row>
    <row r="1067" spans="1:54" x14ac:dyDescent="0.3">
      <c r="A1067">
        <v>182</v>
      </c>
      <c r="B1067" s="13"/>
      <c r="C1067" s="16"/>
      <c r="D1067" t="s">
        <v>5185</v>
      </c>
      <c r="F1067">
        <v>1</v>
      </c>
      <c r="M1067">
        <v>1</v>
      </c>
      <c r="T1067">
        <v>1</v>
      </c>
      <c r="U1067">
        <v>1</v>
      </c>
    </row>
    <row r="1068" spans="1:54" x14ac:dyDescent="0.3">
      <c r="A1068">
        <v>183</v>
      </c>
      <c r="B1068" s="13"/>
      <c r="C1068" s="16" t="s">
        <v>3439</v>
      </c>
      <c r="D1068" t="s">
        <v>5186</v>
      </c>
      <c r="F1068">
        <v>1</v>
      </c>
      <c r="T1068">
        <v>2</v>
      </c>
      <c r="U1068">
        <v>3</v>
      </c>
      <c r="W1068">
        <v>21</v>
      </c>
      <c r="Y1068">
        <v>61</v>
      </c>
    </row>
    <row r="1069" spans="1:54" x14ac:dyDescent="0.3">
      <c r="A1069">
        <v>184</v>
      </c>
      <c r="B1069" s="13"/>
      <c r="C1069" s="16" t="s">
        <v>3544</v>
      </c>
      <c r="D1069" t="s">
        <v>5187</v>
      </c>
      <c r="E1069" t="s">
        <v>5188</v>
      </c>
      <c r="F1069">
        <v>1</v>
      </c>
      <c r="G1069">
        <v>1</v>
      </c>
      <c r="H1069">
        <v>1</v>
      </c>
      <c r="I1069">
        <v>3</v>
      </c>
      <c r="M1069">
        <v>1</v>
      </c>
      <c r="T1069">
        <v>3</v>
      </c>
      <c r="U1069">
        <v>6</v>
      </c>
      <c r="V1069">
        <v>14</v>
      </c>
      <c r="W1069">
        <v>39</v>
      </c>
      <c r="Y1069">
        <v>436</v>
      </c>
      <c r="AA1069">
        <v>33</v>
      </c>
      <c r="AN1069">
        <v>1</v>
      </c>
    </row>
    <row r="1070" spans="1:54" x14ac:dyDescent="0.3">
      <c r="A1070">
        <v>185</v>
      </c>
      <c r="B1070" s="13"/>
      <c r="C1070" s="16" t="s">
        <v>3544</v>
      </c>
      <c r="D1070" t="s">
        <v>5189</v>
      </c>
      <c r="E1070" t="s">
        <v>5190</v>
      </c>
      <c r="F1070">
        <v>1</v>
      </c>
      <c r="G1070">
        <v>1</v>
      </c>
      <c r="H1070">
        <v>1</v>
      </c>
      <c r="I1070">
        <v>2</v>
      </c>
      <c r="L1070">
        <v>1</v>
      </c>
      <c r="N1070">
        <v>1</v>
      </c>
      <c r="O1070">
        <v>1</v>
      </c>
      <c r="T1070">
        <v>2</v>
      </c>
      <c r="U1070">
        <v>3</v>
      </c>
      <c r="V1070">
        <v>10</v>
      </c>
      <c r="W1070">
        <v>33</v>
      </c>
      <c r="Y1070">
        <v>314</v>
      </c>
      <c r="AA1070">
        <v>42</v>
      </c>
      <c r="AN1070">
        <v>1</v>
      </c>
    </row>
    <row r="1071" spans="1:54" x14ac:dyDescent="0.3">
      <c r="A1071">
        <v>186</v>
      </c>
      <c r="B1071" s="13"/>
      <c r="C1071" s="16" t="s">
        <v>3869</v>
      </c>
      <c r="D1071" t="s">
        <v>5191</v>
      </c>
      <c r="E1071" t="s">
        <v>5192</v>
      </c>
      <c r="F1071">
        <v>1</v>
      </c>
      <c r="G1071">
        <v>1</v>
      </c>
      <c r="H1071">
        <v>3</v>
      </c>
      <c r="I1071">
        <v>3</v>
      </c>
      <c r="M1071">
        <v>1</v>
      </c>
      <c r="N1071">
        <v>1</v>
      </c>
      <c r="P1071">
        <v>1</v>
      </c>
      <c r="R1071">
        <v>1</v>
      </c>
      <c r="S1071">
        <v>1</v>
      </c>
      <c r="T1071">
        <v>2</v>
      </c>
      <c r="U1071">
        <v>5</v>
      </c>
      <c r="V1071">
        <v>10</v>
      </c>
      <c r="W1071">
        <v>37</v>
      </c>
      <c r="Y1071">
        <v>547</v>
      </c>
      <c r="AA1071">
        <v>57</v>
      </c>
      <c r="AN1071">
        <v>1</v>
      </c>
    </row>
    <row r="1072" spans="1:54" x14ac:dyDescent="0.3">
      <c r="A1072">
        <v>187</v>
      </c>
      <c r="B1072" s="13"/>
      <c r="C1072" s="16" t="s">
        <v>3869</v>
      </c>
      <c r="D1072" t="s">
        <v>5193</v>
      </c>
      <c r="E1072" t="s">
        <v>4896</v>
      </c>
      <c r="F1072">
        <v>1</v>
      </c>
      <c r="G1072">
        <v>1</v>
      </c>
      <c r="H1072">
        <v>2</v>
      </c>
      <c r="I1072">
        <v>2</v>
      </c>
      <c r="N1072">
        <v>1</v>
      </c>
      <c r="O1072">
        <v>2</v>
      </c>
      <c r="T1072">
        <v>2</v>
      </c>
      <c r="V1072">
        <v>8</v>
      </c>
      <c r="W1072">
        <v>12</v>
      </c>
      <c r="Y1072">
        <v>300</v>
      </c>
      <c r="AA1072">
        <v>40</v>
      </c>
      <c r="AN1072">
        <v>1</v>
      </c>
    </row>
    <row r="1073" spans="1:54" x14ac:dyDescent="0.3">
      <c r="A1073">
        <v>188</v>
      </c>
      <c r="B1073" s="13"/>
      <c r="C1073" s="16" t="s">
        <v>3544</v>
      </c>
      <c r="D1073" t="s">
        <v>5194</v>
      </c>
      <c r="E1073" t="s">
        <v>5195</v>
      </c>
      <c r="F1073">
        <v>1</v>
      </c>
      <c r="G1073">
        <v>1</v>
      </c>
      <c r="I1073">
        <v>5</v>
      </c>
      <c r="L1073">
        <v>1</v>
      </c>
      <c r="M1073">
        <v>1</v>
      </c>
      <c r="N1073">
        <v>2</v>
      </c>
      <c r="T1073">
        <v>2</v>
      </c>
      <c r="U1073">
        <v>6</v>
      </c>
      <c r="V1073">
        <v>10</v>
      </c>
      <c r="W1073">
        <v>30</v>
      </c>
      <c r="Y1073">
        <v>370</v>
      </c>
      <c r="AN1073">
        <v>1</v>
      </c>
    </row>
    <row r="1074" spans="1:54" x14ac:dyDescent="0.3">
      <c r="A1074">
        <v>189</v>
      </c>
      <c r="B1074" s="13"/>
      <c r="C1074" s="16" t="s">
        <v>3869</v>
      </c>
      <c r="D1074" t="s">
        <v>5196</v>
      </c>
      <c r="F1074">
        <v>1</v>
      </c>
      <c r="T1074">
        <v>2</v>
      </c>
      <c r="W1074">
        <v>20</v>
      </c>
      <c r="Y1074">
        <v>120</v>
      </c>
    </row>
    <row r="1075" spans="1:54" x14ac:dyDescent="0.3">
      <c r="A1075">
        <v>190</v>
      </c>
      <c r="B1075" s="13"/>
      <c r="C1075" s="16" t="s">
        <v>3424</v>
      </c>
      <c r="D1075" t="s">
        <v>3396</v>
      </c>
      <c r="E1075" t="s">
        <v>5197</v>
      </c>
      <c r="F1075">
        <v>1</v>
      </c>
      <c r="G1075">
        <v>1</v>
      </c>
      <c r="H1075">
        <v>5</v>
      </c>
      <c r="I1075">
        <v>2</v>
      </c>
      <c r="L1075">
        <v>1</v>
      </c>
      <c r="M1075">
        <v>3</v>
      </c>
      <c r="N1075">
        <v>4</v>
      </c>
      <c r="O1075">
        <v>1</v>
      </c>
      <c r="T1075">
        <v>1</v>
      </c>
      <c r="V1075">
        <v>6</v>
      </c>
      <c r="W1075">
        <v>27</v>
      </c>
      <c r="Y1075">
        <v>550</v>
      </c>
      <c r="AA1075">
        <v>30</v>
      </c>
      <c r="AN1075">
        <v>1</v>
      </c>
    </row>
    <row r="1076" spans="1:54" x14ac:dyDescent="0.3">
      <c r="A1076">
        <v>191</v>
      </c>
      <c r="B1076" s="13"/>
      <c r="C1076" s="16" t="s">
        <v>3705</v>
      </c>
      <c r="D1076" t="s">
        <v>5198</v>
      </c>
      <c r="E1076" t="s">
        <v>5199</v>
      </c>
      <c r="F1076">
        <v>1</v>
      </c>
      <c r="G1076">
        <v>1</v>
      </c>
      <c r="H1076">
        <v>1</v>
      </c>
      <c r="I1076">
        <v>1</v>
      </c>
      <c r="M1076">
        <v>1</v>
      </c>
      <c r="N1076">
        <v>1</v>
      </c>
      <c r="U1076">
        <v>4</v>
      </c>
      <c r="V1076">
        <v>4</v>
      </c>
      <c r="W1076">
        <v>14</v>
      </c>
      <c r="Y1076">
        <v>80</v>
      </c>
      <c r="AA1076">
        <v>50</v>
      </c>
    </row>
    <row r="1077" spans="1:54" x14ac:dyDescent="0.3">
      <c r="B1077" s="13"/>
      <c r="C1077" s="16"/>
    </row>
    <row r="1078" spans="1:54" x14ac:dyDescent="0.3">
      <c r="A1078" s="10" t="s">
        <v>5200</v>
      </c>
      <c r="B1078" s="18"/>
      <c r="C1078" s="19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9"/>
      <c r="AV1078" s="45"/>
      <c r="AW1078" s="12"/>
      <c r="AX1078" s="12"/>
      <c r="AY1078" s="12"/>
      <c r="AZ1078" s="12"/>
      <c r="BA1078" s="12"/>
      <c r="BB1078" s="12"/>
    </row>
    <row r="1079" spans="1:54" x14ac:dyDescent="0.3">
      <c r="A1079">
        <v>192</v>
      </c>
      <c r="B1079" s="13" t="s">
        <v>4849</v>
      </c>
      <c r="C1079" s="16" t="s">
        <v>4277</v>
      </c>
      <c r="D1079" t="s">
        <v>5201</v>
      </c>
      <c r="E1079" t="s">
        <v>5202</v>
      </c>
      <c r="F1079">
        <v>1</v>
      </c>
      <c r="G1079">
        <v>1</v>
      </c>
      <c r="H1079">
        <v>4</v>
      </c>
      <c r="I1079">
        <v>3</v>
      </c>
      <c r="L1079">
        <v>1</v>
      </c>
      <c r="M1079">
        <v>1</v>
      </c>
      <c r="N1079">
        <v>2</v>
      </c>
      <c r="O1079">
        <v>3</v>
      </c>
      <c r="T1079">
        <v>4</v>
      </c>
      <c r="V1079">
        <v>16</v>
      </c>
      <c r="W1079">
        <v>97</v>
      </c>
      <c r="Y1079">
        <v>1504</v>
      </c>
      <c r="AA1079">
        <v>80</v>
      </c>
      <c r="AN1079">
        <v>1</v>
      </c>
    </row>
    <row r="1080" spans="1:54" x14ac:dyDescent="0.3">
      <c r="A1080">
        <v>193</v>
      </c>
      <c r="B1080" s="13"/>
      <c r="C1080" s="16" t="s">
        <v>3395</v>
      </c>
      <c r="D1080" t="s">
        <v>5203</v>
      </c>
      <c r="E1080" t="s">
        <v>5204</v>
      </c>
      <c r="F1080">
        <v>1</v>
      </c>
      <c r="G1080">
        <v>1</v>
      </c>
      <c r="H1080">
        <v>1</v>
      </c>
      <c r="T1080">
        <v>1</v>
      </c>
      <c r="V1080">
        <v>6</v>
      </c>
      <c r="AN1080">
        <v>1</v>
      </c>
    </row>
    <row r="1081" spans="1:54" x14ac:dyDescent="0.3">
      <c r="A1081">
        <v>194</v>
      </c>
      <c r="B1081" s="13"/>
      <c r="C1081" s="16" t="s">
        <v>3353</v>
      </c>
      <c r="D1081" t="s">
        <v>5205</v>
      </c>
      <c r="F1081">
        <v>1</v>
      </c>
      <c r="T1081">
        <v>1</v>
      </c>
      <c r="W1081">
        <v>12</v>
      </c>
      <c r="Y1081">
        <v>105</v>
      </c>
    </row>
    <row r="1082" spans="1:54" x14ac:dyDescent="0.3">
      <c r="A1082">
        <v>195</v>
      </c>
      <c r="B1082" s="13"/>
      <c r="C1082" s="16" t="s">
        <v>3427</v>
      </c>
      <c r="D1082" t="s">
        <v>3908</v>
      </c>
      <c r="E1082" t="s">
        <v>5206</v>
      </c>
      <c r="F1082">
        <v>1</v>
      </c>
      <c r="G1082">
        <v>1</v>
      </c>
      <c r="H1082">
        <v>2</v>
      </c>
      <c r="I1082">
        <v>1</v>
      </c>
      <c r="L1082">
        <v>1</v>
      </c>
      <c r="N1082">
        <v>5</v>
      </c>
      <c r="T1082">
        <v>2</v>
      </c>
      <c r="U1082">
        <v>5</v>
      </c>
      <c r="V1082">
        <v>10</v>
      </c>
      <c r="W1082">
        <v>43</v>
      </c>
      <c r="Y1082">
        <v>600</v>
      </c>
      <c r="AA1082">
        <v>40</v>
      </c>
      <c r="AN1082">
        <v>1</v>
      </c>
    </row>
    <row r="1083" spans="1:54" x14ac:dyDescent="0.3">
      <c r="B1083" s="13"/>
      <c r="C1083" s="16"/>
    </row>
    <row r="1084" spans="1:54" x14ac:dyDescent="0.3">
      <c r="A1084" s="12"/>
      <c r="B1084" s="18"/>
      <c r="C1084" s="19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9"/>
      <c r="AV1084" s="45"/>
      <c r="AW1084" s="12"/>
      <c r="AX1084" s="12"/>
      <c r="AY1084" s="12"/>
      <c r="AZ1084" s="12"/>
      <c r="BA1084" s="12"/>
      <c r="BB1084" s="12"/>
    </row>
    <row r="1085" spans="1:54" x14ac:dyDescent="0.3">
      <c r="B1085" s="13"/>
      <c r="C1085" s="16"/>
    </row>
    <row r="1086" spans="1:54" x14ac:dyDescent="0.3">
      <c r="B1086" s="20" t="s">
        <v>5207</v>
      </c>
      <c r="C1086" s="16"/>
    </row>
    <row r="1087" spans="1:54" x14ac:dyDescent="0.3">
      <c r="B1087" s="20" t="s">
        <v>5208</v>
      </c>
      <c r="C1087" s="16"/>
    </row>
    <row r="1088" spans="1:54" x14ac:dyDescent="0.3">
      <c r="B1088" s="20" t="s">
        <v>570</v>
      </c>
      <c r="C1088" s="16"/>
    </row>
    <row r="1089" spans="2:3" x14ac:dyDescent="0.3">
      <c r="B1089" s="13"/>
      <c r="C1089" s="16"/>
    </row>
    <row r="1090" spans="2:3" x14ac:dyDescent="0.3">
      <c r="B1090" s="13"/>
      <c r="C1090" s="16"/>
    </row>
    <row r="1091" spans="2:3" x14ac:dyDescent="0.3">
      <c r="B1091" s="13"/>
      <c r="C1091" s="16"/>
    </row>
    <row r="1092" spans="2:3" x14ac:dyDescent="0.3">
      <c r="B1092" s="13"/>
      <c r="C1092" s="16"/>
    </row>
    <row r="1093" spans="2:3" x14ac:dyDescent="0.3">
      <c r="B1093" s="13"/>
      <c r="C1093" s="16"/>
    </row>
    <row r="1094" spans="2:3" x14ac:dyDescent="0.3">
      <c r="B1094" s="13"/>
      <c r="C1094" s="16"/>
    </row>
    <row r="1095" spans="2:3" x14ac:dyDescent="0.3">
      <c r="B1095" s="13"/>
      <c r="C1095" s="16"/>
    </row>
    <row r="1096" spans="2:3" x14ac:dyDescent="0.3">
      <c r="B1096" s="13"/>
      <c r="C1096" s="16"/>
    </row>
    <row r="1097" spans="2:3" x14ac:dyDescent="0.3">
      <c r="B1097" s="13"/>
      <c r="C1097" s="16"/>
    </row>
    <row r="1098" spans="2:3" x14ac:dyDescent="0.3">
      <c r="B1098" s="13"/>
      <c r="C1098" s="16"/>
    </row>
    <row r="1099" spans="2:3" x14ac:dyDescent="0.3">
      <c r="B1099" s="13"/>
      <c r="C1099" s="16"/>
    </row>
    <row r="1100" spans="2:3" x14ac:dyDescent="0.3">
      <c r="B1100" s="13"/>
      <c r="C1100" s="16"/>
    </row>
    <row r="1101" spans="2:3" x14ac:dyDescent="0.3">
      <c r="B1101" s="13"/>
      <c r="C1101" s="16"/>
    </row>
    <row r="1102" spans="2:3" x14ac:dyDescent="0.3">
      <c r="B1102" s="13"/>
      <c r="C1102" s="16"/>
    </row>
    <row r="1103" spans="2:3" x14ac:dyDescent="0.3">
      <c r="B1103" s="13"/>
      <c r="C1103" s="16"/>
    </row>
    <row r="1104" spans="2:3" x14ac:dyDescent="0.3">
      <c r="B1104" s="13"/>
      <c r="C1104" s="16"/>
    </row>
    <row r="1105" spans="2:3" x14ac:dyDescent="0.3">
      <c r="B1105" s="13"/>
      <c r="C1105" s="16"/>
    </row>
    <row r="1106" spans="2:3" x14ac:dyDescent="0.3">
      <c r="B1106" s="13"/>
      <c r="C1106" s="16"/>
    </row>
    <row r="1107" spans="2:3" x14ac:dyDescent="0.3">
      <c r="B1107" s="13"/>
      <c r="C1107" s="16"/>
    </row>
    <row r="1108" spans="2:3" x14ac:dyDescent="0.3">
      <c r="B1108" s="13"/>
      <c r="C1108" s="16"/>
    </row>
    <row r="1109" spans="2:3" x14ac:dyDescent="0.3">
      <c r="B1109" s="13"/>
      <c r="C1109" s="16"/>
    </row>
    <row r="1110" spans="2:3" x14ac:dyDescent="0.3">
      <c r="B1110" s="13"/>
      <c r="C1110" s="16"/>
    </row>
    <row r="1111" spans="2:3" x14ac:dyDescent="0.3">
      <c r="B1111" s="13"/>
      <c r="C1111" s="16"/>
    </row>
    <row r="1112" spans="2:3" x14ac:dyDescent="0.3">
      <c r="B1112" s="13"/>
      <c r="C1112" s="16"/>
    </row>
    <row r="1113" spans="2:3" x14ac:dyDescent="0.3">
      <c r="B1113" s="13"/>
      <c r="C1113" s="16"/>
    </row>
    <row r="1114" spans="2:3" x14ac:dyDescent="0.3">
      <c r="B1114" s="13"/>
      <c r="C1114" s="16"/>
    </row>
    <row r="1115" spans="2:3" x14ac:dyDescent="0.3">
      <c r="B1115" s="13"/>
      <c r="C1115" s="16"/>
    </row>
    <row r="1116" spans="2:3" x14ac:dyDescent="0.3">
      <c r="B1116" s="13"/>
      <c r="C1116" s="16"/>
    </row>
    <row r="1117" spans="2:3" x14ac:dyDescent="0.3">
      <c r="B1117" s="13"/>
      <c r="C1117" s="16"/>
    </row>
    <row r="1118" spans="2:3" x14ac:dyDescent="0.3">
      <c r="B1118" s="13"/>
      <c r="C1118" s="16"/>
    </row>
    <row r="1119" spans="2:3" x14ac:dyDescent="0.3">
      <c r="B1119" s="13"/>
      <c r="C1119" s="16"/>
    </row>
    <row r="1120" spans="2:3" x14ac:dyDescent="0.3">
      <c r="B1120" s="13"/>
      <c r="C1120" s="16"/>
    </row>
    <row r="1121" spans="2:3" x14ac:dyDescent="0.3">
      <c r="B1121" s="13"/>
      <c r="C1121" s="16"/>
    </row>
    <row r="1122" spans="2:3" x14ac:dyDescent="0.3">
      <c r="B1122" s="13"/>
      <c r="C1122" s="16"/>
    </row>
    <row r="1123" spans="2:3" x14ac:dyDescent="0.3">
      <c r="B1123" s="13"/>
      <c r="C1123" s="16"/>
    </row>
    <row r="1124" spans="2:3" x14ac:dyDescent="0.3">
      <c r="B1124" s="13"/>
      <c r="C1124" s="16"/>
    </row>
    <row r="1125" spans="2:3" x14ac:dyDescent="0.3">
      <c r="B1125" s="13"/>
      <c r="C1125" s="16"/>
    </row>
    <row r="1126" spans="2:3" x14ac:dyDescent="0.3">
      <c r="B1126" s="13"/>
      <c r="C1126" s="16"/>
    </row>
    <row r="1127" spans="2:3" x14ac:dyDescent="0.3">
      <c r="B1127" s="13"/>
      <c r="C1127" s="16"/>
    </row>
    <row r="1128" spans="2:3" x14ac:dyDescent="0.3">
      <c r="B1128" s="13"/>
      <c r="C1128" s="16"/>
    </row>
    <row r="1129" spans="2:3" x14ac:dyDescent="0.3">
      <c r="B1129" s="13"/>
      <c r="C1129" s="16"/>
    </row>
    <row r="1130" spans="2:3" x14ac:dyDescent="0.3">
      <c r="B1130" s="13"/>
      <c r="C1130" s="16"/>
    </row>
    <row r="1131" spans="2:3" x14ac:dyDescent="0.3">
      <c r="B1131" s="13"/>
      <c r="C1131" s="16"/>
    </row>
    <row r="1132" spans="2:3" x14ac:dyDescent="0.3">
      <c r="B1132" s="13"/>
      <c r="C1132" s="16"/>
    </row>
    <row r="1133" spans="2:3" x14ac:dyDescent="0.3">
      <c r="B1133" s="13"/>
      <c r="C1133" s="16"/>
    </row>
    <row r="1134" spans="2:3" x14ac:dyDescent="0.3">
      <c r="B1134" s="13"/>
      <c r="C1134" s="16"/>
    </row>
    <row r="1135" spans="2:3" x14ac:dyDescent="0.3">
      <c r="B1135" s="13"/>
      <c r="C1135" s="16"/>
    </row>
    <row r="1136" spans="2:3" x14ac:dyDescent="0.3">
      <c r="B1136" s="13"/>
      <c r="C1136" s="16"/>
    </row>
    <row r="1137" spans="2:3" x14ac:dyDescent="0.3">
      <c r="B1137" s="13"/>
      <c r="C1137" s="16"/>
    </row>
    <row r="1138" spans="2:3" x14ac:dyDescent="0.3">
      <c r="B1138" s="13"/>
      <c r="C1138" s="16"/>
    </row>
    <row r="1139" spans="2:3" x14ac:dyDescent="0.3">
      <c r="B1139" s="13"/>
      <c r="C1139" s="16"/>
    </row>
    <row r="1140" spans="2:3" x14ac:dyDescent="0.3">
      <c r="B1140" s="13"/>
      <c r="C1140" s="16"/>
    </row>
    <row r="1141" spans="2:3" x14ac:dyDescent="0.3">
      <c r="B1141" s="13"/>
      <c r="C1141" s="16"/>
    </row>
    <row r="1142" spans="2:3" x14ac:dyDescent="0.3">
      <c r="B1142" s="13"/>
      <c r="C1142" s="16"/>
    </row>
    <row r="1143" spans="2:3" x14ac:dyDescent="0.3">
      <c r="B1143" s="13"/>
      <c r="C1143" s="16"/>
    </row>
    <row r="1144" spans="2:3" x14ac:dyDescent="0.3">
      <c r="B1144" s="13"/>
      <c r="C1144" s="16"/>
    </row>
    <row r="1145" spans="2:3" x14ac:dyDescent="0.3">
      <c r="B1145" s="13"/>
      <c r="C1145" s="16"/>
    </row>
    <row r="1146" spans="2:3" x14ac:dyDescent="0.3">
      <c r="B1146" s="13"/>
      <c r="C1146" s="16"/>
    </row>
    <row r="1147" spans="2:3" x14ac:dyDescent="0.3">
      <c r="B1147" s="13"/>
      <c r="C1147" s="16"/>
    </row>
    <row r="1148" spans="2:3" x14ac:dyDescent="0.3">
      <c r="B1148" s="13"/>
      <c r="C1148" s="16"/>
    </row>
    <row r="1149" spans="2:3" x14ac:dyDescent="0.3">
      <c r="B1149" s="13"/>
      <c r="C1149" s="16"/>
    </row>
    <row r="1150" spans="2:3" x14ac:dyDescent="0.3">
      <c r="B1150" s="13"/>
      <c r="C1150" s="16"/>
    </row>
    <row r="1151" spans="2:3" x14ac:dyDescent="0.3">
      <c r="B1151" s="13"/>
      <c r="C1151" s="16"/>
    </row>
    <row r="1152" spans="2:3" x14ac:dyDescent="0.3">
      <c r="B1152" s="13"/>
      <c r="C1152" s="16"/>
    </row>
    <row r="1153" spans="2:3" x14ac:dyDescent="0.3">
      <c r="B1153" s="13"/>
      <c r="C1153" s="16"/>
    </row>
    <row r="1154" spans="2:3" x14ac:dyDescent="0.3">
      <c r="B1154" s="13"/>
      <c r="C1154" s="16"/>
    </row>
    <row r="1155" spans="2:3" x14ac:dyDescent="0.3">
      <c r="B1155" s="13"/>
      <c r="C1155" s="16"/>
    </row>
    <row r="1156" spans="2:3" x14ac:dyDescent="0.3">
      <c r="B1156" s="13"/>
      <c r="C1156" s="16"/>
    </row>
    <row r="1157" spans="2:3" x14ac:dyDescent="0.3">
      <c r="B1157" s="13"/>
      <c r="C1157" s="16"/>
    </row>
    <row r="1158" spans="2:3" x14ac:dyDescent="0.3">
      <c r="B1158" s="13"/>
      <c r="C1158" s="16"/>
    </row>
    <row r="1159" spans="2:3" x14ac:dyDescent="0.3">
      <c r="B1159" s="13"/>
      <c r="C1159" s="16"/>
    </row>
    <row r="1160" spans="2:3" x14ac:dyDescent="0.3">
      <c r="B1160" s="13"/>
      <c r="C1160" s="16"/>
    </row>
    <row r="1161" spans="2:3" x14ac:dyDescent="0.3">
      <c r="B1161" s="13"/>
      <c r="C1161" s="16"/>
    </row>
    <row r="1162" spans="2:3" x14ac:dyDescent="0.3">
      <c r="B1162" s="13"/>
      <c r="C1162" s="16"/>
    </row>
    <row r="1163" spans="2:3" x14ac:dyDescent="0.3">
      <c r="B1163" s="13"/>
      <c r="C1163" s="16"/>
    </row>
    <row r="1164" spans="2:3" x14ac:dyDescent="0.3">
      <c r="B1164" s="13"/>
      <c r="C1164" s="16"/>
    </row>
    <row r="1165" spans="2:3" x14ac:dyDescent="0.3">
      <c r="B1165" s="13"/>
      <c r="C1165" s="16"/>
    </row>
    <row r="1166" spans="2:3" x14ac:dyDescent="0.3">
      <c r="B1166" s="13"/>
      <c r="C1166" s="16"/>
    </row>
    <row r="1167" spans="2:3" x14ac:dyDescent="0.3">
      <c r="B1167" s="13"/>
      <c r="C1167" s="16"/>
    </row>
    <row r="1168" spans="2:3" x14ac:dyDescent="0.3">
      <c r="B1168" s="13"/>
      <c r="C1168" s="16"/>
    </row>
    <row r="1169" spans="2:3" x14ac:dyDescent="0.3">
      <c r="B1169" s="13"/>
      <c r="C1169" s="16"/>
    </row>
    <row r="1170" spans="2:3" x14ac:dyDescent="0.3">
      <c r="B1170" s="13"/>
      <c r="C1170" s="16"/>
    </row>
    <row r="1171" spans="2:3" x14ac:dyDescent="0.3">
      <c r="B1171" s="13"/>
      <c r="C1171" s="16"/>
    </row>
    <row r="1172" spans="2:3" x14ac:dyDescent="0.3">
      <c r="B1172" s="13"/>
      <c r="C1172" s="16"/>
    </row>
    <row r="1173" spans="2:3" x14ac:dyDescent="0.3">
      <c r="B1173" s="13"/>
      <c r="C1173" s="16"/>
    </row>
    <row r="1174" spans="2:3" x14ac:dyDescent="0.3">
      <c r="B1174" s="13"/>
      <c r="C1174" s="16"/>
    </row>
    <row r="1175" spans="2:3" x14ac:dyDescent="0.3">
      <c r="B1175" s="13"/>
      <c r="C1175" s="16"/>
    </row>
    <row r="1176" spans="2:3" x14ac:dyDescent="0.3">
      <c r="B1176" s="13"/>
      <c r="C1176" s="16"/>
    </row>
    <row r="1177" spans="2:3" x14ac:dyDescent="0.3">
      <c r="B1177" s="13"/>
      <c r="C1177" s="16"/>
    </row>
    <row r="1178" spans="2:3" x14ac:dyDescent="0.3">
      <c r="B1178" s="13"/>
      <c r="C1178" s="16"/>
    </row>
    <row r="1179" spans="2:3" x14ac:dyDescent="0.3">
      <c r="B1179" s="13"/>
      <c r="C1179" s="16"/>
    </row>
    <row r="1180" spans="2:3" x14ac:dyDescent="0.3">
      <c r="B1180" s="13"/>
      <c r="C1180" s="16"/>
    </row>
    <row r="1181" spans="2:3" x14ac:dyDescent="0.3">
      <c r="B1181" s="13"/>
      <c r="C1181" s="16"/>
    </row>
    <row r="1182" spans="2:3" x14ac:dyDescent="0.3">
      <c r="B1182" s="13"/>
      <c r="C1182" s="16"/>
    </row>
    <row r="1183" spans="2:3" x14ac:dyDescent="0.3">
      <c r="B1183" s="13"/>
      <c r="C1183" s="16"/>
    </row>
    <row r="1184" spans="2:3" x14ac:dyDescent="0.3">
      <c r="B1184" s="13"/>
      <c r="C1184" s="16"/>
    </row>
    <row r="1185" spans="2:3" x14ac:dyDescent="0.3">
      <c r="B1185" s="13"/>
      <c r="C1185" s="16"/>
    </row>
    <row r="1186" spans="2:3" x14ac:dyDescent="0.3">
      <c r="B1186" s="13"/>
      <c r="C1186" s="16"/>
    </row>
    <row r="1187" spans="2:3" x14ac:dyDescent="0.3">
      <c r="B1187" s="13"/>
      <c r="C1187" s="16"/>
    </row>
    <row r="1188" spans="2:3" x14ac:dyDescent="0.3">
      <c r="B1188" s="13"/>
      <c r="C1188" s="16"/>
    </row>
    <row r="1189" spans="2:3" x14ac:dyDescent="0.3">
      <c r="B1189" s="13"/>
      <c r="C1189" s="16"/>
    </row>
    <row r="1190" spans="2:3" x14ac:dyDescent="0.3">
      <c r="B1190" s="13"/>
      <c r="C1190" s="16"/>
    </row>
    <row r="1191" spans="2:3" x14ac:dyDescent="0.3">
      <c r="B1191" s="13"/>
      <c r="C1191" s="16"/>
    </row>
    <row r="1192" spans="2:3" x14ac:dyDescent="0.3">
      <c r="B1192" s="13"/>
      <c r="C1192" s="16"/>
    </row>
    <row r="1193" spans="2:3" x14ac:dyDescent="0.3">
      <c r="B1193" s="13"/>
      <c r="C1193" s="16"/>
    </row>
    <row r="1194" spans="2:3" x14ac:dyDescent="0.3">
      <c r="B1194" s="13"/>
      <c r="C1194" s="16"/>
    </row>
    <row r="1195" spans="2:3" x14ac:dyDescent="0.3">
      <c r="B1195" s="13"/>
      <c r="C1195" s="16"/>
    </row>
    <row r="1196" spans="2:3" x14ac:dyDescent="0.3">
      <c r="B1196" s="13"/>
      <c r="C1196" s="16"/>
    </row>
    <row r="1197" spans="2:3" x14ac:dyDescent="0.3">
      <c r="B1197" s="13"/>
      <c r="C1197" s="16"/>
    </row>
    <row r="1198" spans="2:3" x14ac:dyDescent="0.3">
      <c r="B1198" s="13"/>
      <c r="C1198" s="16"/>
    </row>
    <row r="1199" spans="2:3" x14ac:dyDescent="0.3">
      <c r="B1199" s="13"/>
      <c r="C1199" s="16"/>
    </row>
    <row r="1200" spans="2:3" x14ac:dyDescent="0.3">
      <c r="B1200" s="13"/>
      <c r="C1200" s="16"/>
    </row>
    <row r="1201" spans="2:3" x14ac:dyDescent="0.3">
      <c r="B1201" s="13"/>
      <c r="C1201" s="16"/>
    </row>
    <row r="1202" spans="2:3" x14ac:dyDescent="0.3">
      <c r="B1202" s="13"/>
      <c r="C1202" s="16"/>
    </row>
    <row r="1203" spans="2:3" x14ac:dyDescent="0.3">
      <c r="B1203" s="13"/>
      <c r="C1203" s="16"/>
    </row>
    <row r="1204" spans="2:3" x14ac:dyDescent="0.3">
      <c r="B1204" s="13"/>
      <c r="C1204" s="16"/>
    </row>
    <row r="1205" spans="2:3" x14ac:dyDescent="0.3">
      <c r="B1205" s="13"/>
      <c r="C1205" s="16"/>
    </row>
    <row r="1206" spans="2:3" x14ac:dyDescent="0.3">
      <c r="B1206" s="13"/>
      <c r="C1206" s="16"/>
    </row>
    <row r="1207" spans="2:3" x14ac:dyDescent="0.3">
      <c r="B1207" s="13"/>
      <c r="C1207" s="16"/>
    </row>
    <row r="1208" spans="2:3" x14ac:dyDescent="0.3">
      <c r="B1208" s="13"/>
      <c r="C1208" s="16"/>
    </row>
    <row r="1209" spans="2:3" x14ac:dyDescent="0.3">
      <c r="B1209" s="13"/>
      <c r="C1209" s="16"/>
    </row>
    <row r="1210" spans="2:3" x14ac:dyDescent="0.3">
      <c r="B1210" s="13"/>
      <c r="C1210" s="16"/>
    </row>
    <row r="1211" spans="2:3" x14ac:dyDescent="0.3">
      <c r="B1211" s="13"/>
      <c r="C1211" s="16"/>
    </row>
    <row r="1212" spans="2:3" x14ac:dyDescent="0.3">
      <c r="B1212" s="13"/>
      <c r="C1212" s="16"/>
    </row>
    <row r="1213" spans="2:3" x14ac:dyDescent="0.3">
      <c r="B1213" s="13"/>
      <c r="C1213" s="16"/>
    </row>
    <row r="1214" spans="2:3" x14ac:dyDescent="0.3">
      <c r="B1214" s="13"/>
      <c r="C1214" s="16"/>
    </row>
    <row r="1215" spans="2:3" x14ac:dyDescent="0.3">
      <c r="B1215" s="13"/>
      <c r="C1215" s="16"/>
    </row>
    <row r="1216" spans="2:3" x14ac:dyDescent="0.3">
      <c r="B1216" s="13"/>
      <c r="C1216" s="16"/>
    </row>
    <row r="1217" spans="2:3" x14ac:dyDescent="0.3">
      <c r="B1217" s="13"/>
      <c r="C1217" s="16"/>
    </row>
    <row r="1218" spans="2:3" x14ac:dyDescent="0.3">
      <c r="B1218" s="13"/>
      <c r="C1218" s="16"/>
    </row>
    <row r="1219" spans="2:3" x14ac:dyDescent="0.3">
      <c r="B1219" s="13"/>
      <c r="C1219" s="16"/>
    </row>
    <row r="1220" spans="2:3" x14ac:dyDescent="0.3">
      <c r="B1220" s="13"/>
      <c r="C1220" s="16"/>
    </row>
    <row r="1221" spans="2:3" x14ac:dyDescent="0.3">
      <c r="B1221" s="13"/>
      <c r="C1221" s="16"/>
    </row>
    <row r="1222" spans="2:3" x14ac:dyDescent="0.3">
      <c r="B1222" s="13"/>
      <c r="C1222" s="16"/>
    </row>
    <row r="1223" spans="2:3" x14ac:dyDescent="0.3">
      <c r="B1223" s="13"/>
      <c r="C1223" s="16"/>
    </row>
    <row r="1224" spans="2:3" x14ac:dyDescent="0.3">
      <c r="B1224" s="13"/>
      <c r="C1224" s="16"/>
    </row>
    <row r="1225" spans="2:3" x14ac:dyDescent="0.3">
      <c r="B1225" s="13"/>
      <c r="C1225" s="16"/>
    </row>
    <row r="1226" spans="2:3" x14ac:dyDescent="0.3">
      <c r="B1226" s="13"/>
      <c r="C1226" s="16"/>
    </row>
    <row r="1227" spans="2:3" x14ac:dyDescent="0.3">
      <c r="B1227" s="13"/>
      <c r="C1227" s="16"/>
    </row>
    <row r="1228" spans="2:3" x14ac:dyDescent="0.3">
      <c r="B1228" s="13"/>
      <c r="C1228" s="16"/>
    </row>
    <row r="1229" spans="2:3" x14ac:dyDescent="0.3">
      <c r="B1229" s="13"/>
      <c r="C1229" s="16"/>
    </row>
    <row r="1230" spans="2:3" x14ac:dyDescent="0.3">
      <c r="B1230" s="13"/>
      <c r="C1230" s="16"/>
    </row>
    <row r="1231" spans="2:3" x14ac:dyDescent="0.3">
      <c r="B1231" s="13"/>
      <c r="C1231" s="16"/>
    </row>
    <row r="1232" spans="2:3" x14ac:dyDescent="0.3">
      <c r="B1232" s="13"/>
      <c r="C1232" s="16"/>
    </row>
    <row r="1233" spans="2:3" x14ac:dyDescent="0.3">
      <c r="B1233" s="13"/>
      <c r="C1233" s="16"/>
    </row>
    <row r="1234" spans="2:3" x14ac:dyDescent="0.3">
      <c r="B1234" s="13"/>
      <c r="C1234" s="16"/>
    </row>
    <row r="1235" spans="2:3" x14ac:dyDescent="0.3">
      <c r="B1235" s="13"/>
      <c r="C1235" s="16"/>
    </row>
    <row r="1236" spans="2:3" x14ac:dyDescent="0.3">
      <c r="B1236" s="13"/>
      <c r="C1236" s="16"/>
    </row>
    <row r="1237" spans="2:3" x14ac:dyDescent="0.3">
      <c r="B1237" s="13"/>
      <c r="C1237" s="16"/>
    </row>
    <row r="1238" spans="2:3" x14ac:dyDescent="0.3">
      <c r="B1238" s="13"/>
      <c r="C1238" s="16"/>
    </row>
    <row r="1239" spans="2:3" x14ac:dyDescent="0.3">
      <c r="B1239" s="13"/>
      <c r="C1239" s="16"/>
    </row>
    <row r="1240" spans="2:3" x14ac:dyDescent="0.3">
      <c r="B1240" s="13"/>
      <c r="C1240" s="16"/>
    </row>
    <row r="1241" spans="2:3" x14ac:dyDescent="0.3">
      <c r="B1241" s="13"/>
      <c r="C1241" s="16"/>
    </row>
    <row r="1242" spans="2:3" x14ac:dyDescent="0.3">
      <c r="B1242" s="13"/>
      <c r="C1242" s="16"/>
    </row>
    <row r="1243" spans="2:3" x14ac:dyDescent="0.3">
      <c r="B1243" s="13"/>
      <c r="C1243" s="16"/>
    </row>
    <row r="1244" spans="2:3" x14ac:dyDescent="0.3">
      <c r="B1244" s="13"/>
      <c r="C1244" s="16"/>
    </row>
    <row r="1245" spans="2:3" x14ac:dyDescent="0.3">
      <c r="B1245" s="13"/>
      <c r="C1245" s="16"/>
    </row>
    <row r="1246" spans="2:3" x14ac:dyDescent="0.3">
      <c r="B1246" s="13"/>
      <c r="C1246" s="16"/>
    </row>
    <row r="1247" spans="2:3" x14ac:dyDescent="0.3">
      <c r="B1247" s="13"/>
      <c r="C1247" s="16"/>
    </row>
    <row r="1248" spans="2:3" x14ac:dyDescent="0.3">
      <c r="B1248" s="13"/>
      <c r="C1248" s="16"/>
    </row>
    <row r="1249" spans="2:3" x14ac:dyDescent="0.3">
      <c r="B1249" s="13"/>
      <c r="C1249" s="16"/>
    </row>
    <row r="1250" spans="2:3" x14ac:dyDescent="0.3">
      <c r="B1250" s="13"/>
      <c r="C1250" s="16"/>
    </row>
    <row r="1251" spans="2:3" x14ac:dyDescent="0.3">
      <c r="B1251" s="13"/>
      <c r="C1251" s="16"/>
    </row>
    <row r="1252" spans="2:3" x14ac:dyDescent="0.3">
      <c r="B1252" s="13"/>
      <c r="C1252" s="16"/>
    </row>
    <row r="1253" spans="2:3" x14ac:dyDescent="0.3">
      <c r="B1253" s="13"/>
      <c r="C1253" s="16"/>
    </row>
    <row r="1254" spans="2:3" x14ac:dyDescent="0.3">
      <c r="B1254" s="13"/>
      <c r="C1254" s="16"/>
    </row>
    <row r="1255" spans="2:3" x14ac:dyDescent="0.3">
      <c r="B1255" s="13"/>
      <c r="C1255" s="16"/>
    </row>
    <row r="1256" spans="2:3" x14ac:dyDescent="0.3">
      <c r="B1256" s="13"/>
      <c r="C1256" s="16"/>
    </row>
    <row r="1257" spans="2:3" x14ac:dyDescent="0.3">
      <c r="B1257" s="13"/>
      <c r="C1257" s="16"/>
    </row>
    <row r="1258" spans="2:3" x14ac:dyDescent="0.3">
      <c r="B1258" s="13"/>
      <c r="C1258" s="16"/>
    </row>
    <row r="1259" spans="2:3" x14ac:dyDescent="0.3">
      <c r="B1259" s="13"/>
      <c r="C1259" s="16"/>
    </row>
    <row r="1260" spans="2:3" x14ac:dyDescent="0.3">
      <c r="B1260" s="13"/>
      <c r="C1260" s="16"/>
    </row>
    <row r="1261" spans="2:3" x14ac:dyDescent="0.3">
      <c r="B1261" s="13"/>
      <c r="C1261" s="16"/>
    </row>
    <row r="1262" spans="2:3" x14ac:dyDescent="0.3">
      <c r="B1262" s="13"/>
      <c r="C1262" s="16"/>
    </row>
    <row r="1263" spans="2:3" x14ac:dyDescent="0.3">
      <c r="B1263" s="13"/>
      <c r="C1263" s="16"/>
    </row>
    <row r="1264" spans="2:3" x14ac:dyDescent="0.3">
      <c r="B1264" s="13"/>
      <c r="C1264" s="16"/>
    </row>
    <row r="1265" spans="2:3" x14ac:dyDescent="0.3">
      <c r="B1265" s="13"/>
      <c r="C1265" s="16"/>
    </row>
    <row r="1266" spans="2:3" x14ac:dyDescent="0.3">
      <c r="B1266" s="13"/>
      <c r="C1266" s="16"/>
    </row>
    <row r="1267" spans="2:3" x14ac:dyDescent="0.3">
      <c r="B1267" s="13"/>
      <c r="C1267" s="16"/>
    </row>
    <row r="1268" spans="2:3" x14ac:dyDescent="0.3">
      <c r="B1268" s="13"/>
      <c r="C1268" s="16"/>
    </row>
    <row r="1269" spans="2:3" x14ac:dyDescent="0.3">
      <c r="B1269" s="13"/>
      <c r="C1269" s="16"/>
    </row>
    <row r="1270" spans="2:3" x14ac:dyDescent="0.3">
      <c r="B1270" s="13"/>
      <c r="C1270" s="16"/>
    </row>
    <row r="1271" spans="2:3" x14ac:dyDescent="0.3">
      <c r="B1271" s="13"/>
      <c r="C1271" s="16"/>
    </row>
    <row r="1272" spans="2:3" x14ac:dyDescent="0.3">
      <c r="B1272" s="13"/>
      <c r="C1272" s="16"/>
    </row>
    <row r="1273" spans="2:3" x14ac:dyDescent="0.3">
      <c r="B1273" s="13"/>
      <c r="C1273" s="16"/>
    </row>
    <row r="1274" spans="2:3" x14ac:dyDescent="0.3">
      <c r="B1274" s="13"/>
      <c r="C1274" s="16"/>
    </row>
    <row r="1275" spans="2:3" x14ac:dyDescent="0.3">
      <c r="B1275" s="13"/>
      <c r="C1275" s="16"/>
    </row>
    <row r="1276" spans="2:3" x14ac:dyDescent="0.3">
      <c r="B1276" s="13"/>
      <c r="C1276" s="16"/>
    </row>
    <row r="1277" spans="2:3" x14ac:dyDescent="0.3">
      <c r="B1277" s="13"/>
      <c r="C1277" s="16"/>
    </row>
    <row r="1278" spans="2:3" x14ac:dyDescent="0.3">
      <c r="B1278" s="13"/>
      <c r="C1278" s="16"/>
    </row>
    <row r="1279" spans="2:3" x14ac:dyDescent="0.3">
      <c r="B1279" s="13"/>
      <c r="C1279" s="16"/>
    </row>
    <row r="1280" spans="2:3" x14ac:dyDescent="0.3">
      <c r="B1280" s="13"/>
      <c r="C1280" s="16"/>
    </row>
    <row r="1281" spans="2:3" x14ac:dyDescent="0.3">
      <c r="B1281" s="13"/>
      <c r="C1281" s="16"/>
    </row>
    <row r="1282" spans="2:3" x14ac:dyDescent="0.3">
      <c r="B1282" s="13"/>
      <c r="C1282" s="16"/>
    </row>
    <row r="1283" spans="2:3" x14ac:dyDescent="0.3">
      <c r="B1283" s="13"/>
      <c r="C1283" s="16"/>
    </row>
    <row r="1284" spans="2:3" x14ac:dyDescent="0.3">
      <c r="B1284" s="13"/>
      <c r="C1284" s="16"/>
    </row>
    <row r="1285" spans="2:3" x14ac:dyDescent="0.3">
      <c r="B1285" s="13"/>
      <c r="C1285" s="16"/>
    </row>
    <row r="1286" spans="2:3" x14ac:dyDescent="0.3">
      <c r="B1286" s="13"/>
      <c r="C1286" s="16"/>
    </row>
    <row r="1287" spans="2:3" x14ac:dyDescent="0.3">
      <c r="B1287" s="13"/>
      <c r="C1287" s="16"/>
    </row>
    <row r="1288" spans="2:3" x14ac:dyDescent="0.3">
      <c r="B1288" s="13"/>
      <c r="C1288" s="16"/>
    </row>
    <row r="1289" spans="2:3" x14ac:dyDescent="0.3">
      <c r="B1289" s="13"/>
      <c r="C1289" s="16"/>
    </row>
    <row r="1290" spans="2:3" x14ac:dyDescent="0.3">
      <c r="B1290" s="13"/>
      <c r="C1290" s="16"/>
    </row>
    <row r="1291" spans="2:3" x14ac:dyDescent="0.3">
      <c r="B1291" s="13"/>
      <c r="C1291" s="16"/>
    </row>
    <row r="1292" spans="2:3" x14ac:dyDescent="0.3">
      <c r="B1292" s="13"/>
      <c r="C1292" s="16"/>
    </row>
    <row r="1293" spans="2:3" x14ac:dyDescent="0.3">
      <c r="B1293" s="13"/>
      <c r="C1293" s="16"/>
    </row>
    <row r="1294" spans="2:3" x14ac:dyDescent="0.3">
      <c r="B1294" s="13"/>
      <c r="C1294" s="16"/>
    </row>
    <row r="1295" spans="2:3" x14ac:dyDescent="0.3">
      <c r="B1295" s="13"/>
      <c r="C1295" s="16"/>
    </row>
    <row r="1296" spans="2:3" x14ac:dyDescent="0.3">
      <c r="B1296" s="13"/>
      <c r="C1296" s="16"/>
    </row>
    <row r="1297" spans="2:3" x14ac:dyDescent="0.3">
      <c r="B1297" s="13"/>
      <c r="C1297" s="16"/>
    </row>
    <row r="1298" spans="2:3" x14ac:dyDescent="0.3">
      <c r="B1298" s="13"/>
      <c r="C1298" s="16"/>
    </row>
    <row r="1299" spans="2:3" x14ac:dyDescent="0.3">
      <c r="B1299" s="13"/>
      <c r="C1299" s="16"/>
    </row>
    <row r="1300" spans="2:3" x14ac:dyDescent="0.3">
      <c r="B1300" s="13"/>
      <c r="C1300" s="16"/>
    </row>
    <row r="1301" spans="2:3" x14ac:dyDescent="0.3">
      <c r="B1301" s="13"/>
      <c r="C1301" s="16"/>
    </row>
    <row r="1302" spans="2:3" x14ac:dyDescent="0.3">
      <c r="B1302" s="13"/>
      <c r="C1302" s="16"/>
    </row>
    <row r="1303" spans="2:3" x14ac:dyDescent="0.3">
      <c r="B1303" s="13"/>
      <c r="C1303" s="16"/>
    </row>
    <row r="1304" spans="2:3" x14ac:dyDescent="0.3">
      <c r="B1304" s="13"/>
      <c r="C1304" s="16"/>
    </row>
    <row r="1305" spans="2:3" x14ac:dyDescent="0.3">
      <c r="B1305" s="13"/>
      <c r="C1305" s="16"/>
    </row>
    <row r="1306" spans="2:3" x14ac:dyDescent="0.3">
      <c r="B1306" s="13"/>
      <c r="C1306" s="16"/>
    </row>
    <row r="1307" spans="2:3" x14ac:dyDescent="0.3">
      <c r="B1307" s="13"/>
      <c r="C1307" s="16"/>
    </row>
    <row r="1308" spans="2:3" x14ac:dyDescent="0.3">
      <c r="B1308" s="13"/>
      <c r="C1308" s="16"/>
    </row>
    <row r="1309" spans="2:3" x14ac:dyDescent="0.3">
      <c r="B1309" s="13"/>
      <c r="C1309" s="16"/>
    </row>
    <row r="1310" spans="2:3" x14ac:dyDescent="0.3">
      <c r="B1310" s="13"/>
      <c r="C1310" s="16"/>
    </row>
    <row r="1311" spans="2:3" x14ac:dyDescent="0.3">
      <c r="B1311" s="13"/>
      <c r="C1311" s="16"/>
    </row>
    <row r="1312" spans="2:3" x14ac:dyDescent="0.3">
      <c r="B1312" s="13"/>
      <c r="C1312" s="16"/>
    </row>
    <row r="1313" spans="2:3" x14ac:dyDescent="0.3">
      <c r="B1313" s="13"/>
      <c r="C1313" s="16"/>
    </row>
    <row r="1314" spans="2:3" x14ac:dyDescent="0.3">
      <c r="B1314" s="13"/>
      <c r="C1314" s="16"/>
    </row>
    <row r="1315" spans="2:3" x14ac:dyDescent="0.3">
      <c r="B1315" s="13"/>
      <c r="C1315" s="16"/>
    </row>
    <row r="1316" spans="2:3" x14ac:dyDescent="0.3">
      <c r="B1316" s="13"/>
      <c r="C1316" s="16"/>
    </row>
    <row r="1317" spans="2:3" x14ac:dyDescent="0.3">
      <c r="B1317" s="13"/>
      <c r="C1317" s="16"/>
    </row>
    <row r="1318" spans="2:3" x14ac:dyDescent="0.3">
      <c r="B1318" s="13"/>
      <c r="C1318" s="16"/>
    </row>
    <row r="1319" spans="2:3" x14ac:dyDescent="0.3">
      <c r="B1319" s="13"/>
      <c r="C1319" s="16"/>
    </row>
    <row r="1320" spans="2:3" x14ac:dyDescent="0.3">
      <c r="B1320" s="13"/>
      <c r="C1320" s="16"/>
    </row>
    <row r="1321" spans="2:3" x14ac:dyDescent="0.3">
      <c r="B1321" s="13"/>
      <c r="C1321" s="16"/>
    </row>
    <row r="1322" spans="2:3" x14ac:dyDescent="0.3">
      <c r="B1322" s="13"/>
      <c r="C1322" s="16"/>
    </row>
    <row r="1323" spans="2:3" x14ac:dyDescent="0.3">
      <c r="B1323" s="13"/>
      <c r="C1323" s="16"/>
    </row>
    <row r="1324" spans="2:3" x14ac:dyDescent="0.3">
      <c r="B1324" s="13"/>
      <c r="C1324" s="16"/>
    </row>
    <row r="1325" spans="2:3" x14ac:dyDescent="0.3">
      <c r="B1325" s="13"/>
      <c r="C1325" s="16"/>
    </row>
    <row r="1326" spans="2:3" x14ac:dyDescent="0.3">
      <c r="B1326" s="13"/>
      <c r="C1326" s="16"/>
    </row>
    <row r="1327" spans="2:3" x14ac:dyDescent="0.3">
      <c r="B1327" s="13"/>
      <c r="C1327" s="16"/>
    </row>
    <row r="1328" spans="2:3" x14ac:dyDescent="0.3">
      <c r="B1328" s="13"/>
      <c r="C1328" s="16"/>
    </row>
    <row r="1329" spans="2:3" x14ac:dyDescent="0.3">
      <c r="B1329" s="13"/>
      <c r="C1329" s="16"/>
    </row>
    <row r="1330" spans="2:3" x14ac:dyDescent="0.3">
      <c r="B1330" s="13"/>
      <c r="C1330" s="16"/>
    </row>
    <row r="1331" spans="2:3" x14ac:dyDescent="0.3">
      <c r="B1331" s="13"/>
      <c r="C1331" s="16"/>
    </row>
    <row r="1332" spans="2:3" x14ac:dyDescent="0.3">
      <c r="B1332" s="13"/>
      <c r="C1332" s="16"/>
    </row>
    <row r="1333" spans="2:3" x14ac:dyDescent="0.3">
      <c r="B1333" s="13"/>
      <c r="C1333" s="16"/>
    </row>
    <row r="1334" spans="2:3" x14ac:dyDescent="0.3">
      <c r="B1334" s="13"/>
      <c r="C1334" s="16"/>
    </row>
    <row r="1335" spans="2:3" x14ac:dyDescent="0.3">
      <c r="B1335" s="13"/>
      <c r="C1335" s="16"/>
    </row>
    <row r="1336" spans="2:3" x14ac:dyDescent="0.3">
      <c r="B1336" s="13"/>
      <c r="C1336" s="16"/>
    </row>
    <row r="1337" spans="2:3" x14ac:dyDescent="0.3">
      <c r="B1337" s="13"/>
      <c r="C1337" s="16"/>
    </row>
    <row r="1338" spans="2:3" x14ac:dyDescent="0.3">
      <c r="B1338" s="13"/>
      <c r="C1338" s="16"/>
    </row>
    <row r="1339" spans="2:3" x14ac:dyDescent="0.3">
      <c r="B1339" s="13"/>
      <c r="C1339" s="16"/>
    </row>
    <row r="1340" spans="2:3" x14ac:dyDescent="0.3">
      <c r="B1340" s="13"/>
      <c r="C1340" s="16"/>
    </row>
    <row r="1341" spans="2:3" x14ac:dyDescent="0.3">
      <c r="B1341" s="13"/>
      <c r="C1341" s="16"/>
    </row>
    <row r="1342" spans="2:3" x14ac:dyDescent="0.3">
      <c r="B1342" s="13"/>
      <c r="C1342" s="16"/>
    </row>
    <row r="1343" spans="2:3" x14ac:dyDescent="0.3">
      <c r="B1343" s="13"/>
      <c r="C1343" s="16"/>
    </row>
    <row r="1344" spans="2:3" x14ac:dyDescent="0.3">
      <c r="B1344" s="13"/>
      <c r="C1344" s="16"/>
    </row>
    <row r="1345" spans="2:3" x14ac:dyDescent="0.3">
      <c r="B1345" s="13"/>
      <c r="C1345" s="16"/>
    </row>
    <row r="1346" spans="2:3" x14ac:dyDescent="0.3">
      <c r="B1346" s="13"/>
      <c r="C1346" s="16"/>
    </row>
    <row r="1347" spans="2:3" x14ac:dyDescent="0.3">
      <c r="B1347" s="13"/>
      <c r="C1347" s="16"/>
    </row>
    <row r="1348" spans="2:3" x14ac:dyDescent="0.3">
      <c r="B1348" s="13"/>
      <c r="C1348" s="16"/>
    </row>
    <row r="1349" spans="2:3" x14ac:dyDescent="0.3">
      <c r="B1349" s="13"/>
      <c r="C1349" s="16"/>
    </row>
    <row r="1350" spans="2:3" x14ac:dyDescent="0.3">
      <c r="B1350" s="13"/>
      <c r="C1350" s="16"/>
    </row>
    <row r="1351" spans="2:3" x14ac:dyDescent="0.3">
      <c r="B1351" s="13"/>
      <c r="C1351" s="16"/>
    </row>
    <row r="1352" spans="2:3" x14ac:dyDescent="0.3">
      <c r="B1352" s="13"/>
      <c r="C1352" s="16"/>
    </row>
    <row r="1353" spans="2:3" x14ac:dyDescent="0.3">
      <c r="B1353" s="13"/>
      <c r="C1353" s="16"/>
    </row>
    <row r="1354" spans="2:3" x14ac:dyDescent="0.3">
      <c r="B1354" s="13"/>
      <c r="C1354" s="16"/>
    </row>
    <row r="1355" spans="2:3" x14ac:dyDescent="0.3">
      <c r="B1355" s="13"/>
      <c r="C1355" s="16"/>
    </row>
    <row r="1356" spans="2:3" x14ac:dyDescent="0.3">
      <c r="B1356" s="13"/>
      <c r="C1356" s="16"/>
    </row>
    <row r="1357" spans="2:3" x14ac:dyDescent="0.3">
      <c r="B1357" s="13"/>
      <c r="C1357" s="16"/>
    </row>
    <row r="1358" spans="2:3" x14ac:dyDescent="0.3">
      <c r="B1358" s="13"/>
      <c r="C1358" s="16"/>
    </row>
    <row r="1359" spans="2:3" x14ac:dyDescent="0.3">
      <c r="B1359" s="13"/>
      <c r="C1359" s="16"/>
    </row>
    <row r="1360" spans="2:3" x14ac:dyDescent="0.3">
      <c r="B1360" s="13"/>
      <c r="C1360" s="16"/>
    </row>
    <row r="1361" spans="2:3" x14ac:dyDescent="0.3">
      <c r="B1361" s="13"/>
      <c r="C1361" s="16"/>
    </row>
    <row r="1362" spans="2:3" x14ac:dyDescent="0.3">
      <c r="B1362" s="13"/>
      <c r="C1362" s="16"/>
    </row>
    <row r="1363" spans="2:3" x14ac:dyDescent="0.3">
      <c r="B1363" s="13"/>
      <c r="C1363" s="16"/>
    </row>
    <row r="1364" spans="2:3" x14ac:dyDescent="0.3">
      <c r="B1364" s="13"/>
      <c r="C1364" s="16"/>
    </row>
    <row r="1365" spans="2:3" x14ac:dyDescent="0.3">
      <c r="B1365" s="13"/>
      <c r="C1365" s="16"/>
    </row>
    <row r="1366" spans="2:3" x14ac:dyDescent="0.3">
      <c r="B1366" s="13"/>
      <c r="C1366" s="16"/>
    </row>
    <row r="1367" spans="2:3" x14ac:dyDescent="0.3">
      <c r="B1367" s="13"/>
      <c r="C1367" s="16"/>
    </row>
    <row r="1368" spans="2:3" x14ac:dyDescent="0.3">
      <c r="B1368" s="13"/>
      <c r="C1368" s="16"/>
    </row>
    <row r="1369" spans="2:3" x14ac:dyDescent="0.3">
      <c r="B1369" s="13"/>
      <c r="C1369" s="16"/>
    </row>
    <row r="1370" spans="2:3" x14ac:dyDescent="0.3">
      <c r="B1370" s="13"/>
      <c r="C1370" s="16"/>
    </row>
    <row r="1371" spans="2:3" x14ac:dyDescent="0.3">
      <c r="B1371" s="13"/>
      <c r="C1371" s="16"/>
    </row>
    <row r="1372" spans="2:3" x14ac:dyDescent="0.3">
      <c r="B1372" s="13"/>
      <c r="C1372" s="16"/>
    </row>
    <row r="1373" spans="2:3" x14ac:dyDescent="0.3">
      <c r="B1373" s="13"/>
      <c r="C1373" s="16"/>
    </row>
    <row r="1374" spans="2:3" x14ac:dyDescent="0.3">
      <c r="B1374" s="13"/>
      <c r="C1374" s="16"/>
    </row>
    <row r="1375" spans="2:3" x14ac:dyDescent="0.3">
      <c r="B1375" s="13"/>
      <c r="C1375" s="16"/>
    </row>
    <row r="1376" spans="2:3" x14ac:dyDescent="0.3">
      <c r="B1376" s="13"/>
      <c r="C1376" s="16"/>
    </row>
    <row r="1377" spans="2:3" x14ac:dyDescent="0.3">
      <c r="B1377" s="13"/>
      <c r="C1377" s="16"/>
    </row>
    <row r="1378" spans="2:3" x14ac:dyDescent="0.3">
      <c r="B1378" s="13"/>
      <c r="C1378" s="16"/>
    </row>
    <row r="1379" spans="2:3" x14ac:dyDescent="0.3">
      <c r="B1379" s="13"/>
      <c r="C1379" s="16"/>
    </row>
    <row r="1380" spans="2:3" x14ac:dyDescent="0.3">
      <c r="B1380" s="13"/>
      <c r="C1380" s="16"/>
    </row>
    <row r="1381" spans="2:3" x14ac:dyDescent="0.3">
      <c r="B1381" s="13"/>
      <c r="C1381" s="16"/>
    </row>
    <row r="1382" spans="2:3" x14ac:dyDescent="0.3">
      <c r="B1382" s="13"/>
      <c r="C1382" s="16"/>
    </row>
    <row r="1383" spans="2:3" x14ac:dyDescent="0.3">
      <c r="B1383" s="13"/>
      <c r="C1383" s="16"/>
    </row>
    <row r="1384" spans="2:3" x14ac:dyDescent="0.3">
      <c r="B1384" s="13"/>
      <c r="C1384" s="16"/>
    </row>
    <row r="1385" spans="2:3" x14ac:dyDescent="0.3">
      <c r="B1385" s="13"/>
      <c r="C1385" s="16"/>
    </row>
    <row r="1386" spans="2:3" x14ac:dyDescent="0.3">
      <c r="B1386" s="13"/>
      <c r="C1386" s="16"/>
    </row>
    <row r="1387" spans="2:3" x14ac:dyDescent="0.3">
      <c r="B1387" s="13"/>
      <c r="C1387" s="16"/>
    </row>
    <row r="1388" spans="2:3" x14ac:dyDescent="0.3">
      <c r="B1388" s="13"/>
      <c r="C1388" s="16"/>
    </row>
    <row r="1389" spans="2:3" x14ac:dyDescent="0.3">
      <c r="B1389" s="13"/>
      <c r="C1389" s="16"/>
    </row>
    <row r="1390" spans="2:3" x14ac:dyDescent="0.3">
      <c r="B1390" s="13"/>
      <c r="C1390" s="16"/>
    </row>
    <row r="1391" spans="2:3" x14ac:dyDescent="0.3">
      <c r="B1391" s="13"/>
      <c r="C1391" s="16"/>
    </row>
    <row r="1392" spans="2:3" x14ac:dyDescent="0.3">
      <c r="B1392" s="13"/>
      <c r="C1392" s="16"/>
    </row>
    <row r="1393" spans="2:3" x14ac:dyDescent="0.3">
      <c r="B1393" s="13"/>
      <c r="C1393" s="16"/>
    </row>
    <row r="1394" spans="2:3" x14ac:dyDescent="0.3">
      <c r="B1394" s="13"/>
      <c r="C1394" s="16"/>
    </row>
    <row r="1395" spans="2:3" x14ac:dyDescent="0.3">
      <c r="B1395" s="13"/>
      <c r="C1395" s="16"/>
    </row>
    <row r="1396" spans="2:3" x14ac:dyDescent="0.3">
      <c r="B1396" s="13"/>
      <c r="C1396" s="16"/>
    </row>
    <row r="1397" spans="2:3" x14ac:dyDescent="0.3">
      <c r="B1397" s="13"/>
      <c r="C1397" s="16"/>
    </row>
    <row r="1398" spans="2:3" x14ac:dyDescent="0.3">
      <c r="B1398" s="13"/>
      <c r="C1398" s="16"/>
    </row>
    <row r="1399" spans="2:3" x14ac:dyDescent="0.3">
      <c r="B1399" s="13"/>
      <c r="C1399" s="16"/>
    </row>
    <row r="1400" spans="2:3" x14ac:dyDescent="0.3">
      <c r="B1400" s="13"/>
      <c r="C1400" s="16"/>
    </row>
    <row r="1401" spans="2:3" x14ac:dyDescent="0.3">
      <c r="B1401" s="13"/>
      <c r="C1401" s="16"/>
    </row>
    <row r="1402" spans="2:3" x14ac:dyDescent="0.3">
      <c r="B1402" s="13"/>
      <c r="C1402" s="16"/>
    </row>
    <row r="1403" spans="2:3" x14ac:dyDescent="0.3">
      <c r="B1403" s="13"/>
      <c r="C1403" s="16"/>
    </row>
    <row r="1404" spans="2:3" x14ac:dyDescent="0.3">
      <c r="B1404" s="13"/>
      <c r="C1404" s="16"/>
    </row>
    <row r="1405" spans="2:3" x14ac:dyDescent="0.3">
      <c r="B1405" s="13"/>
      <c r="C1405" s="16"/>
    </row>
    <row r="1406" spans="2:3" x14ac:dyDescent="0.3">
      <c r="B1406" s="13"/>
      <c r="C1406" s="16"/>
    </row>
    <row r="1407" spans="2:3" x14ac:dyDescent="0.3">
      <c r="B1407" s="13"/>
      <c r="C1407" s="16"/>
    </row>
    <row r="1408" spans="2:3" x14ac:dyDescent="0.3">
      <c r="B1408" s="13"/>
      <c r="C1408" s="16"/>
    </row>
    <row r="1409" spans="2:3" x14ac:dyDescent="0.3">
      <c r="B1409" s="13"/>
      <c r="C1409" s="16"/>
    </row>
    <row r="1410" spans="2:3" x14ac:dyDescent="0.3">
      <c r="B1410" s="13"/>
      <c r="C1410" s="16"/>
    </row>
    <row r="1411" spans="2:3" x14ac:dyDescent="0.3">
      <c r="B1411" s="13"/>
      <c r="C1411" s="16"/>
    </row>
    <row r="1412" spans="2:3" x14ac:dyDescent="0.3">
      <c r="B1412" s="13"/>
      <c r="C1412" s="16"/>
    </row>
    <row r="1413" spans="2:3" x14ac:dyDescent="0.3">
      <c r="B1413" s="13"/>
      <c r="C1413" s="16"/>
    </row>
    <row r="1414" spans="2:3" x14ac:dyDescent="0.3">
      <c r="B1414" s="13"/>
      <c r="C1414" s="16"/>
    </row>
    <row r="1415" spans="2:3" x14ac:dyDescent="0.3">
      <c r="B1415" s="13"/>
      <c r="C1415" s="16"/>
    </row>
    <row r="1416" spans="2:3" x14ac:dyDescent="0.3">
      <c r="B1416" s="13"/>
      <c r="C1416" s="16"/>
    </row>
    <row r="1417" spans="2:3" x14ac:dyDescent="0.3">
      <c r="B1417" s="13"/>
      <c r="C1417" s="16"/>
    </row>
    <row r="1418" spans="2:3" x14ac:dyDescent="0.3">
      <c r="B1418" s="13"/>
      <c r="C1418" s="16"/>
    </row>
    <row r="1419" spans="2:3" x14ac:dyDescent="0.3">
      <c r="B1419" s="13"/>
      <c r="C1419" s="16"/>
    </row>
    <row r="1420" spans="2:3" x14ac:dyDescent="0.3">
      <c r="B1420" s="13"/>
      <c r="C1420" s="16"/>
    </row>
    <row r="1421" spans="2:3" x14ac:dyDescent="0.3">
      <c r="B1421" s="13"/>
      <c r="C1421" s="16"/>
    </row>
    <row r="1422" spans="2:3" x14ac:dyDescent="0.3">
      <c r="B1422" s="13"/>
      <c r="C1422" s="16"/>
    </row>
    <row r="1423" spans="2:3" x14ac:dyDescent="0.3">
      <c r="B1423" s="13"/>
      <c r="C1423" s="16"/>
    </row>
    <row r="1424" spans="2:3" x14ac:dyDescent="0.3">
      <c r="B1424" s="13"/>
      <c r="C1424" s="16"/>
    </row>
    <row r="1425" spans="2:3" x14ac:dyDescent="0.3">
      <c r="B1425" s="13"/>
      <c r="C1425" s="16"/>
    </row>
    <row r="1426" spans="2:3" x14ac:dyDescent="0.3">
      <c r="B1426" s="13"/>
      <c r="C1426" s="16"/>
    </row>
    <row r="1427" spans="2:3" x14ac:dyDescent="0.3">
      <c r="B1427" s="13"/>
      <c r="C1427" s="16"/>
    </row>
    <row r="1428" spans="2:3" x14ac:dyDescent="0.3">
      <c r="B1428" s="13"/>
      <c r="C1428" s="16"/>
    </row>
    <row r="1429" spans="2:3" x14ac:dyDescent="0.3">
      <c r="B1429" s="13"/>
      <c r="C1429" s="16"/>
    </row>
    <row r="1430" spans="2:3" x14ac:dyDescent="0.3">
      <c r="B1430" s="13"/>
      <c r="C1430" s="16"/>
    </row>
    <row r="1431" spans="2:3" x14ac:dyDescent="0.3">
      <c r="B1431" s="13"/>
      <c r="C1431" s="16"/>
    </row>
    <row r="1432" spans="2:3" x14ac:dyDescent="0.3">
      <c r="B1432" s="13"/>
      <c r="C1432" s="16"/>
    </row>
    <row r="1433" spans="2:3" x14ac:dyDescent="0.3">
      <c r="B1433" s="13"/>
      <c r="C1433" s="16"/>
    </row>
    <row r="1434" spans="2:3" x14ac:dyDescent="0.3">
      <c r="B1434" s="13"/>
      <c r="C1434" s="16"/>
    </row>
    <row r="1435" spans="2:3" x14ac:dyDescent="0.3">
      <c r="B1435" s="13"/>
      <c r="C1435" s="16"/>
    </row>
    <row r="1436" spans="2:3" x14ac:dyDescent="0.3">
      <c r="B1436" s="13"/>
      <c r="C1436" s="16"/>
    </row>
    <row r="1437" spans="2:3" x14ac:dyDescent="0.3">
      <c r="B1437" s="13"/>
      <c r="C1437" s="16"/>
    </row>
    <row r="1438" spans="2:3" x14ac:dyDescent="0.3">
      <c r="B1438" s="13"/>
      <c r="C1438" s="16"/>
    </row>
    <row r="1439" spans="2:3" x14ac:dyDescent="0.3">
      <c r="B1439" s="13"/>
      <c r="C1439" s="16"/>
    </row>
    <row r="1440" spans="2:3" x14ac:dyDescent="0.3">
      <c r="B1440" s="13"/>
      <c r="C1440" s="16"/>
    </row>
    <row r="1441" spans="2:3" x14ac:dyDescent="0.3">
      <c r="B1441" s="13"/>
      <c r="C1441" s="16"/>
    </row>
    <row r="1442" spans="2:3" x14ac:dyDescent="0.3">
      <c r="B1442" s="13"/>
      <c r="C1442" s="16"/>
    </row>
    <row r="1443" spans="2:3" x14ac:dyDescent="0.3">
      <c r="B1443" s="13"/>
      <c r="C1443" s="16"/>
    </row>
    <row r="1444" spans="2:3" x14ac:dyDescent="0.3">
      <c r="B1444" s="13"/>
      <c r="C1444" s="16"/>
    </row>
    <row r="1445" spans="2:3" x14ac:dyDescent="0.3">
      <c r="B1445" s="13"/>
      <c r="C1445" s="16"/>
    </row>
    <row r="1446" spans="2:3" x14ac:dyDescent="0.3">
      <c r="B1446" s="13"/>
      <c r="C1446" s="16"/>
    </row>
    <row r="1447" spans="2:3" x14ac:dyDescent="0.3">
      <c r="B1447" s="13"/>
      <c r="C1447" s="16"/>
    </row>
    <row r="1448" spans="2:3" x14ac:dyDescent="0.3">
      <c r="B1448" s="13"/>
      <c r="C1448" s="16"/>
    </row>
    <row r="1449" spans="2:3" x14ac:dyDescent="0.3">
      <c r="B1449" s="13"/>
      <c r="C1449" s="16"/>
    </row>
    <row r="1450" spans="2:3" x14ac:dyDescent="0.3">
      <c r="B1450" s="13"/>
      <c r="C1450" s="16"/>
    </row>
    <row r="1451" spans="2:3" x14ac:dyDescent="0.3">
      <c r="B1451" s="13"/>
      <c r="C1451" s="16"/>
    </row>
    <row r="1452" spans="2:3" x14ac:dyDescent="0.3">
      <c r="B1452" s="13"/>
      <c r="C1452" s="16"/>
    </row>
    <row r="1453" spans="2:3" x14ac:dyDescent="0.3">
      <c r="B1453" s="13"/>
      <c r="C1453" s="16"/>
    </row>
    <row r="1454" spans="2:3" x14ac:dyDescent="0.3">
      <c r="B1454" s="13"/>
      <c r="C1454" s="16"/>
    </row>
    <row r="1455" spans="2:3" x14ac:dyDescent="0.3">
      <c r="B1455" s="13"/>
      <c r="C1455" s="16"/>
    </row>
    <row r="1456" spans="2:3" x14ac:dyDescent="0.3">
      <c r="B1456" s="13"/>
      <c r="C1456" s="16"/>
    </row>
    <row r="1457" spans="2:3" x14ac:dyDescent="0.3">
      <c r="B1457" s="13"/>
      <c r="C1457" s="16"/>
    </row>
    <row r="1458" spans="2:3" x14ac:dyDescent="0.3">
      <c r="B1458" s="13"/>
      <c r="C1458" s="16"/>
    </row>
    <row r="1459" spans="2:3" x14ac:dyDescent="0.3">
      <c r="B1459" s="13"/>
      <c r="C1459" s="16"/>
    </row>
    <row r="1460" spans="2:3" x14ac:dyDescent="0.3">
      <c r="B1460" s="13"/>
      <c r="C1460" s="16"/>
    </row>
    <row r="1461" spans="2:3" x14ac:dyDescent="0.3">
      <c r="B1461" s="13"/>
      <c r="C1461" s="16"/>
    </row>
    <row r="1462" spans="2:3" x14ac:dyDescent="0.3">
      <c r="B1462" s="13"/>
      <c r="C1462" s="16"/>
    </row>
    <row r="1463" spans="2:3" x14ac:dyDescent="0.3">
      <c r="B1463" s="13"/>
      <c r="C1463" s="16"/>
    </row>
    <row r="1464" spans="2:3" x14ac:dyDescent="0.3">
      <c r="B1464" s="13"/>
      <c r="C1464" s="16"/>
    </row>
    <row r="1465" spans="2:3" x14ac:dyDescent="0.3">
      <c r="B1465" s="13"/>
      <c r="C1465" s="16"/>
    </row>
    <row r="1466" spans="2:3" x14ac:dyDescent="0.3">
      <c r="B1466" s="13"/>
      <c r="C1466" s="16"/>
    </row>
    <row r="1467" spans="2:3" x14ac:dyDescent="0.3">
      <c r="B1467" s="13"/>
      <c r="C1467" s="16"/>
    </row>
    <row r="1468" spans="2:3" x14ac:dyDescent="0.3">
      <c r="B1468" s="13"/>
      <c r="C1468" s="16"/>
    </row>
    <row r="1469" spans="2:3" x14ac:dyDescent="0.3">
      <c r="B1469" s="13"/>
      <c r="C1469" s="16"/>
    </row>
    <row r="1470" spans="2:3" x14ac:dyDescent="0.3">
      <c r="B1470" s="13"/>
      <c r="C1470" s="16"/>
    </row>
    <row r="1471" spans="2:3" x14ac:dyDescent="0.3">
      <c r="B1471" s="13"/>
      <c r="C1471" s="16"/>
    </row>
    <row r="1472" spans="2:3" x14ac:dyDescent="0.3">
      <c r="B1472" s="13"/>
      <c r="C1472" s="16"/>
    </row>
    <row r="1473" spans="2:3" x14ac:dyDescent="0.3">
      <c r="B1473" s="13"/>
      <c r="C1473" s="16"/>
    </row>
    <row r="1474" spans="2:3" x14ac:dyDescent="0.3">
      <c r="B1474" s="13"/>
      <c r="C1474" s="16"/>
    </row>
    <row r="1475" spans="2:3" x14ac:dyDescent="0.3">
      <c r="B1475" s="13"/>
      <c r="C1475" s="16"/>
    </row>
    <row r="1476" spans="2:3" x14ac:dyDescent="0.3">
      <c r="B1476" s="13"/>
      <c r="C1476" s="16"/>
    </row>
    <row r="1477" spans="2:3" x14ac:dyDescent="0.3">
      <c r="B1477" s="13"/>
      <c r="C1477" s="16"/>
    </row>
    <row r="1478" spans="2:3" x14ac:dyDescent="0.3">
      <c r="B1478" s="13"/>
      <c r="C1478" s="16"/>
    </row>
    <row r="1479" spans="2:3" x14ac:dyDescent="0.3">
      <c r="B1479" s="13"/>
      <c r="C1479" s="16"/>
    </row>
    <row r="1480" spans="2:3" x14ac:dyDescent="0.3">
      <c r="B1480" s="13"/>
      <c r="C1480" s="16"/>
    </row>
    <row r="1481" spans="2:3" x14ac:dyDescent="0.3">
      <c r="B1481" s="13"/>
      <c r="C1481" s="16"/>
    </row>
    <row r="1482" spans="2:3" x14ac:dyDescent="0.3">
      <c r="B1482" s="13"/>
      <c r="C1482" s="16"/>
    </row>
    <row r="1483" spans="2:3" x14ac:dyDescent="0.3">
      <c r="B1483" s="13"/>
      <c r="C1483" s="16"/>
    </row>
    <row r="1484" spans="2:3" x14ac:dyDescent="0.3">
      <c r="B1484" s="13"/>
      <c r="C1484" s="16"/>
    </row>
    <row r="1485" spans="2:3" x14ac:dyDescent="0.3">
      <c r="B1485" s="13"/>
      <c r="C1485" s="16"/>
    </row>
    <row r="1486" spans="2:3" x14ac:dyDescent="0.3">
      <c r="B1486" s="13"/>
      <c r="C1486" s="16"/>
    </row>
    <row r="1487" spans="2:3" x14ac:dyDescent="0.3">
      <c r="B1487" s="13"/>
      <c r="C1487" s="16"/>
    </row>
    <row r="1488" spans="2:3" x14ac:dyDescent="0.3">
      <c r="B1488" s="13"/>
      <c r="C1488" s="16"/>
    </row>
    <row r="1489" spans="2:3" x14ac:dyDescent="0.3">
      <c r="B1489" s="13"/>
      <c r="C1489" s="16"/>
    </row>
    <row r="1490" spans="2:3" x14ac:dyDescent="0.3">
      <c r="B1490" s="13"/>
      <c r="C1490" s="16"/>
    </row>
    <row r="1491" spans="2:3" x14ac:dyDescent="0.3">
      <c r="B1491" s="13"/>
      <c r="C1491" s="16"/>
    </row>
    <row r="1492" spans="2:3" x14ac:dyDescent="0.3">
      <c r="B1492" s="13"/>
      <c r="C1492" s="16"/>
    </row>
    <row r="1493" spans="2:3" x14ac:dyDescent="0.3">
      <c r="B1493" s="13"/>
      <c r="C1493" s="16"/>
    </row>
    <row r="1494" spans="2:3" x14ac:dyDescent="0.3">
      <c r="B1494" s="13"/>
      <c r="C1494" s="16"/>
    </row>
    <row r="1495" spans="2:3" x14ac:dyDescent="0.3">
      <c r="B1495" s="13"/>
      <c r="C1495" s="16"/>
    </row>
    <row r="1496" spans="2:3" x14ac:dyDescent="0.3">
      <c r="B1496" s="13"/>
      <c r="C1496" s="16"/>
    </row>
    <row r="1497" spans="2:3" x14ac:dyDescent="0.3">
      <c r="B1497" s="13"/>
      <c r="C1497" s="16"/>
    </row>
    <row r="1498" spans="2:3" x14ac:dyDescent="0.3">
      <c r="B1498" s="13"/>
      <c r="C1498" s="16"/>
    </row>
    <row r="1499" spans="2:3" x14ac:dyDescent="0.3">
      <c r="B1499" s="13"/>
      <c r="C1499" s="16"/>
    </row>
    <row r="1500" spans="2:3" x14ac:dyDescent="0.3">
      <c r="B1500" s="13"/>
      <c r="C1500" s="16"/>
    </row>
    <row r="1501" spans="2:3" x14ac:dyDescent="0.3">
      <c r="B1501" s="13"/>
      <c r="C1501" s="16"/>
    </row>
    <row r="1502" spans="2:3" x14ac:dyDescent="0.3">
      <c r="B1502" s="13"/>
      <c r="C1502" s="16"/>
    </row>
    <row r="1503" spans="2:3" x14ac:dyDescent="0.3">
      <c r="B1503" s="13"/>
      <c r="C1503" s="16"/>
    </row>
    <row r="1504" spans="2:3" x14ac:dyDescent="0.3">
      <c r="B1504" s="13"/>
      <c r="C1504" s="16"/>
    </row>
    <row r="1505" spans="2:3" x14ac:dyDescent="0.3">
      <c r="B1505" s="13"/>
      <c r="C1505" s="16"/>
    </row>
    <row r="1506" spans="2:3" x14ac:dyDescent="0.3">
      <c r="C1506" s="16"/>
    </row>
    <row r="1507" spans="2:3" x14ac:dyDescent="0.3">
      <c r="C1507" s="16"/>
    </row>
    <row r="1508" spans="2:3" x14ac:dyDescent="0.3">
      <c r="C1508" s="16"/>
    </row>
    <row r="1509" spans="2:3" x14ac:dyDescent="0.3">
      <c r="C1509" s="16"/>
    </row>
  </sheetData>
  <mergeCells count="13">
    <mergeCell ref="T1:U1"/>
    <mergeCell ref="D1:E1"/>
    <mergeCell ref="F1:I1"/>
    <mergeCell ref="J1:K1"/>
    <mergeCell ref="L1:O1"/>
    <mergeCell ref="P1:S1"/>
    <mergeCell ref="AV1:BB1"/>
    <mergeCell ref="X1:Z1"/>
    <mergeCell ref="AC1:AF1"/>
    <mergeCell ref="AG1:AJ1"/>
    <mergeCell ref="AL1:AM1"/>
    <mergeCell ref="AQ1:AR1"/>
    <mergeCell ref="AS1:AT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1541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2" sqref="A2"/>
    </sheetView>
  </sheetViews>
  <sheetFormatPr defaultRowHeight="14.4" x14ac:dyDescent="0.3"/>
  <cols>
    <col min="2" max="2" width="28.33203125" customWidth="1"/>
    <col min="3" max="3" width="39.33203125" customWidth="1"/>
    <col min="4" max="4" width="40" customWidth="1"/>
    <col min="5" max="5" width="38.6640625" customWidth="1"/>
    <col min="6" max="6" width="6.88671875" customWidth="1"/>
    <col min="7" max="7" width="8.5546875" customWidth="1"/>
    <col min="8" max="8" width="6.5546875" customWidth="1"/>
    <col min="9" max="9" width="10.109375" customWidth="1"/>
    <col min="11" max="11" width="9.5546875" hidden="1" customWidth="1"/>
    <col min="12" max="12" width="9.6640625" hidden="1" customWidth="1"/>
    <col min="13" max="13" width="10.109375" hidden="1" customWidth="1"/>
    <col min="14" max="14" width="10.33203125" hidden="1" customWidth="1"/>
    <col min="15" max="26" width="0" hidden="1" customWidth="1"/>
    <col min="29" max="29" width="7.109375" customWidth="1"/>
    <col min="34" max="35" width="7.44140625" customWidth="1"/>
    <col min="36" max="36" width="6.109375" customWidth="1"/>
    <col min="37" max="37" width="8.109375" customWidth="1"/>
    <col min="38" max="38" width="7.109375" customWidth="1"/>
    <col min="39" max="39" width="6.44140625" customWidth="1"/>
    <col min="40" max="40" width="6.5546875" customWidth="1"/>
    <col min="41" max="41" width="7.44140625" customWidth="1"/>
    <col min="42" max="42" width="7.6640625" customWidth="1"/>
    <col min="43" max="43" width="6.109375" customWidth="1"/>
    <col min="44" max="44" width="6.44140625" customWidth="1"/>
    <col min="46" max="46" width="8.109375" customWidth="1"/>
    <col min="47" max="47" width="8.44140625" customWidth="1"/>
    <col min="49" max="49" width="7" customWidth="1"/>
    <col min="52" max="52" width="7.44140625" customWidth="1"/>
    <col min="53" max="53" width="8.5546875" customWidth="1"/>
    <col min="54" max="54" width="7.44140625" customWidth="1"/>
    <col min="55" max="55" width="7.5546875" customWidth="1"/>
    <col min="56" max="56" width="37.109375" customWidth="1"/>
    <col min="57" max="57" width="24.44140625" customWidth="1"/>
    <col min="58" max="58" width="21" customWidth="1"/>
    <col min="61" max="61" width="9.88671875" customWidth="1"/>
    <col min="62" max="62" width="10" customWidth="1"/>
    <col min="71" max="71" width="9.88671875" customWidth="1"/>
    <col min="72" max="72" width="10.44140625" customWidth="1"/>
  </cols>
  <sheetData>
    <row r="1" spans="1:79" ht="15" thickBot="1" x14ac:dyDescent="0.35">
      <c r="A1" s="1"/>
      <c r="B1" s="2"/>
      <c r="C1" s="3"/>
      <c r="D1" s="277" t="s">
        <v>0</v>
      </c>
      <c r="E1" s="278"/>
      <c r="F1" s="274" t="s">
        <v>1</v>
      </c>
      <c r="G1" s="275"/>
      <c r="H1" s="275"/>
      <c r="I1" s="275"/>
      <c r="J1" s="276"/>
      <c r="K1" s="274" t="s">
        <v>2</v>
      </c>
      <c r="L1" s="275"/>
      <c r="M1" s="275"/>
      <c r="N1" s="276"/>
      <c r="O1" s="274" t="s">
        <v>3</v>
      </c>
      <c r="P1" s="275"/>
      <c r="Q1" s="275"/>
      <c r="R1" s="276"/>
      <c r="S1" s="274" t="s">
        <v>4</v>
      </c>
      <c r="T1" s="275"/>
      <c r="U1" s="275"/>
      <c r="V1" s="276"/>
      <c r="W1" s="274" t="s">
        <v>5</v>
      </c>
      <c r="X1" s="275"/>
      <c r="Y1" s="275"/>
      <c r="Z1" s="276"/>
      <c r="AA1" s="274" t="s">
        <v>6</v>
      </c>
      <c r="AB1" s="275"/>
      <c r="AC1" s="275"/>
      <c r="AD1" s="275"/>
      <c r="AE1" s="275"/>
      <c r="AF1" s="275"/>
      <c r="AG1" s="275"/>
      <c r="AH1" s="275"/>
      <c r="AI1" s="275"/>
      <c r="AJ1" s="276"/>
      <c r="AK1" s="274" t="s">
        <v>7</v>
      </c>
      <c r="AL1" s="275"/>
      <c r="AM1" s="275"/>
      <c r="AN1" s="276"/>
      <c r="AO1" s="274" t="s">
        <v>8</v>
      </c>
      <c r="AP1" s="275"/>
      <c r="AQ1" s="275"/>
      <c r="AR1" s="276"/>
      <c r="AS1" s="274" t="s">
        <v>9</v>
      </c>
      <c r="AT1" s="275"/>
      <c r="AU1" s="275"/>
      <c r="AV1" s="275"/>
      <c r="AW1" s="276"/>
      <c r="AX1" s="279" t="s">
        <v>10</v>
      </c>
      <c r="AY1" s="280"/>
      <c r="AZ1" s="280"/>
      <c r="BA1" s="280"/>
      <c r="BB1" s="280"/>
      <c r="BC1" s="281"/>
      <c r="BE1" s="4"/>
      <c r="BF1" s="4"/>
      <c r="BG1" s="274" t="s">
        <v>11</v>
      </c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6"/>
    </row>
    <row r="2" spans="1:79" ht="57.6" x14ac:dyDescent="0.3">
      <c r="A2" s="5" t="s">
        <v>12</v>
      </c>
      <c r="B2" s="8" t="s">
        <v>5209</v>
      </c>
      <c r="C2" s="5" t="s">
        <v>14</v>
      </c>
      <c r="D2" s="5" t="s">
        <v>15</v>
      </c>
      <c r="E2" s="5" t="s">
        <v>16</v>
      </c>
      <c r="F2" s="5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7" t="s">
        <v>20</v>
      </c>
      <c r="L2" s="8" t="s">
        <v>21</v>
      </c>
      <c r="M2" s="8" t="s">
        <v>22</v>
      </c>
      <c r="N2" s="8" t="s">
        <v>23</v>
      </c>
      <c r="O2" s="7" t="s">
        <v>20</v>
      </c>
      <c r="P2" s="8" t="s">
        <v>21</v>
      </c>
      <c r="Q2" s="8" t="s">
        <v>22</v>
      </c>
      <c r="R2" s="8" t="s">
        <v>23</v>
      </c>
      <c r="S2" s="7" t="s">
        <v>20</v>
      </c>
      <c r="T2" s="8" t="s">
        <v>21</v>
      </c>
      <c r="U2" s="8" t="s">
        <v>22</v>
      </c>
      <c r="V2" s="8" t="s">
        <v>23</v>
      </c>
      <c r="W2" s="7" t="s">
        <v>20</v>
      </c>
      <c r="X2" s="8" t="s">
        <v>21</v>
      </c>
      <c r="Y2" s="8" t="s">
        <v>22</v>
      </c>
      <c r="Z2" s="8" t="s">
        <v>23</v>
      </c>
      <c r="AA2" s="7" t="s">
        <v>24</v>
      </c>
      <c r="AB2" s="8" t="s">
        <v>25</v>
      </c>
      <c r="AC2" s="8" t="s">
        <v>26</v>
      </c>
      <c r="AD2" s="8" t="s">
        <v>27</v>
      </c>
      <c r="AE2" s="7" t="s">
        <v>28</v>
      </c>
      <c r="AF2" s="8" t="s">
        <v>29</v>
      </c>
      <c r="AG2" s="8" t="s">
        <v>30</v>
      </c>
      <c r="AH2" s="8" t="s">
        <v>31</v>
      </c>
      <c r="AI2" s="7" t="s">
        <v>32</v>
      </c>
      <c r="AJ2" s="8" t="s">
        <v>33</v>
      </c>
      <c r="AK2" s="7" t="s">
        <v>34</v>
      </c>
      <c r="AL2" s="8" t="s">
        <v>35</v>
      </c>
      <c r="AM2" s="8" t="s">
        <v>36</v>
      </c>
      <c r="AN2" s="8" t="s">
        <v>37</v>
      </c>
      <c r="AO2" s="7" t="s">
        <v>34</v>
      </c>
      <c r="AP2" s="8" t="s">
        <v>35</v>
      </c>
      <c r="AQ2" s="8" t="s">
        <v>36</v>
      </c>
      <c r="AR2" s="8" t="s">
        <v>37</v>
      </c>
      <c r="AS2" s="7" t="s">
        <v>38</v>
      </c>
      <c r="AT2" s="8" t="s">
        <v>39</v>
      </c>
      <c r="AU2" s="8" t="s">
        <v>40</v>
      </c>
      <c r="AV2" s="8" t="s">
        <v>41</v>
      </c>
      <c r="AW2" s="8" t="s">
        <v>42</v>
      </c>
      <c r="AX2" s="8" t="s">
        <v>43</v>
      </c>
      <c r="AY2" s="7" t="s">
        <v>44</v>
      </c>
      <c r="AZ2" s="8" t="s">
        <v>45</v>
      </c>
      <c r="BA2" s="8" t="s">
        <v>46</v>
      </c>
      <c r="BB2" s="8" t="s">
        <v>47</v>
      </c>
      <c r="BC2" s="8" t="s">
        <v>48</v>
      </c>
      <c r="BD2" s="5" t="s">
        <v>49</v>
      </c>
      <c r="BE2" s="8" t="s">
        <v>50</v>
      </c>
      <c r="BF2" s="8" t="s">
        <v>51</v>
      </c>
      <c r="BG2" s="8" t="s">
        <v>52</v>
      </c>
      <c r="BH2" s="8" t="s">
        <v>53</v>
      </c>
      <c r="BI2" s="8" t="s">
        <v>54</v>
      </c>
      <c r="BJ2" s="9" t="s">
        <v>55</v>
      </c>
      <c r="BK2" s="8" t="s">
        <v>56</v>
      </c>
      <c r="BL2" s="7" t="s">
        <v>57</v>
      </c>
      <c r="BM2" s="8" t="s">
        <v>58</v>
      </c>
      <c r="BN2" s="8" t="s">
        <v>59</v>
      </c>
      <c r="BO2" s="8" t="s">
        <v>60</v>
      </c>
      <c r="BP2" s="9" t="s">
        <v>61</v>
      </c>
      <c r="BQ2" s="8" t="s">
        <v>62</v>
      </c>
      <c r="BR2" s="8" t="s">
        <v>63</v>
      </c>
      <c r="BS2" s="8" t="s">
        <v>64</v>
      </c>
      <c r="BT2" s="9" t="s">
        <v>65</v>
      </c>
      <c r="BU2" s="8" t="s">
        <v>66</v>
      </c>
      <c r="BV2" s="7" t="s">
        <v>67</v>
      </c>
      <c r="BW2" s="8" t="s">
        <v>68</v>
      </c>
      <c r="BX2" s="8" t="s">
        <v>69</v>
      </c>
      <c r="BY2" s="8" t="s">
        <v>70</v>
      </c>
      <c r="BZ2" s="9" t="s">
        <v>71</v>
      </c>
      <c r="CA2" s="9" t="s">
        <v>72</v>
      </c>
    </row>
    <row r="3" spans="1:79" x14ac:dyDescent="0.3">
      <c r="A3" s="10" t="s">
        <v>572</v>
      </c>
      <c r="B3" s="10"/>
      <c r="C3" s="18"/>
      <c r="D3" s="11" t="s">
        <v>74</v>
      </c>
      <c r="E3" s="11"/>
      <c r="F3" s="10"/>
      <c r="G3" s="10"/>
      <c r="H3" s="10"/>
      <c r="I3" s="10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</row>
    <row r="4" spans="1:79" x14ac:dyDescent="0.3">
      <c r="A4">
        <v>1</v>
      </c>
      <c r="B4" s="13"/>
      <c r="C4" s="16"/>
      <c r="D4" t="s">
        <v>8286</v>
      </c>
      <c r="E4" t="s">
        <v>8287</v>
      </c>
      <c r="F4">
        <v>1</v>
      </c>
      <c r="G4">
        <v>1</v>
      </c>
      <c r="H4">
        <v>5</v>
      </c>
      <c r="I4">
        <v>6</v>
      </c>
      <c r="M4">
        <v>1</v>
      </c>
      <c r="S4">
        <v>3</v>
      </c>
      <c r="T4">
        <v>1</v>
      </c>
      <c r="U4">
        <v>5</v>
      </c>
      <c r="V4">
        <v>4</v>
      </c>
      <c r="W4">
        <v>6</v>
      </c>
      <c r="X4">
        <v>1</v>
      </c>
      <c r="Y4">
        <v>1</v>
      </c>
      <c r="AA4">
        <v>5</v>
      </c>
      <c r="AC4">
        <v>42</v>
      </c>
      <c r="AD4">
        <v>61</v>
      </c>
      <c r="AK4">
        <v>0.5</v>
      </c>
      <c r="AL4">
        <v>1</v>
      </c>
      <c r="AO4">
        <v>10</v>
      </c>
      <c r="AP4">
        <v>7</v>
      </c>
      <c r="AV4">
        <v>2</v>
      </c>
      <c r="AW4">
        <v>1</v>
      </c>
      <c r="BD4" s="15"/>
      <c r="BE4" s="15"/>
      <c r="BF4" s="15"/>
      <c r="BP4">
        <v>1</v>
      </c>
    </row>
    <row r="5" spans="1:79" x14ac:dyDescent="0.3">
      <c r="A5">
        <v>2</v>
      </c>
      <c r="B5" s="13" t="s">
        <v>8288</v>
      </c>
      <c r="C5" s="16"/>
      <c r="D5" t="s">
        <v>8289</v>
      </c>
      <c r="E5" t="s">
        <v>8290</v>
      </c>
      <c r="F5">
        <v>1</v>
      </c>
      <c r="G5">
        <v>1</v>
      </c>
      <c r="H5">
        <v>1</v>
      </c>
      <c r="I5">
        <v>1</v>
      </c>
      <c r="K5">
        <v>4</v>
      </c>
      <c r="L5">
        <v>2</v>
      </c>
      <c r="S5">
        <v>1</v>
      </c>
      <c r="T5">
        <v>2</v>
      </c>
      <c r="U5">
        <v>2</v>
      </c>
      <c r="V5">
        <v>3</v>
      </c>
      <c r="AA5">
        <v>3</v>
      </c>
      <c r="AB5">
        <v>2</v>
      </c>
      <c r="AC5">
        <v>25</v>
      </c>
      <c r="AD5">
        <v>58</v>
      </c>
      <c r="AI5">
        <v>50</v>
      </c>
      <c r="AV5">
        <v>2</v>
      </c>
      <c r="AW5">
        <v>1</v>
      </c>
      <c r="AZ5">
        <v>1</v>
      </c>
      <c r="BD5" s="15" t="s">
        <v>8291</v>
      </c>
      <c r="BE5" s="15" t="s">
        <v>229</v>
      </c>
      <c r="BF5" s="15" t="s">
        <v>27</v>
      </c>
      <c r="BO5">
        <v>1</v>
      </c>
    </row>
    <row r="6" spans="1:79" x14ac:dyDescent="0.3">
      <c r="A6">
        <v>3</v>
      </c>
      <c r="B6" s="13" t="s">
        <v>8292</v>
      </c>
      <c r="C6" s="16"/>
      <c r="D6" t="s">
        <v>8293</v>
      </c>
      <c r="E6" t="s">
        <v>8294</v>
      </c>
      <c r="F6">
        <v>1</v>
      </c>
      <c r="G6">
        <v>1</v>
      </c>
      <c r="L6">
        <v>2</v>
      </c>
      <c r="M6">
        <v>1</v>
      </c>
      <c r="AA6">
        <v>1</v>
      </c>
      <c r="AY6">
        <v>1</v>
      </c>
      <c r="BD6" s="15" t="s">
        <v>8292</v>
      </c>
      <c r="BE6" s="15"/>
      <c r="BF6" s="15"/>
    </row>
    <row r="7" spans="1:79" x14ac:dyDescent="0.3">
      <c r="A7">
        <v>4</v>
      </c>
      <c r="B7" s="13" t="s">
        <v>8292</v>
      </c>
      <c r="C7" s="16"/>
      <c r="D7" t="s">
        <v>8295</v>
      </c>
      <c r="E7" t="s">
        <v>8296</v>
      </c>
      <c r="F7">
        <v>1</v>
      </c>
      <c r="G7">
        <v>1</v>
      </c>
      <c r="H7">
        <v>3</v>
      </c>
      <c r="I7">
        <v>1</v>
      </c>
      <c r="M7">
        <v>2</v>
      </c>
      <c r="S7">
        <v>2</v>
      </c>
      <c r="AA7">
        <v>5</v>
      </c>
      <c r="AC7">
        <v>3</v>
      </c>
      <c r="AY7">
        <v>1</v>
      </c>
      <c r="BD7" s="15" t="s">
        <v>8292</v>
      </c>
      <c r="BE7" s="15"/>
      <c r="BF7" s="15"/>
    </row>
    <row r="8" spans="1:79" x14ac:dyDescent="0.3">
      <c r="A8">
        <v>5</v>
      </c>
      <c r="B8" s="13" t="s">
        <v>8292</v>
      </c>
      <c r="C8" s="16"/>
      <c r="D8" t="s">
        <v>8297</v>
      </c>
      <c r="E8" t="s">
        <v>8298</v>
      </c>
      <c r="F8">
        <v>1</v>
      </c>
      <c r="G8">
        <v>1</v>
      </c>
      <c r="H8">
        <v>2</v>
      </c>
      <c r="K8">
        <v>1</v>
      </c>
      <c r="L8">
        <v>1</v>
      </c>
      <c r="M8">
        <v>1</v>
      </c>
      <c r="S8">
        <v>1</v>
      </c>
      <c r="U8">
        <v>1</v>
      </c>
      <c r="V8">
        <v>3</v>
      </c>
      <c r="AA8">
        <v>3</v>
      </c>
      <c r="AD8">
        <v>20</v>
      </c>
      <c r="AW8">
        <v>1</v>
      </c>
      <c r="AY8">
        <v>5</v>
      </c>
      <c r="BD8" s="15" t="s">
        <v>8292</v>
      </c>
      <c r="BE8" s="15"/>
      <c r="BF8" s="15"/>
    </row>
    <row r="9" spans="1:79" x14ac:dyDescent="0.3">
      <c r="A9">
        <v>6</v>
      </c>
      <c r="B9" s="13" t="s">
        <v>8292</v>
      </c>
      <c r="C9" s="16"/>
      <c r="D9" t="s">
        <v>8299</v>
      </c>
      <c r="E9" t="s">
        <v>8300</v>
      </c>
      <c r="F9">
        <v>1</v>
      </c>
      <c r="G9">
        <v>1</v>
      </c>
      <c r="I9">
        <v>1</v>
      </c>
      <c r="K9">
        <v>1</v>
      </c>
      <c r="W9">
        <v>1</v>
      </c>
      <c r="X9">
        <v>2</v>
      </c>
      <c r="Y9">
        <v>1</v>
      </c>
      <c r="AA9">
        <v>2</v>
      </c>
      <c r="AC9">
        <v>12</v>
      </c>
      <c r="AD9">
        <v>12</v>
      </c>
      <c r="AY9">
        <v>1</v>
      </c>
      <c r="BD9" s="15" t="s">
        <v>8292</v>
      </c>
      <c r="BE9" s="15"/>
      <c r="BF9" s="15"/>
    </row>
    <row r="10" spans="1:79" x14ac:dyDescent="0.3">
      <c r="A10">
        <v>7</v>
      </c>
      <c r="B10" s="13"/>
      <c r="C10" s="16"/>
      <c r="D10" t="s">
        <v>8301</v>
      </c>
      <c r="E10" t="s">
        <v>8302</v>
      </c>
      <c r="F10">
        <v>1</v>
      </c>
      <c r="G10">
        <v>1</v>
      </c>
      <c r="H10">
        <v>1</v>
      </c>
      <c r="I10">
        <v>4</v>
      </c>
      <c r="K10">
        <v>2</v>
      </c>
      <c r="N10">
        <v>1</v>
      </c>
      <c r="AA10">
        <v>1</v>
      </c>
      <c r="BD10" s="15"/>
      <c r="BE10" s="15"/>
      <c r="BF10" s="15"/>
    </row>
    <row r="11" spans="1:79" x14ac:dyDescent="0.3">
      <c r="A11">
        <v>8</v>
      </c>
      <c r="B11" s="13"/>
      <c r="C11" s="16"/>
      <c r="D11" t="s">
        <v>8303</v>
      </c>
      <c r="F11">
        <v>1</v>
      </c>
      <c r="K11">
        <v>3</v>
      </c>
      <c r="L11">
        <v>4</v>
      </c>
      <c r="M11">
        <v>4</v>
      </c>
      <c r="N11">
        <v>4</v>
      </c>
      <c r="AA11">
        <v>7</v>
      </c>
      <c r="AB11">
        <v>5</v>
      </c>
      <c r="AC11">
        <v>51</v>
      </c>
      <c r="AD11">
        <v>4</v>
      </c>
      <c r="AK11">
        <v>1</v>
      </c>
      <c r="AL11">
        <v>1</v>
      </c>
      <c r="AO11">
        <v>4</v>
      </c>
      <c r="AP11">
        <v>6</v>
      </c>
      <c r="AV11">
        <v>4</v>
      </c>
      <c r="BD11" s="15"/>
      <c r="BE11" s="15"/>
      <c r="BF11" s="15"/>
      <c r="BI11">
        <v>1</v>
      </c>
    </row>
    <row r="12" spans="1:79" x14ac:dyDescent="0.3">
      <c r="A12">
        <v>9</v>
      </c>
      <c r="B12" s="13" t="s">
        <v>8292</v>
      </c>
      <c r="C12" s="16"/>
      <c r="D12" t="s">
        <v>8304</v>
      </c>
      <c r="E12" t="s">
        <v>8305</v>
      </c>
      <c r="F12">
        <v>1</v>
      </c>
      <c r="G12">
        <v>1</v>
      </c>
      <c r="H12">
        <v>1</v>
      </c>
      <c r="I12">
        <v>1</v>
      </c>
      <c r="K12">
        <v>2</v>
      </c>
      <c r="L12">
        <v>2</v>
      </c>
      <c r="M12">
        <v>1</v>
      </c>
      <c r="N12">
        <v>2</v>
      </c>
      <c r="AA12">
        <v>9</v>
      </c>
      <c r="AC12">
        <v>28</v>
      </c>
      <c r="AD12">
        <v>2</v>
      </c>
      <c r="AV12">
        <v>1</v>
      </c>
      <c r="AY12">
        <v>3</v>
      </c>
      <c r="BD12" s="15"/>
      <c r="BE12" s="15"/>
      <c r="BF12" s="15"/>
    </row>
    <row r="13" spans="1:79" x14ac:dyDescent="0.3">
      <c r="A13">
        <v>10</v>
      </c>
      <c r="B13" s="13"/>
      <c r="C13" s="16"/>
      <c r="D13" t="s">
        <v>8306</v>
      </c>
      <c r="E13" t="s">
        <v>8307</v>
      </c>
      <c r="F13">
        <v>1</v>
      </c>
      <c r="G13">
        <v>1</v>
      </c>
      <c r="L13">
        <v>1</v>
      </c>
      <c r="M13">
        <v>1</v>
      </c>
      <c r="AA13">
        <v>1</v>
      </c>
      <c r="BD13" s="15"/>
      <c r="BE13" s="15"/>
      <c r="BF13" s="15"/>
    </row>
    <row r="14" spans="1:79" x14ac:dyDescent="0.3">
      <c r="A14">
        <v>11</v>
      </c>
      <c r="B14" s="13"/>
      <c r="C14" s="16"/>
      <c r="D14" t="s">
        <v>8308</v>
      </c>
      <c r="E14" t="s">
        <v>8309</v>
      </c>
      <c r="F14">
        <v>1</v>
      </c>
      <c r="G14">
        <v>1</v>
      </c>
      <c r="I14">
        <v>2</v>
      </c>
      <c r="M14">
        <v>1</v>
      </c>
      <c r="BD14" s="15"/>
      <c r="BE14" s="15"/>
      <c r="BF14" s="15"/>
    </row>
    <row r="15" spans="1:79" x14ac:dyDescent="0.3">
      <c r="A15">
        <v>12</v>
      </c>
      <c r="B15" s="13" t="s">
        <v>8292</v>
      </c>
      <c r="C15" s="16"/>
      <c r="D15" t="s">
        <v>8310</v>
      </c>
      <c r="E15" t="s">
        <v>8311</v>
      </c>
      <c r="F15">
        <v>1</v>
      </c>
      <c r="G15">
        <v>1</v>
      </c>
      <c r="M15">
        <v>1</v>
      </c>
      <c r="AA15">
        <v>1</v>
      </c>
      <c r="AW15">
        <v>1</v>
      </c>
      <c r="AY15">
        <v>7</v>
      </c>
      <c r="BD15" s="15"/>
      <c r="BE15" s="15"/>
      <c r="BF15" s="15"/>
    </row>
    <row r="16" spans="1:79" x14ac:dyDescent="0.3">
      <c r="A16">
        <v>13</v>
      </c>
      <c r="B16" s="13"/>
      <c r="C16" s="16"/>
      <c r="D16" t="s">
        <v>8312</v>
      </c>
      <c r="E16" t="s">
        <v>8313</v>
      </c>
      <c r="F16">
        <v>1</v>
      </c>
      <c r="G16">
        <v>1</v>
      </c>
      <c r="H16">
        <v>1</v>
      </c>
      <c r="I16">
        <v>2</v>
      </c>
      <c r="AA16">
        <v>2</v>
      </c>
      <c r="AC16">
        <v>18</v>
      </c>
      <c r="AD16">
        <v>34</v>
      </c>
      <c r="AV16">
        <v>1</v>
      </c>
      <c r="BD16" s="15"/>
      <c r="BE16" s="15"/>
      <c r="BF16" s="15"/>
    </row>
    <row r="17" spans="1:58" x14ac:dyDescent="0.3">
      <c r="A17">
        <v>14</v>
      </c>
      <c r="B17" s="13" t="s">
        <v>8314</v>
      </c>
      <c r="C17" s="16" t="s">
        <v>8315</v>
      </c>
      <c r="E17" t="s">
        <v>8316</v>
      </c>
      <c r="G17">
        <v>1</v>
      </c>
      <c r="T17">
        <v>1</v>
      </c>
      <c r="U17">
        <v>3</v>
      </c>
      <c r="AA17">
        <v>1</v>
      </c>
      <c r="AB17">
        <v>6</v>
      </c>
      <c r="AC17">
        <v>14</v>
      </c>
      <c r="AD17">
        <v>32</v>
      </c>
      <c r="AV17">
        <v>2</v>
      </c>
      <c r="AY17">
        <v>2</v>
      </c>
      <c r="AZ17">
        <v>1</v>
      </c>
      <c r="BD17" s="15" t="s">
        <v>8317</v>
      </c>
      <c r="BE17" s="15"/>
      <c r="BF17" s="15" t="s">
        <v>27</v>
      </c>
    </row>
    <row r="18" spans="1:58" x14ac:dyDescent="0.3">
      <c r="A18">
        <v>15</v>
      </c>
      <c r="B18" s="13"/>
      <c r="C18" s="16"/>
      <c r="E18" t="s">
        <v>8318</v>
      </c>
      <c r="G18">
        <v>1</v>
      </c>
      <c r="BD18" s="15"/>
      <c r="BE18" s="15"/>
      <c r="BF18" s="15"/>
    </row>
    <row r="19" spans="1:58" x14ac:dyDescent="0.3">
      <c r="A19">
        <v>16</v>
      </c>
      <c r="B19" s="13" t="s">
        <v>8314</v>
      </c>
      <c r="C19" s="15" t="s">
        <v>8319</v>
      </c>
      <c r="E19" t="s">
        <v>8320</v>
      </c>
      <c r="G19">
        <v>1</v>
      </c>
      <c r="H19">
        <v>1</v>
      </c>
      <c r="I19">
        <v>1</v>
      </c>
      <c r="BD19" s="15"/>
      <c r="BE19" s="15"/>
      <c r="BF19" s="15"/>
    </row>
    <row r="20" spans="1:58" x14ac:dyDescent="0.3">
      <c r="A20">
        <v>17</v>
      </c>
      <c r="B20" s="13"/>
      <c r="C20" s="16" t="s">
        <v>578</v>
      </c>
      <c r="D20" t="s">
        <v>8321</v>
      </c>
      <c r="E20" t="s">
        <v>8322</v>
      </c>
      <c r="F20">
        <v>1</v>
      </c>
      <c r="G20">
        <v>1</v>
      </c>
      <c r="S20">
        <v>3</v>
      </c>
      <c r="AA20">
        <v>2</v>
      </c>
      <c r="AB20">
        <v>6</v>
      </c>
      <c r="AC20">
        <v>16</v>
      </c>
      <c r="AD20">
        <v>6</v>
      </c>
      <c r="AE20">
        <v>25</v>
      </c>
      <c r="AV20">
        <v>1</v>
      </c>
      <c r="AY20">
        <v>1</v>
      </c>
      <c r="BD20" s="15"/>
      <c r="BE20" s="15"/>
      <c r="BF20" s="15"/>
    </row>
    <row r="21" spans="1:58" x14ac:dyDescent="0.3">
      <c r="A21">
        <v>18</v>
      </c>
      <c r="B21" s="13" t="s">
        <v>8314</v>
      </c>
      <c r="C21" s="16"/>
      <c r="D21" t="s">
        <v>8323</v>
      </c>
      <c r="E21" t="s">
        <v>8324</v>
      </c>
      <c r="F21">
        <v>1</v>
      </c>
      <c r="G21">
        <v>1</v>
      </c>
      <c r="H21">
        <v>5</v>
      </c>
      <c r="I21">
        <v>3</v>
      </c>
      <c r="M21">
        <v>2</v>
      </c>
      <c r="T21">
        <v>1</v>
      </c>
      <c r="AA21">
        <v>1</v>
      </c>
      <c r="AC21">
        <v>22</v>
      </c>
      <c r="AD21">
        <v>2</v>
      </c>
      <c r="AV21">
        <v>1</v>
      </c>
      <c r="AY21">
        <v>1</v>
      </c>
      <c r="BD21" s="15"/>
      <c r="BE21" s="15"/>
      <c r="BF21" s="15"/>
    </row>
    <row r="22" spans="1:58" x14ac:dyDescent="0.3">
      <c r="A22">
        <v>19</v>
      </c>
      <c r="B22" s="13"/>
      <c r="C22" s="16"/>
      <c r="D22" t="s">
        <v>8325</v>
      </c>
      <c r="F22">
        <v>1</v>
      </c>
      <c r="AA22">
        <v>1</v>
      </c>
      <c r="BD22" s="15"/>
      <c r="BE22" s="15"/>
      <c r="BF22" s="15"/>
    </row>
    <row r="23" spans="1:58" x14ac:dyDescent="0.3">
      <c r="A23">
        <v>20</v>
      </c>
      <c r="B23" s="13" t="s">
        <v>8314</v>
      </c>
      <c r="C23" s="16"/>
      <c r="D23" t="s">
        <v>8326</v>
      </c>
      <c r="E23" t="s">
        <v>8327</v>
      </c>
      <c r="F23">
        <v>1</v>
      </c>
      <c r="G23">
        <v>1</v>
      </c>
      <c r="H23">
        <v>1</v>
      </c>
      <c r="I23">
        <v>3</v>
      </c>
      <c r="AA23">
        <v>1</v>
      </c>
      <c r="AC23">
        <v>32</v>
      </c>
      <c r="AD23">
        <v>37</v>
      </c>
      <c r="AV23">
        <v>1</v>
      </c>
      <c r="AY23">
        <v>1</v>
      </c>
      <c r="BD23" s="15"/>
      <c r="BE23" s="15"/>
      <c r="BF23" s="15"/>
    </row>
    <row r="24" spans="1:58" x14ac:dyDescent="0.3">
      <c r="A24">
        <v>21</v>
      </c>
      <c r="B24" s="13" t="s">
        <v>8314</v>
      </c>
      <c r="C24" s="16" t="s">
        <v>578</v>
      </c>
      <c r="D24" t="s">
        <v>8328</v>
      </c>
      <c r="E24" t="s">
        <v>8329</v>
      </c>
      <c r="F24">
        <v>1</v>
      </c>
      <c r="G24">
        <v>1</v>
      </c>
      <c r="L24">
        <v>3</v>
      </c>
      <c r="M24">
        <v>2</v>
      </c>
      <c r="S24">
        <v>2</v>
      </c>
      <c r="U24">
        <v>2</v>
      </c>
      <c r="AA24">
        <v>2</v>
      </c>
      <c r="AB24">
        <v>6</v>
      </c>
      <c r="AC24">
        <v>18</v>
      </c>
      <c r="AD24">
        <v>17</v>
      </c>
      <c r="AI24">
        <v>30</v>
      </c>
      <c r="AK24">
        <v>1</v>
      </c>
      <c r="AL24">
        <v>0.5</v>
      </c>
      <c r="AO24">
        <v>15</v>
      </c>
      <c r="AP24">
        <v>6</v>
      </c>
      <c r="AV24">
        <v>1</v>
      </c>
      <c r="AY24">
        <v>2</v>
      </c>
      <c r="BD24" s="15"/>
      <c r="BE24" s="15"/>
      <c r="BF24" s="15"/>
    </row>
    <row r="25" spans="1:58" x14ac:dyDescent="0.3">
      <c r="A25">
        <v>22</v>
      </c>
      <c r="B25" s="13"/>
      <c r="C25" s="16"/>
      <c r="D25" t="s">
        <v>8330</v>
      </c>
      <c r="F25">
        <v>1</v>
      </c>
      <c r="BD25" s="15"/>
      <c r="BE25" s="15"/>
      <c r="BF25" s="15"/>
    </row>
    <row r="26" spans="1:58" x14ac:dyDescent="0.3">
      <c r="A26">
        <v>23</v>
      </c>
      <c r="B26" s="13" t="s">
        <v>8314</v>
      </c>
      <c r="C26" s="16"/>
      <c r="D26" t="s">
        <v>8331</v>
      </c>
      <c r="E26" t="s">
        <v>8332</v>
      </c>
      <c r="F26">
        <v>1</v>
      </c>
      <c r="G26">
        <v>1</v>
      </c>
      <c r="S26">
        <v>1</v>
      </c>
      <c r="U26">
        <v>1</v>
      </c>
      <c r="AA26">
        <v>2</v>
      </c>
      <c r="AY26">
        <v>1</v>
      </c>
      <c r="BD26" s="15"/>
      <c r="BE26" s="15"/>
      <c r="BF26" s="15"/>
    </row>
    <row r="27" spans="1:58" x14ac:dyDescent="0.3">
      <c r="A27">
        <v>24</v>
      </c>
      <c r="B27" s="13"/>
      <c r="C27" s="16"/>
      <c r="D27" t="s">
        <v>8333</v>
      </c>
      <c r="E27" t="s">
        <v>8334</v>
      </c>
      <c r="F27">
        <v>1</v>
      </c>
      <c r="G27">
        <v>1</v>
      </c>
      <c r="H27">
        <v>5</v>
      </c>
      <c r="I27">
        <v>1</v>
      </c>
      <c r="K27">
        <v>1</v>
      </c>
      <c r="M27">
        <v>1</v>
      </c>
      <c r="BD27" s="15"/>
      <c r="BE27" s="15"/>
      <c r="BF27" s="15"/>
    </row>
    <row r="28" spans="1:58" x14ac:dyDescent="0.3">
      <c r="A28">
        <v>25</v>
      </c>
      <c r="B28" s="13" t="s">
        <v>8314</v>
      </c>
      <c r="C28" s="16"/>
      <c r="D28" t="s">
        <v>8335</v>
      </c>
      <c r="E28" t="s">
        <v>8336</v>
      </c>
      <c r="F28">
        <v>1</v>
      </c>
      <c r="G28">
        <v>1</v>
      </c>
      <c r="M28">
        <v>4</v>
      </c>
      <c r="N28">
        <v>3</v>
      </c>
      <c r="S28">
        <v>3</v>
      </c>
      <c r="T28">
        <v>2</v>
      </c>
      <c r="U28">
        <v>2</v>
      </c>
      <c r="V28">
        <v>1</v>
      </c>
      <c r="AA28">
        <v>8</v>
      </c>
      <c r="AC28">
        <v>12</v>
      </c>
      <c r="AD28">
        <v>2</v>
      </c>
      <c r="AK28">
        <v>1</v>
      </c>
      <c r="AL28">
        <v>1</v>
      </c>
      <c r="AO28">
        <v>7</v>
      </c>
      <c r="AP28">
        <v>20</v>
      </c>
      <c r="AV28">
        <v>1</v>
      </c>
      <c r="AY28">
        <v>2</v>
      </c>
      <c r="BD28" s="15"/>
      <c r="BE28" s="15"/>
      <c r="BF28" s="15"/>
    </row>
    <row r="29" spans="1:58" x14ac:dyDescent="0.3">
      <c r="A29">
        <v>26</v>
      </c>
      <c r="B29" s="13"/>
      <c r="C29" s="16"/>
      <c r="D29" t="s">
        <v>8337</v>
      </c>
      <c r="E29" t="s">
        <v>8338</v>
      </c>
      <c r="F29">
        <v>1</v>
      </c>
      <c r="G29">
        <v>1</v>
      </c>
      <c r="H29">
        <v>2</v>
      </c>
      <c r="AD29">
        <v>2</v>
      </c>
      <c r="BD29" s="15"/>
      <c r="BE29" s="15"/>
      <c r="BF29" s="15"/>
    </row>
    <row r="30" spans="1:58" x14ac:dyDescent="0.3">
      <c r="A30">
        <v>27</v>
      </c>
      <c r="B30" s="13"/>
      <c r="C30" s="16"/>
      <c r="D30" t="s">
        <v>8339</v>
      </c>
      <c r="E30" t="s">
        <v>8340</v>
      </c>
      <c r="F30">
        <v>1</v>
      </c>
      <c r="G30">
        <v>1</v>
      </c>
      <c r="AD30">
        <v>2</v>
      </c>
      <c r="BD30" s="15"/>
      <c r="BE30" s="15"/>
      <c r="BF30" s="15"/>
    </row>
    <row r="31" spans="1:58" x14ac:dyDescent="0.3">
      <c r="A31">
        <v>28</v>
      </c>
      <c r="B31" s="13" t="s">
        <v>8314</v>
      </c>
      <c r="C31" s="16"/>
      <c r="D31" t="s">
        <v>8341</v>
      </c>
      <c r="F31">
        <v>1</v>
      </c>
      <c r="BD31" s="15"/>
      <c r="BE31" s="15"/>
      <c r="BF31" s="15"/>
    </row>
    <row r="32" spans="1:58" x14ac:dyDescent="0.3">
      <c r="A32">
        <v>29</v>
      </c>
      <c r="B32" s="13" t="s">
        <v>8314</v>
      </c>
      <c r="C32" s="16" t="s">
        <v>8342</v>
      </c>
      <c r="D32" t="s">
        <v>8343</v>
      </c>
      <c r="E32" t="s">
        <v>8344</v>
      </c>
      <c r="F32">
        <v>1</v>
      </c>
      <c r="G32">
        <v>1</v>
      </c>
      <c r="H32">
        <v>2</v>
      </c>
      <c r="I32">
        <v>2</v>
      </c>
      <c r="S32">
        <v>1</v>
      </c>
      <c r="AA32">
        <v>1</v>
      </c>
      <c r="AB32">
        <v>2</v>
      </c>
      <c r="AC32">
        <v>14</v>
      </c>
      <c r="AD32">
        <v>2</v>
      </c>
      <c r="AV32">
        <v>1</v>
      </c>
      <c r="AY32">
        <v>1</v>
      </c>
      <c r="BD32" s="15"/>
      <c r="BE32" s="15"/>
      <c r="BF32" s="15"/>
    </row>
    <row r="33" spans="1:79" x14ac:dyDescent="0.3">
      <c r="A33">
        <v>30</v>
      </c>
      <c r="B33" s="13"/>
      <c r="C33" s="16" t="s">
        <v>8345</v>
      </c>
      <c r="D33" t="s">
        <v>8346</v>
      </c>
      <c r="E33" t="s">
        <v>8347</v>
      </c>
      <c r="F33">
        <v>1</v>
      </c>
      <c r="G33">
        <v>1</v>
      </c>
      <c r="H33">
        <v>3</v>
      </c>
      <c r="I33">
        <v>5</v>
      </c>
      <c r="V33">
        <v>1</v>
      </c>
      <c r="AA33">
        <v>2</v>
      </c>
      <c r="AB33">
        <v>10</v>
      </c>
      <c r="AC33">
        <v>10</v>
      </c>
      <c r="AD33">
        <v>12</v>
      </c>
      <c r="AY33">
        <v>2</v>
      </c>
      <c r="BD33" s="15"/>
      <c r="BE33" s="15"/>
      <c r="BF33" s="15"/>
    </row>
    <row r="34" spans="1:79" x14ac:dyDescent="0.3">
      <c r="A34">
        <v>31</v>
      </c>
      <c r="B34" s="13" t="s">
        <v>8314</v>
      </c>
      <c r="C34" s="16" t="s">
        <v>8348</v>
      </c>
      <c r="D34" t="s">
        <v>8349</v>
      </c>
      <c r="F34">
        <v>1</v>
      </c>
      <c r="AA34">
        <v>1</v>
      </c>
      <c r="BD34" s="15"/>
      <c r="BE34" s="15"/>
      <c r="BF34" s="15"/>
    </row>
    <row r="35" spans="1:79" x14ac:dyDescent="0.3">
      <c r="A35">
        <v>32</v>
      </c>
      <c r="B35" s="13"/>
      <c r="C35" s="16"/>
      <c r="D35" t="s">
        <v>8350</v>
      </c>
      <c r="E35" t="s">
        <v>8351</v>
      </c>
      <c r="F35">
        <v>1</v>
      </c>
      <c r="G35">
        <v>1</v>
      </c>
      <c r="H35">
        <v>2</v>
      </c>
      <c r="I35">
        <v>6</v>
      </c>
      <c r="K35">
        <v>1</v>
      </c>
      <c r="AA35">
        <v>2</v>
      </c>
      <c r="AC35">
        <v>26</v>
      </c>
      <c r="AD35">
        <v>14</v>
      </c>
      <c r="AV35">
        <v>1</v>
      </c>
      <c r="AY35">
        <v>1</v>
      </c>
      <c r="BD35" s="15"/>
      <c r="BE35" s="15"/>
      <c r="BF35" s="15"/>
    </row>
    <row r="36" spans="1:79" x14ac:dyDescent="0.3">
      <c r="A36">
        <v>33</v>
      </c>
      <c r="B36" s="13"/>
      <c r="C36" s="16" t="s">
        <v>612</v>
      </c>
      <c r="D36" t="s">
        <v>8321</v>
      </c>
      <c r="F36">
        <v>1</v>
      </c>
      <c r="AA36">
        <v>1</v>
      </c>
      <c r="BD36" s="15"/>
      <c r="BE36" s="15"/>
      <c r="BF36" s="15"/>
    </row>
    <row r="37" spans="1:79" x14ac:dyDescent="0.3">
      <c r="A37">
        <v>34</v>
      </c>
      <c r="B37" s="13"/>
      <c r="C37" s="16"/>
      <c r="D37" t="s">
        <v>8352</v>
      </c>
      <c r="F37">
        <v>1</v>
      </c>
      <c r="K37">
        <v>1</v>
      </c>
      <c r="L37">
        <v>1</v>
      </c>
      <c r="AB37">
        <v>7</v>
      </c>
      <c r="AC37">
        <v>18</v>
      </c>
      <c r="AD37">
        <v>12</v>
      </c>
      <c r="AV37">
        <v>1</v>
      </c>
      <c r="BD37" s="15"/>
      <c r="BE37" s="15"/>
      <c r="BF37" s="15"/>
    </row>
    <row r="38" spans="1:79" x14ac:dyDescent="0.3">
      <c r="A38">
        <v>35</v>
      </c>
      <c r="B38" s="13"/>
      <c r="C38" s="16"/>
      <c r="D38" t="s">
        <v>8353</v>
      </c>
      <c r="E38" t="s">
        <v>8354</v>
      </c>
      <c r="F38">
        <v>1</v>
      </c>
      <c r="G38">
        <v>1</v>
      </c>
      <c r="AA38">
        <v>2</v>
      </c>
      <c r="AD38">
        <v>2</v>
      </c>
      <c r="BD38" s="15"/>
      <c r="BE38" s="15"/>
      <c r="BF38" s="15"/>
    </row>
    <row r="39" spans="1:79" x14ac:dyDescent="0.3">
      <c r="B39" s="13"/>
      <c r="C39" s="16"/>
      <c r="BD39" s="15"/>
      <c r="BE39" s="15"/>
      <c r="BF39" s="15"/>
    </row>
    <row r="40" spans="1:79" x14ac:dyDescent="0.3">
      <c r="A40" s="10" t="s">
        <v>73</v>
      </c>
      <c r="B40" s="10"/>
      <c r="C40" s="18"/>
      <c r="D40" s="11" t="s">
        <v>74</v>
      </c>
      <c r="E40" s="11"/>
      <c r="F40" s="10"/>
      <c r="G40" s="10"/>
      <c r="H40" s="10"/>
      <c r="I40" s="10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30"/>
      <c r="BE40" s="30"/>
      <c r="BF40" s="30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</row>
    <row r="41" spans="1:79" x14ac:dyDescent="0.3">
      <c r="A41">
        <v>36</v>
      </c>
      <c r="B41" s="13" t="s">
        <v>8292</v>
      </c>
      <c r="C41" s="16"/>
      <c r="D41" t="s">
        <v>8355</v>
      </c>
      <c r="E41" t="s">
        <v>8356</v>
      </c>
      <c r="F41">
        <v>1</v>
      </c>
      <c r="G41">
        <v>1</v>
      </c>
      <c r="H41">
        <v>2</v>
      </c>
      <c r="I41">
        <v>3</v>
      </c>
      <c r="K41">
        <v>1</v>
      </c>
      <c r="L41">
        <v>2</v>
      </c>
      <c r="AC41">
        <v>16</v>
      </c>
      <c r="AD41">
        <v>20</v>
      </c>
      <c r="AV41">
        <v>1</v>
      </c>
      <c r="AY41">
        <v>1</v>
      </c>
      <c r="BD41" s="15"/>
      <c r="BE41" s="15"/>
      <c r="BF41" s="15"/>
    </row>
    <row r="42" spans="1:79" x14ac:dyDescent="0.3">
      <c r="A42">
        <v>37</v>
      </c>
      <c r="B42" s="13" t="s">
        <v>8292</v>
      </c>
      <c r="C42" s="16"/>
      <c r="D42" t="s">
        <v>8357</v>
      </c>
      <c r="E42" t="s">
        <v>8358</v>
      </c>
      <c r="F42">
        <v>1</v>
      </c>
      <c r="G42">
        <v>1</v>
      </c>
      <c r="H42">
        <v>4</v>
      </c>
      <c r="V42">
        <v>1</v>
      </c>
      <c r="AA42">
        <v>2</v>
      </c>
      <c r="AC42">
        <v>32</v>
      </c>
      <c r="AD42">
        <v>12</v>
      </c>
      <c r="AV42">
        <v>1</v>
      </c>
      <c r="AY42">
        <v>1</v>
      </c>
      <c r="BD42" s="15"/>
      <c r="BE42" s="15"/>
      <c r="BF42" s="15"/>
    </row>
    <row r="43" spans="1:79" x14ac:dyDescent="0.3">
      <c r="A43">
        <v>38</v>
      </c>
      <c r="B43" s="13"/>
      <c r="C43" s="16"/>
      <c r="D43" t="s">
        <v>8359</v>
      </c>
      <c r="F43">
        <v>1</v>
      </c>
      <c r="H43">
        <v>1</v>
      </c>
      <c r="BD43" s="15"/>
      <c r="BE43" s="15"/>
      <c r="BF43" s="15"/>
    </row>
    <row r="44" spans="1:79" x14ac:dyDescent="0.3">
      <c r="A44">
        <v>39</v>
      </c>
      <c r="B44" s="13"/>
      <c r="C44" s="16"/>
      <c r="D44" t="s">
        <v>8360</v>
      </c>
      <c r="E44" t="s">
        <v>8361</v>
      </c>
      <c r="F44">
        <v>1</v>
      </c>
      <c r="G44">
        <v>1</v>
      </c>
      <c r="H44">
        <v>4</v>
      </c>
      <c r="AA44">
        <v>1</v>
      </c>
      <c r="AC44">
        <v>16</v>
      </c>
      <c r="AD44">
        <v>5</v>
      </c>
      <c r="AV44">
        <v>1</v>
      </c>
      <c r="BD44" s="15"/>
      <c r="BE44" s="15"/>
      <c r="BF44" s="15"/>
    </row>
    <row r="45" spans="1:79" x14ac:dyDescent="0.3">
      <c r="A45">
        <v>40</v>
      </c>
      <c r="B45" s="13"/>
      <c r="C45" s="16"/>
      <c r="D45" t="s">
        <v>8362</v>
      </c>
      <c r="F45">
        <v>1</v>
      </c>
      <c r="BD45" s="15"/>
      <c r="BE45" s="15"/>
      <c r="BF45" s="15"/>
    </row>
    <row r="46" spans="1:79" x14ac:dyDescent="0.3">
      <c r="A46">
        <v>41</v>
      </c>
      <c r="B46" s="13" t="s">
        <v>8292</v>
      </c>
      <c r="C46" s="16"/>
      <c r="D46" t="s">
        <v>8363</v>
      </c>
      <c r="E46" t="s">
        <v>8364</v>
      </c>
      <c r="F46">
        <v>1</v>
      </c>
      <c r="G46">
        <v>1</v>
      </c>
      <c r="H46">
        <v>2</v>
      </c>
      <c r="I46">
        <v>4</v>
      </c>
      <c r="T46">
        <v>2</v>
      </c>
      <c r="U46">
        <v>1</v>
      </c>
      <c r="AB46">
        <v>2</v>
      </c>
      <c r="AK46">
        <v>0.5</v>
      </c>
      <c r="AO46">
        <v>5</v>
      </c>
      <c r="AY46">
        <v>1</v>
      </c>
      <c r="BD46" s="15"/>
      <c r="BE46" s="15"/>
      <c r="BF46" s="15"/>
    </row>
    <row r="47" spans="1:79" x14ac:dyDescent="0.3">
      <c r="A47">
        <v>42</v>
      </c>
      <c r="B47" s="13"/>
      <c r="C47" s="16"/>
      <c r="D47" t="s">
        <v>8365</v>
      </c>
      <c r="E47" t="s">
        <v>8366</v>
      </c>
      <c r="F47">
        <v>1</v>
      </c>
      <c r="G47">
        <v>1</v>
      </c>
      <c r="H47">
        <v>1</v>
      </c>
      <c r="I47">
        <v>1</v>
      </c>
      <c r="K47">
        <v>1</v>
      </c>
      <c r="U47">
        <v>1</v>
      </c>
      <c r="AB47">
        <v>2</v>
      </c>
      <c r="AC47">
        <v>3</v>
      </c>
      <c r="BD47" s="15"/>
      <c r="BE47" s="15"/>
      <c r="BF47" s="15"/>
    </row>
    <row r="48" spans="1:79" x14ac:dyDescent="0.3">
      <c r="A48">
        <v>43</v>
      </c>
      <c r="B48" s="13" t="s">
        <v>8292</v>
      </c>
      <c r="C48" s="16" t="s">
        <v>8367</v>
      </c>
      <c r="D48" t="s">
        <v>8368</v>
      </c>
      <c r="E48" t="s">
        <v>8369</v>
      </c>
      <c r="F48">
        <v>1</v>
      </c>
      <c r="G48">
        <v>1</v>
      </c>
      <c r="I48">
        <v>1</v>
      </c>
      <c r="K48">
        <v>2</v>
      </c>
      <c r="M48">
        <v>2</v>
      </c>
      <c r="N48">
        <v>3</v>
      </c>
      <c r="S48">
        <v>1</v>
      </c>
      <c r="U48">
        <v>1</v>
      </c>
      <c r="V48">
        <v>1</v>
      </c>
      <c r="AA48">
        <v>3</v>
      </c>
      <c r="AB48">
        <v>8</v>
      </c>
      <c r="AC48">
        <v>78</v>
      </c>
      <c r="AD48">
        <v>11</v>
      </c>
      <c r="AF48">
        <v>20</v>
      </c>
      <c r="AI48">
        <v>30</v>
      </c>
      <c r="AK48">
        <v>1</v>
      </c>
      <c r="AL48">
        <v>3</v>
      </c>
      <c r="AO48">
        <v>4</v>
      </c>
      <c r="AP48">
        <v>5</v>
      </c>
      <c r="AV48">
        <v>1</v>
      </c>
      <c r="AW48">
        <v>1</v>
      </c>
      <c r="AY48">
        <v>2</v>
      </c>
      <c r="BD48" s="15"/>
      <c r="BE48" s="15"/>
      <c r="BF48" s="15"/>
    </row>
    <row r="49" spans="1:79" x14ac:dyDescent="0.3">
      <c r="A49">
        <v>44</v>
      </c>
      <c r="B49" s="13" t="s">
        <v>8370</v>
      </c>
      <c r="C49" s="16"/>
      <c r="D49" t="s">
        <v>8371</v>
      </c>
      <c r="E49" t="s">
        <v>8372</v>
      </c>
      <c r="F49">
        <v>1</v>
      </c>
      <c r="G49">
        <v>1</v>
      </c>
      <c r="H49">
        <v>2</v>
      </c>
      <c r="I49">
        <v>1</v>
      </c>
      <c r="K49">
        <v>2</v>
      </c>
      <c r="L49">
        <v>5</v>
      </c>
      <c r="M49">
        <v>6</v>
      </c>
      <c r="N49">
        <v>5</v>
      </c>
      <c r="S49">
        <v>5</v>
      </c>
      <c r="T49">
        <v>1</v>
      </c>
      <c r="U49">
        <v>1</v>
      </c>
      <c r="V49">
        <v>1</v>
      </c>
      <c r="AA49">
        <v>16</v>
      </c>
      <c r="AB49">
        <v>7</v>
      </c>
      <c r="AC49">
        <v>66</v>
      </c>
      <c r="AD49">
        <v>21</v>
      </c>
      <c r="AF49">
        <v>10</v>
      </c>
      <c r="AI49">
        <v>335</v>
      </c>
      <c r="AK49">
        <v>2</v>
      </c>
      <c r="AL49">
        <v>1</v>
      </c>
      <c r="AO49">
        <v>18</v>
      </c>
      <c r="AP49">
        <v>30</v>
      </c>
      <c r="AV49">
        <v>3</v>
      </c>
      <c r="AY49">
        <v>1</v>
      </c>
      <c r="AZ49">
        <v>1</v>
      </c>
      <c r="BD49" s="15" t="s">
        <v>8373</v>
      </c>
      <c r="BE49" s="15"/>
      <c r="BF49" s="15" t="s">
        <v>27</v>
      </c>
    </row>
    <row r="50" spans="1:79" x14ac:dyDescent="0.3">
      <c r="A50">
        <v>45</v>
      </c>
      <c r="B50" s="13"/>
      <c r="C50" s="16"/>
      <c r="D50" t="s">
        <v>8374</v>
      </c>
      <c r="E50" t="s">
        <v>8375</v>
      </c>
      <c r="F50">
        <v>1</v>
      </c>
      <c r="G50">
        <v>1</v>
      </c>
      <c r="I50">
        <v>2</v>
      </c>
      <c r="K50">
        <v>1</v>
      </c>
      <c r="AA50">
        <v>1</v>
      </c>
      <c r="AC50">
        <v>16</v>
      </c>
      <c r="AD50">
        <v>4</v>
      </c>
      <c r="AV50">
        <v>1</v>
      </c>
      <c r="BD50" s="15"/>
      <c r="BE50" s="15"/>
      <c r="BF50" s="15"/>
    </row>
    <row r="51" spans="1:79" x14ac:dyDescent="0.3">
      <c r="A51">
        <v>46</v>
      </c>
      <c r="B51" s="13"/>
      <c r="C51" s="16"/>
      <c r="D51" t="s">
        <v>8376</v>
      </c>
      <c r="E51" t="s">
        <v>8377</v>
      </c>
      <c r="F51">
        <v>1</v>
      </c>
      <c r="G51">
        <v>1</v>
      </c>
      <c r="H51">
        <v>3</v>
      </c>
      <c r="I51">
        <v>2</v>
      </c>
      <c r="AC51">
        <v>7</v>
      </c>
      <c r="AV51">
        <v>1</v>
      </c>
      <c r="AY51">
        <v>1</v>
      </c>
      <c r="BD51" s="15"/>
      <c r="BE51" s="15"/>
      <c r="BF51" s="15"/>
    </row>
    <row r="52" spans="1:79" x14ac:dyDescent="0.3">
      <c r="A52">
        <v>47</v>
      </c>
      <c r="B52" s="13" t="s">
        <v>8288</v>
      </c>
      <c r="C52" s="16"/>
      <c r="D52" t="s">
        <v>8378</v>
      </c>
      <c r="E52" t="s">
        <v>8379</v>
      </c>
      <c r="F52">
        <v>1</v>
      </c>
      <c r="G52">
        <v>1</v>
      </c>
      <c r="H52">
        <v>2</v>
      </c>
      <c r="I52">
        <v>1</v>
      </c>
      <c r="AB52">
        <v>1</v>
      </c>
      <c r="AV52">
        <v>3</v>
      </c>
      <c r="AY52">
        <v>7</v>
      </c>
      <c r="AZ52">
        <v>1</v>
      </c>
      <c r="BD52" s="15" t="s">
        <v>8380</v>
      </c>
      <c r="BE52" s="15"/>
      <c r="BF52" s="15" t="s">
        <v>27</v>
      </c>
    </row>
    <row r="53" spans="1:79" x14ac:dyDescent="0.3">
      <c r="A53">
        <v>48</v>
      </c>
      <c r="B53" s="13"/>
      <c r="C53" s="16"/>
      <c r="D53" t="s">
        <v>8381</v>
      </c>
      <c r="E53" t="s">
        <v>8382</v>
      </c>
      <c r="F53">
        <v>1</v>
      </c>
      <c r="G53">
        <v>1</v>
      </c>
      <c r="H53">
        <v>2</v>
      </c>
      <c r="K53">
        <v>5</v>
      </c>
      <c r="L53">
        <v>2</v>
      </c>
      <c r="M53">
        <v>2</v>
      </c>
      <c r="S53">
        <v>3</v>
      </c>
      <c r="T53">
        <v>1</v>
      </c>
      <c r="U53">
        <v>2</v>
      </c>
      <c r="AA53">
        <v>8</v>
      </c>
      <c r="AB53">
        <v>18</v>
      </c>
      <c r="AC53">
        <v>86</v>
      </c>
      <c r="AD53">
        <v>120</v>
      </c>
      <c r="AE53">
        <v>50</v>
      </c>
      <c r="AF53">
        <v>350</v>
      </c>
      <c r="AI53">
        <v>100</v>
      </c>
      <c r="AK53">
        <v>1</v>
      </c>
      <c r="AL53">
        <v>1</v>
      </c>
      <c r="AO53">
        <v>36</v>
      </c>
      <c r="AP53">
        <v>20</v>
      </c>
      <c r="BD53" s="15"/>
      <c r="BE53" s="15"/>
      <c r="BF53" s="15"/>
    </row>
    <row r="54" spans="1:79" x14ac:dyDescent="0.3">
      <c r="A54">
        <v>49</v>
      </c>
      <c r="B54" s="13"/>
      <c r="C54" s="16"/>
      <c r="D54" t="s">
        <v>8383</v>
      </c>
      <c r="F54">
        <v>1</v>
      </c>
      <c r="BD54" s="15"/>
      <c r="BE54" s="15"/>
      <c r="BF54" s="15"/>
    </row>
    <row r="55" spans="1:79" x14ac:dyDescent="0.3">
      <c r="A55">
        <v>50</v>
      </c>
      <c r="B55" s="13" t="s">
        <v>8292</v>
      </c>
      <c r="C55" s="16"/>
      <c r="D55" t="s">
        <v>8384</v>
      </c>
      <c r="E55" t="s">
        <v>8385</v>
      </c>
      <c r="F55">
        <v>1</v>
      </c>
      <c r="G55">
        <v>1</v>
      </c>
      <c r="H55">
        <v>2</v>
      </c>
      <c r="I55">
        <v>1</v>
      </c>
      <c r="K55">
        <v>2</v>
      </c>
      <c r="S55">
        <v>9</v>
      </c>
      <c r="T55">
        <v>2</v>
      </c>
      <c r="U55">
        <v>2</v>
      </c>
      <c r="V55">
        <v>1</v>
      </c>
      <c r="AC55">
        <v>24</v>
      </c>
      <c r="AD55">
        <v>6</v>
      </c>
      <c r="AV55">
        <v>2</v>
      </c>
      <c r="AW55">
        <v>1</v>
      </c>
      <c r="AY55">
        <v>4</v>
      </c>
      <c r="BD55" s="15"/>
      <c r="BE55" s="15"/>
      <c r="BF55" s="15"/>
    </row>
    <row r="56" spans="1:79" x14ac:dyDescent="0.3">
      <c r="A56">
        <v>51</v>
      </c>
      <c r="B56" s="13" t="s">
        <v>8292</v>
      </c>
      <c r="C56" s="16"/>
      <c r="D56" t="s">
        <v>8386</v>
      </c>
      <c r="E56" t="s">
        <v>8387</v>
      </c>
      <c r="F56">
        <v>1</v>
      </c>
      <c r="G56">
        <v>1</v>
      </c>
      <c r="H56">
        <v>2</v>
      </c>
      <c r="I56">
        <v>2</v>
      </c>
      <c r="K56">
        <v>1</v>
      </c>
      <c r="S56">
        <v>1</v>
      </c>
      <c r="AC56">
        <v>14</v>
      </c>
      <c r="AD56">
        <v>5</v>
      </c>
      <c r="AV56">
        <v>1</v>
      </c>
      <c r="AY56">
        <v>1</v>
      </c>
      <c r="BD56" s="15"/>
      <c r="BE56" s="15"/>
      <c r="BF56" s="15"/>
      <c r="BQ56">
        <v>1</v>
      </c>
    </row>
    <row r="57" spans="1:79" x14ac:dyDescent="0.3">
      <c r="A57">
        <v>52</v>
      </c>
      <c r="B57" s="13" t="s">
        <v>8292</v>
      </c>
      <c r="C57" s="16"/>
      <c r="D57" t="s">
        <v>8388</v>
      </c>
      <c r="E57" t="s">
        <v>8389</v>
      </c>
      <c r="F57">
        <v>1</v>
      </c>
      <c r="G57">
        <v>1</v>
      </c>
      <c r="H57">
        <v>3</v>
      </c>
      <c r="I57">
        <v>1</v>
      </c>
      <c r="K57">
        <v>1</v>
      </c>
      <c r="M57">
        <v>1</v>
      </c>
      <c r="N57">
        <v>1</v>
      </c>
      <c r="AA57">
        <v>2</v>
      </c>
      <c r="AC57">
        <v>16</v>
      </c>
      <c r="AV57">
        <v>1</v>
      </c>
      <c r="AY57">
        <v>1</v>
      </c>
      <c r="BD57" s="15"/>
      <c r="BE57" s="15"/>
      <c r="BF57" s="15"/>
    </row>
    <row r="58" spans="1:79" x14ac:dyDescent="0.3">
      <c r="A58">
        <v>53</v>
      </c>
      <c r="B58" s="13"/>
      <c r="C58" s="16" t="s">
        <v>8367</v>
      </c>
      <c r="D58" t="s">
        <v>8390</v>
      </c>
      <c r="E58" t="s">
        <v>8391</v>
      </c>
      <c r="F58">
        <v>1</v>
      </c>
      <c r="G58">
        <v>1</v>
      </c>
      <c r="K58">
        <v>1</v>
      </c>
      <c r="L58">
        <v>1</v>
      </c>
      <c r="M58">
        <v>2</v>
      </c>
      <c r="N58">
        <v>1</v>
      </c>
      <c r="S58">
        <v>2</v>
      </c>
      <c r="T58">
        <v>1</v>
      </c>
      <c r="U58">
        <v>1</v>
      </c>
      <c r="V58">
        <v>2</v>
      </c>
      <c r="AA58">
        <v>1</v>
      </c>
      <c r="AC58">
        <v>24</v>
      </c>
      <c r="AD58">
        <v>6</v>
      </c>
      <c r="AK58">
        <v>2</v>
      </c>
      <c r="AL58">
        <v>1</v>
      </c>
      <c r="AO58">
        <v>29</v>
      </c>
      <c r="AP58">
        <v>30</v>
      </c>
      <c r="AV58">
        <v>1</v>
      </c>
      <c r="BD58" s="15"/>
      <c r="BE58" s="15"/>
      <c r="BF58" s="15"/>
    </row>
    <row r="59" spans="1:79" x14ac:dyDescent="0.3">
      <c r="A59">
        <v>54</v>
      </c>
      <c r="B59" s="13" t="s">
        <v>8292</v>
      </c>
      <c r="C59" s="16"/>
      <c r="D59" t="s">
        <v>8392</v>
      </c>
      <c r="E59" t="s">
        <v>8393</v>
      </c>
      <c r="F59">
        <v>1</v>
      </c>
      <c r="G59">
        <v>1</v>
      </c>
      <c r="H59">
        <v>1</v>
      </c>
      <c r="I59">
        <v>1</v>
      </c>
      <c r="L59">
        <v>1</v>
      </c>
      <c r="N59">
        <v>1</v>
      </c>
      <c r="AB59">
        <v>1</v>
      </c>
      <c r="AY59">
        <v>1</v>
      </c>
      <c r="BD59" s="15"/>
      <c r="BE59" s="15"/>
      <c r="BF59" s="15"/>
    </row>
    <row r="60" spans="1:79" x14ac:dyDescent="0.3">
      <c r="A60">
        <v>55</v>
      </c>
      <c r="B60" s="13" t="s">
        <v>8292</v>
      </c>
      <c r="C60" s="16" t="s">
        <v>2137</v>
      </c>
      <c r="D60" t="s">
        <v>8394</v>
      </c>
      <c r="E60" t="s">
        <v>8395</v>
      </c>
      <c r="F60">
        <v>1</v>
      </c>
      <c r="G60">
        <v>1</v>
      </c>
      <c r="I60">
        <v>1</v>
      </c>
      <c r="K60">
        <v>1</v>
      </c>
      <c r="L60">
        <v>1</v>
      </c>
      <c r="M60">
        <v>1</v>
      </c>
      <c r="N60">
        <v>1</v>
      </c>
      <c r="AD60">
        <v>4</v>
      </c>
      <c r="AY60">
        <v>1</v>
      </c>
      <c r="BD60" s="15"/>
      <c r="BE60" s="15"/>
      <c r="BF60" s="15"/>
    </row>
    <row r="61" spans="1:79" x14ac:dyDescent="0.3">
      <c r="A61" s="177"/>
      <c r="B61" s="178"/>
      <c r="C61" s="179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/>
      <c r="AX61" s="177"/>
      <c r="AY61" s="177"/>
      <c r="AZ61" s="177"/>
      <c r="BA61" s="177"/>
      <c r="BB61" s="177"/>
      <c r="BC61" s="177"/>
      <c r="BD61" s="180"/>
      <c r="BE61" s="180"/>
      <c r="BF61" s="180"/>
      <c r="BG61" s="177"/>
      <c r="BH61" s="177"/>
      <c r="BI61" s="177"/>
      <c r="BJ61" s="177"/>
      <c r="BK61" s="177"/>
      <c r="BL61" s="177"/>
      <c r="BM61" s="177"/>
      <c r="BN61" s="177"/>
      <c r="BO61" s="177"/>
      <c r="BP61" s="177"/>
      <c r="BQ61" s="177"/>
      <c r="BR61" s="177"/>
      <c r="BS61" s="177"/>
      <c r="BT61" s="177"/>
      <c r="BU61" s="177"/>
      <c r="BV61" s="177"/>
      <c r="BW61" s="177"/>
      <c r="BX61" s="177"/>
      <c r="BY61" s="177"/>
      <c r="BZ61" s="177"/>
      <c r="CA61" s="177"/>
    </row>
    <row r="62" spans="1:79" x14ac:dyDescent="0.3">
      <c r="A62">
        <v>1</v>
      </c>
      <c r="B62" s="13" t="s">
        <v>8396</v>
      </c>
      <c r="C62" s="16" t="s">
        <v>5233</v>
      </c>
      <c r="D62" t="s">
        <v>8397</v>
      </c>
      <c r="F62">
        <v>1</v>
      </c>
      <c r="K62">
        <v>1</v>
      </c>
      <c r="L62">
        <v>2</v>
      </c>
      <c r="M62">
        <v>1</v>
      </c>
      <c r="N62">
        <v>3</v>
      </c>
      <c r="AA62">
        <v>2</v>
      </c>
      <c r="AB62">
        <v>1</v>
      </c>
      <c r="AC62">
        <v>35</v>
      </c>
      <c r="AD62">
        <v>30</v>
      </c>
      <c r="AV62">
        <v>1</v>
      </c>
      <c r="BD62" s="15"/>
      <c r="BE62" s="15"/>
      <c r="BF62" s="15"/>
    </row>
    <row r="63" spans="1:79" x14ac:dyDescent="0.3">
      <c r="A63">
        <v>2</v>
      </c>
      <c r="B63" s="13"/>
      <c r="C63" s="16" t="s">
        <v>578</v>
      </c>
      <c r="D63" t="s">
        <v>8398</v>
      </c>
      <c r="E63" t="s">
        <v>8399</v>
      </c>
      <c r="F63">
        <v>1</v>
      </c>
      <c r="G63">
        <v>1</v>
      </c>
      <c r="H63">
        <v>4</v>
      </c>
      <c r="I63">
        <v>3</v>
      </c>
      <c r="K63">
        <v>2</v>
      </c>
      <c r="L63">
        <v>2</v>
      </c>
      <c r="M63">
        <v>2</v>
      </c>
      <c r="S63">
        <v>3</v>
      </c>
      <c r="T63">
        <v>2</v>
      </c>
      <c r="U63">
        <v>2</v>
      </c>
      <c r="V63">
        <v>4</v>
      </c>
      <c r="AA63">
        <v>8</v>
      </c>
      <c r="AB63">
        <v>19</v>
      </c>
      <c r="AC63">
        <v>104</v>
      </c>
      <c r="AD63">
        <v>83</v>
      </c>
      <c r="AK63">
        <v>2</v>
      </c>
      <c r="AL63">
        <v>2</v>
      </c>
      <c r="AO63">
        <v>33</v>
      </c>
      <c r="AP63">
        <v>40</v>
      </c>
      <c r="AV63">
        <v>6</v>
      </c>
      <c r="AZ63">
        <v>1</v>
      </c>
      <c r="BD63" s="15" t="s">
        <v>8400</v>
      </c>
      <c r="BE63" s="15"/>
      <c r="BF63" s="15"/>
      <c r="BO63">
        <v>1</v>
      </c>
      <c r="BR63">
        <v>1</v>
      </c>
    </row>
    <row r="64" spans="1:79" x14ac:dyDescent="0.3">
      <c r="A64">
        <v>3</v>
      </c>
      <c r="B64" s="13"/>
      <c r="C64" s="16" t="s">
        <v>8401</v>
      </c>
      <c r="E64" t="s">
        <v>8402</v>
      </c>
      <c r="G64">
        <v>1</v>
      </c>
      <c r="K64">
        <v>1</v>
      </c>
      <c r="S64">
        <v>4</v>
      </c>
      <c r="T64">
        <v>5</v>
      </c>
      <c r="U64">
        <v>3</v>
      </c>
      <c r="V64">
        <v>2</v>
      </c>
      <c r="AB64">
        <v>17</v>
      </c>
      <c r="AC64">
        <v>38</v>
      </c>
      <c r="AD64">
        <v>82</v>
      </c>
      <c r="AF64">
        <v>100</v>
      </c>
      <c r="AI64">
        <v>38</v>
      </c>
      <c r="AK64">
        <v>1</v>
      </c>
      <c r="AL64">
        <v>4</v>
      </c>
      <c r="AO64">
        <v>13</v>
      </c>
      <c r="AP64">
        <v>72</v>
      </c>
      <c r="AV64">
        <v>3</v>
      </c>
      <c r="AZ64">
        <v>1</v>
      </c>
      <c r="BD64" s="15" t="s">
        <v>7158</v>
      </c>
      <c r="BE64" s="15"/>
      <c r="BF64" s="15"/>
    </row>
    <row r="65" spans="1:79" x14ac:dyDescent="0.3">
      <c r="A65">
        <v>4</v>
      </c>
      <c r="B65" s="13"/>
      <c r="C65" s="16" t="s">
        <v>781</v>
      </c>
      <c r="D65" t="s">
        <v>6424</v>
      </c>
      <c r="E65" t="s">
        <v>8403</v>
      </c>
      <c r="F65">
        <v>1</v>
      </c>
      <c r="G65">
        <v>1</v>
      </c>
      <c r="I65">
        <v>2</v>
      </c>
      <c r="N65">
        <v>1</v>
      </c>
      <c r="V65">
        <v>1</v>
      </c>
      <c r="AA65">
        <v>1</v>
      </c>
      <c r="AB65">
        <v>2</v>
      </c>
      <c r="AC65">
        <v>32</v>
      </c>
      <c r="AD65">
        <v>15</v>
      </c>
      <c r="AK65">
        <v>1</v>
      </c>
      <c r="AO65">
        <v>16</v>
      </c>
      <c r="AV65">
        <v>2</v>
      </c>
      <c r="BD65" s="15"/>
      <c r="BE65" s="15"/>
      <c r="BF65" s="15"/>
    </row>
    <row r="66" spans="1:79" x14ac:dyDescent="0.3">
      <c r="A66">
        <v>5</v>
      </c>
      <c r="B66" s="13"/>
      <c r="C66" s="16" t="s">
        <v>8404</v>
      </c>
      <c r="D66" t="s">
        <v>8398</v>
      </c>
      <c r="F66">
        <v>1</v>
      </c>
      <c r="AA66">
        <v>1</v>
      </c>
      <c r="BD66" s="15"/>
      <c r="BE66" s="15"/>
      <c r="BF66" s="15"/>
    </row>
    <row r="67" spans="1:79" x14ac:dyDescent="0.3">
      <c r="A67">
        <v>6</v>
      </c>
      <c r="B67" s="13"/>
      <c r="C67" s="16" t="s">
        <v>578</v>
      </c>
      <c r="D67" t="s">
        <v>8397</v>
      </c>
      <c r="E67" t="s">
        <v>8405</v>
      </c>
      <c r="F67">
        <v>1</v>
      </c>
      <c r="G67">
        <v>1</v>
      </c>
      <c r="H67">
        <v>8</v>
      </c>
      <c r="I67">
        <v>3</v>
      </c>
      <c r="M67">
        <v>1</v>
      </c>
      <c r="S67">
        <v>2</v>
      </c>
      <c r="T67">
        <v>2</v>
      </c>
      <c r="U67">
        <v>1</v>
      </c>
      <c r="V67">
        <v>4</v>
      </c>
      <c r="AA67">
        <v>9</v>
      </c>
      <c r="AB67">
        <v>17</v>
      </c>
      <c r="AC67">
        <v>65</v>
      </c>
      <c r="AD67">
        <v>20</v>
      </c>
      <c r="AK67">
        <v>2</v>
      </c>
      <c r="AL67">
        <v>1</v>
      </c>
      <c r="AO67">
        <v>53</v>
      </c>
      <c r="AP67">
        <v>25</v>
      </c>
      <c r="AV67">
        <v>5</v>
      </c>
      <c r="AZ67">
        <v>1</v>
      </c>
      <c r="BD67" s="15" t="s">
        <v>8406</v>
      </c>
      <c r="BE67" s="15"/>
      <c r="BF67" s="15"/>
      <c r="BO67">
        <v>1</v>
      </c>
    </row>
    <row r="68" spans="1:79" x14ac:dyDescent="0.3">
      <c r="A68">
        <v>7</v>
      </c>
      <c r="B68" s="13"/>
      <c r="C68" s="16" t="s">
        <v>8407</v>
      </c>
      <c r="D68" t="s">
        <v>8408</v>
      </c>
      <c r="F68">
        <v>1</v>
      </c>
      <c r="AA68">
        <v>1</v>
      </c>
      <c r="AC68">
        <v>16</v>
      </c>
      <c r="AV68">
        <v>1</v>
      </c>
      <c r="BD68" s="15"/>
      <c r="BE68" s="15"/>
      <c r="BF68" s="15"/>
    </row>
    <row r="69" spans="1:79" x14ac:dyDescent="0.3">
      <c r="A69">
        <v>8</v>
      </c>
      <c r="B69" s="13"/>
      <c r="C69" s="16" t="s">
        <v>578</v>
      </c>
      <c r="D69" t="s">
        <v>8409</v>
      </c>
      <c r="E69" t="s">
        <v>8410</v>
      </c>
      <c r="F69">
        <v>1</v>
      </c>
      <c r="G69">
        <v>1</v>
      </c>
      <c r="L69">
        <v>2</v>
      </c>
      <c r="BD69" s="15"/>
      <c r="BE69" s="15"/>
      <c r="BF69" s="15"/>
    </row>
    <row r="70" spans="1:79" x14ac:dyDescent="0.3">
      <c r="A70">
        <v>9</v>
      </c>
      <c r="B70" s="13"/>
      <c r="C70" s="16" t="s">
        <v>578</v>
      </c>
      <c r="D70" t="s">
        <v>8411</v>
      </c>
      <c r="E70" t="s">
        <v>8412</v>
      </c>
      <c r="F70">
        <v>1</v>
      </c>
      <c r="G70">
        <v>1</v>
      </c>
      <c r="BD70" s="15"/>
      <c r="BE70" s="15"/>
      <c r="BF70" s="15"/>
    </row>
    <row r="71" spans="1:79" x14ac:dyDescent="0.3">
      <c r="A71">
        <v>10</v>
      </c>
      <c r="B71" s="13"/>
      <c r="C71" s="16" t="s">
        <v>578</v>
      </c>
      <c r="D71" t="s">
        <v>8413</v>
      </c>
      <c r="E71" t="s">
        <v>8414</v>
      </c>
      <c r="F71">
        <v>1</v>
      </c>
      <c r="G71">
        <v>1</v>
      </c>
      <c r="BD71" s="15"/>
      <c r="BE71" s="15"/>
      <c r="BF71" s="15"/>
    </row>
    <row r="72" spans="1:79" x14ac:dyDescent="0.3">
      <c r="B72" s="13"/>
      <c r="C72" s="16"/>
      <c r="BD72" s="15"/>
      <c r="BE72" s="15"/>
      <c r="BF72" s="15"/>
    </row>
    <row r="73" spans="1:79" x14ac:dyDescent="0.3">
      <c r="A73" s="10" t="s">
        <v>135</v>
      </c>
      <c r="B73" s="10"/>
      <c r="C73" s="18"/>
      <c r="D73" s="11" t="s">
        <v>74</v>
      </c>
      <c r="E73" s="11"/>
      <c r="F73" s="10"/>
      <c r="G73" s="10"/>
      <c r="H73" s="10"/>
      <c r="I73" s="10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30"/>
      <c r="BE73" s="30"/>
      <c r="BF73" s="30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</row>
    <row r="74" spans="1:79" x14ac:dyDescent="0.3">
      <c r="A74">
        <v>11</v>
      </c>
      <c r="B74" s="13" t="s">
        <v>8396</v>
      </c>
      <c r="C74" s="16"/>
      <c r="D74" t="s">
        <v>8415</v>
      </c>
      <c r="E74" t="s">
        <v>8375</v>
      </c>
      <c r="F74">
        <v>1</v>
      </c>
      <c r="G74">
        <v>1</v>
      </c>
      <c r="H74">
        <v>3</v>
      </c>
      <c r="U74">
        <v>1</v>
      </c>
      <c r="AA74">
        <v>1</v>
      </c>
      <c r="AC74">
        <v>20</v>
      </c>
      <c r="AD74">
        <v>10</v>
      </c>
      <c r="AK74">
        <v>1</v>
      </c>
      <c r="AO74">
        <v>20</v>
      </c>
      <c r="AV74">
        <v>1</v>
      </c>
      <c r="AZ74">
        <v>1</v>
      </c>
      <c r="BD74" s="15" t="s">
        <v>8416</v>
      </c>
      <c r="BE74" s="15"/>
      <c r="BF74" s="15"/>
      <c r="BR74">
        <v>1</v>
      </c>
    </row>
    <row r="75" spans="1:79" x14ac:dyDescent="0.3">
      <c r="A75">
        <v>12</v>
      </c>
      <c r="B75" s="13"/>
      <c r="C75" s="16" t="s">
        <v>199</v>
      </c>
      <c r="D75" t="s">
        <v>8411</v>
      </c>
      <c r="E75" t="s">
        <v>8417</v>
      </c>
      <c r="F75">
        <v>1</v>
      </c>
      <c r="G75">
        <v>1</v>
      </c>
      <c r="H75">
        <v>5</v>
      </c>
      <c r="I75">
        <v>2</v>
      </c>
      <c r="V75">
        <v>1</v>
      </c>
      <c r="AA75">
        <v>1</v>
      </c>
      <c r="AB75">
        <v>3</v>
      </c>
      <c r="AC75">
        <v>30</v>
      </c>
      <c r="AD75">
        <v>20</v>
      </c>
      <c r="AK75">
        <v>0.5</v>
      </c>
      <c r="AO75">
        <v>12</v>
      </c>
      <c r="AV75">
        <v>1</v>
      </c>
      <c r="BD75" s="15"/>
      <c r="BE75" s="15"/>
      <c r="BF75" s="15"/>
    </row>
    <row r="76" spans="1:79" x14ac:dyDescent="0.3">
      <c r="A76">
        <v>13</v>
      </c>
      <c r="B76" s="13"/>
      <c r="C76" s="16"/>
      <c r="D76" t="s">
        <v>8418</v>
      </c>
      <c r="E76" t="s">
        <v>8419</v>
      </c>
      <c r="F76">
        <v>1</v>
      </c>
      <c r="G76">
        <v>1</v>
      </c>
      <c r="H76">
        <v>2</v>
      </c>
      <c r="I76">
        <v>2</v>
      </c>
      <c r="S76">
        <v>3</v>
      </c>
      <c r="U76">
        <v>1</v>
      </c>
      <c r="V76">
        <v>1</v>
      </c>
      <c r="AA76">
        <v>2</v>
      </c>
      <c r="AC76">
        <v>26</v>
      </c>
      <c r="AD76">
        <v>16</v>
      </c>
      <c r="AK76">
        <v>3</v>
      </c>
      <c r="AO76">
        <v>80</v>
      </c>
      <c r="AV76">
        <v>1</v>
      </c>
      <c r="AZ76">
        <v>2</v>
      </c>
      <c r="BD76" s="15" t="s">
        <v>8420</v>
      </c>
      <c r="BE76" s="15"/>
      <c r="BF76" s="15"/>
      <c r="BO76">
        <v>1</v>
      </c>
    </row>
    <row r="77" spans="1:79" x14ac:dyDescent="0.3">
      <c r="A77">
        <v>14</v>
      </c>
      <c r="B77" s="13"/>
      <c r="C77" s="16"/>
      <c r="D77" t="s">
        <v>8421</v>
      </c>
      <c r="F77">
        <v>1</v>
      </c>
      <c r="AA77">
        <v>1</v>
      </c>
      <c r="AC77">
        <v>12</v>
      </c>
      <c r="AD77">
        <v>8</v>
      </c>
      <c r="AV77">
        <v>1</v>
      </c>
      <c r="BD77" s="15"/>
      <c r="BE77" s="15"/>
      <c r="BF77" s="15"/>
    </row>
    <row r="78" spans="1:79" x14ac:dyDescent="0.3">
      <c r="A78">
        <v>15</v>
      </c>
      <c r="B78" s="13"/>
      <c r="C78" s="16"/>
      <c r="D78" t="s">
        <v>8422</v>
      </c>
      <c r="F78">
        <v>1</v>
      </c>
      <c r="AA78">
        <v>1</v>
      </c>
      <c r="BD78" s="15"/>
      <c r="BE78" s="15"/>
      <c r="BF78" s="15"/>
    </row>
    <row r="79" spans="1:79" x14ac:dyDescent="0.3">
      <c r="A79">
        <v>16</v>
      </c>
      <c r="B79" s="13"/>
      <c r="C79" s="16" t="s">
        <v>8423</v>
      </c>
      <c r="D79" t="s">
        <v>8424</v>
      </c>
      <c r="E79" t="s">
        <v>8425</v>
      </c>
      <c r="F79">
        <v>1</v>
      </c>
      <c r="G79">
        <v>1</v>
      </c>
      <c r="H79">
        <v>2</v>
      </c>
      <c r="I79">
        <v>2</v>
      </c>
      <c r="S79">
        <v>1</v>
      </c>
      <c r="AA79">
        <v>2</v>
      </c>
      <c r="AB79">
        <v>4</v>
      </c>
      <c r="AC79">
        <v>28</v>
      </c>
      <c r="AD79">
        <v>10</v>
      </c>
      <c r="AK79">
        <v>0.25</v>
      </c>
      <c r="AL79">
        <v>0.25</v>
      </c>
      <c r="AO79">
        <v>6</v>
      </c>
      <c r="AP79">
        <v>4</v>
      </c>
      <c r="AV79">
        <v>1</v>
      </c>
      <c r="BD79" s="15"/>
      <c r="BE79" s="15"/>
      <c r="BF79" s="15"/>
    </row>
    <row r="80" spans="1:79" x14ac:dyDescent="0.3">
      <c r="A80">
        <v>17</v>
      </c>
      <c r="B80" s="13"/>
      <c r="C80" s="16" t="s">
        <v>578</v>
      </c>
      <c r="D80" t="s">
        <v>6360</v>
      </c>
      <c r="E80" t="s">
        <v>8426</v>
      </c>
      <c r="F80">
        <v>1</v>
      </c>
      <c r="G80">
        <v>1</v>
      </c>
      <c r="H80">
        <v>1</v>
      </c>
      <c r="S80">
        <v>2</v>
      </c>
      <c r="U80">
        <v>2</v>
      </c>
      <c r="AA80">
        <v>2</v>
      </c>
      <c r="AB80">
        <v>3</v>
      </c>
      <c r="AC80">
        <v>30</v>
      </c>
      <c r="AK80">
        <v>1</v>
      </c>
      <c r="AL80">
        <v>1</v>
      </c>
      <c r="AO80">
        <v>8</v>
      </c>
      <c r="AP80">
        <v>16</v>
      </c>
      <c r="AV80">
        <v>1</v>
      </c>
      <c r="AZ80">
        <v>1</v>
      </c>
      <c r="BD80" s="15" t="s">
        <v>8427</v>
      </c>
      <c r="BE80" s="15"/>
      <c r="BF80" s="15"/>
    </row>
    <row r="81" spans="1:58" x14ac:dyDescent="0.3">
      <c r="A81">
        <v>18</v>
      </c>
      <c r="B81" s="13"/>
      <c r="C81" s="16"/>
      <c r="D81" t="s">
        <v>8428</v>
      </c>
      <c r="E81" t="s">
        <v>8429</v>
      </c>
      <c r="F81">
        <v>1</v>
      </c>
      <c r="G81">
        <v>1</v>
      </c>
      <c r="H81">
        <v>1</v>
      </c>
      <c r="I81">
        <v>3</v>
      </c>
      <c r="AA81">
        <v>1</v>
      </c>
      <c r="AB81">
        <v>4</v>
      </c>
      <c r="AC81">
        <v>30</v>
      </c>
      <c r="AD81">
        <v>20</v>
      </c>
      <c r="AK81">
        <v>1.5</v>
      </c>
      <c r="AL81">
        <v>0.5</v>
      </c>
      <c r="AO81">
        <v>40</v>
      </c>
      <c r="AP81">
        <v>11</v>
      </c>
      <c r="AV81">
        <v>1</v>
      </c>
      <c r="BD81" s="15"/>
      <c r="BE81" s="15"/>
      <c r="BF81" s="15"/>
    </row>
    <row r="82" spans="1:58" x14ac:dyDescent="0.3">
      <c r="A82">
        <v>19</v>
      </c>
      <c r="B82" s="13"/>
      <c r="C82" s="16" t="s">
        <v>8430</v>
      </c>
      <c r="D82" t="s">
        <v>8431</v>
      </c>
      <c r="E82" t="s">
        <v>8432</v>
      </c>
      <c r="F82">
        <v>1</v>
      </c>
      <c r="G82">
        <v>1</v>
      </c>
      <c r="H82">
        <v>2</v>
      </c>
      <c r="I82">
        <v>4</v>
      </c>
      <c r="U82">
        <v>1</v>
      </c>
      <c r="AA82">
        <v>1</v>
      </c>
      <c r="AC82">
        <v>20</v>
      </c>
      <c r="AD82">
        <v>9</v>
      </c>
      <c r="AK82">
        <v>2</v>
      </c>
      <c r="AL82">
        <v>1.5</v>
      </c>
      <c r="AO82">
        <v>50</v>
      </c>
      <c r="AP82">
        <v>50</v>
      </c>
      <c r="AV82">
        <v>1</v>
      </c>
      <c r="AZ82">
        <v>1</v>
      </c>
      <c r="BD82" s="15" t="s">
        <v>8433</v>
      </c>
      <c r="BE82" s="15"/>
      <c r="BF82" s="15"/>
    </row>
    <row r="83" spans="1:58" x14ac:dyDescent="0.3">
      <c r="A83">
        <v>20</v>
      </c>
      <c r="B83" s="13"/>
      <c r="C83" s="16" t="s">
        <v>8345</v>
      </c>
      <c r="D83" t="s">
        <v>8434</v>
      </c>
      <c r="E83" t="s">
        <v>8435</v>
      </c>
      <c r="F83">
        <v>1</v>
      </c>
      <c r="G83">
        <v>1</v>
      </c>
      <c r="H83">
        <v>1</v>
      </c>
      <c r="I83">
        <v>1</v>
      </c>
      <c r="AA83">
        <v>1</v>
      </c>
      <c r="AB83">
        <v>2</v>
      </c>
      <c r="AC83">
        <v>16</v>
      </c>
      <c r="AD83">
        <v>8</v>
      </c>
      <c r="AK83">
        <v>0.25</v>
      </c>
      <c r="AO83">
        <v>3</v>
      </c>
      <c r="AV83">
        <v>1</v>
      </c>
      <c r="BD83" s="15"/>
      <c r="BE83" s="15"/>
      <c r="BF83" s="15"/>
    </row>
    <row r="84" spans="1:58" x14ac:dyDescent="0.3">
      <c r="A84">
        <v>21</v>
      </c>
      <c r="B84" s="13"/>
      <c r="C84" s="16"/>
      <c r="D84" t="s">
        <v>8436</v>
      </c>
      <c r="F84">
        <v>1</v>
      </c>
      <c r="AA84">
        <v>1</v>
      </c>
      <c r="AB84">
        <v>4</v>
      </c>
      <c r="AD84">
        <v>6</v>
      </c>
      <c r="BD84" s="15"/>
      <c r="BE84" s="15"/>
      <c r="BF84" s="15"/>
    </row>
    <row r="85" spans="1:58" x14ac:dyDescent="0.3">
      <c r="A85">
        <v>22</v>
      </c>
      <c r="B85" s="13"/>
      <c r="C85" s="16" t="s">
        <v>578</v>
      </c>
      <c r="D85" t="s">
        <v>8437</v>
      </c>
      <c r="E85" t="s">
        <v>8438</v>
      </c>
      <c r="F85">
        <v>1</v>
      </c>
      <c r="G85">
        <v>1</v>
      </c>
      <c r="U85">
        <v>1</v>
      </c>
      <c r="AA85">
        <v>1</v>
      </c>
      <c r="AB85">
        <v>6</v>
      </c>
      <c r="AC85">
        <v>15</v>
      </c>
      <c r="AD85">
        <v>16</v>
      </c>
      <c r="AK85">
        <v>0.25</v>
      </c>
      <c r="AL85">
        <v>1</v>
      </c>
      <c r="AO85">
        <v>10</v>
      </c>
      <c r="AP85">
        <v>14</v>
      </c>
      <c r="AV85">
        <v>1</v>
      </c>
      <c r="AZ85">
        <v>1</v>
      </c>
      <c r="BD85" s="15" t="s">
        <v>8439</v>
      </c>
      <c r="BE85" s="15"/>
      <c r="BF85" s="15"/>
    </row>
    <row r="86" spans="1:58" x14ac:dyDescent="0.3">
      <c r="A86">
        <v>23</v>
      </c>
      <c r="B86" s="13"/>
      <c r="C86" s="16" t="s">
        <v>8345</v>
      </c>
      <c r="D86" t="s">
        <v>8440</v>
      </c>
      <c r="E86" t="s">
        <v>8441</v>
      </c>
      <c r="F86">
        <v>1</v>
      </c>
      <c r="G86">
        <v>1</v>
      </c>
      <c r="H86">
        <v>8</v>
      </c>
      <c r="I86">
        <v>1</v>
      </c>
      <c r="AA86">
        <v>1</v>
      </c>
      <c r="AC86">
        <v>26</v>
      </c>
      <c r="AD86">
        <v>12</v>
      </c>
      <c r="AK86">
        <f>1/8</f>
        <v>0.125</v>
      </c>
      <c r="AL86">
        <v>0.5</v>
      </c>
      <c r="AO86">
        <v>2</v>
      </c>
      <c r="AP86">
        <v>22</v>
      </c>
      <c r="AV86">
        <v>1</v>
      </c>
      <c r="BD86" s="15"/>
      <c r="BE86" s="15"/>
      <c r="BF86" s="15"/>
    </row>
    <row r="87" spans="1:58" x14ac:dyDescent="0.3">
      <c r="A87">
        <v>24</v>
      </c>
      <c r="B87" s="13"/>
      <c r="C87" s="16" t="s">
        <v>578</v>
      </c>
      <c r="D87" t="s">
        <v>8442</v>
      </c>
      <c r="E87" t="s">
        <v>8443</v>
      </c>
      <c r="F87">
        <v>1</v>
      </c>
      <c r="G87">
        <v>1</v>
      </c>
      <c r="H87">
        <v>3</v>
      </c>
      <c r="I87">
        <v>6</v>
      </c>
      <c r="K87">
        <v>2</v>
      </c>
      <c r="L87">
        <v>1</v>
      </c>
      <c r="M87">
        <v>3</v>
      </c>
      <c r="N87">
        <v>6</v>
      </c>
      <c r="S87">
        <v>4</v>
      </c>
      <c r="T87">
        <v>2</v>
      </c>
      <c r="U87">
        <v>1</v>
      </c>
      <c r="V87">
        <v>3</v>
      </c>
      <c r="AA87">
        <v>6</v>
      </c>
      <c r="AB87">
        <v>6</v>
      </c>
      <c r="AC87">
        <v>78</v>
      </c>
      <c r="AD87">
        <v>76</v>
      </c>
      <c r="AK87">
        <v>2</v>
      </c>
      <c r="AL87">
        <v>2</v>
      </c>
      <c r="AO87">
        <v>25</v>
      </c>
      <c r="AP87">
        <v>75</v>
      </c>
      <c r="AV87">
        <v>5</v>
      </c>
      <c r="AZ87">
        <v>2</v>
      </c>
      <c r="BD87" s="15" t="s">
        <v>8444</v>
      </c>
      <c r="BE87" s="15"/>
      <c r="BF87" s="15"/>
    </row>
    <row r="88" spans="1:58" x14ac:dyDescent="0.3">
      <c r="A88">
        <v>25</v>
      </c>
      <c r="B88" s="13"/>
      <c r="C88" s="16" t="s">
        <v>8445</v>
      </c>
      <c r="D88" t="s">
        <v>8397</v>
      </c>
      <c r="F88">
        <v>1</v>
      </c>
      <c r="AA88">
        <v>1</v>
      </c>
      <c r="BD88" s="15"/>
      <c r="BE88" s="15"/>
      <c r="BF88" s="15"/>
    </row>
    <row r="89" spans="1:58" x14ac:dyDescent="0.3">
      <c r="A89">
        <v>26</v>
      </c>
      <c r="B89" s="13"/>
      <c r="C89" s="16" t="s">
        <v>8446</v>
      </c>
      <c r="D89" t="s">
        <v>8447</v>
      </c>
      <c r="E89" t="s">
        <v>8448</v>
      </c>
      <c r="F89">
        <v>1</v>
      </c>
      <c r="G89">
        <v>1</v>
      </c>
      <c r="H89">
        <v>1</v>
      </c>
      <c r="I89">
        <v>4</v>
      </c>
      <c r="AC89">
        <v>16</v>
      </c>
      <c r="AV89">
        <v>1</v>
      </c>
      <c r="AZ89">
        <v>1</v>
      </c>
      <c r="BD89" s="15" t="s">
        <v>8449</v>
      </c>
      <c r="BE89" s="15"/>
      <c r="BF89" s="15"/>
    </row>
    <row r="90" spans="1:58" x14ac:dyDescent="0.3">
      <c r="A90">
        <v>27</v>
      </c>
      <c r="B90" s="13"/>
      <c r="C90" s="16" t="s">
        <v>8407</v>
      </c>
      <c r="D90" t="s">
        <v>8442</v>
      </c>
      <c r="E90" t="s">
        <v>8450</v>
      </c>
      <c r="F90">
        <v>1</v>
      </c>
      <c r="G90">
        <v>1</v>
      </c>
      <c r="AA90">
        <v>1</v>
      </c>
      <c r="AC90">
        <v>14</v>
      </c>
      <c r="AD90">
        <v>8</v>
      </c>
      <c r="AV90">
        <v>1</v>
      </c>
      <c r="BD90" s="15"/>
      <c r="BE90" s="15"/>
      <c r="BF90" s="15"/>
    </row>
    <row r="91" spans="1:58" x14ac:dyDescent="0.3">
      <c r="A91">
        <v>28</v>
      </c>
      <c r="B91" s="13"/>
      <c r="C91" s="16"/>
      <c r="D91" t="s">
        <v>8451</v>
      </c>
      <c r="E91" t="s">
        <v>8452</v>
      </c>
      <c r="F91">
        <v>1</v>
      </c>
      <c r="G91">
        <v>1</v>
      </c>
      <c r="K91">
        <v>1</v>
      </c>
      <c r="M91">
        <v>1</v>
      </c>
      <c r="N91">
        <v>1</v>
      </c>
      <c r="AA91">
        <v>1</v>
      </c>
      <c r="AC91">
        <v>26</v>
      </c>
      <c r="AD91">
        <v>15</v>
      </c>
      <c r="AV91">
        <v>1</v>
      </c>
      <c r="BD91" s="15"/>
      <c r="BE91" s="15"/>
      <c r="BF91" s="15"/>
    </row>
    <row r="92" spans="1:58" x14ac:dyDescent="0.3">
      <c r="A92">
        <v>29</v>
      </c>
      <c r="B92" s="13"/>
      <c r="C92" s="16"/>
      <c r="D92" t="s">
        <v>8453</v>
      </c>
      <c r="E92" t="s">
        <v>8454</v>
      </c>
      <c r="F92">
        <v>1</v>
      </c>
      <c r="G92">
        <v>1</v>
      </c>
      <c r="H92">
        <v>2</v>
      </c>
      <c r="I92">
        <v>2</v>
      </c>
      <c r="S92">
        <v>1</v>
      </c>
      <c r="T92">
        <v>1</v>
      </c>
      <c r="U92">
        <v>1</v>
      </c>
      <c r="V92">
        <v>1</v>
      </c>
      <c r="AA92">
        <v>1</v>
      </c>
      <c r="AC92">
        <v>12</v>
      </c>
      <c r="AD92">
        <v>30</v>
      </c>
      <c r="AK92">
        <v>0.5</v>
      </c>
      <c r="AL92">
        <v>0.5</v>
      </c>
      <c r="AO92">
        <v>12</v>
      </c>
      <c r="AP92">
        <v>16</v>
      </c>
      <c r="AV92">
        <v>1</v>
      </c>
      <c r="BD92" s="15"/>
      <c r="BE92" s="15"/>
      <c r="BF92" s="15"/>
    </row>
    <row r="93" spans="1:58" x14ac:dyDescent="0.3">
      <c r="A93">
        <v>30</v>
      </c>
      <c r="B93" s="13"/>
      <c r="C93" s="16" t="s">
        <v>8455</v>
      </c>
      <c r="D93" t="s">
        <v>8456</v>
      </c>
      <c r="E93" t="s">
        <v>8457</v>
      </c>
      <c r="F93">
        <v>1</v>
      </c>
      <c r="G93">
        <v>1</v>
      </c>
      <c r="H93">
        <v>3</v>
      </c>
      <c r="I93">
        <v>5</v>
      </c>
      <c r="M93">
        <v>1</v>
      </c>
      <c r="AA93">
        <v>2</v>
      </c>
      <c r="AB93">
        <v>8</v>
      </c>
      <c r="AC93">
        <v>50</v>
      </c>
      <c r="AD93">
        <v>8</v>
      </c>
      <c r="AJ93">
        <v>2</v>
      </c>
      <c r="AK93">
        <v>2</v>
      </c>
      <c r="AL93">
        <v>1</v>
      </c>
      <c r="AO93">
        <v>48</v>
      </c>
      <c r="AP93">
        <v>40</v>
      </c>
      <c r="AV93">
        <v>2</v>
      </c>
      <c r="AZ93">
        <v>1</v>
      </c>
      <c r="BD93" s="15" t="s">
        <v>2208</v>
      </c>
      <c r="BE93" s="15"/>
      <c r="BF93" s="15"/>
    </row>
    <row r="94" spans="1:58" x14ac:dyDescent="0.3">
      <c r="A94">
        <v>31</v>
      </c>
      <c r="B94" s="13"/>
      <c r="C94" s="16"/>
      <c r="D94" t="s">
        <v>8458</v>
      </c>
      <c r="F94">
        <v>1</v>
      </c>
      <c r="AA94">
        <v>1</v>
      </c>
      <c r="AL94">
        <v>0.5</v>
      </c>
      <c r="AP94">
        <v>9</v>
      </c>
      <c r="AV94">
        <v>1</v>
      </c>
      <c r="BD94" s="15"/>
      <c r="BE94" s="15"/>
      <c r="BF94" s="15"/>
    </row>
    <row r="95" spans="1:58" x14ac:dyDescent="0.3">
      <c r="A95">
        <v>32</v>
      </c>
      <c r="B95" s="13"/>
      <c r="C95" s="16"/>
      <c r="D95" t="s">
        <v>8459</v>
      </c>
      <c r="E95" t="s">
        <v>8460</v>
      </c>
      <c r="F95">
        <v>1</v>
      </c>
      <c r="G95">
        <v>1</v>
      </c>
      <c r="H95">
        <v>1</v>
      </c>
      <c r="AA95">
        <v>1</v>
      </c>
      <c r="AB95">
        <v>2</v>
      </c>
      <c r="AC95">
        <v>14</v>
      </c>
      <c r="AD95">
        <v>3</v>
      </c>
      <c r="BD95" s="15"/>
      <c r="BE95" s="15"/>
      <c r="BF95" s="15"/>
    </row>
    <row r="96" spans="1:58" x14ac:dyDescent="0.3">
      <c r="A96">
        <v>33</v>
      </c>
      <c r="B96" s="13"/>
      <c r="C96" s="16" t="s">
        <v>8461</v>
      </c>
      <c r="D96" t="s">
        <v>8462</v>
      </c>
      <c r="E96" t="s">
        <v>8463</v>
      </c>
      <c r="F96">
        <v>1</v>
      </c>
      <c r="G96">
        <v>1</v>
      </c>
      <c r="H96">
        <v>1</v>
      </c>
      <c r="AA96">
        <v>1</v>
      </c>
      <c r="AC96">
        <v>18</v>
      </c>
      <c r="AD96">
        <v>7</v>
      </c>
      <c r="AK96">
        <v>0.5</v>
      </c>
      <c r="AO96">
        <v>9</v>
      </c>
      <c r="AV96">
        <v>1</v>
      </c>
      <c r="BD96" s="15"/>
      <c r="BE96" s="15"/>
      <c r="BF96" s="15"/>
    </row>
    <row r="97" spans="1:79" x14ac:dyDescent="0.3">
      <c r="A97">
        <v>34</v>
      </c>
      <c r="B97" s="13"/>
      <c r="C97" s="16" t="s">
        <v>8445</v>
      </c>
      <c r="D97" t="s">
        <v>8462</v>
      </c>
      <c r="E97" t="s">
        <v>8464</v>
      </c>
      <c r="F97">
        <v>1</v>
      </c>
      <c r="G97">
        <v>1</v>
      </c>
      <c r="H97">
        <v>1</v>
      </c>
      <c r="I97">
        <v>1</v>
      </c>
      <c r="AA97">
        <v>1</v>
      </c>
      <c r="AB97">
        <v>2</v>
      </c>
      <c r="AC97">
        <v>16</v>
      </c>
      <c r="AD97">
        <v>5</v>
      </c>
      <c r="AL97">
        <v>0.5</v>
      </c>
      <c r="AP97">
        <v>15</v>
      </c>
      <c r="AV97">
        <v>1</v>
      </c>
      <c r="BD97" s="15"/>
      <c r="BE97" s="15"/>
      <c r="BF97" s="15"/>
    </row>
    <row r="98" spans="1:79" x14ac:dyDescent="0.3">
      <c r="A98">
        <v>35</v>
      </c>
      <c r="B98" s="13"/>
      <c r="C98" s="16" t="s">
        <v>759</v>
      </c>
      <c r="D98" t="s">
        <v>6360</v>
      </c>
      <c r="E98" t="s">
        <v>8465</v>
      </c>
      <c r="F98">
        <v>1</v>
      </c>
      <c r="G98">
        <v>1</v>
      </c>
      <c r="I98">
        <v>6</v>
      </c>
      <c r="T98">
        <v>1</v>
      </c>
      <c r="AA98">
        <v>1</v>
      </c>
      <c r="AC98">
        <v>29</v>
      </c>
      <c r="AD98">
        <v>2</v>
      </c>
      <c r="AE98">
        <v>20</v>
      </c>
      <c r="AJ98">
        <v>1</v>
      </c>
      <c r="AK98">
        <v>0.5</v>
      </c>
      <c r="AL98">
        <v>0.5</v>
      </c>
      <c r="AO98">
        <v>4</v>
      </c>
      <c r="AP98">
        <v>15</v>
      </c>
      <c r="AV98">
        <v>1</v>
      </c>
      <c r="BD98" s="15"/>
      <c r="BE98" s="15"/>
      <c r="BF98" s="15"/>
    </row>
    <row r="99" spans="1:79" x14ac:dyDescent="0.3">
      <c r="A99">
        <v>36</v>
      </c>
      <c r="B99" s="13"/>
      <c r="C99" s="16"/>
      <c r="D99" t="s">
        <v>8466</v>
      </c>
      <c r="E99" t="s">
        <v>8467</v>
      </c>
      <c r="F99">
        <v>1</v>
      </c>
      <c r="G99">
        <v>1</v>
      </c>
      <c r="H99">
        <v>2</v>
      </c>
      <c r="I99">
        <v>1</v>
      </c>
      <c r="AC99">
        <v>12</v>
      </c>
      <c r="AV99">
        <v>1</v>
      </c>
      <c r="BD99" s="15"/>
      <c r="BE99" s="15"/>
      <c r="BF99" s="15"/>
    </row>
    <row r="100" spans="1:79" x14ac:dyDescent="0.3">
      <c r="A100">
        <v>37</v>
      </c>
      <c r="B100" s="13"/>
      <c r="C100" s="16"/>
      <c r="D100" t="s">
        <v>8468</v>
      </c>
      <c r="E100" t="s">
        <v>8469</v>
      </c>
      <c r="F100">
        <v>1</v>
      </c>
      <c r="G100">
        <v>1</v>
      </c>
      <c r="H100">
        <v>5</v>
      </c>
      <c r="I100">
        <v>1</v>
      </c>
      <c r="S100">
        <v>4</v>
      </c>
      <c r="T100">
        <v>3</v>
      </c>
      <c r="U100">
        <v>3</v>
      </c>
      <c r="V100">
        <v>2</v>
      </c>
      <c r="AA100">
        <v>10</v>
      </c>
      <c r="AB100">
        <v>6</v>
      </c>
      <c r="AC100">
        <v>65</v>
      </c>
      <c r="AD100">
        <v>15</v>
      </c>
      <c r="AJ100">
        <v>14</v>
      </c>
      <c r="AK100">
        <v>2</v>
      </c>
      <c r="AL100">
        <v>2</v>
      </c>
      <c r="AO100">
        <v>33</v>
      </c>
      <c r="AP100">
        <v>76</v>
      </c>
      <c r="AV100">
        <v>11</v>
      </c>
      <c r="AZ100">
        <v>1</v>
      </c>
      <c r="BD100" s="15" t="s">
        <v>8470</v>
      </c>
      <c r="BE100" s="15"/>
      <c r="BF100" s="15"/>
    </row>
    <row r="101" spans="1:79" x14ac:dyDescent="0.3">
      <c r="A101">
        <v>38</v>
      </c>
      <c r="B101" s="13"/>
      <c r="C101" s="16"/>
      <c r="D101" t="s">
        <v>8471</v>
      </c>
      <c r="E101" t="s">
        <v>8472</v>
      </c>
      <c r="F101">
        <v>1</v>
      </c>
      <c r="G101">
        <v>1</v>
      </c>
      <c r="H101">
        <v>1</v>
      </c>
      <c r="I101">
        <v>2</v>
      </c>
      <c r="AA101">
        <v>2</v>
      </c>
      <c r="AB101">
        <v>3</v>
      </c>
      <c r="AC101">
        <v>18</v>
      </c>
      <c r="AD101">
        <v>1</v>
      </c>
      <c r="AK101">
        <v>1</v>
      </c>
      <c r="AL101">
        <v>0.5</v>
      </c>
      <c r="AO101">
        <v>11</v>
      </c>
      <c r="AP101">
        <v>4</v>
      </c>
      <c r="AV101">
        <v>1</v>
      </c>
      <c r="BD101" s="15"/>
      <c r="BE101" s="15"/>
      <c r="BF101" s="15"/>
    </row>
    <row r="102" spans="1:79" x14ac:dyDescent="0.3">
      <c r="A102">
        <v>39</v>
      </c>
      <c r="B102" s="13"/>
      <c r="C102" s="16" t="s">
        <v>8473</v>
      </c>
      <c r="E102" t="s">
        <v>8474</v>
      </c>
      <c r="F102">
        <v>1</v>
      </c>
      <c r="G102">
        <v>1</v>
      </c>
      <c r="H102">
        <v>2</v>
      </c>
      <c r="I102">
        <v>2</v>
      </c>
      <c r="T102">
        <v>1</v>
      </c>
      <c r="U102">
        <v>1</v>
      </c>
      <c r="V102">
        <v>2</v>
      </c>
      <c r="AC102">
        <v>13</v>
      </c>
      <c r="AD102">
        <v>8</v>
      </c>
      <c r="AV102">
        <v>1</v>
      </c>
      <c r="BD102" s="15"/>
      <c r="BE102" s="15"/>
      <c r="BF102" s="15"/>
    </row>
    <row r="103" spans="1:79" x14ac:dyDescent="0.3">
      <c r="B103" s="13"/>
      <c r="C103" s="16"/>
      <c r="BD103" s="15"/>
      <c r="BE103" s="15"/>
      <c r="BF103" s="15"/>
    </row>
    <row r="104" spans="1:79" x14ac:dyDescent="0.3">
      <c r="A104" s="10" t="s">
        <v>184</v>
      </c>
      <c r="B104" s="10"/>
      <c r="C104" s="18"/>
      <c r="D104" s="11" t="s">
        <v>74</v>
      </c>
      <c r="E104" s="11"/>
      <c r="F104" s="10"/>
      <c r="G104" s="10"/>
      <c r="H104" s="10"/>
      <c r="I104" s="10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30"/>
      <c r="BE104" s="30"/>
      <c r="BF104" s="30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</row>
    <row r="105" spans="1:79" x14ac:dyDescent="0.3">
      <c r="A105">
        <v>1</v>
      </c>
      <c r="B105" s="13" t="s">
        <v>8288</v>
      </c>
      <c r="C105" s="16" t="s">
        <v>5233</v>
      </c>
      <c r="D105" t="s">
        <v>8475</v>
      </c>
      <c r="E105" t="s">
        <v>8476</v>
      </c>
      <c r="F105">
        <v>1</v>
      </c>
      <c r="G105">
        <v>1</v>
      </c>
      <c r="H105">
        <v>1</v>
      </c>
      <c r="I105">
        <v>1</v>
      </c>
      <c r="K105">
        <v>4</v>
      </c>
      <c r="L105">
        <v>3</v>
      </c>
      <c r="M105">
        <v>7</v>
      </c>
      <c r="N105">
        <v>2</v>
      </c>
      <c r="S105">
        <v>1</v>
      </c>
      <c r="U105">
        <v>2</v>
      </c>
      <c r="V105">
        <v>2</v>
      </c>
      <c r="AA105">
        <v>14</v>
      </c>
      <c r="AB105">
        <v>27</v>
      </c>
      <c r="AC105">
        <v>50</v>
      </c>
      <c r="AD105">
        <v>100</v>
      </c>
      <c r="AF105">
        <v>480</v>
      </c>
      <c r="AI105">
        <v>30</v>
      </c>
      <c r="AJ105">
        <v>10</v>
      </c>
      <c r="AK105">
        <v>5</v>
      </c>
      <c r="AL105">
        <v>4</v>
      </c>
      <c r="AO105">
        <v>111</v>
      </c>
      <c r="AP105">
        <v>136</v>
      </c>
      <c r="AV105">
        <v>3</v>
      </c>
      <c r="AZ105">
        <v>1</v>
      </c>
      <c r="BD105" s="15" t="s">
        <v>8477</v>
      </c>
      <c r="BE105" s="15"/>
      <c r="BF105" s="15"/>
    </row>
    <row r="106" spans="1:79" x14ac:dyDescent="0.3">
      <c r="A106">
        <v>2</v>
      </c>
      <c r="B106" s="13"/>
      <c r="C106" s="16"/>
      <c r="D106" t="s">
        <v>8478</v>
      </c>
      <c r="E106" t="s">
        <v>8479</v>
      </c>
      <c r="F106">
        <v>1</v>
      </c>
      <c r="G106">
        <v>1</v>
      </c>
      <c r="K106">
        <v>4</v>
      </c>
      <c r="M106">
        <v>2</v>
      </c>
      <c r="N106">
        <v>3</v>
      </c>
      <c r="S106">
        <v>2</v>
      </c>
      <c r="T106">
        <v>3</v>
      </c>
      <c r="U106">
        <v>2</v>
      </c>
      <c r="V106">
        <v>1</v>
      </c>
      <c r="AA106">
        <v>2</v>
      </c>
      <c r="AB106">
        <v>6</v>
      </c>
      <c r="AC106">
        <v>17</v>
      </c>
      <c r="AD106">
        <v>30</v>
      </c>
      <c r="AI106">
        <v>50</v>
      </c>
      <c r="AJ106">
        <v>22</v>
      </c>
      <c r="AK106">
        <v>4</v>
      </c>
      <c r="AL106">
        <v>2</v>
      </c>
      <c r="AO106">
        <v>50</v>
      </c>
      <c r="AP106">
        <v>34</v>
      </c>
      <c r="AV106">
        <v>1</v>
      </c>
      <c r="AZ106">
        <v>1</v>
      </c>
      <c r="BD106" s="15" t="s">
        <v>8480</v>
      </c>
      <c r="BE106" s="15"/>
      <c r="BF106" s="15"/>
    </row>
    <row r="107" spans="1:79" x14ac:dyDescent="0.3">
      <c r="A107">
        <v>3</v>
      </c>
      <c r="B107" s="13"/>
      <c r="C107" s="16" t="s">
        <v>8481</v>
      </c>
      <c r="D107" t="s">
        <v>8482</v>
      </c>
      <c r="E107" t="s">
        <v>8483</v>
      </c>
      <c r="F107">
        <v>1</v>
      </c>
      <c r="G107">
        <v>1</v>
      </c>
      <c r="H107">
        <v>1</v>
      </c>
      <c r="I107">
        <v>4</v>
      </c>
      <c r="AA107">
        <v>1</v>
      </c>
      <c r="AB107">
        <v>3</v>
      </c>
      <c r="AC107">
        <v>16</v>
      </c>
      <c r="AD107">
        <v>17</v>
      </c>
      <c r="AK107">
        <v>2</v>
      </c>
      <c r="AO107">
        <v>20</v>
      </c>
      <c r="AV107">
        <v>1</v>
      </c>
      <c r="AZ107">
        <v>1</v>
      </c>
      <c r="BD107" s="15" t="s">
        <v>8484</v>
      </c>
      <c r="BE107" s="15"/>
      <c r="BF107" s="15"/>
    </row>
    <row r="108" spans="1:79" x14ac:dyDescent="0.3">
      <c r="A108">
        <v>4</v>
      </c>
      <c r="B108" s="13"/>
      <c r="C108" s="16"/>
      <c r="D108" t="s">
        <v>8485</v>
      </c>
      <c r="E108" t="s">
        <v>8486</v>
      </c>
      <c r="F108">
        <v>1</v>
      </c>
      <c r="G108">
        <v>1</v>
      </c>
      <c r="H108">
        <v>1</v>
      </c>
      <c r="AA108">
        <v>2</v>
      </c>
      <c r="AB108">
        <v>3</v>
      </c>
      <c r="AC108">
        <v>12</v>
      </c>
      <c r="AD108">
        <v>18</v>
      </c>
      <c r="AK108">
        <v>1</v>
      </c>
      <c r="AL108">
        <v>0.75</v>
      </c>
      <c r="AO108">
        <v>16</v>
      </c>
      <c r="AP108">
        <v>10</v>
      </c>
      <c r="AV108">
        <v>1</v>
      </c>
      <c r="BD108" s="15"/>
      <c r="BE108" s="15"/>
      <c r="BF108" s="15"/>
    </row>
    <row r="109" spans="1:79" x14ac:dyDescent="0.3">
      <c r="A109">
        <v>5</v>
      </c>
      <c r="B109" s="13"/>
      <c r="C109" s="16"/>
      <c r="D109" t="s">
        <v>8487</v>
      </c>
      <c r="E109" t="s">
        <v>8488</v>
      </c>
      <c r="F109">
        <v>1</v>
      </c>
      <c r="G109">
        <v>1</v>
      </c>
      <c r="H109">
        <v>3</v>
      </c>
      <c r="I109">
        <v>1</v>
      </c>
      <c r="K109">
        <v>3</v>
      </c>
      <c r="L109">
        <v>5</v>
      </c>
      <c r="M109">
        <v>5</v>
      </c>
      <c r="N109">
        <v>7</v>
      </c>
      <c r="U109">
        <v>1</v>
      </c>
      <c r="AA109">
        <v>1</v>
      </c>
      <c r="AB109">
        <v>4</v>
      </c>
      <c r="AC109">
        <v>24</v>
      </c>
      <c r="AD109">
        <v>42</v>
      </c>
      <c r="AG109">
        <v>585</v>
      </c>
      <c r="AI109">
        <v>73</v>
      </c>
      <c r="AK109">
        <v>1</v>
      </c>
      <c r="AO109">
        <v>24</v>
      </c>
      <c r="AV109">
        <v>1</v>
      </c>
      <c r="AZ109">
        <v>2</v>
      </c>
      <c r="BD109" s="15" t="s">
        <v>8489</v>
      </c>
      <c r="BE109" s="15"/>
      <c r="BF109" s="15"/>
    </row>
    <row r="110" spans="1:79" x14ac:dyDescent="0.3">
      <c r="A110">
        <v>6</v>
      </c>
      <c r="B110" s="13"/>
      <c r="C110" s="16"/>
      <c r="D110" t="s">
        <v>8490</v>
      </c>
      <c r="F110">
        <v>1</v>
      </c>
      <c r="AB110">
        <v>2</v>
      </c>
      <c r="BD110" s="15"/>
      <c r="BE110" s="15"/>
      <c r="BF110" s="15"/>
    </row>
    <row r="111" spans="1:79" x14ac:dyDescent="0.3">
      <c r="A111">
        <v>7</v>
      </c>
      <c r="B111" s="13"/>
      <c r="C111" s="16"/>
      <c r="D111" t="s">
        <v>8491</v>
      </c>
      <c r="E111" t="s">
        <v>8492</v>
      </c>
      <c r="F111">
        <v>1</v>
      </c>
      <c r="G111">
        <v>1</v>
      </c>
      <c r="H111">
        <v>2</v>
      </c>
      <c r="M111">
        <v>1</v>
      </c>
      <c r="AA111">
        <v>2</v>
      </c>
      <c r="AD111">
        <v>60</v>
      </c>
      <c r="AI111">
        <v>15</v>
      </c>
      <c r="BD111" s="15"/>
      <c r="BE111" s="15"/>
      <c r="BF111" s="15"/>
    </row>
    <row r="112" spans="1:79" x14ac:dyDescent="0.3">
      <c r="A112">
        <v>8</v>
      </c>
      <c r="B112" s="13"/>
      <c r="C112" s="16"/>
      <c r="D112" t="s">
        <v>8493</v>
      </c>
      <c r="E112" t="s">
        <v>8494</v>
      </c>
      <c r="F112">
        <v>1</v>
      </c>
      <c r="G112">
        <v>1</v>
      </c>
      <c r="H112">
        <v>1</v>
      </c>
      <c r="I112">
        <v>3</v>
      </c>
      <c r="T112">
        <v>3</v>
      </c>
      <c r="U112">
        <v>1</v>
      </c>
      <c r="V112">
        <v>1</v>
      </c>
      <c r="AA112">
        <v>1</v>
      </c>
      <c r="AB112">
        <v>1</v>
      </c>
      <c r="AC112">
        <v>16</v>
      </c>
      <c r="AD112">
        <v>14</v>
      </c>
      <c r="AI112">
        <v>50</v>
      </c>
      <c r="AV112">
        <v>1</v>
      </c>
      <c r="BD112" s="15"/>
      <c r="BE112" s="15"/>
      <c r="BF112" s="15"/>
    </row>
    <row r="113" spans="1:58" x14ac:dyDescent="0.3">
      <c r="A113">
        <v>9</v>
      </c>
      <c r="B113" s="13"/>
      <c r="C113" s="16"/>
      <c r="D113" t="s">
        <v>8495</v>
      </c>
      <c r="F113">
        <v>1</v>
      </c>
      <c r="AA113">
        <v>1</v>
      </c>
      <c r="AB113">
        <v>1</v>
      </c>
      <c r="AD113">
        <v>8</v>
      </c>
      <c r="BD113" s="15"/>
      <c r="BE113" s="15"/>
      <c r="BF113" s="15"/>
    </row>
    <row r="114" spans="1:58" x14ac:dyDescent="0.3">
      <c r="A114">
        <v>10</v>
      </c>
      <c r="B114" s="13"/>
      <c r="C114" s="16"/>
      <c r="D114" t="s">
        <v>8496</v>
      </c>
      <c r="E114" t="s">
        <v>8497</v>
      </c>
      <c r="F114">
        <v>1</v>
      </c>
      <c r="G114">
        <v>1</v>
      </c>
      <c r="H114">
        <v>2</v>
      </c>
      <c r="I114">
        <v>3</v>
      </c>
      <c r="K114">
        <v>1</v>
      </c>
      <c r="AK114">
        <v>1</v>
      </c>
      <c r="AL114">
        <v>1</v>
      </c>
      <c r="AO114">
        <v>10</v>
      </c>
      <c r="AP114">
        <v>10</v>
      </c>
      <c r="BD114" s="15"/>
      <c r="BE114" s="15"/>
      <c r="BF114" s="15"/>
    </row>
    <row r="115" spans="1:58" x14ac:dyDescent="0.3">
      <c r="A115">
        <v>11</v>
      </c>
      <c r="B115" s="13"/>
      <c r="C115" s="16"/>
      <c r="D115" t="s">
        <v>8498</v>
      </c>
      <c r="E115" t="s">
        <v>8499</v>
      </c>
      <c r="F115">
        <v>1</v>
      </c>
      <c r="G115">
        <v>1</v>
      </c>
      <c r="H115">
        <v>3</v>
      </c>
      <c r="I115">
        <v>3</v>
      </c>
      <c r="BD115" s="15"/>
      <c r="BE115" s="15"/>
      <c r="BF115" s="15"/>
    </row>
    <row r="116" spans="1:58" x14ac:dyDescent="0.3">
      <c r="A116">
        <v>12</v>
      </c>
      <c r="B116" s="13"/>
      <c r="C116" s="16" t="s">
        <v>8345</v>
      </c>
      <c r="D116" t="s">
        <v>8500</v>
      </c>
      <c r="F116">
        <v>1</v>
      </c>
      <c r="AA116">
        <v>2</v>
      </c>
      <c r="AB116">
        <v>3</v>
      </c>
      <c r="AD116">
        <v>5</v>
      </c>
      <c r="BD116" s="15"/>
      <c r="BE116" s="15"/>
      <c r="BF116" s="15"/>
    </row>
    <row r="117" spans="1:58" x14ac:dyDescent="0.3">
      <c r="A117">
        <v>13</v>
      </c>
      <c r="B117" s="13"/>
      <c r="C117" s="16"/>
      <c r="D117" t="s">
        <v>8501</v>
      </c>
      <c r="E117" t="s">
        <v>8502</v>
      </c>
      <c r="F117">
        <v>1</v>
      </c>
      <c r="G117">
        <v>1</v>
      </c>
      <c r="H117">
        <v>4</v>
      </c>
      <c r="I117">
        <v>5</v>
      </c>
      <c r="K117">
        <v>1</v>
      </c>
      <c r="L117">
        <v>1</v>
      </c>
      <c r="M117">
        <v>1</v>
      </c>
      <c r="N117">
        <v>1</v>
      </c>
      <c r="V117">
        <v>1</v>
      </c>
      <c r="AA117">
        <v>2</v>
      </c>
      <c r="AB117">
        <v>6</v>
      </c>
      <c r="AC117">
        <v>24</v>
      </c>
      <c r="AD117">
        <v>20</v>
      </c>
      <c r="AF117">
        <v>100</v>
      </c>
      <c r="AV117">
        <v>1</v>
      </c>
      <c r="AZ117">
        <v>1</v>
      </c>
      <c r="BD117" s="15" t="s">
        <v>8503</v>
      </c>
      <c r="BE117" s="15"/>
      <c r="BF117" s="15"/>
    </row>
    <row r="118" spans="1:58" x14ac:dyDescent="0.3">
      <c r="A118">
        <v>14</v>
      </c>
      <c r="B118" s="13"/>
      <c r="C118" s="16"/>
      <c r="D118" t="s">
        <v>8504</v>
      </c>
      <c r="F118">
        <v>1</v>
      </c>
      <c r="AA118">
        <v>1</v>
      </c>
      <c r="AC118">
        <v>16</v>
      </c>
      <c r="AV118">
        <v>1</v>
      </c>
      <c r="BD118" s="15"/>
      <c r="BE118" s="15"/>
      <c r="BF118" s="15"/>
    </row>
    <row r="119" spans="1:58" x14ac:dyDescent="0.3">
      <c r="A119">
        <v>15</v>
      </c>
      <c r="B119" s="13"/>
      <c r="C119" s="16"/>
      <c r="D119" t="s">
        <v>8505</v>
      </c>
      <c r="F119">
        <v>1</v>
      </c>
      <c r="AA119">
        <v>1</v>
      </c>
      <c r="BD119" s="15"/>
      <c r="BE119" s="15"/>
      <c r="BF119" s="15"/>
    </row>
    <row r="120" spans="1:58" x14ac:dyDescent="0.3">
      <c r="A120">
        <v>16</v>
      </c>
      <c r="B120" s="13"/>
      <c r="C120" s="16" t="s">
        <v>199</v>
      </c>
      <c r="D120" t="s">
        <v>8506</v>
      </c>
      <c r="F120">
        <v>1</v>
      </c>
      <c r="AA120">
        <v>1</v>
      </c>
      <c r="BD120" s="15"/>
      <c r="BE120" s="15"/>
      <c r="BF120" s="15"/>
    </row>
    <row r="121" spans="1:58" x14ac:dyDescent="0.3">
      <c r="A121">
        <v>17</v>
      </c>
      <c r="B121" s="13"/>
      <c r="C121" s="16"/>
      <c r="D121" t="s">
        <v>8507</v>
      </c>
      <c r="E121" t="s">
        <v>8508</v>
      </c>
      <c r="F121">
        <v>1</v>
      </c>
      <c r="G121">
        <v>1</v>
      </c>
      <c r="I121">
        <v>3</v>
      </c>
      <c r="K121">
        <v>2</v>
      </c>
      <c r="L121">
        <v>2</v>
      </c>
      <c r="M121">
        <v>1</v>
      </c>
      <c r="N121">
        <v>2</v>
      </c>
      <c r="S121">
        <v>1</v>
      </c>
      <c r="U121">
        <v>1</v>
      </c>
      <c r="AA121">
        <v>4</v>
      </c>
      <c r="AB121">
        <v>7</v>
      </c>
      <c r="AC121">
        <v>20</v>
      </c>
      <c r="AD121">
        <v>63</v>
      </c>
      <c r="AF121">
        <v>354</v>
      </c>
      <c r="AI121">
        <v>65</v>
      </c>
      <c r="AK121">
        <v>2</v>
      </c>
      <c r="AL121">
        <v>1</v>
      </c>
      <c r="AO121">
        <v>20</v>
      </c>
      <c r="AP121">
        <v>16</v>
      </c>
      <c r="AV121">
        <v>1</v>
      </c>
      <c r="AW121">
        <v>1</v>
      </c>
      <c r="AZ121">
        <v>1</v>
      </c>
      <c r="BD121" s="15" t="s">
        <v>8509</v>
      </c>
      <c r="BE121" s="15"/>
      <c r="BF121" s="15"/>
    </row>
    <row r="122" spans="1:58" x14ac:dyDescent="0.3">
      <c r="A122">
        <v>18</v>
      </c>
      <c r="B122" s="13"/>
      <c r="C122" s="16"/>
      <c r="D122" t="s">
        <v>8510</v>
      </c>
      <c r="E122" t="s">
        <v>8511</v>
      </c>
      <c r="F122">
        <v>1</v>
      </c>
      <c r="G122">
        <v>1</v>
      </c>
      <c r="H122">
        <v>2</v>
      </c>
      <c r="I122">
        <v>3</v>
      </c>
      <c r="K122">
        <v>2</v>
      </c>
      <c r="L122">
        <v>2</v>
      </c>
      <c r="M122">
        <v>1</v>
      </c>
      <c r="N122">
        <v>4</v>
      </c>
      <c r="AA122">
        <v>3</v>
      </c>
      <c r="AB122">
        <v>11</v>
      </c>
      <c r="AC122">
        <v>14</v>
      </c>
      <c r="AD122">
        <v>34</v>
      </c>
      <c r="AK122">
        <v>1</v>
      </c>
      <c r="AL122">
        <v>2</v>
      </c>
      <c r="AO122">
        <v>17</v>
      </c>
      <c r="AP122">
        <v>25</v>
      </c>
      <c r="AV122">
        <v>1</v>
      </c>
      <c r="AZ122">
        <v>1</v>
      </c>
      <c r="BD122" s="15" t="s">
        <v>155</v>
      </c>
      <c r="BE122" s="15"/>
      <c r="BF122" s="15"/>
    </row>
    <row r="123" spans="1:58" x14ac:dyDescent="0.3">
      <c r="A123">
        <v>19</v>
      </c>
      <c r="B123" s="13"/>
      <c r="C123" s="16"/>
      <c r="D123" t="s">
        <v>8512</v>
      </c>
      <c r="E123" t="s">
        <v>8513</v>
      </c>
      <c r="F123">
        <v>1</v>
      </c>
      <c r="G123">
        <v>1</v>
      </c>
      <c r="H123">
        <v>7</v>
      </c>
      <c r="K123">
        <v>2</v>
      </c>
      <c r="S123">
        <v>7</v>
      </c>
      <c r="T123">
        <v>1</v>
      </c>
      <c r="U123">
        <v>3</v>
      </c>
      <c r="V123">
        <v>2</v>
      </c>
      <c r="AA123">
        <v>1</v>
      </c>
      <c r="AB123">
        <v>30</v>
      </c>
      <c r="AC123">
        <v>50</v>
      </c>
      <c r="AD123">
        <v>130</v>
      </c>
      <c r="AF123">
        <v>300</v>
      </c>
      <c r="AI123">
        <v>100</v>
      </c>
      <c r="AK123">
        <v>4</v>
      </c>
      <c r="AL123">
        <v>6</v>
      </c>
      <c r="AO123">
        <v>40</v>
      </c>
      <c r="AP123">
        <v>70</v>
      </c>
      <c r="AV123">
        <v>2</v>
      </c>
      <c r="AZ123">
        <v>2</v>
      </c>
      <c r="BD123" s="15" t="s">
        <v>8514</v>
      </c>
      <c r="BE123" s="15"/>
      <c r="BF123" s="15"/>
    </row>
    <row r="124" spans="1:58" x14ac:dyDescent="0.3">
      <c r="A124">
        <v>20</v>
      </c>
      <c r="B124" s="13"/>
      <c r="C124" s="16"/>
      <c r="D124" t="s">
        <v>8515</v>
      </c>
      <c r="F124">
        <v>1</v>
      </c>
      <c r="AA124">
        <v>1</v>
      </c>
      <c r="BD124" s="15"/>
      <c r="BE124" s="15"/>
      <c r="BF124" s="15"/>
    </row>
    <row r="125" spans="1:58" x14ac:dyDescent="0.3">
      <c r="A125">
        <v>21</v>
      </c>
      <c r="B125" s="13"/>
      <c r="C125" s="16"/>
      <c r="D125" t="s">
        <v>8516</v>
      </c>
      <c r="E125" t="s">
        <v>8517</v>
      </c>
      <c r="F125">
        <v>1</v>
      </c>
      <c r="G125">
        <v>1</v>
      </c>
      <c r="H125">
        <v>2</v>
      </c>
      <c r="I125">
        <v>1</v>
      </c>
      <c r="K125">
        <v>1</v>
      </c>
      <c r="L125">
        <v>2</v>
      </c>
      <c r="M125">
        <v>1</v>
      </c>
      <c r="N125">
        <v>1</v>
      </c>
      <c r="AA125">
        <v>1</v>
      </c>
      <c r="AB125">
        <v>2</v>
      </c>
      <c r="AW125">
        <v>1</v>
      </c>
      <c r="BD125" s="15"/>
      <c r="BE125" s="15"/>
      <c r="BF125" s="15"/>
    </row>
    <row r="126" spans="1:58" x14ac:dyDescent="0.3">
      <c r="A126">
        <v>22</v>
      </c>
      <c r="B126" s="13"/>
      <c r="C126" s="16" t="s">
        <v>578</v>
      </c>
      <c r="D126" t="s">
        <v>8518</v>
      </c>
      <c r="E126" t="s">
        <v>8519</v>
      </c>
      <c r="F126">
        <v>1</v>
      </c>
      <c r="G126">
        <v>1</v>
      </c>
      <c r="H126">
        <v>2</v>
      </c>
      <c r="I126">
        <v>5</v>
      </c>
      <c r="K126">
        <v>3</v>
      </c>
      <c r="L126">
        <v>3</v>
      </c>
      <c r="M126">
        <v>1</v>
      </c>
      <c r="N126">
        <v>3</v>
      </c>
      <c r="S126">
        <v>1</v>
      </c>
      <c r="T126">
        <v>3</v>
      </c>
      <c r="U126">
        <v>3</v>
      </c>
      <c r="V126">
        <v>1</v>
      </c>
      <c r="AA126">
        <v>2</v>
      </c>
      <c r="AB126">
        <v>4</v>
      </c>
      <c r="AC126">
        <v>30</v>
      </c>
      <c r="AD126">
        <v>37</v>
      </c>
      <c r="AF126">
        <v>295</v>
      </c>
      <c r="AI126">
        <v>173</v>
      </c>
      <c r="AK126">
        <v>3</v>
      </c>
      <c r="AL126">
        <v>2</v>
      </c>
      <c r="AO126">
        <v>45</v>
      </c>
      <c r="AP126">
        <v>51</v>
      </c>
      <c r="AV126">
        <v>1</v>
      </c>
      <c r="AZ126">
        <v>1</v>
      </c>
      <c r="BD126" s="15" t="s">
        <v>394</v>
      </c>
      <c r="BE126" s="15"/>
      <c r="BF126" s="15"/>
    </row>
    <row r="127" spans="1:58" x14ac:dyDescent="0.3">
      <c r="A127">
        <v>23</v>
      </c>
      <c r="B127" s="13"/>
      <c r="C127" s="16" t="s">
        <v>8430</v>
      </c>
      <c r="D127" t="s">
        <v>8520</v>
      </c>
      <c r="E127" t="s">
        <v>8521</v>
      </c>
      <c r="F127">
        <v>1</v>
      </c>
      <c r="G127">
        <v>1</v>
      </c>
      <c r="H127">
        <v>3</v>
      </c>
      <c r="I127">
        <v>1</v>
      </c>
      <c r="S127">
        <v>2</v>
      </c>
      <c r="T127">
        <v>1</v>
      </c>
      <c r="U127">
        <v>3</v>
      </c>
      <c r="AA127">
        <v>2</v>
      </c>
      <c r="AB127">
        <v>6</v>
      </c>
      <c r="AC127">
        <v>20</v>
      </c>
      <c r="AD127">
        <v>40</v>
      </c>
      <c r="AF127">
        <v>200</v>
      </c>
      <c r="AI127">
        <v>100</v>
      </c>
      <c r="AK127">
        <v>5</v>
      </c>
      <c r="AL127">
        <v>2</v>
      </c>
      <c r="AO127">
        <v>70</v>
      </c>
      <c r="AP127">
        <v>50</v>
      </c>
      <c r="AV127">
        <v>2</v>
      </c>
      <c r="AZ127">
        <v>1</v>
      </c>
      <c r="BD127" s="15" t="s">
        <v>8522</v>
      </c>
      <c r="BE127" s="15"/>
      <c r="BF127" s="15"/>
    </row>
    <row r="128" spans="1:58" x14ac:dyDescent="0.3">
      <c r="A128">
        <v>24</v>
      </c>
      <c r="B128" s="13"/>
      <c r="C128" s="16" t="s">
        <v>8523</v>
      </c>
      <c r="D128" t="s">
        <v>8524</v>
      </c>
      <c r="E128" t="s">
        <v>8525</v>
      </c>
      <c r="F128">
        <v>1</v>
      </c>
      <c r="G128">
        <v>1</v>
      </c>
      <c r="H128">
        <v>3</v>
      </c>
      <c r="I128">
        <v>1</v>
      </c>
      <c r="N128">
        <v>1</v>
      </c>
      <c r="S128">
        <v>2</v>
      </c>
      <c r="T128">
        <v>3</v>
      </c>
      <c r="U128">
        <v>3</v>
      </c>
      <c r="V128">
        <v>2</v>
      </c>
      <c r="AA128">
        <v>2</v>
      </c>
      <c r="AB128">
        <v>5</v>
      </c>
      <c r="AC128">
        <v>12</v>
      </c>
      <c r="AD128">
        <v>42</v>
      </c>
      <c r="AF128">
        <v>50</v>
      </c>
      <c r="AK128">
        <v>4</v>
      </c>
      <c r="AL128">
        <v>1</v>
      </c>
      <c r="AO128" s="181" t="s">
        <v>8526</v>
      </c>
      <c r="AP128">
        <v>30</v>
      </c>
      <c r="AV128">
        <v>1</v>
      </c>
      <c r="AZ128">
        <v>1</v>
      </c>
      <c r="BD128" s="15" t="s">
        <v>388</v>
      </c>
      <c r="BE128" s="15"/>
      <c r="BF128" s="15"/>
    </row>
    <row r="129" spans="1:79" x14ac:dyDescent="0.3">
      <c r="A129">
        <v>25</v>
      </c>
      <c r="B129" s="13"/>
      <c r="C129" s="16" t="s">
        <v>8527</v>
      </c>
      <c r="D129" t="s">
        <v>8528</v>
      </c>
      <c r="F129">
        <v>1</v>
      </c>
      <c r="H129">
        <v>2</v>
      </c>
      <c r="I129">
        <v>2</v>
      </c>
      <c r="BD129" s="15"/>
      <c r="BE129" s="15"/>
      <c r="BF129" s="15"/>
    </row>
    <row r="130" spans="1:79" x14ac:dyDescent="0.3">
      <c r="A130">
        <v>26</v>
      </c>
      <c r="B130" s="13"/>
      <c r="C130" s="16" t="s">
        <v>8430</v>
      </c>
      <c r="D130" t="s">
        <v>8529</v>
      </c>
      <c r="E130" t="s">
        <v>8530</v>
      </c>
      <c r="F130">
        <v>1</v>
      </c>
      <c r="G130">
        <v>1</v>
      </c>
      <c r="I130">
        <v>1</v>
      </c>
      <c r="K130">
        <v>1</v>
      </c>
      <c r="L130">
        <v>1</v>
      </c>
      <c r="M130">
        <v>1</v>
      </c>
      <c r="N130">
        <v>2</v>
      </c>
      <c r="U130">
        <v>1</v>
      </c>
      <c r="V130">
        <v>2</v>
      </c>
      <c r="AA130">
        <v>4</v>
      </c>
      <c r="AC130">
        <v>20</v>
      </c>
      <c r="AD130">
        <v>50</v>
      </c>
      <c r="AF130">
        <v>100</v>
      </c>
      <c r="AI130">
        <v>50</v>
      </c>
      <c r="AK130">
        <v>1</v>
      </c>
      <c r="AO130">
        <v>20</v>
      </c>
      <c r="AV130">
        <v>1</v>
      </c>
      <c r="AZ130">
        <v>1</v>
      </c>
      <c r="BD130" s="15" t="s">
        <v>8531</v>
      </c>
      <c r="BE130" s="15"/>
      <c r="BF130" s="15"/>
    </row>
    <row r="131" spans="1:79" x14ac:dyDescent="0.3">
      <c r="A131">
        <v>27</v>
      </c>
      <c r="B131" s="13"/>
      <c r="C131" s="16"/>
      <c r="D131" t="s">
        <v>8532</v>
      </c>
      <c r="F131">
        <v>1</v>
      </c>
      <c r="AA131">
        <v>1</v>
      </c>
      <c r="AD131">
        <v>8</v>
      </c>
      <c r="BD131" s="15"/>
      <c r="BE131" s="15"/>
      <c r="BF131" s="15"/>
    </row>
    <row r="132" spans="1:79" x14ac:dyDescent="0.3">
      <c r="A132">
        <v>28</v>
      </c>
      <c r="B132" s="13"/>
      <c r="C132" s="16"/>
      <c r="D132" t="s">
        <v>8533</v>
      </c>
      <c r="E132" t="s">
        <v>8534</v>
      </c>
      <c r="F132">
        <v>1</v>
      </c>
      <c r="G132">
        <v>1</v>
      </c>
      <c r="H132">
        <v>2</v>
      </c>
      <c r="I132">
        <v>2</v>
      </c>
      <c r="AA132">
        <v>1</v>
      </c>
      <c r="AC132">
        <v>6</v>
      </c>
      <c r="AV132">
        <v>1</v>
      </c>
      <c r="BD132" s="15"/>
      <c r="BE132" s="15"/>
      <c r="BF132" s="15"/>
    </row>
    <row r="133" spans="1:79" x14ac:dyDescent="0.3">
      <c r="A133">
        <v>29</v>
      </c>
      <c r="B133" s="13"/>
      <c r="C133" s="16"/>
      <c r="D133" t="s">
        <v>8535</v>
      </c>
      <c r="E133" t="s">
        <v>8536</v>
      </c>
      <c r="F133">
        <v>1</v>
      </c>
      <c r="G133">
        <v>1</v>
      </c>
      <c r="H133">
        <v>3</v>
      </c>
      <c r="I133">
        <v>3</v>
      </c>
      <c r="K133">
        <v>1</v>
      </c>
      <c r="AA133">
        <v>1</v>
      </c>
      <c r="AB133">
        <v>5</v>
      </c>
      <c r="AC133">
        <v>12</v>
      </c>
      <c r="AD133">
        <v>8</v>
      </c>
      <c r="AK133">
        <v>3</v>
      </c>
      <c r="AL133">
        <v>1.5</v>
      </c>
      <c r="AM133">
        <v>0.5</v>
      </c>
      <c r="AO133">
        <v>56</v>
      </c>
      <c r="AP133">
        <v>26</v>
      </c>
      <c r="AQ133">
        <v>6</v>
      </c>
      <c r="AV133">
        <v>1</v>
      </c>
      <c r="AZ133">
        <v>1</v>
      </c>
      <c r="BD133" s="15" t="s">
        <v>8537</v>
      </c>
      <c r="BE133" s="15"/>
      <c r="BF133" s="15"/>
    </row>
    <row r="134" spans="1:79" x14ac:dyDescent="0.3">
      <c r="A134">
        <v>30</v>
      </c>
      <c r="B134" s="13"/>
      <c r="C134" s="16"/>
      <c r="D134" t="s">
        <v>8538</v>
      </c>
      <c r="E134" t="s">
        <v>8539</v>
      </c>
      <c r="F134">
        <v>1</v>
      </c>
      <c r="G134">
        <v>1</v>
      </c>
      <c r="H134">
        <v>2</v>
      </c>
      <c r="BD134" s="15"/>
      <c r="BE134" s="15"/>
      <c r="BF134" s="15"/>
    </row>
    <row r="135" spans="1:79" x14ac:dyDescent="0.3">
      <c r="A135">
        <v>31</v>
      </c>
      <c r="B135" s="13"/>
      <c r="C135" s="16" t="s">
        <v>574</v>
      </c>
      <c r="D135" t="s">
        <v>8540</v>
      </c>
      <c r="E135" t="s">
        <v>8541</v>
      </c>
      <c r="F135">
        <v>1</v>
      </c>
      <c r="G135">
        <v>1</v>
      </c>
      <c r="H135">
        <v>1</v>
      </c>
      <c r="I135">
        <v>4</v>
      </c>
      <c r="L135">
        <v>1</v>
      </c>
      <c r="AC135">
        <v>20</v>
      </c>
      <c r="AD135">
        <v>50</v>
      </c>
      <c r="AE135">
        <v>30</v>
      </c>
      <c r="AV135">
        <v>2</v>
      </c>
      <c r="BD135" s="15"/>
      <c r="BE135" s="15"/>
      <c r="BF135" s="15"/>
    </row>
    <row r="136" spans="1:79" x14ac:dyDescent="0.3">
      <c r="A136">
        <v>32</v>
      </c>
      <c r="B136" s="13"/>
      <c r="C136" s="16"/>
      <c r="D136" t="s">
        <v>8542</v>
      </c>
      <c r="F136">
        <v>1</v>
      </c>
      <c r="I136">
        <v>3</v>
      </c>
      <c r="K136">
        <v>1</v>
      </c>
      <c r="L136">
        <v>1</v>
      </c>
      <c r="S136">
        <v>1</v>
      </c>
      <c r="T136">
        <v>5</v>
      </c>
      <c r="U136">
        <v>2</v>
      </c>
      <c r="AA136">
        <v>2</v>
      </c>
      <c r="AB136">
        <v>20</v>
      </c>
      <c r="AC136">
        <v>22</v>
      </c>
      <c r="AF136">
        <v>100</v>
      </c>
      <c r="AK136">
        <v>1.5</v>
      </c>
      <c r="AL136">
        <v>2</v>
      </c>
      <c r="AO136">
        <v>33</v>
      </c>
      <c r="AP136">
        <v>49</v>
      </c>
      <c r="AV136">
        <v>1</v>
      </c>
      <c r="AZ136">
        <v>1</v>
      </c>
      <c r="BD136" s="15" t="s">
        <v>8543</v>
      </c>
      <c r="BE136" s="15"/>
      <c r="BF136" s="15"/>
    </row>
    <row r="137" spans="1:79" x14ac:dyDescent="0.3">
      <c r="A137">
        <v>33</v>
      </c>
      <c r="B137" s="13"/>
      <c r="C137" s="16"/>
      <c r="D137" t="s">
        <v>8544</v>
      </c>
      <c r="E137" t="s">
        <v>8545</v>
      </c>
      <c r="F137">
        <v>1</v>
      </c>
      <c r="G137">
        <v>1</v>
      </c>
      <c r="H137">
        <v>2</v>
      </c>
      <c r="I137">
        <v>1</v>
      </c>
      <c r="AA137">
        <v>2</v>
      </c>
      <c r="AB137">
        <v>10</v>
      </c>
      <c r="AC137">
        <v>12</v>
      </c>
      <c r="AD137">
        <v>6</v>
      </c>
      <c r="AK137">
        <v>1</v>
      </c>
      <c r="AL137">
        <v>0.5</v>
      </c>
      <c r="AO137">
        <v>18</v>
      </c>
      <c r="AP137">
        <v>10</v>
      </c>
      <c r="AV137">
        <v>1</v>
      </c>
      <c r="BD137" s="15"/>
      <c r="BE137" s="15"/>
      <c r="BF137" s="15"/>
    </row>
    <row r="138" spans="1:79" x14ac:dyDescent="0.3">
      <c r="B138" s="13"/>
      <c r="C138" s="16"/>
      <c r="BD138" s="15"/>
      <c r="BE138" s="15"/>
      <c r="BF138" s="15"/>
    </row>
    <row r="139" spans="1:79" x14ac:dyDescent="0.3">
      <c r="A139" s="10" t="s">
        <v>225</v>
      </c>
      <c r="B139" s="10"/>
      <c r="C139" s="18"/>
      <c r="D139" s="11" t="s">
        <v>74</v>
      </c>
      <c r="E139" s="11"/>
      <c r="F139" s="10"/>
      <c r="G139" s="10"/>
      <c r="H139" s="10"/>
      <c r="I139" s="10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30"/>
      <c r="BE139" s="30"/>
      <c r="BF139" s="30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</row>
    <row r="140" spans="1:79" x14ac:dyDescent="0.3">
      <c r="A140">
        <v>34</v>
      </c>
      <c r="B140" s="13" t="s">
        <v>8288</v>
      </c>
      <c r="C140" s="16" t="s">
        <v>578</v>
      </c>
      <c r="D140" t="s">
        <v>8546</v>
      </c>
      <c r="E140" t="s">
        <v>8547</v>
      </c>
      <c r="F140">
        <v>1</v>
      </c>
      <c r="G140">
        <v>1</v>
      </c>
      <c r="L140">
        <v>1</v>
      </c>
      <c r="M140">
        <v>1</v>
      </c>
      <c r="T140">
        <v>1</v>
      </c>
      <c r="U140">
        <v>1</v>
      </c>
      <c r="AA140">
        <v>1</v>
      </c>
      <c r="AC140">
        <v>12</v>
      </c>
      <c r="AD140">
        <v>13</v>
      </c>
      <c r="AV140">
        <v>1</v>
      </c>
      <c r="BD140" s="15"/>
      <c r="BE140" s="15"/>
      <c r="BF140" s="15"/>
    </row>
    <row r="141" spans="1:79" ht="28.8" x14ac:dyDescent="0.3">
      <c r="A141">
        <v>35</v>
      </c>
      <c r="B141" s="13"/>
      <c r="C141" s="16" t="s">
        <v>8345</v>
      </c>
      <c r="D141" t="s">
        <v>8548</v>
      </c>
      <c r="E141" t="s">
        <v>8549</v>
      </c>
      <c r="F141">
        <v>1</v>
      </c>
      <c r="G141">
        <v>1</v>
      </c>
      <c r="H141">
        <v>4</v>
      </c>
      <c r="I141">
        <v>3</v>
      </c>
      <c r="M141">
        <v>2</v>
      </c>
      <c r="N141">
        <v>3</v>
      </c>
      <c r="S141">
        <v>6</v>
      </c>
      <c r="T141">
        <v>5</v>
      </c>
      <c r="U141">
        <v>4</v>
      </c>
      <c r="V141">
        <v>5</v>
      </c>
      <c r="AA141">
        <v>12</v>
      </c>
      <c r="AB141">
        <v>20</v>
      </c>
      <c r="AC141">
        <v>40</v>
      </c>
      <c r="AD141">
        <v>160</v>
      </c>
      <c r="AF141">
        <v>300</v>
      </c>
      <c r="AI141">
        <v>20</v>
      </c>
      <c r="AK141">
        <v>10</v>
      </c>
      <c r="AL141">
        <v>4</v>
      </c>
      <c r="AO141">
        <v>200</v>
      </c>
      <c r="AP141">
        <v>90</v>
      </c>
      <c r="AV141">
        <v>3</v>
      </c>
      <c r="AW141">
        <v>1</v>
      </c>
      <c r="AZ141">
        <v>3</v>
      </c>
      <c r="BD141" s="15" t="s">
        <v>8550</v>
      </c>
      <c r="BE141" s="15" t="s">
        <v>8551</v>
      </c>
      <c r="BF141" s="15"/>
    </row>
    <row r="142" spans="1:79" x14ac:dyDescent="0.3">
      <c r="A142">
        <v>36</v>
      </c>
      <c r="B142" s="13"/>
      <c r="C142" s="16" t="s">
        <v>8552</v>
      </c>
      <c r="E142" t="s">
        <v>8553</v>
      </c>
      <c r="G142">
        <v>1</v>
      </c>
      <c r="S142">
        <v>2</v>
      </c>
      <c r="T142">
        <v>2</v>
      </c>
      <c r="U142">
        <v>1</v>
      </c>
      <c r="V142">
        <v>1</v>
      </c>
      <c r="AC142">
        <v>12</v>
      </c>
      <c r="AD142">
        <v>14</v>
      </c>
      <c r="AI142">
        <v>80</v>
      </c>
      <c r="AV142">
        <v>1</v>
      </c>
      <c r="BD142" s="15"/>
      <c r="BE142" s="15"/>
      <c r="BF142" s="15"/>
    </row>
    <row r="143" spans="1:79" x14ac:dyDescent="0.3">
      <c r="A143">
        <v>37</v>
      </c>
      <c r="B143" s="13"/>
      <c r="C143" s="16"/>
      <c r="D143" t="s">
        <v>8554</v>
      </c>
      <c r="F143">
        <v>1</v>
      </c>
      <c r="BD143" s="15"/>
      <c r="BE143" s="15"/>
      <c r="BF143" s="15"/>
    </row>
    <row r="144" spans="1:79" x14ac:dyDescent="0.3">
      <c r="A144">
        <v>38</v>
      </c>
      <c r="B144" s="13"/>
      <c r="C144" s="16" t="s">
        <v>8407</v>
      </c>
      <c r="D144" t="s">
        <v>8555</v>
      </c>
      <c r="E144" t="s">
        <v>8549</v>
      </c>
      <c r="F144">
        <v>1</v>
      </c>
      <c r="G144">
        <v>1</v>
      </c>
      <c r="I144">
        <v>1</v>
      </c>
      <c r="T144">
        <v>2</v>
      </c>
      <c r="U144">
        <v>1</v>
      </c>
      <c r="V144">
        <v>1</v>
      </c>
      <c r="AA144">
        <v>1</v>
      </c>
      <c r="AB144">
        <v>6</v>
      </c>
      <c r="AC144">
        <v>12</v>
      </c>
      <c r="AD144">
        <v>16</v>
      </c>
      <c r="AI144">
        <v>60</v>
      </c>
      <c r="AJ144">
        <v>12</v>
      </c>
      <c r="AV144">
        <v>1</v>
      </c>
      <c r="BD144" s="15"/>
      <c r="BE144" s="15"/>
      <c r="BF144" s="15"/>
    </row>
    <row r="145" spans="1:58" x14ac:dyDescent="0.3">
      <c r="A145">
        <v>39</v>
      </c>
      <c r="B145" s="13"/>
      <c r="C145" s="16" t="s">
        <v>8527</v>
      </c>
      <c r="D145" t="s">
        <v>8556</v>
      </c>
      <c r="E145" t="s">
        <v>8557</v>
      </c>
      <c r="F145">
        <v>1</v>
      </c>
      <c r="G145">
        <v>1</v>
      </c>
      <c r="H145">
        <v>1</v>
      </c>
      <c r="I145">
        <v>5</v>
      </c>
      <c r="M145">
        <v>2</v>
      </c>
      <c r="AA145">
        <v>7</v>
      </c>
      <c r="AB145">
        <v>6</v>
      </c>
      <c r="AC145">
        <v>24</v>
      </c>
      <c r="AD145">
        <v>33</v>
      </c>
      <c r="AF145">
        <v>70</v>
      </c>
      <c r="AI145">
        <v>93</v>
      </c>
      <c r="AJ145">
        <v>11</v>
      </c>
      <c r="AK145">
        <v>4</v>
      </c>
      <c r="AL145">
        <v>2</v>
      </c>
      <c r="AN145">
        <v>2</v>
      </c>
      <c r="AO145">
        <v>36</v>
      </c>
      <c r="AP145">
        <v>49</v>
      </c>
      <c r="AR145">
        <v>33</v>
      </c>
      <c r="AV145">
        <v>1</v>
      </c>
      <c r="BD145" s="15"/>
      <c r="BE145" s="15"/>
      <c r="BF145" s="15"/>
    </row>
    <row r="146" spans="1:58" x14ac:dyDescent="0.3">
      <c r="A146">
        <v>40</v>
      </c>
      <c r="B146" s="13"/>
      <c r="C146" s="16"/>
      <c r="D146" t="s">
        <v>8558</v>
      </c>
      <c r="F146">
        <v>1</v>
      </c>
      <c r="AA146">
        <v>1</v>
      </c>
      <c r="BD146" s="15"/>
      <c r="BE146" s="15"/>
      <c r="BF146" s="15"/>
    </row>
    <row r="147" spans="1:58" x14ac:dyDescent="0.3">
      <c r="A147">
        <v>41</v>
      </c>
      <c r="B147" s="13"/>
      <c r="C147" s="16" t="s">
        <v>578</v>
      </c>
      <c r="D147" t="s">
        <v>8506</v>
      </c>
      <c r="E147" t="s">
        <v>8559</v>
      </c>
      <c r="F147">
        <v>1</v>
      </c>
      <c r="G147">
        <v>1</v>
      </c>
      <c r="H147">
        <v>2</v>
      </c>
      <c r="I147">
        <v>1</v>
      </c>
      <c r="AA147">
        <v>1</v>
      </c>
      <c r="AD147">
        <v>10</v>
      </c>
      <c r="AV147">
        <v>1</v>
      </c>
      <c r="BD147" s="15"/>
      <c r="BE147" s="15"/>
      <c r="BF147" s="15"/>
    </row>
    <row r="148" spans="1:58" x14ac:dyDescent="0.3">
      <c r="A148">
        <v>42</v>
      </c>
      <c r="B148" s="13"/>
      <c r="C148" s="16" t="s">
        <v>199</v>
      </c>
      <c r="D148" t="s">
        <v>8560</v>
      </c>
      <c r="E148" t="s">
        <v>8561</v>
      </c>
      <c r="F148">
        <v>1</v>
      </c>
      <c r="G148">
        <v>1</v>
      </c>
      <c r="H148">
        <v>1</v>
      </c>
      <c r="N148">
        <v>1</v>
      </c>
      <c r="AA148">
        <v>2</v>
      </c>
      <c r="AD148">
        <v>15</v>
      </c>
      <c r="AI148">
        <v>60</v>
      </c>
      <c r="AV148">
        <v>1</v>
      </c>
      <c r="AY148">
        <v>1</v>
      </c>
      <c r="BD148" s="15" t="s">
        <v>8562</v>
      </c>
      <c r="BE148" s="15" t="s">
        <v>8551</v>
      </c>
      <c r="BF148" s="15"/>
    </row>
    <row r="149" spans="1:58" x14ac:dyDescent="0.3">
      <c r="A149">
        <v>43</v>
      </c>
      <c r="B149" s="13"/>
      <c r="C149" s="16"/>
      <c r="D149" t="s">
        <v>8563</v>
      </c>
      <c r="E149" t="s">
        <v>8564</v>
      </c>
      <c r="F149">
        <v>1</v>
      </c>
      <c r="G149">
        <v>1</v>
      </c>
      <c r="H149">
        <v>5</v>
      </c>
      <c r="I149">
        <v>3</v>
      </c>
      <c r="V149">
        <v>1</v>
      </c>
      <c r="AA149">
        <v>1</v>
      </c>
      <c r="AC149">
        <v>14</v>
      </c>
      <c r="AD149">
        <v>13</v>
      </c>
      <c r="AK149">
        <v>1</v>
      </c>
      <c r="AL149">
        <v>0.5</v>
      </c>
      <c r="AO149">
        <v>13</v>
      </c>
      <c r="AP149">
        <v>10</v>
      </c>
      <c r="AV149">
        <v>1</v>
      </c>
      <c r="BD149" s="15"/>
      <c r="BE149" s="15"/>
      <c r="BF149" s="15"/>
    </row>
    <row r="150" spans="1:58" x14ac:dyDescent="0.3">
      <c r="A150">
        <v>44</v>
      </c>
      <c r="B150" s="13"/>
      <c r="C150" s="16"/>
      <c r="D150" t="s">
        <v>8565</v>
      </c>
      <c r="E150" t="s">
        <v>8566</v>
      </c>
      <c r="F150">
        <v>1</v>
      </c>
      <c r="G150">
        <v>1</v>
      </c>
      <c r="I150">
        <v>1</v>
      </c>
      <c r="AA150">
        <v>1</v>
      </c>
      <c r="AC150">
        <v>8</v>
      </c>
      <c r="AD150">
        <v>8</v>
      </c>
      <c r="AV150">
        <v>1</v>
      </c>
      <c r="BD150" s="15"/>
      <c r="BE150" s="15"/>
      <c r="BF150" s="15"/>
    </row>
    <row r="151" spans="1:58" x14ac:dyDescent="0.3">
      <c r="A151">
        <v>45</v>
      </c>
      <c r="B151" s="13"/>
      <c r="C151" s="16"/>
      <c r="E151" t="s">
        <v>8567</v>
      </c>
      <c r="G151">
        <v>1</v>
      </c>
      <c r="BD151" s="15"/>
      <c r="BE151" s="15"/>
      <c r="BF151" s="15"/>
    </row>
    <row r="152" spans="1:58" x14ac:dyDescent="0.3">
      <c r="A152">
        <v>46</v>
      </c>
      <c r="B152" s="13"/>
      <c r="C152" s="16" t="s">
        <v>6777</v>
      </c>
      <c r="D152" t="s">
        <v>8568</v>
      </c>
      <c r="E152" t="s">
        <v>8569</v>
      </c>
      <c r="F152">
        <v>1</v>
      </c>
      <c r="G152">
        <v>1</v>
      </c>
      <c r="AA152">
        <v>2</v>
      </c>
      <c r="AB152">
        <v>4</v>
      </c>
      <c r="AC152">
        <v>20</v>
      </c>
      <c r="AD152">
        <v>24</v>
      </c>
      <c r="AI152">
        <v>20</v>
      </c>
      <c r="AK152">
        <v>2</v>
      </c>
      <c r="AL152">
        <v>0.5</v>
      </c>
      <c r="AO152">
        <v>20</v>
      </c>
      <c r="AP152">
        <v>8</v>
      </c>
      <c r="AS152">
        <v>2000</v>
      </c>
      <c r="AT152">
        <v>0.5</v>
      </c>
      <c r="AU152">
        <v>0.33300000000000002</v>
      </c>
      <c r="AV152">
        <v>1</v>
      </c>
      <c r="BD152" s="15"/>
      <c r="BE152" s="15"/>
      <c r="BF152" s="15"/>
    </row>
    <row r="153" spans="1:58" x14ac:dyDescent="0.3">
      <c r="A153">
        <v>47</v>
      </c>
      <c r="B153" s="13"/>
      <c r="C153" s="16" t="s">
        <v>8345</v>
      </c>
      <c r="D153" t="s">
        <v>8398</v>
      </c>
      <c r="E153" t="s">
        <v>8570</v>
      </c>
      <c r="F153">
        <v>1</v>
      </c>
      <c r="G153">
        <v>1</v>
      </c>
      <c r="I153">
        <v>1</v>
      </c>
      <c r="K153">
        <v>1</v>
      </c>
      <c r="M153">
        <v>1</v>
      </c>
      <c r="AA153">
        <v>1</v>
      </c>
      <c r="AC153">
        <v>16</v>
      </c>
      <c r="AK153">
        <v>1</v>
      </c>
      <c r="AO153">
        <v>8</v>
      </c>
      <c r="AV153">
        <v>1</v>
      </c>
      <c r="BD153" s="15"/>
      <c r="BE153" s="15"/>
      <c r="BF153" s="15"/>
    </row>
    <row r="154" spans="1:58" x14ac:dyDescent="0.3">
      <c r="A154">
        <v>48</v>
      </c>
      <c r="B154" s="13"/>
      <c r="C154" s="16"/>
      <c r="D154" t="s">
        <v>8571</v>
      </c>
      <c r="E154" t="s">
        <v>8443</v>
      </c>
      <c r="F154">
        <v>1</v>
      </c>
      <c r="G154">
        <v>1</v>
      </c>
      <c r="AA154">
        <v>2</v>
      </c>
      <c r="AB154">
        <v>4</v>
      </c>
      <c r="AC154">
        <v>15</v>
      </c>
      <c r="AD154">
        <v>20</v>
      </c>
      <c r="AK154">
        <v>1</v>
      </c>
      <c r="AO154">
        <v>1</v>
      </c>
      <c r="BD154" s="15"/>
      <c r="BE154" s="15"/>
      <c r="BF154" s="15"/>
    </row>
    <row r="155" spans="1:58" x14ac:dyDescent="0.3">
      <c r="A155">
        <v>49</v>
      </c>
      <c r="B155" s="13"/>
      <c r="C155" s="16"/>
      <c r="D155" t="s">
        <v>8572</v>
      </c>
      <c r="E155" t="s">
        <v>8573</v>
      </c>
      <c r="F155">
        <v>1</v>
      </c>
      <c r="G155">
        <v>1</v>
      </c>
      <c r="H155">
        <v>1</v>
      </c>
      <c r="I155">
        <v>3</v>
      </c>
      <c r="L155">
        <v>1</v>
      </c>
      <c r="AA155">
        <v>1</v>
      </c>
      <c r="AC155">
        <v>2</v>
      </c>
      <c r="AD155">
        <v>12</v>
      </c>
      <c r="AI155">
        <v>25</v>
      </c>
      <c r="BD155" s="15"/>
      <c r="BE155" s="15"/>
      <c r="BF155" s="15"/>
    </row>
    <row r="156" spans="1:58" x14ac:dyDescent="0.3">
      <c r="A156">
        <v>50</v>
      </c>
      <c r="B156" s="13"/>
      <c r="C156" s="16" t="s">
        <v>8481</v>
      </c>
      <c r="D156" t="s">
        <v>5982</v>
      </c>
      <c r="E156" t="s">
        <v>8574</v>
      </c>
      <c r="F156">
        <v>1</v>
      </c>
      <c r="G156">
        <v>1</v>
      </c>
      <c r="H156">
        <v>1</v>
      </c>
      <c r="L156">
        <v>2</v>
      </c>
      <c r="M156">
        <v>1</v>
      </c>
      <c r="N156">
        <v>4</v>
      </c>
      <c r="S156">
        <v>3</v>
      </c>
      <c r="T156">
        <v>1</v>
      </c>
      <c r="AA156">
        <v>2</v>
      </c>
      <c r="AB156">
        <v>11</v>
      </c>
      <c r="AC156">
        <v>32</v>
      </c>
      <c r="AD156">
        <v>56</v>
      </c>
      <c r="AK156">
        <v>2</v>
      </c>
      <c r="AL156">
        <v>2</v>
      </c>
      <c r="AN156">
        <v>4</v>
      </c>
      <c r="AO156">
        <v>15</v>
      </c>
      <c r="AP156">
        <v>30</v>
      </c>
      <c r="AR156">
        <v>3</v>
      </c>
      <c r="AV156">
        <v>1</v>
      </c>
      <c r="BD156" s="15"/>
      <c r="BE156" s="15"/>
      <c r="BF156" s="15"/>
    </row>
    <row r="157" spans="1:58" x14ac:dyDescent="0.3">
      <c r="A157">
        <v>51</v>
      </c>
      <c r="B157" s="13"/>
      <c r="C157" s="16" t="s">
        <v>8345</v>
      </c>
      <c r="D157" t="s">
        <v>8528</v>
      </c>
      <c r="E157" t="s">
        <v>8575</v>
      </c>
      <c r="F157">
        <v>1</v>
      </c>
      <c r="G157">
        <v>1</v>
      </c>
      <c r="H157">
        <v>3</v>
      </c>
      <c r="I157">
        <v>3</v>
      </c>
      <c r="K157">
        <v>3</v>
      </c>
      <c r="M157">
        <v>2</v>
      </c>
      <c r="N157">
        <v>3</v>
      </c>
      <c r="S157">
        <v>3</v>
      </c>
      <c r="T157">
        <v>1</v>
      </c>
      <c r="U157">
        <v>3</v>
      </c>
      <c r="V157">
        <v>1</v>
      </c>
      <c r="AA157">
        <v>6</v>
      </c>
      <c r="AB157">
        <v>8</v>
      </c>
      <c r="AC157">
        <v>28</v>
      </c>
      <c r="AD157">
        <v>47</v>
      </c>
      <c r="AF157">
        <v>150</v>
      </c>
      <c r="AI157">
        <v>50</v>
      </c>
      <c r="AK157">
        <v>4</v>
      </c>
      <c r="AL157">
        <v>2</v>
      </c>
      <c r="AO157">
        <v>31</v>
      </c>
      <c r="AP157">
        <v>40</v>
      </c>
      <c r="AV157">
        <v>3</v>
      </c>
      <c r="BD157" s="15"/>
      <c r="BE157" s="15"/>
      <c r="BF157" s="15"/>
    </row>
    <row r="158" spans="1:58" x14ac:dyDescent="0.3">
      <c r="A158">
        <v>52</v>
      </c>
      <c r="B158" s="13"/>
      <c r="C158" s="16"/>
      <c r="D158" t="s">
        <v>8576</v>
      </c>
      <c r="F158">
        <v>1</v>
      </c>
      <c r="AA158">
        <v>1</v>
      </c>
      <c r="BD158" s="15"/>
      <c r="BE158" s="15"/>
      <c r="BF158" s="15"/>
    </row>
    <row r="159" spans="1:58" x14ac:dyDescent="0.3">
      <c r="A159">
        <v>53</v>
      </c>
      <c r="B159" s="13"/>
      <c r="C159" s="16"/>
      <c r="D159" t="s">
        <v>8577</v>
      </c>
      <c r="E159" t="s">
        <v>8578</v>
      </c>
      <c r="F159">
        <v>1</v>
      </c>
      <c r="G159">
        <v>1</v>
      </c>
      <c r="T159">
        <v>1</v>
      </c>
      <c r="U159">
        <v>1</v>
      </c>
      <c r="V159">
        <v>3</v>
      </c>
      <c r="AA159">
        <v>2</v>
      </c>
      <c r="AB159">
        <v>14</v>
      </c>
      <c r="AC159">
        <v>18</v>
      </c>
      <c r="AD159">
        <v>24</v>
      </c>
      <c r="AK159">
        <v>1</v>
      </c>
      <c r="AL159">
        <v>1</v>
      </c>
      <c r="AO159">
        <v>8</v>
      </c>
      <c r="AP159">
        <v>12</v>
      </c>
      <c r="AV159">
        <v>1</v>
      </c>
      <c r="BD159" s="15"/>
      <c r="BE159" s="15"/>
      <c r="BF159" s="15"/>
    </row>
    <row r="160" spans="1:58" x14ac:dyDescent="0.3">
      <c r="A160">
        <v>54</v>
      </c>
      <c r="B160" s="13"/>
      <c r="C160" s="16" t="s">
        <v>578</v>
      </c>
      <c r="D160" t="s">
        <v>8579</v>
      </c>
      <c r="E160" t="s">
        <v>8580</v>
      </c>
      <c r="F160">
        <v>1</v>
      </c>
      <c r="G160">
        <v>1</v>
      </c>
      <c r="H160">
        <v>1</v>
      </c>
      <c r="K160">
        <v>2</v>
      </c>
      <c r="L160">
        <v>1</v>
      </c>
      <c r="AB160">
        <v>7</v>
      </c>
      <c r="AC160">
        <v>24</v>
      </c>
      <c r="AD160">
        <v>14</v>
      </c>
      <c r="AF160">
        <v>50</v>
      </c>
      <c r="AK160">
        <v>1</v>
      </c>
      <c r="AL160">
        <v>1</v>
      </c>
      <c r="AO160">
        <v>24</v>
      </c>
      <c r="AP160">
        <v>17</v>
      </c>
      <c r="AV160">
        <v>1</v>
      </c>
      <c r="AZ160">
        <v>1</v>
      </c>
      <c r="BD160" s="16" t="s">
        <v>8581</v>
      </c>
      <c r="BE160" s="15" t="s">
        <v>8288</v>
      </c>
      <c r="BF160" s="15"/>
    </row>
    <row r="161" spans="1:79" x14ac:dyDescent="0.3">
      <c r="A161">
        <v>55</v>
      </c>
      <c r="B161" s="13"/>
      <c r="C161" s="16"/>
      <c r="D161" t="s">
        <v>8582</v>
      </c>
      <c r="E161" t="s">
        <v>8583</v>
      </c>
      <c r="F161">
        <v>1</v>
      </c>
      <c r="G161">
        <v>1</v>
      </c>
      <c r="I161">
        <v>2</v>
      </c>
      <c r="AB161">
        <v>2</v>
      </c>
      <c r="AD161">
        <v>6</v>
      </c>
      <c r="AV161">
        <v>1</v>
      </c>
      <c r="BD161" s="15"/>
      <c r="BE161" s="15"/>
      <c r="BF161" s="15"/>
    </row>
    <row r="162" spans="1:79" x14ac:dyDescent="0.3">
      <c r="B162" s="13"/>
      <c r="C162" s="16"/>
      <c r="BD162" s="15"/>
      <c r="BE162" s="15"/>
      <c r="BF162" s="15"/>
    </row>
    <row r="163" spans="1:79" x14ac:dyDescent="0.3">
      <c r="A163" s="10" t="s">
        <v>272</v>
      </c>
      <c r="B163" s="10"/>
      <c r="C163" s="18"/>
      <c r="D163" s="11" t="s">
        <v>74</v>
      </c>
      <c r="E163" s="11"/>
      <c r="F163" s="10"/>
      <c r="G163" s="10"/>
      <c r="H163" s="10"/>
      <c r="I163" s="10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30"/>
      <c r="BE163" s="30"/>
      <c r="BF163" s="30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</row>
    <row r="164" spans="1:79" x14ac:dyDescent="0.3">
      <c r="A164">
        <v>1</v>
      </c>
      <c r="B164" s="13" t="s">
        <v>8584</v>
      </c>
      <c r="C164" s="16" t="s">
        <v>5233</v>
      </c>
      <c r="D164" t="s">
        <v>8585</v>
      </c>
      <c r="E164" t="s">
        <v>8586</v>
      </c>
      <c r="F164">
        <v>1</v>
      </c>
      <c r="G164">
        <v>1</v>
      </c>
      <c r="H164">
        <v>1</v>
      </c>
      <c r="I164">
        <v>1</v>
      </c>
      <c r="K164">
        <v>3</v>
      </c>
      <c r="L164">
        <v>4</v>
      </c>
      <c r="M164">
        <v>2</v>
      </c>
      <c r="N164">
        <v>3</v>
      </c>
      <c r="S164">
        <v>3</v>
      </c>
      <c r="T164">
        <v>1</v>
      </c>
      <c r="U164">
        <v>1</v>
      </c>
      <c r="AC164">
        <v>24</v>
      </c>
      <c r="AD164">
        <v>56</v>
      </c>
      <c r="AF164">
        <v>200</v>
      </c>
      <c r="AI164">
        <v>52</v>
      </c>
      <c r="AK164">
        <v>5</v>
      </c>
      <c r="AL164">
        <v>2</v>
      </c>
      <c r="AN164">
        <v>4</v>
      </c>
      <c r="AO164">
        <v>96</v>
      </c>
      <c r="AP164">
        <v>44</v>
      </c>
      <c r="AR164">
        <v>80</v>
      </c>
      <c r="AS164">
        <v>2000</v>
      </c>
      <c r="AU164">
        <v>0.25</v>
      </c>
      <c r="AV164">
        <v>2</v>
      </c>
      <c r="AZ164">
        <v>1</v>
      </c>
      <c r="BD164" s="15" t="s">
        <v>8587</v>
      </c>
      <c r="BE164" s="15"/>
      <c r="BF164" s="15"/>
    </row>
    <row r="165" spans="1:79" x14ac:dyDescent="0.3">
      <c r="A165">
        <v>2</v>
      </c>
      <c r="B165" s="13"/>
      <c r="C165" s="16"/>
      <c r="D165" t="s">
        <v>8588</v>
      </c>
      <c r="E165" t="s">
        <v>8589</v>
      </c>
      <c r="F165">
        <v>1</v>
      </c>
      <c r="G165">
        <v>1</v>
      </c>
      <c r="I165">
        <v>3</v>
      </c>
      <c r="U165">
        <v>1</v>
      </c>
      <c r="V165">
        <v>1</v>
      </c>
      <c r="AA165">
        <v>4</v>
      </c>
      <c r="AB165">
        <v>2</v>
      </c>
      <c r="AD165">
        <v>30</v>
      </c>
      <c r="AI165">
        <v>25</v>
      </c>
      <c r="AK165">
        <v>0.5</v>
      </c>
      <c r="AO165">
        <v>7</v>
      </c>
      <c r="AW165">
        <v>1</v>
      </c>
      <c r="BD165" s="15"/>
      <c r="BE165" s="15"/>
      <c r="BF165" s="15"/>
    </row>
    <row r="166" spans="1:79" ht="28.8" x14ac:dyDescent="0.3">
      <c r="A166">
        <v>3</v>
      </c>
      <c r="B166" s="13"/>
      <c r="C166" s="16" t="s">
        <v>8590</v>
      </c>
      <c r="D166" t="s">
        <v>8591</v>
      </c>
      <c r="E166" t="s">
        <v>8592</v>
      </c>
      <c r="F166">
        <v>1</v>
      </c>
      <c r="G166">
        <v>1</v>
      </c>
      <c r="H166">
        <v>4</v>
      </c>
      <c r="I166">
        <v>1</v>
      </c>
      <c r="K166">
        <v>1</v>
      </c>
      <c r="M166">
        <v>4</v>
      </c>
      <c r="N166">
        <v>3</v>
      </c>
      <c r="S166">
        <v>6</v>
      </c>
      <c r="T166">
        <v>1</v>
      </c>
      <c r="U166">
        <v>2</v>
      </c>
      <c r="V166">
        <v>3</v>
      </c>
      <c r="AA166">
        <v>8</v>
      </c>
      <c r="AB166">
        <v>20</v>
      </c>
      <c r="AC166">
        <v>20</v>
      </c>
      <c r="AD166">
        <v>150</v>
      </c>
      <c r="AF166">
        <v>150</v>
      </c>
      <c r="AI166">
        <v>60</v>
      </c>
      <c r="AJ166">
        <v>5</v>
      </c>
      <c r="AK166">
        <v>2</v>
      </c>
      <c r="AL166">
        <v>2</v>
      </c>
      <c r="AO166">
        <v>20</v>
      </c>
      <c r="AP166">
        <v>29</v>
      </c>
      <c r="AV166">
        <v>2</v>
      </c>
      <c r="AZ166">
        <v>4</v>
      </c>
      <c r="BD166" s="15" t="s">
        <v>8593</v>
      </c>
      <c r="BE166" s="15"/>
      <c r="BF166" s="15"/>
    </row>
    <row r="167" spans="1:79" x14ac:dyDescent="0.3">
      <c r="A167">
        <v>4</v>
      </c>
      <c r="B167" s="13"/>
      <c r="C167" s="16" t="s">
        <v>648</v>
      </c>
      <c r="D167" t="s">
        <v>8594</v>
      </c>
      <c r="E167" t="s">
        <v>8595</v>
      </c>
      <c r="F167">
        <v>1</v>
      </c>
      <c r="G167">
        <v>1</v>
      </c>
      <c r="H167">
        <v>1</v>
      </c>
      <c r="I167">
        <v>1</v>
      </c>
      <c r="K167">
        <v>5</v>
      </c>
      <c r="L167">
        <v>13</v>
      </c>
      <c r="M167">
        <v>11</v>
      </c>
      <c r="N167">
        <v>7</v>
      </c>
      <c r="S167">
        <v>10</v>
      </c>
      <c r="T167">
        <v>8</v>
      </c>
      <c r="U167">
        <v>6</v>
      </c>
      <c r="V167">
        <v>5</v>
      </c>
      <c r="AA167">
        <v>12</v>
      </c>
      <c r="AB167">
        <v>40</v>
      </c>
      <c r="AC167">
        <v>90</v>
      </c>
      <c r="AD167">
        <v>220</v>
      </c>
      <c r="AF167">
        <v>572</v>
      </c>
      <c r="AI167">
        <v>160</v>
      </c>
      <c r="AJ167">
        <v>12</v>
      </c>
      <c r="AK167">
        <v>9</v>
      </c>
      <c r="AL167">
        <v>6</v>
      </c>
      <c r="AO167">
        <v>120</v>
      </c>
      <c r="AP167">
        <v>150</v>
      </c>
      <c r="AV167">
        <v>3</v>
      </c>
      <c r="AZ167">
        <v>3</v>
      </c>
      <c r="BD167" s="15" t="s">
        <v>8596</v>
      </c>
      <c r="BE167" s="15"/>
      <c r="BF167" s="15"/>
      <c r="BP167">
        <v>1</v>
      </c>
    </row>
    <row r="168" spans="1:79" x14ac:dyDescent="0.3">
      <c r="A168">
        <v>5</v>
      </c>
      <c r="B168" s="13"/>
      <c r="C168" s="16" t="s">
        <v>8345</v>
      </c>
      <c r="D168" t="s">
        <v>8528</v>
      </c>
      <c r="F168">
        <v>1</v>
      </c>
      <c r="AA168">
        <v>1</v>
      </c>
      <c r="BD168" s="15"/>
      <c r="BE168" s="15"/>
      <c r="BF168" s="15"/>
    </row>
    <row r="169" spans="1:79" x14ac:dyDescent="0.3">
      <c r="A169">
        <v>6</v>
      </c>
      <c r="B169" s="13"/>
      <c r="C169" s="16" t="s">
        <v>8345</v>
      </c>
      <c r="D169" t="s">
        <v>8597</v>
      </c>
      <c r="E169" t="s">
        <v>8598</v>
      </c>
      <c r="F169">
        <v>1</v>
      </c>
      <c r="G169">
        <v>1</v>
      </c>
      <c r="H169">
        <v>3</v>
      </c>
      <c r="I169">
        <v>1</v>
      </c>
      <c r="T169">
        <v>1</v>
      </c>
      <c r="U169">
        <v>1</v>
      </c>
      <c r="AA169">
        <v>2</v>
      </c>
      <c r="AB169">
        <v>5</v>
      </c>
      <c r="AC169">
        <v>24</v>
      </c>
      <c r="AD169">
        <v>55</v>
      </c>
      <c r="AF169">
        <v>70</v>
      </c>
      <c r="AI169">
        <v>30</v>
      </c>
      <c r="AK169">
        <v>1</v>
      </c>
      <c r="AL169">
        <v>1</v>
      </c>
      <c r="AO169">
        <v>16</v>
      </c>
      <c r="AP169">
        <v>20</v>
      </c>
      <c r="AV169">
        <v>1</v>
      </c>
      <c r="BD169" s="15"/>
      <c r="BE169" s="15"/>
      <c r="BF169" s="15"/>
    </row>
    <row r="170" spans="1:79" x14ac:dyDescent="0.3">
      <c r="A170">
        <v>7</v>
      </c>
      <c r="B170" s="13"/>
      <c r="C170" s="16" t="s">
        <v>759</v>
      </c>
      <c r="D170" t="s">
        <v>8599</v>
      </c>
      <c r="E170" t="s">
        <v>8600</v>
      </c>
      <c r="F170">
        <v>1</v>
      </c>
      <c r="G170">
        <v>1</v>
      </c>
      <c r="I170">
        <v>1</v>
      </c>
      <c r="K170">
        <v>2</v>
      </c>
      <c r="L170">
        <v>4</v>
      </c>
      <c r="M170">
        <v>3</v>
      </c>
      <c r="N170">
        <v>2</v>
      </c>
      <c r="AA170">
        <v>2</v>
      </c>
      <c r="AB170">
        <v>3</v>
      </c>
      <c r="AC170">
        <v>24</v>
      </c>
      <c r="AD170">
        <v>51</v>
      </c>
      <c r="AF170">
        <v>17</v>
      </c>
      <c r="AI170">
        <v>155</v>
      </c>
      <c r="AK170">
        <v>1</v>
      </c>
      <c r="AL170">
        <v>2</v>
      </c>
      <c r="AO170">
        <v>18</v>
      </c>
      <c r="AP170">
        <v>30</v>
      </c>
      <c r="AV170">
        <v>1</v>
      </c>
      <c r="BD170" s="15"/>
      <c r="BE170" s="15"/>
      <c r="BF170" s="15"/>
    </row>
    <row r="171" spans="1:79" x14ac:dyDescent="0.3">
      <c r="A171">
        <v>8</v>
      </c>
      <c r="B171" s="13"/>
      <c r="C171" s="16" t="s">
        <v>8527</v>
      </c>
      <c r="D171" t="s">
        <v>8601</v>
      </c>
      <c r="E171" t="s">
        <v>8602</v>
      </c>
      <c r="F171">
        <v>1</v>
      </c>
      <c r="G171">
        <v>1</v>
      </c>
      <c r="H171">
        <v>1</v>
      </c>
      <c r="I171">
        <v>1</v>
      </c>
      <c r="K171">
        <v>3</v>
      </c>
      <c r="M171">
        <v>3</v>
      </c>
      <c r="N171">
        <v>1</v>
      </c>
      <c r="AA171">
        <v>7</v>
      </c>
      <c r="AB171">
        <v>5</v>
      </c>
      <c r="AC171">
        <v>30</v>
      </c>
      <c r="AD171">
        <v>70</v>
      </c>
      <c r="AI171">
        <v>100</v>
      </c>
      <c r="AK171">
        <v>2</v>
      </c>
      <c r="AL171">
        <v>2</v>
      </c>
      <c r="AO171">
        <v>30</v>
      </c>
      <c r="AP171">
        <v>40</v>
      </c>
      <c r="AV171">
        <v>3</v>
      </c>
      <c r="AZ171">
        <v>1</v>
      </c>
      <c r="BD171" s="15" t="s">
        <v>8603</v>
      </c>
      <c r="BE171" s="15"/>
      <c r="BF171" s="15"/>
    </row>
    <row r="172" spans="1:79" x14ac:dyDescent="0.3">
      <c r="A172">
        <v>9</v>
      </c>
      <c r="B172" s="13"/>
      <c r="C172" s="16"/>
      <c r="D172" t="s">
        <v>8604</v>
      </c>
      <c r="E172" t="s">
        <v>8605</v>
      </c>
      <c r="F172">
        <v>1</v>
      </c>
      <c r="G172">
        <v>1</v>
      </c>
      <c r="H172">
        <v>2</v>
      </c>
      <c r="M172">
        <v>1</v>
      </c>
      <c r="S172">
        <v>1</v>
      </c>
      <c r="U172">
        <v>1</v>
      </c>
      <c r="V172">
        <v>1</v>
      </c>
      <c r="AA172">
        <v>2</v>
      </c>
      <c r="AC172">
        <v>16</v>
      </c>
      <c r="AD172">
        <v>32</v>
      </c>
      <c r="AK172">
        <v>1</v>
      </c>
      <c r="AL172">
        <v>0.5</v>
      </c>
      <c r="AO172">
        <v>20</v>
      </c>
      <c r="AP172">
        <v>8</v>
      </c>
      <c r="AV172">
        <v>1</v>
      </c>
      <c r="BD172" s="15"/>
      <c r="BE172" s="15"/>
      <c r="BF172" s="15"/>
    </row>
    <row r="173" spans="1:79" x14ac:dyDescent="0.3">
      <c r="A173">
        <v>10</v>
      </c>
      <c r="B173" s="13"/>
      <c r="C173" s="16"/>
      <c r="D173" t="s">
        <v>8606</v>
      </c>
      <c r="E173" t="s">
        <v>8607</v>
      </c>
      <c r="F173">
        <v>1</v>
      </c>
      <c r="G173">
        <v>1</v>
      </c>
      <c r="H173">
        <v>2</v>
      </c>
      <c r="I173">
        <v>2</v>
      </c>
      <c r="K173">
        <v>2</v>
      </c>
      <c r="M173">
        <v>2</v>
      </c>
      <c r="N173">
        <v>2</v>
      </c>
      <c r="S173">
        <v>3</v>
      </c>
      <c r="T173">
        <v>4</v>
      </c>
      <c r="U173">
        <v>1</v>
      </c>
      <c r="V173">
        <v>1</v>
      </c>
      <c r="AA173">
        <v>3</v>
      </c>
      <c r="AB173">
        <v>17</v>
      </c>
      <c r="AC173">
        <v>24</v>
      </c>
      <c r="AD173">
        <v>134</v>
      </c>
      <c r="AF173">
        <v>341</v>
      </c>
      <c r="AI173">
        <v>113</v>
      </c>
      <c r="AK173">
        <v>6</v>
      </c>
      <c r="AO173">
        <v>71</v>
      </c>
      <c r="AV173">
        <v>1</v>
      </c>
      <c r="AZ173">
        <v>2</v>
      </c>
      <c r="BD173" s="15" t="s">
        <v>8608</v>
      </c>
      <c r="BE173" s="15"/>
      <c r="BF173" s="15"/>
      <c r="BI173">
        <v>1</v>
      </c>
    </row>
    <row r="174" spans="1:79" x14ac:dyDescent="0.3">
      <c r="A174">
        <v>11</v>
      </c>
      <c r="B174" s="13"/>
      <c r="C174" s="16" t="s">
        <v>955</v>
      </c>
      <c r="D174" t="s">
        <v>8609</v>
      </c>
      <c r="E174" t="s">
        <v>8610</v>
      </c>
      <c r="F174">
        <v>1</v>
      </c>
      <c r="G174">
        <v>1</v>
      </c>
      <c r="I174">
        <v>1</v>
      </c>
      <c r="L174">
        <v>1</v>
      </c>
      <c r="AA174">
        <v>1</v>
      </c>
      <c r="AB174">
        <v>1</v>
      </c>
      <c r="AC174">
        <v>11</v>
      </c>
      <c r="AD174">
        <v>7</v>
      </c>
      <c r="AV174">
        <v>1</v>
      </c>
      <c r="BD174" s="15"/>
      <c r="BE174" s="15"/>
      <c r="BF174" s="15"/>
    </row>
    <row r="175" spans="1:79" x14ac:dyDescent="0.3">
      <c r="A175">
        <v>12</v>
      </c>
      <c r="B175" s="13"/>
      <c r="C175" s="16"/>
      <c r="D175" t="s">
        <v>8611</v>
      </c>
      <c r="E175" t="s">
        <v>8612</v>
      </c>
      <c r="F175">
        <v>1</v>
      </c>
      <c r="G175">
        <v>1</v>
      </c>
      <c r="H175">
        <v>1</v>
      </c>
      <c r="I175">
        <v>2</v>
      </c>
      <c r="K175">
        <v>1</v>
      </c>
      <c r="L175">
        <v>1</v>
      </c>
      <c r="M175">
        <v>4</v>
      </c>
      <c r="N175">
        <v>3</v>
      </c>
      <c r="U175">
        <v>2</v>
      </c>
      <c r="AA175">
        <v>2</v>
      </c>
      <c r="AB175">
        <v>2</v>
      </c>
      <c r="AC175">
        <v>14</v>
      </c>
      <c r="AD175">
        <v>16</v>
      </c>
      <c r="AF175">
        <v>80</v>
      </c>
      <c r="AI175">
        <v>50</v>
      </c>
      <c r="AK175">
        <v>4</v>
      </c>
      <c r="AL175">
        <v>2</v>
      </c>
      <c r="AO175">
        <v>15</v>
      </c>
      <c r="AP175">
        <v>24</v>
      </c>
      <c r="AS175">
        <v>3000</v>
      </c>
      <c r="AU175">
        <f>3/8</f>
        <v>0.375</v>
      </c>
      <c r="AV175">
        <v>1</v>
      </c>
      <c r="AZ175">
        <v>1</v>
      </c>
      <c r="BD175" s="15" t="s">
        <v>8613</v>
      </c>
      <c r="BE175" s="15"/>
      <c r="BF175" s="15"/>
    </row>
    <row r="176" spans="1:79" x14ac:dyDescent="0.3">
      <c r="A176">
        <v>13</v>
      </c>
      <c r="B176" s="13"/>
      <c r="C176" s="16" t="s">
        <v>5709</v>
      </c>
      <c r="D176" t="s">
        <v>8614</v>
      </c>
      <c r="F176">
        <v>1</v>
      </c>
      <c r="AA176">
        <v>2</v>
      </c>
      <c r="AB176">
        <v>4</v>
      </c>
      <c r="AC176">
        <v>10</v>
      </c>
      <c r="AD176">
        <v>10</v>
      </c>
      <c r="BD176" s="15"/>
      <c r="BE176" s="15"/>
      <c r="BF176" s="15"/>
    </row>
    <row r="177" spans="1:67" x14ac:dyDescent="0.3">
      <c r="A177">
        <v>14</v>
      </c>
      <c r="B177" s="13"/>
      <c r="C177" s="16"/>
      <c r="D177" t="s">
        <v>8615</v>
      </c>
      <c r="E177" t="s">
        <v>8616</v>
      </c>
      <c r="F177">
        <v>1</v>
      </c>
      <c r="G177">
        <v>1</v>
      </c>
      <c r="H177">
        <v>2</v>
      </c>
      <c r="I177">
        <v>1</v>
      </c>
      <c r="K177">
        <v>1</v>
      </c>
      <c r="M177">
        <v>2</v>
      </c>
      <c r="N177">
        <v>6</v>
      </c>
      <c r="AA177">
        <v>2</v>
      </c>
      <c r="AB177">
        <v>2</v>
      </c>
      <c r="AC177">
        <v>16</v>
      </c>
      <c r="AD177">
        <v>12</v>
      </c>
      <c r="AF177">
        <v>40</v>
      </c>
      <c r="AI177">
        <v>20</v>
      </c>
      <c r="AK177">
        <v>1</v>
      </c>
      <c r="AL177">
        <v>1</v>
      </c>
      <c r="AO177">
        <v>8</v>
      </c>
      <c r="AP177">
        <v>10</v>
      </c>
      <c r="AV177">
        <v>1</v>
      </c>
      <c r="BD177" s="15"/>
      <c r="BE177" s="15"/>
      <c r="BF177" s="15"/>
      <c r="BH177">
        <v>1</v>
      </c>
    </row>
    <row r="178" spans="1:67" x14ac:dyDescent="0.3">
      <c r="A178">
        <v>15</v>
      </c>
      <c r="B178" s="13"/>
      <c r="C178" s="16" t="s">
        <v>578</v>
      </c>
      <c r="D178" t="s">
        <v>8617</v>
      </c>
      <c r="E178" t="s">
        <v>8618</v>
      </c>
      <c r="F178">
        <v>1</v>
      </c>
      <c r="G178">
        <v>1</v>
      </c>
      <c r="K178">
        <v>1</v>
      </c>
      <c r="M178">
        <v>1</v>
      </c>
      <c r="N178">
        <v>2</v>
      </c>
      <c r="S178">
        <v>12</v>
      </c>
      <c r="T178">
        <v>5</v>
      </c>
      <c r="U178">
        <v>9</v>
      </c>
      <c r="V178">
        <v>5</v>
      </c>
      <c r="AA178">
        <v>18</v>
      </c>
      <c r="AB178">
        <v>30</v>
      </c>
      <c r="AC178">
        <v>85</v>
      </c>
      <c r="AD178">
        <v>144</v>
      </c>
      <c r="AE178">
        <v>110</v>
      </c>
      <c r="AF178">
        <v>400</v>
      </c>
      <c r="AI178">
        <v>115</v>
      </c>
      <c r="AJ178">
        <v>8</v>
      </c>
      <c r="AK178">
        <v>7</v>
      </c>
      <c r="AL178">
        <v>3</v>
      </c>
      <c r="AM178">
        <v>0.5</v>
      </c>
      <c r="AO178">
        <v>175</v>
      </c>
      <c r="AP178">
        <v>90</v>
      </c>
      <c r="AQ178">
        <v>12</v>
      </c>
      <c r="AV178">
        <v>3</v>
      </c>
      <c r="AZ178">
        <v>2</v>
      </c>
      <c r="BD178" s="15" t="s">
        <v>8619</v>
      </c>
      <c r="BE178" s="15"/>
      <c r="BF178" s="15"/>
    </row>
    <row r="179" spans="1:67" x14ac:dyDescent="0.3">
      <c r="A179">
        <v>16</v>
      </c>
      <c r="B179" s="13"/>
      <c r="C179" s="16" t="s">
        <v>199</v>
      </c>
      <c r="D179" t="s">
        <v>8617</v>
      </c>
      <c r="E179" t="s">
        <v>8620</v>
      </c>
      <c r="F179">
        <v>1</v>
      </c>
      <c r="G179">
        <v>1</v>
      </c>
      <c r="H179">
        <v>2</v>
      </c>
      <c r="I179">
        <v>2</v>
      </c>
      <c r="K179">
        <v>1</v>
      </c>
      <c r="L179">
        <v>3</v>
      </c>
      <c r="M179">
        <v>1</v>
      </c>
      <c r="N179">
        <v>1</v>
      </c>
      <c r="S179">
        <v>2</v>
      </c>
      <c r="U179">
        <v>1</v>
      </c>
      <c r="V179">
        <v>1</v>
      </c>
      <c r="AA179">
        <v>8</v>
      </c>
      <c r="AB179">
        <v>15</v>
      </c>
      <c r="AC179">
        <v>50</v>
      </c>
      <c r="AD179">
        <v>120</v>
      </c>
      <c r="AF179">
        <v>125</v>
      </c>
      <c r="AI179">
        <v>50</v>
      </c>
      <c r="AJ179">
        <v>12</v>
      </c>
      <c r="AK179">
        <v>3</v>
      </c>
      <c r="AL179">
        <v>1</v>
      </c>
      <c r="AO179">
        <v>70</v>
      </c>
      <c r="AP179">
        <v>30</v>
      </c>
      <c r="AV179">
        <v>3</v>
      </c>
      <c r="AZ179">
        <v>1</v>
      </c>
      <c r="BD179" s="15" t="s">
        <v>8621</v>
      </c>
      <c r="BE179" s="15" t="s">
        <v>8622</v>
      </c>
      <c r="BF179" s="15"/>
    </row>
    <row r="180" spans="1:67" x14ac:dyDescent="0.3">
      <c r="A180">
        <v>17</v>
      </c>
      <c r="B180" s="13"/>
      <c r="C180" s="16" t="s">
        <v>8590</v>
      </c>
      <c r="D180" t="s">
        <v>8623</v>
      </c>
      <c r="E180" t="s">
        <v>8624</v>
      </c>
      <c r="F180">
        <v>1</v>
      </c>
      <c r="G180">
        <v>1</v>
      </c>
      <c r="H180">
        <v>1</v>
      </c>
      <c r="I180">
        <v>2</v>
      </c>
      <c r="S180">
        <v>1</v>
      </c>
      <c r="V180">
        <v>1</v>
      </c>
      <c r="AA180">
        <v>3</v>
      </c>
      <c r="AB180">
        <v>10</v>
      </c>
      <c r="AC180">
        <v>30</v>
      </c>
      <c r="AD180">
        <v>60</v>
      </c>
      <c r="AV180">
        <v>1</v>
      </c>
      <c r="AZ180">
        <v>1</v>
      </c>
      <c r="BD180" s="15" t="s">
        <v>8625</v>
      </c>
      <c r="BE180" s="15"/>
      <c r="BF180" s="15"/>
    </row>
    <row r="181" spans="1:67" x14ac:dyDescent="0.3">
      <c r="A181">
        <v>18</v>
      </c>
      <c r="B181" s="13"/>
      <c r="C181" s="16"/>
      <c r="D181" t="s">
        <v>8626</v>
      </c>
      <c r="E181" t="s">
        <v>8561</v>
      </c>
      <c r="F181">
        <v>1</v>
      </c>
      <c r="G181">
        <v>1</v>
      </c>
      <c r="AA181">
        <v>2</v>
      </c>
      <c r="AB181">
        <v>4</v>
      </c>
      <c r="AC181">
        <v>12</v>
      </c>
      <c r="AD181">
        <v>10</v>
      </c>
      <c r="BD181" s="15"/>
      <c r="BE181" s="15"/>
      <c r="BF181" s="15"/>
    </row>
    <row r="182" spans="1:67" x14ac:dyDescent="0.3">
      <c r="A182">
        <v>19</v>
      </c>
      <c r="B182" s="13"/>
      <c r="C182" s="16"/>
      <c r="D182" t="s">
        <v>8627</v>
      </c>
      <c r="E182" t="s">
        <v>8628</v>
      </c>
      <c r="F182">
        <v>1</v>
      </c>
      <c r="G182">
        <v>1</v>
      </c>
      <c r="H182">
        <v>2</v>
      </c>
      <c r="I182">
        <v>2</v>
      </c>
      <c r="K182">
        <v>4</v>
      </c>
      <c r="L182">
        <v>12</v>
      </c>
      <c r="M182">
        <v>3</v>
      </c>
      <c r="N182">
        <v>8</v>
      </c>
      <c r="AA182">
        <v>2</v>
      </c>
      <c r="AB182">
        <v>6</v>
      </c>
      <c r="AC182">
        <v>24</v>
      </c>
      <c r="AD182">
        <v>60</v>
      </c>
      <c r="AF182">
        <v>40</v>
      </c>
      <c r="AK182">
        <v>3</v>
      </c>
      <c r="AL182">
        <v>1</v>
      </c>
      <c r="AO182">
        <v>20</v>
      </c>
      <c r="AP182">
        <v>8</v>
      </c>
      <c r="AV182">
        <v>1</v>
      </c>
      <c r="AZ182">
        <v>1</v>
      </c>
      <c r="BD182" s="15" t="s">
        <v>467</v>
      </c>
      <c r="BE182" s="15"/>
      <c r="BF182" s="15"/>
      <c r="BI182">
        <v>1</v>
      </c>
    </row>
    <row r="183" spans="1:67" x14ac:dyDescent="0.3">
      <c r="A183">
        <v>20</v>
      </c>
      <c r="B183" s="13"/>
      <c r="C183" s="16" t="s">
        <v>8345</v>
      </c>
      <c r="D183" t="s">
        <v>8629</v>
      </c>
      <c r="E183" t="s">
        <v>8630</v>
      </c>
      <c r="F183">
        <v>1</v>
      </c>
      <c r="G183">
        <v>1</v>
      </c>
      <c r="H183">
        <v>1</v>
      </c>
      <c r="L183">
        <v>1</v>
      </c>
      <c r="S183">
        <v>2</v>
      </c>
      <c r="T183">
        <v>1</v>
      </c>
      <c r="U183">
        <v>1</v>
      </c>
      <c r="V183">
        <v>1</v>
      </c>
      <c r="AA183">
        <v>10</v>
      </c>
      <c r="AB183">
        <v>12</v>
      </c>
      <c r="AC183">
        <v>24</v>
      </c>
      <c r="AD183">
        <v>45</v>
      </c>
      <c r="AI183">
        <v>30</v>
      </c>
      <c r="AK183">
        <v>3</v>
      </c>
      <c r="AL183">
        <v>2</v>
      </c>
      <c r="AO183">
        <v>22</v>
      </c>
      <c r="AP183">
        <v>15</v>
      </c>
      <c r="AV183">
        <v>1</v>
      </c>
      <c r="BD183" s="15"/>
      <c r="BE183" s="15"/>
      <c r="BF183" s="15"/>
    </row>
    <row r="184" spans="1:67" x14ac:dyDescent="0.3">
      <c r="A184">
        <v>21</v>
      </c>
      <c r="B184" s="13"/>
      <c r="C184" s="16" t="s">
        <v>199</v>
      </c>
      <c r="D184" t="s">
        <v>8475</v>
      </c>
      <c r="E184" t="s">
        <v>8631</v>
      </c>
      <c r="F184">
        <v>1</v>
      </c>
      <c r="G184">
        <v>1</v>
      </c>
      <c r="H184">
        <v>3</v>
      </c>
      <c r="I184">
        <v>2</v>
      </c>
      <c r="K184">
        <v>2</v>
      </c>
      <c r="L184">
        <v>3</v>
      </c>
      <c r="M184">
        <v>2</v>
      </c>
      <c r="S184">
        <v>4</v>
      </c>
      <c r="U184">
        <v>3</v>
      </c>
      <c r="V184">
        <v>2</v>
      </c>
      <c r="AA184">
        <v>10</v>
      </c>
      <c r="AB184">
        <v>10</v>
      </c>
      <c r="AC184">
        <v>30</v>
      </c>
      <c r="AD184">
        <v>113</v>
      </c>
      <c r="AG184">
        <v>157</v>
      </c>
      <c r="AI184">
        <v>62</v>
      </c>
      <c r="AK184">
        <v>5</v>
      </c>
      <c r="AL184">
        <v>4</v>
      </c>
      <c r="AO184">
        <v>56</v>
      </c>
      <c r="AP184">
        <v>60</v>
      </c>
      <c r="AV184">
        <v>2</v>
      </c>
      <c r="AZ184">
        <v>2</v>
      </c>
      <c r="BD184" s="15" t="s">
        <v>8632</v>
      </c>
      <c r="BE184" s="15" t="s">
        <v>8288</v>
      </c>
      <c r="BF184" s="15"/>
    </row>
    <row r="185" spans="1:67" x14ac:dyDescent="0.3">
      <c r="A185">
        <v>22</v>
      </c>
      <c r="B185" s="13"/>
      <c r="C185" s="16" t="s">
        <v>578</v>
      </c>
      <c r="D185" t="s">
        <v>8475</v>
      </c>
      <c r="F185">
        <v>1</v>
      </c>
      <c r="T185">
        <v>1</v>
      </c>
      <c r="U185">
        <v>1</v>
      </c>
      <c r="BD185" s="15"/>
      <c r="BE185" s="15"/>
      <c r="BF185" s="15"/>
    </row>
    <row r="186" spans="1:67" x14ac:dyDescent="0.3">
      <c r="A186">
        <v>23</v>
      </c>
      <c r="B186" s="13"/>
      <c r="C186" s="16" t="s">
        <v>8633</v>
      </c>
      <c r="E186" t="s">
        <v>8634</v>
      </c>
      <c r="G186">
        <v>1</v>
      </c>
      <c r="L186">
        <v>2</v>
      </c>
      <c r="M186">
        <v>1</v>
      </c>
      <c r="N186">
        <v>1</v>
      </c>
      <c r="S186">
        <v>9</v>
      </c>
      <c r="T186">
        <v>5</v>
      </c>
      <c r="U186">
        <v>8</v>
      </c>
      <c r="V186">
        <v>7</v>
      </c>
      <c r="AB186">
        <v>16</v>
      </c>
      <c r="AC186">
        <v>52</v>
      </c>
      <c r="AD186">
        <v>85</v>
      </c>
      <c r="AF186">
        <v>130</v>
      </c>
      <c r="AJ186">
        <v>92</v>
      </c>
      <c r="AL186">
        <v>5</v>
      </c>
      <c r="AM186">
        <v>5</v>
      </c>
      <c r="AP186">
        <v>50</v>
      </c>
      <c r="AQ186">
        <v>100</v>
      </c>
      <c r="AV186">
        <v>4</v>
      </c>
      <c r="AZ186">
        <v>1</v>
      </c>
      <c r="BD186" s="15" t="s">
        <v>8635</v>
      </c>
      <c r="BE186" s="15"/>
      <c r="BF186" s="15"/>
      <c r="BO186">
        <v>1</v>
      </c>
    </row>
    <row r="187" spans="1:67" x14ac:dyDescent="0.3">
      <c r="A187">
        <v>24</v>
      </c>
      <c r="B187" s="13"/>
      <c r="C187" s="16" t="s">
        <v>8527</v>
      </c>
      <c r="D187" t="s">
        <v>8636</v>
      </c>
      <c r="F187">
        <v>1</v>
      </c>
      <c r="S187">
        <v>1</v>
      </c>
      <c r="AA187">
        <v>2</v>
      </c>
      <c r="AC187">
        <v>10</v>
      </c>
      <c r="AD187">
        <v>4</v>
      </c>
      <c r="AV187">
        <v>1</v>
      </c>
      <c r="BD187" s="15"/>
      <c r="BE187" s="15"/>
      <c r="BF187" s="15"/>
    </row>
    <row r="188" spans="1:67" x14ac:dyDescent="0.3">
      <c r="A188">
        <v>25</v>
      </c>
      <c r="B188" s="13"/>
      <c r="C188" s="16"/>
      <c r="D188" t="s">
        <v>8637</v>
      </c>
      <c r="E188" t="s">
        <v>8638</v>
      </c>
      <c r="F188">
        <v>1</v>
      </c>
      <c r="G188">
        <v>1</v>
      </c>
      <c r="U188">
        <v>2</v>
      </c>
      <c r="V188">
        <v>3</v>
      </c>
      <c r="AA188">
        <v>2</v>
      </c>
      <c r="AK188">
        <v>1</v>
      </c>
      <c r="AL188">
        <v>1</v>
      </c>
      <c r="AO188">
        <v>15</v>
      </c>
      <c r="AP188">
        <v>20</v>
      </c>
      <c r="BD188" s="15"/>
      <c r="BE188" s="15"/>
      <c r="BF188" s="15"/>
    </row>
    <row r="189" spans="1:67" x14ac:dyDescent="0.3">
      <c r="A189">
        <v>26</v>
      </c>
      <c r="B189" s="13"/>
      <c r="C189" s="16" t="s">
        <v>574</v>
      </c>
      <c r="D189" t="s">
        <v>8639</v>
      </c>
      <c r="E189" t="s">
        <v>8640</v>
      </c>
      <c r="F189">
        <v>1</v>
      </c>
      <c r="G189">
        <v>1</v>
      </c>
      <c r="H189">
        <v>3</v>
      </c>
      <c r="I189">
        <v>2</v>
      </c>
      <c r="K189">
        <v>1</v>
      </c>
      <c r="S189">
        <v>8</v>
      </c>
      <c r="T189">
        <v>2</v>
      </c>
      <c r="U189">
        <v>5</v>
      </c>
      <c r="V189">
        <v>3</v>
      </c>
      <c r="AA189">
        <v>12</v>
      </c>
      <c r="AB189">
        <v>20</v>
      </c>
      <c r="AC189">
        <v>60</v>
      </c>
      <c r="AD189">
        <v>120</v>
      </c>
      <c r="AF189">
        <v>280</v>
      </c>
      <c r="AI189">
        <v>49</v>
      </c>
      <c r="AJ189">
        <v>6</v>
      </c>
      <c r="AK189">
        <v>6</v>
      </c>
      <c r="AL189">
        <v>5</v>
      </c>
      <c r="AO189">
        <v>30</v>
      </c>
      <c r="AP189">
        <v>130</v>
      </c>
      <c r="AV189">
        <v>2</v>
      </c>
      <c r="AZ189">
        <v>2</v>
      </c>
      <c r="BD189" s="15" t="s">
        <v>8641</v>
      </c>
      <c r="BE189" s="15"/>
      <c r="BF189" s="15"/>
    </row>
    <row r="190" spans="1:67" x14ac:dyDescent="0.3">
      <c r="A190">
        <v>27</v>
      </c>
      <c r="B190" s="13"/>
      <c r="C190" s="16" t="s">
        <v>8348</v>
      </c>
      <c r="D190" t="s">
        <v>8642</v>
      </c>
      <c r="E190" t="s">
        <v>8643</v>
      </c>
      <c r="F190">
        <v>1</v>
      </c>
      <c r="G190">
        <v>1</v>
      </c>
      <c r="I190">
        <v>2</v>
      </c>
      <c r="K190">
        <v>2</v>
      </c>
      <c r="AA190">
        <v>1</v>
      </c>
      <c r="AB190">
        <v>2</v>
      </c>
      <c r="AC190">
        <v>16</v>
      </c>
      <c r="AD190">
        <v>18</v>
      </c>
      <c r="AI190">
        <v>25</v>
      </c>
      <c r="AK190">
        <v>0.5</v>
      </c>
      <c r="AL190">
        <v>0.5</v>
      </c>
      <c r="AO190">
        <v>5</v>
      </c>
      <c r="AP190">
        <v>9</v>
      </c>
      <c r="AV190">
        <v>1</v>
      </c>
      <c r="BD190" s="15"/>
      <c r="BE190" s="15"/>
      <c r="BF190" s="15"/>
    </row>
    <row r="191" spans="1:67" x14ac:dyDescent="0.3">
      <c r="A191">
        <v>28</v>
      </c>
      <c r="B191" s="13"/>
      <c r="C191" s="16" t="s">
        <v>578</v>
      </c>
      <c r="D191" t="s">
        <v>8644</v>
      </c>
      <c r="E191" t="s">
        <v>8645</v>
      </c>
      <c r="F191">
        <v>1</v>
      </c>
      <c r="G191">
        <v>1</v>
      </c>
      <c r="H191">
        <v>3</v>
      </c>
      <c r="I191">
        <v>2</v>
      </c>
      <c r="S191">
        <v>2</v>
      </c>
      <c r="T191">
        <v>3</v>
      </c>
      <c r="U191">
        <v>3</v>
      </c>
      <c r="V191">
        <v>1</v>
      </c>
      <c r="AA191">
        <v>1</v>
      </c>
      <c r="AB191">
        <v>4</v>
      </c>
      <c r="AC191">
        <v>34</v>
      </c>
      <c r="AD191">
        <v>26</v>
      </c>
      <c r="AK191">
        <v>2</v>
      </c>
      <c r="AL191">
        <v>2</v>
      </c>
      <c r="AO191">
        <v>46</v>
      </c>
      <c r="AP191">
        <v>30</v>
      </c>
      <c r="AS191">
        <v>10000</v>
      </c>
      <c r="AT191">
        <v>1.5</v>
      </c>
      <c r="AU191">
        <v>0.25</v>
      </c>
      <c r="AV191">
        <v>2</v>
      </c>
      <c r="AZ191">
        <v>1</v>
      </c>
      <c r="BD191" s="15" t="s">
        <v>8646</v>
      </c>
      <c r="BE191" s="15"/>
      <c r="BF191" s="15"/>
    </row>
    <row r="192" spans="1:67" x14ac:dyDescent="0.3">
      <c r="A192">
        <v>29</v>
      </c>
      <c r="B192" s="13"/>
      <c r="C192" s="16"/>
      <c r="D192" t="s">
        <v>8330</v>
      </c>
      <c r="E192" t="s">
        <v>8647</v>
      </c>
      <c r="F192">
        <v>1</v>
      </c>
      <c r="G192">
        <v>1</v>
      </c>
      <c r="AA192">
        <v>3</v>
      </c>
      <c r="AB192">
        <v>2</v>
      </c>
      <c r="AD192">
        <v>12</v>
      </c>
      <c r="BD192" s="15"/>
      <c r="BE192" s="15"/>
      <c r="BF192" s="15"/>
    </row>
    <row r="193" spans="1:79" x14ac:dyDescent="0.3">
      <c r="A193">
        <v>30</v>
      </c>
      <c r="B193" s="13"/>
      <c r="C193" s="16" t="s">
        <v>8648</v>
      </c>
      <c r="E193" t="s">
        <v>8649</v>
      </c>
      <c r="G193">
        <v>1</v>
      </c>
      <c r="BD193" s="15"/>
      <c r="BE193" s="15"/>
      <c r="BF193" s="15"/>
    </row>
    <row r="194" spans="1:79" x14ac:dyDescent="0.3">
      <c r="A194">
        <v>31</v>
      </c>
      <c r="B194" s="13"/>
      <c r="C194" s="16"/>
      <c r="D194" t="s">
        <v>8650</v>
      </c>
      <c r="F194">
        <v>1</v>
      </c>
      <c r="K194">
        <v>3</v>
      </c>
      <c r="L194">
        <v>4</v>
      </c>
      <c r="M194">
        <v>3</v>
      </c>
      <c r="N194">
        <v>3</v>
      </c>
      <c r="AA194">
        <v>2</v>
      </c>
      <c r="AC194">
        <v>6</v>
      </c>
      <c r="AV194">
        <v>1</v>
      </c>
      <c r="BD194" s="15"/>
      <c r="BE194" s="15"/>
      <c r="BF194" s="15"/>
    </row>
    <row r="195" spans="1:79" x14ac:dyDescent="0.3">
      <c r="A195">
        <v>32</v>
      </c>
      <c r="B195" s="13"/>
      <c r="C195" s="16" t="s">
        <v>199</v>
      </c>
      <c r="D195" t="s">
        <v>8651</v>
      </c>
      <c r="E195" t="s">
        <v>8652</v>
      </c>
      <c r="F195">
        <v>1</v>
      </c>
      <c r="G195">
        <v>1</v>
      </c>
      <c r="AA195">
        <v>2</v>
      </c>
      <c r="AB195">
        <v>3</v>
      </c>
      <c r="AC195">
        <v>12</v>
      </c>
      <c r="AD195">
        <v>25</v>
      </c>
      <c r="AI195">
        <v>120</v>
      </c>
      <c r="AK195">
        <v>1</v>
      </c>
      <c r="AO195">
        <v>8</v>
      </c>
      <c r="AV195">
        <v>1</v>
      </c>
      <c r="AZ195">
        <v>1</v>
      </c>
      <c r="BC195" s="15"/>
      <c r="BD195" s="15" t="s">
        <v>2919</v>
      </c>
      <c r="BE195" s="15" t="s">
        <v>8288</v>
      </c>
      <c r="BH195">
        <v>1</v>
      </c>
    </row>
    <row r="196" spans="1:79" x14ac:dyDescent="0.3">
      <c r="A196">
        <v>33</v>
      </c>
      <c r="B196" s="13"/>
      <c r="C196" s="16" t="s">
        <v>578</v>
      </c>
      <c r="D196" t="s">
        <v>8651</v>
      </c>
      <c r="E196" t="s">
        <v>8653</v>
      </c>
      <c r="F196">
        <v>1</v>
      </c>
      <c r="G196">
        <v>1</v>
      </c>
      <c r="H196">
        <v>3</v>
      </c>
      <c r="I196">
        <v>1</v>
      </c>
      <c r="S196">
        <v>6</v>
      </c>
      <c r="T196">
        <v>2</v>
      </c>
      <c r="U196">
        <v>3</v>
      </c>
      <c r="V196">
        <v>2</v>
      </c>
      <c r="AA196">
        <v>2</v>
      </c>
      <c r="AB196">
        <v>16</v>
      </c>
      <c r="AC196">
        <v>20</v>
      </c>
      <c r="AD196">
        <v>105</v>
      </c>
      <c r="AF196">
        <v>280</v>
      </c>
      <c r="AI196">
        <v>60</v>
      </c>
      <c r="AK196">
        <v>2</v>
      </c>
      <c r="AL196">
        <v>2</v>
      </c>
      <c r="AO196">
        <v>12</v>
      </c>
      <c r="AP196">
        <v>26</v>
      </c>
      <c r="AS196">
        <v>9000</v>
      </c>
      <c r="AT196">
        <v>0.5</v>
      </c>
      <c r="AU196">
        <f>1/8</f>
        <v>0.125</v>
      </c>
      <c r="AV196">
        <v>2</v>
      </c>
      <c r="AZ196">
        <v>2</v>
      </c>
      <c r="BB196" s="15"/>
      <c r="BC196" s="15"/>
      <c r="BD196" s="15" t="s">
        <v>8654</v>
      </c>
    </row>
    <row r="197" spans="1:79" x14ac:dyDescent="0.3">
      <c r="A197">
        <v>34</v>
      </c>
      <c r="B197" s="13"/>
      <c r="C197" s="16" t="s">
        <v>5709</v>
      </c>
      <c r="D197" t="s">
        <v>8655</v>
      </c>
      <c r="E197" t="s">
        <v>8656</v>
      </c>
      <c r="F197">
        <v>1</v>
      </c>
      <c r="G197">
        <v>1</v>
      </c>
      <c r="I197">
        <v>2</v>
      </c>
      <c r="T197">
        <v>1</v>
      </c>
      <c r="AB197">
        <v>2</v>
      </c>
      <c r="AC197">
        <v>12</v>
      </c>
      <c r="AD197">
        <v>6</v>
      </c>
      <c r="AF197">
        <v>25</v>
      </c>
      <c r="AK197">
        <v>1</v>
      </c>
      <c r="AO197">
        <v>7</v>
      </c>
      <c r="AV197">
        <v>1</v>
      </c>
      <c r="BD197" s="15"/>
      <c r="BE197" s="15"/>
      <c r="BF197" s="15"/>
    </row>
    <row r="198" spans="1:79" x14ac:dyDescent="0.3">
      <c r="B198" s="13"/>
      <c r="C198" s="16"/>
      <c r="BD198" s="15"/>
      <c r="BE198" s="15"/>
      <c r="BF198" s="15"/>
    </row>
    <row r="199" spans="1:79" x14ac:dyDescent="0.3">
      <c r="A199" s="10" t="s">
        <v>310</v>
      </c>
      <c r="B199" s="10"/>
      <c r="C199" s="18"/>
      <c r="D199" s="11" t="s">
        <v>74</v>
      </c>
      <c r="E199" s="11"/>
      <c r="F199" s="10"/>
      <c r="G199" s="10"/>
      <c r="H199" s="10"/>
      <c r="I199" s="10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30"/>
      <c r="BE199" s="30"/>
      <c r="BF199" s="30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</row>
    <row r="200" spans="1:79" ht="28.8" x14ac:dyDescent="0.3">
      <c r="A200">
        <v>1</v>
      </c>
      <c r="B200" s="13" t="s">
        <v>8657</v>
      </c>
      <c r="C200" s="16" t="s">
        <v>5233</v>
      </c>
      <c r="D200" s="182" t="s">
        <v>8658</v>
      </c>
      <c r="E200" s="182" t="s">
        <v>8659</v>
      </c>
      <c r="F200">
        <v>1</v>
      </c>
      <c r="G200">
        <v>1</v>
      </c>
      <c r="H200">
        <v>1</v>
      </c>
      <c r="I200">
        <v>1</v>
      </c>
      <c r="K200">
        <v>5</v>
      </c>
      <c r="L200">
        <v>4</v>
      </c>
      <c r="M200">
        <v>6</v>
      </c>
      <c r="N200">
        <v>3</v>
      </c>
      <c r="S200">
        <v>1</v>
      </c>
      <c r="U200">
        <v>4</v>
      </c>
      <c r="V200">
        <v>2</v>
      </c>
      <c r="AA200">
        <v>40</v>
      </c>
      <c r="AB200">
        <v>39</v>
      </c>
      <c r="AC200">
        <v>66</v>
      </c>
      <c r="AD200">
        <v>113</v>
      </c>
      <c r="AF200">
        <v>200</v>
      </c>
      <c r="AI200">
        <v>100</v>
      </c>
      <c r="AJ200">
        <v>17</v>
      </c>
      <c r="AK200">
        <v>10</v>
      </c>
      <c r="AL200">
        <v>8</v>
      </c>
      <c r="AO200">
        <v>50</v>
      </c>
      <c r="AP200">
        <v>165</v>
      </c>
      <c r="AS200">
        <v>10000</v>
      </c>
      <c r="AT200">
        <v>4</v>
      </c>
      <c r="AU200">
        <v>0.25</v>
      </c>
      <c r="AV200">
        <v>5</v>
      </c>
      <c r="AW200">
        <v>1</v>
      </c>
      <c r="AZ200">
        <v>3</v>
      </c>
      <c r="BD200" s="15" t="s">
        <v>8660</v>
      </c>
      <c r="BE200" s="15" t="s">
        <v>8661</v>
      </c>
      <c r="BF200" s="15"/>
      <c r="BI200">
        <v>1</v>
      </c>
    </row>
    <row r="201" spans="1:79" x14ac:dyDescent="0.3">
      <c r="A201">
        <v>2</v>
      </c>
      <c r="B201" s="13"/>
      <c r="C201" s="16" t="s">
        <v>8461</v>
      </c>
      <c r="D201" s="182" t="s">
        <v>8662</v>
      </c>
      <c r="E201" s="182" t="s">
        <v>8663</v>
      </c>
      <c r="F201">
        <v>1</v>
      </c>
      <c r="G201">
        <v>1</v>
      </c>
      <c r="H201">
        <v>2</v>
      </c>
      <c r="I201">
        <v>2</v>
      </c>
      <c r="K201">
        <v>1</v>
      </c>
      <c r="M201">
        <v>1</v>
      </c>
      <c r="AA201">
        <v>1</v>
      </c>
      <c r="AB201">
        <v>7</v>
      </c>
      <c r="AC201">
        <v>16</v>
      </c>
      <c r="AD201">
        <v>70</v>
      </c>
      <c r="AF201">
        <v>100</v>
      </c>
      <c r="AI201">
        <v>90</v>
      </c>
      <c r="AK201">
        <v>2</v>
      </c>
      <c r="AL201">
        <v>1</v>
      </c>
      <c r="AO201">
        <v>20</v>
      </c>
      <c r="AP201">
        <v>15</v>
      </c>
      <c r="AS201">
        <v>2000</v>
      </c>
      <c r="AT201">
        <v>0.5</v>
      </c>
      <c r="AV201">
        <v>2</v>
      </c>
      <c r="AZ201">
        <v>1</v>
      </c>
      <c r="BD201" s="15" t="s">
        <v>8664</v>
      </c>
      <c r="BE201" s="15" t="s">
        <v>8661</v>
      </c>
      <c r="BF201" s="15"/>
    </row>
    <row r="202" spans="1:79" x14ac:dyDescent="0.3">
      <c r="A202">
        <v>3</v>
      </c>
      <c r="B202" s="13"/>
      <c r="C202" s="16" t="s">
        <v>578</v>
      </c>
      <c r="D202" s="182" t="s">
        <v>8665</v>
      </c>
      <c r="E202" s="182"/>
      <c r="F202">
        <v>1</v>
      </c>
      <c r="S202">
        <v>1</v>
      </c>
      <c r="T202">
        <v>2</v>
      </c>
      <c r="U202">
        <v>1</v>
      </c>
      <c r="AC202">
        <v>10</v>
      </c>
      <c r="AD202">
        <v>10</v>
      </c>
      <c r="AF202">
        <v>50</v>
      </c>
      <c r="AI202">
        <v>25</v>
      </c>
      <c r="BD202" s="15"/>
      <c r="BE202" s="15"/>
      <c r="BF202" s="15"/>
    </row>
    <row r="203" spans="1:79" x14ac:dyDescent="0.3">
      <c r="A203">
        <v>4</v>
      </c>
      <c r="B203" s="13"/>
      <c r="C203" s="16" t="s">
        <v>8367</v>
      </c>
      <c r="D203" s="182" t="s">
        <v>8666</v>
      </c>
      <c r="E203" s="182" t="s">
        <v>8667</v>
      </c>
      <c r="F203">
        <v>1</v>
      </c>
      <c r="G203">
        <v>1</v>
      </c>
      <c r="H203">
        <v>4</v>
      </c>
      <c r="I203">
        <v>1</v>
      </c>
      <c r="K203">
        <v>2</v>
      </c>
      <c r="L203">
        <v>1</v>
      </c>
      <c r="M203">
        <v>1</v>
      </c>
      <c r="S203">
        <v>1</v>
      </c>
      <c r="T203">
        <v>1</v>
      </c>
      <c r="U203">
        <v>1</v>
      </c>
      <c r="AA203">
        <v>8</v>
      </c>
      <c r="AB203">
        <v>14</v>
      </c>
      <c r="AC203">
        <v>36</v>
      </c>
      <c r="AD203">
        <v>64</v>
      </c>
      <c r="AF203">
        <v>9</v>
      </c>
      <c r="AI203">
        <v>43</v>
      </c>
      <c r="AK203">
        <v>1</v>
      </c>
      <c r="AL203">
        <v>1</v>
      </c>
      <c r="AO203">
        <v>23</v>
      </c>
      <c r="AP203">
        <v>13</v>
      </c>
      <c r="AV203">
        <v>2</v>
      </c>
      <c r="BD203" s="15"/>
      <c r="BE203" s="15"/>
      <c r="BF203" s="15"/>
    </row>
    <row r="204" spans="1:79" x14ac:dyDescent="0.3">
      <c r="A204">
        <v>5</v>
      </c>
      <c r="B204" s="13"/>
      <c r="C204" s="16" t="s">
        <v>8668</v>
      </c>
      <c r="D204" s="182"/>
      <c r="E204" s="182" t="s">
        <v>8669</v>
      </c>
      <c r="G204">
        <v>1</v>
      </c>
      <c r="K204">
        <v>1</v>
      </c>
      <c r="L204">
        <v>4</v>
      </c>
      <c r="M204">
        <v>4</v>
      </c>
      <c r="N204">
        <v>2</v>
      </c>
      <c r="S204">
        <v>3</v>
      </c>
      <c r="T204">
        <v>1</v>
      </c>
      <c r="U204">
        <v>3</v>
      </c>
      <c r="V204">
        <v>2</v>
      </c>
      <c r="AA204">
        <v>8</v>
      </c>
      <c r="AB204">
        <v>5</v>
      </c>
      <c r="AC204">
        <v>36</v>
      </c>
      <c r="AD204">
        <v>86</v>
      </c>
      <c r="AF204">
        <v>153</v>
      </c>
      <c r="AI204">
        <v>114</v>
      </c>
      <c r="AK204">
        <v>3</v>
      </c>
      <c r="AL204">
        <v>2</v>
      </c>
      <c r="AO204">
        <v>46</v>
      </c>
      <c r="AP204">
        <v>36</v>
      </c>
      <c r="AS204">
        <v>5000</v>
      </c>
      <c r="AT204">
        <v>4</v>
      </c>
      <c r="AU204">
        <v>0.5</v>
      </c>
      <c r="AV204">
        <v>2</v>
      </c>
      <c r="AZ204">
        <v>1</v>
      </c>
      <c r="BD204" s="15" t="s">
        <v>8670</v>
      </c>
      <c r="BE204" s="15" t="s">
        <v>8661</v>
      </c>
      <c r="BF204" s="15"/>
    </row>
    <row r="205" spans="1:79" x14ac:dyDescent="0.3">
      <c r="A205">
        <v>6</v>
      </c>
      <c r="B205" s="13"/>
      <c r="C205" s="16" t="s">
        <v>8671</v>
      </c>
      <c r="D205" s="182" t="s">
        <v>6299</v>
      </c>
      <c r="E205" s="182" t="s">
        <v>8672</v>
      </c>
      <c r="F205">
        <v>1</v>
      </c>
      <c r="G205">
        <v>1</v>
      </c>
      <c r="I205">
        <v>1</v>
      </c>
      <c r="K205">
        <v>2</v>
      </c>
      <c r="AA205">
        <v>1</v>
      </c>
      <c r="AB205">
        <v>3</v>
      </c>
      <c r="AC205">
        <v>11</v>
      </c>
      <c r="AD205">
        <v>30</v>
      </c>
      <c r="AF205">
        <v>90</v>
      </c>
      <c r="AV205">
        <v>1</v>
      </c>
      <c r="BD205" s="15"/>
      <c r="BE205" s="15"/>
      <c r="BF205" s="15"/>
    </row>
    <row r="206" spans="1:79" x14ac:dyDescent="0.3">
      <c r="A206">
        <v>7</v>
      </c>
      <c r="B206" s="13"/>
      <c r="C206" s="16"/>
      <c r="D206" s="182" t="s">
        <v>8673</v>
      </c>
      <c r="E206" s="182"/>
      <c r="F206">
        <v>1</v>
      </c>
      <c r="AA206">
        <v>2</v>
      </c>
      <c r="BD206" s="15"/>
      <c r="BE206" s="15"/>
      <c r="BF206" s="15"/>
    </row>
    <row r="207" spans="1:79" x14ac:dyDescent="0.3">
      <c r="A207">
        <v>8</v>
      </c>
      <c r="B207" s="13"/>
      <c r="C207" s="16" t="s">
        <v>5709</v>
      </c>
      <c r="D207" s="182" t="s">
        <v>8674</v>
      </c>
      <c r="E207" s="182" t="s">
        <v>8675</v>
      </c>
      <c r="F207">
        <v>1</v>
      </c>
      <c r="G207">
        <v>1</v>
      </c>
      <c r="H207">
        <v>1</v>
      </c>
      <c r="I207">
        <v>1</v>
      </c>
      <c r="K207">
        <v>1</v>
      </c>
      <c r="M207">
        <v>1</v>
      </c>
      <c r="S207">
        <v>1</v>
      </c>
      <c r="U207">
        <v>1</v>
      </c>
      <c r="AA207">
        <v>1</v>
      </c>
      <c r="AB207">
        <v>2</v>
      </c>
      <c r="AC207">
        <v>21</v>
      </c>
      <c r="AD207">
        <v>9</v>
      </c>
      <c r="AI207">
        <v>26</v>
      </c>
      <c r="AK207">
        <v>1</v>
      </c>
      <c r="AO207">
        <v>10</v>
      </c>
      <c r="AV207">
        <v>1</v>
      </c>
      <c r="BD207" s="15"/>
      <c r="BE207" s="15"/>
      <c r="BF207" s="15"/>
    </row>
    <row r="208" spans="1:79" x14ac:dyDescent="0.3">
      <c r="A208">
        <v>9</v>
      </c>
      <c r="B208" s="13"/>
      <c r="C208" s="16" t="s">
        <v>8430</v>
      </c>
      <c r="D208" s="182" t="s">
        <v>8676</v>
      </c>
      <c r="E208" s="182" t="s">
        <v>8677</v>
      </c>
      <c r="F208">
        <v>1</v>
      </c>
      <c r="G208">
        <v>1</v>
      </c>
      <c r="H208">
        <v>4</v>
      </c>
      <c r="I208">
        <v>3</v>
      </c>
      <c r="K208">
        <v>4</v>
      </c>
      <c r="M208">
        <v>2</v>
      </c>
      <c r="S208">
        <v>3</v>
      </c>
      <c r="T208">
        <v>1</v>
      </c>
      <c r="U208">
        <v>2</v>
      </c>
      <c r="V208">
        <v>1</v>
      </c>
      <c r="AA208">
        <v>10</v>
      </c>
      <c r="AB208">
        <v>13</v>
      </c>
      <c r="AC208">
        <v>28</v>
      </c>
      <c r="AD208">
        <v>70</v>
      </c>
      <c r="AK208">
        <v>4</v>
      </c>
      <c r="AL208">
        <v>3</v>
      </c>
      <c r="AO208">
        <v>38</v>
      </c>
      <c r="AP208">
        <v>40</v>
      </c>
      <c r="AV208">
        <v>1</v>
      </c>
      <c r="AZ208">
        <v>1</v>
      </c>
      <c r="BD208" s="15" t="s">
        <v>8678</v>
      </c>
      <c r="BE208" s="15" t="s">
        <v>8661</v>
      </c>
      <c r="BF208" s="15"/>
    </row>
    <row r="209" spans="1:58" x14ac:dyDescent="0.3">
      <c r="A209">
        <v>10</v>
      </c>
      <c r="B209" s="13"/>
      <c r="C209" s="16"/>
      <c r="D209" s="182" t="s">
        <v>8679</v>
      </c>
      <c r="E209" s="182" t="s">
        <v>8680</v>
      </c>
      <c r="F209">
        <v>1</v>
      </c>
      <c r="G209">
        <v>1</v>
      </c>
      <c r="H209">
        <v>2</v>
      </c>
      <c r="I209">
        <v>1</v>
      </c>
      <c r="K209">
        <v>2</v>
      </c>
      <c r="M209">
        <v>1</v>
      </c>
      <c r="N209">
        <v>1</v>
      </c>
      <c r="AA209">
        <v>2</v>
      </c>
      <c r="AB209">
        <v>8</v>
      </c>
      <c r="AC209">
        <v>14</v>
      </c>
      <c r="AD209">
        <v>71</v>
      </c>
      <c r="AJ209">
        <v>2</v>
      </c>
      <c r="AK209">
        <v>2</v>
      </c>
      <c r="AL209">
        <v>1</v>
      </c>
      <c r="AO209">
        <v>10</v>
      </c>
      <c r="AP209">
        <v>20</v>
      </c>
      <c r="AV209">
        <v>1</v>
      </c>
      <c r="BD209" s="15"/>
      <c r="BE209" s="15"/>
      <c r="BF209" s="15"/>
    </row>
    <row r="210" spans="1:58" x14ac:dyDescent="0.3">
      <c r="A210">
        <v>11</v>
      </c>
      <c r="B210" s="13"/>
      <c r="C210" s="16" t="s">
        <v>8430</v>
      </c>
      <c r="D210" s="182" t="s">
        <v>6715</v>
      </c>
      <c r="E210" s="182" t="s">
        <v>8681</v>
      </c>
      <c r="F210">
        <v>1</v>
      </c>
      <c r="G210">
        <v>1</v>
      </c>
      <c r="H210">
        <v>3</v>
      </c>
      <c r="I210">
        <v>3</v>
      </c>
      <c r="K210">
        <v>3</v>
      </c>
      <c r="M210">
        <v>1</v>
      </c>
      <c r="T210">
        <v>3</v>
      </c>
      <c r="U210">
        <v>1</v>
      </c>
      <c r="V210">
        <v>2</v>
      </c>
      <c r="AA210">
        <v>4</v>
      </c>
      <c r="AB210">
        <v>6</v>
      </c>
      <c r="AC210">
        <v>24</v>
      </c>
      <c r="AD210">
        <v>15</v>
      </c>
      <c r="AE210">
        <v>20</v>
      </c>
      <c r="AF210">
        <v>22</v>
      </c>
      <c r="AI210">
        <v>130</v>
      </c>
      <c r="AJ210">
        <v>5</v>
      </c>
      <c r="AK210">
        <v>3</v>
      </c>
      <c r="AL210">
        <v>2</v>
      </c>
      <c r="AO210">
        <v>24</v>
      </c>
      <c r="AP210">
        <v>30</v>
      </c>
      <c r="AS210">
        <v>2000</v>
      </c>
      <c r="AT210">
        <v>1</v>
      </c>
      <c r="AU210">
        <v>0.5</v>
      </c>
      <c r="AV210">
        <v>1</v>
      </c>
      <c r="BD210" s="15"/>
      <c r="BE210" s="15"/>
      <c r="BF210" s="15"/>
    </row>
    <row r="211" spans="1:58" x14ac:dyDescent="0.3">
      <c r="A211">
        <v>12</v>
      </c>
      <c r="B211" s="13"/>
      <c r="C211" s="16" t="s">
        <v>8682</v>
      </c>
      <c r="D211" s="182" t="s">
        <v>8683</v>
      </c>
      <c r="E211" s="182" t="s">
        <v>8684</v>
      </c>
      <c r="F211">
        <v>1</v>
      </c>
      <c r="G211">
        <v>1</v>
      </c>
      <c r="H211">
        <v>1</v>
      </c>
      <c r="I211">
        <v>1</v>
      </c>
      <c r="K211">
        <v>5</v>
      </c>
      <c r="L211">
        <v>7</v>
      </c>
      <c r="M211">
        <v>4</v>
      </c>
      <c r="N211">
        <v>7</v>
      </c>
      <c r="U211">
        <v>1</v>
      </c>
      <c r="AA211">
        <v>1</v>
      </c>
      <c r="AC211">
        <v>16</v>
      </c>
      <c r="AD211">
        <v>14</v>
      </c>
      <c r="AG211">
        <v>35</v>
      </c>
      <c r="AI211">
        <v>30</v>
      </c>
      <c r="AK211">
        <v>2</v>
      </c>
      <c r="AL211">
        <v>1</v>
      </c>
      <c r="AO211">
        <v>20</v>
      </c>
      <c r="AP211">
        <v>10</v>
      </c>
      <c r="AS211">
        <v>3000</v>
      </c>
      <c r="AT211">
        <v>1.5</v>
      </c>
      <c r="AU211">
        <v>0.33300000000000002</v>
      </c>
      <c r="AV211">
        <v>1</v>
      </c>
      <c r="BD211" s="15"/>
      <c r="BE211" s="15"/>
      <c r="BF211" s="15"/>
    </row>
    <row r="212" spans="1:58" x14ac:dyDescent="0.3">
      <c r="A212">
        <v>13</v>
      </c>
      <c r="B212" s="13"/>
      <c r="C212" s="16" t="s">
        <v>199</v>
      </c>
      <c r="D212" s="182" t="s">
        <v>8685</v>
      </c>
      <c r="E212" s="182" t="s">
        <v>8686</v>
      </c>
      <c r="F212">
        <v>1</v>
      </c>
      <c r="G212">
        <v>1</v>
      </c>
      <c r="H212">
        <v>1</v>
      </c>
      <c r="I212">
        <v>3</v>
      </c>
      <c r="K212">
        <v>1</v>
      </c>
      <c r="L212">
        <v>5</v>
      </c>
      <c r="M212">
        <v>3</v>
      </c>
      <c r="N212">
        <v>5</v>
      </c>
      <c r="AA212">
        <v>3</v>
      </c>
      <c r="AB212">
        <v>16</v>
      </c>
      <c r="AC212">
        <v>32</v>
      </c>
      <c r="AD212">
        <v>52</v>
      </c>
      <c r="AF212">
        <v>32</v>
      </c>
      <c r="AI212">
        <v>89</v>
      </c>
      <c r="AJ212">
        <v>30</v>
      </c>
      <c r="AK212">
        <v>1</v>
      </c>
      <c r="AL212">
        <v>0.5</v>
      </c>
      <c r="AO212">
        <v>14</v>
      </c>
      <c r="AP212">
        <v>7</v>
      </c>
      <c r="AS212">
        <v>2000</v>
      </c>
      <c r="AT212">
        <f>5/8</f>
        <v>0.625</v>
      </c>
      <c r="AU212">
        <f>1/16</f>
        <v>6.25E-2</v>
      </c>
      <c r="AV212">
        <v>2</v>
      </c>
      <c r="AZ212">
        <v>2</v>
      </c>
      <c r="BD212" s="15" t="s">
        <v>8687</v>
      </c>
      <c r="BE212" s="15" t="s">
        <v>8661</v>
      </c>
      <c r="BF212" s="15"/>
    </row>
    <row r="213" spans="1:58" x14ac:dyDescent="0.3">
      <c r="A213">
        <v>14</v>
      </c>
      <c r="B213" s="13"/>
      <c r="C213" s="16" t="s">
        <v>578</v>
      </c>
      <c r="D213" s="182" t="s">
        <v>8688</v>
      </c>
      <c r="E213" s="182"/>
      <c r="F213">
        <v>1</v>
      </c>
      <c r="V213">
        <v>1</v>
      </c>
      <c r="AA213">
        <v>2</v>
      </c>
      <c r="AB213">
        <v>2</v>
      </c>
      <c r="AC213">
        <v>2</v>
      </c>
      <c r="AD213">
        <v>20</v>
      </c>
      <c r="AF213">
        <v>20</v>
      </c>
      <c r="BD213" s="15"/>
      <c r="BE213" s="15"/>
      <c r="BF213" s="15"/>
    </row>
    <row r="214" spans="1:58" x14ac:dyDescent="0.3">
      <c r="A214">
        <v>15</v>
      </c>
      <c r="B214" s="13"/>
      <c r="C214" s="16" t="s">
        <v>8523</v>
      </c>
      <c r="D214" s="182" t="s">
        <v>8371</v>
      </c>
      <c r="E214" s="182" t="s">
        <v>8689</v>
      </c>
      <c r="F214">
        <v>1</v>
      </c>
      <c r="G214">
        <v>1</v>
      </c>
      <c r="H214">
        <v>1</v>
      </c>
      <c r="K214">
        <v>3</v>
      </c>
      <c r="L214">
        <v>3</v>
      </c>
      <c r="M214">
        <v>3</v>
      </c>
      <c r="N214">
        <v>1</v>
      </c>
      <c r="AA214">
        <v>1</v>
      </c>
      <c r="AB214">
        <v>1</v>
      </c>
      <c r="AC214">
        <v>12</v>
      </c>
      <c r="AD214">
        <v>10</v>
      </c>
      <c r="AF214">
        <v>30</v>
      </c>
      <c r="AK214">
        <v>1</v>
      </c>
      <c r="AO214">
        <v>6</v>
      </c>
      <c r="AW214">
        <v>1</v>
      </c>
      <c r="BD214" s="15"/>
      <c r="BE214" s="15"/>
      <c r="BF214" s="15"/>
    </row>
    <row r="215" spans="1:58" x14ac:dyDescent="0.3">
      <c r="A215">
        <v>16</v>
      </c>
      <c r="B215" s="13"/>
      <c r="C215" s="16"/>
      <c r="D215" s="182" t="s">
        <v>6627</v>
      </c>
      <c r="E215" s="182" t="s">
        <v>8690</v>
      </c>
      <c r="F215">
        <v>1</v>
      </c>
      <c r="G215">
        <v>1</v>
      </c>
      <c r="H215">
        <v>3</v>
      </c>
      <c r="I215">
        <v>3</v>
      </c>
      <c r="K215">
        <v>1</v>
      </c>
      <c r="L215">
        <v>2</v>
      </c>
      <c r="M215">
        <v>2</v>
      </c>
      <c r="N215">
        <v>1</v>
      </c>
      <c r="S215">
        <v>3</v>
      </c>
      <c r="U215">
        <v>3</v>
      </c>
      <c r="AA215">
        <v>2</v>
      </c>
      <c r="AB215">
        <v>5</v>
      </c>
      <c r="AC215">
        <v>30</v>
      </c>
      <c r="AD215">
        <v>80</v>
      </c>
      <c r="AJ215">
        <v>4</v>
      </c>
      <c r="AK215">
        <v>1.5</v>
      </c>
      <c r="AL215">
        <v>2</v>
      </c>
      <c r="AO215">
        <v>32</v>
      </c>
      <c r="AP215">
        <v>22</v>
      </c>
      <c r="AV215">
        <v>1</v>
      </c>
      <c r="AZ215">
        <v>2</v>
      </c>
      <c r="BD215" s="15" t="s">
        <v>8691</v>
      </c>
      <c r="BE215" s="15" t="s">
        <v>8661</v>
      </c>
      <c r="BF215" s="15"/>
    </row>
    <row r="216" spans="1:58" x14ac:dyDescent="0.3">
      <c r="A216">
        <v>17</v>
      </c>
      <c r="B216" s="13"/>
      <c r="C216" s="16" t="s">
        <v>8692</v>
      </c>
      <c r="D216" s="182"/>
      <c r="E216" s="182" t="s">
        <v>8693</v>
      </c>
      <c r="G216">
        <v>1</v>
      </c>
      <c r="K216">
        <v>3</v>
      </c>
      <c r="L216">
        <v>2</v>
      </c>
      <c r="M216">
        <v>3</v>
      </c>
      <c r="N216">
        <v>1</v>
      </c>
      <c r="S216">
        <v>3</v>
      </c>
      <c r="T216">
        <v>4</v>
      </c>
      <c r="U216">
        <v>4</v>
      </c>
      <c r="V216">
        <v>1</v>
      </c>
      <c r="AA216">
        <v>2</v>
      </c>
      <c r="AB216">
        <v>6</v>
      </c>
      <c r="AC216">
        <v>48</v>
      </c>
      <c r="AD216">
        <v>43</v>
      </c>
      <c r="AE216">
        <v>17</v>
      </c>
      <c r="AF216">
        <v>115</v>
      </c>
      <c r="AI216">
        <v>80</v>
      </c>
      <c r="AJ216">
        <v>9</v>
      </c>
      <c r="AK216">
        <v>5</v>
      </c>
      <c r="AL216">
        <v>3</v>
      </c>
      <c r="AO216">
        <v>71</v>
      </c>
      <c r="AP216">
        <v>47</v>
      </c>
      <c r="AS216">
        <v>12000</v>
      </c>
      <c r="AV216">
        <v>1</v>
      </c>
      <c r="AZ216">
        <v>2</v>
      </c>
      <c r="BD216" s="15" t="s">
        <v>8694</v>
      </c>
      <c r="BE216" s="15" t="s">
        <v>8661</v>
      </c>
      <c r="BF216" s="15"/>
    </row>
    <row r="217" spans="1:58" x14ac:dyDescent="0.3">
      <c r="A217">
        <v>18</v>
      </c>
      <c r="B217" s="13"/>
      <c r="C217" s="16"/>
      <c r="D217" s="182"/>
      <c r="E217" s="182" t="s">
        <v>8695</v>
      </c>
      <c r="G217">
        <v>1</v>
      </c>
      <c r="AD217">
        <v>25</v>
      </c>
      <c r="BD217" s="15"/>
      <c r="BE217" s="15"/>
      <c r="BF217" s="15"/>
    </row>
    <row r="218" spans="1:58" x14ac:dyDescent="0.3">
      <c r="A218">
        <v>19</v>
      </c>
      <c r="B218" s="13"/>
      <c r="C218" s="16"/>
      <c r="D218" s="182"/>
      <c r="E218" s="182" t="s">
        <v>8696</v>
      </c>
      <c r="G218">
        <v>1</v>
      </c>
      <c r="AD218">
        <v>15</v>
      </c>
      <c r="BD218" s="15"/>
      <c r="BE218" s="15"/>
      <c r="BF218" s="15"/>
    </row>
    <row r="219" spans="1:58" x14ac:dyDescent="0.3">
      <c r="A219">
        <v>20</v>
      </c>
      <c r="B219" s="13"/>
      <c r="C219" s="16"/>
      <c r="D219" s="182" t="s">
        <v>8697</v>
      </c>
      <c r="E219" s="182"/>
      <c r="F219">
        <v>1</v>
      </c>
      <c r="AA219">
        <v>2</v>
      </c>
      <c r="AB219">
        <v>7</v>
      </c>
      <c r="AC219">
        <v>12</v>
      </c>
      <c r="AD219">
        <v>22</v>
      </c>
      <c r="AI219">
        <v>10</v>
      </c>
      <c r="BD219" s="15"/>
      <c r="BE219" s="15"/>
      <c r="BF219" s="15"/>
    </row>
    <row r="220" spans="1:58" x14ac:dyDescent="0.3">
      <c r="A220">
        <v>21</v>
      </c>
      <c r="B220" s="13"/>
      <c r="C220" s="16"/>
      <c r="D220" s="182" t="s">
        <v>8698</v>
      </c>
      <c r="E220" s="182"/>
      <c r="F220">
        <v>1</v>
      </c>
      <c r="I220">
        <v>1</v>
      </c>
      <c r="AA220">
        <v>3</v>
      </c>
      <c r="AB220">
        <v>4</v>
      </c>
      <c r="AC220">
        <v>11</v>
      </c>
      <c r="AD220">
        <v>25</v>
      </c>
      <c r="AI220">
        <v>15</v>
      </c>
      <c r="BD220" s="15"/>
      <c r="BE220" s="15"/>
      <c r="BF220" s="15"/>
    </row>
    <row r="221" spans="1:58" x14ac:dyDescent="0.3">
      <c r="A221">
        <v>22</v>
      </c>
      <c r="B221" s="13"/>
      <c r="C221" s="16"/>
      <c r="D221" s="182" t="s">
        <v>8699</v>
      </c>
      <c r="E221" s="182" t="s">
        <v>8700</v>
      </c>
      <c r="F221">
        <v>1</v>
      </c>
      <c r="G221">
        <v>1</v>
      </c>
      <c r="H221">
        <v>2</v>
      </c>
      <c r="I221">
        <v>4</v>
      </c>
      <c r="L221">
        <v>2</v>
      </c>
      <c r="T221">
        <v>3</v>
      </c>
      <c r="U221">
        <v>3</v>
      </c>
      <c r="V221">
        <v>2</v>
      </c>
      <c r="AA221">
        <v>2</v>
      </c>
      <c r="AB221">
        <v>5</v>
      </c>
      <c r="AC221">
        <v>18</v>
      </c>
      <c r="AD221">
        <v>35</v>
      </c>
      <c r="AF221">
        <v>110</v>
      </c>
      <c r="AI221">
        <v>30</v>
      </c>
      <c r="AJ221">
        <v>2</v>
      </c>
      <c r="AK221">
        <v>2.5</v>
      </c>
      <c r="AL221">
        <v>3.5</v>
      </c>
      <c r="AO221">
        <v>33</v>
      </c>
      <c r="AP221">
        <v>110</v>
      </c>
      <c r="AS221">
        <v>3000</v>
      </c>
      <c r="AT221">
        <f>3/8</f>
        <v>0.375</v>
      </c>
      <c r="AU221">
        <v>0.5</v>
      </c>
      <c r="AV221">
        <v>1</v>
      </c>
      <c r="AZ221">
        <v>1</v>
      </c>
      <c r="BD221" s="15" t="s">
        <v>8701</v>
      </c>
      <c r="BE221" s="15" t="s">
        <v>8661</v>
      </c>
      <c r="BF221" s="15"/>
    </row>
    <row r="222" spans="1:58" x14ac:dyDescent="0.3">
      <c r="A222">
        <v>23</v>
      </c>
      <c r="B222" s="13"/>
      <c r="C222" s="16"/>
      <c r="D222" s="182" t="s">
        <v>8698</v>
      </c>
      <c r="E222" s="182"/>
      <c r="F222">
        <v>1</v>
      </c>
      <c r="AA222">
        <v>1</v>
      </c>
      <c r="AB222">
        <v>2</v>
      </c>
      <c r="AC222">
        <v>16</v>
      </c>
      <c r="AD222">
        <v>3</v>
      </c>
      <c r="AF222">
        <v>14</v>
      </c>
      <c r="AI222">
        <v>20</v>
      </c>
      <c r="AK222">
        <v>0.5</v>
      </c>
      <c r="AO222">
        <v>10</v>
      </c>
      <c r="AV222">
        <v>1</v>
      </c>
      <c r="BD222" s="15"/>
      <c r="BE222" s="15"/>
      <c r="BF222" s="15"/>
    </row>
    <row r="223" spans="1:58" x14ac:dyDescent="0.3">
      <c r="A223">
        <v>24</v>
      </c>
      <c r="B223" s="13"/>
      <c r="C223" s="16"/>
      <c r="D223" s="182"/>
      <c r="E223" s="182" t="s">
        <v>8702</v>
      </c>
      <c r="G223">
        <v>1</v>
      </c>
      <c r="AA223">
        <v>1</v>
      </c>
      <c r="AB223">
        <v>2</v>
      </c>
      <c r="AD223">
        <v>14</v>
      </c>
      <c r="AF223">
        <v>11</v>
      </c>
      <c r="AI223">
        <v>7</v>
      </c>
      <c r="BD223" s="15"/>
      <c r="BE223" s="15"/>
      <c r="BF223" s="15"/>
    </row>
    <row r="224" spans="1:58" x14ac:dyDescent="0.3">
      <c r="A224">
        <v>25</v>
      </c>
      <c r="B224" s="13"/>
      <c r="C224" s="16" t="s">
        <v>578</v>
      </c>
      <c r="D224" s="182" t="s">
        <v>8703</v>
      </c>
      <c r="E224" s="182" t="s">
        <v>8704</v>
      </c>
      <c r="F224">
        <v>1</v>
      </c>
      <c r="G224">
        <v>1</v>
      </c>
      <c r="H224">
        <v>2</v>
      </c>
      <c r="K224">
        <v>1</v>
      </c>
      <c r="M224">
        <v>3</v>
      </c>
      <c r="N224">
        <v>1</v>
      </c>
      <c r="U224">
        <v>1</v>
      </c>
      <c r="AA224">
        <v>1</v>
      </c>
      <c r="AB224">
        <v>13</v>
      </c>
      <c r="AC224">
        <v>22</v>
      </c>
      <c r="AD224">
        <v>56</v>
      </c>
      <c r="AI224">
        <v>20</v>
      </c>
      <c r="AK224">
        <v>2</v>
      </c>
      <c r="AL224">
        <v>1</v>
      </c>
      <c r="AO224">
        <v>50</v>
      </c>
      <c r="AP224">
        <v>40</v>
      </c>
      <c r="AV224">
        <v>1</v>
      </c>
      <c r="AW224">
        <v>1</v>
      </c>
      <c r="AZ224">
        <v>1</v>
      </c>
      <c r="BD224" s="15" t="s">
        <v>8705</v>
      </c>
      <c r="BE224" s="15"/>
      <c r="BF224" s="15"/>
    </row>
    <row r="225" spans="1:79" x14ac:dyDescent="0.3">
      <c r="A225">
        <v>26</v>
      </c>
      <c r="B225" s="13"/>
      <c r="C225" s="16" t="s">
        <v>8345</v>
      </c>
      <c r="D225" s="182" t="s">
        <v>8623</v>
      </c>
      <c r="E225" s="182" t="s">
        <v>8706</v>
      </c>
      <c r="F225">
        <v>1</v>
      </c>
      <c r="G225">
        <v>1</v>
      </c>
      <c r="H225">
        <v>2</v>
      </c>
      <c r="K225">
        <v>2</v>
      </c>
      <c r="U225">
        <v>1</v>
      </c>
      <c r="V225">
        <v>1</v>
      </c>
      <c r="AA225">
        <v>2</v>
      </c>
      <c r="AB225">
        <v>2</v>
      </c>
      <c r="AC225">
        <v>14</v>
      </c>
      <c r="AD225">
        <v>35</v>
      </c>
      <c r="AF225">
        <v>40</v>
      </c>
      <c r="AI225">
        <v>20</v>
      </c>
      <c r="AK225">
        <v>1</v>
      </c>
      <c r="AL225">
        <v>1</v>
      </c>
      <c r="AO225">
        <v>10</v>
      </c>
      <c r="AP225">
        <v>15</v>
      </c>
      <c r="AV225">
        <v>1</v>
      </c>
      <c r="BD225" s="15"/>
      <c r="BE225" s="15" t="s">
        <v>8661</v>
      </c>
      <c r="BF225" s="15"/>
    </row>
    <row r="226" spans="1:79" x14ac:dyDescent="0.3">
      <c r="A226">
        <v>27</v>
      </c>
      <c r="B226" s="13"/>
      <c r="C226" s="16"/>
      <c r="D226" s="182" t="s">
        <v>8707</v>
      </c>
      <c r="E226" s="182" t="s">
        <v>8708</v>
      </c>
      <c r="F226">
        <v>1</v>
      </c>
      <c r="G226">
        <v>1</v>
      </c>
      <c r="H226">
        <v>6</v>
      </c>
      <c r="I226">
        <v>2</v>
      </c>
      <c r="K226">
        <v>1</v>
      </c>
      <c r="AA226">
        <v>2</v>
      </c>
      <c r="AB226">
        <v>4</v>
      </c>
      <c r="AC226">
        <v>14</v>
      </c>
      <c r="AD226">
        <v>32</v>
      </c>
      <c r="AI226">
        <v>48</v>
      </c>
      <c r="AK226">
        <v>1</v>
      </c>
      <c r="AL226">
        <v>1</v>
      </c>
      <c r="AO226">
        <v>10</v>
      </c>
      <c r="AP226">
        <v>20</v>
      </c>
      <c r="AV226">
        <v>1</v>
      </c>
      <c r="AZ226">
        <v>1</v>
      </c>
      <c r="BD226" s="15" t="s">
        <v>8709</v>
      </c>
      <c r="BE226" s="15"/>
      <c r="BF226" s="15"/>
    </row>
    <row r="227" spans="1:79" x14ac:dyDescent="0.3">
      <c r="A227">
        <v>28</v>
      </c>
      <c r="B227" s="13"/>
      <c r="C227" s="16"/>
      <c r="D227" s="182" t="s">
        <v>8710</v>
      </c>
      <c r="E227" s="182" t="s">
        <v>8711</v>
      </c>
      <c r="F227">
        <v>1</v>
      </c>
      <c r="G227">
        <v>1</v>
      </c>
      <c r="AA227">
        <v>2</v>
      </c>
      <c r="AC227">
        <v>10</v>
      </c>
      <c r="AD227">
        <v>20</v>
      </c>
      <c r="AI227">
        <v>30</v>
      </c>
      <c r="AV227">
        <v>1</v>
      </c>
      <c r="BD227" s="15"/>
      <c r="BE227" s="15" t="s">
        <v>8661</v>
      </c>
      <c r="BF227" s="15"/>
    </row>
    <row r="228" spans="1:79" x14ac:dyDescent="0.3">
      <c r="A228">
        <v>29</v>
      </c>
      <c r="B228" s="13"/>
      <c r="C228" s="16" t="s">
        <v>578</v>
      </c>
      <c r="D228" s="182" t="s">
        <v>5706</v>
      </c>
      <c r="E228" s="182" t="s">
        <v>8712</v>
      </c>
      <c r="F228">
        <v>1</v>
      </c>
      <c r="G228">
        <v>1</v>
      </c>
      <c r="H228">
        <v>2</v>
      </c>
      <c r="I228">
        <v>6</v>
      </c>
      <c r="K228">
        <v>1</v>
      </c>
      <c r="L228">
        <v>3</v>
      </c>
      <c r="M228">
        <v>2</v>
      </c>
      <c r="N228">
        <v>1</v>
      </c>
      <c r="S228">
        <v>3</v>
      </c>
      <c r="U228">
        <v>2</v>
      </c>
      <c r="V228">
        <v>1</v>
      </c>
      <c r="AA228">
        <v>9</v>
      </c>
      <c r="AB228">
        <v>6</v>
      </c>
      <c r="AC228">
        <v>36</v>
      </c>
      <c r="AD228">
        <v>51</v>
      </c>
      <c r="AF228">
        <v>43</v>
      </c>
      <c r="AI228">
        <v>197</v>
      </c>
      <c r="AJ228">
        <v>12</v>
      </c>
      <c r="AK228">
        <v>4</v>
      </c>
      <c r="AL228">
        <v>3</v>
      </c>
      <c r="AO228">
        <v>49</v>
      </c>
      <c r="AP228">
        <v>40</v>
      </c>
      <c r="AS228">
        <v>6000</v>
      </c>
      <c r="AT228">
        <v>3</v>
      </c>
      <c r="AU228">
        <f>3/8</f>
        <v>0.375</v>
      </c>
      <c r="AV228">
        <v>2</v>
      </c>
      <c r="AZ228">
        <v>2</v>
      </c>
      <c r="BD228" s="15" t="s">
        <v>8713</v>
      </c>
      <c r="BE228" s="15"/>
      <c r="BF228" s="15"/>
    </row>
    <row r="229" spans="1:79" x14ac:dyDescent="0.3">
      <c r="A229">
        <v>30</v>
      </c>
      <c r="B229" s="13"/>
      <c r="C229" s="16" t="s">
        <v>5709</v>
      </c>
      <c r="D229" s="182" t="s">
        <v>8714</v>
      </c>
      <c r="E229" s="182"/>
      <c r="F229">
        <v>1</v>
      </c>
      <c r="AA229">
        <v>1</v>
      </c>
      <c r="AB229">
        <v>1</v>
      </c>
      <c r="AC229">
        <v>10</v>
      </c>
      <c r="AD229">
        <v>8</v>
      </c>
      <c r="BD229" s="15"/>
      <c r="BE229" s="15" t="s">
        <v>8661</v>
      </c>
      <c r="BF229" s="15"/>
    </row>
    <row r="230" spans="1:79" x14ac:dyDescent="0.3">
      <c r="A230">
        <v>31</v>
      </c>
      <c r="B230" s="13"/>
      <c r="C230" s="16" t="s">
        <v>8348</v>
      </c>
      <c r="D230" s="182" t="s">
        <v>8715</v>
      </c>
      <c r="E230" s="182" t="s">
        <v>8716</v>
      </c>
      <c r="F230">
        <v>1</v>
      </c>
      <c r="G230">
        <v>1</v>
      </c>
      <c r="H230">
        <v>2</v>
      </c>
      <c r="AA230">
        <v>4</v>
      </c>
      <c r="AB230">
        <v>7</v>
      </c>
      <c r="AC230">
        <v>10</v>
      </c>
      <c r="AD230">
        <v>50</v>
      </c>
      <c r="AV230">
        <v>1</v>
      </c>
      <c r="BD230" s="15"/>
      <c r="BE230" s="15"/>
      <c r="BF230" s="15"/>
    </row>
    <row r="231" spans="1:79" x14ac:dyDescent="0.3">
      <c r="A231">
        <v>32</v>
      </c>
      <c r="B231" s="13"/>
      <c r="C231" s="16" t="s">
        <v>6777</v>
      </c>
      <c r="D231" s="182" t="s">
        <v>8591</v>
      </c>
      <c r="E231" s="182" t="s">
        <v>8717</v>
      </c>
      <c r="F231">
        <v>1</v>
      </c>
      <c r="G231">
        <v>1</v>
      </c>
      <c r="H231">
        <v>3</v>
      </c>
      <c r="I231">
        <v>5</v>
      </c>
      <c r="T231">
        <v>5</v>
      </c>
      <c r="U231">
        <v>2</v>
      </c>
      <c r="V231">
        <v>1</v>
      </c>
      <c r="AA231">
        <v>9</v>
      </c>
      <c r="AB231">
        <v>10</v>
      </c>
      <c r="AC231">
        <v>46</v>
      </c>
      <c r="AD231">
        <v>104</v>
      </c>
      <c r="AE231">
        <v>25</v>
      </c>
      <c r="AF231">
        <v>228</v>
      </c>
      <c r="AI231">
        <v>50</v>
      </c>
      <c r="AJ231">
        <v>3</v>
      </c>
      <c r="AK231">
        <v>3</v>
      </c>
      <c r="AL231">
        <v>1</v>
      </c>
      <c r="AO231">
        <v>36</v>
      </c>
      <c r="AP231">
        <v>18</v>
      </c>
      <c r="AZ231">
        <v>2</v>
      </c>
      <c r="BD231" s="15" t="s">
        <v>8718</v>
      </c>
      <c r="BE231" s="15"/>
      <c r="BF231" s="15"/>
      <c r="BO231">
        <v>1</v>
      </c>
    </row>
    <row r="232" spans="1:79" x14ac:dyDescent="0.3">
      <c r="A232">
        <v>33</v>
      </c>
      <c r="B232" s="13"/>
      <c r="C232" s="16" t="s">
        <v>8523</v>
      </c>
      <c r="D232" s="182" t="s">
        <v>8623</v>
      </c>
      <c r="E232" s="182" t="s">
        <v>8719</v>
      </c>
      <c r="F232">
        <v>1</v>
      </c>
      <c r="G232">
        <v>1</v>
      </c>
      <c r="AA232">
        <v>1</v>
      </c>
      <c r="AB232">
        <v>2</v>
      </c>
      <c r="AC232">
        <v>16</v>
      </c>
      <c r="AD232">
        <v>20</v>
      </c>
      <c r="AV232">
        <v>1</v>
      </c>
      <c r="BD232" s="15"/>
      <c r="BE232" s="15"/>
      <c r="BF232" s="15"/>
    </row>
    <row r="233" spans="1:79" x14ac:dyDescent="0.3">
      <c r="A233">
        <v>34</v>
      </c>
      <c r="B233" s="13"/>
      <c r="C233" s="16"/>
      <c r="D233" s="182"/>
      <c r="E233" s="182" t="s">
        <v>8720</v>
      </c>
      <c r="G233">
        <v>1</v>
      </c>
      <c r="BD233" s="15"/>
      <c r="BE233" s="15"/>
      <c r="BF233" s="15"/>
    </row>
    <row r="234" spans="1:79" x14ac:dyDescent="0.3">
      <c r="B234" s="13"/>
      <c r="C234" s="16"/>
      <c r="D234" s="182"/>
      <c r="E234" s="182"/>
      <c r="BD234" s="15"/>
      <c r="BE234" s="15"/>
      <c r="BF234" s="15"/>
    </row>
    <row r="235" spans="1:79" x14ac:dyDescent="0.3">
      <c r="A235" s="10" t="s">
        <v>334</v>
      </c>
      <c r="B235" s="10"/>
      <c r="C235" s="18"/>
      <c r="D235" s="11" t="s">
        <v>74</v>
      </c>
      <c r="E235" s="11"/>
      <c r="F235" s="10"/>
      <c r="G235" s="10"/>
      <c r="H235" s="10"/>
      <c r="I235" s="10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30"/>
      <c r="BE235" s="30"/>
      <c r="BF235" s="30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</row>
    <row r="236" spans="1:79" x14ac:dyDescent="0.3">
      <c r="A236">
        <v>35</v>
      </c>
      <c r="B236" s="13" t="s">
        <v>8657</v>
      </c>
      <c r="C236" s="16" t="s">
        <v>8527</v>
      </c>
      <c r="D236" t="s">
        <v>8721</v>
      </c>
      <c r="E236" t="s">
        <v>8722</v>
      </c>
      <c r="F236">
        <v>1</v>
      </c>
      <c r="G236">
        <v>1</v>
      </c>
      <c r="H236">
        <v>1</v>
      </c>
      <c r="I236">
        <v>2</v>
      </c>
      <c r="S236">
        <v>1</v>
      </c>
      <c r="AA236">
        <v>1</v>
      </c>
      <c r="AB236">
        <v>4</v>
      </c>
      <c r="AC236">
        <v>24</v>
      </c>
      <c r="AD236">
        <v>16</v>
      </c>
      <c r="AE236">
        <v>28</v>
      </c>
      <c r="AI236">
        <v>80</v>
      </c>
      <c r="AK236">
        <v>1.5</v>
      </c>
      <c r="AL236">
        <v>0.25</v>
      </c>
      <c r="AO236">
        <v>16</v>
      </c>
      <c r="AP236">
        <v>6</v>
      </c>
      <c r="BD236" s="15"/>
      <c r="BE236" s="15"/>
      <c r="BF236" s="15"/>
    </row>
    <row r="237" spans="1:79" x14ac:dyDescent="0.3">
      <c r="A237">
        <v>36</v>
      </c>
      <c r="B237" s="13"/>
      <c r="C237" s="16"/>
      <c r="D237" t="s">
        <v>6741</v>
      </c>
      <c r="E237" t="s">
        <v>8723</v>
      </c>
      <c r="F237">
        <v>1</v>
      </c>
      <c r="G237">
        <v>1</v>
      </c>
      <c r="H237">
        <v>2</v>
      </c>
      <c r="I237">
        <v>5</v>
      </c>
      <c r="K237">
        <v>4</v>
      </c>
      <c r="L237">
        <v>2</v>
      </c>
      <c r="M237">
        <v>2</v>
      </c>
      <c r="S237">
        <v>3</v>
      </c>
      <c r="T237">
        <v>1</v>
      </c>
      <c r="AA237">
        <v>2</v>
      </c>
      <c r="AB237">
        <v>6</v>
      </c>
      <c r="AC237">
        <v>14</v>
      </c>
      <c r="AD237">
        <v>30</v>
      </c>
      <c r="AK237">
        <v>3</v>
      </c>
      <c r="AL237">
        <v>3</v>
      </c>
      <c r="AO237">
        <v>24</v>
      </c>
      <c r="AP237">
        <v>20</v>
      </c>
      <c r="AS237">
        <v>4000</v>
      </c>
      <c r="AT237">
        <v>6</v>
      </c>
      <c r="AU237">
        <v>1.5</v>
      </c>
      <c r="AV237">
        <v>1</v>
      </c>
      <c r="AZ237">
        <v>1</v>
      </c>
      <c r="BD237" s="15" t="s">
        <v>8724</v>
      </c>
      <c r="BE237" s="15" t="s">
        <v>8725</v>
      </c>
      <c r="BF237" s="15"/>
    </row>
    <row r="238" spans="1:79" x14ac:dyDescent="0.3">
      <c r="A238">
        <v>37</v>
      </c>
      <c r="B238" s="13"/>
      <c r="C238" s="16" t="s">
        <v>652</v>
      </c>
      <c r="D238" t="s">
        <v>8726</v>
      </c>
      <c r="F238">
        <v>1</v>
      </c>
      <c r="AA238">
        <v>1</v>
      </c>
      <c r="AC238">
        <v>16</v>
      </c>
      <c r="BD238" s="15"/>
      <c r="BE238" s="15"/>
      <c r="BF238" s="15"/>
    </row>
    <row r="239" spans="1:79" x14ac:dyDescent="0.3">
      <c r="A239">
        <v>38</v>
      </c>
      <c r="B239" s="13"/>
      <c r="C239" s="16"/>
      <c r="D239" t="s">
        <v>8727</v>
      </c>
      <c r="E239" t="s">
        <v>8728</v>
      </c>
      <c r="F239">
        <v>1</v>
      </c>
      <c r="G239">
        <v>1</v>
      </c>
      <c r="K239">
        <v>2</v>
      </c>
      <c r="M239">
        <v>5</v>
      </c>
      <c r="S239">
        <v>1</v>
      </c>
      <c r="U239">
        <v>1</v>
      </c>
      <c r="AA239">
        <v>2</v>
      </c>
      <c r="AB239">
        <v>7</v>
      </c>
      <c r="AC239">
        <v>16</v>
      </c>
      <c r="AD239">
        <v>19</v>
      </c>
      <c r="AF239">
        <v>125</v>
      </c>
      <c r="AI239">
        <v>35</v>
      </c>
      <c r="AK239">
        <v>4</v>
      </c>
      <c r="AL239">
        <v>3</v>
      </c>
      <c r="AO239">
        <v>40</v>
      </c>
      <c r="AP239">
        <v>30</v>
      </c>
      <c r="AS239">
        <v>4000</v>
      </c>
      <c r="AT239">
        <v>1.5</v>
      </c>
      <c r="AU239">
        <v>0.125</v>
      </c>
      <c r="AV239">
        <v>1</v>
      </c>
      <c r="AZ239">
        <v>1</v>
      </c>
      <c r="BD239" s="15" t="s">
        <v>8729</v>
      </c>
      <c r="BE239" s="15" t="s">
        <v>8725</v>
      </c>
      <c r="BF239" s="15"/>
    </row>
    <row r="240" spans="1:79" x14ac:dyDescent="0.3">
      <c r="A240">
        <v>39</v>
      </c>
      <c r="B240" s="13"/>
      <c r="C240" s="16" t="s">
        <v>578</v>
      </c>
      <c r="D240" t="s">
        <v>8730</v>
      </c>
      <c r="F240">
        <v>1</v>
      </c>
      <c r="K240">
        <v>1</v>
      </c>
      <c r="L240">
        <v>1</v>
      </c>
      <c r="S240">
        <v>1</v>
      </c>
      <c r="T240">
        <v>1</v>
      </c>
      <c r="U240">
        <v>1</v>
      </c>
      <c r="AA240">
        <v>2</v>
      </c>
      <c r="AB240">
        <v>3</v>
      </c>
      <c r="AC240">
        <v>6</v>
      </c>
      <c r="AD240">
        <v>3</v>
      </c>
      <c r="BD240" s="15"/>
      <c r="BE240" s="15"/>
      <c r="BF240" s="15"/>
    </row>
    <row r="241" spans="1:79" ht="28.8" x14ac:dyDescent="0.3">
      <c r="A241">
        <v>40</v>
      </c>
      <c r="B241" s="13"/>
      <c r="C241" s="16" t="s">
        <v>578</v>
      </c>
      <c r="D241" t="s">
        <v>8731</v>
      </c>
      <c r="E241" t="s">
        <v>8732</v>
      </c>
      <c r="F241">
        <v>1</v>
      </c>
      <c r="G241">
        <v>1</v>
      </c>
      <c r="H241">
        <v>1</v>
      </c>
      <c r="I241">
        <v>2</v>
      </c>
      <c r="K241">
        <v>3</v>
      </c>
      <c r="L241">
        <v>4</v>
      </c>
      <c r="M241">
        <v>4</v>
      </c>
      <c r="N241">
        <v>2</v>
      </c>
      <c r="S241">
        <v>2</v>
      </c>
      <c r="T241">
        <v>5</v>
      </c>
      <c r="U241">
        <v>4</v>
      </c>
      <c r="V241">
        <v>1</v>
      </c>
      <c r="AA241">
        <v>8</v>
      </c>
      <c r="AB241">
        <v>2</v>
      </c>
      <c r="AC241">
        <v>24</v>
      </c>
      <c r="AD241">
        <v>45</v>
      </c>
      <c r="AF241">
        <v>250</v>
      </c>
      <c r="AK241">
        <v>3</v>
      </c>
      <c r="AL241">
        <v>2</v>
      </c>
      <c r="AO241">
        <v>30</v>
      </c>
      <c r="AP241">
        <v>26</v>
      </c>
      <c r="AS241">
        <v>15000</v>
      </c>
      <c r="AT241">
        <v>0.5</v>
      </c>
      <c r="AU241">
        <v>0.125</v>
      </c>
      <c r="AV241">
        <v>2</v>
      </c>
      <c r="AZ241">
        <v>3</v>
      </c>
      <c r="BD241" s="15" t="s">
        <v>8733</v>
      </c>
      <c r="BE241" s="15" t="s">
        <v>8725</v>
      </c>
      <c r="BF241" s="15"/>
    </row>
    <row r="242" spans="1:79" x14ac:dyDescent="0.3">
      <c r="A242">
        <v>41</v>
      </c>
      <c r="B242" s="13"/>
      <c r="C242" s="16"/>
      <c r="E242" t="s">
        <v>8734</v>
      </c>
      <c r="G242">
        <v>1</v>
      </c>
      <c r="BD242" s="15"/>
      <c r="BE242" s="15"/>
      <c r="BF242" s="15"/>
    </row>
    <row r="243" spans="1:79" x14ac:dyDescent="0.3">
      <c r="A243">
        <v>42</v>
      </c>
      <c r="B243" s="13"/>
      <c r="C243" s="16"/>
      <c r="D243" t="s">
        <v>8735</v>
      </c>
      <c r="F243">
        <v>1</v>
      </c>
      <c r="I243">
        <v>1</v>
      </c>
      <c r="K243">
        <v>1</v>
      </c>
      <c r="M243">
        <v>3</v>
      </c>
      <c r="N243">
        <v>2</v>
      </c>
      <c r="T243">
        <v>2</v>
      </c>
      <c r="U243">
        <v>2</v>
      </c>
      <c r="V243">
        <v>4</v>
      </c>
      <c r="AA243">
        <v>1</v>
      </c>
      <c r="AB243">
        <v>2</v>
      </c>
      <c r="AC243">
        <v>10</v>
      </c>
      <c r="AD243">
        <v>14</v>
      </c>
      <c r="AF243">
        <v>29</v>
      </c>
      <c r="AI243">
        <v>21</v>
      </c>
      <c r="AK243">
        <v>2</v>
      </c>
      <c r="AO243">
        <v>40</v>
      </c>
      <c r="AV243">
        <v>1</v>
      </c>
      <c r="AZ243">
        <v>1</v>
      </c>
      <c r="BD243" s="15" t="s">
        <v>8736</v>
      </c>
      <c r="BE243" s="15" t="s">
        <v>8725</v>
      </c>
      <c r="BF243" s="15"/>
    </row>
    <row r="244" spans="1:79" x14ac:dyDescent="0.3">
      <c r="A244">
        <v>43</v>
      </c>
      <c r="B244" s="13"/>
      <c r="C244" s="16"/>
      <c r="D244" t="s">
        <v>8737</v>
      </c>
      <c r="E244" t="s">
        <v>8738</v>
      </c>
      <c r="F244">
        <v>1</v>
      </c>
      <c r="G244">
        <v>1</v>
      </c>
      <c r="H244">
        <v>4</v>
      </c>
      <c r="I244">
        <v>2</v>
      </c>
      <c r="K244">
        <v>2</v>
      </c>
      <c r="L244">
        <v>5</v>
      </c>
      <c r="M244">
        <v>3</v>
      </c>
      <c r="N244">
        <v>1</v>
      </c>
      <c r="T244">
        <v>2</v>
      </c>
      <c r="U244">
        <v>2</v>
      </c>
      <c r="AA244">
        <v>3</v>
      </c>
      <c r="AB244">
        <v>1</v>
      </c>
      <c r="AC244">
        <v>28</v>
      </c>
      <c r="AD244">
        <v>45</v>
      </c>
      <c r="AF244">
        <v>313</v>
      </c>
      <c r="AK244">
        <v>5</v>
      </c>
      <c r="AL244">
        <v>2</v>
      </c>
      <c r="AO244">
        <v>6</v>
      </c>
      <c r="AS244">
        <v>2000</v>
      </c>
      <c r="AT244">
        <v>0.5</v>
      </c>
      <c r="AU244">
        <v>0.125</v>
      </c>
      <c r="AV244">
        <v>2</v>
      </c>
      <c r="AZ244">
        <v>1</v>
      </c>
      <c r="BD244" s="15" t="s">
        <v>8739</v>
      </c>
      <c r="BE244" s="15" t="s">
        <v>8725</v>
      </c>
      <c r="BF244" s="15"/>
    </row>
    <row r="245" spans="1:79" x14ac:dyDescent="0.3">
      <c r="A245">
        <v>44</v>
      </c>
      <c r="B245" s="13"/>
      <c r="C245" s="16" t="s">
        <v>8345</v>
      </c>
      <c r="D245" t="s">
        <v>8740</v>
      </c>
      <c r="E245" t="s">
        <v>8741</v>
      </c>
      <c r="F245">
        <v>1</v>
      </c>
      <c r="G245">
        <v>1</v>
      </c>
      <c r="H245">
        <v>2</v>
      </c>
      <c r="K245">
        <v>1</v>
      </c>
      <c r="S245">
        <v>1</v>
      </c>
      <c r="U245">
        <v>1</v>
      </c>
      <c r="AA245">
        <v>1</v>
      </c>
      <c r="AB245">
        <v>3</v>
      </c>
      <c r="AC245">
        <v>18</v>
      </c>
      <c r="AD245">
        <v>17</v>
      </c>
      <c r="AF245">
        <v>48</v>
      </c>
      <c r="AI245">
        <v>19</v>
      </c>
      <c r="AK245">
        <v>1</v>
      </c>
      <c r="AL245">
        <v>1</v>
      </c>
      <c r="AO245">
        <v>4</v>
      </c>
      <c r="AP245">
        <v>9</v>
      </c>
      <c r="AV245">
        <v>1</v>
      </c>
      <c r="BD245" s="15"/>
      <c r="BE245" s="15"/>
      <c r="BF245" s="15"/>
    </row>
    <row r="246" spans="1:79" x14ac:dyDescent="0.3">
      <c r="A246">
        <v>45</v>
      </c>
      <c r="B246" s="13"/>
      <c r="C246" s="16" t="s">
        <v>8523</v>
      </c>
      <c r="D246" t="s">
        <v>8742</v>
      </c>
      <c r="E246" t="s">
        <v>8743</v>
      </c>
      <c r="F246">
        <v>1</v>
      </c>
      <c r="G246">
        <v>1</v>
      </c>
      <c r="H246">
        <v>1</v>
      </c>
      <c r="M246">
        <v>1</v>
      </c>
      <c r="AA246">
        <v>1</v>
      </c>
      <c r="AB246">
        <v>1</v>
      </c>
      <c r="AC246">
        <v>12</v>
      </c>
      <c r="AD246">
        <v>8</v>
      </c>
      <c r="AF246">
        <v>26</v>
      </c>
      <c r="AK246">
        <v>1</v>
      </c>
      <c r="AO246">
        <v>11</v>
      </c>
      <c r="AV246">
        <v>1</v>
      </c>
      <c r="BD246" s="15"/>
      <c r="BE246" s="15"/>
      <c r="BF246" s="15"/>
    </row>
    <row r="247" spans="1:79" x14ac:dyDescent="0.3">
      <c r="A247">
        <v>46</v>
      </c>
      <c r="B247" s="13"/>
      <c r="C247" s="16" t="s">
        <v>8523</v>
      </c>
      <c r="D247" t="s">
        <v>8744</v>
      </c>
      <c r="F247">
        <v>1</v>
      </c>
      <c r="AA247">
        <v>1</v>
      </c>
      <c r="AC247">
        <v>10</v>
      </c>
      <c r="AD247">
        <v>7</v>
      </c>
      <c r="BD247" s="15"/>
      <c r="BE247" s="15"/>
      <c r="BF247" s="15"/>
    </row>
    <row r="248" spans="1:79" x14ac:dyDescent="0.3">
      <c r="A248">
        <v>47</v>
      </c>
      <c r="B248" s="13"/>
      <c r="C248" s="16" t="s">
        <v>8523</v>
      </c>
      <c r="D248" t="s">
        <v>8737</v>
      </c>
      <c r="F248">
        <v>1</v>
      </c>
      <c r="AA248">
        <v>1</v>
      </c>
      <c r="AC248">
        <v>9</v>
      </c>
      <c r="BD248" s="15"/>
      <c r="BE248" s="15"/>
      <c r="BF248" s="15"/>
    </row>
    <row r="249" spans="1:79" x14ac:dyDescent="0.3">
      <c r="A249">
        <v>48</v>
      </c>
      <c r="B249" s="13"/>
      <c r="C249" s="16" t="s">
        <v>8523</v>
      </c>
      <c r="D249" t="s">
        <v>8745</v>
      </c>
      <c r="E249" t="s">
        <v>8746</v>
      </c>
      <c r="F249">
        <v>1</v>
      </c>
      <c r="G249">
        <v>1</v>
      </c>
      <c r="H249">
        <v>3</v>
      </c>
      <c r="K249">
        <v>1</v>
      </c>
      <c r="L249">
        <v>1</v>
      </c>
      <c r="M249">
        <v>3</v>
      </c>
      <c r="N249">
        <v>2</v>
      </c>
      <c r="AC249">
        <v>18</v>
      </c>
      <c r="AD249">
        <v>11</v>
      </c>
      <c r="AF249">
        <v>65</v>
      </c>
      <c r="AI249">
        <v>20</v>
      </c>
      <c r="AK249">
        <v>1</v>
      </c>
      <c r="AO249">
        <v>5</v>
      </c>
      <c r="AV249">
        <v>1</v>
      </c>
      <c r="BD249" s="15"/>
      <c r="BE249" s="15"/>
      <c r="BF249" s="15"/>
    </row>
    <row r="250" spans="1:79" x14ac:dyDescent="0.3">
      <c r="A250" s="177"/>
      <c r="B250" s="178"/>
      <c r="C250" s="179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177"/>
      <c r="AK250" s="177"/>
      <c r="AL250" s="177"/>
      <c r="AM250" s="177"/>
      <c r="AN250" s="177"/>
      <c r="AO250" s="177"/>
      <c r="AP250" s="177"/>
      <c r="AQ250" s="177"/>
      <c r="AR250" s="177"/>
      <c r="AS250" s="177"/>
      <c r="AT250" s="177"/>
      <c r="AU250" s="177"/>
      <c r="AV250" s="177"/>
      <c r="AW250" s="177"/>
      <c r="AX250" s="177"/>
      <c r="AY250" s="177"/>
      <c r="AZ250" s="177"/>
      <c r="BA250" s="177"/>
      <c r="BB250" s="177"/>
      <c r="BC250" s="177"/>
      <c r="BD250" s="180"/>
      <c r="BE250" s="180"/>
      <c r="BF250" s="180"/>
      <c r="BG250" s="177"/>
      <c r="BH250" s="177"/>
      <c r="BI250" s="177"/>
      <c r="BJ250" s="177"/>
      <c r="BK250" s="177"/>
      <c r="BL250" s="177"/>
      <c r="BM250" s="177"/>
      <c r="BN250" s="177"/>
      <c r="BO250" s="177"/>
      <c r="BP250" s="177"/>
      <c r="BQ250" s="177"/>
      <c r="BR250" s="177"/>
      <c r="BS250" s="177"/>
      <c r="BT250" s="177"/>
      <c r="BU250" s="177"/>
      <c r="BV250" s="177"/>
      <c r="BW250" s="177"/>
      <c r="BX250" s="177"/>
      <c r="BY250" s="177"/>
      <c r="BZ250" s="177"/>
      <c r="CA250" s="177"/>
    </row>
    <row r="251" spans="1:79" x14ac:dyDescent="0.3">
      <c r="A251">
        <v>1</v>
      </c>
      <c r="B251" s="13" t="s">
        <v>8747</v>
      </c>
      <c r="C251" s="16" t="s">
        <v>8748</v>
      </c>
      <c r="D251" t="s">
        <v>8749</v>
      </c>
      <c r="E251" t="s">
        <v>8750</v>
      </c>
      <c r="F251">
        <v>1</v>
      </c>
      <c r="G251">
        <v>1</v>
      </c>
      <c r="H251">
        <v>2</v>
      </c>
      <c r="I251">
        <v>3</v>
      </c>
      <c r="K251">
        <v>1</v>
      </c>
      <c r="L251">
        <v>2</v>
      </c>
      <c r="M251">
        <v>2</v>
      </c>
      <c r="S251">
        <v>2</v>
      </c>
      <c r="T251">
        <v>1</v>
      </c>
      <c r="AA251">
        <v>1</v>
      </c>
      <c r="AB251">
        <v>18</v>
      </c>
      <c r="AC251">
        <v>30</v>
      </c>
      <c r="AD251">
        <v>84</v>
      </c>
      <c r="AF251">
        <v>300</v>
      </c>
      <c r="AI251">
        <v>70</v>
      </c>
      <c r="AK251">
        <v>1</v>
      </c>
      <c r="AL251">
        <v>1</v>
      </c>
      <c r="AO251">
        <v>43</v>
      </c>
      <c r="AP251">
        <v>30</v>
      </c>
      <c r="AV251">
        <v>1</v>
      </c>
      <c r="AZ251">
        <v>1</v>
      </c>
      <c r="BD251" s="15" t="s">
        <v>8751</v>
      </c>
      <c r="BE251" s="15"/>
      <c r="BF251" s="15"/>
    </row>
    <row r="252" spans="1:79" x14ac:dyDescent="0.3">
      <c r="A252">
        <v>2</v>
      </c>
      <c r="B252" s="13"/>
      <c r="C252" s="16" t="s">
        <v>578</v>
      </c>
      <c r="D252" t="s">
        <v>5820</v>
      </c>
      <c r="E252" t="s">
        <v>8752</v>
      </c>
      <c r="F252">
        <v>1</v>
      </c>
      <c r="G252">
        <v>1</v>
      </c>
      <c r="H252">
        <v>2</v>
      </c>
      <c r="I252">
        <v>1</v>
      </c>
      <c r="S252">
        <v>11</v>
      </c>
      <c r="T252">
        <v>9</v>
      </c>
      <c r="U252">
        <v>9</v>
      </c>
      <c r="V252">
        <v>6</v>
      </c>
      <c r="AA252">
        <v>18</v>
      </c>
      <c r="AB252">
        <v>13</v>
      </c>
      <c r="AC252">
        <v>30</v>
      </c>
      <c r="AD252">
        <v>75</v>
      </c>
      <c r="AE252">
        <v>13</v>
      </c>
      <c r="AF252">
        <v>311</v>
      </c>
      <c r="AJ252">
        <v>13</v>
      </c>
      <c r="AK252">
        <v>5</v>
      </c>
      <c r="AL252">
        <v>6</v>
      </c>
      <c r="AM252">
        <v>1</v>
      </c>
      <c r="AO252">
        <v>40</v>
      </c>
      <c r="AP252">
        <v>75</v>
      </c>
      <c r="AQ252">
        <v>15</v>
      </c>
      <c r="AS252">
        <v>6000</v>
      </c>
      <c r="AT252">
        <v>2</v>
      </c>
      <c r="AU252">
        <v>0.25</v>
      </c>
      <c r="AV252">
        <v>3</v>
      </c>
      <c r="AZ252">
        <v>3</v>
      </c>
      <c r="BD252" s="15" t="s">
        <v>8753</v>
      </c>
      <c r="BE252" s="15"/>
      <c r="BF252" s="15"/>
    </row>
    <row r="253" spans="1:79" x14ac:dyDescent="0.3">
      <c r="A253">
        <v>3</v>
      </c>
      <c r="B253" s="13"/>
      <c r="C253" s="16"/>
      <c r="D253" t="s">
        <v>8754</v>
      </c>
      <c r="E253" t="s">
        <v>8755</v>
      </c>
      <c r="F253">
        <v>1</v>
      </c>
      <c r="G253">
        <v>1</v>
      </c>
      <c r="I253">
        <v>1</v>
      </c>
      <c r="K253">
        <v>2</v>
      </c>
      <c r="L253">
        <v>2</v>
      </c>
      <c r="M253">
        <v>2</v>
      </c>
      <c r="N253">
        <v>1</v>
      </c>
      <c r="S253">
        <v>1</v>
      </c>
      <c r="U253">
        <v>1</v>
      </c>
      <c r="V253">
        <v>1</v>
      </c>
      <c r="AA253">
        <v>1</v>
      </c>
      <c r="AB253">
        <v>12</v>
      </c>
      <c r="AC253">
        <v>30</v>
      </c>
      <c r="AD253">
        <v>46</v>
      </c>
      <c r="AF253">
        <v>200</v>
      </c>
      <c r="AI253">
        <v>10</v>
      </c>
      <c r="AK253">
        <v>2</v>
      </c>
      <c r="AL253">
        <v>1</v>
      </c>
      <c r="AO253">
        <v>16</v>
      </c>
      <c r="AP253">
        <v>17</v>
      </c>
      <c r="AV253">
        <v>1</v>
      </c>
      <c r="AZ253">
        <v>1</v>
      </c>
      <c r="BD253" s="15" t="s">
        <v>8756</v>
      </c>
      <c r="BE253" s="15"/>
      <c r="BF253" s="15"/>
    </row>
    <row r="254" spans="1:79" x14ac:dyDescent="0.3">
      <c r="A254">
        <v>4</v>
      </c>
      <c r="B254" s="13"/>
      <c r="C254" s="16"/>
      <c r="D254" t="s">
        <v>8757</v>
      </c>
      <c r="E254" t="s">
        <v>8758</v>
      </c>
      <c r="F254">
        <v>1</v>
      </c>
      <c r="G254">
        <v>1</v>
      </c>
      <c r="K254">
        <v>1</v>
      </c>
      <c r="M254">
        <v>1</v>
      </c>
      <c r="N254">
        <v>1</v>
      </c>
      <c r="S254">
        <v>7</v>
      </c>
      <c r="T254">
        <v>4</v>
      </c>
      <c r="U254">
        <v>4</v>
      </c>
      <c r="V254">
        <v>2</v>
      </c>
      <c r="AA254">
        <v>6</v>
      </c>
      <c r="AB254">
        <v>23</v>
      </c>
      <c r="AC254">
        <v>36</v>
      </c>
      <c r="AD254">
        <v>32</v>
      </c>
      <c r="AF254">
        <v>425</v>
      </c>
      <c r="AI254">
        <v>25</v>
      </c>
      <c r="AJ254">
        <v>5</v>
      </c>
      <c r="AK254">
        <v>5</v>
      </c>
      <c r="AL254">
        <v>4</v>
      </c>
      <c r="AO254">
        <v>62</v>
      </c>
      <c r="AP254">
        <v>124</v>
      </c>
      <c r="AV254">
        <v>1</v>
      </c>
      <c r="AZ254">
        <v>1</v>
      </c>
      <c r="BD254" s="15" t="s">
        <v>8759</v>
      </c>
      <c r="BE254" s="15"/>
      <c r="BF254" s="15"/>
    </row>
    <row r="255" spans="1:79" x14ac:dyDescent="0.3">
      <c r="A255">
        <v>5</v>
      </c>
      <c r="B255" s="13"/>
      <c r="C255" s="16" t="s">
        <v>8430</v>
      </c>
      <c r="D255" t="s">
        <v>8760</v>
      </c>
      <c r="F255">
        <v>1</v>
      </c>
      <c r="AV255">
        <v>1</v>
      </c>
      <c r="BD255" s="15"/>
      <c r="BE255" s="15"/>
      <c r="BF255" s="15"/>
    </row>
    <row r="256" spans="1:79" x14ac:dyDescent="0.3">
      <c r="A256">
        <v>6</v>
      </c>
      <c r="B256" s="13"/>
      <c r="C256" s="16"/>
      <c r="D256" t="s">
        <v>8761</v>
      </c>
      <c r="E256" t="s">
        <v>8762</v>
      </c>
      <c r="F256">
        <v>1</v>
      </c>
      <c r="G256">
        <v>1</v>
      </c>
      <c r="H256">
        <v>2</v>
      </c>
      <c r="I256">
        <v>2</v>
      </c>
      <c r="L256">
        <v>1</v>
      </c>
      <c r="M256">
        <v>2</v>
      </c>
      <c r="N256">
        <v>4</v>
      </c>
      <c r="S256">
        <v>1</v>
      </c>
      <c r="U256">
        <v>1</v>
      </c>
      <c r="AA256">
        <v>1</v>
      </c>
      <c r="AB256">
        <v>20</v>
      </c>
      <c r="AC256">
        <v>32</v>
      </c>
      <c r="AD256">
        <v>50</v>
      </c>
      <c r="AF256">
        <v>350</v>
      </c>
      <c r="AI256">
        <v>6</v>
      </c>
      <c r="AK256">
        <v>3</v>
      </c>
      <c r="AL256">
        <v>1</v>
      </c>
      <c r="AO256">
        <v>15</v>
      </c>
      <c r="AP256">
        <v>25</v>
      </c>
      <c r="AV256">
        <v>1</v>
      </c>
      <c r="BD256" s="15"/>
      <c r="BE256" s="15"/>
      <c r="BF256" s="15"/>
    </row>
    <row r="257" spans="1:79" x14ac:dyDescent="0.3">
      <c r="A257">
        <v>7</v>
      </c>
      <c r="B257" s="13"/>
      <c r="C257" s="16" t="s">
        <v>578</v>
      </c>
      <c r="D257" t="s">
        <v>8763</v>
      </c>
      <c r="E257" t="s">
        <v>7840</v>
      </c>
      <c r="F257">
        <v>1</v>
      </c>
      <c r="G257">
        <v>1</v>
      </c>
      <c r="H257">
        <v>1</v>
      </c>
      <c r="V257">
        <v>1</v>
      </c>
      <c r="AA257">
        <v>3</v>
      </c>
      <c r="AB257">
        <v>5</v>
      </c>
      <c r="AC257">
        <v>1</v>
      </c>
      <c r="AD257">
        <v>10</v>
      </c>
      <c r="AF257">
        <v>22</v>
      </c>
      <c r="AI257">
        <v>28</v>
      </c>
      <c r="BD257" s="15"/>
      <c r="BE257" s="15"/>
      <c r="BF257" s="15"/>
    </row>
    <row r="258" spans="1:79" x14ac:dyDescent="0.3">
      <c r="A258">
        <v>8</v>
      </c>
      <c r="B258" s="13"/>
      <c r="C258" s="16" t="s">
        <v>199</v>
      </c>
      <c r="D258" t="s">
        <v>8763</v>
      </c>
      <c r="F258">
        <v>1</v>
      </c>
      <c r="AA258">
        <v>1</v>
      </c>
      <c r="BD258" s="15"/>
      <c r="BE258" s="15"/>
      <c r="BF258" s="15"/>
    </row>
    <row r="259" spans="1:79" x14ac:dyDescent="0.3">
      <c r="A259">
        <v>9</v>
      </c>
      <c r="B259" s="13"/>
      <c r="C259" s="16"/>
      <c r="D259" t="s">
        <v>8764</v>
      </c>
      <c r="E259" t="s">
        <v>8765</v>
      </c>
      <c r="F259">
        <v>1</v>
      </c>
      <c r="G259">
        <v>1</v>
      </c>
      <c r="H259">
        <v>1</v>
      </c>
      <c r="I259">
        <v>2</v>
      </c>
      <c r="S259">
        <v>3</v>
      </c>
      <c r="T259">
        <v>1</v>
      </c>
      <c r="U259">
        <v>2</v>
      </c>
      <c r="V259">
        <v>3</v>
      </c>
      <c r="AA259">
        <v>10</v>
      </c>
      <c r="AB259">
        <v>25</v>
      </c>
      <c r="AC259">
        <v>36</v>
      </c>
      <c r="AD259">
        <v>160</v>
      </c>
      <c r="AF259">
        <v>380</v>
      </c>
      <c r="AI259">
        <v>40</v>
      </c>
      <c r="AK259">
        <v>2</v>
      </c>
      <c r="AL259">
        <v>1</v>
      </c>
      <c r="AO259">
        <v>24</v>
      </c>
      <c r="AP259">
        <v>10</v>
      </c>
      <c r="AV259">
        <v>1</v>
      </c>
      <c r="AZ259">
        <v>1</v>
      </c>
      <c r="BD259" s="15" t="s">
        <v>8766</v>
      </c>
      <c r="BE259" s="15"/>
      <c r="BF259" s="15"/>
    </row>
    <row r="260" spans="1:79" x14ac:dyDescent="0.3">
      <c r="A260">
        <v>10</v>
      </c>
      <c r="B260" s="13"/>
      <c r="C260" s="16" t="s">
        <v>8767</v>
      </c>
      <c r="E260" t="s">
        <v>8768</v>
      </c>
      <c r="G260">
        <v>1</v>
      </c>
      <c r="H260">
        <v>2</v>
      </c>
      <c r="I260">
        <v>1</v>
      </c>
      <c r="K260">
        <v>1</v>
      </c>
      <c r="BD260" s="15"/>
      <c r="BE260" s="15"/>
      <c r="BF260" s="15"/>
    </row>
    <row r="261" spans="1:79" x14ac:dyDescent="0.3">
      <c r="A261">
        <v>11</v>
      </c>
      <c r="B261" s="13"/>
      <c r="C261" s="16"/>
      <c r="D261" t="s">
        <v>8769</v>
      </c>
      <c r="F261">
        <v>1</v>
      </c>
      <c r="AA261">
        <v>2</v>
      </c>
      <c r="BD261" s="15"/>
      <c r="BE261" s="15"/>
      <c r="BF261" s="15"/>
    </row>
    <row r="262" spans="1:79" x14ac:dyDescent="0.3">
      <c r="A262">
        <v>12</v>
      </c>
      <c r="B262" s="13"/>
      <c r="C262" s="16"/>
      <c r="D262" t="s">
        <v>8770</v>
      </c>
      <c r="E262" t="s">
        <v>8771</v>
      </c>
      <c r="F262">
        <v>1</v>
      </c>
      <c r="G262">
        <v>1</v>
      </c>
      <c r="L262">
        <v>1</v>
      </c>
      <c r="M262">
        <v>1</v>
      </c>
      <c r="AC262">
        <v>8</v>
      </c>
      <c r="AD262">
        <v>4</v>
      </c>
      <c r="BD262" s="15"/>
      <c r="BE262" s="15"/>
      <c r="BF262" s="15"/>
    </row>
    <row r="263" spans="1:79" x14ac:dyDescent="0.3">
      <c r="A263">
        <v>13</v>
      </c>
      <c r="B263" s="13"/>
      <c r="C263" s="16"/>
      <c r="D263" t="s">
        <v>8772</v>
      </c>
      <c r="E263" t="s">
        <v>8773</v>
      </c>
      <c r="F263">
        <v>1</v>
      </c>
      <c r="G263">
        <v>1</v>
      </c>
      <c r="H263">
        <v>4</v>
      </c>
      <c r="K263">
        <v>5</v>
      </c>
      <c r="L263">
        <v>6</v>
      </c>
      <c r="M263">
        <v>3</v>
      </c>
      <c r="N263">
        <v>5</v>
      </c>
      <c r="U263">
        <v>1</v>
      </c>
      <c r="V263">
        <v>1</v>
      </c>
      <c r="AA263">
        <v>2</v>
      </c>
      <c r="AB263">
        <v>13</v>
      </c>
      <c r="AC263">
        <v>33</v>
      </c>
      <c r="AD263">
        <v>108</v>
      </c>
      <c r="AF263">
        <v>121</v>
      </c>
      <c r="AI263">
        <v>198</v>
      </c>
      <c r="AK263">
        <v>2</v>
      </c>
      <c r="AL263">
        <v>1</v>
      </c>
      <c r="AN263">
        <v>1</v>
      </c>
      <c r="AO263">
        <v>35</v>
      </c>
      <c r="AP263">
        <v>24</v>
      </c>
      <c r="AR263">
        <v>10</v>
      </c>
      <c r="AV263">
        <v>1</v>
      </c>
      <c r="BD263" s="15"/>
      <c r="BE263" s="15"/>
      <c r="BF263" s="15"/>
    </row>
    <row r="264" spans="1:79" x14ac:dyDescent="0.3">
      <c r="A264">
        <v>14</v>
      </c>
      <c r="B264" s="13"/>
      <c r="C264" s="16" t="s">
        <v>8481</v>
      </c>
      <c r="D264" t="s">
        <v>5899</v>
      </c>
      <c r="E264" t="s">
        <v>8774</v>
      </c>
      <c r="F264">
        <v>1</v>
      </c>
      <c r="G264">
        <v>1</v>
      </c>
      <c r="H264">
        <v>2</v>
      </c>
      <c r="K264">
        <v>1</v>
      </c>
      <c r="L264">
        <v>1</v>
      </c>
      <c r="M264">
        <v>1</v>
      </c>
      <c r="S264">
        <v>1</v>
      </c>
      <c r="T264">
        <v>2</v>
      </c>
      <c r="U264">
        <v>1</v>
      </c>
      <c r="V264">
        <v>2</v>
      </c>
      <c r="AA264">
        <v>1</v>
      </c>
      <c r="AB264">
        <v>9</v>
      </c>
      <c r="AC264">
        <v>17</v>
      </c>
      <c r="AD264">
        <v>53</v>
      </c>
      <c r="AF264">
        <v>100</v>
      </c>
      <c r="AI264">
        <v>38</v>
      </c>
      <c r="AK264">
        <v>1</v>
      </c>
      <c r="AL264">
        <v>2</v>
      </c>
      <c r="AO264">
        <v>8</v>
      </c>
      <c r="AP264">
        <v>20</v>
      </c>
      <c r="AV264">
        <v>1</v>
      </c>
      <c r="BD264" s="15"/>
      <c r="BE264" s="15"/>
      <c r="BF264" s="15"/>
    </row>
    <row r="265" spans="1:79" x14ac:dyDescent="0.3">
      <c r="A265">
        <v>15</v>
      </c>
      <c r="B265" s="13"/>
      <c r="C265" s="16" t="s">
        <v>8775</v>
      </c>
      <c r="E265" t="s">
        <v>8776</v>
      </c>
      <c r="G265">
        <v>1</v>
      </c>
      <c r="M265">
        <v>1</v>
      </c>
      <c r="S265">
        <v>3</v>
      </c>
      <c r="U265">
        <v>1</v>
      </c>
      <c r="AB265">
        <v>1</v>
      </c>
      <c r="AC265">
        <v>14</v>
      </c>
      <c r="AD265">
        <v>6</v>
      </c>
      <c r="AK265">
        <v>2</v>
      </c>
      <c r="AL265">
        <v>1</v>
      </c>
      <c r="AO265">
        <v>30</v>
      </c>
      <c r="AP265">
        <v>20</v>
      </c>
      <c r="AS265">
        <v>11000</v>
      </c>
      <c r="AT265">
        <v>1</v>
      </c>
      <c r="AU265">
        <v>0.125</v>
      </c>
      <c r="AV265">
        <v>1</v>
      </c>
      <c r="AZ265">
        <v>1</v>
      </c>
      <c r="BD265" s="15" t="s">
        <v>8777</v>
      </c>
      <c r="BE265" s="15"/>
      <c r="BF265" s="15"/>
    </row>
    <row r="266" spans="1:79" x14ac:dyDescent="0.3">
      <c r="A266">
        <v>16</v>
      </c>
      <c r="B266" s="13"/>
      <c r="C266" s="16" t="s">
        <v>6777</v>
      </c>
      <c r="D266" t="s">
        <v>8778</v>
      </c>
      <c r="E266" t="s">
        <v>8779</v>
      </c>
      <c r="F266">
        <v>1</v>
      </c>
      <c r="G266">
        <v>1</v>
      </c>
      <c r="H266">
        <v>2</v>
      </c>
      <c r="I266">
        <v>1</v>
      </c>
      <c r="T266">
        <v>2</v>
      </c>
      <c r="U266">
        <v>1</v>
      </c>
      <c r="AA266">
        <v>1</v>
      </c>
      <c r="AB266">
        <v>6</v>
      </c>
      <c r="AC266">
        <v>19</v>
      </c>
      <c r="AF266">
        <v>200</v>
      </c>
      <c r="AI266">
        <v>60</v>
      </c>
      <c r="AK266">
        <v>1</v>
      </c>
      <c r="AL266">
        <v>2</v>
      </c>
      <c r="AO266">
        <v>70</v>
      </c>
      <c r="AP266">
        <v>60</v>
      </c>
      <c r="AV266">
        <v>1</v>
      </c>
      <c r="AZ266">
        <v>1</v>
      </c>
      <c r="BD266" s="15" t="s">
        <v>8777</v>
      </c>
      <c r="BE266" s="15"/>
      <c r="BF266" s="15"/>
    </row>
    <row r="267" spans="1:79" x14ac:dyDescent="0.3">
      <c r="A267">
        <v>17</v>
      </c>
      <c r="B267" s="13"/>
      <c r="C267" s="16" t="s">
        <v>558</v>
      </c>
      <c r="D267" t="s">
        <v>8780</v>
      </c>
      <c r="AF267">
        <v>300</v>
      </c>
      <c r="BD267" s="15"/>
      <c r="BE267" s="15"/>
      <c r="BF267" s="15"/>
    </row>
    <row r="268" spans="1:79" x14ac:dyDescent="0.3">
      <c r="A268">
        <v>18</v>
      </c>
      <c r="B268" s="13"/>
      <c r="C268" s="16" t="s">
        <v>8345</v>
      </c>
      <c r="D268" t="s">
        <v>8781</v>
      </c>
      <c r="E268" t="s">
        <v>8782</v>
      </c>
      <c r="F268">
        <v>1</v>
      </c>
      <c r="G268">
        <v>1</v>
      </c>
      <c r="H268">
        <v>5</v>
      </c>
      <c r="I268">
        <v>3</v>
      </c>
      <c r="K268">
        <v>2</v>
      </c>
      <c r="L268">
        <v>4</v>
      </c>
      <c r="M268">
        <v>3</v>
      </c>
      <c r="N268">
        <v>2</v>
      </c>
      <c r="S268">
        <v>1</v>
      </c>
      <c r="V268">
        <v>1</v>
      </c>
      <c r="AA268">
        <v>2</v>
      </c>
      <c r="AB268">
        <v>6</v>
      </c>
      <c r="AC268">
        <v>31</v>
      </c>
      <c r="AD268">
        <v>82</v>
      </c>
      <c r="AF268">
        <v>142</v>
      </c>
      <c r="AI268">
        <v>65</v>
      </c>
      <c r="AK268">
        <v>3</v>
      </c>
      <c r="AL268">
        <v>3</v>
      </c>
      <c r="AO268">
        <v>50</v>
      </c>
      <c r="AP268">
        <v>45</v>
      </c>
      <c r="AV268">
        <v>1</v>
      </c>
      <c r="AZ268">
        <v>1</v>
      </c>
      <c r="BD268" s="15" t="s">
        <v>8783</v>
      </c>
      <c r="BE268" s="15"/>
      <c r="BF268" s="15"/>
    </row>
    <row r="269" spans="1:79" x14ac:dyDescent="0.3">
      <c r="B269" s="13"/>
      <c r="C269" s="16"/>
      <c r="BD269" s="15"/>
      <c r="BE269" s="15"/>
      <c r="BF269" s="15"/>
    </row>
    <row r="270" spans="1:79" x14ac:dyDescent="0.3">
      <c r="A270" s="10" t="s">
        <v>375</v>
      </c>
      <c r="B270" s="10"/>
      <c r="C270" s="18"/>
      <c r="D270" s="11" t="s">
        <v>74</v>
      </c>
      <c r="E270" s="11"/>
      <c r="F270" s="10"/>
      <c r="G270" s="10"/>
      <c r="H270" s="10"/>
      <c r="I270" s="10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30"/>
      <c r="BE270" s="30"/>
      <c r="BF270" s="30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</row>
    <row r="271" spans="1:79" x14ac:dyDescent="0.3">
      <c r="A271">
        <v>19</v>
      </c>
      <c r="B271" s="13" t="s">
        <v>8747</v>
      </c>
      <c r="C271" s="16" t="s">
        <v>578</v>
      </c>
      <c r="D271" t="s">
        <v>8784</v>
      </c>
      <c r="E271" t="s">
        <v>8785</v>
      </c>
      <c r="F271">
        <v>1</v>
      </c>
      <c r="G271">
        <v>1</v>
      </c>
      <c r="I271">
        <v>2</v>
      </c>
      <c r="K271">
        <v>2</v>
      </c>
      <c r="L271">
        <v>6</v>
      </c>
      <c r="M271">
        <v>5</v>
      </c>
      <c r="N271">
        <v>5</v>
      </c>
      <c r="S271">
        <v>4</v>
      </c>
      <c r="U271">
        <v>1</v>
      </c>
      <c r="AA271">
        <v>2</v>
      </c>
      <c r="AB271">
        <v>18</v>
      </c>
      <c r="AC271">
        <v>36</v>
      </c>
      <c r="AD271">
        <v>90</v>
      </c>
      <c r="AE271">
        <v>60</v>
      </c>
      <c r="AF271">
        <v>355</v>
      </c>
      <c r="AI271">
        <v>45</v>
      </c>
      <c r="AK271">
        <v>3</v>
      </c>
      <c r="AL271">
        <v>5</v>
      </c>
      <c r="AO271">
        <v>110</v>
      </c>
      <c r="AP271">
        <v>80</v>
      </c>
      <c r="AV271">
        <v>2</v>
      </c>
      <c r="AZ271">
        <v>1</v>
      </c>
      <c r="BD271" s="15" t="s">
        <v>8786</v>
      </c>
      <c r="BE271" s="15"/>
      <c r="BF271" s="15"/>
      <c r="BJ271">
        <v>1</v>
      </c>
    </row>
    <row r="272" spans="1:79" x14ac:dyDescent="0.3">
      <c r="A272">
        <v>20</v>
      </c>
      <c r="B272" s="13"/>
      <c r="C272" s="16" t="s">
        <v>199</v>
      </c>
      <c r="D272" t="s">
        <v>8784</v>
      </c>
      <c r="F272">
        <v>1</v>
      </c>
      <c r="AA272">
        <v>1</v>
      </c>
      <c r="AB272">
        <v>7</v>
      </c>
      <c r="AD272">
        <v>29</v>
      </c>
      <c r="AF272">
        <v>45</v>
      </c>
      <c r="AI272">
        <v>15</v>
      </c>
      <c r="BD272" s="15"/>
      <c r="BE272" s="15"/>
      <c r="BF272" s="15"/>
    </row>
    <row r="273" spans="1:68" x14ac:dyDescent="0.3">
      <c r="A273">
        <v>21</v>
      </c>
      <c r="B273" s="13"/>
      <c r="C273" s="16" t="s">
        <v>612</v>
      </c>
      <c r="D273" t="s">
        <v>8787</v>
      </c>
      <c r="F273">
        <v>1</v>
      </c>
      <c r="AA273">
        <v>1</v>
      </c>
      <c r="AB273">
        <v>6</v>
      </c>
      <c r="AD273">
        <v>25</v>
      </c>
      <c r="AF273">
        <v>37</v>
      </c>
      <c r="BD273" s="15"/>
      <c r="BE273" s="15"/>
      <c r="BF273" s="15"/>
    </row>
    <row r="274" spans="1:68" x14ac:dyDescent="0.3">
      <c r="A274">
        <v>22</v>
      </c>
      <c r="B274" s="13"/>
      <c r="C274" s="16"/>
      <c r="D274" t="s">
        <v>8788</v>
      </c>
      <c r="E274" t="s">
        <v>8789</v>
      </c>
      <c r="F274">
        <v>1</v>
      </c>
      <c r="G274">
        <v>1</v>
      </c>
      <c r="H274">
        <v>2</v>
      </c>
      <c r="I274">
        <v>2</v>
      </c>
      <c r="V274">
        <v>1</v>
      </c>
      <c r="AA274">
        <v>1</v>
      </c>
      <c r="AB274">
        <v>7</v>
      </c>
      <c r="AC274">
        <v>12</v>
      </c>
      <c r="AD274">
        <v>28</v>
      </c>
      <c r="AF274">
        <v>38</v>
      </c>
      <c r="AI274">
        <v>48</v>
      </c>
      <c r="AK274">
        <v>1</v>
      </c>
      <c r="AL274">
        <v>1</v>
      </c>
      <c r="AO274">
        <v>18</v>
      </c>
      <c r="AP274">
        <v>20</v>
      </c>
      <c r="AV274">
        <v>1</v>
      </c>
      <c r="BD274" s="15"/>
      <c r="BE274" s="15"/>
      <c r="BF274" s="15"/>
    </row>
    <row r="275" spans="1:68" x14ac:dyDescent="0.3">
      <c r="A275">
        <v>23</v>
      </c>
      <c r="B275" s="13"/>
      <c r="C275" s="16" t="s">
        <v>8523</v>
      </c>
      <c r="D275" t="s">
        <v>8790</v>
      </c>
      <c r="E275" t="s">
        <v>8791</v>
      </c>
      <c r="F275">
        <v>1</v>
      </c>
      <c r="G275">
        <v>1</v>
      </c>
      <c r="K275">
        <v>1</v>
      </c>
      <c r="L275">
        <v>5</v>
      </c>
      <c r="M275">
        <v>2</v>
      </c>
      <c r="AA275">
        <v>2</v>
      </c>
      <c r="AC275">
        <v>12</v>
      </c>
      <c r="AD275">
        <v>79</v>
      </c>
      <c r="AF275">
        <v>23</v>
      </c>
      <c r="AI275">
        <v>60</v>
      </c>
      <c r="AK275">
        <v>1</v>
      </c>
      <c r="AL275">
        <v>1</v>
      </c>
      <c r="AO275">
        <v>11</v>
      </c>
      <c r="AP275">
        <v>10</v>
      </c>
      <c r="BD275" s="15"/>
      <c r="BE275" s="15"/>
      <c r="BF275" s="15"/>
    </row>
    <row r="276" spans="1:68" x14ac:dyDescent="0.3">
      <c r="A276">
        <v>24</v>
      </c>
      <c r="B276" s="13"/>
      <c r="C276" s="16"/>
      <c r="D276" t="s">
        <v>8792</v>
      </c>
      <c r="E276" t="s">
        <v>8793</v>
      </c>
      <c r="F276">
        <v>1</v>
      </c>
      <c r="G276">
        <v>1</v>
      </c>
      <c r="I276">
        <v>1</v>
      </c>
      <c r="K276">
        <v>1</v>
      </c>
      <c r="L276">
        <v>2</v>
      </c>
      <c r="M276">
        <v>2</v>
      </c>
      <c r="N276">
        <v>3</v>
      </c>
      <c r="S276">
        <v>2</v>
      </c>
      <c r="U276">
        <v>1</v>
      </c>
      <c r="AA276">
        <v>2</v>
      </c>
      <c r="AB276">
        <v>5</v>
      </c>
      <c r="AC276">
        <v>56</v>
      </c>
      <c r="AD276">
        <v>153</v>
      </c>
      <c r="AF276">
        <v>140</v>
      </c>
      <c r="AI276">
        <v>164</v>
      </c>
      <c r="AK276">
        <v>1</v>
      </c>
      <c r="AL276">
        <v>1</v>
      </c>
      <c r="AO276">
        <v>11</v>
      </c>
      <c r="AP276">
        <v>8</v>
      </c>
      <c r="AV276">
        <v>2</v>
      </c>
      <c r="AZ276">
        <v>1</v>
      </c>
      <c r="BD276" s="15" t="s">
        <v>8794</v>
      </c>
      <c r="BE276" s="15"/>
      <c r="BF276" s="15"/>
    </row>
    <row r="277" spans="1:68" x14ac:dyDescent="0.3">
      <c r="A277">
        <v>25</v>
      </c>
      <c r="B277" s="13"/>
      <c r="C277" s="16"/>
      <c r="D277" t="s">
        <v>8795</v>
      </c>
      <c r="F277">
        <v>1</v>
      </c>
      <c r="AA277">
        <v>1</v>
      </c>
      <c r="BD277" s="15"/>
      <c r="BE277" s="15"/>
      <c r="BF277" s="15"/>
    </row>
    <row r="278" spans="1:68" x14ac:dyDescent="0.3">
      <c r="A278">
        <v>26</v>
      </c>
      <c r="B278" s="13"/>
      <c r="C278" s="16" t="s">
        <v>199</v>
      </c>
      <c r="D278" t="s">
        <v>5245</v>
      </c>
      <c r="E278" t="s">
        <v>8796</v>
      </c>
      <c r="F278">
        <v>1</v>
      </c>
      <c r="G278">
        <v>1</v>
      </c>
      <c r="H278">
        <v>1</v>
      </c>
      <c r="I278">
        <v>3</v>
      </c>
      <c r="K278">
        <v>1</v>
      </c>
      <c r="L278">
        <v>2</v>
      </c>
      <c r="M278">
        <v>1</v>
      </c>
      <c r="T278">
        <v>2</v>
      </c>
      <c r="U278">
        <v>1</v>
      </c>
      <c r="AA278">
        <v>1</v>
      </c>
      <c r="AB278">
        <v>10</v>
      </c>
      <c r="AC278">
        <v>12</v>
      </c>
      <c r="AD278">
        <v>54</v>
      </c>
      <c r="AF278">
        <v>100</v>
      </c>
      <c r="AI278">
        <v>60</v>
      </c>
      <c r="AK278">
        <v>1</v>
      </c>
      <c r="AL278">
        <v>0.5</v>
      </c>
      <c r="AO278">
        <v>12</v>
      </c>
      <c r="AP278">
        <v>16</v>
      </c>
      <c r="AV278">
        <v>1</v>
      </c>
      <c r="BD278" s="15"/>
      <c r="BE278" s="15"/>
      <c r="BF278" s="15"/>
    </row>
    <row r="279" spans="1:68" x14ac:dyDescent="0.3">
      <c r="A279">
        <v>27</v>
      </c>
      <c r="B279" s="13"/>
      <c r="C279" s="16" t="s">
        <v>578</v>
      </c>
      <c r="D279" t="s">
        <v>5245</v>
      </c>
      <c r="F279">
        <v>1</v>
      </c>
      <c r="I279">
        <v>1</v>
      </c>
      <c r="K279">
        <v>1</v>
      </c>
      <c r="S279">
        <v>1</v>
      </c>
      <c r="U279">
        <v>1</v>
      </c>
      <c r="AA279">
        <v>5</v>
      </c>
      <c r="AB279">
        <v>7</v>
      </c>
      <c r="AC279">
        <v>16</v>
      </c>
      <c r="AD279">
        <v>53</v>
      </c>
      <c r="AF279">
        <v>100</v>
      </c>
      <c r="AK279">
        <v>1</v>
      </c>
      <c r="AL279">
        <v>1.5</v>
      </c>
      <c r="AO279">
        <v>26</v>
      </c>
      <c r="AP279">
        <v>18</v>
      </c>
      <c r="AV279">
        <v>1</v>
      </c>
      <c r="AZ279">
        <v>1</v>
      </c>
      <c r="BD279" s="15" t="s">
        <v>8797</v>
      </c>
      <c r="BE279" s="15"/>
      <c r="BF279" s="15"/>
    </row>
    <row r="280" spans="1:68" x14ac:dyDescent="0.3">
      <c r="A280">
        <v>28</v>
      </c>
      <c r="B280" s="13"/>
      <c r="C280" s="16" t="s">
        <v>8523</v>
      </c>
      <c r="D280" t="s">
        <v>5729</v>
      </c>
      <c r="F280">
        <v>1</v>
      </c>
      <c r="AA280">
        <v>1</v>
      </c>
      <c r="AB280">
        <v>4</v>
      </c>
      <c r="AD280">
        <v>15</v>
      </c>
      <c r="AI280">
        <v>41</v>
      </c>
      <c r="BD280" s="15"/>
      <c r="BE280" s="15"/>
      <c r="BF280" s="15"/>
    </row>
    <row r="281" spans="1:68" x14ac:dyDescent="0.3">
      <c r="A281">
        <v>29</v>
      </c>
      <c r="B281" s="13"/>
      <c r="C281" s="16" t="s">
        <v>8481</v>
      </c>
      <c r="D281" t="s">
        <v>8798</v>
      </c>
      <c r="E281" t="s">
        <v>8799</v>
      </c>
      <c r="F281">
        <v>1</v>
      </c>
      <c r="G281">
        <v>1</v>
      </c>
      <c r="H281">
        <v>1</v>
      </c>
      <c r="I281">
        <v>1</v>
      </c>
      <c r="M281">
        <v>1</v>
      </c>
      <c r="S281">
        <v>3</v>
      </c>
      <c r="T281">
        <v>4</v>
      </c>
      <c r="U281">
        <v>1</v>
      </c>
      <c r="V281">
        <v>2</v>
      </c>
      <c r="AA281">
        <v>10</v>
      </c>
      <c r="AB281">
        <v>41</v>
      </c>
      <c r="AC281">
        <v>26</v>
      </c>
      <c r="AD281">
        <v>105</v>
      </c>
      <c r="AF281">
        <v>240</v>
      </c>
      <c r="AI281">
        <v>100</v>
      </c>
      <c r="AJ281">
        <v>5</v>
      </c>
      <c r="AK281">
        <v>2</v>
      </c>
      <c r="AL281">
        <v>3</v>
      </c>
      <c r="AN281">
        <v>3</v>
      </c>
      <c r="AO281">
        <v>43</v>
      </c>
      <c r="AP281">
        <v>87</v>
      </c>
      <c r="AR281">
        <v>20</v>
      </c>
      <c r="AV281">
        <v>1</v>
      </c>
      <c r="AW281">
        <v>1</v>
      </c>
      <c r="AZ281">
        <v>1</v>
      </c>
      <c r="BD281" s="15" t="s">
        <v>8800</v>
      </c>
      <c r="BE281" s="15"/>
      <c r="BF281" s="15"/>
      <c r="BP281">
        <v>1</v>
      </c>
    </row>
    <row r="282" spans="1:68" x14ac:dyDescent="0.3">
      <c r="A282">
        <v>30</v>
      </c>
      <c r="B282" s="13"/>
      <c r="C282" s="16" t="s">
        <v>5709</v>
      </c>
      <c r="D282" t="s">
        <v>8772</v>
      </c>
      <c r="E282" t="s">
        <v>8801</v>
      </c>
      <c r="F282">
        <v>1</v>
      </c>
      <c r="G282">
        <v>1</v>
      </c>
      <c r="I282">
        <v>4</v>
      </c>
      <c r="L282">
        <v>2</v>
      </c>
      <c r="M282">
        <v>1</v>
      </c>
      <c r="N282">
        <v>1</v>
      </c>
      <c r="S282">
        <v>5</v>
      </c>
      <c r="T282">
        <v>2</v>
      </c>
      <c r="U282">
        <v>2</v>
      </c>
      <c r="V282">
        <v>3</v>
      </c>
      <c r="AA282">
        <v>8</v>
      </c>
      <c r="AB282">
        <v>12</v>
      </c>
      <c r="AC282">
        <v>26</v>
      </c>
      <c r="AF282">
        <v>140</v>
      </c>
      <c r="AK282">
        <v>3</v>
      </c>
      <c r="AL282">
        <v>2</v>
      </c>
      <c r="AN282">
        <v>2</v>
      </c>
      <c r="AO282">
        <v>50</v>
      </c>
      <c r="AP282">
        <v>60</v>
      </c>
      <c r="AR282">
        <v>20</v>
      </c>
      <c r="AV282">
        <v>1</v>
      </c>
      <c r="BD282" s="15"/>
      <c r="BE282" s="15"/>
      <c r="BF282" s="15"/>
    </row>
    <row r="283" spans="1:68" x14ac:dyDescent="0.3">
      <c r="A283">
        <v>31</v>
      </c>
      <c r="B283" s="13"/>
      <c r="C283" s="16" t="s">
        <v>6777</v>
      </c>
      <c r="D283" t="s">
        <v>8802</v>
      </c>
      <c r="E283" t="s">
        <v>8803</v>
      </c>
      <c r="F283">
        <v>1</v>
      </c>
      <c r="G283">
        <v>1</v>
      </c>
      <c r="H283">
        <v>1</v>
      </c>
      <c r="AA283">
        <v>1</v>
      </c>
      <c r="AB283">
        <v>6</v>
      </c>
      <c r="AC283">
        <v>12</v>
      </c>
      <c r="AD283">
        <v>46</v>
      </c>
      <c r="AE283">
        <v>5</v>
      </c>
      <c r="AF283">
        <v>76</v>
      </c>
      <c r="AI283">
        <v>6</v>
      </c>
      <c r="AL283">
        <v>1</v>
      </c>
      <c r="AP283">
        <v>12</v>
      </c>
      <c r="BD283" s="15"/>
      <c r="BE283" s="15"/>
      <c r="BF283" s="15"/>
    </row>
    <row r="284" spans="1:68" x14ac:dyDescent="0.3">
      <c r="A284">
        <v>32</v>
      </c>
      <c r="B284" s="13"/>
      <c r="C284" s="16" t="s">
        <v>578</v>
      </c>
      <c r="D284" t="s">
        <v>8804</v>
      </c>
      <c r="E284" t="s">
        <v>8805</v>
      </c>
      <c r="F284">
        <v>1</v>
      </c>
      <c r="G284">
        <v>1</v>
      </c>
      <c r="I284">
        <v>2</v>
      </c>
      <c r="K284">
        <v>4</v>
      </c>
      <c r="L284">
        <v>4</v>
      </c>
      <c r="M284">
        <v>2</v>
      </c>
      <c r="N284">
        <v>3</v>
      </c>
      <c r="S284">
        <v>2</v>
      </c>
      <c r="AA284">
        <v>1</v>
      </c>
      <c r="AB284">
        <v>20</v>
      </c>
      <c r="AC284">
        <v>24</v>
      </c>
      <c r="AD284">
        <v>17</v>
      </c>
      <c r="AF284">
        <v>43</v>
      </c>
      <c r="AI284">
        <v>233</v>
      </c>
      <c r="AK284">
        <v>6</v>
      </c>
      <c r="AL284">
        <v>1</v>
      </c>
      <c r="AO284">
        <v>73</v>
      </c>
      <c r="AP284">
        <v>60</v>
      </c>
      <c r="AV284">
        <v>1</v>
      </c>
      <c r="AZ284">
        <v>1</v>
      </c>
      <c r="BD284" s="15" t="s">
        <v>8806</v>
      </c>
      <c r="BE284" s="15"/>
      <c r="BF284" s="15"/>
    </row>
    <row r="285" spans="1:68" x14ac:dyDescent="0.3">
      <c r="A285">
        <v>33</v>
      </c>
      <c r="B285" s="13"/>
      <c r="C285" s="16" t="s">
        <v>8523</v>
      </c>
      <c r="D285" t="s">
        <v>8807</v>
      </c>
      <c r="F285">
        <v>1</v>
      </c>
      <c r="AA285">
        <v>1</v>
      </c>
      <c r="AC285">
        <v>12</v>
      </c>
      <c r="AK285">
        <v>1</v>
      </c>
      <c r="AO285">
        <v>7</v>
      </c>
      <c r="BD285" s="15"/>
      <c r="BE285" s="15"/>
      <c r="BF285" s="15"/>
    </row>
    <row r="286" spans="1:68" x14ac:dyDescent="0.3">
      <c r="A286">
        <v>34</v>
      </c>
      <c r="B286" s="13"/>
      <c r="C286" s="16" t="s">
        <v>8523</v>
      </c>
      <c r="D286" t="s">
        <v>8808</v>
      </c>
      <c r="F286">
        <v>1</v>
      </c>
      <c r="AA286">
        <v>1</v>
      </c>
      <c r="AC286">
        <v>12</v>
      </c>
      <c r="AK286">
        <v>1</v>
      </c>
      <c r="AO286">
        <v>11</v>
      </c>
      <c r="BD286" s="15" t="s">
        <v>8809</v>
      </c>
      <c r="BE286" s="15"/>
      <c r="BF286" s="15"/>
    </row>
    <row r="287" spans="1:68" x14ac:dyDescent="0.3">
      <c r="A287">
        <v>35</v>
      </c>
      <c r="B287" s="13"/>
      <c r="C287" s="16" t="s">
        <v>578</v>
      </c>
      <c r="D287" t="s">
        <v>8810</v>
      </c>
      <c r="E287" t="s">
        <v>8811</v>
      </c>
      <c r="F287">
        <v>1</v>
      </c>
      <c r="G287">
        <v>1</v>
      </c>
      <c r="K287">
        <v>2</v>
      </c>
      <c r="L287">
        <v>5</v>
      </c>
      <c r="M287">
        <v>3</v>
      </c>
      <c r="N287">
        <v>5</v>
      </c>
      <c r="S287">
        <v>7</v>
      </c>
      <c r="T287">
        <v>5</v>
      </c>
      <c r="U287">
        <v>8</v>
      </c>
      <c r="V287">
        <v>4</v>
      </c>
      <c r="AA287">
        <v>8</v>
      </c>
      <c r="AB287">
        <v>21</v>
      </c>
      <c r="AC287">
        <v>62</v>
      </c>
      <c r="AD287">
        <v>180</v>
      </c>
      <c r="AE287">
        <v>50</v>
      </c>
      <c r="AF287">
        <v>550</v>
      </c>
      <c r="AI287">
        <v>120</v>
      </c>
      <c r="AJ287">
        <v>6</v>
      </c>
      <c r="AK287">
        <v>5</v>
      </c>
      <c r="AL287">
        <v>6</v>
      </c>
      <c r="AN287">
        <v>3</v>
      </c>
      <c r="AO287">
        <v>90</v>
      </c>
      <c r="AP287">
        <v>160</v>
      </c>
      <c r="AR287">
        <v>30</v>
      </c>
      <c r="AS287">
        <v>1800</v>
      </c>
      <c r="AT287">
        <v>0.5</v>
      </c>
      <c r="AV287">
        <v>3</v>
      </c>
      <c r="AZ287">
        <v>2</v>
      </c>
      <c r="BD287" s="15"/>
      <c r="BE287" s="15"/>
      <c r="BF287" s="15"/>
    </row>
    <row r="288" spans="1:68" x14ac:dyDescent="0.3">
      <c r="A288">
        <v>36</v>
      </c>
      <c r="B288" s="13"/>
      <c r="C288" s="16" t="s">
        <v>8430</v>
      </c>
      <c r="D288" t="s">
        <v>8812</v>
      </c>
      <c r="E288" t="s">
        <v>8813</v>
      </c>
      <c r="F288">
        <v>1</v>
      </c>
      <c r="G288">
        <v>1</v>
      </c>
      <c r="H288">
        <v>2</v>
      </c>
      <c r="K288">
        <v>1</v>
      </c>
      <c r="M288">
        <v>1</v>
      </c>
      <c r="T288">
        <v>1</v>
      </c>
      <c r="AA288">
        <v>2</v>
      </c>
      <c r="AB288">
        <v>18</v>
      </c>
      <c r="AC288">
        <v>30</v>
      </c>
      <c r="AD288">
        <v>101</v>
      </c>
      <c r="AF288">
        <v>295</v>
      </c>
      <c r="AI288">
        <v>15</v>
      </c>
      <c r="AK288">
        <v>2</v>
      </c>
      <c r="AL288">
        <v>2</v>
      </c>
      <c r="AO288">
        <v>50</v>
      </c>
      <c r="AP288">
        <v>60</v>
      </c>
      <c r="AS288">
        <v>1000</v>
      </c>
      <c r="AT288">
        <v>0.5</v>
      </c>
      <c r="BD288" s="15"/>
      <c r="BE288" s="15"/>
      <c r="BF288" s="15"/>
    </row>
    <row r="289" spans="1:58" x14ac:dyDescent="0.3">
      <c r="A289">
        <v>37</v>
      </c>
      <c r="B289" s="13"/>
      <c r="C289" s="16" t="s">
        <v>8430</v>
      </c>
      <c r="D289" t="s">
        <v>8764</v>
      </c>
      <c r="F289">
        <v>1</v>
      </c>
      <c r="AA289">
        <v>1</v>
      </c>
      <c r="AB289">
        <v>12</v>
      </c>
      <c r="AD289">
        <v>75</v>
      </c>
      <c r="AF289">
        <v>25</v>
      </c>
      <c r="BD289" s="15"/>
      <c r="BE289" s="15"/>
      <c r="BF289" s="15"/>
    </row>
    <row r="290" spans="1:58" x14ac:dyDescent="0.3">
      <c r="A290">
        <v>38</v>
      </c>
      <c r="B290" s="13"/>
      <c r="C290" s="16" t="s">
        <v>8430</v>
      </c>
      <c r="D290" t="s">
        <v>8814</v>
      </c>
      <c r="F290">
        <v>1</v>
      </c>
      <c r="AA290">
        <v>1</v>
      </c>
      <c r="BD290" s="15"/>
      <c r="BE290" s="15"/>
      <c r="BF290" s="15"/>
    </row>
    <row r="291" spans="1:58" x14ac:dyDescent="0.3">
      <c r="A291">
        <v>39</v>
      </c>
      <c r="B291" s="13"/>
      <c r="C291" s="16" t="s">
        <v>6777</v>
      </c>
      <c r="D291" t="s">
        <v>5824</v>
      </c>
      <c r="F291">
        <v>1</v>
      </c>
      <c r="AA291">
        <v>2</v>
      </c>
      <c r="AB291">
        <v>1</v>
      </c>
      <c r="AD291">
        <v>36</v>
      </c>
      <c r="AF291">
        <v>83</v>
      </c>
      <c r="AI291">
        <v>35</v>
      </c>
      <c r="BD291" s="15"/>
      <c r="BE291" s="15"/>
      <c r="BF291" s="15"/>
    </row>
    <row r="292" spans="1:58" x14ac:dyDescent="0.3">
      <c r="A292">
        <v>40</v>
      </c>
      <c r="B292" s="13"/>
      <c r="C292" s="16"/>
      <c r="D292" t="s">
        <v>8815</v>
      </c>
      <c r="E292" t="s">
        <v>8816</v>
      </c>
      <c r="F292">
        <v>1</v>
      </c>
      <c r="G292">
        <v>1</v>
      </c>
      <c r="H292">
        <v>1</v>
      </c>
      <c r="AB292">
        <v>1</v>
      </c>
      <c r="AC292">
        <v>1</v>
      </c>
      <c r="AD292">
        <v>7</v>
      </c>
      <c r="AI292">
        <v>4</v>
      </c>
      <c r="AK292">
        <v>0.5</v>
      </c>
      <c r="BD292" s="15"/>
      <c r="BE292" s="15"/>
      <c r="BF292" s="15"/>
    </row>
    <row r="293" spans="1:58" x14ac:dyDescent="0.3">
      <c r="A293">
        <v>41</v>
      </c>
      <c r="B293" s="13"/>
      <c r="C293" s="16"/>
      <c r="D293" t="s">
        <v>8817</v>
      </c>
      <c r="E293" t="s">
        <v>8818</v>
      </c>
      <c r="F293">
        <v>1</v>
      </c>
      <c r="G293">
        <v>1</v>
      </c>
      <c r="H293">
        <v>3</v>
      </c>
      <c r="I293">
        <v>1</v>
      </c>
      <c r="AA293">
        <v>3</v>
      </c>
      <c r="AB293">
        <v>8</v>
      </c>
      <c r="AC293">
        <v>14</v>
      </c>
      <c r="AD293">
        <v>62</v>
      </c>
      <c r="AI293">
        <v>34</v>
      </c>
      <c r="AK293">
        <v>1</v>
      </c>
      <c r="AL293">
        <v>1</v>
      </c>
      <c r="AO293">
        <v>13</v>
      </c>
      <c r="AP293">
        <v>5</v>
      </c>
      <c r="AV293">
        <v>1</v>
      </c>
      <c r="AZ293">
        <v>1</v>
      </c>
      <c r="BD293" s="15" t="s">
        <v>8819</v>
      </c>
      <c r="BE293" s="15"/>
      <c r="BF293" s="15"/>
    </row>
    <row r="294" spans="1:58" x14ac:dyDescent="0.3">
      <c r="A294">
        <v>42</v>
      </c>
      <c r="B294" s="13"/>
      <c r="C294" s="16" t="s">
        <v>8430</v>
      </c>
      <c r="D294" t="s">
        <v>8820</v>
      </c>
      <c r="F294">
        <v>1</v>
      </c>
      <c r="BD294" s="15"/>
      <c r="BE294" s="15"/>
      <c r="BF294" s="15"/>
    </row>
    <row r="295" spans="1:58" x14ac:dyDescent="0.3">
      <c r="A295">
        <v>43</v>
      </c>
      <c r="B295" s="13"/>
      <c r="C295" s="16"/>
      <c r="D295" t="s">
        <v>8821</v>
      </c>
      <c r="E295" t="s">
        <v>8822</v>
      </c>
      <c r="F295">
        <v>1</v>
      </c>
      <c r="G295">
        <v>1</v>
      </c>
      <c r="K295">
        <v>3</v>
      </c>
      <c r="L295">
        <v>6</v>
      </c>
      <c r="M295">
        <v>5</v>
      </c>
      <c r="N295">
        <v>4</v>
      </c>
      <c r="S295">
        <v>4</v>
      </c>
      <c r="T295">
        <v>4</v>
      </c>
      <c r="U295">
        <v>2</v>
      </c>
      <c r="V295">
        <v>3</v>
      </c>
      <c r="AA295">
        <v>12</v>
      </c>
      <c r="AB295">
        <v>16</v>
      </c>
      <c r="AC295">
        <v>60</v>
      </c>
      <c r="AD295">
        <v>155</v>
      </c>
      <c r="AF295">
        <v>200</v>
      </c>
      <c r="AJ295">
        <v>4</v>
      </c>
      <c r="AK295">
        <v>5</v>
      </c>
      <c r="AL295">
        <v>3</v>
      </c>
      <c r="AN295">
        <v>1</v>
      </c>
      <c r="AO295">
        <v>53</v>
      </c>
      <c r="AP295">
        <v>57</v>
      </c>
      <c r="AR295">
        <v>13</v>
      </c>
      <c r="AV295">
        <v>3</v>
      </c>
      <c r="AZ295">
        <v>2</v>
      </c>
      <c r="BD295" s="15" t="s">
        <v>8823</v>
      </c>
      <c r="BE295" s="15"/>
      <c r="BF295" s="15"/>
    </row>
    <row r="296" spans="1:58" x14ac:dyDescent="0.3">
      <c r="A296">
        <v>44</v>
      </c>
      <c r="B296" s="13"/>
      <c r="C296" s="16"/>
      <c r="D296" t="s">
        <v>8824</v>
      </c>
      <c r="E296" t="s">
        <v>8825</v>
      </c>
      <c r="F296">
        <v>1</v>
      </c>
      <c r="G296">
        <v>1</v>
      </c>
      <c r="H296">
        <v>3</v>
      </c>
      <c r="I296">
        <v>3</v>
      </c>
      <c r="K296">
        <v>4</v>
      </c>
      <c r="L296">
        <v>1</v>
      </c>
      <c r="M296">
        <v>4</v>
      </c>
      <c r="N296">
        <v>2</v>
      </c>
      <c r="S296">
        <v>4</v>
      </c>
      <c r="T296">
        <v>1</v>
      </c>
      <c r="V296">
        <v>2</v>
      </c>
      <c r="AA296">
        <v>2</v>
      </c>
      <c r="AB296">
        <v>2</v>
      </c>
      <c r="AC296">
        <v>22</v>
      </c>
      <c r="AD296">
        <v>150</v>
      </c>
      <c r="AE296">
        <v>10</v>
      </c>
      <c r="AF296">
        <v>240</v>
      </c>
      <c r="AI296">
        <v>240</v>
      </c>
      <c r="AJ296">
        <v>5</v>
      </c>
      <c r="AK296">
        <v>3</v>
      </c>
      <c r="AL296">
        <v>1</v>
      </c>
      <c r="AN296">
        <v>1</v>
      </c>
      <c r="AO296">
        <v>47</v>
      </c>
      <c r="AP296">
        <v>22</v>
      </c>
      <c r="AR296">
        <v>25</v>
      </c>
      <c r="AS296">
        <v>6000</v>
      </c>
      <c r="AT296">
        <v>1.125</v>
      </c>
      <c r="AU296">
        <f>3/8</f>
        <v>0.375</v>
      </c>
      <c r="AV296">
        <v>2</v>
      </c>
      <c r="AZ296">
        <v>1</v>
      </c>
      <c r="BD296" s="15" t="s">
        <v>8826</v>
      </c>
      <c r="BE296" s="15"/>
      <c r="BF296" s="15"/>
    </row>
    <row r="297" spans="1:58" x14ac:dyDescent="0.3">
      <c r="A297">
        <v>45</v>
      </c>
      <c r="B297" s="13"/>
      <c r="C297" s="16" t="s">
        <v>578</v>
      </c>
      <c r="D297" t="s">
        <v>8827</v>
      </c>
      <c r="F297">
        <v>1</v>
      </c>
      <c r="S297">
        <v>2</v>
      </c>
      <c r="T297">
        <v>1</v>
      </c>
      <c r="U297">
        <v>4</v>
      </c>
      <c r="V297">
        <v>4</v>
      </c>
      <c r="AA297">
        <v>1</v>
      </c>
      <c r="AC297">
        <v>12</v>
      </c>
      <c r="AD297">
        <v>44</v>
      </c>
      <c r="AF297">
        <v>216</v>
      </c>
      <c r="AI297">
        <v>45</v>
      </c>
      <c r="AK297">
        <v>2</v>
      </c>
      <c r="AL297">
        <v>3</v>
      </c>
      <c r="AO297">
        <v>30</v>
      </c>
      <c r="AP297">
        <v>60</v>
      </c>
      <c r="AV297">
        <v>1</v>
      </c>
      <c r="AZ297">
        <v>1</v>
      </c>
      <c r="BD297" s="15" t="s">
        <v>8828</v>
      </c>
      <c r="BE297" s="15"/>
      <c r="BF297" s="15"/>
    </row>
    <row r="298" spans="1:58" x14ac:dyDescent="0.3">
      <c r="A298">
        <v>46</v>
      </c>
      <c r="B298" s="13"/>
      <c r="C298" s="16"/>
      <c r="E298" t="s">
        <v>8829</v>
      </c>
      <c r="G298">
        <v>1</v>
      </c>
      <c r="AB298">
        <v>6</v>
      </c>
      <c r="AD298">
        <v>24</v>
      </c>
      <c r="AF298">
        <v>100</v>
      </c>
      <c r="AI298">
        <v>44</v>
      </c>
      <c r="BD298" s="15"/>
      <c r="BE298" s="15"/>
      <c r="BF298" s="15"/>
    </row>
    <row r="299" spans="1:58" x14ac:dyDescent="0.3">
      <c r="A299">
        <v>47</v>
      </c>
      <c r="B299" s="13"/>
      <c r="C299" s="16" t="s">
        <v>8830</v>
      </c>
      <c r="D299" t="s">
        <v>8831</v>
      </c>
      <c r="E299" t="s">
        <v>8832</v>
      </c>
      <c r="F299">
        <v>1</v>
      </c>
      <c r="G299">
        <v>1</v>
      </c>
      <c r="H299">
        <v>1</v>
      </c>
      <c r="I299">
        <v>1</v>
      </c>
      <c r="AA299">
        <v>2</v>
      </c>
      <c r="AB299">
        <v>6</v>
      </c>
      <c r="AC299">
        <v>12</v>
      </c>
      <c r="AD299">
        <v>59</v>
      </c>
      <c r="AF299">
        <v>119</v>
      </c>
      <c r="AI299">
        <v>69</v>
      </c>
      <c r="AK299">
        <v>1</v>
      </c>
      <c r="AL299">
        <v>3</v>
      </c>
      <c r="AO299">
        <v>11</v>
      </c>
      <c r="AP299">
        <v>40</v>
      </c>
      <c r="AV299">
        <v>1</v>
      </c>
      <c r="BD299" s="15"/>
      <c r="BE299" s="15"/>
      <c r="BF299" s="15"/>
    </row>
    <row r="300" spans="1:58" x14ac:dyDescent="0.3">
      <c r="A300">
        <v>48</v>
      </c>
      <c r="B300" s="13"/>
      <c r="C300" s="16" t="s">
        <v>199</v>
      </c>
      <c r="D300" t="s">
        <v>8827</v>
      </c>
      <c r="E300" t="s">
        <v>8833</v>
      </c>
      <c r="F300">
        <v>1</v>
      </c>
      <c r="G300">
        <v>1</v>
      </c>
      <c r="I300">
        <v>1</v>
      </c>
      <c r="AA300">
        <v>1</v>
      </c>
      <c r="AB300">
        <v>4</v>
      </c>
      <c r="AC300">
        <v>12</v>
      </c>
      <c r="AD300">
        <v>24</v>
      </c>
      <c r="AF300">
        <v>120</v>
      </c>
      <c r="AI300">
        <v>30</v>
      </c>
      <c r="AK300">
        <v>1</v>
      </c>
      <c r="AL300">
        <v>1</v>
      </c>
      <c r="AO300">
        <v>8</v>
      </c>
      <c r="AP300">
        <v>20</v>
      </c>
      <c r="AV300">
        <v>1</v>
      </c>
      <c r="BD300" s="15"/>
      <c r="BE300" s="15"/>
      <c r="BF300" s="15"/>
    </row>
    <row r="301" spans="1:58" x14ac:dyDescent="0.3">
      <c r="A301">
        <v>49</v>
      </c>
      <c r="B301" s="13"/>
      <c r="C301" s="16"/>
      <c r="D301" t="s">
        <v>8834</v>
      </c>
      <c r="F301">
        <v>1</v>
      </c>
      <c r="AA301">
        <v>2</v>
      </c>
      <c r="AB301">
        <v>1</v>
      </c>
      <c r="AC301">
        <v>10</v>
      </c>
      <c r="AD301">
        <v>37</v>
      </c>
      <c r="AF301">
        <v>55</v>
      </c>
      <c r="AI301">
        <v>104</v>
      </c>
      <c r="AK301">
        <v>1</v>
      </c>
      <c r="AL301">
        <v>2</v>
      </c>
      <c r="AO301">
        <v>13</v>
      </c>
      <c r="AP301">
        <v>36</v>
      </c>
      <c r="AS301">
        <v>500</v>
      </c>
      <c r="AT301">
        <v>0.25</v>
      </c>
      <c r="AV301">
        <v>1</v>
      </c>
      <c r="AZ301">
        <v>1</v>
      </c>
      <c r="BD301" s="15" t="s">
        <v>8835</v>
      </c>
      <c r="BE301" s="15"/>
      <c r="BF301" s="15"/>
    </row>
    <row r="302" spans="1:58" x14ac:dyDescent="0.3">
      <c r="A302">
        <v>50</v>
      </c>
      <c r="B302" s="13"/>
      <c r="C302" s="16"/>
      <c r="D302" t="s">
        <v>8836</v>
      </c>
      <c r="E302" t="s">
        <v>8837</v>
      </c>
      <c r="F302">
        <v>1</v>
      </c>
      <c r="G302">
        <v>1</v>
      </c>
      <c r="H302">
        <v>7</v>
      </c>
      <c r="I302">
        <v>1</v>
      </c>
      <c r="K302">
        <v>1</v>
      </c>
      <c r="S302">
        <v>1</v>
      </c>
      <c r="T302">
        <v>1</v>
      </c>
      <c r="V302">
        <v>2</v>
      </c>
      <c r="AA302">
        <v>1</v>
      </c>
      <c r="AB302">
        <v>7</v>
      </c>
      <c r="AC302">
        <v>12</v>
      </c>
      <c r="AD302">
        <v>36</v>
      </c>
      <c r="AF302">
        <v>110</v>
      </c>
      <c r="AI302">
        <v>100</v>
      </c>
      <c r="AK302">
        <v>2</v>
      </c>
      <c r="AL302">
        <v>4</v>
      </c>
      <c r="AO302">
        <v>26</v>
      </c>
      <c r="AP302">
        <v>44</v>
      </c>
      <c r="AS302">
        <v>500</v>
      </c>
      <c r="AT302">
        <v>0.25</v>
      </c>
      <c r="AV302">
        <v>1</v>
      </c>
      <c r="BD302" s="15"/>
      <c r="BE302" s="15"/>
      <c r="BF302" s="15"/>
    </row>
    <row r="303" spans="1:58" x14ac:dyDescent="0.3">
      <c r="A303">
        <v>51</v>
      </c>
      <c r="B303" s="13"/>
      <c r="C303" s="16"/>
      <c r="D303" t="s">
        <v>8838</v>
      </c>
      <c r="F303">
        <v>1</v>
      </c>
      <c r="AA303">
        <v>1</v>
      </c>
      <c r="BD303" s="15"/>
      <c r="BE303" s="15"/>
      <c r="BF303" s="15"/>
    </row>
    <row r="304" spans="1:58" x14ac:dyDescent="0.3">
      <c r="A304">
        <v>52</v>
      </c>
      <c r="B304" s="13"/>
      <c r="C304" s="16"/>
      <c r="D304" t="s">
        <v>8839</v>
      </c>
      <c r="F304">
        <v>1</v>
      </c>
      <c r="AA304">
        <v>1</v>
      </c>
      <c r="BD304" s="15"/>
      <c r="BE304" s="15"/>
      <c r="BF304" s="15"/>
    </row>
    <row r="305" spans="1:79" x14ac:dyDescent="0.3">
      <c r="B305" s="13"/>
      <c r="C305" s="16"/>
      <c r="BD305" s="15"/>
      <c r="BE305" s="15"/>
      <c r="BF305" s="15"/>
    </row>
    <row r="306" spans="1:79" x14ac:dyDescent="0.3">
      <c r="A306" s="10" t="s">
        <v>413</v>
      </c>
      <c r="B306" s="10"/>
      <c r="C306" s="18"/>
      <c r="D306" s="11" t="s">
        <v>74</v>
      </c>
      <c r="E306" s="11"/>
      <c r="F306" s="10"/>
      <c r="G306" s="10"/>
      <c r="H306" s="10"/>
      <c r="I306" s="10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30"/>
      <c r="BE306" s="30"/>
      <c r="BF306" s="30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</row>
    <row r="307" spans="1:79" x14ac:dyDescent="0.3">
      <c r="A307">
        <v>53</v>
      </c>
      <c r="B307" s="13" t="s">
        <v>8747</v>
      </c>
      <c r="C307" s="16"/>
      <c r="D307" t="s">
        <v>1577</v>
      </c>
      <c r="E307" t="s">
        <v>8840</v>
      </c>
      <c r="F307">
        <v>1</v>
      </c>
      <c r="G307">
        <v>1</v>
      </c>
      <c r="H307">
        <v>4</v>
      </c>
      <c r="I307">
        <v>3</v>
      </c>
      <c r="L307">
        <v>1</v>
      </c>
      <c r="M307">
        <v>1</v>
      </c>
      <c r="N307">
        <v>2</v>
      </c>
      <c r="S307">
        <v>1</v>
      </c>
      <c r="AA307">
        <v>1</v>
      </c>
      <c r="AB307">
        <v>3</v>
      </c>
      <c r="AC307">
        <v>12</v>
      </c>
      <c r="AD307">
        <v>25</v>
      </c>
      <c r="AF307">
        <v>150</v>
      </c>
      <c r="AI307">
        <v>42</v>
      </c>
      <c r="AK307">
        <v>2</v>
      </c>
      <c r="AL307">
        <v>2</v>
      </c>
      <c r="AO307">
        <v>18</v>
      </c>
      <c r="AP307">
        <v>36</v>
      </c>
      <c r="AS307">
        <v>500</v>
      </c>
      <c r="AT307">
        <v>0.25</v>
      </c>
      <c r="AV307">
        <v>1</v>
      </c>
      <c r="BD307" s="15"/>
      <c r="BE307" s="15"/>
      <c r="BF307" s="15"/>
    </row>
    <row r="308" spans="1:79" x14ac:dyDescent="0.3">
      <c r="A308">
        <v>54</v>
      </c>
      <c r="B308" s="13"/>
      <c r="C308" s="16"/>
      <c r="D308" t="s">
        <v>8841</v>
      </c>
      <c r="F308">
        <v>1</v>
      </c>
      <c r="AA308">
        <v>2</v>
      </c>
      <c r="AB308">
        <v>13</v>
      </c>
      <c r="AC308">
        <v>14</v>
      </c>
      <c r="AD308">
        <v>78</v>
      </c>
      <c r="AF308">
        <v>63</v>
      </c>
      <c r="AI308">
        <v>71</v>
      </c>
      <c r="AK308">
        <v>1</v>
      </c>
      <c r="AL308">
        <v>2</v>
      </c>
      <c r="AO308">
        <v>11</v>
      </c>
      <c r="AP308">
        <v>29</v>
      </c>
      <c r="AS308">
        <v>500</v>
      </c>
      <c r="AT308">
        <v>0.25</v>
      </c>
      <c r="BD308" s="15"/>
      <c r="BE308" s="15"/>
      <c r="BF308" s="15"/>
    </row>
    <row r="309" spans="1:79" x14ac:dyDescent="0.3">
      <c r="A309">
        <v>55</v>
      </c>
      <c r="B309" s="13"/>
      <c r="C309" s="16"/>
      <c r="D309" t="s">
        <v>8842</v>
      </c>
      <c r="F309">
        <v>1</v>
      </c>
      <c r="AA309">
        <v>1</v>
      </c>
      <c r="BD309" s="15"/>
      <c r="BE309" s="15"/>
      <c r="BF309" s="15"/>
    </row>
    <row r="310" spans="1:79" x14ac:dyDescent="0.3">
      <c r="A310">
        <v>56</v>
      </c>
      <c r="B310" s="13"/>
      <c r="C310" s="16" t="s">
        <v>8523</v>
      </c>
      <c r="D310" t="s">
        <v>8843</v>
      </c>
      <c r="F310">
        <v>1</v>
      </c>
      <c r="AA310">
        <v>1</v>
      </c>
      <c r="BD310" s="15"/>
      <c r="BE310" s="15"/>
      <c r="BF310" s="15"/>
    </row>
    <row r="311" spans="1:79" x14ac:dyDescent="0.3">
      <c r="A311">
        <v>57</v>
      </c>
      <c r="B311" s="13"/>
      <c r="C311" s="16" t="s">
        <v>8844</v>
      </c>
      <c r="E311" t="s">
        <v>8845</v>
      </c>
      <c r="G311">
        <v>1</v>
      </c>
      <c r="H311">
        <v>4</v>
      </c>
      <c r="I311">
        <v>2</v>
      </c>
      <c r="L311">
        <v>1</v>
      </c>
      <c r="S311">
        <v>1</v>
      </c>
      <c r="U311">
        <v>2</v>
      </c>
      <c r="AA311">
        <v>1</v>
      </c>
      <c r="AB311">
        <v>5</v>
      </c>
      <c r="AC311">
        <v>22</v>
      </c>
      <c r="AD311">
        <v>56</v>
      </c>
      <c r="AF311">
        <v>106</v>
      </c>
      <c r="AK311">
        <v>1</v>
      </c>
      <c r="AL311">
        <v>0.5</v>
      </c>
      <c r="AP311">
        <v>5</v>
      </c>
      <c r="AS311">
        <v>5000</v>
      </c>
      <c r="AV311">
        <v>1</v>
      </c>
      <c r="AZ311">
        <v>2</v>
      </c>
      <c r="BD311" s="15" t="s">
        <v>8846</v>
      </c>
      <c r="BE311" s="15"/>
      <c r="BF311" s="15"/>
    </row>
    <row r="312" spans="1:79" x14ac:dyDescent="0.3">
      <c r="A312">
        <v>58</v>
      </c>
      <c r="B312" s="13"/>
      <c r="C312" s="16"/>
      <c r="D312" t="s">
        <v>8847</v>
      </c>
      <c r="F312">
        <v>1</v>
      </c>
      <c r="AA312">
        <v>3</v>
      </c>
      <c r="AC312">
        <v>12</v>
      </c>
      <c r="AD312">
        <v>16</v>
      </c>
      <c r="BD312" s="15"/>
      <c r="BE312" s="15"/>
      <c r="BF312" s="15"/>
    </row>
    <row r="313" spans="1:79" x14ac:dyDescent="0.3">
      <c r="A313">
        <v>59</v>
      </c>
      <c r="B313" s="13"/>
      <c r="C313" s="16"/>
      <c r="D313" t="s">
        <v>8848</v>
      </c>
      <c r="E313" t="s">
        <v>8849</v>
      </c>
      <c r="F313">
        <v>1</v>
      </c>
      <c r="G313">
        <v>1</v>
      </c>
      <c r="H313">
        <v>2</v>
      </c>
      <c r="AA313">
        <v>2</v>
      </c>
      <c r="AB313">
        <v>2</v>
      </c>
      <c r="AC313">
        <v>10</v>
      </c>
      <c r="AD313">
        <v>60</v>
      </c>
      <c r="AF313">
        <v>76</v>
      </c>
      <c r="AI313">
        <v>100</v>
      </c>
      <c r="AL313">
        <v>0.5</v>
      </c>
      <c r="AP313">
        <v>5</v>
      </c>
      <c r="AV313">
        <v>1</v>
      </c>
      <c r="BD313" s="15"/>
      <c r="BE313" s="15"/>
      <c r="BF313" s="15"/>
    </row>
    <row r="314" spans="1:79" x14ac:dyDescent="0.3">
      <c r="A314">
        <v>60</v>
      </c>
      <c r="B314" s="13"/>
      <c r="C314" s="16"/>
      <c r="D314" t="s">
        <v>8850</v>
      </c>
      <c r="F314">
        <v>1</v>
      </c>
      <c r="BD314" s="15"/>
      <c r="BE314" s="15"/>
      <c r="BF314" s="15"/>
    </row>
    <row r="315" spans="1:79" x14ac:dyDescent="0.3">
      <c r="A315">
        <v>61</v>
      </c>
      <c r="B315" s="13"/>
      <c r="C315" s="16"/>
      <c r="D315" t="s">
        <v>8851</v>
      </c>
      <c r="E315" t="s">
        <v>8852</v>
      </c>
      <c r="F315">
        <v>1</v>
      </c>
      <c r="G315">
        <v>1</v>
      </c>
      <c r="AA315">
        <v>1</v>
      </c>
      <c r="AB315">
        <v>5</v>
      </c>
      <c r="AC315">
        <v>12</v>
      </c>
      <c r="AD315">
        <v>30</v>
      </c>
      <c r="AF315">
        <v>39</v>
      </c>
      <c r="AI315">
        <v>41</v>
      </c>
      <c r="AK315">
        <v>1</v>
      </c>
      <c r="AL315">
        <v>1</v>
      </c>
      <c r="AO315">
        <v>19</v>
      </c>
      <c r="AP315">
        <v>12</v>
      </c>
      <c r="BD315" s="15"/>
      <c r="BE315" s="15"/>
      <c r="BF315" s="15"/>
    </row>
    <row r="316" spans="1:79" x14ac:dyDescent="0.3">
      <c r="A316" s="177"/>
      <c r="B316" s="178"/>
      <c r="C316" s="179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  <c r="AA316" s="177"/>
      <c r="AB316" s="177"/>
      <c r="AC316" s="177"/>
      <c r="AD316" s="177"/>
      <c r="AE316" s="177"/>
      <c r="AF316" s="177"/>
      <c r="AG316" s="177"/>
      <c r="AH316" s="177"/>
      <c r="AI316" s="177"/>
      <c r="AJ316" s="177"/>
      <c r="AK316" s="177"/>
      <c r="AL316" s="177"/>
      <c r="AM316" s="177"/>
      <c r="AN316" s="177"/>
      <c r="AO316" s="177"/>
      <c r="AP316" s="177"/>
      <c r="AQ316" s="177"/>
      <c r="AR316" s="177"/>
      <c r="AS316" s="177"/>
      <c r="AT316" s="177"/>
      <c r="AU316" s="177"/>
      <c r="AV316" s="177"/>
      <c r="AW316" s="177"/>
      <c r="AX316" s="177"/>
      <c r="AY316" s="177"/>
      <c r="AZ316" s="177"/>
      <c r="BA316" s="177"/>
      <c r="BB316" s="177"/>
      <c r="BC316" s="177"/>
      <c r="BD316" s="180"/>
      <c r="BE316" s="180"/>
      <c r="BF316" s="180"/>
      <c r="BG316" s="177"/>
      <c r="BH316" s="177"/>
      <c r="BI316" s="177"/>
      <c r="BJ316" s="177"/>
      <c r="BK316" s="177"/>
      <c r="BL316" s="177"/>
      <c r="BM316" s="177"/>
      <c r="BN316" s="177"/>
      <c r="BO316" s="177"/>
      <c r="BP316" s="177"/>
      <c r="BQ316" s="177"/>
      <c r="BR316" s="177"/>
      <c r="BS316" s="177"/>
      <c r="BT316" s="177"/>
      <c r="BU316" s="177"/>
      <c r="BV316" s="177"/>
      <c r="BW316" s="177"/>
      <c r="BX316" s="177"/>
      <c r="BY316" s="177"/>
      <c r="BZ316" s="177"/>
      <c r="CA316" s="177"/>
    </row>
    <row r="317" spans="1:79" x14ac:dyDescent="0.3">
      <c r="A317">
        <v>1</v>
      </c>
      <c r="B317" s="13" t="s">
        <v>8853</v>
      </c>
      <c r="C317" s="16" t="s">
        <v>5233</v>
      </c>
      <c r="D317" t="s">
        <v>8854</v>
      </c>
      <c r="E317" t="s">
        <v>8855</v>
      </c>
      <c r="F317">
        <v>1</v>
      </c>
      <c r="G317">
        <v>1</v>
      </c>
      <c r="H317">
        <v>5</v>
      </c>
      <c r="I317">
        <v>5</v>
      </c>
      <c r="M317">
        <v>1</v>
      </c>
      <c r="S317">
        <v>1</v>
      </c>
      <c r="AA317">
        <v>2</v>
      </c>
      <c r="AB317">
        <v>7</v>
      </c>
      <c r="AC317">
        <v>30</v>
      </c>
      <c r="AD317">
        <v>65</v>
      </c>
      <c r="AK317">
        <v>1</v>
      </c>
      <c r="AL317">
        <v>1</v>
      </c>
      <c r="AM317">
        <f>1/8</f>
        <v>0.125</v>
      </c>
      <c r="AO317">
        <v>1</v>
      </c>
      <c r="AP317">
        <v>38</v>
      </c>
      <c r="AQ317">
        <v>74</v>
      </c>
      <c r="AV317">
        <v>1</v>
      </c>
      <c r="AZ317">
        <v>1</v>
      </c>
      <c r="BD317" s="15" t="s">
        <v>8856</v>
      </c>
      <c r="BE317" s="15"/>
      <c r="BF317" s="15"/>
    </row>
    <row r="318" spans="1:79" x14ac:dyDescent="0.3">
      <c r="A318">
        <v>2</v>
      </c>
      <c r="B318" s="13"/>
      <c r="C318" s="16" t="s">
        <v>8857</v>
      </c>
      <c r="E318" t="s">
        <v>8858</v>
      </c>
      <c r="G318">
        <v>1</v>
      </c>
      <c r="AA318">
        <v>1</v>
      </c>
      <c r="AB318">
        <v>2</v>
      </c>
      <c r="AD318">
        <v>4</v>
      </c>
      <c r="AZ318">
        <v>1</v>
      </c>
      <c r="BD318" s="15" t="s">
        <v>8859</v>
      </c>
      <c r="BE318" s="15"/>
      <c r="BF318" s="15"/>
      <c r="BG318">
        <v>1</v>
      </c>
    </row>
    <row r="319" spans="1:79" x14ac:dyDescent="0.3">
      <c r="A319">
        <v>3</v>
      </c>
      <c r="B319" s="13"/>
      <c r="C319" s="16"/>
      <c r="D319" t="s">
        <v>8860</v>
      </c>
      <c r="F319">
        <v>1</v>
      </c>
      <c r="AA319">
        <v>3</v>
      </c>
      <c r="BD319" s="15"/>
      <c r="BE319" s="15"/>
      <c r="BF319" s="15"/>
    </row>
    <row r="320" spans="1:79" x14ac:dyDescent="0.3">
      <c r="A320">
        <v>4</v>
      </c>
      <c r="B320" s="13"/>
      <c r="C320" s="16" t="s">
        <v>8461</v>
      </c>
      <c r="D320" t="s">
        <v>8861</v>
      </c>
      <c r="E320" t="s">
        <v>8862</v>
      </c>
      <c r="F320">
        <v>1</v>
      </c>
      <c r="G320">
        <v>1</v>
      </c>
      <c r="H320">
        <v>1</v>
      </c>
      <c r="I320">
        <v>3</v>
      </c>
      <c r="K320">
        <v>1</v>
      </c>
      <c r="M320">
        <v>1</v>
      </c>
      <c r="S320">
        <v>3</v>
      </c>
      <c r="U320">
        <v>1</v>
      </c>
      <c r="V320">
        <v>4</v>
      </c>
      <c r="AA320">
        <v>4</v>
      </c>
      <c r="AB320">
        <v>15</v>
      </c>
      <c r="AC320">
        <v>50</v>
      </c>
      <c r="AD320">
        <v>101</v>
      </c>
      <c r="AE320">
        <v>76</v>
      </c>
      <c r="AI320">
        <v>30</v>
      </c>
      <c r="AJ320">
        <v>3</v>
      </c>
      <c r="AK320">
        <v>1</v>
      </c>
      <c r="AL320">
        <v>2</v>
      </c>
      <c r="AM320">
        <v>78</v>
      </c>
      <c r="AO320">
        <v>12</v>
      </c>
      <c r="AP320">
        <v>60</v>
      </c>
      <c r="AQ320">
        <v>5</v>
      </c>
      <c r="AV320">
        <v>4</v>
      </c>
      <c r="AZ320">
        <v>1</v>
      </c>
      <c r="BD320" s="15" t="s">
        <v>8863</v>
      </c>
      <c r="BE320" s="15"/>
      <c r="BF320" s="15"/>
    </row>
    <row r="321" spans="1:58" x14ac:dyDescent="0.3">
      <c r="A321">
        <v>5</v>
      </c>
      <c r="B321" s="13"/>
      <c r="C321" s="16" t="s">
        <v>8461</v>
      </c>
      <c r="D321" t="s">
        <v>5934</v>
      </c>
      <c r="F321">
        <v>1</v>
      </c>
      <c r="AA321">
        <v>1</v>
      </c>
      <c r="AB321">
        <v>3</v>
      </c>
      <c r="AC321">
        <v>10</v>
      </c>
      <c r="AD321">
        <v>47</v>
      </c>
      <c r="BD321" s="15"/>
      <c r="BE321" s="15"/>
      <c r="BF321" s="15"/>
    </row>
    <row r="322" spans="1:58" x14ac:dyDescent="0.3">
      <c r="A322">
        <v>6</v>
      </c>
      <c r="B322" s="13"/>
      <c r="C322" s="16" t="s">
        <v>8461</v>
      </c>
      <c r="D322" t="s">
        <v>8864</v>
      </c>
      <c r="F322">
        <v>1</v>
      </c>
      <c r="AA322">
        <v>1</v>
      </c>
      <c r="AB322">
        <v>5</v>
      </c>
      <c r="AC322">
        <v>12</v>
      </c>
      <c r="AD322">
        <v>24</v>
      </c>
      <c r="BD322" s="15"/>
      <c r="BE322" s="15"/>
      <c r="BF322" s="15"/>
    </row>
    <row r="323" spans="1:58" x14ac:dyDescent="0.3">
      <c r="A323">
        <v>7</v>
      </c>
      <c r="B323" s="13"/>
      <c r="C323" s="16" t="s">
        <v>578</v>
      </c>
      <c r="D323" t="s">
        <v>8861</v>
      </c>
      <c r="E323" t="s">
        <v>8865</v>
      </c>
      <c r="F323">
        <v>1</v>
      </c>
      <c r="G323">
        <v>1</v>
      </c>
      <c r="L323">
        <v>2</v>
      </c>
      <c r="M323">
        <v>2</v>
      </c>
      <c r="N323">
        <v>2</v>
      </c>
      <c r="S323">
        <v>4</v>
      </c>
      <c r="T323">
        <v>4</v>
      </c>
      <c r="U323">
        <v>1</v>
      </c>
      <c r="V323">
        <v>4</v>
      </c>
      <c r="AA323">
        <v>2</v>
      </c>
      <c r="AB323">
        <v>15</v>
      </c>
      <c r="AC323">
        <v>48</v>
      </c>
      <c r="AD323">
        <v>162</v>
      </c>
      <c r="AE323">
        <v>4</v>
      </c>
      <c r="AI323">
        <v>5</v>
      </c>
      <c r="AJ323">
        <v>2</v>
      </c>
      <c r="AK323">
        <v>1</v>
      </c>
      <c r="AL323">
        <v>2</v>
      </c>
      <c r="AM323">
        <v>0.5</v>
      </c>
      <c r="AO323">
        <v>1</v>
      </c>
      <c r="AP323">
        <v>14</v>
      </c>
      <c r="AQ323">
        <v>14</v>
      </c>
      <c r="AV323">
        <v>4</v>
      </c>
      <c r="AZ323">
        <v>1</v>
      </c>
      <c r="BD323" s="15" t="s">
        <v>8866</v>
      </c>
      <c r="BE323" s="15"/>
      <c r="BF323" s="15"/>
    </row>
    <row r="324" spans="1:58" x14ac:dyDescent="0.3">
      <c r="A324">
        <v>8</v>
      </c>
      <c r="B324" s="13"/>
      <c r="C324" s="16" t="s">
        <v>6777</v>
      </c>
      <c r="D324" t="s">
        <v>8867</v>
      </c>
      <c r="E324" t="s">
        <v>8868</v>
      </c>
      <c r="F324">
        <v>1</v>
      </c>
      <c r="G324">
        <v>1</v>
      </c>
      <c r="AA324">
        <v>1</v>
      </c>
      <c r="AC324">
        <v>10</v>
      </c>
      <c r="AD324">
        <v>7</v>
      </c>
      <c r="AV324">
        <v>1</v>
      </c>
      <c r="BD324" s="15"/>
      <c r="BE324" s="15"/>
      <c r="BF324" s="15"/>
    </row>
    <row r="325" spans="1:58" x14ac:dyDescent="0.3">
      <c r="A325">
        <v>9</v>
      </c>
      <c r="B325" s="13"/>
      <c r="C325" s="16" t="s">
        <v>578</v>
      </c>
      <c r="D325" t="s">
        <v>8869</v>
      </c>
      <c r="E325" t="s">
        <v>8870</v>
      </c>
      <c r="F325">
        <v>1</v>
      </c>
      <c r="G325">
        <v>1</v>
      </c>
      <c r="I325">
        <v>2</v>
      </c>
      <c r="K325">
        <v>1</v>
      </c>
      <c r="M325">
        <v>1</v>
      </c>
      <c r="S325">
        <v>4</v>
      </c>
      <c r="U325">
        <v>1</v>
      </c>
      <c r="AA325">
        <v>2</v>
      </c>
      <c r="AB325">
        <v>12</v>
      </c>
      <c r="AC325">
        <v>39</v>
      </c>
      <c r="AD325">
        <v>45</v>
      </c>
      <c r="AK325">
        <v>1</v>
      </c>
      <c r="AL325">
        <v>1</v>
      </c>
      <c r="AO325">
        <v>12</v>
      </c>
      <c r="AP325">
        <v>20</v>
      </c>
      <c r="AV325">
        <v>1</v>
      </c>
      <c r="AZ325">
        <v>1</v>
      </c>
      <c r="BD325" s="15" t="s">
        <v>8871</v>
      </c>
      <c r="BE325" s="15"/>
      <c r="BF325" s="15"/>
    </row>
    <row r="326" spans="1:58" x14ac:dyDescent="0.3">
      <c r="A326">
        <v>10</v>
      </c>
      <c r="B326" s="13"/>
      <c r="C326" s="16" t="s">
        <v>199</v>
      </c>
      <c r="D326" t="s">
        <v>8872</v>
      </c>
      <c r="E326" t="s">
        <v>8873</v>
      </c>
      <c r="F326">
        <v>1</v>
      </c>
      <c r="G326">
        <v>1</v>
      </c>
      <c r="I326">
        <v>1</v>
      </c>
      <c r="AA326">
        <v>1</v>
      </c>
      <c r="AC326">
        <v>20</v>
      </c>
      <c r="AD326">
        <v>2</v>
      </c>
      <c r="AK326">
        <v>0.25</v>
      </c>
      <c r="AL326">
        <v>0.5</v>
      </c>
      <c r="AO326">
        <v>4</v>
      </c>
      <c r="AP326">
        <v>1</v>
      </c>
      <c r="AV326">
        <v>1</v>
      </c>
      <c r="BD326" s="15"/>
      <c r="BE326" s="15"/>
      <c r="BF326" s="15"/>
    </row>
    <row r="327" spans="1:58" x14ac:dyDescent="0.3">
      <c r="A327">
        <v>11</v>
      </c>
      <c r="B327" s="13"/>
      <c r="C327" s="16" t="s">
        <v>578</v>
      </c>
      <c r="D327" t="s">
        <v>8874</v>
      </c>
      <c r="E327" t="s">
        <v>8875</v>
      </c>
      <c r="F327">
        <v>1</v>
      </c>
      <c r="G327">
        <v>1</v>
      </c>
      <c r="I327">
        <v>3</v>
      </c>
      <c r="S327">
        <v>3</v>
      </c>
      <c r="T327">
        <v>1</v>
      </c>
      <c r="U327">
        <v>1</v>
      </c>
      <c r="V327">
        <v>1</v>
      </c>
      <c r="AA327">
        <v>2</v>
      </c>
      <c r="AC327">
        <v>32</v>
      </c>
      <c r="AD327">
        <v>4</v>
      </c>
      <c r="AJ327">
        <v>4</v>
      </c>
      <c r="AK327">
        <v>0.5</v>
      </c>
      <c r="AL327">
        <v>1</v>
      </c>
      <c r="AO327">
        <v>5</v>
      </c>
      <c r="AP327">
        <v>20</v>
      </c>
      <c r="AV327">
        <v>1</v>
      </c>
      <c r="AZ327">
        <v>1</v>
      </c>
      <c r="BD327" s="15" t="s">
        <v>8876</v>
      </c>
      <c r="BE327" s="15"/>
      <c r="BF327" s="15"/>
    </row>
    <row r="328" spans="1:58" x14ac:dyDescent="0.3">
      <c r="A328">
        <v>12</v>
      </c>
      <c r="B328" s="13"/>
      <c r="C328" s="16" t="s">
        <v>8445</v>
      </c>
      <c r="D328" t="s">
        <v>8874</v>
      </c>
      <c r="E328" t="s">
        <v>8877</v>
      </c>
      <c r="F328">
        <v>1</v>
      </c>
      <c r="G328">
        <v>1</v>
      </c>
      <c r="H328">
        <v>5</v>
      </c>
      <c r="I328">
        <v>5</v>
      </c>
      <c r="K328">
        <v>1</v>
      </c>
      <c r="L328">
        <v>1</v>
      </c>
      <c r="S328">
        <v>1</v>
      </c>
      <c r="U328">
        <v>1</v>
      </c>
      <c r="V328">
        <v>1</v>
      </c>
      <c r="AA328">
        <v>2</v>
      </c>
      <c r="AB328">
        <v>6</v>
      </c>
      <c r="AC328">
        <v>29</v>
      </c>
      <c r="AD328">
        <v>10</v>
      </c>
      <c r="AK328">
        <v>0.5</v>
      </c>
      <c r="AL328">
        <v>1</v>
      </c>
      <c r="AO328">
        <v>8</v>
      </c>
      <c r="AP328">
        <v>26</v>
      </c>
      <c r="AV328">
        <v>2</v>
      </c>
      <c r="AZ328">
        <v>1</v>
      </c>
      <c r="BD328" s="15" t="s">
        <v>8878</v>
      </c>
      <c r="BE328" s="15"/>
      <c r="BF328" s="15"/>
    </row>
    <row r="329" spans="1:58" x14ac:dyDescent="0.3">
      <c r="A329">
        <v>13</v>
      </c>
      <c r="B329" s="13"/>
      <c r="C329" s="16"/>
      <c r="D329" t="s">
        <v>8879</v>
      </c>
      <c r="F329">
        <v>1</v>
      </c>
      <c r="AA329">
        <v>1</v>
      </c>
      <c r="AC329">
        <v>16</v>
      </c>
      <c r="AV329">
        <v>1</v>
      </c>
      <c r="BD329" s="15"/>
      <c r="BE329" s="15"/>
      <c r="BF329" s="15"/>
    </row>
    <row r="330" spans="1:58" x14ac:dyDescent="0.3">
      <c r="A330">
        <v>14</v>
      </c>
      <c r="B330" s="13"/>
      <c r="C330" s="16" t="s">
        <v>8461</v>
      </c>
      <c r="D330" t="s">
        <v>8880</v>
      </c>
      <c r="E330" t="s">
        <v>8881</v>
      </c>
      <c r="F330">
        <v>1</v>
      </c>
      <c r="G330">
        <v>1</v>
      </c>
      <c r="H330">
        <v>4</v>
      </c>
      <c r="I330">
        <v>3</v>
      </c>
      <c r="S330">
        <v>1</v>
      </c>
      <c r="AA330">
        <v>2</v>
      </c>
      <c r="AB330">
        <v>1</v>
      </c>
      <c r="AC330">
        <v>26</v>
      </c>
      <c r="AD330">
        <v>24</v>
      </c>
      <c r="AK330">
        <v>1</v>
      </c>
      <c r="AL330">
        <v>1</v>
      </c>
      <c r="AO330">
        <v>4</v>
      </c>
      <c r="AP330">
        <v>10</v>
      </c>
      <c r="AV330">
        <v>1</v>
      </c>
      <c r="BD330" s="15"/>
      <c r="BE330" s="15"/>
      <c r="BF330" s="15"/>
    </row>
    <row r="331" spans="1:58" x14ac:dyDescent="0.3">
      <c r="A331">
        <v>15</v>
      </c>
      <c r="B331" s="13"/>
      <c r="C331" s="16" t="s">
        <v>8345</v>
      </c>
      <c r="D331" t="s">
        <v>8882</v>
      </c>
      <c r="F331">
        <v>1</v>
      </c>
      <c r="AA331">
        <v>1</v>
      </c>
      <c r="AC331">
        <v>10</v>
      </c>
      <c r="BD331" s="15"/>
      <c r="BE331" s="15"/>
      <c r="BF331" s="15"/>
    </row>
    <row r="332" spans="1:58" x14ac:dyDescent="0.3">
      <c r="A332">
        <v>16</v>
      </c>
      <c r="B332" s="13"/>
      <c r="C332" s="16" t="s">
        <v>8445</v>
      </c>
      <c r="D332" t="s">
        <v>8861</v>
      </c>
      <c r="E332" t="s">
        <v>8883</v>
      </c>
      <c r="F332">
        <v>1</v>
      </c>
      <c r="G332">
        <v>1</v>
      </c>
      <c r="H332">
        <v>1</v>
      </c>
      <c r="I332">
        <v>5</v>
      </c>
      <c r="AA332">
        <v>2</v>
      </c>
      <c r="AC332">
        <v>16</v>
      </c>
      <c r="AD332">
        <v>6</v>
      </c>
      <c r="AK332">
        <v>0.5</v>
      </c>
      <c r="AL332">
        <v>0.5</v>
      </c>
      <c r="AO332">
        <v>2</v>
      </c>
      <c r="AP332">
        <v>3</v>
      </c>
      <c r="AV332">
        <v>1</v>
      </c>
      <c r="BD332" s="15"/>
      <c r="BE332" s="15"/>
      <c r="BF332" s="15"/>
    </row>
    <row r="333" spans="1:58" x14ac:dyDescent="0.3">
      <c r="A333">
        <v>17</v>
      </c>
      <c r="B333" s="13"/>
      <c r="C333" s="16" t="s">
        <v>8430</v>
      </c>
      <c r="D333" t="s">
        <v>8884</v>
      </c>
      <c r="F333">
        <v>1</v>
      </c>
      <c r="AA333">
        <v>2</v>
      </c>
      <c r="AC333">
        <v>14</v>
      </c>
      <c r="AV333">
        <v>1</v>
      </c>
      <c r="BD333" s="15"/>
      <c r="BE333" s="15"/>
      <c r="BF333" s="15"/>
    </row>
    <row r="334" spans="1:58" x14ac:dyDescent="0.3">
      <c r="A334">
        <v>18</v>
      </c>
      <c r="B334" s="13"/>
      <c r="C334" s="16"/>
      <c r="D334" t="s">
        <v>8885</v>
      </c>
      <c r="F334">
        <v>1</v>
      </c>
      <c r="AA334">
        <v>1</v>
      </c>
      <c r="AC334">
        <v>5</v>
      </c>
      <c r="AD334">
        <v>1</v>
      </c>
      <c r="BD334" s="15"/>
      <c r="BE334" s="15"/>
      <c r="BF334" s="15"/>
    </row>
    <row r="335" spans="1:58" x14ac:dyDescent="0.3">
      <c r="A335">
        <v>19</v>
      </c>
      <c r="B335" s="13"/>
      <c r="C335" s="16"/>
      <c r="D335" t="s">
        <v>8886</v>
      </c>
      <c r="F335">
        <v>1</v>
      </c>
      <c r="BD335" s="15"/>
      <c r="BE335" s="15"/>
      <c r="BF335" s="15"/>
    </row>
    <row r="336" spans="1:58" x14ac:dyDescent="0.3">
      <c r="A336">
        <v>20</v>
      </c>
      <c r="B336" s="13"/>
      <c r="C336" s="16" t="s">
        <v>8887</v>
      </c>
      <c r="E336" t="s">
        <v>8888</v>
      </c>
      <c r="G336">
        <v>1</v>
      </c>
      <c r="I336">
        <v>3</v>
      </c>
      <c r="K336">
        <v>1</v>
      </c>
      <c r="L336">
        <v>1</v>
      </c>
      <c r="M336">
        <v>1</v>
      </c>
      <c r="N336">
        <v>2</v>
      </c>
      <c r="S336">
        <v>1</v>
      </c>
      <c r="U336">
        <v>2</v>
      </c>
      <c r="AA336">
        <v>2</v>
      </c>
      <c r="AD336">
        <v>20</v>
      </c>
      <c r="AJ336">
        <v>1</v>
      </c>
      <c r="AZ336">
        <v>1</v>
      </c>
      <c r="BD336" s="15" t="s">
        <v>8889</v>
      </c>
      <c r="BE336" s="15"/>
      <c r="BF336" s="15"/>
    </row>
    <row r="337" spans="1:79" x14ac:dyDescent="0.3">
      <c r="A337">
        <v>21</v>
      </c>
      <c r="B337" s="13"/>
      <c r="C337" s="16" t="s">
        <v>8445</v>
      </c>
      <c r="D337" t="s">
        <v>8890</v>
      </c>
      <c r="E337" t="s">
        <v>8891</v>
      </c>
      <c r="F337">
        <v>1</v>
      </c>
      <c r="G337">
        <v>1</v>
      </c>
      <c r="H337">
        <v>3</v>
      </c>
      <c r="I337">
        <v>2</v>
      </c>
      <c r="AC337">
        <v>15</v>
      </c>
      <c r="AD337">
        <v>2</v>
      </c>
      <c r="AK337">
        <v>0.5</v>
      </c>
      <c r="AL337">
        <f>3/8</f>
        <v>0.375</v>
      </c>
      <c r="AO337">
        <v>9</v>
      </c>
      <c r="AP337">
        <v>11</v>
      </c>
      <c r="AV337">
        <v>1</v>
      </c>
      <c r="BD337" s="15"/>
      <c r="BE337" s="15"/>
      <c r="BF337" s="15"/>
    </row>
    <row r="338" spans="1:79" x14ac:dyDescent="0.3">
      <c r="A338">
        <v>22</v>
      </c>
      <c r="B338" s="13"/>
      <c r="C338" s="16"/>
      <c r="D338" t="s">
        <v>8892</v>
      </c>
      <c r="F338">
        <v>1</v>
      </c>
      <c r="AA338">
        <v>1</v>
      </c>
      <c r="BD338" s="15"/>
      <c r="BE338" s="15"/>
      <c r="BF338" s="15"/>
    </row>
    <row r="339" spans="1:79" x14ac:dyDescent="0.3">
      <c r="B339" s="13"/>
      <c r="C339" s="16"/>
      <c r="BD339" s="15"/>
      <c r="BE339" s="15"/>
      <c r="BF339" s="15"/>
    </row>
    <row r="340" spans="1:79" x14ac:dyDescent="0.3">
      <c r="A340" s="10" t="s">
        <v>459</v>
      </c>
      <c r="B340" s="10"/>
      <c r="C340" s="18"/>
      <c r="D340" s="11" t="s">
        <v>74</v>
      </c>
      <c r="E340" s="11"/>
      <c r="F340" s="10"/>
      <c r="G340" s="10"/>
      <c r="H340" s="10"/>
      <c r="I340" s="10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30"/>
      <c r="BE340" s="30"/>
      <c r="BF340" s="30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</row>
    <row r="341" spans="1:79" x14ac:dyDescent="0.3">
      <c r="A341">
        <v>23</v>
      </c>
      <c r="B341" s="13" t="s">
        <v>8853</v>
      </c>
      <c r="C341" s="16"/>
      <c r="D341" t="s">
        <v>8893</v>
      </c>
      <c r="E341" t="s">
        <v>8894</v>
      </c>
      <c r="F341">
        <v>1</v>
      </c>
      <c r="G341">
        <v>1</v>
      </c>
      <c r="I341">
        <v>1</v>
      </c>
      <c r="K341">
        <v>3</v>
      </c>
      <c r="M341">
        <v>1</v>
      </c>
      <c r="AA341">
        <v>3</v>
      </c>
      <c r="AC341">
        <v>14</v>
      </c>
      <c r="AD341">
        <v>22</v>
      </c>
      <c r="AV341">
        <v>1</v>
      </c>
      <c r="BD341" s="15"/>
      <c r="BE341" s="15"/>
      <c r="BF341" s="15"/>
    </row>
    <row r="342" spans="1:79" x14ac:dyDescent="0.3">
      <c r="A342">
        <v>24</v>
      </c>
      <c r="B342" s="13"/>
      <c r="C342" s="16"/>
      <c r="D342" t="s">
        <v>8895</v>
      </c>
      <c r="E342" t="s">
        <v>8896</v>
      </c>
      <c r="F342">
        <v>1</v>
      </c>
      <c r="G342">
        <v>1</v>
      </c>
      <c r="H342">
        <v>2</v>
      </c>
      <c r="I342">
        <v>6</v>
      </c>
      <c r="K342">
        <v>1</v>
      </c>
      <c r="AA342">
        <v>1</v>
      </c>
      <c r="AB342">
        <v>5</v>
      </c>
      <c r="AC342">
        <v>47</v>
      </c>
      <c r="AD342">
        <v>53</v>
      </c>
      <c r="AE342">
        <v>3</v>
      </c>
      <c r="AI342">
        <v>146</v>
      </c>
      <c r="AJ342">
        <v>4</v>
      </c>
      <c r="AZ342">
        <v>1</v>
      </c>
      <c r="BD342" s="15" t="s">
        <v>8878</v>
      </c>
      <c r="BE342" s="15"/>
      <c r="BF342" s="15"/>
    </row>
    <row r="343" spans="1:79" x14ac:dyDescent="0.3">
      <c r="A343">
        <v>25</v>
      </c>
      <c r="B343" s="13"/>
      <c r="C343" s="16"/>
      <c r="D343" t="s">
        <v>8897</v>
      </c>
      <c r="E343" t="s">
        <v>8898</v>
      </c>
      <c r="F343">
        <v>1</v>
      </c>
      <c r="G343">
        <v>1</v>
      </c>
      <c r="H343">
        <v>3</v>
      </c>
      <c r="I343">
        <v>4</v>
      </c>
      <c r="M343">
        <v>1</v>
      </c>
      <c r="S343">
        <v>1</v>
      </c>
      <c r="AA343">
        <v>4</v>
      </c>
      <c r="AB343">
        <v>5</v>
      </c>
      <c r="AC343">
        <v>28</v>
      </c>
      <c r="AD343">
        <v>67</v>
      </c>
      <c r="AE343">
        <v>10</v>
      </c>
      <c r="AF343">
        <v>510</v>
      </c>
      <c r="AI343">
        <v>1</v>
      </c>
      <c r="AJ343">
        <v>6</v>
      </c>
      <c r="AK343">
        <v>0.5</v>
      </c>
      <c r="AL343">
        <f>1/8</f>
        <v>0.125</v>
      </c>
      <c r="AO343">
        <v>12</v>
      </c>
      <c r="AP343">
        <v>4</v>
      </c>
      <c r="AV343">
        <v>2</v>
      </c>
      <c r="AZ343">
        <v>1</v>
      </c>
      <c r="BD343" s="15" t="s">
        <v>8899</v>
      </c>
      <c r="BE343" s="15"/>
      <c r="BF343" s="15"/>
    </row>
    <row r="344" spans="1:79" x14ac:dyDescent="0.3">
      <c r="A344">
        <v>26</v>
      </c>
      <c r="B344" s="13"/>
      <c r="C344" s="16"/>
      <c r="D344" t="s">
        <v>8900</v>
      </c>
      <c r="E344" t="s">
        <v>8901</v>
      </c>
      <c r="F344">
        <v>1</v>
      </c>
      <c r="G344">
        <v>1</v>
      </c>
      <c r="H344">
        <v>1</v>
      </c>
      <c r="I344">
        <v>1</v>
      </c>
      <c r="BD344" s="15"/>
      <c r="BE344" s="15"/>
      <c r="BF344" s="15"/>
    </row>
    <row r="345" spans="1:79" x14ac:dyDescent="0.3">
      <c r="A345">
        <v>27</v>
      </c>
      <c r="B345" s="13"/>
      <c r="C345" s="16" t="s">
        <v>8345</v>
      </c>
      <c r="D345" t="s">
        <v>8902</v>
      </c>
      <c r="F345">
        <v>1</v>
      </c>
      <c r="AA345">
        <v>2</v>
      </c>
      <c r="AD345">
        <v>5</v>
      </c>
      <c r="BD345" s="15"/>
      <c r="BE345" s="15"/>
      <c r="BF345" s="15"/>
    </row>
    <row r="346" spans="1:79" x14ac:dyDescent="0.3">
      <c r="A346">
        <v>28</v>
      </c>
      <c r="B346" s="13"/>
      <c r="C346" s="16"/>
      <c r="D346" t="s">
        <v>8903</v>
      </c>
      <c r="E346" t="s">
        <v>8904</v>
      </c>
      <c r="F346">
        <v>1</v>
      </c>
      <c r="G346">
        <v>1</v>
      </c>
      <c r="I346">
        <v>1</v>
      </c>
      <c r="AA346">
        <v>3</v>
      </c>
      <c r="AB346">
        <v>10</v>
      </c>
      <c r="AC346">
        <v>32</v>
      </c>
      <c r="AD346">
        <v>21</v>
      </c>
      <c r="AE346">
        <v>8</v>
      </c>
      <c r="AI346">
        <v>50</v>
      </c>
      <c r="AL346">
        <v>0.5</v>
      </c>
      <c r="AP346">
        <v>8</v>
      </c>
      <c r="AV346">
        <v>1</v>
      </c>
      <c r="AZ346">
        <v>1</v>
      </c>
      <c r="BD346" s="15" t="s">
        <v>8905</v>
      </c>
      <c r="BE346" s="15"/>
      <c r="BF346" s="15"/>
    </row>
    <row r="347" spans="1:79" x14ac:dyDescent="0.3">
      <c r="A347">
        <v>29</v>
      </c>
      <c r="B347" s="13"/>
      <c r="C347" s="16" t="s">
        <v>8523</v>
      </c>
      <c r="D347" t="s">
        <v>8546</v>
      </c>
      <c r="E347" t="s">
        <v>8906</v>
      </c>
      <c r="F347">
        <v>1</v>
      </c>
      <c r="G347">
        <v>1</v>
      </c>
      <c r="H347">
        <v>4</v>
      </c>
      <c r="I347">
        <v>3</v>
      </c>
      <c r="AA347">
        <v>3</v>
      </c>
      <c r="AB347">
        <v>4</v>
      </c>
      <c r="AC347">
        <v>16</v>
      </c>
      <c r="AD347">
        <v>4</v>
      </c>
      <c r="AV347">
        <v>1</v>
      </c>
      <c r="BD347" s="15"/>
      <c r="BE347" s="15"/>
      <c r="BF347" s="15"/>
    </row>
    <row r="348" spans="1:79" x14ac:dyDescent="0.3">
      <c r="A348">
        <v>30</v>
      </c>
      <c r="B348" s="13"/>
      <c r="C348" s="16"/>
      <c r="D348" t="s">
        <v>8907</v>
      </c>
      <c r="E348" t="s">
        <v>8908</v>
      </c>
      <c r="F348">
        <v>1</v>
      </c>
      <c r="G348">
        <v>1</v>
      </c>
      <c r="H348">
        <v>1</v>
      </c>
      <c r="I348">
        <v>1</v>
      </c>
      <c r="K348">
        <v>1</v>
      </c>
      <c r="M348">
        <v>1</v>
      </c>
      <c r="AC348">
        <v>12</v>
      </c>
      <c r="AD348">
        <v>1</v>
      </c>
      <c r="AI348">
        <v>3</v>
      </c>
      <c r="AV348">
        <v>1</v>
      </c>
      <c r="BD348" s="15"/>
      <c r="BE348" s="15"/>
      <c r="BF348" s="15"/>
    </row>
    <row r="349" spans="1:79" x14ac:dyDescent="0.3">
      <c r="A349">
        <v>31</v>
      </c>
      <c r="B349" s="13"/>
      <c r="C349" s="16" t="s">
        <v>8461</v>
      </c>
      <c r="D349" t="s">
        <v>8909</v>
      </c>
      <c r="E349" t="s">
        <v>8910</v>
      </c>
      <c r="F349">
        <v>1</v>
      </c>
      <c r="G349">
        <v>1</v>
      </c>
      <c r="H349">
        <v>4</v>
      </c>
      <c r="I349">
        <v>2</v>
      </c>
      <c r="AA349">
        <v>2</v>
      </c>
      <c r="AC349">
        <v>31</v>
      </c>
      <c r="AD349">
        <v>5</v>
      </c>
      <c r="AK349">
        <v>1</v>
      </c>
      <c r="AL349">
        <v>1</v>
      </c>
      <c r="AO349">
        <v>31</v>
      </c>
      <c r="AP349">
        <v>23</v>
      </c>
      <c r="AV349">
        <v>1</v>
      </c>
      <c r="BD349" s="15"/>
      <c r="BE349" s="15"/>
      <c r="BF349" s="15"/>
    </row>
    <row r="350" spans="1:79" x14ac:dyDescent="0.3">
      <c r="A350">
        <v>32</v>
      </c>
      <c r="B350" s="13"/>
      <c r="C350" s="16"/>
      <c r="D350" t="s">
        <v>8911</v>
      </c>
      <c r="E350" t="s">
        <v>8435</v>
      </c>
      <c r="F350">
        <v>1</v>
      </c>
      <c r="G350">
        <v>1</v>
      </c>
      <c r="H350">
        <v>4</v>
      </c>
      <c r="I350">
        <v>4</v>
      </c>
      <c r="AA350">
        <v>5</v>
      </c>
      <c r="AB350">
        <v>8</v>
      </c>
      <c r="AC350">
        <v>28</v>
      </c>
      <c r="AD350">
        <v>40</v>
      </c>
      <c r="AI350">
        <v>26</v>
      </c>
      <c r="AJ350">
        <v>2</v>
      </c>
      <c r="AV350">
        <v>1</v>
      </c>
      <c r="AZ350">
        <v>1</v>
      </c>
      <c r="BD350" s="15" t="s">
        <v>8678</v>
      </c>
      <c r="BE350" s="15"/>
      <c r="BF350" s="15"/>
    </row>
    <row r="351" spans="1:79" x14ac:dyDescent="0.3">
      <c r="A351">
        <v>33</v>
      </c>
      <c r="B351" s="13"/>
      <c r="C351" s="16"/>
      <c r="D351" t="s">
        <v>8912</v>
      </c>
      <c r="E351" t="s">
        <v>8913</v>
      </c>
      <c r="F351">
        <v>1</v>
      </c>
      <c r="G351">
        <v>1</v>
      </c>
      <c r="H351">
        <v>2</v>
      </c>
      <c r="I351">
        <v>1</v>
      </c>
      <c r="AA351">
        <v>1</v>
      </c>
      <c r="AC351">
        <v>16</v>
      </c>
      <c r="AD351">
        <v>12</v>
      </c>
      <c r="AV351">
        <v>1</v>
      </c>
      <c r="BD351" s="15"/>
      <c r="BE351" s="15"/>
      <c r="BF351" s="15"/>
    </row>
    <row r="352" spans="1:79" x14ac:dyDescent="0.3">
      <c r="A352">
        <v>34</v>
      </c>
      <c r="B352" s="13"/>
      <c r="C352" s="16"/>
      <c r="D352" t="s">
        <v>8914</v>
      </c>
      <c r="F352">
        <v>1</v>
      </c>
      <c r="K352">
        <v>2</v>
      </c>
      <c r="L352">
        <v>2</v>
      </c>
      <c r="M352">
        <v>1</v>
      </c>
      <c r="S352">
        <v>2</v>
      </c>
      <c r="T352">
        <v>1</v>
      </c>
      <c r="U352">
        <v>3</v>
      </c>
      <c r="V352">
        <v>1</v>
      </c>
      <c r="AA352">
        <v>2</v>
      </c>
      <c r="AB352">
        <v>11</v>
      </c>
      <c r="AC352">
        <v>33</v>
      </c>
      <c r="AD352">
        <v>51</v>
      </c>
      <c r="AJ352">
        <v>7</v>
      </c>
      <c r="AK352">
        <v>1</v>
      </c>
      <c r="AL352">
        <v>2</v>
      </c>
      <c r="AO352">
        <v>3</v>
      </c>
      <c r="AP352">
        <v>27</v>
      </c>
      <c r="AV352">
        <v>2</v>
      </c>
      <c r="AZ352">
        <v>2</v>
      </c>
      <c r="BD352" s="15" t="s">
        <v>8915</v>
      </c>
      <c r="BE352" s="15"/>
      <c r="BF352" s="15"/>
    </row>
    <row r="353" spans="1:79" x14ac:dyDescent="0.3">
      <c r="A353">
        <v>35</v>
      </c>
      <c r="B353" s="13"/>
      <c r="C353" s="16"/>
      <c r="D353" t="s">
        <v>8916</v>
      </c>
      <c r="F353">
        <v>1</v>
      </c>
      <c r="AA353">
        <v>1</v>
      </c>
      <c r="AD353">
        <v>2</v>
      </c>
      <c r="BD353" s="15"/>
      <c r="BE353" s="15"/>
      <c r="BF353" s="15"/>
    </row>
    <row r="354" spans="1:79" x14ac:dyDescent="0.3">
      <c r="A354">
        <v>36</v>
      </c>
      <c r="B354" s="13"/>
      <c r="C354" s="16" t="s">
        <v>199</v>
      </c>
      <c r="D354" t="s">
        <v>8917</v>
      </c>
      <c r="F354">
        <v>1</v>
      </c>
      <c r="K354">
        <v>1</v>
      </c>
      <c r="AA354">
        <v>1</v>
      </c>
      <c r="AB354">
        <v>2</v>
      </c>
      <c r="AC354">
        <v>20</v>
      </c>
      <c r="AD354">
        <v>12</v>
      </c>
      <c r="AL354">
        <v>1</v>
      </c>
      <c r="AP354">
        <v>14</v>
      </c>
      <c r="AV354">
        <v>1</v>
      </c>
      <c r="BD354" s="15"/>
      <c r="BE354" s="15"/>
      <c r="BF354" s="15"/>
    </row>
    <row r="355" spans="1:79" x14ac:dyDescent="0.3">
      <c r="A355">
        <v>37</v>
      </c>
      <c r="B355" s="13"/>
      <c r="C355" s="16"/>
      <c r="D355" t="s">
        <v>8918</v>
      </c>
      <c r="E355" t="s">
        <v>8919</v>
      </c>
      <c r="F355">
        <v>1</v>
      </c>
      <c r="G355">
        <v>1</v>
      </c>
      <c r="H355">
        <v>2</v>
      </c>
      <c r="I355">
        <v>2</v>
      </c>
      <c r="K355">
        <v>2</v>
      </c>
      <c r="M355">
        <v>1</v>
      </c>
      <c r="AA355">
        <v>1</v>
      </c>
      <c r="AB355">
        <v>2</v>
      </c>
      <c r="AC355">
        <v>26</v>
      </c>
      <c r="AD355">
        <v>8</v>
      </c>
      <c r="AV355">
        <v>2</v>
      </c>
      <c r="AZ355">
        <v>1</v>
      </c>
      <c r="BD355" s="15" t="s">
        <v>8920</v>
      </c>
      <c r="BE355" s="15"/>
      <c r="BF355" s="15"/>
    </row>
    <row r="356" spans="1:79" x14ac:dyDescent="0.3">
      <c r="A356">
        <v>38</v>
      </c>
      <c r="B356" s="13"/>
      <c r="C356" s="16" t="s">
        <v>578</v>
      </c>
      <c r="D356" t="s">
        <v>6608</v>
      </c>
      <c r="E356" t="s">
        <v>8921</v>
      </c>
      <c r="F356">
        <v>1</v>
      </c>
      <c r="G356">
        <v>1</v>
      </c>
      <c r="K356">
        <v>3</v>
      </c>
      <c r="L356">
        <v>3</v>
      </c>
      <c r="M356">
        <v>2</v>
      </c>
      <c r="N356">
        <v>4</v>
      </c>
      <c r="S356">
        <v>3</v>
      </c>
      <c r="T356">
        <v>8</v>
      </c>
      <c r="U356">
        <v>5</v>
      </c>
      <c r="V356">
        <v>3</v>
      </c>
      <c r="AA356">
        <v>5</v>
      </c>
      <c r="AB356">
        <v>8</v>
      </c>
      <c r="AC356">
        <v>38</v>
      </c>
      <c r="AD356">
        <v>20</v>
      </c>
      <c r="AE356">
        <v>20</v>
      </c>
      <c r="AI356">
        <v>10</v>
      </c>
      <c r="AJ356">
        <v>8</v>
      </c>
      <c r="AK356">
        <v>1</v>
      </c>
      <c r="AO356">
        <v>20</v>
      </c>
      <c r="AV356">
        <v>3</v>
      </c>
      <c r="AZ356">
        <v>1</v>
      </c>
      <c r="BD356" s="15" t="s">
        <v>8922</v>
      </c>
      <c r="BE356" s="15"/>
      <c r="BF356" s="15"/>
    </row>
    <row r="357" spans="1:79" x14ac:dyDescent="0.3">
      <c r="A357">
        <v>39</v>
      </c>
      <c r="B357" s="13"/>
      <c r="C357" s="16"/>
      <c r="D357" t="s">
        <v>8923</v>
      </c>
      <c r="E357" t="s">
        <v>8924</v>
      </c>
      <c r="F357">
        <v>1</v>
      </c>
      <c r="G357">
        <v>1</v>
      </c>
      <c r="H357">
        <v>1</v>
      </c>
      <c r="I357">
        <v>1</v>
      </c>
      <c r="AA357">
        <v>1</v>
      </c>
      <c r="AB357">
        <v>1</v>
      </c>
      <c r="AC357">
        <v>12</v>
      </c>
      <c r="AD357">
        <v>3</v>
      </c>
      <c r="AV357">
        <v>1</v>
      </c>
      <c r="BD357" s="15"/>
      <c r="BE357" s="15"/>
      <c r="BF357" s="15"/>
    </row>
    <row r="358" spans="1:79" x14ac:dyDescent="0.3">
      <c r="A358">
        <v>40</v>
      </c>
      <c r="B358" s="13"/>
      <c r="C358" s="16" t="s">
        <v>8925</v>
      </c>
      <c r="D358" t="s">
        <v>8926</v>
      </c>
      <c r="F358">
        <v>1</v>
      </c>
      <c r="AA358">
        <v>1</v>
      </c>
      <c r="AC358">
        <v>16</v>
      </c>
      <c r="AV358">
        <v>1</v>
      </c>
      <c r="BD358" s="15"/>
      <c r="BE358" s="15"/>
      <c r="BF358" s="15"/>
    </row>
    <row r="359" spans="1:79" x14ac:dyDescent="0.3">
      <c r="A359">
        <v>41</v>
      </c>
      <c r="B359" s="13"/>
      <c r="C359" s="16"/>
      <c r="D359" t="s">
        <v>8927</v>
      </c>
      <c r="E359" t="s">
        <v>8928</v>
      </c>
      <c r="F359">
        <v>1</v>
      </c>
      <c r="G359">
        <v>1</v>
      </c>
      <c r="H359">
        <v>1</v>
      </c>
      <c r="I359">
        <v>1</v>
      </c>
      <c r="K359">
        <v>1</v>
      </c>
      <c r="M359">
        <v>1</v>
      </c>
      <c r="AB359">
        <v>1</v>
      </c>
      <c r="AC359">
        <v>14</v>
      </c>
      <c r="AV359">
        <v>1</v>
      </c>
      <c r="BD359" s="15"/>
      <c r="BE359" s="15"/>
      <c r="BF359" s="15"/>
    </row>
    <row r="360" spans="1:79" x14ac:dyDescent="0.3">
      <c r="A360" s="177"/>
      <c r="B360" s="178"/>
      <c r="C360" s="179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  <c r="AA360" s="177"/>
      <c r="AB360" s="177"/>
      <c r="AC360" s="177"/>
      <c r="AD360" s="177"/>
      <c r="AE360" s="177"/>
      <c r="AF360" s="177"/>
      <c r="AG360" s="177"/>
      <c r="AH360" s="177"/>
      <c r="AI360" s="177"/>
      <c r="AJ360" s="177"/>
      <c r="AK360" s="177"/>
      <c r="AL360" s="177"/>
      <c r="AM360" s="177"/>
      <c r="AN360" s="177"/>
      <c r="AO360" s="177"/>
      <c r="AP360" s="177"/>
      <c r="AQ360" s="177"/>
      <c r="AR360" s="177"/>
      <c r="AS360" s="177"/>
      <c r="AT360" s="177"/>
      <c r="AU360" s="177"/>
      <c r="AV360" s="177"/>
      <c r="AW360" s="177"/>
      <c r="AX360" s="177"/>
      <c r="AY360" s="177"/>
      <c r="AZ360" s="177"/>
      <c r="BA360" s="177"/>
      <c r="BB360" s="177"/>
      <c r="BC360" s="177"/>
      <c r="BD360" s="180"/>
      <c r="BE360" s="180"/>
      <c r="BF360" s="180"/>
      <c r="BG360" s="177"/>
      <c r="BH360" s="177"/>
      <c r="BI360" s="177"/>
      <c r="BJ360" s="177"/>
      <c r="BK360" s="177"/>
      <c r="BL360" s="177"/>
      <c r="BM360" s="177"/>
      <c r="BN360" s="177"/>
      <c r="BO360" s="177"/>
      <c r="BP360" s="177"/>
      <c r="BQ360" s="177"/>
      <c r="BR360" s="177"/>
      <c r="BS360" s="177"/>
      <c r="BT360" s="177"/>
      <c r="BU360" s="177"/>
      <c r="BV360" s="177"/>
      <c r="BW360" s="177"/>
      <c r="BX360" s="177"/>
      <c r="BY360" s="177"/>
      <c r="BZ360" s="177"/>
      <c r="CA360" s="177"/>
    </row>
    <row r="361" spans="1:79" x14ac:dyDescent="0.3">
      <c r="A361">
        <v>1</v>
      </c>
      <c r="B361" s="13" t="s">
        <v>8929</v>
      </c>
      <c r="C361" s="16" t="s">
        <v>5233</v>
      </c>
      <c r="D361" t="s">
        <v>8930</v>
      </c>
      <c r="E361" t="s">
        <v>8494</v>
      </c>
      <c r="F361">
        <v>1</v>
      </c>
      <c r="G361">
        <v>1</v>
      </c>
      <c r="H361">
        <v>5</v>
      </c>
      <c r="I361">
        <v>2</v>
      </c>
      <c r="S361">
        <v>4</v>
      </c>
      <c r="T361">
        <v>3</v>
      </c>
      <c r="U361">
        <v>4</v>
      </c>
      <c r="V361">
        <v>4</v>
      </c>
      <c r="AA361">
        <v>6</v>
      </c>
      <c r="AB361">
        <v>13</v>
      </c>
      <c r="AC361">
        <v>51</v>
      </c>
      <c r="AD361">
        <v>177</v>
      </c>
      <c r="AE361">
        <v>10</v>
      </c>
      <c r="AF361">
        <v>23</v>
      </c>
      <c r="AI361">
        <v>63</v>
      </c>
      <c r="AJ361">
        <v>7</v>
      </c>
      <c r="AK361">
        <v>1</v>
      </c>
      <c r="AL361">
        <v>1</v>
      </c>
      <c r="AM361">
        <v>0.5</v>
      </c>
      <c r="AO361">
        <v>16</v>
      </c>
      <c r="AP361">
        <v>22</v>
      </c>
      <c r="AQ361">
        <v>5</v>
      </c>
      <c r="AV361">
        <v>2</v>
      </c>
      <c r="AW361">
        <v>1</v>
      </c>
      <c r="AZ361">
        <v>2</v>
      </c>
      <c r="BD361" s="15" t="s">
        <v>8931</v>
      </c>
      <c r="BE361" s="15"/>
      <c r="BF361" s="15"/>
    </row>
    <row r="362" spans="1:79" x14ac:dyDescent="0.3">
      <c r="A362">
        <v>2</v>
      </c>
      <c r="B362" s="13"/>
      <c r="C362" s="16"/>
      <c r="D362" t="s">
        <v>8932</v>
      </c>
      <c r="E362" t="s">
        <v>8933</v>
      </c>
      <c r="F362">
        <v>1</v>
      </c>
      <c r="G362">
        <v>1</v>
      </c>
      <c r="H362">
        <v>3</v>
      </c>
      <c r="I362">
        <v>4</v>
      </c>
      <c r="K362">
        <v>2</v>
      </c>
      <c r="M362">
        <v>2</v>
      </c>
      <c r="S362">
        <v>2</v>
      </c>
      <c r="U362">
        <v>1</v>
      </c>
      <c r="AA362">
        <v>8</v>
      </c>
      <c r="AC362">
        <v>13</v>
      </c>
      <c r="AD362">
        <v>29</v>
      </c>
      <c r="AE362">
        <v>34</v>
      </c>
      <c r="AF362">
        <v>56</v>
      </c>
      <c r="AI362">
        <v>14</v>
      </c>
      <c r="AK362">
        <v>1</v>
      </c>
      <c r="AO362">
        <v>1.5</v>
      </c>
      <c r="AV362">
        <v>3</v>
      </c>
      <c r="AW362">
        <v>1</v>
      </c>
      <c r="AZ362">
        <v>1</v>
      </c>
      <c r="BD362" s="15" t="s">
        <v>8934</v>
      </c>
      <c r="BE362" s="15"/>
      <c r="BF362" s="15"/>
      <c r="BJ362">
        <v>1</v>
      </c>
    </row>
    <row r="363" spans="1:79" x14ac:dyDescent="0.3">
      <c r="A363">
        <v>3</v>
      </c>
      <c r="B363" s="13"/>
      <c r="C363" s="16"/>
      <c r="D363" t="s">
        <v>8935</v>
      </c>
      <c r="E363" t="s">
        <v>8936</v>
      </c>
      <c r="F363">
        <v>1</v>
      </c>
      <c r="G363">
        <v>1</v>
      </c>
      <c r="H363">
        <v>2</v>
      </c>
      <c r="I363">
        <v>5</v>
      </c>
      <c r="M363">
        <v>1</v>
      </c>
      <c r="S363">
        <v>1</v>
      </c>
      <c r="U363">
        <v>1</v>
      </c>
      <c r="AA363">
        <v>2</v>
      </c>
      <c r="AB363">
        <v>10</v>
      </c>
      <c r="AC363">
        <v>40</v>
      </c>
      <c r="AD363">
        <v>29</v>
      </c>
      <c r="AF363">
        <v>30</v>
      </c>
      <c r="AI363">
        <v>84</v>
      </c>
      <c r="AJ363">
        <v>2</v>
      </c>
      <c r="AK363">
        <v>1</v>
      </c>
      <c r="AO363">
        <v>7</v>
      </c>
      <c r="AV363">
        <v>1</v>
      </c>
      <c r="AZ363">
        <v>2</v>
      </c>
      <c r="BD363" s="15" t="s">
        <v>8937</v>
      </c>
      <c r="BE363" s="15"/>
      <c r="BF363" s="15"/>
    </row>
    <row r="364" spans="1:79" x14ac:dyDescent="0.3">
      <c r="A364">
        <v>4</v>
      </c>
      <c r="B364" s="13"/>
      <c r="C364" s="16" t="s">
        <v>8430</v>
      </c>
      <c r="D364" t="s">
        <v>8938</v>
      </c>
      <c r="F364">
        <v>1</v>
      </c>
      <c r="AA364">
        <v>1</v>
      </c>
      <c r="AB364">
        <v>3</v>
      </c>
      <c r="AD364">
        <v>26</v>
      </c>
      <c r="AF364">
        <v>6</v>
      </c>
      <c r="AI364">
        <v>2</v>
      </c>
      <c r="BD364" s="15"/>
      <c r="BE364" s="15"/>
      <c r="BF364" s="15"/>
    </row>
    <row r="365" spans="1:79" x14ac:dyDescent="0.3">
      <c r="A365">
        <v>5</v>
      </c>
      <c r="B365" s="13"/>
      <c r="C365" s="16"/>
      <c r="D365" t="s">
        <v>8939</v>
      </c>
      <c r="F365">
        <v>1</v>
      </c>
      <c r="S365">
        <v>2</v>
      </c>
      <c r="AA365">
        <v>1</v>
      </c>
      <c r="BD365" s="15"/>
      <c r="BE365" s="15"/>
      <c r="BF365" s="15"/>
    </row>
    <row r="366" spans="1:79" x14ac:dyDescent="0.3">
      <c r="A366">
        <v>6</v>
      </c>
      <c r="B366" s="13"/>
      <c r="C366" s="16"/>
      <c r="D366" t="s">
        <v>8940</v>
      </c>
      <c r="F366">
        <v>1</v>
      </c>
      <c r="AA366">
        <v>1</v>
      </c>
      <c r="AC366">
        <v>14</v>
      </c>
      <c r="AD366">
        <v>1</v>
      </c>
      <c r="AV366">
        <v>1</v>
      </c>
      <c r="BD366" s="15"/>
      <c r="BE366" s="15"/>
      <c r="BF366" s="15"/>
    </row>
    <row r="367" spans="1:79" x14ac:dyDescent="0.3">
      <c r="A367">
        <v>7</v>
      </c>
      <c r="B367" s="13"/>
      <c r="C367" s="16"/>
      <c r="D367" t="s">
        <v>8941</v>
      </c>
      <c r="F367">
        <v>1</v>
      </c>
      <c r="AA367">
        <v>1</v>
      </c>
      <c r="AC367">
        <v>14</v>
      </c>
      <c r="AK367">
        <v>1</v>
      </c>
      <c r="AL367">
        <v>0.25</v>
      </c>
      <c r="AO367">
        <v>7</v>
      </c>
      <c r="AP367">
        <v>8</v>
      </c>
      <c r="AV367">
        <v>1</v>
      </c>
      <c r="BD367" s="15"/>
      <c r="BE367" s="15"/>
      <c r="BF367" s="15"/>
    </row>
    <row r="368" spans="1:79" x14ac:dyDescent="0.3">
      <c r="A368">
        <v>8</v>
      </c>
      <c r="B368" s="13"/>
      <c r="C368" s="16"/>
      <c r="D368" t="s">
        <v>8942</v>
      </c>
      <c r="E368" t="s">
        <v>8943</v>
      </c>
      <c r="F368">
        <v>1</v>
      </c>
      <c r="G368">
        <v>1</v>
      </c>
      <c r="H368">
        <v>2</v>
      </c>
      <c r="I368">
        <v>2</v>
      </c>
      <c r="K368">
        <v>2</v>
      </c>
      <c r="L368">
        <v>1</v>
      </c>
      <c r="M368">
        <v>1</v>
      </c>
      <c r="N368">
        <v>5</v>
      </c>
      <c r="AA368">
        <v>2</v>
      </c>
      <c r="AB368">
        <v>1</v>
      </c>
      <c r="AC368">
        <v>26</v>
      </c>
      <c r="AJ368">
        <v>1</v>
      </c>
      <c r="AK368">
        <v>1</v>
      </c>
      <c r="AL368">
        <v>0.5</v>
      </c>
      <c r="AO368">
        <v>16</v>
      </c>
      <c r="AP368">
        <v>17</v>
      </c>
      <c r="AV368">
        <v>1</v>
      </c>
      <c r="BD368" s="15"/>
      <c r="BE368" s="15"/>
      <c r="BF368" s="15"/>
    </row>
    <row r="369" spans="1:79" x14ac:dyDescent="0.3">
      <c r="A369">
        <v>9</v>
      </c>
      <c r="B369" s="13"/>
      <c r="C369" s="16"/>
      <c r="D369" t="s">
        <v>8944</v>
      </c>
      <c r="F369">
        <v>1</v>
      </c>
      <c r="AA369">
        <v>1</v>
      </c>
      <c r="AB369">
        <v>2</v>
      </c>
      <c r="AC369">
        <v>2</v>
      </c>
      <c r="AD369">
        <v>6</v>
      </c>
      <c r="AJ369">
        <v>10</v>
      </c>
      <c r="BD369" s="15"/>
      <c r="BE369" s="15"/>
      <c r="BF369" s="15"/>
    </row>
    <row r="370" spans="1:79" x14ac:dyDescent="0.3">
      <c r="A370">
        <v>10</v>
      </c>
      <c r="B370" s="13"/>
      <c r="C370" s="16"/>
      <c r="E370" t="s">
        <v>8945</v>
      </c>
      <c r="G370">
        <v>1</v>
      </c>
      <c r="AD370">
        <v>8</v>
      </c>
      <c r="BD370" s="15"/>
      <c r="BE370" s="15"/>
      <c r="BF370" s="15"/>
    </row>
    <row r="371" spans="1:79" x14ac:dyDescent="0.3">
      <c r="A371">
        <v>11</v>
      </c>
      <c r="B371" s="13"/>
      <c r="C371" s="16"/>
      <c r="D371" s="16"/>
      <c r="E371" t="s">
        <v>8946</v>
      </c>
      <c r="G371">
        <v>1</v>
      </c>
      <c r="BD371" s="15"/>
      <c r="BE371" s="15"/>
      <c r="BF371" s="15"/>
    </row>
    <row r="372" spans="1:79" x14ac:dyDescent="0.3">
      <c r="A372">
        <v>12</v>
      </c>
      <c r="B372" s="13"/>
      <c r="C372" s="16"/>
      <c r="D372" t="s">
        <v>8947</v>
      </c>
      <c r="E372" t="s">
        <v>8948</v>
      </c>
      <c r="F372">
        <v>1</v>
      </c>
      <c r="G372">
        <v>1</v>
      </c>
      <c r="H372">
        <v>2</v>
      </c>
      <c r="I372">
        <v>1</v>
      </c>
      <c r="M372">
        <v>1</v>
      </c>
      <c r="N372">
        <v>2</v>
      </c>
      <c r="AA372">
        <v>4</v>
      </c>
      <c r="AB372">
        <v>16</v>
      </c>
      <c r="AD372">
        <v>68</v>
      </c>
      <c r="AE372">
        <v>20</v>
      </c>
      <c r="AF372">
        <v>54</v>
      </c>
      <c r="AI372">
        <v>20</v>
      </c>
      <c r="AJ372">
        <v>2</v>
      </c>
      <c r="AK372">
        <v>1</v>
      </c>
      <c r="AL372">
        <v>0.5</v>
      </c>
      <c r="AO372">
        <v>53</v>
      </c>
      <c r="AP372">
        <v>12</v>
      </c>
      <c r="AV372">
        <v>1</v>
      </c>
      <c r="BD372" s="15"/>
      <c r="BE372" s="15"/>
      <c r="BF372" s="15"/>
    </row>
    <row r="373" spans="1:79" x14ac:dyDescent="0.3">
      <c r="B373" s="13"/>
      <c r="C373" s="16"/>
      <c r="BD373" s="15"/>
      <c r="BE373" s="15"/>
      <c r="BF373" s="15"/>
    </row>
    <row r="374" spans="1:79" x14ac:dyDescent="0.3">
      <c r="A374" s="10" t="s">
        <v>498</v>
      </c>
      <c r="B374" s="10"/>
      <c r="C374" s="18"/>
      <c r="D374" s="11" t="s">
        <v>74</v>
      </c>
      <c r="E374" s="11"/>
      <c r="F374" s="10"/>
      <c r="G374" s="10"/>
      <c r="H374" s="10"/>
      <c r="I374" s="10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30"/>
      <c r="BE374" s="30"/>
      <c r="BF374" s="30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</row>
    <row r="375" spans="1:79" x14ac:dyDescent="0.3">
      <c r="A375">
        <v>13</v>
      </c>
      <c r="B375" s="13" t="s">
        <v>8929</v>
      </c>
      <c r="C375" s="16" t="s">
        <v>578</v>
      </c>
      <c r="D375" t="s">
        <v>8949</v>
      </c>
      <c r="E375" t="s">
        <v>8950</v>
      </c>
      <c r="F375">
        <v>1</v>
      </c>
      <c r="G375">
        <v>1</v>
      </c>
      <c r="I375">
        <v>1</v>
      </c>
      <c r="S375">
        <v>3</v>
      </c>
      <c r="U375">
        <v>1</v>
      </c>
      <c r="V375">
        <v>2</v>
      </c>
      <c r="AA375">
        <v>5</v>
      </c>
      <c r="AB375">
        <v>2</v>
      </c>
      <c r="AC375">
        <v>24</v>
      </c>
      <c r="AD375">
        <v>74</v>
      </c>
      <c r="AK375">
        <v>1</v>
      </c>
      <c r="AO375">
        <v>8</v>
      </c>
      <c r="AV375">
        <v>1</v>
      </c>
      <c r="AW375">
        <v>1</v>
      </c>
      <c r="AX375">
        <v>1</v>
      </c>
      <c r="AZ375">
        <v>1</v>
      </c>
      <c r="BD375" s="15" t="s">
        <v>8951</v>
      </c>
      <c r="BE375" s="15"/>
      <c r="BF375" s="15"/>
    </row>
    <row r="376" spans="1:79" x14ac:dyDescent="0.3">
      <c r="A376">
        <v>14</v>
      </c>
      <c r="B376" s="13"/>
      <c r="C376" s="16" t="s">
        <v>8345</v>
      </c>
      <c r="D376" t="s">
        <v>5710</v>
      </c>
      <c r="E376" t="s">
        <v>8952</v>
      </c>
      <c r="F376">
        <v>1</v>
      </c>
      <c r="G376">
        <v>1</v>
      </c>
      <c r="H376">
        <v>1</v>
      </c>
      <c r="I376">
        <v>2</v>
      </c>
      <c r="K376">
        <v>1</v>
      </c>
      <c r="N376">
        <v>2</v>
      </c>
      <c r="AA376">
        <v>2</v>
      </c>
      <c r="AC376">
        <v>11</v>
      </c>
      <c r="AV376">
        <v>1</v>
      </c>
      <c r="BD376" s="15"/>
      <c r="BE376" s="15"/>
      <c r="BF376" s="15"/>
    </row>
    <row r="377" spans="1:79" x14ac:dyDescent="0.3">
      <c r="A377">
        <v>15</v>
      </c>
      <c r="B377" s="13"/>
      <c r="C377" s="16"/>
      <c r="D377" t="s">
        <v>8953</v>
      </c>
      <c r="E377" t="s">
        <v>8954</v>
      </c>
      <c r="F377">
        <v>1</v>
      </c>
      <c r="G377">
        <v>1</v>
      </c>
      <c r="I377">
        <v>1</v>
      </c>
      <c r="AC377">
        <v>19</v>
      </c>
      <c r="AD377">
        <v>9</v>
      </c>
      <c r="AI377">
        <v>10</v>
      </c>
      <c r="AJ377">
        <v>1</v>
      </c>
      <c r="AV377">
        <v>1</v>
      </c>
      <c r="BD377" s="15"/>
      <c r="BE377" s="15"/>
      <c r="BF377" s="15"/>
    </row>
    <row r="378" spans="1:79" x14ac:dyDescent="0.3">
      <c r="A378">
        <v>16</v>
      </c>
      <c r="B378" s="13"/>
      <c r="C378" s="16"/>
      <c r="D378" t="s">
        <v>8955</v>
      </c>
      <c r="E378" t="s">
        <v>8672</v>
      </c>
      <c r="F378">
        <v>1</v>
      </c>
      <c r="G378">
        <v>1</v>
      </c>
      <c r="H378">
        <v>1</v>
      </c>
      <c r="AA378">
        <v>1</v>
      </c>
      <c r="AB378">
        <v>3</v>
      </c>
      <c r="AD378">
        <v>21</v>
      </c>
      <c r="AE378">
        <v>2</v>
      </c>
      <c r="AF378">
        <v>13</v>
      </c>
      <c r="AJ378">
        <v>5</v>
      </c>
      <c r="AK378">
        <v>0.5</v>
      </c>
      <c r="AO378">
        <v>6</v>
      </c>
      <c r="AV378">
        <v>1</v>
      </c>
      <c r="BD378" s="15"/>
      <c r="BE378" s="15"/>
      <c r="BF378" s="15"/>
    </row>
    <row r="379" spans="1:79" x14ac:dyDescent="0.3">
      <c r="A379">
        <v>17</v>
      </c>
      <c r="B379" s="13"/>
      <c r="C379" s="16"/>
      <c r="D379" t="s">
        <v>8956</v>
      </c>
      <c r="E379" t="s">
        <v>8957</v>
      </c>
      <c r="F379">
        <v>1</v>
      </c>
      <c r="G379">
        <v>1</v>
      </c>
      <c r="H379">
        <v>4</v>
      </c>
      <c r="I379">
        <v>4</v>
      </c>
      <c r="K379">
        <v>2</v>
      </c>
      <c r="L379">
        <v>1</v>
      </c>
      <c r="M379">
        <v>1</v>
      </c>
      <c r="N379">
        <v>3</v>
      </c>
      <c r="AA379">
        <v>1</v>
      </c>
      <c r="AB379">
        <v>5</v>
      </c>
      <c r="AC379">
        <v>14</v>
      </c>
      <c r="AD379">
        <v>61</v>
      </c>
      <c r="AE379">
        <v>2</v>
      </c>
      <c r="AF379">
        <v>4</v>
      </c>
      <c r="AI379">
        <v>70</v>
      </c>
      <c r="AK379">
        <v>0.5</v>
      </c>
      <c r="AL379">
        <v>0.5</v>
      </c>
      <c r="AO379">
        <v>15</v>
      </c>
      <c r="AP379">
        <v>15</v>
      </c>
      <c r="AV379">
        <v>1</v>
      </c>
      <c r="BD379" s="15"/>
      <c r="BE379" s="15"/>
      <c r="BF379" s="15"/>
    </row>
    <row r="380" spans="1:79" x14ac:dyDescent="0.3">
      <c r="A380">
        <v>18</v>
      </c>
      <c r="B380" s="13"/>
      <c r="C380" s="16"/>
      <c r="D380" t="s">
        <v>8958</v>
      </c>
      <c r="E380" t="s">
        <v>8959</v>
      </c>
      <c r="F380">
        <v>1</v>
      </c>
      <c r="G380">
        <v>1</v>
      </c>
      <c r="H380">
        <v>1</v>
      </c>
      <c r="I380">
        <v>2</v>
      </c>
      <c r="K380">
        <v>2</v>
      </c>
      <c r="L380">
        <v>5</v>
      </c>
      <c r="M380">
        <v>2</v>
      </c>
      <c r="N380">
        <v>2</v>
      </c>
      <c r="S380">
        <v>3</v>
      </c>
      <c r="U380">
        <v>1</v>
      </c>
      <c r="V380">
        <v>1</v>
      </c>
      <c r="AA380">
        <v>2</v>
      </c>
      <c r="AB380">
        <v>12</v>
      </c>
      <c r="AC380">
        <v>36</v>
      </c>
      <c r="AD380">
        <v>73</v>
      </c>
      <c r="AF380">
        <v>81</v>
      </c>
      <c r="AI380">
        <v>74</v>
      </c>
      <c r="AJ380">
        <v>6</v>
      </c>
      <c r="AK380">
        <v>2</v>
      </c>
      <c r="AL380">
        <v>2</v>
      </c>
      <c r="AO380">
        <v>52</v>
      </c>
      <c r="AP380">
        <v>63</v>
      </c>
      <c r="AV380">
        <v>2</v>
      </c>
      <c r="AZ380">
        <v>1</v>
      </c>
      <c r="BD380" s="15" t="s">
        <v>8960</v>
      </c>
      <c r="BE380" s="15"/>
      <c r="BF380" s="15"/>
    </row>
    <row r="381" spans="1:79" x14ac:dyDescent="0.3">
      <c r="A381">
        <v>19</v>
      </c>
      <c r="B381" s="13"/>
      <c r="C381" s="16" t="s">
        <v>648</v>
      </c>
      <c r="D381" t="s">
        <v>8961</v>
      </c>
      <c r="F381">
        <v>1</v>
      </c>
      <c r="AA381">
        <v>2</v>
      </c>
      <c r="AC381">
        <v>12</v>
      </c>
      <c r="AD381">
        <v>8</v>
      </c>
      <c r="BD381" s="15"/>
      <c r="BE381" s="15"/>
      <c r="BF381" s="15"/>
    </row>
    <row r="382" spans="1:79" x14ac:dyDescent="0.3">
      <c r="A382">
        <v>20</v>
      </c>
      <c r="B382" s="13"/>
      <c r="C382" s="16"/>
      <c r="D382" t="s">
        <v>8962</v>
      </c>
      <c r="E382" t="s">
        <v>8963</v>
      </c>
      <c r="F382">
        <v>1</v>
      </c>
      <c r="G382">
        <v>1</v>
      </c>
      <c r="H382">
        <v>2</v>
      </c>
      <c r="I382">
        <v>5</v>
      </c>
      <c r="K382">
        <v>1</v>
      </c>
      <c r="M382">
        <v>1</v>
      </c>
      <c r="N382">
        <v>1</v>
      </c>
      <c r="S382">
        <v>1</v>
      </c>
      <c r="AA382">
        <v>1</v>
      </c>
      <c r="AB382">
        <v>5</v>
      </c>
      <c r="AC382">
        <v>12</v>
      </c>
      <c r="AD382">
        <v>32</v>
      </c>
      <c r="AJ382">
        <v>4</v>
      </c>
      <c r="AK382">
        <v>2</v>
      </c>
      <c r="AO382">
        <v>17</v>
      </c>
      <c r="AV382">
        <v>1</v>
      </c>
      <c r="BD382" s="15"/>
      <c r="BE382" s="15"/>
      <c r="BF382" s="15"/>
    </row>
    <row r="383" spans="1:79" x14ac:dyDescent="0.3">
      <c r="A383">
        <v>21</v>
      </c>
      <c r="B383" s="13"/>
      <c r="C383" s="16"/>
      <c r="D383" t="s">
        <v>8964</v>
      </c>
      <c r="E383" t="s">
        <v>8965</v>
      </c>
      <c r="F383">
        <v>1</v>
      </c>
      <c r="G383">
        <v>1</v>
      </c>
      <c r="AA383">
        <v>3</v>
      </c>
      <c r="AC383">
        <v>10</v>
      </c>
      <c r="AD383">
        <v>18</v>
      </c>
      <c r="AK383">
        <v>0.5</v>
      </c>
      <c r="AO383">
        <v>2</v>
      </c>
      <c r="AZ383">
        <v>1</v>
      </c>
      <c r="BD383" s="15" t="s">
        <v>8966</v>
      </c>
      <c r="BE383" s="15"/>
      <c r="BF383" s="15"/>
    </row>
    <row r="384" spans="1:79" x14ac:dyDescent="0.3">
      <c r="A384">
        <v>22</v>
      </c>
      <c r="B384" s="13"/>
      <c r="C384" s="16"/>
      <c r="D384" t="s">
        <v>8967</v>
      </c>
      <c r="F384">
        <v>1</v>
      </c>
      <c r="AA384">
        <v>1</v>
      </c>
      <c r="BD384" s="15"/>
      <c r="BE384" s="15"/>
      <c r="BF384" s="15"/>
    </row>
    <row r="385" spans="1:58" x14ac:dyDescent="0.3">
      <c r="A385">
        <v>23</v>
      </c>
      <c r="B385" s="13"/>
      <c r="C385" s="16"/>
      <c r="D385" t="s">
        <v>8968</v>
      </c>
      <c r="F385">
        <v>1</v>
      </c>
      <c r="AA385">
        <v>1</v>
      </c>
      <c r="BD385" s="15"/>
      <c r="BE385" s="15"/>
      <c r="BF385" s="15"/>
    </row>
    <row r="386" spans="1:58" x14ac:dyDescent="0.3">
      <c r="A386">
        <v>24</v>
      </c>
      <c r="B386" s="13"/>
      <c r="C386" s="16" t="s">
        <v>8481</v>
      </c>
      <c r="D386" t="s">
        <v>8969</v>
      </c>
      <c r="F386">
        <v>1</v>
      </c>
      <c r="AA386">
        <v>1</v>
      </c>
      <c r="BD386" s="15"/>
      <c r="BE386" s="15"/>
      <c r="BF386" s="15"/>
    </row>
    <row r="387" spans="1:58" x14ac:dyDescent="0.3">
      <c r="A387">
        <v>25</v>
      </c>
      <c r="B387" s="13"/>
      <c r="C387" s="16"/>
      <c r="D387" t="s">
        <v>8970</v>
      </c>
      <c r="F387">
        <v>1</v>
      </c>
      <c r="AA387">
        <v>2</v>
      </c>
      <c r="BD387" s="15"/>
      <c r="BE387" s="15"/>
      <c r="BF387" s="15"/>
    </row>
    <row r="388" spans="1:58" x14ac:dyDescent="0.3">
      <c r="A388">
        <v>26</v>
      </c>
      <c r="B388" s="13"/>
      <c r="C388" s="16"/>
      <c r="D388" t="s">
        <v>8971</v>
      </c>
      <c r="F388">
        <v>1</v>
      </c>
      <c r="BD388" s="15"/>
      <c r="BE388" s="15"/>
      <c r="BF388" s="15"/>
    </row>
    <row r="389" spans="1:58" x14ac:dyDescent="0.3">
      <c r="A389">
        <v>27</v>
      </c>
      <c r="B389" s="13"/>
      <c r="C389" s="16"/>
      <c r="D389" t="s">
        <v>8972</v>
      </c>
      <c r="F389">
        <v>1</v>
      </c>
      <c r="BD389" s="15"/>
      <c r="BE389" s="15"/>
      <c r="BF389" s="15"/>
    </row>
    <row r="390" spans="1:58" x14ac:dyDescent="0.3">
      <c r="A390">
        <v>28</v>
      </c>
      <c r="B390" s="13"/>
      <c r="C390" s="16"/>
      <c r="D390" t="s">
        <v>8973</v>
      </c>
      <c r="F390">
        <v>1</v>
      </c>
      <c r="AA390">
        <v>1</v>
      </c>
      <c r="AB390">
        <v>1</v>
      </c>
      <c r="AC390">
        <v>8</v>
      </c>
      <c r="AV390">
        <v>1</v>
      </c>
      <c r="BD390" s="15"/>
      <c r="BE390" s="15"/>
      <c r="BF390" s="15"/>
    </row>
    <row r="391" spans="1:58" x14ac:dyDescent="0.3">
      <c r="A391">
        <v>29</v>
      </c>
      <c r="B391" s="13"/>
      <c r="C391" s="16" t="s">
        <v>8461</v>
      </c>
      <c r="D391" t="s">
        <v>8974</v>
      </c>
      <c r="E391" t="s">
        <v>8975</v>
      </c>
      <c r="F391">
        <v>1</v>
      </c>
      <c r="G391">
        <v>1</v>
      </c>
      <c r="H391">
        <v>3</v>
      </c>
      <c r="I391">
        <v>2</v>
      </c>
      <c r="S391">
        <v>1</v>
      </c>
      <c r="T391">
        <v>1</v>
      </c>
      <c r="U391">
        <v>1</v>
      </c>
      <c r="V391">
        <v>4</v>
      </c>
      <c r="AA391">
        <v>3</v>
      </c>
      <c r="AB391">
        <v>5</v>
      </c>
      <c r="AC391">
        <v>46</v>
      </c>
      <c r="AD391">
        <v>84</v>
      </c>
      <c r="AE391">
        <v>21</v>
      </c>
      <c r="AF391">
        <v>39</v>
      </c>
      <c r="AI391">
        <v>46</v>
      </c>
      <c r="AJ391">
        <v>2</v>
      </c>
      <c r="AK391">
        <v>1</v>
      </c>
      <c r="AL391">
        <v>2</v>
      </c>
      <c r="AO391">
        <v>16</v>
      </c>
      <c r="AP391">
        <v>29</v>
      </c>
      <c r="AV391">
        <v>2</v>
      </c>
      <c r="AZ391">
        <v>2</v>
      </c>
      <c r="BD391" s="15" t="s">
        <v>8976</v>
      </c>
      <c r="BE391" s="15"/>
      <c r="BF391" s="15"/>
    </row>
    <row r="392" spans="1:58" x14ac:dyDescent="0.3">
      <c r="A392">
        <v>30</v>
      </c>
      <c r="B392" s="13"/>
      <c r="C392" s="16"/>
      <c r="D392" t="s">
        <v>8977</v>
      </c>
      <c r="E392" t="s">
        <v>8978</v>
      </c>
      <c r="F392">
        <v>1</v>
      </c>
      <c r="G392">
        <v>1</v>
      </c>
      <c r="H392">
        <v>1</v>
      </c>
      <c r="I392">
        <v>3</v>
      </c>
      <c r="K392">
        <v>1</v>
      </c>
      <c r="AA392">
        <v>1</v>
      </c>
      <c r="AD392">
        <v>7</v>
      </c>
      <c r="AI392">
        <v>36</v>
      </c>
      <c r="AZ392">
        <v>1</v>
      </c>
      <c r="BD392" s="15" t="s">
        <v>8979</v>
      </c>
      <c r="BE392" s="15"/>
      <c r="BF392" s="15"/>
    </row>
    <row r="393" spans="1:58" x14ac:dyDescent="0.3">
      <c r="A393">
        <v>31</v>
      </c>
      <c r="B393" s="13"/>
      <c r="C393" s="16" t="s">
        <v>8980</v>
      </c>
      <c r="E393" t="s">
        <v>8981</v>
      </c>
      <c r="G393">
        <v>1</v>
      </c>
      <c r="S393">
        <v>2</v>
      </c>
      <c r="T393">
        <v>1</v>
      </c>
      <c r="U393">
        <v>1</v>
      </c>
      <c r="BD393" s="15"/>
      <c r="BE393" s="15"/>
      <c r="BF393" s="15"/>
    </row>
    <row r="394" spans="1:58" x14ac:dyDescent="0.3">
      <c r="A394">
        <v>32</v>
      </c>
      <c r="B394" s="13"/>
      <c r="C394" s="16"/>
      <c r="D394" t="s">
        <v>8982</v>
      </c>
      <c r="E394" t="s">
        <v>8983</v>
      </c>
      <c r="F394">
        <v>1</v>
      </c>
      <c r="G394">
        <v>1</v>
      </c>
      <c r="H394">
        <v>1</v>
      </c>
      <c r="I394">
        <v>1</v>
      </c>
      <c r="AA394">
        <v>1</v>
      </c>
      <c r="AD394">
        <v>18</v>
      </c>
      <c r="AI394">
        <v>20</v>
      </c>
      <c r="BD394" s="15"/>
      <c r="BE394" s="15"/>
      <c r="BF394" s="15"/>
    </row>
    <row r="395" spans="1:58" x14ac:dyDescent="0.3">
      <c r="A395">
        <v>33</v>
      </c>
      <c r="B395" s="13"/>
      <c r="C395" s="16" t="s">
        <v>8345</v>
      </c>
      <c r="D395" t="s">
        <v>8984</v>
      </c>
      <c r="E395" t="s">
        <v>8985</v>
      </c>
      <c r="F395">
        <v>1</v>
      </c>
      <c r="G395">
        <v>1</v>
      </c>
      <c r="I395">
        <v>1</v>
      </c>
      <c r="AA395">
        <v>1</v>
      </c>
      <c r="AC395">
        <v>16</v>
      </c>
      <c r="AD395">
        <v>26</v>
      </c>
      <c r="AI395">
        <v>8</v>
      </c>
      <c r="AK395">
        <v>0.5</v>
      </c>
      <c r="AO395">
        <v>5</v>
      </c>
      <c r="AV395">
        <v>1</v>
      </c>
      <c r="BD395" s="15"/>
      <c r="BE395" s="15"/>
      <c r="BF395" s="15"/>
    </row>
    <row r="396" spans="1:58" x14ac:dyDescent="0.3">
      <c r="A396">
        <v>34</v>
      </c>
      <c r="B396" s="13"/>
      <c r="C396" s="16"/>
      <c r="D396" t="s">
        <v>8986</v>
      </c>
      <c r="E396" t="s">
        <v>8987</v>
      </c>
      <c r="F396">
        <v>1</v>
      </c>
      <c r="G396">
        <v>1</v>
      </c>
      <c r="AA396">
        <v>1</v>
      </c>
      <c r="AC396">
        <v>24</v>
      </c>
      <c r="AD396">
        <v>16</v>
      </c>
      <c r="AV396">
        <v>1</v>
      </c>
      <c r="BD396" s="15"/>
      <c r="BE396" s="15"/>
      <c r="BF396" s="15"/>
    </row>
    <row r="397" spans="1:58" x14ac:dyDescent="0.3">
      <c r="A397">
        <v>35</v>
      </c>
      <c r="B397" s="13"/>
      <c r="C397" s="16" t="s">
        <v>578</v>
      </c>
      <c r="D397" t="s">
        <v>8988</v>
      </c>
      <c r="E397" t="s">
        <v>8989</v>
      </c>
      <c r="F397">
        <v>1</v>
      </c>
      <c r="G397">
        <v>1</v>
      </c>
      <c r="H397">
        <v>4</v>
      </c>
      <c r="I397">
        <v>2</v>
      </c>
      <c r="K397">
        <v>2</v>
      </c>
      <c r="S397">
        <v>2</v>
      </c>
      <c r="T397">
        <v>2</v>
      </c>
      <c r="U397">
        <v>1</v>
      </c>
      <c r="V397">
        <v>2</v>
      </c>
      <c r="AA397">
        <v>2</v>
      </c>
      <c r="AB397">
        <v>13</v>
      </c>
      <c r="AC397">
        <v>37</v>
      </c>
      <c r="AD397">
        <v>57</v>
      </c>
      <c r="AF397">
        <v>34</v>
      </c>
      <c r="AI397">
        <v>23</v>
      </c>
      <c r="AJ397">
        <v>4</v>
      </c>
      <c r="AK397">
        <v>1</v>
      </c>
      <c r="AL397">
        <v>0.5</v>
      </c>
      <c r="AM397">
        <v>0.5</v>
      </c>
      <c r="AO397">
        <v>30</v>
      </c>
      <c r="AP397">
        <v>40</v>
      </c>
      <c r="AQ397">
        <v>12</v>
      </c>
      <c r="AV397">
        <v>1</v>
      </c>
      <c r="AZ397">
        <v>1</v>
      </c>
      <c r="BD397" s="15" t="s">
        <v>8990</v>
      </c>
      <c r="BE397" s="15"/>
      <c r="BF397" s="15"/>
    </row>
    <row r="398" spans="1:58" x14ac:dyDescent="0.3">
      <c r="A398">
        <v>36</v>
      </c>
      <c r="B398" s="13"/>
      <c r="C398" s="16" t="s">
        <v>8991</v>
      </c>
      <c r="D398" t="s">
        <v>8992</v>
      </c>
      <c r="F398">
        <v>1</v>
      </c>
      <c r="AA398">
        <v>1</v>
      </c>
      <c r="AC398">
        <v>10</v>
      </c>
      <c r="AD398">
        <v>17</v>
      </c>
      <c r="AV398">
        <v>1</v>
      </c>
      <c r="BD398" s="15"/>
      <c r="BE398" s="15"/>
      <c r="BF398" s="15"/>
    </row>
    <row r="399" spans="1:58" x14ac:dyDescent="0.3">
      <c r="A399">
        <v>37</v>
      </c>
      <c r="B399" s="13"/>
      <c r="C399" s="16" t="s">
        <v>8991</v>
      </c>
      <c r="D399" t="s">
        <v>8993</v>
      </c>
      <c r="E399" t="s">
        <v>8994</v>
      </c>
      <c r="F399">
        <v>1</v>
      </c>
      <c r="G399">
        <v>1</v>
      </c>
      <c r="I399">
        <v>1</v>
      </c>
      <c r="K399">
        <v>2</v>
      </c>
      <c r="AA399">
        <v>2</v>
      </c>
      <c r="AC399">
        <v>30</v>
      </c>
      <c r="AD399">
        <v>16</v>
      </c>
      <c r="AI399">
        <v>3</v>
      </c>
      <c r="AK399">
        <v>0.5</v>
      </c>
      <c r="AO399">
        <v>12</v>
      </c>
      <c r="AV399">
        <v>1</v>
      </c>
      <c r="BD399" s="15"/>
      <c r="BE399" s="15"/>
      <c r="BF399" s="15"/>
    </row>
    <row r="400" spans="1:58" x14ac:dyDescent="0.3">
      <c r="A400">
        <v>38</v>
      </c>
      <c r="B400" s="13"/>
      <c r="C400" s="16" t="s">
        <v>8991</v>
      </c>
      <c r="D400" t="s">
        <v>5710</v>
      </c>
      <c r="E400" t="s">
        <v>8995</v>
      </c>
      <c r="F400">
        <v>1</v>
      </c>
      <c r="G400">
        <v>1</v>
      </c>
      <c r="H400">
        <v>1</v>
      </c>
      <c r="I400">
        <v>1</v>
      </c>
      <c r="K400">
        <v>1</v>
      </c>
      <c r="M400">
        <v>1</v>
      </c>
      <c r="N400">
        <v>2</v>
      </c>
      <c r="AA400">
        <v>1</v>
      </c>
      <c r="AC400">
        <v>18</v>
      </c>
      <c r="AD400">
        <v>32</v>
      </c>
      <c r="AI400">
        <v>7</v>
      </c>
      <c r="AV400">
        <v>1</v>
      </c>
      <c r="BD400" s="15"/>
      <c r="BE400" s="15"/>
      <c r="BF400" s="15"/>
    </row>
    <row r="401" spans="1:79" x14ac:dyDescent="0.3">
      <c r="A401">
        <v>39</v>
      </c>
      <c r="B401" s="13"/>
      <c r="C401" s="16" t="s">
        <v>8461</v>
      </c>
      <c r="D401" t="s">
        <v>8996</v>
      </c>
      <c r="E401" t="s">
        <v>8997</v>
      </c>
      <c r="F401">
        <v>1</v>
      </c>
      <c r="G401">
        <v>1</v>
      </c>
      <c r="H401">
        <v>1</v>
      </c>
      <c r="I401">
        <v>2</v>
      </c>
      <c r="K401">
        <v>1</v>
      </c>
      <c r="N401">
        <v>2</v>
      </c>
      <c r="S401">
        <v>1</v>
      </c>
      <c r="T401">
        <v>1</v>
      </c>
      <c r="AA401">
        <v>3</v>
      </c>
      <c r="AB401">
        <v>7</v>
      </c>
      <c r="AC401">
        <v>26</v>
      </c>
      <c r="AD401">
        <v>80</v>
      </c>
      <c r="AF401">
        <v>3</v>
      </c>
      <c r="AI401">
        <v>6</v>
      </c>
      <c r="AV401">
        <v>1</v>
      </c>
      <c r="BD401" s="15"/>
      <c r="BE401" s="15"/>
      <c r="BF401" s="15"/>
    </row>
    <row r="402" spans="1:79" x14ac:dyDescent="0.3">
      <c r="A402">
        <v>40</v>
      </c>
      <c r="B402" s="13"/>
      <c r="C402" s="16"/>
      <c r="D402" t="s">
        <v>8998</v>
      </c>
      <c r="F402">
        <v>1</v>
      </c>
      <c r="AA402">
        <v>1</v>
      </c>
      <c r="AD402">
        <v>11</v>
      </c>
      <c r="AV402">
        <v>1</v>
      </c>
      <c r="BD402" s="15"/>
      <c r="BE402" s="15"/>
      <c r="BF402" s="15"/>
    </row>
    <row r="403" spans="1:79" x14ac:dyDescent="0.3">
      <c r="A403">
        <v>41</v>
      </c>
      <c r="B403" s="13"/>
      <c r="C403" s="16"/>
      <c r="D403" t="s">
        <v>8999</v>
      </c>
      <c r="E403" t="s">
        <v>9000</v>
      </c>
      <c r="F403">
        <v>1</v>
      </c>
      <c r="G403">
        <v>1</v>
      </c>
      <c r="H403">
        <v>1</v>
      </c>
      <c r="I403">
        <v>2</v>
      </c>
      <c r="K403">
        <v>1</v>
      </c>
      <c r="L403">
        <v>3</v>
      </c>
      <c r="M403">
        <v>3</v>
      </c>
      <c r="N403">
        <v>1</v>
      </c>
      <c r="S403">
        <v>1</v>
      </c>
      <c r="T403">
        <v>2</v>
      </c>
      <c r="U403">
        <v>1</v>
      </c>
      <c r="V403">
        <v>1</v>
      </c>
      <c r="AA403">
        <v>2</v>
      </c>
      <c r="AC403">
        <v>12</v>
      </c>
      <c r="AD403">
        <v>8</v>
      </c>
      <c r="AV403">
        <v>1</v>
      </c>
      <c r="BD403" s="15"/>
      <c r="BE403" s="15"/>
      <c r="BF403" s="15"/>
    </row>
    <row r="404" spans="1:79" x14ac:dyDescent="0.3">
      <c r="A404">
        <v>42</v>
      </c>
      <c r="B404" s="13"/>
      <c r="C404" s="16"/>
      <c r="D404" t="s">
        <v>9001</v>
      </c>
      <c r="E404" t="s">
        <v>9002</v>
      </c>
      <c r="F404">
        <v>1</v>
      </c>
      <c r="G404">
        <v>1</v>
      </c>
      <c r="H404">
        <v>1</v>
      </c>
      <c r="K404">
        <v>1</v>
      </c>
      <c r="AC404">
        <v>18</v>
      </c>
      <c r="AE404">
        <v>10</v>
      </c>
      <c r="AI404">
        <v>2</v>
      </c>
      <c r="AV404">
        <v>1</v>
      </c>
      <c r="BD404" s="15"/>
      <c r="BE404" s="15"/>
      <c r="BF404" s="15"/>
    </row>
    <row r="405" spans="1:79" x14ac:dyDescent="0.3">
      <c r="A405">
        <v>43</v>
      </c>
      <c r="B405" s="13"/>
      <c r="C405" s="16"/>
      <c r="D405" t="s">
        <v>8961</v>
      </c>
      <c r="E405" t="s">
        <v>9003</v>
      </c>
      <c r="F405">
        <v>1</v>
      </c>
      <c r="G405">
        <v>1</v>
      </c>
      <c r="AA405">
        <v>1</v>
      </c>
      <c r="AD405">
        <v>6</v>
      </c>
      <c r="BD405" s="15"/>
      <c r="BE405" s="15"/>
      <c r="BF405" s="15"/>
    </row>
    <row r="406" spans="1:79" x14ac:dyDescent="0.3">
      <c r="A406">
        <v>44</v>
      </c>
      <c r="B406" s="13"/>
      <c r="C406" s="16"/>
      <c r="D406" t="s">
        <v>9004</v>
      </c>
      <c r="E406" t="s">
        <v>9005</v>
      </c>
      <c r="F406">
        <v>1</v>
      </c>
      <c r="G406">
        <v>1</v>
      </c>
      <c r="H406">
        <v>1</v>
      </c>
      <c r="I406">
        <v>3</v>
      </c>
      <c r="AB406">
        <v>3</v>
      </c>
      <c r="AC406">
        <v>6</v>
      </c>
      <c r="AD406">
        <v>25</v>
      </c>
      <c r="BD406" s="15"/>
      <c r="BE406" s="15"/>
      <c r="BF406" s="15"/>
    </row>
    <row r="407" spans="1:79" x14ac:dyDescent="0.3">
      <c r="A407">
        <v>45</v>
      </c>
      <c r="B407" s="13"/>
      <c r="C407" s="16"/>
      <c r="E407" t="s">
        <v>9006</v>
      </c>
      <c r="G407">
        <v>1</v>
      </c>
      <c r="AD407">
        <v>14</v>
      </c>
      <c r="BD407" s="15"/>
      <c r="BE407" s="15"/>
      <c r="BF407" s="15"/>
    </row>
    <row r="408" spans="1:79" x14ac:dyDescent="0.3">
      <c r="A408">
        <v>46</v>
      </c>
      <c r="B408" s="13"/>
      <c r="C408" s="16"/>
      <c r="D408" t="s">
        <v>9007</v>
      </c>
      <c r="F408">
        <v>1</v>
      </c>
      <c r="AA408">
        <v>1</v>
      </c>
      <c r="BD408" s="15"/>
      <c r="BE408" s="15"/>
      <c r="BF408" s="15"/>
    </row>
    <row r="409" spans="1:79" x14ac:dyDescent="0.3">
      <c r="B409" s="13"/>
      <c r="C409" s="16"/>
      <c r="BD409" s="15"/>
      <c r="BE409" s="15"/>
      <c r="BF409" s="15"/>
    </row>
    <row r="410" spans="1:79" x14ac:dyDescent="0.3">
      <c r="A410" s="10" t="s">
        <v>529</v>
      </c>
      <c r="B410" s="10"/>
      <c r="C410" s="18"/>
      <c r="D410" s="11" t="s">
        <v>74</v>
      </c>
      <c r="E410" s="11"/>
      <c r="F410" s="10"/>
      <c r="G410" s="10"/>
      <c r="H410" s="10"/>
      <c r="I410" s="10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30"/>
      <c r="BE410" s="30"/>
      <c r="BF410" s="30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</row>
    <row r="411" spans="1:79" x14ac:dyDescent="0.3">
      <c r="A411">
        <v>47</v>
      </c>
      <c r="B411" s="13" t="s">
        <v>8929</v>
      </c>
      <c r="C411" s="16"/>
      <c r="D411" t="s">
        <v>9008</v>
      </c>
      <c r="F411">
        <v>1</v>
      </c>
      <c r="AA411">
        <v>1</v>
      </c>
      <c r="AD411">
        <v>17</v>
      </c>
      <c r="BD411" s="15"/>
      <c r="BE411" s="15"/>
      <c r="BF411" s="15"/>
    </row>
    <row r="412" spans="1:79" x14ac:dyDescent="0.3">
      <c r="A412">
        <v>48</v>
      </c>
      <c r="B412" s="13"/>
      <c r="C412" s="16"/>
      <c r="E412" t="s">
        <v>9009</v>
      </c>
      <c r="G412">
        <v>1</v>
      </c>
      <c r="AD412">
        <v>24</v>
      </c>
      <c r="BD412" s="15"/>
      <c r="BE412" s="15"/>
      <c r="BF412" s="15"/>
    </row>
    <row r="413" spans="1:79" x14ac:dyDescent="0.3">
      <c r="A413">
        <v>49</v>
      </c>
      <c r="B413" s="13"/>
      <c r="C413" s="16"/>
      <c r="D413" t="s">
        <v>9010</v>
      </c>
      <c r="F413">
        <v>1</v>
      </c>
      <c r="AA413">
        <v>1</v>
      </c>
      <c r="AD413">
        <v>22</v>
      </c>
      <c r="BD413" s="15" t="s">
        <v>9011</v>
      </c>
      <c r="BE413" s="15"/>
      <c r="BF413" s="15"/>
    </row>
    <row r="414" spans="1:79" x14ac:dyDescent="0.3">
      <c r="A414">
        <v>50</v>
      </c>
      <c r="B414" s="13"/>
      <c r="C414" s="16"/>
      <c r="D414" t="s">
        <v>9012</v>
      </c>
      <c r="F414">
        <v>1</v>
      </c>
      <c r="AA414">
        <v>1</v>
      </c>
      <c r="AC414">
        <v>6</v>
      </c>
      <c r="AD414">
        <v>13</v>
      </c>
      <c r="BD414" s="15" t="s">
        <v>9013</v>
      </c>
      <c r="BE414" s="15"/>
      <c r="BF414" s="15"/>
    </row>
    <row r="415" spans="1:79" x14ac:dyDescent="0.3">
      <c r="A415">
        <v>51</v>
      </c>
      <c r="B415" s="13"/>
      <c r="C415" s="16"/>
      <c r="D415" t="s">
        <v>9014</v>
      </c>
      <c r="E415" t="s">
        <v>9015</v>
      </c>
      <c r="F415">
        <v>1</v>
      </c>
      <c r="G415">
        <v>1</v>
      </c>
      <c r="H415">
        <v>2</v>
      </c>
      <c r="I415">
        <v>5</v>
      </c>
      <c r="K415">
        <v>4</v>
      </c>
      <c r="L415">
        <v>2</v>
      </c>
      <c r="M415">
        <v>2</v>
      </c>
      <c r="N415">
        <v>4</v>
      </c>
      <c r="S415">
        <v>10</v>
      </c>
      <c r="T415">
        <v>10</v>
      </c>
      <c r="U415">
        <v>9</v>
      </c>
      <c r="V415">
        <v>6</v>
      </c>
      <c r="W415">
        <v>9</v>
      </c>
      <c r="AA415">
        <v>6</v>
      </c>
      <c r="AB415">
        <v>71</v>
      </c>
      <c r="AC415">
        <v>155</v>
      </c>
      <c r="AD415">
        <v>181</v>
      </c>
      <c r="AE415">
        <v>25</v>
      </c>
      <c r="AF415">
        <v>5</v>
      </c>
      <c r="AI415">
        <v>31</v>
      </c>
      <c r="AJ415">
        <v>26</v>
      </c>
      <c r="AK415">
        <v>5</v>
      </c>
      <c r="AO415">
        <v>40</v>
      </c>
      <c r="AS415">
        <v>15000</v>
      </c>
      <c r="AT415">
        <v>3</v>
      </c>
      <c r="AV415">
        <v>3</v>
      </c>
      <c r="AW415">
        <v>2</v>
      </c>
      <c r="AZ415">
        <v>6</v>
      </c>
      <c r="BD415" s="15" t="s">
        <v>9016</v>
      </c>
      <c r="BE415" s="15"/>
      <c r="BF415" s="15"/>
    </row>
    <row r="416" spans="1:79" x14ac:dyDescent="0.3">
      <c r="A416">
        <v>52</v>
      </c>
      <c r="B416" s="13"/>
      <c r="C416" s="16"/>
      <c r="D416" t="s">
        <v>9017</v>
      </c>
      <c r="F416">
        <v>1</v>
      </c>
      <c r="BD416" s="15" t="s">
        <v>9018</v>
      </c>
      <c r="BE416" s="15"/>
      <c r="BF416" s="15"/>
    </row>
    <row r="417" spans="1:79" x14ac:dyDescent="0.3">
      <c r="A417">
        <v>53</v>
      </c>
      <c r="B417" s="13"/>
      <c r="C417" s="16"/>
      <c r="D417" t="s">
        <v>9019</v>
      </c>
      <c r="F417">
        <v>1</v>
      </c>
      <c r="BD417" s="15" t="s">
        <v>9020</v>
      </c>
      <c r="BE417" s="15"/>
      <c r="BF417" s="15"/>
    </row>
    <row r="418" spans="1:79" x14ac:dyDescent="0.3">
      <c r="A418">
        <v>54</v>
      </c>
      <c r="B418" s="13"/>
      <c r="C418" s="16"/>
      <c r="D418" t="s">
        <v>9021</v>
      </c>
      <c r="E418" t="s">
        <v>9022</v>
      </c>
      <c r="F418">
        <v>1</v>
      </c>
      <c r="G418">
        <v>1</v>
      </c>
      <c r="H418">
        <v>3</v>
      </c>
      <c r="AA418">
        <v>1</v>
      </c>
      <c r="AC418">
        <v>20</v>
      </c>
      <c r="AD418">
        <v>4</v>
      </c>
      <c r="AK418">
        <v>1</v>
      </c>
      <c r="AL418">
        <v>0.5</v>
      </c>
      <c r="AO418">
        <v>16</v>
      </c>
      <c r="AP418">
        <v>7</v>
      </c>
      <c r="AV418">
        <v>1</v>
      </c>
      <c r="BD418" s="15"/>
      <c r="BE418" s="15"/>
      <c r="BF418" s="15"/>
    </row>
    <row r="419" spans="1:79" x14ac:dyDescent="0.3">
      <c r="A419">
        <v>55</v>
      </c>
      <c r="B419" s="13"/>
      <c r="C419" s="16"/>
      <c r="D419" t="s">
        <v>9023</v>
      </c>
      <c r="E419" t="s">
        <v>9024</v>
      </c>
      <c r="F419">
        <v>1</v>
      </c>
      <c r="G419">
        <v>1</v>
      </c>
      <c r="I419">
        <v>3</v>
      </c>
      <c r="AA419">
        <v>2</v>
      </c>
      <c r="AC419">
        <v>10</v>
      </c>
      <c r="AD419">
        <v>8</v>
      </c>
      <c r="AV419">
        <v>1</v>
      </c>
      <c r="BD419" s="15"/>
      <c r="BE419" s="15"/>
      <c r="BF419" s="15"/>
    </row>
    <row r="420" spans="1:79" x14ac:dyDescent="0.3">
      <c r="A420">
        <v>56</v>
      </c>
      <c r="B420" s="13"/>
      <c r="C420" s="16" t="s">
        <v>578</v>
      </c>
      <c r="D420" t="s">
        <v>9025</v>
      </c>
      <c r="E420" t="s">
        <v>9026</v>
      </c>
      <c r="F420">
        <v>1</v>
      </c>
      <c r="G420">
        <v>1</v>
      </c>
      <c r="H420">
        <v>3</v>
      </c>
      <c r="I420">
        <v>3</v>
      </c>
      <c r="AA420">
        <v>1</v>
      </c>
      <c r="AC420">
        <v>12</v>
      </c>
      <c r="AD420">
        <v>3</v>
      </c>
      <c r="BD420" s="15"/>
      <c r="BE420" s="15"/>
      <c r="BF420" s="15"/>
    </row>
    <row r="421" spans="1:79" x14ac:dyDescent="0.3">
      <c r="A421">
        <v>57</v>
      </c>
      <c r="B421" s="13"/>
      <c r="C421" s="16"/>
      <c r="D421" t="s">
        <v>9027</v>
      </c>
      <c r="F421">
        <v>1</v>
      </c>
      <c r="BD421" s="15"/>
      <c r="BE421" s="15"/>
      <c r="BF421" s="15"/>
    </row>
    <row r="422" spans="1:79" x14ac:dyDescent="0.3">
      <c r="A422">
        <v>58</v>
      </c>
      <c r="B422" s="13"/>
      <c r="C422" s="16"/>
      <c r="D422" t="s">
        <v>9028</v>
      </c>
      <c r="E422" t="s">
        <v>9029</v>
      </c>
      <c r="F422">
        <v>1</v>
      </c>
      <c r="G422">
        <v>1</v>
      </c>
      <c r="H422">
        <v>1</v>
      </c>
      <c r="I422">
        <v>1</v>
      </c>
      <c r="BD422" s="15"/>
      <c r="BE422" s="15"/>
      <c r="BF422" s="15"/>
    </row>
    <row r="423" spans="1:79" x14ac:dyDescent="0.3">
      <c r="A423" s="177"/>
      <c r="B423" s="178"/>
      <c r="C423" s="179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  <c r="AA423" s="177"/>
      <c r="AB423" s="177"/>
      <c r="AC423" s="177"/>
      <c r="AD423" s="177"/>
      <c r="AE423" s="177"/>
      <c r="AF423" s="177"/>
      <c r="AG423" s="177"/>
      <c r="AH423" s="177"/>
      <c r="AI423" s="177"/>
      <c r="AJ423" s="177"/>
      <c r="AK423" s="177"/>
      <c r="AL423" s="177"/>
      <c r="AM423" s="177"/>
      <c r="AN423" s="177"/>
      <c r="AO423" s="177"/>
      <c r="AP423" s="177"/>
      <c r="AQ423" s="177"/>
      <c r="AR423" s="177"/>
      <c r="AS423" s="177"/>
      <c r="AT423" s="177"/>
      <c r="AU423" s="177"/>
      <c r="AV423" s="177"/>
      <c r="AW423" s="177"/>
      <c r="AX423" s="177"/>
      <c r="AY423" s="177"/>
      <c r="AZ423" s="177"/>
      <c r="BA423" s="177"/>
      <c r="BB423" s="177"/>
      <c r="BC423" s="177"/>
      <c r="BD423" s="180"/>
      <c r="BE423" s="180"/>
      <c r="BF423" s="180"/>
      <c r="BG423" s="177"/>
      <c r="BH423" s="17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</row>
    <row r="424" spans="1:79" x14ac:dyDescent="0.3">
      <c r="A424">
        <v>1</v>
      </c>
      <c r="B424" s="13" t="s">
        <v>9030</v>
      </c>
      <c r="C424" s="16" t="s">
        <v>5233</v>
      </c>
      <c r="D424" t="s">
        <v>9031</v>
      </c>
      <c r="E424" t="s">
        <v>9032</v>
      </c>
      <c r="F424">
        <v>1</v>
      </c>
      <c r="G424">
        <v>1</v>
      </c>
      <c r="H424">
        <v>1</v>
      </c>
      <c r="K424">
        <v>6</v>
      </c>
      <c r="L424">
        <v>2</v>
      </c>
      <c r="M424">
        <v>5</v>
      </c>
      <c r="N424">
        <v>2</v>
      </c>
      <c r="T424">
        <v>1</v>
      </c>
      <c r="U424">
        <v>1</v>
      </c>
      <c r="V424">
        <v>2</v>
      </c>
      <c r="AA424">
        <v>10</v>
      </c>
      <c r="AB424">
        <v>4</v>
      </c>
      <c r="AC424">
        <v>40</v>
      </c>
      <c r="AD424">
        <v>51</v>
      </c>
      <c r="AF424">
        <v>110</v>
      </c>
      <c r="AI424">
        <v>225</v>
      </c>
      <c r="AK424">
        <v>3</v>
      </c>
      <c r="AL424">
        <v>2</v>
      </c>
      <c r="AM424">
        <v>0.5</v>
      </c>
      <c r="AN424">
        <v>0.5</v>
      </c>
      <c r="AO424">
        <v>23</v>
      </c>
      <c r="AP424">
        <v>15</v>
      </c>
      <c r="AQ424">
        <v>2</v>
      </c>
      <c r="AR424">
        <v>3</v>
      </c>
      <c r="AS424">
        <v>8000</v>
      </c>
      <c r="AT424">
        <v>3</v>
      </c>
      <c r="AU424">
        <v>1.25</v>
      </c>
      <c r="AV424">
        <v>2</v>
      </c>
      <c r="AZ424">
        <v>2</v>
      </c>
      <c r="BD424" s="15" t="s">
        <v>9033</v>
      </c>
      <c r="BE424" s="15"/>
      <c r="BF424" s="15"/>
    </row>
    <row r="425" spans="1:79" x14ac:dyDescent="0.3">
      <c r="A425">
        <v>2</v>
      </c>
      <c r="B425" s="13"/>
      <c r="C425" s="16" t="s">
        <v>8345</v>
      </c>
      <c r="D425" t="s">
        <v>9034</v>
      </c>
      <c r="E425" t="s">
        <v>9035</v>
      </c>
      <c r="F425">
        <v>1</v>
      </c>
      <c r="G425">
        <v>1</v>
      </c>
      <c r="M425">
        <v>1</v>
      </c>
      <c r="AA425">
        <v>1</v>
      </c>
      <c r="AB425">
        <v>1</v>
      </c>
      <c r="AC425">
        <v>10</v>
      </c>
      <c r="AD425">
        <v>7</v>
      </c>
      <c r="AI425">
        <v>30</v>
      </c>
      <c r="AK425">
        <v>0.5</v>
      </c>
      <c r="AO425">
        <v>8</v>
      </c>
      <c r="BD425" s="15"/>
      <c r="BE425" s="15"/>
      <c r="BF425" s="15"/>
    </row>
    <row r="426" spans="1:79" x14ac:dyDescent="0.3">
      <c r="A426">
        <v>3</v>
      </c>
      <c r="B426" s="13"/>
      <c r="C426" s="16" t="s">
        <v>578</v>
      </c>
      <c r="D426" t="s">
        <v>9036</v>
      </c>
      <c r="E426" t="s">
        <v>9037</v>
      </c>
      <c r="F426">
        <v>1</v>
      </c>
      <c r="G426">
        <v>1</v>
      </c>
      <c r="H426">
        <v>3</v>
      </c>
      <c r="I426">
        <v>2</v>
      </c>
      <c r="K426">
        <v>3</v>
      </c>
      <c r="L426">
        <v>2</v>
      </c>
      <c r="M426">
        <v>3</v>
      </c>
      <c r="N426">
        <v>2</v>
      </c>
      <c r="S426">
        <v>2</v>
      </c>
      <c r="T426">
        <v>3</v>
      </c>
      <c r="U426">
        <v>2</v>
      </c>
      <c r="V426">
        <v>2</v>
      </c>
      <c r="AA426">
        <v>2</v>
      </c>
      <c r="AC426">
        <v>14</v>
      </c>
      <c r="AD426">
        <v>25</v>
      </c>
      <c r="AF426">
        <v>213</v>
      </c>
      <c r="AI426">
        <v>237</v>
      </c>
      <c r="AK426">
        <v>3</v>
      </c>
      <c r="AO426">
        <v>20</v>
      </c>
      <c r="AS426">
        <v>4000</v>
      </c>
      <c r="AT426">
        <v>2</v>
      </c>
      <c r="AU426">
        <v>0.125</v>
      </c>
      <c r="AV426">
        <v>1</v>
      </c>
      <c r="AZ426">
        <v>1</v>
      </c>
      <c r="BD426" s="15" t="s">
        <v>9038</v>
      </c>
      <c r="BE426" s="15"/>
      <c r="BF426" s="15"/>
    </row>
    <row r="427" spans="1:79" x14ac:dyDescent="0.3">
      <c r="A427">
        <v>4</v>
      </c>
      <c r="B427" s="13"/>
      <c r="C427" s="16" t="s">
        <v>8345</v>
      </c>
      <c r="D427" t="s">
        <v>9039</v>
      </c>
      <c r="F427">
        <v>1</v>
      </c>
      <c r="AA427">
        <v>1</v>
      </c>
      <c r="BD427" s="15"/>
      <c r="BE427" s="15"/>
      <c r="BF427" s="15"/>
    </row>
    <row r="428" spans="1:79" x14ac:dyDescent="0.3">
      <c r="A428">
        <v>5</v>
      </c>
      <c r="B428" s="13"/>
      <c r="C428" s="16"/>
      <c r="D428" t="s">
        <v>9040</v>
      </c>
      <c r="E428" t="s">
        <v>9041</v>
      </c>
      <c r="F428">
        <v>1</v>
      </c>
      <c r="G428">
        <v>1</v>
      </c>
      <c r="H428">
        <v>6</v>
      </c>
      <c r="I428">
        <v>5</v>
      </c>
      <c r="K428">
        <v>1</v>
      </c>
      <c r="L428">
        <v>1</v>
      </c>
      <c r="M428">
        <v>2</v>
      </c>
      <c r="N428">
        <v>2</v>
      </c>
      <c r="AA428">
        <v>2</v>
      </c>
      <c r="AB428">
        <v>7</v>
      </c>
      <c r="AC428">
        <v>24</v>
      </c>
      <c r="AD428">
        <v>37</v>
      </c>
      <c r="AI428">
        <v>400</v>
      </c>
      <c r="AK428">
        <v>2</v>
      </c>
      <c r="AO428">
        <v>9</v>
      </c>
      <c r="AS428">
        <v>4000</v>
      </c>
      <c r="AT428">
        <v>1</v>
      </c>
      <c r="AU428">
        <v>1</v>
      </c>
      <c r="AZ428">
        <v>1</v>
      </c>
      <c r="BD428" s="15" t="s">
        <v>9042</v>
      </c>
      <c r="BE428" s="15"/>
      <c r="BF428" s="15"/>
    </row>
    <row r="429" spans="1:79" x14ac:dyDescent="0.3">
      <c r="A429">
        <v>6</v>
      </c>
      <c r="B429" s="13"/>
      <c r="C429" s="16"/>
      <c r="D429" t="s">
        <v>9043</v>
      </c>
      <c r="E429" t="s">
        <v>9044</v>
      </c>
      <c r="F429">
        <v>1</v>
      </c>
      <c r="G429">
        <v>1</v>
      </c>
      <c r="M429">
        <v>1</v>
      </c>
      <c r="AB429">
        <v>1</v>
      </c>
      <c r="AC429">
        <v>10</v>
      </c>
      <c r="AD429">
        <v>5</v>
      </c>
      <c r="AI429">
        <v>50</v>
      </c>
      <c r="AK429">
        <v>1</v>
      </c>
      <c r="AO429">
        <v>4</v>
      </c>
      <c r="AV429">
        <v>1</v>
      </c>
      <c r="BD429" s="15"/>
      <c r="BE429" s="15"/>
      <c r="BF429" s="15"/>
    </row>
    <row r="430" spans="1:79" x14ac:dyDescent="0.3">
      <c r="A430">
        <v>7</v>
      </c>
      <c r="B430" s="13"/>
      <c r="C430" s="16"/>
      <c r="D430" t="s">
        <v>9045</v>
      </c>
      <c r="E430" t="s">
        <v>9046</v>
      </c>
      <c r="F430">
        <v>1</v>
      </c>
      <c r="G430">
        <v>1</v>
      </c>
      <c r="H430">
        <v>3</v>
      </c>
      <c r="I430">
        <v>3</v>
      </c>
      <c r="K430">
        <v>5</v>
      </c>
      <c r="L430">
        <v>6</v>
      </c>
      <c r="M430">
        <v>2</v>
      </c>
      <c r="N430">
        <v>3</v>
      </c>
      <c r="S430">
        <v>1</v>
      </c>
      <c r="T430">
        <v>2</v>
      </c>
      <c r="U430">
        <v>2</v>
      </c>
      <c r="V430">
        <v>2</v>
      </c>
      <c r="AA430">
        <v>5</v>
      </c>
      <c r="AB430">
        <v>3</v>
      </c>
      <c r="AC430">
        <v>42</v>
      </c>
      <c r="AD430">
        <v>25</v>
      </c>
      <c r="AE430">
        <v>12</v>
      </c>
      <c r="AF430">
        <v>55</v>
      </c>
      <c r="AI430">
        <v>765</v>
      </c>
      <c r="AK430">
        <v>3</v>
      </c>
      <c r="AL430">
        <v>2</v>
      </c>
      <c r="AO430">
        <v>36</v>
      </c>
      <c r="AP430">
        <v>50</v>
      </c>
      <c r="AS430">
        <v>4000</v>
      </c>
      <c r="AT430">
        <v>2</v>
      </c>
      <c r="AU430">
        <v>1</v>
      </c>
      <c r="AV430">
        <v>2</v>
      </c>
      <c r="AZ430">
        <v>1</v>
      </c>
      <c r="BD430" s="15" t="s">
        <v>9047</v>
      </c>
      <c r="BE430" s="15"/>
      <c r="BF430" s="15"/>
    </row>
    <row r="431" spans="1:79" x14ac:dyDescent="0.3">
      <c r="A431">
        <v>8</v>
      </c>
      <c r="B431" s="13"/>
      <c r="C431" s="16"/>
      <c r="D431" t="s">
        <v>9048</v>
      </c>
      <c r="F431">
        <v>1</v>
      </c>
      <c r="K431">
        <v>3</v>
      </c>
      <c r="L431">
        <v>6</v>
      </c>
      <c r="M431">
        <v>7</v>
      </c>
      <c r="N431">
        <v>9</v>
      </c>
      <c r="S431">
        <v>1</v>
      </c>
      <c r="AA431">
        <v>2</v>
      </c>
      <c r="AB431">
        <v>4</v>
      </c>
      <c r="AC431">
        <v>20</v>
      </c>
      <c r="AD431">
        <v>50</v>
      </c>
      <c r="AE431">
        <v>5</v>
      </c>
      <c r="AF431">
        <v>25</v>
      </c>
      <c r="AI431">
        <v>168</v>
      </c>
      <c r="AK431">
        <v>2</v>
      </c>
      <c r="AL431">
        <v>2</v>
      </c>
      <c r="AO431">
        <v>38</v>
      </c>
      <c r="AP431">
        <v>48</v>
      </c>
      <c r="AS431">
        <v>9000</v>
      </c>
      <c r="AT431">
        <v>1</v>
      </c>
      <c r="AU431">
        <v>2</v>
      </c>
      <c r="AZ431">
        <v>2</v>
      </c>
      <c r="BD431" s="15" t="s">
        <v>9049</v>
      </c>
      <c r="BE431" s="15"/>
      <c r="BF431" s="15"/>
    </row>
    <row r="432" spans="1:79" x14ac:dyDescent="0.3">
      <c r="A432">
        <v>9</v>
      </c>
      <c r="B432" s="13"/>
      <c r="C432" s="16"/>
      <c r="E432" t="s">
        <v>9050</v>
      </c>
      <c r="G432">
        <v>1</v>
      </c>
      <c r="L432">
        <v>5</v>
      </c>
      <c r="M432">
        <v>3</v>
      </c>
      <c r="N432">
        <v>1</v>
      </c>
      <c r="U432">
        <v>1</v>
      </c>
      <c r="V432">
        <v>1</v>
      </c>
      <c r="AA432">
        <v>2</v>
      </c>
      <c r="AB432">
        <v>3</v>
      </c>
      <c r="AD432">
        <v>60</v>
      </c>
      <c r="AE432">
        <v>6</v>
      </c>
      <c r="AF432">
        <v>21</v>
      </c>
      <c r="AI432">
        <v>208</v>
      </c>
      <c r="BD432" s="15"/>
      <c r="BE432" s="15"/>
      <c r="BF432" s="15"/>
    </row>
    <row r="433" spans="1:79" x14ac:dyDescent="0.3">
      <c r="A433">
        <v>10</v>
      </c>
      <c r="B433" s="13"/>
      <c r="C433" s="16"/>
      <c r="D433" t="s">
        <v>9051</v>
      </c>
      <c r="F433">
        <v>1</v>
      </c>
      <c r="AA433">
        <v>1</v>
      </c>
      <c r="BD433" s="15" t="s">
        <v>2919</v>
      </c>
      <c r="BE433" s="15"/>
      <c r="BF433" s="15"/>
    </row>
    <row r="434" spans="1:79" x14ac:dyDescent="0.3">
      <c r="A434">
        <v>11</v>
      </c>
      <c r="B434" s="13"/>
      <c r="C434" s="16" t="s">
        <v>578</v>
      </c>
      <c r="D434" t="s">
        <v>9052</v>
      </c>
      <c r="E434" t="s">
        <v>9053</v>
      </c>
      <c r="F434">
        <v>1</v>
      </c>
      <c r="G434">
        <v>1</v>
      </c>
      <c r="H434">
        <v>3</v>
      </c>
      <c r="I434">
        <v>6</v>
      </c>
      <c r="K434">
        <v>3</v>
      </c>
      <c r="L434">
        <v>5</v>
      </c>
      <c r="M434">
        <v>3</v>
      </c>
      <c r="N434">
        <v>4</v>
      </c>
      <c r="U434">
        <v>1</v>
      </c>
      <c r="AA434">
        <v>2</v>
      </c>
      <c r="AC434">
        <v>24</v>
      </c>
      <c r="AD434">
        <v>53</v>
      </c>
      <c r="AF434">
        <v>67</v>
      </c>
      <c r="AI434">
        <v>17</v>
      </c>
      <c r="AJ434">
        <v>7</v>
      </c>
      <c r="AK434">
        <v>4</v>
      </c>
      <c r="AL434">
        <v>3</v>
      </c>
      <c r="AM434">
        <v>0.5</v>
      </c>
      <c r="AO434">
        <v>63</v>
      </c>
      <c r="AP434">
        <v>58</v>
      </c>
      <c r="AQ434">
        <v>2</v>
      </c>
      <c r="AS434">
        <v>7000</v>
      </c>
      <c r="AT434">
        <v>2</v>
      </c>
      <c r="AU434">
        <v>0.75</v>
      </c>
      <c r="AV434">
        <v>2</v>
      </c>
      <c r="AZ434">
        <v>2</v>
      </c>
      <c r="BD434" s="15"/>
      <c r="BE434" s="15"/>
      <c r="BF434" s="15"/>
      <c r="BJ434">
        <v>1</v>
      </c>
    </row>
    <row r="435" spans="1:79" x14ac:dyDescent="0.3">
      <c r="A435">
        <v>12</v>
      </c>
      <c r="B435" s="13"/>
      <c r="C435" s="16" t="s">
        <v>199</v>
      </c>
      <c r="D435" t="s">
        <v>9052</v>
      </c>
      <c r="F435">
        <v>1</v>
      </c>
      <c r="AA435">
        <v>2</v>
      </c>
      <c r="BD435" s="15"/>
      <c r="BE435" s="15"/>
      <c r="BF435" s="15"/>
    </row>
    <row r="436" spans="1:79" x14ac:dyDescent="0.3">
      <c r="A436">
        <v>13</v>
      </c>
      <c r="B436" s="13"/>
      <c r="C436" s="16"/>
      <c r="D436" t="s">
        <v>9054</v>
      </c>
      <c r="F436">
        <v>1</v>
      </c>
      <c r="BD436" s="15"/>
      <c r="BE436" s="15"/>
      <c r="BF436" s="15"/>
    </row>
    <row r="437" spans="1:79" x14ac:dyDescent="0.3">
      <c r="A437">
        <v>14</v>
      </c>
      <c r="B437" s="13"/>
      <c r="C437" s="16" t="s">
        <v>8345</v>
      </c>
      <c r="D437" t="s">
        <v>9055</v>
      </c>
      <c r="E437" t="s">
        <v>9056</v>
      </c>
      <c r="F437">
        <v>1</v>
      </c>
      <c r="G437">
        <v>1</v>
      </c>
      <c r="H437">
        <v>4</v>
      </c>
      <c r="I437">
        <v>1</v>
      </c>
      <c r="K437">
        <v>1</v>
      </c>
      <c r="M437">
        <v>1</v>
      </c>
      <c r="N437">
        <v>2</v>
      </c>
      <c r="S437">
        <v>1</v>
      </c>
      <c r="AA437">
        <v>2</v>
      </c>
      <c r="AB437">
        <v>3</v>
      </c>
      <c r="AC437">
        <v>20</v>
      </c>
      <c r="AI437">
        <v>130</v>
      </c>
      <c r="AK437">
        <v>3</v>
      </c>
      <c r="AL437">
        <v>1</v>
      </c>
      <c r="AO437">
        <v>27</v>
      </c>
      <c r="AP437">
        <v>15</v>
      </c>
      <c r="AS437">
        <v>7000</v>
      </c>
      <c r="AT437">
        <v>2</v>
      </c>
      <c r="AU437">
        <v>1</v>
      </c>
      <c r="AV437">
        <v>2</v>
      </c>
      <c r="AZ437">
        <v>2</v>
      </c>
      <c r="BD437" s="15"/>
      <c r="BE437" s="15"/>
      <c r="BF437" s="15"/>
      <c r="BG437">
        <v>1</v>
      </c>
    </row>
    <row r="438" spans="1:79" x14ac:dyDescent="0.3">
      <c r="A438">
        <v>15</v>
      </c>
      <c r="B438" s="13"/>
      <c r="C438" s="16"/>
      <c r="D438" t="s">
        <v>9057</v>
      </c>
      <c r="E438" t="s">
        <v>9058</v>
      </c>
      <c r="F438">
        <v>1</v>
      </c>
      <c r="G438">
        <v>1</v>
      </c>
      <c r="H438">
        <v>5</v>
      </c>
      <c r="I438">
        <v>1</v>
      </c>
      <c r="AA438">
        <v>1</v>
      </c>
      <c r="AC438">
        <v>12</v>
      </c>
      <c r="AD438">
        <v>32</v>
      </c>
      <c r="AI438">
        <v>234</v>
      </c>
      <c r="AK438">
        <v>1</v>
      </c>
      <c r="AO438">
        <v>18</v>
      </c>
      <c r="BD438" s="15"/>
      <c r="BE438" s="15"/>
      <c r="BF438" s="15"/>
    </row>
    <row r="439" spans="1:79" x14ac:dyDescent="0.3">
      <c r="A439">
        <v>16</v>
      </c>
      <c r="B439" s="13"/>
      <c r="C439" s="16"/>
      <c r="D439" t="s">
        <v>9059</v>
      </c>
      <c r="F439">
        <v>1</v>
      </c>
      <c r="AA439">
        <v>1</v>
      </c>
      <c r="BD439" s="15"/>
      <c r="BE439" s="15"/>
      <c r="BF439" s="15"/>
    </row>
    <row r="440" spans="1:79" x14ac:dyDescent="0.3">
      <c r="A440">
        <v>17</v>
      </c>
      <c r="B440" s="13"/>
      <c r="C440" s="16" t="s">
        <v>578</v>
      </c>
      <c r="D440" t="s">
        <v>9060</v>
      </c>
      <c r="E440" t="s">
        <v>9061</v>
      </c>
      <c r="F440">
        <v>1</v>
      </c>
      <c r="G440">
        <v>1</v>
      </c>
      <c r="H440">
        <v>6</v>
      </c>
      <c r="I440">
        <v>2</v>
      </c>
      <c r="AA440">
        <v>3</v>
      </c>
      <c r="AB440">
        <v>1</v>
      </c>
      <c r="AC440">
        <v>16</v>
      </c>
      <c r="AD440">
        <v>31</v>
      </c>
      <c r="AF440">
        <v>23</v>
      </c>
      <c r="AI440">
        <v>221</v>
      </c>
      <c r="AK440">
        <v>1</v>
      </c>
      <c r="AO440">
        <v>15</v>
      </c>
      <c r="AV440">
        <v>2</v>
      </c>
      <c r="AZ440">
        <v>1</v>
      </c>
      <c r="BD440" s="15" t="s">
        <v>8439</v>
      </c>
      <c r="BE440" s="15"/>
      <c r="BF440" s="15"/>
    </row>
    <row r="441" spans="1:79" x14ac:dyDescent="0.3">
      <c r="A441">
        <v>18</v>
      </c>
      <c r="B441" s="13"/>
      <c r="C441" s="16" t="s">
        <v>199</v>
      </c>
      <c r="D441" t="s">
        <v>9060</v>
      </c>
      <c r="F441">
        <v>1</v>
      </c>
      <c r="BD441" s="15"/>
      <c r="BE441" s="15"/>
      <c r="BF441" s="15"/>
    </row>
    <row r="442" spans="1:79" x14ac:dyDescent="0.3">
      <c r="A442">
        <v>19</v>
      </c>
      <c r="B442" s="13"/>
      <c r="C442" s="16"/>
      <c r="D442" t="s">
        <v>9062</v>
      </c>
      <c r="E442" t="s">
        <v>9063</v>
      </c>
      <c r="F442">
        <v>1</v>
      </c>
      <c r="G442">
        <v>1</v>
      </c>
      <c r="K442">
        <v>1</v>
      </c>
      <c r="L442">
        <v>1</v>
      </c>
      <c r="M442">
        <v>2</v>
      </c>
      <c r="N442">
        <v>1</v>
      </c>
      <c r="S442">
        <v>2</v>
      </c>
      <c r="AA442">
        <v>1</v>
      </c>
      <c r="AB442">
        <v>5</v>
      </c>
      <c r="AC442">
        <v>16</v>
      </c>
      <c r="AD442">
        <v>30</v>
      </c>
      <c r="AK442">
        <v>6</v>
      </c>
      <c r="AL442">
        <v>2</v>
      </c>
      <c r="AO442">
        <v>98</v>
      </c>
      <c r="AP442">
        <v>34</v>
      </c>
      <c r="AS442">
        <v>5000</v>
      </c>
      <c r="AT442">
        <v>2</v>
      </c>
      <c r="AU442">
        <v>0.5</v>
      </c>
      <c r="AV442">
        <v>1</v>
      </c>
      <c r="AZ442">
        <v>1</v>
      </c>
      <c r="BD442" s="15" t="s">
        <v>9064</v>
      </c>
      <c r="BE442" s="15"/>
      <c r="BF442" s="15"/>
    </row>
    <row r="443" spans="1:79" x14ac:dyDescent="0.3">
      <c r="B443" s="13"/>
      <c r="C443" s="16"/>
      <c r="BD443" s="15"/>
      <c r="BE443" s="15"/>
      <c r="BF443" s="15"/>
    </row>
    <row r="444" spans="1:79" x14ac:dyDescent="0.3">
      <c r="A444" s="10" t="s">
        <v>554</v>
      </c>
      <c r="B444" s="10"/>
      <c r="C444" s="18"/>
      <c r="D444" s="11" t="s">
        <v>74</v>
      </c>
      <c r="E444" s="11"/>
      <c r="F444" s="10"/>
      <c r="G444" s="10"/>
      <c r="H444" s="10"/>
      <c r="I444" s="10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30"/>
      <c r="BE444" s="30"/>
      <c r="BF444" s="30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</row>
    <row r="445" spans="1:79" x14ac:dyDescent="0.3">
      <c r="A445">
        <v>20</v>
      </c>
      <c r="B445" s="13" t="s">
        <v>9030</v>
      </c>
      <c r="C445" s="16"/>
      <c r="D445" t="s">
        <v>9065</v>
      </c>
      <c r="E445" t="s">
        <v>9066</v>
      </c>
      <c r="F445">
        <v>1</v>
      </c>
      <c r="G445">
        <v>1</v>
      </c>
      <c r="I445">
        <v>3</v>
      </c>
      <c r="AA445">
        <v>2</v>
      </c>
      <c r="AC445">
        <v>12</v>
      </c>
      <c r="AD445">
        <v>8</v>
      </c>
      <c r="AK445">
        <v>1</v>
      </c>
      <c r="AL445">
        <v>0.5</v>
      </c>
      <c r="AO445">
        <v>20</v>
      </c>
      <c r="AP445">
        <v>3</v>
      </c>
      <c r="AV445">
        <v>1</v>
      </c>
      <c r="BD445" s="15"/>
      <c r="BE445" s="15"/>
      <c r="BF445" s="15"/>
    </row>
    <row r="446" spans="1:79" x14ac:dyDescent="0.3">
      <c r="A446">
        <v>21</v>
      </c>
      <c r="B446" s="13"/>
      <c r="C446" s="16"/>
      <c r="D446" t="s">
        <v>9067</v>
      </c>
      <c r="E446" t="s">
        <v>9068</v>
      </c>
      <c r="F446">
        <v>1</v>
      </c>
      <c r="G446">
        <v>1</v>
      </c>
      <c r="H446">
        <v>6</v>
      </c>
      <c r="I446">
        <v>3</v>
      </c>
      <c r="K446">
        <v>3</v>
      </c>
      <c r="L446">
        <v>5</v>
      </c>
      <c r="M446">
        <v>5</v>
      </c>
      <c r="N446">
        <v>4</v>
      </c>
      <c r="S446">
        <v>2</v>
      </c>
      <c r="T446">
        <v>1</v>
      </c>
      <c r="U446">
        <v>2</v>
      </c>
      <c r="V446">
        <v>2</v>
      </c>
      <c r="AA446">
        <v>10</v>
      </c>
      <c r="AB446">
        <v>4</v>
      </c>
      <c r="AC446">
        <v>35</v>
      </c>
      <c r="AD446">
        <v>80</v>
      </c>
      <c r="AE446">
        <v>20</v>
      </c>
      <c r="AI446">
        <v>50</v>
      </c>
      <c r="AJ446">
        <v>4</v>
      </c>
      <c r="AK446">
        <v>4</v>
      </c>
      <c r="AL446">
        <v>3</v>
      </c>
      <c r="AO446">
        <v>50</v>
      </c>
      <c r="AP446">
        <v>80</v>
      </c>
      <c r="AS446">
        <v>28000</v>
      </c>
      <c r="AT446">
        <v>6</v>
      </c>
      <c r="AU446">
        <v>5</v>
      </c>
      <c r="AV446">
        <v>2</v>
      </c>
      <c r="AZ446">
        <v>1</v>
      </c>
      <c r="BD446" s="15" t="s">
        <v>9069</v>
      </c>
      <c r="BE446" s="15"/>
      <c r="BF446" s="15"/>
    </row>
    <row r="447" spans="1:79" x14ac:dyDescent="0.3">
      <c r="A447">
        <v>22</v>
      </c>
      <c r="B447" s="13"/>
      <c r="C447" s="16"/>
      <c r="D447" t="s">
        <v>9070</v>
      </c>
      <c r="F447">
        <v>1</v>
      </c>
      <c r="AA447">
        <v>1</v>
      </c>
      <c r="AB447">
        <v>3</v>
      </c>
      <c r="AD447">
        <v>3</v>
      </c>
      <c r="AI447">
        <v>18</v>
      </c>
      <c r="AK447">
        <v>0.5</v>
      </c>
      <c r="AL447">
        <v>0.5</v>
      </c>
      <c r="AO447">
        <v>3</v>
      </c>
      <c r="AP447">
        <v>13</v>
      </c>
      <c r="BD447" s="15"/>
      <c r="BE447" s="15"/>
      <c r="BF447" s="15"/>
    </row>
    <row r="448" spans="1:79" x14ac:dyDescent="0.3">
      <c r="A448">
        <v>23</v>
      </c>
      <c r="B448" s="13"/>
      <c r="C448" s="16"/>
      <c r="D448" t="s">
        <v>9071</v>
      </c>
      <c r="E448" t="s">
        <v>9072</v>
      </c>
      <c r="F448">
        <v>1</v>
      </c>
      <c r="G448">
        <v>1</v>
      </c>
      <c r="H448">
        <v>1</v>
      </c>
      <c r="I448">
        <v>2</v>
      </c>
      <c r="AA448">
        <v>2</v>
      </c>
      <c r="AB448">
        <v>1</v>
      </c>
      <c r="AC448">
        <v>9</v>
      </c>
      <c r="AD448">
        <v>5</v>
      </c>
      <c r="AV448">
        <v>1</v>
      </c>
      <c r="BD448" s="15"/>
      <c r="BE448" s="15"/>
      <c r="BF448" s="15"/>
    </row>
    <row r="449" spans="1:58" x14ac:dyDescent="0.3">
      <c r="A449">
        <v>24</v>
      </c>
      <c r="B449" s="13"/>
      <c r="C449" s="16"/>
      <c r="D449" t="s">
        <v>9073</v>
      </c>
      <c r="E449" t="s">
        <v>9074</v>
      </c>
      <c r="F449">
        <v>1</v>
      </c>
      <c r="G449">
        <v>1</v>
      </c>
      <c r="AA449">
        <v>1</v>
      </c>
      <c r="BD449" s="15"/>
      <c r="BE449" s="15"/>
      <c r="BF449" s="15"/>
    </row>
    <row r="450" spans="1:58" x14ac:dyDescent="0.3">
      <c r="A450">
        <v>25</v>
      </c>
      <c r="B450" s="13"/>
      <c r="C450" s="16"/>
      <c r="D450" t="s">
        <v>9075</v>
      </c>
      <c r="E450" t="s">
        <v>9076</v>
      </c>
      <c r="F450">
        <v>1</v>
      </c>
      <c r="G450">
        <v>1</v>
      </c>
      <c r="I450">
        <v>1</v>
      </c>
      <c r="AA450">
        <v>1</v>
      </c>
      <c r="AD450">
        <v>2</v>
      </c>
      <c r="BD450" s="15"/>
      <c r="BE450" s="15"/>
      <c r="BF450" s="15"/>
    </row>
    <row r="451" spans="1:58" x14ac:dyDescent="0.3">
      <c r="A451">
        <v>26</v>
      </c>
      <c r="B451" s="13"/>
      <c r="C451" s="16"/>
      <c r="D451" t="s">
        <v>9077</v>
      </c>
      <c r="E451" t="s">
        <v>9078</v>
      </c>
      <c r="F451">
        <v>1</v>
      </c>
      <c r="G451">
        <v>1</v>
      </c>
      <c r="AA451">
        <v>2</v>
      </c>
      <c r="AB451">
        <v>1</v>
      </c>
      <c r="AC451">
        <v>12</v>
      </c>
      <c r="AK451">
        <v>0.5</v>
      </c>
      <c r="AO451">
        <v>3</v>
      </c>
      <c r="BD451" s="15"/>
      <c r="BE451" s="15"/>
      <c r="BF451" s="15"/>
    </row>
    <row r="452" spans="1:58" x14ac:dyDescent="0.3">
      <c r="A452">
        <v>27</v>
      </c>
      <c r="B452" s="13"/>
      <c r="C452" s="16"/>
      <c r="D452" t="s">
        <v>9079</v>
      </c>
      <c r="E452" t="s">
        <v>9080</v>
      </c>
      <c r="F452">
        <v>1</v>
      </c>
      <c r="G452">
        <v>1</v>
      </c>
      <c r="H452">
        <v>1</v>
      </c>
      <c r="N452">
        <v>1</v>
      </c>
      <c r="AA452">
        <v>1</v>
      </c>
      <c r="AB452">
        <v>1</v>
      </c>
      <c r="AC452">
        <v>12</v>
      </c>
      <c r="AD452">
        <v>4</v>
      </c>
      <c r="AI452">
        <v>100</v>
      </c>
      <c r="AK452">
        <v>1</v>
      </c>
      <c r="AL452">
        <v>0.5</v>
      </c>
      <c r="AO452">
        <v>30</v>
      </c>
      <c r="AP452">
        <v>6</v>
      </c>
      <c r="AV452">
        <v>1</v>
      </c>
      <c r="BD452" s="15"/>
      <c r="BE452" s="15"/>
      <c r="BF452" s="15"/>
    </row>
    <row r="453" spans="1:58" x14ac:dyDescent="0.3">
      <c r="A453">
        <v>28</v>
      </c>
      <c r="B453" s="13"/>
      <c r="C453" s="16" t="s">
        <v>8345</v>
      </c>
      <c r="D453" t="s">
        <v>9052</v>
      </c>
      <c r="F453">
        <v>1</v>
      </c>
      <c r="AA453">
        <v>1</v>
      </c>
      <c r="BD453" s="15"/>
      <c r="BE453" s="15"/>
      <c r="BF453" s="15"/>
    </row>
    <row r="454" spans="1:58" x14ac:dyDescent="0.3">
      <c r="A454">
        <v>29</v>
      </c>
      <c r="B454" s="13"/>
      <c r="C454" s="16" t="s">
        <v>578</v>
      </c>
      <c r="D454" t="s">
        <v>9081</v>
      </c>
      <c r="E454" t="s">
        <v>9082</v>
      </c>
      <c r="F454">
        <v>1</v>
      </c>
      <c r="G454">
        <v>1</v>
      </c>
      <c r="S454">
        <v>3</v>
      </c>
      <c r="T454">
        <v>6</v>
      </c>
      <c r="U454">
        <v>4</v>
      </c>
      <c r="V454">
        <v>2</v>
      </c>
      <c r="AA454">
        <v>2</v>
      </c>
      <c r="AB454">
        <v>9</v>
      </c>
      <c r="AC454">
        <v>15</v>
      </c>
      <c r="AD454">
        <v>80</v>
      </c>
      <c r="AF454">
        <v>300</v>
      </c>
      <c r="AI454">
        <v>250</v>
      </c>
      <c r="AK454">
        <v>2</v>
      </c>
      <c r="AL454">
        <v>1</v>
      </c>
      <c r="AO454">
        <v>50</v>
      </c>
      <c r="AP454">
        <v>30</v>
      </c>
      <c r="AS454">
        <v>2000</v>
      </c>
      <c r="AT454">
        <v>1</v>
      </c>
      <c r="AU454">
        <v>0.25</v>
      </c>
      <c r="AV454">
        <v>2</v>
      </c>
      <c r="AW454">
        <v>1</v>
      </c>
      <c r="AZ454">
        <v>1</v>
      </c>
      <c r="BD454" s="15" t="s">
        <v>9083</v>
      </c>
      <c r="BE454" s="15"/>
      <c r="BF454" s="15"/>
    </row>
    <row r="455" spans="1:58" x14ac:dyDescent="0.3">
      <c r="A455">
        <v>30</v>
      </c>
      <c r="B455" s="13"/>
      <c r="C455" s="16" t="s">
        <v>8481</v>
      </c>
      <c r="D455" t="s">
        <v>9084</v>
      </c>
      <c r="E455" t="s">
        <v>9085</v>
      </c>
      <c r="F455">
        <v>1</v>
      </c>
      <c r="G455">
        <v>1</v>
      </c>
      <c r="H455">
        <v>2</v>
      </c>
      <c r="I455">
        <v>2</v>
      </c>
      <c r="T455">
        <v>1</v>
      </c>
      <c r="AA455">
        <v>2</v>
      </c>
      <c r="AB455">
        <v>2</v>
      </c>
      <c r="AC455">
        <v>12</v>
      </c>
      <c r="AD455">
        <v>16</v>
      </c>
      <c r="AF455">
        <v>20</v>
      </c>
      <c r="AI455">
        <v>20</v>
      </c>
      <c r="AK455">
        <v>1</v>
      </c>
      <c r="AL455">
        <v>1</v>
      </c>
      <c r="AO455">
        <v>20</v>
      </c>
      <c r="AP455">
        <v>10</v>
      </c>
      <c r="AV455">
        <v>1</v>
      </c>
      <c r="BD455" s="15"/>
      <c r="BE455" s="15"/>
      <c r="BF455" s="15"/>
    </row>
    <row r="456" spans="1:58" x14ac:dyDescent="0.3">
      <c r="A456">
        <v>31</v>
      </c>
      <c r="B456" s="13"/>
      <c r="C456" s="16" t="s">
        <v>8481</v>
      </c>
      <c r="D456" t="s">
        <v>9081</v>
      </c>
      <c r="F456">
        <v>1</v>
      </c>
      <c r="AA456">
        <v>2</v>
      </c>
      <c r="AC456">
        <v>10</v>
      </c>
      <c r="AD456">
        <v>6</v>
      </c>
      <c r="BD456" s="15"/>
      <c r="BE456" s="15"/>
      <c r="BF456" s="15"/>
    </row>
    <row r="457" spans="1:58" x14ac:dyDescent="0.3">
      <c r="A457">
        <v>32</v>
      </c>
      <c r="B457" s="13"/>
      <c r="C457" s="16" t="s">
        <v>8345</v>
      </c>
      <c r="D457" t="s">
        <v>9086</v>
      </c>
      <c r="E457" t="s">
        <v>9087</v>
      </c>
      <c r="F457">
        <v>1</v>
      </c>
      <c r="G457">
        <v>1</v>
      </c>
      <c r="AB457">
        <v>2</v>
      </c>
      <c r="AD457">
        <v>6</v>
      </c>
      <c r="AI457">
        <v>21</v>
      </c>
      <c r="BD457" s="15"/>
      <c r="BE457" s="15"/>
      <c r="BF457" s="15"/>
    </row>
    <row r="458" spans="1:58" x14ac:dyDescent="0.3">
      <c r="A458">
        <v>33</v>
      </c>
      <c r="B458" s="13"/>
      <c r="C458" s="16"/>
      <c r="D458" t="s">
        <v>9088</v>
      </c>
      <c r="E458" t="s">
        <v>9089</v>
      </c>
      <c r="F458">
        <v>1</v>
      </c>
      <c r="G458">
        <v>1</v>
      </c>
      <c r="H458">
        <v>1</v>
      </c>
      <c r="I458">
        <v>2</v>
      </c>
      <c r="K458">
        <v>1</v>
      </c>
      <c r="AA458">
        <v>1</v>
      </c>
      <c r="AD458">
        <v>6</v>
      </c>
      <c r="AJ458">
        <v>2</v>
      </c>
      <c r="AW458">
        <v>1</v>
      </c>
      <c r="BD458" s="15"/>
      <c r="BE458" s="15"/>
      <c r="BF458" s="15"/>
    </row>
    <row r="459" spans="1:58" x14ac:dyDescent="0.3">
      <c r="A459">
        <v>34</v>
      </c>
      <c r="B459" s="13"/>
      <c r="C459" s="16" t="s">
        <v>8345</v>
      </c>
      <c r="D459" t="s">
        <v>9090</v>
      </c>
      <c r="E459" t="s">
        <v>9091</v>
      </c>
      <c r="F459">
        <v>1</v>
      </c>
      <c r="G459">
        <v>1</v>
      </c>
      <c r="H459">
        <v>1</v>
      </c>
      <c r="I459">
        <v>1</v>
      </c>
      <c r="V459">
        <v>1</v>
      </c>
      <c r="AA459">
        <v>8</v>
      </c>
      <c r="AB459">
        <v>2</v>
      </c>
      <c r="BD459" s="15"/>
      <c r="BE459" s="15"/>
      <c r="BF459" s="15"/>
    </row>
    <row r="460" spans="1:58" x14ac:dyDescent="0.3">
      <c r="A460">
        <v>35</v>
      </c>
      <c r="B460" s="13"/>
      <c r="C460" s="16"/>
      <c r="D460" t="s">
        <v>9092</v>
      </c>
      <c r="E460" t="s">
        <v>9093</v>
      </c>
      <c r="F460">
        <v>1</v>
      </c>
      <c r="G460">
        <v>1</v>
      </c>
      <c r="H460">
        <v>1</v>
      </c>
      <c r="I460">
        <v>5</v>
      </c>
      <c r="K460">
        <v>1</v>
      </c>
      <c r="AA460">
        <v>1</v>
      </c>
      <c r="AB460">
        <v>3</v>
      </c>
      <c r="AC460">
        <v>20</v>
      </c>
      <c r="AD460">
        <v>9</v>
      </c>
      <c r="AF460">
        <v>50</v>
      </c>
      <c r="AI460">
        <v>10</v>
      </c>
      <c r="AK460">
        <v>1</v>
      </c>
      <c r="AL460">
        <v>1</v>
      </c>
      <c r="AO460">
        <v>20</v>
      </c>
      <c r="AP460">
        <v>10</v>
      </c>
      <c r="AV460">
        <v>1</v>
      </c>
      <c r="BD460" s="15"/>
      <c r="BE460" s="15"/>
      <c r="BF460" s="15"/>
    </row>
    <row r="461" spans="1:58" x14ac:dyDescent="0.3">
      <c r="A461">
        <v>36</v>
      </c>
      <c r="B461" s="13"/>
      <c r="C461" s="16" t="s">
        <v>199</v>
      </c>
      <c r="D461" t="s">
        <v>9094</v>
      </c>
      <c r="E461" t="s">
        <v>9095</v>
      </c>
      <c r="F461">
        <v>1</v>
      </c>
      <c r="G461">
        <v>1</v>
      </c>
      <c r="H461">
        <v>2</v>
      </c>
      <c r="I461">
        <v>1</v>
      </c>
      <c r="K461">
        <v>1</v>
      </c>
      <c r="M461">
        <v>1</v>
      </c>
      <c r="N461">
        <v>1</v>
      </c>
      <c r="U461">
        <v>1</v>
      </c>
      <c r="AB461">
        <v>4</v>
      </c>
      <c r="AC461">
        <v>16</v>
      </c>
      <c r="AD461">
        <v>1</v>
      </c>
      <c r="AF461">
        <v>11</v>
      </c>
      <c r="AI461">
        <v>64</v>
      </c>
      <c r="AJ461">
        <v>2</v>
      </c>
      <c r="AK461">
        <v>0.5</v>
      </c>
      <c r="AL461">
        <v>0.5</v>
      </c>
      <c r="AO461">
        <v>12</v>
      </c>
      <c r="AP461">
        <v>14</v>
      </c>
      <c r="AV461">
        <v>1</v>
      </c>
      <c r="BD461" s="15"/>
      <c r="BE461" s="15"/>
      <c r="BF461" s="15"/>
    </row>
    <row r="462" spans="1:58" x14ac:dyDescent="0.3">
      <c r="A462">
        <v>37</v>
      </c>
      <c r="B462" s="13"/>
      <c r="C462" s="16"/>
      <c r="D462" t="s">
        <v>9096</v>
      </c>
      <c r="E462" t="s">
        <v>9097</v>
      </c>
      <c r="F462">
        <v>1</v>
      </c>
      <c r="G462">
        <v>1</v>
      </c>
      <c r="H462">
        <v>2</v>
      </c>
      <c r="I462">
        <v>2</v>
      </c>
      <c r="K462">
        <v>1</v>
      </c>
      <c r="M462">
        <v>1</v>
      </c>
      <c r="N462">
        <v>1</v>
      </c>
      <c r="AA462">
        <v>2</v>
      </c>
      <c r="AC462">
        <v>12</v>
      </c>
      <c r="AD462">
        <v>18</v>
      </c>
      <c r="AF462">
        <v>29</v>
      </c>
      <c r="AI462">
        <v>60</v>
      </c>
      <c r="AV462">
        <v>1</v>
      </c>
      <c r="BD462" s="15"/>
      <c r="BE462" s="15"/>
      <c r="BF462" s="15"/>
    </row>
    <row r="463" spans="1:58" x14ac:dyDescent="0.3">
      <c r="A463">
        <v>38</v>
      </c>
      <c r="B463" s="13"/>
      <c r="C463" s="16"/>
      <c r="D463" t="s">
        <v>9098</v>
      </c>
      <c r="E463" t="s">
        <v>9099</v>
      </c>
      <c r="F463">
        <v>1</v>
      </c>
      <c r="G463">
        <v>1</v>
      </c>
      <c r="H463">
        <v>2</v>
      </c>
      <c r="I463">
        <v>3</v>
      </c>
      <c r="AA463">
        <v>1</v>
      </c>
      <c r="AB463">
        <v>3</v>
      </c>
      <c r="AC463">
        <v>12</v>
      </c>
      <c r="AD463">
        <v>7</v>
      </c>
      <c r="AE463">
        <v>10</v>
      </c>
      <c r="AF463">
        <v>40</v>
      </c>
      <c r="AI463">
        <v>100</v>
      </c>
      <c r="AK463">
        <v>1</v>
      </c>
      <c r="AL463">
        <v>1</v>
      </c>
      <c r="AO463">
        <v>29</v>
      </c>
      <c r="AP463">
        <v>15</v>
      </c>
      <c r="AS463">
        <v>3000</v>
      </c>
      <c r="AT463">
        <f>3/8</f>
        <v>0.375</v>
      </c>
      <c r="AU463">
        <v>1</v>
      </c>
      <c r="AV463">
        <v>1</v>
      </c>
      <c r="AZ463">
        <v>1</v>
      </c>
      <c r="BD463" s="15" t="s">
        <v>9100</v>
      </c>
      <c r="BE463" s="15"/>
      <c r="BF463" s="15"/>
    </row>
    <row r="464" spans="1:58" x14ac:dyDescent="0.3">
      <c r="A464">
        <v>39</v>
      </c>
      <c r="B464" s="13"/>
      <c r="C464" s="16"/>
      <c r="D464" t="s">
        <v>9101</v>
      </c>
      <c r="E464" t="s">
        <v>9102</v>
      </c>
      <c r="F464">
        <v>1</v>
      </c>
      <c r="G464">
        <v>1</v>
      </c>
      <c r="H464">
        <v>1</v>
      </c>
      <c r="I464">
        <v>4</v>
      </c>
      <c r="AA464">
        <v>1</v>
      </c>
      <c r="AB464">
        <v>2</v>
      </c>
      <c r="AC464">
        <v>10</v>
      </c>
      <c r="AD464">
        <v>10</v>
      </c>
      <c r="AF464">
        <v>25</v>
      </c>
      <c r="AI464">
        <v>100</v>
      </c>
      <c r="AJ464">
        <v>4</v>
      </c>
      <c r="AK464">
        <v>1</v>
      </c>
      <c r="AO464">
        <v>24</v>
      </c>
      <c r="AS464">
        <v>3000</v>
      </c>
      <c r="AT464">
        <v>0.5</v>
      </c>
      <c r="AU464">
        <v>1.375</v>
      </c>
      <c r="AV464">
        <v>1</v>
      </c>
      <c r="BD464" s="15"/>
      <c r="BE464" s="15"/>
      <c r="BF464" s="15"/>
    </row>
    <row r="465" spans="1:79" x14ac:dyDescent="0.3">
      <c r="A465">
        <v>40</v>
      </c>
      <c r="B465" s="13"/>
      <c r="C465" s="16" t="s">
        <v>8430</v>
      </c>
      <c r="D465" t="s">
        <v>9103</v>
      </c>
      <c r="F465">
        <v>1</v>
      </c>
      <c r="AA465">
        <v>1</v>
      </c>
      <c r="AB465">
        <v>5</v>
      </c>
      <c r="AC465">
        <v>14</v>
      </c>
      <c r="AD465">
        <v>14</v>
      </c>
      <c r="BD465" s="15"/>
      <c r="BE465" s="15"/>
      <c r="BF465" s="15"/>
    </row>
    <row r="466" spans="1:79" x14ac:dyDescent="0.3">
      <c r="A466">
        <v>41</v>
      </c>
      <c r="B466" s="13"/>
      <c r="C466" s="16" t="s">
        <v>578</v>
      </c>
      <c r="D466" t="s">
        <v>9104</v>
      </c>
      <c r="E466" t="s">
        <v>9105</v>
      </c>
      <c r="F466">
        <v>1</v>
      </c>
      <c r="G466">
        <v>1</v>
      </c>
      <c r="K466">
        <v>2</v>
      </c>
      <c r="M466">
        <v>3</v>
      </c>
      <c r="N466">
        <v>1</v>
      </c>
      <c r="S466">
        <v>3</v>
      </c>
      <c r="T466">
        <v>2</v>
      </c>
      <c r="U466">
        <v>3</v>
      </c>
      <c r="V466">
        <v>1</v>
      </c>
      <c r="AA466">
        <v>1</v>
      </c>
      <c r="AB466">
        <v>6</v>
      </c>
      <c r="AC466">
        <v>20</v>
      </c>
      <c r="AD466">
        <v>13</v>
      </c>
      <c r="AF466">
        <v>33</v>
      </c>
      <c r="AI466">
        <v>45</v>
      </c>
      <c r="AJ466">
        <v>3</v>
      </c>
      <c r="AK466">
        <v>1</v>
      </c>
      <c r="AL466">
        <v>2</v>
      </c>
      <c r="AO466">
        <v>40</v>
      </c>
      <c r="AP466">
        <v>50</v>
      </c>
      <c r="AS466">
        <v>11000</v>
      </c>
      <c r="AT466">
        <v>3</v>
      </c>
      <c r="AU466">
        <v>1</v>
      </c>
      <c r="AV466">
        <v>2</v>
      </c>
      <c r="AZ466">
        <v>1</v>
      </c>
      <c r="BD466" s="15" t="s">
        <v>9106</v>
      </c>
      <c r="BE466" s="15"/>
      <c r="BF466" s="15"/>
    </row>
    <row r="467" spans="1:79" x14ac:dyDescent="0.3">
      <c r="A467">
        <v>42</v>
      </c>
      <c r="B467" s="13"/>
      <c r="C467" s="16"/>
      <c r="D467" t="s">
        <v>9107</v>
      </c>
      <c r="F467">
        <v>1</v>
      </c>
      <c r="AA467">
        <v>1</v>
      </c>
      <c r="AB467">
        <v>1</v>
      </c>
      <c r="AD467">
        <v>3</v>
      </c>
      <c r="BD467" s="15"/>
      <c r="BE467" s="15"/>
      <c r="BF467" s="15"/>
    </row>
    <row r="468" spans="1:79" x14ac:dyDescent="0.3">
      <c r="A468">
        <v>43</v>
      </c>
      <c r="B468" s="13"/>
      <c r="C468" s="16" t="s">
        <v>578</v>
      </c>
      <c r="D468" t="s">
        <v>9108</v>
      </c>
      <c r="E468" t="s">
        <v>9109</v>
      </c>
      <c r="F468">
        <v>1</v>
      </c>
      <c r="G468">
        <v>1</v>
      </c>
      <c r="H468">
        <v>1</v>
      </c>
      <c r="I468">
        <v>2</v>
      </c>
      <c r="L468">
        <v>2</v>
      </c>
      <c r="M468">
        <v>2</v>
      </c>
      <c r="N468">
        <v>3</v>
      </c>
      <c r="S468">
        <v>3</v>
      </c>
      <c r="T468">
        <v>1</v>
      </c>
      <c r="U468">
        <v>2</v>
      </c>
      <c r="V468">
        <v>2</v>
      </c>
      <c r="AA468">
        <v>7</v>
      </c>
      <c r="AB468">
        <v>9</v>
      </c>
      <c r="AC468">
        <v>40</v>
      </c>
      <c r="AD468">
        <v>85</v>
      </c>
      <c r="AF468">
        <v>50</v>
      </c>
      <c r="AI468">
        <v>370</v>
      </c>
      <c r="AJ468">
        <v>3</v>
      </c>
      <c r="AK468">
        <v>1</v>
      </c>
      <c r="AL468">
        <v>0.5</v>
      </c>
      <c r="AO468">
        <v>38</v>
      </c>
      <c r="AP468">
        <v>14</v>
      </c>
      <c r="AS468">
        <v>8000</v>
      </c>
      <c r="AT468">
        <v>2</v>
      </c>
      <c r="AU468">
        <v>2</v>
      </c>
      <c r="AV468">
        <v>2</v>
      </c>
      <c r="AZ468">
        <v>3</v>
      </c>
      <c r="BD468" s="15" t="s">
        <v>9110</v>
      </c>
      <c r="BE468" s="15"/>
      <c r="BF468" s="15"/>
    </row>
    <row r="469" spans="1:79" x14ac:dyDescent="0.3">
      <c r="A469">
        <v>44</v>
      </c>
      <c r="B469" s="13"/>
      <c r="C469" s="16"/>
      <c r="D469" t="s">
        <v>9111</v>
      </c>
      <c r="F469">
        <v>1</v>
      </c>
      <c r="H469">
        <v>3</v>
      </c>
      <c r="I469">
        <v>6</v>
      </c>
      <c r="AA469">
        <v>2</v>
      </c>
      <c r="AC469">
        <v>4</v>
      </c>
      <c r="AV469">
        <v>1</v>
      </c>
      <c r="BD469" s="15"/>
      <c r="BE469" s="15"/>
      <c r="BF469" s="15"/>
    </row>
    <row r="470" spans="1:79" x14ac:dyDescent="0.3">
      <c r="A470">
        <v>45</v>
      </c>
      <c r="B470" s="13"/>
      <c r="C470" s="16"/>
      <c r="D470" t="s">
        <v>9112</v>
      </c>
      <c r="E470" t="s">
        <v>9113</v>
      </c>
      <c r="F470">
        <v>1</v>
      </c>
      <c r="G470">
        <v>1</v>
      </c>
      <c r="I470">
        <v>1</v>
      </c>
      <c r="K470">
        <v>3</v>
      </c>
      <c r="L470">
        <v>3</v>
      </c>
      <c r="M470">
        <v>4</v>
      </c>
      <c r="N470">
        <v>4</v>
      </c>
      <c r="AA470">
        <v>1</v>
      </c>
      <c r="AB470">
        <v>3</v>
      </c>
      <c r="AC470">
        <v>12</v>
      </c>
      <c r="AD470">
        <v>6</v>
      </c>
      <c r="AE470">
        <v>4</v>
      </c>
      <c r="AF470">
        <v>80</v>
      </c>
      <c r="AI470">
        <v>100</v>
      </c>
      <c r="AJ470">
        <v>1</v>
      </c>
      <c r="AK470">
        <v>1</v>
      </c>
      <c r="AL470">
        <v>0.5</v>
      </c>
      <c r="AO470">
        <v>10</v>
      </c>
      <c r="AP470">
        <v>6</v>
      </c>
      <c r="AV470">
        <v>1</v>
      </c>
      <c r="BD470" s="15"/>
      <c r="BE470" s="15"/>
      <c r="BF470" s="15"/>
    </row>
    <row r="471" spans="1:79" x14ac:dyDescent="0.3">
      <c r="A471">
        <v>46</v>
      </c>
      <c r="B471" s="13"/>
      <c r="C471" s="16"/>
      <c r="D471" t="s">
        <v>9114</v>
      </c>
      <c r="E471" t="s">
        <v>9115</v>
      </c>
      <c r="F471">
        <v>1</v>
      </c>
      <c r="G471">
        <v>1</v>
      </c>
      <c r="I471">
        <v>1</v>
      </c>
      <c r="K471">
        <v>1</v>
      </c>
      <c r="L471">
        <v>2</v>
      </c>
      <c r="M471">
        <v>1</v>
      </c>
      <c r="N471">
        <v>3</v>
      </c>
      <c r="S471">
        <v>1</v>
      </c>
      <c r="T471">
        <v>3</v>
      </c>
      <c r="U471">
        <v>3</v>
      </c>
      <c r="AB471">
        <v>3</v>
      </c>
      <c r="AC471">
        <v>16</v>
      </c>
      <c r="AD471">
        <v>30</v>
      </c>
      <c r="AF471">
        <v>100</v>
      </c>
      <c r="AI471">
        <v>6</v>
      </c>
      <c r="AK471">
        <v>2</v>
      </c>
      <c r="AL471">
        <v>9</v>
      </c>
      <c r="AO471">
        <v>16</v>
      </c>
      <c r="AP471">
        <v>31</v>
      </c>
      <c r="AS471">
        <v>3000</v>
      </c>
      <c r="AT471">
        <v>1.5</v>
      </c>
      <c r="AU471">
        <f>3/16</f>
        <v>0.1875</v>
      </c>
      <c r="AV471">
        <v>1</v>
      </c>
      <c r="AZ471">
        <v>1</v>
      </c>
      <c r="BD471" s="15" t="s">
        <v>9116</v>
      </c>
      <c r="BE471" s="15"/>
      <c r="BF471" s="15"/>
    </row>
    <row r="472" spans="1:79" x14ac:dyDescent="0.3">
      <c r="A472">
        <v>47</v>
      </c>
      <c r="B472" s="13"/>
      <c r="C472" s="16" t="s">
        <v>9117</v>
      </c>
      <c r="D472" t="s">
        <v>9118</v>
      </c>
      <c r="E472" t="s">
        <v>9119</v>
      </c>
      <c r="F472">
        <v>1</v>
      </c>
      <c r="G472">
        <v>1</v>
      </c>
      <c r="H472">
        <v>2</v>
      </c>
      <c r="AA472">
        <v>2</v>
      </c>
      <c r="AB472">
        <v>2</v>
      </c>
      <c r="AC472">
        <v>16</v>
      </c>
      <c r="AD472">
        <v>10</v>
      </c>
      <c r="AI472">
        <v>20</v>
      </c>
      <c r="AK472">
        <v>1</v>
      </c>
      <c r="AO472">
        <v>10</v>
      </c>
      <c r="AV472">
        <v>1</v>
      </c>
      <c r="BD472" s="15"/>
      <c r="BE472" s="15"/>
      <c r="BF472" s="15"/>
    </row>
    <row r="473" spans="1:79" x14ac:dyDescent="0.3">
      <c r="A473">
        <v>48</v>
      </c>
      <c r="B473" s="13"/>
      <c r="C473" s="16" t="s">
        <v>9120</v>
      </c>
      <c r="E473" t="s">
        <v>9121</v>
      </c>
      <c r="G473">
        <v>1</v>
      </c>
      <c r="AC473">
        <v>12</v>
      </c>
      <c r="AD473">
        <v>8</v>
      </c>
      <c r="AF473">
        <v>20</v>
      </c>
      <c r="AI473">
        <v>9</v>
      </c>
      <c r="AV473">
        <v>1</v>
      </c>
      <c r="BD473" s="15"/>
      <c r="BE473" s="15"/>
      <c r="BF473" s="15"/>
    </row>
    <row r="474" spans="1:79" x14ac:dyDescent="0.3">
      <c r="A474">
        <v>49</v>
      </c>
      <c r="B474" s="13"/>
      <c r="C474" s="16" t="s">
        <v>578</v>
      </c>
      <c r="D474" t="s">
        <v>9122</v>
      </c>
      <c r="E474" t="s">
        <v>9123</v>
      </c>
      <c r="F474">
        <v>1</v>
      </c>
      <c r="G474">
        <v>1</v>
      </c>
      <c r="K474">
        <v>4</v>
      </c>
      <c r="L474">
        <v>2</v>
      </c>
      <c r="M474">
        <v>4</v>
      </c>
      <c r="N474">
        <v>1</v>
      </c>
      <c r="S474">
        <v>5</v>
      </c>
      <c r="T474">
        <v>3</v>
      </c>
      <c r="U474">
        <v>3</v>
      </c>
      <c r="V474">
        <v>4</v>
      </c>
      <c r="AA474">
        <v>15</v>
      </c>
      <c r="AB474">
        <v>16</v>
      </c>
      <c r="AC474">
        <v>51</v>
      </c>
      <c r="AD474">
        <v>26</v>
      </c>
      <c r="AE474">
        <v>31</v>
      </c>
      <c r="AF474">
        <v>64</v>
      </c>
      <c r="AG474">
        <v>148</v>
      </c>
      <c r="AH474">
        <v>5</v>
      </c>
      <c r="AI474">
        <v>148</v>
      </c>
      <c r="AJ474">
        <v>5</v>
      </c>
      <c r="AK474">
        <v>4</v>
      </c>
      <c r="AL474">
        <v>3</v>
      </c>
      <c r="AM474">
        <v>1</v>
      </c>
      <c r="AO474">
        <v>51</v>
      </c>
      <c r="AP474">
        <v>49</v>
      </c>
      <c r="AQ474">
        <v>4</v>
      </c>
      <c r="AS474">
        <v>8000</v>
      </c>
      <c r="AT474">
        <v>2</v>
      </c>
      <c r="AU474">
        <v>0.375</v>
      </c>
      <c r="AV474">
        <v>3</v>
      </c>
      <c r="AZ474">
        <v>1</v>
      </c>
      <c r="BD474" s="15" t="s">
        <v>9124</v>
      </c>
      <c r="BE474" s="15"/>
      <c r="BF474" s="15"/>
    </row>
    <row r="475" spans="1:79" x14ac:dyDescent="0.3">
      <c r="A475">
        <v>50</v>
      </c>
      <c r="B475" s="13"/>
      <c r="C475" s="16" t="s">
        <v>199</v>
      </c>
      <c r="D475" t="s">
        <v>9125</v>
      </c>
      <c r="E475" t="s">
        <v>9126</v>
      </c>
      <c r="F475">
        <v>1</v>
      </c>
      <c r="G475">
        <v>1</v>
      </c>
      <c r="H475">
        <v>2</v>
      </c>
      <c r="K475">
        <v>2</v>
      </c>
      <c r="L475">
        <v>3</v>
      </c>
      <c r="M475">
        <v>2</v>
      </c>
      <c r="N475">
        <v>3</v>
      </c>
      <c r="U475">
        <v>1</v>
      </c>
      <c r="AA475">
        <v>2</v>
      </c>
      <c r="AB475">
        <v>7</v>
      </c>
      <c r="AC475">
        <v>28</v>
      </c>
      <c r="AD475">
        <v>53</v>
      </c>
      <c r="AF475">
        <v>53</v>
      </c>
      <c r="AI475">
        <v>105</v>
      </c>
      <c r="AK475">
        <v>1</v>
      </c>
      <c r="AL475">
        <v>1</v>
      </c>
      <c r="AO475">
        <v>13</v>
      </c>
      <c r="AP475">
        <v>11</v>
      </c>
      <c r="AV475">
        <v>1</v>
      </c>
      <c r="BD475" s="15"/>
      <c r="BE475" s="15"/>
      <c r="BF475" s="15"/>
    </row>
    <row r="476" spans="1:79" x14ac:dyDescent="0.3">
      <c r="A476">
        <v>51</v>
      </c>
      <c r="B476" s="13"/>
      <c r="C476" s="16" t="s">
        <v>9127</v>
      </c>
      <c r="E476" t="s">
        <v>9128</v>
      </c>
      <c r="G476">
        <v>1</v>
      </c>
      <c r="U476">
        <v>1</v>
      </c>
      <c r="AC476">
        <v>8</v>
      </c>
      <c r="AD476">
        <v>4</v>
      </c>
      <c r="AV476">
        <v>1</v>
      </c>
      <c r="AZ476">
        <v>1</v>
      </c>
      <c r="BD476" s="15" t="s">
        <v>9083</v>
      </c>
      <c r="BE476" s="15"/>
      <c r="BF476" s="15"/>
    </row>
    <row r="477" spans="1:79" x14ac:dyDescent="0.3">
      <c r="A477">
        <v>52</v>
      </c>
      <c r="B477" s="13"/>
      <c r="C477" s="16" t="s">
        <v>8523</v>
      </c>
      <c r="D477" t="s">
        <v>9129</v>
      </c>
      <c r="E477" t="s">
        <v>9130</v>
      </c>
      <c r="F477">
        <v>1</v>
      </c>
      <c r="G477">
        <v>1</v>
      </c>
      <c r="K477">
        <v>1</v>
      </c>
      <c r="M477">
        <v>1</v>
      </c>
      <c r="AA477">
        <v>1</v>
      </c>
      <c r="AB477">
        <v>8</v>
      </c>
      <c r="AC477">
        <v>16</v>
      </c>
      <c r="AD477">
        <v>26</v>
      </c>
      <c r="AF477">
        <v>31</v>
      </c>
      <c r="AI477">
        <v>24</v>
      </c>
      <c r="AK477">
        <v>0.5</v>
      </c>
      <c r="AO477">
        <v>5</v>
      </c>
      <c r="AV477">
        <v>1</v>
      </c>
      <c r="BD477" s="15"/>
      <c r="BE477" s="15"/>
      <c r="BF477" s="15"/>
    </row>
    <row r="478" spans="1:79" x14ac:dyDescent="0.3">
      <c r="A478">
        <v>53</v>
      </c>
      <c r="B478" s="13"/>
      <c r="C478" s="16" t="s">
        <v>6777</v>
      </c>
      <c r="D478" t="s">
        <v>9131</v>
      </c>
      <c r="E478" t="s">
        <v>9132</v>
      </c>
      <c r="F478">
        <v>1</v>
      </c>
      <c r="G478">
        <v>1</v>
      </c>
      <c r="H478">
        <v>1</v>
      </c>
      <c r="I478">
        <v>5</v>
      </c>
      <c r="K478">
        <v>1</v>
      </c>
      <c r="M478">
        <v>1</v>
      </c>
      <c r="AA478">
        <v>2</v>
      </c>
      <c r="AB478">
        <v>2</v>
      </c>
      <c r="AC478">
        <v>26</v>
      </c>
      <c r="AD478">
        <v>20</v>
      </c>
      <c r="AI478">
        <v>250</v>
      </c>
      <c r="AK478">
        <v>2</v>
      </c>
      <c r="AL478">
        <v>1</v>
      </c>
      <c r="AO478">
        <v>18</v>
      </c>
      <c r="AP478">
        <v>4</v>
      </c>
      <c r="AS478">
        <v>3000</v>
      </c>
      <c r="AT478">
        <f>5/8</f>
        <v>0.625</v>
      </c>
      <c r="AZ478">
        <v>1</v>
      </c>
      <c r="BD478" s="15" t="s">
        <v>9133</v>
      </c>
      <c r="BE478" s="15"/>
      <c r="BF478" s="15"/>
    </row>
    <row r="479" spans="1:79" x14ac:dyDescent="0.3">
      <c r="B479" s="13"/>
      <c r="C479" s="16"/>
      <c r="BD479" s="15"/>
      <c r="BE479" s="15"/>
      <c r="BF479" s="15"/>
    </row>
    <row r="480" spans="1:79" x14ac:dyDescent="0.3">
      <c r="A480" s="10" t="s">
        <v>1070</v>
      </c>
      <c r="B480" s="10"/>
      <c r="C480" s="18"/>
      <c r="D480" s="11" t="s">
        <v>74</v>
      </c>
      <c r="E480" s="11"/>
      <c r="F480" s="10"/>
      <c r="G480" s="10"/>
      <c r="H480" s="10"/>
      <c r="I480" s="10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30"/>
      <c r="BE480" s="30"/>
      <c r="BF480" s="30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</row>
    <row r="481" spans="1:68" x14ac:dyDescent="0.3">
      <c r="A481">
        <v>54</v>
      </c>
      <c r="B481" s="13" t="s">
        <v>9030</v>
      </c>
      <c r="C481" s="16" t="s">
        <v>5709</v>
      </c>
      <c r="D481" t="s">
        <v>8644</v>
      </c>
      <c r="E481" t="s">
        <v>9134</v>
      </c>
      <c r="F481">
        <v>1</v>
      </c>
      <c r="G481">
        <v>1</v>
      </c>
      <c r="I481">
        <v>1</v>
      </c>
      <c r="T481">
        <v>2</v>
      </c>
      <c r="U481">
        <v>1</v>
      </c>
      <c r="AA481">
        <v>3</v>
      </c>
      <c r="AC481">
        <v>20</v>
      </c>
      <c r="AD481">
        <v>18</v>
      </c>
      <c r="AF481">
        <v>20</v>
      </c>
      <c r="AI481">
        <v>100</v>
      </c>
      <c r="BD481" s="15"/>
      <c r="BE481" s="15"/>
      <c r="BF481" s="15"/>
    </row>
    <row r="482" spans="1:68" x14ac:dyDescent="0.3">
      <c r="A482">
        <v>55</v>
      </c>
      <c r="B482" s="13"/>
      <c r="C482" s="16"/>
      <c r="D482" t="s">
        <v>9135</v>
      </c>
      <c r="F482">
        <v>1</v>
      </c>
      <c r="AA482">
        <v>2</v>
      </c>
      <c r="AB482">
        <v>4</v>
      </c>
      <c r="AD482">
        <v>5</v>
      </c>
      <c r="BD482" s="15"/>
      <c r="BE482" s="15"/>
      <c r="BF482" s="15"/>
    </row>
    <row r="483" spans="1:68" ht="28.8" x14ac:dyDescent="0.3">
      <c r="A483">
        <v>56</v>
      </c>
      <c r="B483" s="13"/>
      <c r="C483" s="16"/>
      <c r="D483" t="s">
        <v>9136</v>
      </c>
      <c r="E483" t="s">
        <v>9137</v>
      </c>
      <c r="F483">
        <v>1</v>
      </c>
      <c r="G483">
        <v>1</v>
      </c>
      <c r="H483">
        <v>2</v>
      </c>
      <c r="K483">
        <v>2</v>
      </c>
      <c r="L483">
        <v>4</v>
      </c>
      <c r="M483">
        <v>2</v>
      </c>
      <c r="N483">
        <v>2</v>
      </c>
      <c r="S483">
        <v>9</v>
      </c>
      <c r="T483">
        <v>5</v>
      </c>
      <c r="U483">
        <v>5</v>
      </c>
      <c r="V483">
        <v>14</v>
      </c>
      <c r="AA483">
        <v>6</v>
      </c>
      <c r="AB483">
        <v>34</v>
      </c>
      <c r="AC483">
        <v>50</v>
      </c>
      <c r="AD483">
        <v>130</v>
      </c>
      <c r="AE483">
        <v>50</v>
      </c>
      <c r="AF483">
        <v>340</v>
      </c>
      <c r="AI483">
        <v>260</v>
      </c>
      <c r="AJ483">
        <v>4</v>
      </c>
      <c r="AK483">
        <v>3</v>
      </c>
      <c r="AL483">
        <v>1</v>
      </c>
      <c r="AO483">
        <v>34</v>
      </c>
      <c r="AP483">
        <v>30</v>
      </c>
      <c r="AS483">
        <v>6000</v>
      </c>
      <c r="AT483">
        <v>3</v>
      </c>
      <c r="AU483">
        <v>1.5</v>
      </c>
      <c r="AV483">
        <v>3</v>
      </c>
      <c r="AZ483">
        <v>4</v>
      </c>
      <c r="BD483" s="15" t="s">
        <v>9138</v>
      </c>
      <c r="BE483" s="15"/>
      <c r="BF483" s="15"/>
      <c r="BP483">
        <v>1</v>
      </c>
    </row>
    <row r="484" spans="1:68" x14ac:dyDescent="0.3">
      <c r="A484">
        <v>57</v>
      </c>
      <c r="B484" s="13"/>
      <c r="C484" s="16"/>
      <c r="D484" t="s">
        <v>9139</v>
      </c>
      <c r="E484" t="s">
        <v>9140</v>
      </c>
      <c r="F484">
        <v>1</v>
      </c>
      <c r="G484">
        <v>1</v>
      </c>
      <c r="H484">
        <v>2</v>
      </c>
      <c r="I484">
        <v>2</v>
      </c>
      <c r="S484">
        <v>1</v>
      </c>
      <c r="T484">
        <v>1</v>
      </c>
      <c r="AA484">
        <v>4</v>
      </c>
      <c r="AB484">
        <v>3</v>
      </c>
      <c r="AC484">
        <v>18</v>
      </c>
      <c r="AD484">
        <v>40</v>
      </c>
      <c r="AF484">
        <v>136</v>
      </c>
      <c r="AI484">
        <v>57</v>
      </c>
      <c r="AJ484">
        <v>2</v>
      </c>
      <c r="AK484">
        <v>0.5</v>
      </c>
      <c r="AO484">
        <v>8</v>
      </c>
      <c r="AS484">
        <v>1000</v>
      </c>
      <c r="AU484">
        <v>0.25</v>
      </c>
      <c r="AV484">
        <v>1</v>
      </c>
      <c r="AZ484">
        <v>1</v>
      </c>
      <c r="BD484" s="15" t="s">
        <v>8701</v>
      </c>
      <c r="BE484" s="15"/>
      <c r="BF484" s="15"/>
    </row>
    <row r="485" spans="1:68" x14ac:dyDescent="0.3">
      <c r="A485">
        <v>58</v>
      </c>
      <c r="B485" s="13"/>
      <c r="C485" s="16"/>
      <c r="D485" t="s">
        <v>9141</v>
      </c>
      <c r="F485">
        <v>1</v>
      </c>
      <c r="BD485" s="15"/>
      <c r="BE485" s="15"/>
      <c r="BF485" s="15"/>
    </row>
    <row r="486" spans="1:68" x14ac:dyDescent="0.3">
      <c r="A486">
        <v>59</v>
      </c>
      <c r="B486" s="13"/>
      <c r="C486" s="16" t="s">
        <v>578</v>
      </c>
      <c r="D486" t="s">
        <v>9142</v>
      </c>
      <c r="E486" t="s">
        <v>9143</v>
      </c>
      <c r="F486">
        <v>1</v>
      </c>
      <c r="G486">
        <v>1</v>
      </c>
      <c r="H486">
        <v>3</v>
      </c>
      <c r="I486">
        <v>1</v>
      </c>
      <c r="S486">
        <v>5</v>
      </c>
      <c r="T486">
        <v>2</v>
      </c>
      <c r="V486">
        <v>1</v>
      </c>
      <c r="AA486">
        <v>1</v>
      </c>
      <c r="AB486">
        <v>3</v>
      </c>
      <c r="AC486">
        <v>14</v>
      </c>
      <c r="AD486">
        <v>10</v>
      </c>
      <c r="AK486">
        <v>6</v>
      </c>
      <c r="AL486">
        <v>2</v>
      </c>
      <c r="AO486">
        <v>73</v>
      </c>
      <c r="AP486">
        <v>37</v>
      </c>
      <c r="AS486">
        <v>3000</v>
      </c>
      <c r="AV486">
        <v>2</v>
      </c>
      <c r="AZ486">
        <v>1</v>
      </c>
      <c r="BD486" s="15" t="s">
        <v>9144</v>
      </c>
      <c r="BE486" s="15"/>
      <c r="BF486" s="15"/>
    </row>
    <row r="487" spans="1:68" x14ac:dyDescent="0.3">
      <c r="A487">
        <v>60</v>
      </c>
      <c r="B487" s="13"/>
      <c r="C487" s="16"/>
      <c r="D487" t="s">
        <v>9145</v>
      </c>
      <c r="E487" t="s">
        <v>9146</v>
      </c>
      <c r="F487">
        <v>1</v>
      </c>
      <c r="G487">
        <v>1</v>
      </c>
      <c r="AA487">
        <v>1</v>
      </c>
      <c r="AC487">
        <v>10</v>
      </c>
      <c r="AK487">
        <v>1</v>
      </c>
      <c r="AL487">
        <v>1</v>
      </c>
      <c r="AO487">
        <v>20</v>
      </c>
      <c r="AP487">
        <v>14</v>
      </c>
      <c r="BD487" s="15"/>
      <c r="BE487" s="15"/>
      <c r="BF487" s="15"/>
    </row>
    <row r="488" spans="1:68" x14ac:dyDescent="0.3">
      <c r="A488">
        <v>61</v>
      </c>
      <c r="B488" s="13"/>
      <c r="C488" s="16"/>
      <c r="D488" t="s">
        <v>9147</v>
      </c>
      <c r="E488" t="s">
        <v>9148</v>
      </c>
      <c r="F488">
        <v>1</v>
      </c>
      <c r="G488">
        <v>1</v>
      </c>
      <c r="H488">
        <v>3</v>
      </c>
      <c r="I488">
        <v>3</v>
      </c>
      <c r="K488">
        <v>1</v>
      </c>
      <c r="L488">
        <v>2</v>
      </c>
      <c r="M488">
        <v>1</v>
      </c>
      <c r="N488">
        <v>1</v>
      </c>
      <c r="AA488">
        <v>1</v>
      </c>
      <c r="AB488">
        <v>1</v>
      </c>
      <c r="AC488">
        <v>8</v>
      </c>
      <c r="AD488">
        <v>4</v>
      </c>
      <c r="AI488">
        <v>12</v>
      </c>
      <c r="AK488">
        <v>2</v>
      </c>
      <c r="AL488">
        <v>1</v>
      </c>
      <c r="AO488">
        <v>20</v>
      </c>
      <c r="AP488">
        <v>7</v>
      </c>
      <c r="BD488" s="15"/>
      <c r="BE488" s="15"/>
      <c r="BF488" s="15"/>
    </row>
    <row r="489" spans="1:68" x14ac:dyDescent="0.3">
      <c r="A489">
        <v>62</v>
      </c>
      <c r="B489" s="13"/>
      <c r="C489" s="16" t="s">
        <v>578</v>
      </c>
      <c r="D489" t="s">
        <v>9149</v>
      </c>
      <c r="E489" t="s">
        <v>9150</v>
      </c>
      <c r="F489">
        <v>1</v>
      </c>
      <c r="G489">
        <v>1</v>
      </c>
      <c r="H489">
        <v>1</v>
      </c>
      <c r="I489">
        <v>2</v>
      </c>
      <c r="K489">
        <v>1</v>
      </c>
      <c r="AA489">
        <v>1</v>
      </c>
      <c r="AC489">
        <v>14</v>
      </c>
      <c r="AD489">
        <v>7</v>
      </c>
      <c r="AK489">
        <v>1</v>
      </c>
      <c r="AL489">
        <v>0.5</v>
      </c>
      <c r="AO489">
        <v>10</v>
      </c>
      <c r="AP489">
        <v>6</v>
      </c>
      <c r="AV489">
        <v>1</v>
      </c>
      <c r="BD489" s="15"/>
      <c r="BE489" s="15"/>
      <c r="BF489" s="15"/>
    </row>
    <row r="490" spans="1:68" x14ac:dyDescent="0.3">
      <c r="A490">
        <v>63</v>
      </c>
      <c r="B490" s="13"/>
      <c r="C490" s="16"/>
      <c r="D490" t="s">
        <v>9151</v>
      </c>
      <c r="E490" t="s">
        <v>9152</v>
      </c>
      <c r="F490">
        <v>1</v>
      </c>
      <c r="G490">
        <v>1</v>
      </c>
      <c r="H490">
        <v>1</v>
      </c>
      <c r="I490">
        <v>2</v>
      </c>
      <c r="M490">
        <v>1</v>
      </c>
      <c r="AA490">
        <v>2</v>
      </c>
      <c r="AB490">
        <v>3</v>
      </c>
      <c r="AC490">
        <v>10</v>
      </c>
      <c r="AD490">
        <v>20</v>
      </c>
      <c r="AI490">
        <v>60</v>
      </c>
      <c r="AK490">
        <v>2</v>
      </c>
      <c r="AL490">
        <v>1</v>
      </c>
      <c r="AO490">
        <v>17</v>
      </c>
      <c r="AP490">
        <v>18</v>
      </c>
      <c r="BD490" s="15"/>
      <c r="BE490" s="15"/>
      <c r="BF490" s="15"/>
    </row>
    <row r="491" spans="1:68" x14ac:dyDescent="0.3">
      <c r="A491">
        <v>64</v>
      </c>
      <c r="B491" s="13"/>
      <c r="C491" s="16" t="s">
        <v>578</v>
      </c>
      <c r="D491" t="s">
        <v>9153</v>
      </c>
      <c r="E491" t="s">
        <v>9154</v>
      </c>
      <c r="F491">
        <v>1</v>
      </c>
      <c r="G491">
        <v>1</v>
      </c>
      <c r="H491">
        <v>3</v>
      </c>
      <c r="K491">
        <v>1</v>
      </c>
      <c r="L491">
        <v>1</v>
      </c>
      <c r="M491">
        <v>1</v>
      </c>
      <c r="S491">
        <v>3</v>
      </c>
      <c r="T491">
        <v>4</v>
      </c>
      <c r="U491">
        <v>2</v>
      </c>
      <c r="AA491">
        <v>2</v>
      </c>
      <c r="AB491">
        <v>6</v>
      </c>
      <c r="AC491">
        <v>24</v>
      </c>
      <c r="AD491">
        <v>40</v>
      </c>
      <c r="AF491">
        <v>60</v>
      </c>
      <c r="AI491">
        <v>140</v>
      </c>
      <c r="AK491">
        <v>4</v>
      </c>
      <c r="AL491">
        <v>1</v>
      </c>
      <c r="AO491">
        <v>70</v>
      </c>
      <c r="AP491">
        <v>28</v>
      </c>
      <c r="AS491">
        <v>6000</v>
      </c>
      <c r="AT491">
        <v>1</v>
      </c>
      <c r="AU491">
        <v>0.5</v>
      </c>
      <c r="AV491">
        <v>1</v>
      </c>
      <c r="AZ491">
        <v>1</v>
      </c>
      <c r="BD491" s="15"/>
      <c r="BE491" s="15"/>
      <c r="BF491" s="15"/>
    </row>
    <row r="492" spans="1:68" x14ac:dyDescent="0.3">
      <c r="A492">
        <v>65</v>
      </c>
      <c r="B492" s="13"/>
      <c r="C492" s="16" t="s">
        <v>602</v>
      </c>
      <c r="D492" t="s">
        <v>5057</v>
      </c>
      <c r="E492" t="s">
        <v>9155</v>
      </c>
      <c r="F492">
        <v>1</v>
      </c>
      <c r="G492">
        <v>1</v>
      </c>
      <c r="H492">
        <v>1</v>
      </c>
      <c r="I492">
        <v>1</v>
      </c>
      <c r="AA492">
        <v>2</v>
      </c>
      <c r="AB492">
        <v>4</v>
      </c>
      <c r="AC492">
        <v>8</v>
      </c>
      <c r="AD492">
        <v>9</v>
      </c>
      <c r="AI492">
        <v>30</v>
      </c>
      <c r="AK492">
        <v>2</v>
      </c>
      <c r="AO492">
        <v>35</v>
      </c>
      <c r="AV492">
        <v>1</v>
      </c>
      <c r="BD492" s="15"/>
      <c r="BE492" s="15"/>
      <c r="BF492" s="15"/>
    </row>
    <row r="493" spans="1:68" x14ac:dyDescent="0.3">
      <c r="A493">
        <v>66</v>
      </c>
      <c r="B493" s="13"/>
      <c r="C493" s="16"/>
      <c r="D493" t="s">
        <v>9156</v>
      </c>
      <c r="E493" t="s">
        <v>9157</v>
      </c>
      <c r="F493">
        <v>1</v>
      </c>
      <c r="G493">
        <v>1</v>
      </c>
      <c r="H493">
        <v>3</v>
      </c>
      <c r="I493">
        <v>4</v>
      </c>
      <c r="K493">
        <v>1</v>
      </c>
      <c r="M493">
        <v>2</v>
      </c>
      <c r="U493">
        <v>1</v>
      </c>
      <c r="AA493">
        <v>3</v>
      </c>
      <c r="AB493">
        <v>8</v>
      </c>
      <c r="AC493">
        <v>20</v>
      </c>
      <c r="AD493">
        <v>68</v>
      </c>
      <c r="AF493">
        <v>144</v>
      </c>
      <c r="AI493">
        <v>321</v>
      </c>
      <c r="AK493">
        <v>1</v>
      </c>
      <c r="AO493">
        <v>5</v>
      </c>
      <c r="AS493">
        <v>3000</v>
      </c>
      <c r="AT493">
        <v>3</v>
      </c>
      <c r="AU493">
        <v>2</v>
      </c>
      <c r="AV493">
        <v>1</v>
      </c>
      <c r="AZ493">
        <v>1</v>
      </c>
      <c r="BD493" s="15" t="s">
        <v>9158</v>
      </c>
      <c r="BE493" s="15"/>
      <c r="BF493" s="15"/>
    </row>
    <row r="494" spans="1:68" x14ac:dyDescent="0.3">
      <c r="A494">
        <v>67</v>
      </c>
      <c r="B494" s="13"/>
      <c r="C494" s="16" t="s">
        <v>578</v>
      </c>
      <c r="D494" t="s">
        <v>9159</v>
      </c>
      <c r="E494" t="s">
        <v>9160</v>
      </c>
      <c r="F494">
        <v>1</v>
      </c>
      <c r="G494">
        <v>1</v>
      </c>
      <c r="AC494">
        <v>12</v>
      </c>
      <c r="AD494">
        <v>15</v>
      </c>
      <c r="AF494">
        <v>50</v>
      </c>
      <c r="AI494">
        <v>200</v>
      </c>
      <c r="AK494">
        <v>2</v>
      </c>
      <c r="AO494">
        <v>40</v>
      </c>
      <c r="AS494">
        <v>11000</v>
      </c>
      <c r="AU494">
        <v>3</v>
      </c>
      <c r="AV494">
        <v>1</v>
      </c>
      <c r="AZ494">
        <v>1</v>
      </c>
      <c r="BD494" s="15" t="s">
        <v>9161</v>
      </c>
      <c r="BE494" s="15"/>
      <c r="BF494" s="15"/>
    </row>
    <row r="495" spans="1:68" x14ac:dyDescent="0.3">
      <c r="A495">
        <v>68</v>
      </c>
      <c r="B495" s="13"/>
      <c r="C495" s="16" t="s">
        <v>8445</v>
      </c>
      <c r="D495" t="s">
        <v>9162</v>
      </c>
      <c r="E495" t="s">
        <v>9163</v>
      </c>
      <c r="F495">
        <v>1</v>
      </c>
      <c r="G495">
        <v>1</v>
      </c>
      <c r="H495">
        <v>1</v>
      </c>
      <c r="I495">
        <v>1</v>
      </c>
      <c r="K495">
        <v>1</v>
      </c>
      <c r="L495">
        <v>2</v>
      </c>
      <c r="M495">
        <v>1</v>
      </c>
      <c r="N495">
        <v>2</v>
      </c>
      <c r="AA495">
        <v>3</v>
      </c>
      <c r="AB495">
        <v>2</v>
      </c>
      <c r="AC495">
        <v>20</v>
      </c>
      <c r="AD495">
        <v>30</v>
      </c>
      <c r="AF495">
        <v>20</v>
      </c>
      <c r="AI495">
        <v>200</v>
      </c>
      <c r="AJ495">
        <v>2</v>
      </c>
      <c r="AK495">
        <v>1</v>
      </c>
      <c r="AL495">
        <v>1</v>
      </c>
      <c r="AO495">
        <v>21</v>
      </c>
      <c r="AP495">
        <v>25</v>
      </c>
      <c r="AV495">
        <v>1</v>
      </c>
      <c r="BD495" s="15"/>
      <c r="BE495" s="15"/>
      <c r="BF495" s="15"/>
    </row>
    <row r="496" spans="1:68" x14ac:dyDescent="0.3">
      <c r="A496">
        <v>69</v>
      </c>
      <c r="B496" s="13"/>
      <c r="C496" s="16" t="s">
        <v>8445</v>
      </c>
      <c r="D496" t="s">
        <v>9164</v>
      </c>
      <c r="F496">
        <v>1</v>
      </c>
      <c r="AA496">
        <v>2</v>
      </c>
      <c r="AB496">
        <v>1</v>
      </c>
      <c r="AC496">
        <v>10</v>
      </c>
      <c r="AD496">
        <v>15</v>
      </c>
      <c r="AI496">
        <v>42</v>
      </c>
      <c r="AK496">
        <v>1</v>
      </c>
      <c r="AO496">
        <v>20</v>
      </c>
      <c r="BD496" s="15"/>
      <c r="BE496" s="15"/>
      <c r="BF496" s="15"/>
    </row>
    <row r="497" spans="1:58" x14ac:dyDescent="0.3">
      <c r="A497">
        <v>70</v>
      </c>
      <c r="B497" s="13"/>
      <c r="C497" s="16" t="s">
        <v>8445</v>
      </c>
      <c r="D497" t="s">
        <v>9165</v>
      </c>
      <c r="F497">
        <v>1</v>
      </c>
      <c r="AA497">
        <v>1</v>
      </c>
      <c r="BD497" s="15"/>
      <c r="BE497" s="15"/>
      <c r="BF497" s="15"/>
    </row>
    <row r="498" spans="1:58" x14ac:dyDescent="0.3">
      <c r="A498">
        <v>71</v>
      </c>
      <c r="B498" s="13"/>
      <c r="C498" s="16" t="s">
        <v>578</v>
      </c>
      <c r="D498" t="s">
        <v>9166</v>
      </c>
      <c r="E498" t="s">
        <v>9167</v>
      </c>
      <c r="F498">
        <v>1</v>
      </c>
      <c r="G498">
        <v>1</v>
      </c>
      <c r="H498">
        <v>2</v>
      </c>
      <c r="I498">
        <v>1</v>
      </c>
      <c r="K498">
        <v>1</v>
      </c>
      <c r="N498">
        <v>1</v>
      </c>
      <c r="AA498">
        <v>1</v>
      </c>
      <c r="AB498">
        <v>2</v>
      </c>
      <c r="AC498">
        <v>10</v>
      </c>
      <c r="AD498">
        <v>31</v>
      </c>
      <c r="AF498">
        <v>30</v>
      </c>
      <c r="AI498">
        <v>265</v>
      </c>
      <c r="AK498">
        <v>1</v>
      </c>
      <c r="AL498">
        <v>1</v>
      </c>
      <c r="AO498">
        <v>25</v>
      </c>
      <c r="AP498">
        <v>10</v>
      </c>
      <c r="AV498">
        <v>1</v>
      </c>
      <c r="BD498" s="15"/>
      <c r="BE498" s="15"/>
      <c r="BF498" s="15"/>
    </row>
    <row r="499" spans="1:58" x14ac:dyDescent="0.3">
      <c r="A499">
        <v>72</v>
      </c>
      <c r="B499" s="13"/>
      <c r="C499" s="16" t="s">
        <v>199</v>
      </c>
      <c r="D499" t="s">
        <v>9166</v>
      </c>
      <c r="F499">
        <v>1</v>
      </c>
      <c r="AA499">
        <v>1</v>
      </c>
      <c r="AC499">
        <v>10</v>
      </c>
      <c r="AD499">
        <v>10</v>
      </c>
      <c r="BD499" s="15"/>
      <c r="BE499" s="15"/>
      <c r="BF499" s="15"/>
    </row>
    <row r="500" spans="1:58" x14ac:dyDescent="0.3">
      <c r="A500">
        <v>73</v>
      </c>
      <c r="B500" s="13"/>
      <c r="C500" s="16" t="s">
        <v>8348</v>
      </c>
      <c r="D500" t="s">
        <v>9168</v>
      </c>
      <c r="F500">
        <v>1</v>
      </c>
      <c r="AA500">
        <v>1</v>
      </c>
      <c r="BD500" s="15"/>
      <c r="BE500" s="15"/>
      <c r="BF500" s="15"/>
    </row>
    <row r="501" spans="1:58" x14ac:dyDescent="0.3">
      <c r="A501">
        <v>74</v>
      </c>
      <c r="B501" s="13"/>
      <c r="C501" s="16"/>
      <c r="D501" t="s">
        <v>9169</v>
      </c>
      <c r="E501" t="s">
        <v>9170</v>
      </c>
      <c r="F501">
        <v>1</v>
      </c>
      <c r="G501">
        <v>1</v>
      </c>
      <c r="H501">
        <v>1</v>
      </c>
      <c r="AA501">
        <v>1</v>
      </c>
      <c r="AC501">
        <v>12</v>
      </c>
      <c r="AD501">
        <v>6</v>
      </c>
      <c r="AI501">
        <v>10</v>
      </c>
      <c r="AJ501">
        <v>5</v>
      </c>
      <c r="BD501" s="15"/>
      <c r="BE501" s="15"/>
      <c r="BF501" s="15"/>
    </row>
    <row r="502" spans="1:58" x14ac:dyDescent="0.3">
      <c r="A502">
        <v>75</v>
      </c>
      <c r="B502" s="13"/>
      <c r="C502" s="16" t="s">
        <v>8527</v>
      </c>
      <c r="D502" t="s">
        <v>8639</v>
      </c>
      <c r="E502" t="s">
        <v>9171</v>
      </c>
      <c r="F502">
        <v>1</v>
      </c>
      <c r="G502">
        <v>1</v>
      </c>
      <c r="K502">
        <v>1</v>
      </c>
      <c r="L502">
        <v>1</v>
      </c>
      <c r="N502">
        <v>4</v>
      </c>
      <c r="S502">
        <v>4</v>
      </c>
      <c r="T502">
        <v>3</v>
      </c>
      <c r="U502">
        <v>5</v>
      </c>
      <c r="V502">
        <v>5</v>
      </c>
      <c r="AA502">
        <v>3</v>
      </c>
      <c r="AB502">
        <v>5</v>
      </c>
      <c r="AC502">
        <v>20</v>
      </c>
      <c r="AD502">
        <v>12</v>
      </c>
      <c r="AF502">
        <v>33</v>
      </c>
      <c r="AH502">
        <v>4</v>
      </c>
      <c r="AI502">
        <v>30</v>
      </c>
      <c r="AK502">
        <v>2</v>
      </c>
      <c r="AL502">
        <v>2</v>
      </c>
      <c r="AM502">
        <v>0.25</v>
      </c>
      <c r="AO502">
        <v>27</v>
      </c>
      <c r="AP502">
        <v>28</v>
      </c>
      <c r="AQ502">
        <v>2</v>
      </c>
      <c r="AS502">
        <v>3500</v>
      </c>
      <c r="AT502">
        <v>1.5</v>
      </c>
      <c r="AU502">
        <v>0.25</v>
      </c>
      <c r="AV502">
        <v>2</v>
      </c>
      <c r="AZ502">
        <v>1</v>
      </c>
      <c r="BD502" s="15" t="s">
        <v>9116</v>
      </c>
      <c r="BE502" s="15"/>
      <c r="BF502" s="15"/>
    </row>
    <row r="503" spans="1:58" x14ac:dyDescent="0.3">
      <c r="A503">
        <v>76</v>
      </c>
      <c r="B503" s="13"/>
      <c r="C503" s="16" t="s">
        <v>8445</v>
      </c>
      <c r="D503" t="s">
        <v>9172</v>
      </c>
      <c r="E503" t="s">
        <v>9173</v>
      </c>
      <c r="F503">
        <v>1</v>
      </c>
      <c r="G503">
        <v>1</v>
      </c>
      <c r="I503">
        <v>1</v>
      </c>
      <c r="AA503">
        <v>2</v>
      </c>
      <c r="AC503">
        <v>10</v>
      </c>
      <c r="AI503">
        <v>10</v>
      </c>
      <c r="AK503">
        <v>1</v>
      </c>
      <c r="AL503">
        <v>0.5</v>
      </c>
      <c r="AO503">
        <v>11</v>
      </c>
      <c r="AP503">
        <v>6</v>
      </c>
      <c r="AV503">
        <v>1</v>
      </c>
      <c r="BD503" s="15"/>
      <c r="BE503" s="15"/>
      <c r="BF503" s="15"/>
    </row>
    <row r="504" spans="1:58" x14ac:dyDescent="0.3">
      <c r="A504">
        <v>77</v>
      </c>
      <c r="B504" s="13"/>
      <c r="C504" s="16"/>
      <c r="D504" t="s">
        <v>9174</v>
      </c>
      <c r="E504" t="s">
        <v>8746</v>
      </c>
      <c r="F504">
        <v>1</v>
      </c>
      <c r="G504">
        <v>1</v>
      </c>
      <c r="H504">
        <v>2</v>
      </c>
      <c r="AA504">
        <v>1</v>
      </c>
      <c r="AB504">
        <v>1</v>
      </c>
      <c r="BD504" s="15"/>
      <c r="BE504" s="15"/>
      <c r="BF504" s="15"/>
    </row>
    <row r="505" spans="1:58" x14ac:dyDescent="0.3">
      <c r="A505">
        <v>78</v>
      </c>
      <c r="B505" s="13"/>
      <c r="C505" s="16" t="s">
        <v>199</v>
      </c>
      <c r="D505" t="s">
        <v>9067</v>
      </c>
      <c r="E505" t="s">
        <v>9175</v>
      </c>
      <c r="F505">
        <v>1</v>
      </c>
      <c r="G505">
        <v>1</v>
      </c>
      <c r="H505">
        <v>1</v>
      </c>
      <c r="I505">
        <v>3</v>
      </c>
      <c r="L505">
        <v>1</v>
      </c>
      <c r="M505">
        <v>1</v>
      </c>
      <c r="N505">
        <v>1</v>
      </c>
      <c r="AA505">
        <v>2</v>
      </c>
      <c r="AB505">
        <v>6</v>
      </c>
      <c r="AC505">
        <v>16</v>
      </c>
      <c r="AD505">
        <v>12</v>
      </c>
      <c r="AE505">
        <v>5</v>
      </c>
      <c r="AI505">
        <v>20</v>
      </c>
      <c r="AK505">
        <v>1</v>
      </c>
      <c r="AL505">
        <v>0.5</v>
      </c>
      <c r="AO505">
        <v>10</v>
      </c>
      <c r="AP505">
        <v>8</v>
      </c>
      <c r="AV505">
        <v>1</v>
      </c>
      <c r="BD505" s="15"/>
      <c r="BE505" s="15"/>
      <c r="BF505" s="15"/>
    </row>
    <row r="506" spans="1:58" x14ac:dyDescent="0.3">
      <c r="A506">
        <v>79</v>
      </c>
      <c r="B506" s="13"/>
      <c r="C506" s="16"/>
      <c r="D506" t="s">
        <v>8726</v>
      </c>
      <c r="E506" t="s">
        <v>9176</v>
      </c>
      <c r="F506">
        <v>1</v>
      </c>
      <c r="G506">
        <v>1</v>
      </c>
      <c r="H506">
        <v>2</v>
      </c>
      <c r="K506">
        <v>1</v>
      </c>
      <c r="M506">
        <v>1</v>
      </c>
      <c r="AA506">
        <v>1</v>
      </c>
      <c r="AB506">
        <v>2</v>
      </c>
      <c r="AC506">
        <v>16</v>
      </c>
      <c r="AD506">
        <v>45</v>
      </c>
      <c r="AV506">
        <v>1</v>
      </c>
      <c r="AZ506">
        <v>1</v>
      </c>
      <c r="BD506" s="15" t="s">
        <v>9177</v>
      </c>
      <c r="BE506" s="15"/>
      <c r="BF506" s="15"/>
    </row>
    <row r="507" spans="1:58" x14ac:dyDescent="0.3">
      <c r="A507">
        <v>80</v>
      </c>
      <c r="B507" s="13"/>
      <c r="C507" s="16" t="s">
        <v>9178</v>
      </c>
      <c r="E507" t="s">
        <v>9179</v>
      </c>
      <c r="G507">
        <v>1</v>
      </c>
      <c r="H507">
        <v>1</v>
      </c>
      <c r="I507">
        <v>1</v>
      </c>
      <c r="K507">
        <v>3</v>
      </c>
      <c r="M507">
        <v>2</v>
      </c>
      <c r="N507">
        <v>1</v>
      </c>
      <c r="S507">
        <v>1</v>
      </c>
      <c r="T507">
        <v>2</v>
      </c>
      <c r="U507">
        <v>1</v>
      </c>
      <c r="V507">
        <v>1</v>
      </c>
      <c r="AC507">
        <v>12</v>
      </c>
      <c r="AK507">
        <v>3</v>
      </c>
      <c r="AL507">
        <v>1</v>
      </c>
      <c r="AO507">
        <v>30</v>
      </c>
      <c r="AP507">
        <v>15</v>
      </c>
      <c r="AS507">
        <v>12000</v>
      </c>
      <c r="AU507">
        <v>1</v>
      </c>
      <c r="AV507">
        <v>1</v>
      </c>
      <c r="AZ507">
        <v>1</v>
      </c>
      <c r="BD507" s="15" t="s">
        <v>9180</v>
      </c>
      <c r="BE507" s="15"/>
      <c r="BF507" s="15"/>
    </row>
    <row r="508" spans="1:58" x14ac:dyDescent="0.3">
      <c r="A508">
        <v>81</v>
      </c>
      <c r="B508" s="13"/>
      <c r="C508" s="16" t="s">
        <v>8461</v>
      </c>
      <c r="D508" t="s">
        <v>9181</v>
      </c>
      <c r="F508">
        <v>1</v>
      </c>
      <c r="L508">
        <v>2</v>
      </c>
      <c r="AA508">
        <v>3</v>
      </c>
      <c r="AC508">
        <v>8</v>
      </c>
      <c r="AD508">
        <v>3</v>
      </c>
      <c r="AF508">
        <v>13</v>
      </c>
      <c r="AI508">
        <v>30</v>
      </c>
      <c r="AV508">
        <v>1</v>
      </c>
      <c r="BD508" s="15"/>
      <c r="BE508" s="15"/>
      <c r="BF508" s="15"/>
    </row>
    <row r="509" spans="1:58" x14ac:dyDescent="0.3">
      <c r="A509">
        <v>82</v>
      </c>
      <c r="B509" s="13"/>
      <c r="C509" s="16" t="s">
        <v>8461</v>
      </c>
      <c r="D509" t="s">
        <v>9182</v>
      </c>
      <c r="F509">
        <v>1</v>
      </c>
      <c r="AA509">
        <v>1</v>
      </c>
      <c r="AB509">
        <v>1</v>
      </c>
      <c r="AC509">
        <v>10</v>
      </c>
      <c r="AD509">
        <v>5</v>
      </c>
      <c r="AF509">
        <v>4</v>
      </c>
      <c r="AI509">
        <v>42</v>
      </c>
      <c r="BD509" s="15"/>
      <c r="BE509" s="15"/>
      <c r="BF509" s="15"/>
    </row>
    <row r="510" spans="1:58" x14ac:dyDescent="0.3">
      <c r="A510">
        <v>83</v>
      </c>
      <c r="B510" s="13"/>
      <c r="C510" s="16"/>
      <c r="D510" t="s">
        <v>7934</v>
      </c>
      <c r="E510" t="s">
        <v>9183</v>
      </c>
      <c r="F510">
        <v>1</v>
      </c>
      <c r="G510">
        <v>1</v>
      </c>
      <c r="H510">
        <v>6</v>
      </c>
      <c r="I510">
        <v>2</v>
      </c>
      <c r="AA510">
        <v>2</v>
      </c>
      <c r="AC510">
        <v>20</v>
      </c>
      <c r="AD510">
        <v>3</v>
      </c>
      <c r="AK510">
        <v>1</v>
      </c>
      <c r="AL510">
        <v>1</v>
      </c>
      <c r="AO510">
        <v>40</v>
      </c>
      <c r="AP510">
        <v>18</v>
      </c>
      <c r="AV510">
        <v>1</v>
      </c>
      <c r="BD510" s="15"/>
      <c r="BE510" s="15"/>
      <c r="BF510" s="15"/>
    </row>
    <row r="511" spans="1:58" x14ac:dyDescent="0.3">
      <c r="A511">
        <v>84</v>
      </c>
      <c r="B511" s="13"/>
      <c r="C511" s="16"/>
      <c r="D511" t="s">
        <v>9184</v>
      </c>
      <c r="E511" t="s">
        <v>9185</v>
      </c>
      <c r="F511">
        <v>1</v>
      </c>
      <c r="G511">
        <v>1</v>
      </c>
      <c r="H511">
        <v>1</v>
      </c>
      <c r="I511">
        <v>5</v>
      </c>
      <c r="K511">
        <v>2</v>
      </c>
      <c r="L511">
        <v>1</v>
      </c>
      <c r="M511">
        <v>3</v>
      </c>
      <c r="AA511">
        <v>1</v>
      </c>
      <c r="AB511">
        <v>2</v>
      </c>
      <c r="AC511">
        <v>14</v>
      </c>
      <c r="AD511">
        <v>28</v>
      </c>
      <c r="AI511">
        <v>30</v>
      </c>
      <c r="AK511">
        <v>2</v>
      </c>
      <c r="AO511">
        <v>18</v>
      </c>
      <c r="AV511">
        <v>1</v>
      </c>
      <c r="BD511" s="15"/>
      <c r="BE511" s="15"/>
      <c r="BF511" s="15"/>
    </row>
    <row r="512" spans="1:58" x14ac:dyDescent="0.3">
      <c r="A512">
        <v>85</v>
      </c>
      <c r="B512" s="13"/>
      <c r="C512" s="16" t="s">
        <v>8523</v>
      </c>
      <c r="D512" t="s">
        <v>9186</v>
      </c>
      <c r="E512" t="s">
        <v>9187</v>
      </c>
      <c r="F512">
        <v>1</v>
      </c>
      <c r="G512">
        <v>1</v>
      </c>
      <c r="H512">
        <v>1</v>
      </c>
      <c r="K512">
        <v>1</v>
      </c>
      <c r="L512">
        <v>5</v>
      </c>
      <c r="M512">
        <v>1</v>
      </c>
      <c r="S512">
        <v>1</v>
      </c>
      <c r="T512">
        <v>2</v>
      </c>
      <c r="U512">
        <v>1</v>
      </c>
      <c r="V512">
        <v>5</v>
      </c>
      <c r="AA512">
        <v>10</v>
      </c>
      <c r="AB512">
        <v>23</v>
      </c>
      <c r="AC512">
        <v>32</v>
      </c>
      <c r="AD512">
        <v>56</v>
      </c>
      <c r="AF512">
        <v>56</v>
      </c>
      <c r="AI512">
        <v>260</v>
      </c>
      <c r="AK512">
        <v>1</v>
      </c>
      <c r="AL512">
        <v>1</v>
      </c>
      <c r="AO512">
        <v>4</v>
      </c>
      <c r="AP512">
        <v>1</v>
      </c>
      <c r="AS512">
        <v>3004</v>
      </c>
      <c r="AT512">
        <v>0.75</v>
      </c>
      <c r="AU512">
        <v>0.5</v>
      </c>
      <c r="AV512">
        <v>1</v>
      </c>
      <c r="AW512">
        <v>1</v>
      </c>
      <c r="AZ512">
        <v>1</v>
      </c>
      <c r="BD512" s="15" t="s">
        <v>9158</v>
      </c>
      <c r="BE512" s="15"/>
      <c r="BF512" s="15"/>
    </row>
    <row r="513" spans="1:79" x14ac:dyDescent="0.3">
      <c r="B513" s="13"/>
      <c r="C513" s="16"/>
      <c r="BD513" s="15"/>
      <c r="BE513" s="15"/>
      <c r="BF513" s="15"/>
    </row>
    <row r="514" spans="1:79" x14ac:dyDescent="0.3">
      <c r="A514" s="10" t="s">
        <v>1117</v>
      </c>
      <c r="B514" s="10"/>
      <c r="C514" s="18"/>
      <c r="D514" s="11" t="s">
        <v>74</v>
      </c>
      <c r="E514" s="11"/>
      <c r="F514" s="10"/>
      <c r="G514" s="10"/>
      <c r="H514" s="10"/>
      <c r="I514" s="10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30"/>
      <c r="BE514" s="30"/>
      <c r="BF514" s="30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</row>
    <row r="515" spans="1:79" x14ac:dyDescent="0.3">
      <c r="A515">
        <v>1</v>
      </c>
      <c r="B515" s="13" t="s">
        <v>9188</v>
      </c>
      <c r="C515" s="16" t="s">
        <v>5233</v>
      </c>
      <c r="D515" t="s">
        <v>9189</v>
      </c>
      <c r="E515" t="s">
        <v>9119</v>
      </c>
      <c r="F515">
        <v>1</v>
      </c>
      <c r="G515">
        <v>1</v>
      </c>
      <c r="H515">
        <v>3</v>
      </c>
      <c r="I515">
        <v>3</v>
      </c>
      <c r="K515">
        <v>1</v>
      </c>
      <c r="L515">
        <v>1</v>
      </c>
      <c r="N515">
        <v>1</v>
      </c>
      <c r="AA515">
        <v>2</v>
      </c>
      <c r="AB515">
        <v>4</v>
      </c>
      <c r="AC515">
        <v>20</v>
      </c>
      <c r="AD515">
        <v>5</v>
      </c>
      <c r="AK515">
        <v>1</v>
      </c>
      <c r="AL515">
        <v>0.5</v>
      </c>
      <c r="AO515">
        <v>29</v>
      </c>
      <c r="AP515">
        <v>16</v>
      </c>
      <c r="AS515">
        <v>20000</v>
      </c>
      <c r="AT515">
        <v>1</v>
      </c>
      <c r="AU515">
        <v>6</v>
      </c>
      <c r="AV515">
        <v>1</v>
      </c>
      <c r="BD515" s="15"/>
      <c r="BE515" s="15"/>
      <c r="BF515" s="15"/>
    </row>
    <row r="516" spans="1:79" x14ac:dyDescent="0.3">
      <c r="A516">
        <v>2</v>
      </c>
      <c r="B516" s="13"/>
      <c r="C516" s="16"/>
      <c r="D516" t="s">
        <v>9190</v>
      </c>
      <c r="F516">
        <v>1</v>
      </c>
      <c r="AA516">
        <v>1</v>
      </c>
      <c r="AC516">
        <v>8</v>
      </c>
      <c r="BD516" s="15"/>
      <c r="BE516" s="15"/>
      <c r="BF516" s="15"/>
    </row>
    <row r="517" spans="1:79" x14ac:dyDescent="0.3">
      <c r="A517">
        <v>3</v>
      </c>
      <c r="B517" s="13"/>
      <c r="C517" s="16" t="s">
        <v>199</v>
      </c>
      <c r="D517" t="s">
        <v>9191</v>
      </c>
      <c r="F517">
        <v>1</v>
      </c>
      <c r="AA517">
        <v>1</v>
      </c>
      <c r="AB517">
        <v>1</v>
      </c>
      <c r="AD517">
        <v>6</v>
      </c>
      <c r="BD517" s="15"/>
      <c r="BE517" s="15"/>
      <c r="BF517" s="15"/>
    </row>
    <row r="518" spans="1:79" x14ac:dyDescent="0.3">
      <c r="A518">
        <v>4</v>
      </c>
      <c r="B518" s="13"/>
      <c r="C518" s="16" t="s">
        <v>578</v>
      </c>
      <c r="D518" t="s">
        <v>9191</v>
      </c>
      <c r="E518" t="s">
        <v>9192</v>
      </c>
      <c r="F518">
        <v>1</v>
      </c>
      <c r="G518">
        <v>1</v>
      </c>
      <c r="S518">
        <v>1</v>
      </c>
      <c r="U518">
        <v>1</v>
      </c>
      <c r="AB518">
        <v>3</v>
      </c>
      <c r="AC518">
        <v>12</v>
      </c>
      <c r="AD518">
        <v>3</v>
      </c>
      <c r="AE518">
        <v>20</v>
      </c>
      <c r="AF518">
        <v>5</v>
      </c>
      <c r="AV518">
        <v>1</v>
      </c>
      <c r="BD518" s="15"/>
      <c r="BE518" s="15"/>
      <c r="BF518" s="15"/>
    </row>
    <row r="519" spans="1:79" ht="28.8" x14ac:dyDescent="0.3">
      <c r="A519">
        <v>5</v>
      </c>
      <c r="B519" s="13"/>
      <c r="C519" s="16" t="s">
        <v>8345</v>
      </c>
      <c r="D519" t="s">
        <v>9193</v>
      </c>
      <c r="E519" t="s">
        <v>9194</v>
      </c>
      <c r="F519">
        <v>1</v>
      </c>
      <c r="G519">
        <v>1</v>
      </c>
      <c r="H519">
        <v>5</v>
      </c>
      <c r="I519">
        <v>4</v>
      </c>
      <c r="K519">
        <v>3</v>
      </c>
      <c r="L519">
        <v>2</v>
      </c>
      <c r="M519">
        <v>2</v>
      </c>
      <c r="N519">
        <v>2</v>
      </c>
      <c r="S519">
        <v>4</v>
      </c>
      <c r="T519">
        <v>2</v>
      </c>
      <c r="U519">
        <v>3</v>
      </c>
      <c r="V519">
        <v>5</v>
      </c>
      <c r="AA519">
        <v>6</v>
      </c>
      <c r="AB519">
        <v>3</v>
      </c>
      <c r="AC519">
        <v>36</v>
      </c>
      <c r="AD519">
        <v>32</v>
      </c>
      <c r="AF519">
        <v>39</v>
      </c>
      <c r="AI519">
        <v>46</v>
      </c>
      <c r="AJ519">
        <v>1</v>
      </c>
      <c r="AK519">
        <v>3</v>
      </c>
      <c r="AL519">
        <v>1</v>
      </c>
      <c r="AO519">
        <v>3</v>
      </c>
      <c r="AS519">
        <v>2000</v>
      </c>
      <c r="AU519">
        <v>0.125</v>
      </c>
      <c r="AV519">
        <v>2</v>
      </c>
      <c r="AW519">
        <v>1</v>
      </c>
      <c r="AZ519">
        <v>5</v>
      </c>
      <c r="BD519" s="15" t="s">
        <v>9195</v>
      </c>
      <c r="BE519" s="15"/>
      <c r="BF519" s="15"/>
      <c r="BJ519">
        <v>1</v>
      </c>
      <c r="BP519">
        <v>1</v>
      </c>
    </row>
    <row r="520" spans="1:79" x14ac:dyDescent="0.3">
      <c r="A520">
        <v>6</v>
      </c>
      <c r="B520" s="13"/>
      <c r="C520" s="16" t="s">
        <v>8461</v>
      </c>
      <c r="D520" t="s">
        <v>9193</v>
      </c>
      <c r="E520" t="s">
        <v>9196</v>
      </c>
      <c r="F520">
        <v>1</v>
      </c>
      <c r="G520">
        <v>1</v>
      </c>
      <c r="H520">
        <v>1</v>
      </c>
      <c r="I520">
        <v>1</v>
      </c>
      <c r="L520">
        <v>2</v>
      </c>
      <c r="S520">
        <v>1</v>
      </c>
      <c r="AA520">
        <v>1</v>
      </c>
      <c r="AB520">
        <v>1</v>
      </c>
      <c r="AC520">
        <v>20</v>
      </c>
      <c r="AD520">
        <v>4</v>
      </c>
      <c r="AF520">
        <v>13</v>
      </c>
      <c r="AI520">
        <v>36</v>
      </c>
      <c r="AV520">
        <v>1</v>
      </c>
      <c r="BD520" s="15"/>
      <c r="BE520" s="15"/>
      <c r="BF520" s="15"/>
    </row>
    <row r="521" spans="1:79" x14ac:dyDescent="0.3">
      <c r="A521">
        <v>7</v>
      </c>
      <c r="B521" s="13"/>
      <c r="C521" s="16" t="s">
        <v>8461</v>
      </c>
      <c r="D521" t="s">
        <v>9197</v>
      </c>
      <c r="F521">
        <v>1</v>
      </c>
      <c r="AA521">
        <v>1</v>
      </c>
      <c r="AB521">
        <v>2</v>
      </c>
      <c r="AC521">
        <v>3</v>
      </c>
      <c r="AD521">
        <v>14</v>
      </c>
      <c r="AF521">
        <v>10</v>
      </c>
      <c r="AI521">
        <v>17</v>
      </c>
      <c r="AV521">
        <v>1</v>
      </c>
      <c r="BD521" s="15"/>
      <c r="BE521" s="15"/>
      <c r="BF521" s="15"/>
    </row>
    <row r="522" spans="1:79" x14ac:dyDescent="0.3">
      <c r="A522">
        <v>8</v>
      </c>
      <c r="B522" s="13"/>
      <c r="C522" s="16" t="s">
        <v>8461</v>
      </c>
      <c r="D522" t="s">
        <v>9198</v>
      </c>
      <c r="E522" t="s">
        <v>9199</v>
      </c>
      <c r="F522">
        <v>1</v>
      </c>
      <c r="G522">
        <v>1</v>
      </c>
      <c r="AA522">
        <v>2</v>
      </c>
      <c r="AB522">
        <v>2</v>
      </c>
      <c r="AC522">
        <v>12</v>
      </c>
      <c r="AD522">
        <v>8</v>
      </c>
      <c r="AI522">
        <v>35</v>
      </c>
      <c r="AV522">
        <v>1</v>
      </c>
      <c r="BD522" s="15"/>
      <c r="BE522" s="15"/>
      <c r="BF522" s="15"/>
    </row>
    <row r="523" spans="1:79" x14ac:dyDescent="0.3">
      <c r="A523">
        <v>9</v>
      </c>
      <c r="B523" s="13"/>
      <c r="C523" s="16" t="s">
        <v>8345</v>
      </c>
      <c r="D523" t="s">
        <v>3904</v>
      </c>
      <c r="E523" t="s">
        <v>9200</v>
      </c>
      <c r="F523">
        <v>1</v>
      </c>
      <c r="G523">
        <v>1</v>
      </c>
      <c r="H523">
        <v>3</v>
      </c>
      <c r="I523">
        <v>1</v>
      </c>
      <c r="K523">
        <v>1</v>
      </c>
      <c r="L523">
        <v>1</v>
      </c>
      <c r="M523">
        <v>1</v>
      </c>
      <c r="S523">
        <v>2</v>
      </c>
      <c r="T523">
        <v>2</v>
      </c>
      <c r="U523">
        <v>4</v>
      </c>
      <c r="V523">
        <v>3</v>
      </c>
      <c r="AA523">
        <v>4</v>
      </c>
      <c r="AB523">
        <v>10</v>
      </c>
      <c r="AC523">
        <v>18</v>
      </c>
      <c r="AD523">
        <v>42</v>
      </c>
      <c r="AF523">
        <v>186</v>
      </c>
      <c r="AI523">
        <v>175</v>
      </c>
      <c r="AJ523">
        <v>8</v>
      </c>
      <c r="AK523">
        <v>2</v>
      </c>
      <c r="AL523">
        <v>0.5</v>
      </c>
      <c r="AO523">
        <v>3</v>
      </c>
      <c r="AP523">
        <v>2</v>
      </c>
      <c r="AS523">
        <v>2000</v>
      </c>
      <c r="AT523">
        <v>0.75</v>
      </c>
      <c r="AU523">
        <f>1/8</f>
        <v>0.125</v>
      </c>
      <c r="AV523">
        <v>2</v>
      </c>
      <c r="BD523" s="15"/>
      <c r="BE523" s="15"/>
      <c r="BF523" s="15"/>
    </row>
    <row r="524" spans="1:79" x14ac:dyDescent="0.3">
      <c r="A524">
        <v>10</v>
      </c>
      <c r="B524" s="13"/>
      <c r="C524" s="16" t="s">
        <v>612</v>
      </c>
      <c r="D524" t="s">
        <v>9201</v>
      </c>
      <c r="F524">
        <v>1</v>
      </c>
      <c r="AA524">
        <v>2</v>
      </c>
      <c r="AB524">
        <v>1</v>
      </c>
      <c r="AC524">
        <v>10</v>
      </c>
      <c r="AD524">
        <v>19</v>
      </c>
      <c r="AF524">
        <v>30</v>
      </c>
      <c r="AI524">
        <v>80</v>
      </c>
      <c r="BD524" s="15"/>
      <c r="BE524" s="15"/>
      <c r="BF524" s="15"/>
    </row>
    <row r="525" spans="1:79" x14ac:dyDescent="0.3">
      <c r="A525">
        <v>11</v>
      </c>
      <c r="B525" s="13"/>
      <c r="C525" s="16" t="s">
        <v>8345</v>
      </c>
      <c r="D525" t="s">
        <v>9202</v>
      </c>
      <c r="F525">
        <v>1</v>
      </c>
      <c r="AA525">
        <v>1</v>
      </c>
      <c r="AD525">
        <v>14</v>
      </c>
      <c r="AF525">
        <v>45</v>
      </c>
      <c r="BD525" s="15"/>
      <c r="BE525" s="15"/>
      <c r="BF525" s="15"/>
    </row>
    <row r="526" spans="1:79" x14ac:dyDescent="0.3">
      <c r="A526">
        <v>12</v>
      </c>
      <c r="B526" s="13"/>
      <c r="C526" s="16" t="s">
        <v>1250</v>
      </c>
      <c r="D526" t="s">
        <v>9203</v>
      </c>
      <c r="E526" t="s">
        <v>9204</v>
      </c>
      <c r="F526">
        <v>1</v>
      </c>
      <c r="G526">
        <v>1</v>
      </c>
      <c r="H526">
        <v>2</v>
      </c>
      <c r="I526">
        <v>3</v>
      </c>
      <c r="K526">
        <v>1</v>
      </c>
      <c r="L526">
        <v>1</v>
      </c>
      <c r="S526">
        <v>2</v>
      </c>
      <c r="T526">
        <v>3</v>
      </c>
      <c r="U526">
        <v>3</v>
      </c>
      <c r="V526">
        <v>1</v>
      </c>
      <c r="AA526">
        <v>2</v>
      </c>
      <c r="AB526">
        <v>8</v>
      </c>
      <c r="AC526">
        <v>52</v>
      </c>
      <c r="AD526">
        <v>50</v>
      </c>
      <c r="AE526">
        <v>10</v>
      </c>
      <c r="AF526">
        <v>109</v>
      </c>
      <c r="AI526">
        <v>100</v>
      </c>
      <c r="AJ526">
        <v>4</v>
      </c>
      <c r="AK526">
        <v>2</v>
      </c>
      <c r="AL526">
        <v>0.5</v>
      </c>
      <c r="AO526">
        <v>3</v>
      </c>
      <c r="AS526">
        <v>3000</v>
      </c>
      <c r="AT526">
        <v>0.25</v>
      </c>
      <c r="AV526">
        <v>2</v>
      </c>
      <c r="BD526" s="15"/>
      <c r="BE526" s="15"/>
      <c r="BF526" s="15"/>
    </row>
    <row r="527" spans="1:79" x14ac:dyDescent="0.3">
      <c r="A527">
        <v>13</v>
      </c>
      <c r="B527" s="13"/>
      <c r="C527" s="16" t="s">
        <v>955</v>
      </c>
      <c r="D527" t="s">
        <v>9205</v>
      </c>
      <c r="E527" t="s">
        <v>9206</v>
      </c>
      <c r="F527">
        <v>1</v>
      </c>
      <c r="G527">
        <v>1</v>
      </c>
      <c r="I527">
        <v>1</v>
      </c>
      <c r="AA527">
        <v>1</v>
      </c>
      <c r="AB527">
        <v>2</v>
      </c>
      <c r="AC527">
        <v>18</v>
      </c>
      <c r="AD527">
        <v>17</v>
      </c>
      <c r="AF527">
        <v>15</v>
      </c>
      <c r="AI527">
        <v>48</v>
      </c>
      <c r="AV527">
        <v>1</v>
      </c>
      <c r="BD527" s="15"/>
      <c r="BE527" s="15"/>
      <c r="BF527" s="15"/>
    </row>
    <row r="528" spans="1:79" x14ac:dyDescent="0.3">
      <c r="A528">
        <v>14</v>
      </c>
      <c r="B528" s="13"/>
      <c r="C528" s="16" t="s">
        <v>955</v>
      </c>
      <c r="D528" t="s">
        <v>9197</v>
      </c>
      <c r="F528">
        <v>1</v>
      </c>
      <c r="AA528">
        <v>1</v>
      </c>
      <c r="BD528" s="15"/>
      <c r="BE528" s="15"/>
      <c r="BF528" s="15"/>
    </row>
    <row r="529" spans="1:58" x14ac:dyDescent="0.3">
      <c r="A529">
        <v>15</v>
      </c>
      <c r="B529" s="13"/>
      <c r="C529" s="16"/>
      <c r="D529" t="s">
        <v>9207</v>
      </c>
      <c r="F529">
        <v>1</v>
      </c>
      <c r="AA529">
        <v>2</v>
      </c>
      <c r="AB529">
        <v>2</v>
      </c>
      <c r="AW529">
        <v>1</v>
      </c>
      <c r="BD529" s="15"/>
      <c r="BE529" s="15"/>
      <c r="BF529" s="15"/>
    </row>
    <row r="530" spans="1:58" x14ac:dyDescent="0.3">
      <c r="A530">
        <v>16</v>
      </c>
      <c r="B530" s="13"/>
      <c r="C530" s="16" t="s">
        <v>8461</v>
      </c>
      <c r="D530" t="s">
        <v>9208</v>
      </c>
      <c r="E530" t="s">
        <v>8832</v>
      </c>
      <c r="F530">
        <v>1</v>
      </c>
      <c r="G530">
        <v>1</v>
      </c>
      <c r="H530">
        <v>6</v>
      </c>
      <c r="I530">
        <v>1</v>
      </c>
      <c r="AA530">
        <v>1</v>
      </c>
      <c r="AB530">
        <v>7</v>
      </c>
      <c r="AC530">
        <v>12</v>
      </c>
      <c r="AD530">
        <v>53</v>
      </c>
      <c r="AI530">
        <v>360</v>
      </c>
      <c r="AK530">
        <v>1</v>
      </c>
      <c r="AO530">
        <v>14</v>
      </c>
      <c r="AS530">
        <v>2000</v>
      </c>
      <c r="AU530">
        <v>0.25</v>
      </c>
      <c r="AV530">
        <v>1</v>
      </c>
      <c r="AZ530">
        <v>1</v>
      </c>
      <c r="BD530" s="15" t="s">
        <v>9209</v>
      </c>
      <c r="BE530" s="15"/>
      <c r="BF530" s="15"/>
    </row>
    <row r="531" spans="1:58" x14ac:dyDescent="0.3">
      <c r="A531">
        <v>17</v>
      </c>
      <c r="B531" s="13"/>
      <c r="C531" s="16" t="s">
        <v>8445</v>
      </c>
      <c r="D531" t="s">
        <v>9208</v>
      </c>
      <c r="F531">
        <v>1</v>
      </c>
      <c r="AA531">
        <v>2</v>
      </c>
      <c r="AB531">
        <v>4</v>
      </c>
      <c r="AD531">
        <v>15</v>
      </c>
      <c r="BD531" s="15"/>
      <c r="BE531" s="15"/>
      <c r="BF531" s="15"/>
    </row>
    <row r="532" spans="1:58" x14ac:dyDescent="0.3">
      <c r="A532">
        <v>18</v>
      </c>
      <c r="B532" s="13"/>
      <c r="C532" s="16" t="s">
        <v>5709</v>
      </c>
      <c r="D532" t="s">
        <v>9210</v>
      </c>
      <c r="E532" t="s">
        <v>9211</v>
      </c>
      <c r="F532">
        <v>1</v>
      </c>
      <c r="G532">
        <v>1</v>
      </c>
      <c r="H532">
        <v>3</v>
      </c>
      <c r="I532">
        <v>2</v>
      </c>
      <c r="K532">
        <v>2</v>
      </c>
      <c r="M532">
        <v>1</v>
      </c>
      <c r="S532">
        <v>3</v>
      </c>
      <c r="T532">
        <v>2</v>
      </c>
      <c r="U532">
        <v>4</v>
      </c>
      <c r="V532">
        <v>1</v>
      </c>
      <c r="AA532">
        <v>1</v>
      </c>
      <c r="AB532">
        <v>7</v>
      </c>
      <c r="AC532">
        <v>32</v>
      </c>
      <c r="AD532">
        <v>13</v>
      </c>
      <c r="AI532">
        <v>520</v>
      </c>
      <c r="AK532">
        <v>6</v>
      </c>
      <c r="AL532">
        <v>1</v>
      </c>
      <c r="AO532">
        <v>40</v>
      </c>
      <c r="AP532">
        <v>20</v>
      </c>
      <c r="AS532">
        <v>6000</v>
      </c>
      <c r="AT532">
        <v>1</v>
      </c>
      <c r="AU532">
        <v>1</v>
      </c>
      <c r="AV532">
        <v>1</v>
      </c>
      <c r="BD532" s="15"/>
      <c r="BE532" s="15"/>
      <c r="BF532" s="15"/>
    </row>
    <row r="533" spans="1:58" x14ac:dyDescent="0.3">
      <c r="A533">
        <v>19</v>
      </c>
      <c r="B533" s="13"/>
      <c r="C533" s="16" t="s">
        <v>8345</v>
      </c>
      <c r="D533" t="s">
        <v>5571</v>
      </c>
      <c r="F533">
        <v>1</v>
      </c>
      <c r="AA533">
        <v>1</v>
      </c>
      <c r="BD533" s="15"/>
      <c r="BE533" s="15"/>
      <c r="BF533" s="15"/>
    </row>
    <row r="534" spans="1:58" x14ac:dyDescent="0.3">
      <c r="A534">
        <v>20</v>
      </c>
      <c r="B534" s="13"/>
      <c r="C534" s="16"/>
      <c r="D534" t="s">
        <v>9212</v>
      </c>
      <c r="E534" t="s">
        <v>9213</v>
      </c>
      <c r="F534">
        <v>1</v>
      </c>
      <c r="G534">
        <v>1</v>
      </c>
      <c r="H534">
        <v>2</v>
      </c>
      <c r="I534">
        <v>2</v>
      </c>
      <c r="S534">
        <v>1</v>
      </c>
      <c r="AA534">
        <v>3</v>
      </c>
      <c r="AB534">
        <v>3</v>
      </c>
      <c r="AC534">
        <v>19</v>
      </c>
      <c r="AI534">
        <v>200</v>
      </c>
      <c r="AJ534">
        <v>3</v>
      </c>
      <c r="AK534">
        <v>2</v>
      </c>
      <c r="AL534">
        <v>1</v>
      </c>
      <c r="AO534">
        <v>32</v>
      </c>
      <c r="AP534">
        <v>9</v>
      </c>
      <c r="AS534">
        <v>10000</v>
      </c>
      <c r="AT534">
        <v>2</v>
      </c>
      <c r="AU534">
        <v>2</v>
      </c>
      <c r="AZ534">
        <v>2</v>
      </c>
      <c r="BD534" s="15" t="s">
        <v>9214</v>
      </c>
      <c r="BE534" s="15"/>
      <c r="BF534" s="15"/>
    </row>
    <row r="535" spans="1:58" x14ac:dyDescent="0.3">
      <c r="A535">
        <v>21</v>
      </c>
      <c r="B535" s="13"/>
      <c r="C535" s="16"/>
      <c r="D535" t="s">
        <v>9215</v>
      </c>
      <c r="F535">
        <v>1</v>
      </c>
      <c r="AA535">
        <v>1</v>
      </c>
      <c r="BD535" s="15"/>
      <c r="BE535" s="15"/>
      <c r="BF535" s="15"/>
    </row>
    <row r="536" spans="1:58" x14ac:dyDescent="0.3">
      <c r="A536">
        <v>22</v>
      </c>
      <c r="B536" s="13"/>
      <c r="C536" s="16"/>
      <c r="D536" t="s">
        <v>9216</v>
      </c>
      <c r="F536">
        <v>1</v>
      </c>
      <c r="AA536">
        <v>1</v>
      </c>
      <c r="BD536" s="15"/>
      <c r="BE536" s="15"/>
      <c r="BF536" s="15"/>
    </row>
    <row r="537" spans="1:58" x14ac:dyDescent="0.3">
      <c r="A537">
        <v>23</v>
      </c>
      <c r="B537" s="13"/>
      <c r="C537" s="16" t="s">
        <v>6777</v>
      </c>
      <c r="D537" t="s">
        <v>8546</v>
      </c>
      <c r="E537" t="s">
        <v>9217</v>
      </c>
      <c r="F537">
        <v>1</v>
      </c>
      <c r="G537">
        <v>1</v>
      </c>
      <c r="H537">
        <v>2</v>
      </c>
      <c r="I537">
        <v>2</v>
      </c>
      <c r="K537">
        <v>2</v>
      </c>
      <c r="L537">
        <v>4</v>
      </c>
      <c r="M537">
        <v>3</v>
      </c>
      <c r="N537">
        <v>3</v>
      </c>
      <c r="S537">
        <v>1</v>
      </c>
      <c r="V537">
        <v>1</v>
      </c>
      <c r="AA537">
        <v>12</v>
      </c>
      <c r="AB537">
        <v>20</v>
      </c>
      <c r="AC537">
        <v>24</v>
      </c>
      <c r="AD537">
        <v>20</v>
      </c>
      <c r="AF537">
        <v>200</v>
      </c>
      <c r="AI537">
        <v>400</v>
      </c>
      <c r="AJ537">
        <v>10</v>
      </c>
      <c r="AK537">
        <v>6</v>
      </c>
      <c r="AL537">
        <v>2</v>
      </c>
      <c r="AO537">
        <v>18</v>
      </c>
      <c r="AP537">
        <v>20</v>
      </c>
      <c r="AV537">
        <v>2</v>
      </c>
      <c r="AZ537">
        <v>2</v>
      </c>
      <c r="BD537" s="15" t="s">
        <v>9218</v>
      </c>
      <c r="BE537" s="15"/>
      <c r="BF537" s="15"/>
    </row>
    <row r="538" spans="1:58" x14ac:dyDescent="0.3">
      <c r="A538">
        <v>24</v>
      </c>
      <c r="B538" s="13"/>
      <c r="C538" s="16"/>
      <c r="D538" t="s">
        <v>9219</v>
      </c>
      <c r="E538" t="s">
        <v>9220</v>
      </c>
      <c r="F538">
        <v>1</v>
      </c>
      <c r="G538">
        <v>1</v>
      </c>
      <c r="H538">
        <v>2</v>
      </c>
      <c r="I538">
        <v>2</v>
      </c>
      <c r="AA538">
        <v>2</v>
      </c>
      <c r="AB538">
        <v>9</v>
      </c>
      <c r="AC538">
        <v>12</v>
      </c>
      <c r="AD538">
        <v>19</v>
      </c>
      <c r="AF538">
        <v>6</v>
      </c>
      <c r="AI538">
        <v>1</v>
      </c>
      <c r="AK538">
        <v>0.5</v>
      </c>
      <c r="AO538">
        <v>5</v>
      </c>
      <c r="AV538">
        <v>1</v>
      </c>
      <c r="BD538" s="15"/>
      <c r="BE538" s="15"/>
      <c r="BF538" s="15"/>
    </row>
    <row r="539" spans="1:58" x14ac:dyDescent="0.3">
      <c r="A539">
        <v>25</v>
      </c>
      <c r="B539" s="13"/>
      <c r="C539" s="16"/>
      <c r="D539" t="s">
        <v>9221</v>
      </c>
      <c r="F539">
        <v>1</v>
      </c>
      <c r="BD539" s="15"/>
      <c r="BE539" s="15"/>
      <c r="BF539" s="15"/>
    </row>
    <row r="540" spans="1:58" x14ac:dyDescent="0.3">
      <c r="A540">
        <v>26</v>
      </c>
      <c r="B540" s="13"/>
      <c r="C540" s="16"/>
      <c r="D540" t="s">
        <v>9222</v>
      </c>
      <c r="F540">
        <v>1</v>
      </c>
      <c r="AA540">
        <v>2</v>
      </c>
      <c r="AD540">
        <v>4</v>
      </c>
      <c r="BD540" s="15"/>
      <c r="BE540" s="15"/>
      <c r="BF540" s="15"/>
    </row>
    <row r="541" spans="1:58" x14ac:dyDescent="0.3">
      <c r="A541">
        <v>27</v>
      </c>
      <c r="B541" s="13"/>
      <c r="C541" s="16" t="s">
        <v>9223</v>
      </c>
      <c r="E541" t="s">
        <v>9224</v>
      </c>
      <c r="G541">
        <v>1</v>
      </c>
      <c r="AA541">
        <v>1</v>
      </c>
      <c r="AD541">
        <v>4</v>
      </c>
      <c r="BD541" s="15"/>
      <c r="BE541" s="15"/>
      <c r="BF541" s="15"/>
    </row>
    <row r="542" spans="1:58" x14ac:dyDescent="0.3">
      <c r="A542">
        <v>28</v>
      </c>
      <c r="B542" s="13"/>
      <c r="C542" s="16" t="s">
        <v>8345</v>
      </c>
      <c r="D542" t="s">
        <v>9225</v>
      </c>
      <c r="F542">
        <v>1</v>
      </c>
      <c r="U542">
        <v>1</v>
      </c>
      <c r="AB542">
        <v>2</v>
      </c>
      <c r="AC542">
        <v>8</v>
      </c>
      <c r="AD542">
        <v>1</v>
      </c>
      <c r="AE542">
        <v>14</v>
      </c>
      <c r="AF542">
        <v>12</v>
      </c>
      <c r="AI542">
        <v>40</v>
      </c>
      <c r="AJ542">
        <v>4</v>
      </c>
      <c r="AK542">
        <v>1</v>
      </c>
      <c r="AL542">
        <v>1</v>
      </c>
      <c r="AO542">
        <v>15</v>
      </c>
      <c r="AP542">
        <v>10</v>
      </c>
      <c r="AS542">
        <v>3000</v>
      </c>
      <c r="AT542">
        <v>0.5</v>
      </c>
      <c r="AU542">
        <v>0.25</v>
      </c>
      <c r="AV542">
        <v>1</v>
      </c>
      <c r="BD542" s="15"/>
      <c r="BE542" s="15"/>
      <c r="BF542" s="15"/>
    </row>
    <row r="543" spans="1:58" x14ac:dyDescent="0.3">
      <c r="A543">
        <v>29</v>
      </c>
      <c r="B543" s="13"/>
      <c r="C543" s="16" t="s">
        <v>8345</v>
      </c>
      <c r="D543" t="s">
        <v>3904</v>
      </c>
      <c r="E543" t="s">
        <v>9226</v>
      </c>
      <c r="F543">
        <v>1</v>
      </c>
      <c r="G543">
        <v>1</v>
      </c>
      <c r="H543">
        <v>1</v>
      </c>
      <c r="I543">
        <v>2</v>
      </c>
      <c r="K543">
        <v>1</v>
      </c>
      <c r="L543">
        <v>1</v>
      </c>
      <c r="M543">
        <v>1</v>
      </c>
      <c r="N543">
        <v>1</v>
      </c>
      <c r="AA543">
        <v>1</v>
      </c>
      <c r="AB543">
        <v>7</v>
      </c>
      <c r="AC543">
        <v>12</v>
      </c>
      <c r="AD543">
        <v>4</v>
      </c>
      <c r="AI543">
        <v>16</v>
      </c>
      <c r="AK543">
        <v>0.5</v>
      </c>
      <c r="AO543">
        <v>9</v>
      </c>
      <c r="AV543">
        <v>1</v>
      </c>
      <c r="BD543" s="15"/>
      <c r="BE543" s="15"/>
      <c r="BF543" s="15"/>
    </row>
    <row r="544" spans="1:58" x14ac:dyDescent="0.3">
      <c r="A544">
        <v>30</v>
      </c>
      <c r="B544" s="13"/>
      <c r="C544" s="16" t="s">
        <v>8345</v>
      </c>
      <c r="D544" t="s">
        <v>9227</v>
      </c>
      <c r="F544">
        <v>1</v>
      </c>
      <c r="AA544">
        <v>1</v>
      </c>
      <c r="AB544">
        <v>1</v>
      </c>
      <c r="AC544">
        <v>6</v>
      </c>
      <c r="AD544">
        <v>4</v>
      </c>
      <c r="AI544">
        <v>10</v>
      </c>
      <c r="BD544" s="15"/>
      <c r="BE544" s="15"/>
      <c r="BF544" s="15"/>
    </row>
    <row r="545" spans="1:79" x14ac:dyDescent="0.3">
      <c r="A545">
        <v>31</v>
      </c>
      <c r="B545" s="13"/>
      <c r="C545" s="16" t="s">
        <v>8481</v>
      </c>
      <c r="D545" t="s">
        <v>9228</v>
      </c>
      <c r="E545" t="s">
        <v>9229</v>
      </c>
      <c r="F545">
        <v>1</v>
      </c>
      <c r="G545">
        <v>1</v>
      </c>
      <c r="H545">
        <v>2</v>
      </c>
      <c r="I545">
        <v>3</v>
      </c>
      <c r="K545">
        <v>1</v>
      </c>
      <c r="T545">
        <v>1</v>
      </c>
      <c r="AB545">
        <v>5</v>
      </c>
      <c r="AC545">
        <v>18</v>
      </c>
      <c r="AD545">
        <v>8</v>
      </c>
      <c r="AI545">
        <v>20</v>
      </c>
      <c r="AJ545">
        <v>1</v>
      </c>
      <c r="AK545">
        <v>1</v>
      </c>
      <c r="AL545">
        <v>1</v>
      </c>
      <c r="AO545">
        <v>3</v>
      </c>
      <c r="AP545">
        <v>20</v>
      </c>
      <c r="AV545">
        <v>1</v>
      </c>
      <c r="BD545" s="15"/>
      <c r="BE545" s="15"/>
      <c r="BF545" s="15"/>
    </row>
    <row r="546" spans="1:79" x14ac:dyDescent="0.3">
      <c r="A546">
        <v>32</v>
      </c>
      <c r="B546" s="13"/>
      <c r="C546" s="16" t="s">
        <v>578</v>
      </c>
      <c r="D546" t="s">
        <v>9230</v>
      </c>
      <c r="E546" t="s">
        <v>9231</v>
      </c>
      <c r="F546">
        <v>1</v>
      </c>
      <c r="G546">
        <v>1</v>
      </c>
      <c r="K546">
        <v>1</v>
      </c>
      <c r="L546">
        <v>2</v>
      </c>
      <c r="M546">
        <v>2</v>
      </c>
      <c r="S546">
        <v>3</v>
      </c>
      <c r="T546">
        <v>2</v>
      </c>
      <c r="U546">
        <v>4</v>
      </c>
      <c r="V546">
        <v>1</v>
      </c>
      <c r="AA546">
        <v>4</v>
      </c>
      <c r="AB546">
        <v>11</v>
      </c>
      <c r="AC546">
        <v>24</v>
      </c>
      <c r="AD546">
        <v>33</v>
      </c>
      <c r="AF546">
        <v>45</v>
      </c>
      <c r="AI546">
        <v>122</v>
      </c>
      <c r="AJ546">
        <v>3</v>
      </c>
      <c r="AK546">
        <v>2</v>
      </c>
      <c r="AL546">
        <v>0.5</v>
      </c>
      <c r="AO546">
        <v>60</v>
      </c>
      <c r="AP546">
        <v>18</v>
      </c>
      <c r="AV546">
        <v>1</v>
      </c>
      <c r="AW546">
        <v>1</v>
      </c>
      <c r="AZ546">
        <v>1</v>
      </c>
      <c r="BD546" s="15" t="s">
        <v>394</v>
      </c>
      <c r="BE546" s="15"/>
      <c r="BF546" s="15"/>
    </row>
    <row r="547" spans="1:79" x14ac:dyDescent="0.3">
      <c r="A547">
        <v>33</v>
      </c>
      <c r="B547" s="13"/>
      <c r="C547" s="16" t="s">
        <v>8345</v>
      </c>
      <c r="D547" t="s">
        <v>9232</v>
      </c>
      <c r="E547" t="s">
        <v>9233</v>
      </c>
      <c r="F547">
        <v>1</v>
      </c>
      <c r="G547">
        <v>1</v>
      </c>
      <c r="K547">
        <v>1</v>
      </c>
      <c r="AA547">
        <v>1</v>
      </c>
      <c r="AB547">
        <v>1</v>
      </c>
      <c r="AC547">
        <v>12</v>
      </c>
      <c r="AD547">
        <v>9</v>
      </c>
      <c r="AF547">
        <v>10</v>
      </c>
      <c r="AK547">
        <v>0.5</v>
      </c>
      <c r="AO547">
        <v>7</v>
      </c>
      <c r="BD547" s="15"/>
      <c r="BE547" s="15"/>
      <c r="BF547" s="15"/>
    </row>
    <row r="548" spans="1:79" x14ac:dyDescent="0.3">
      <c r="A548">
        <v>34</v>
      </c>
      <c r="B548" s="13"/>
      <c r="C548" s="16"/>
      <c r="D548" t="s">
        <v>9234</v>
      </c>
      <c r="F548">
        <v>1</v>
      </c>
      <c r="AA548">
        <v>1</v>
      </c>
      <c r="BD548" s="15"/>
      <c r="BE548" s="15"/>
      <c r="BF548" s="15"/>
    </row>
    <row r="549" spans="1:79" x14ac:dyDescent="0.3">
      <c r="A549">
        <v>35</v>
      </c>
      <c r="B549" s="13"/>
      <c r="C549" s="16"/>
      <c r="D549" t="s">
        <v>9235</v>
      </c>
      <c r="F549">
        <v>1</v>
      </c>
      <c r="AA549">
        <v>1</v>
      </c>
      <c r="BD549" s="15"/>
      <c r="BE549" s="15"/>
      <c r="BF549" s="15"/>
    </row>
    <row r="550" spans="1:79" x14ac:dyDescent="0.3">
      <c r="B550" s="13"/>
      <c r="C550" s="16"/>
      <c r="BD550" s="15"/>
      <c r="BE550" s="15"/>
      <c r="BF550" s="15"/>
    </row>
    <row r="551" spans="1:79" x14ac:dyDescent="0.3">
      <c r="A551" s="10" t="s">
        <v>1156</v>
      </c>
      <c r="B551" s="10"/>
      <c r="C551" s="18"/>
      <c r="D551" s="11" t="s">
        <v>74</v>
      </c>
      <c r="E551" s="11"/>
      <c r="F551" s="10"/>
      <c r="G551" s="10"/>
      <c r="H551" s="10"/>
      <c r="I551" s="10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30"/>
      <c r="BE551" s="30"/>
      <c r="BF551" s="30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</row>
    <row r="552" spans="1:79" x14ac:dyDescent="0.3">
      <c r="A552">
        <v>36</v>
      </c>
      <c r="B552" s="13" t="s">
        <v>9188</v>
      </c>
      <c r="C552" s="16"/>
      <c r="D552" t="s">
        <v>9236</v>
      </c>
      <c r="E552" t="s">
        <v>9237</v>
      </c>
      <c r="F552">
        <v>1</v>
      </c>
      <c r="G552">
        <v>1</v>
      </c>
      <c r="H552">
        <v>1</v>
      </c>
      <c r="V552">
        <v>1</v>
      </c>
      <c r="AA552">
        <v>1</v>
      </c>
      <c r="AC552">
        <v>16</v>
      </c>
      <c r="AD552">
        <v>18</v>
      </c>
      <c r="AF552">
        <v>16</v>
      </c>
      <c r="AI552">
        <v>80</v>
      </c>
      <c r="AK552">
        <v>1</v>
      </c>
      <c r="AL552">
        <v>0.5</v>
      </c>
      <c r="AO552">
        <v>9</v>
      </c>
      <c r="AP552">
        <v>10</v>
      </c>
      <c r="AS552">
        <v>4000</v>
      </c>
      <c r="AV552">
        <v>1</v>
      </c>
      <c r="BD552" s="15"/>
      <c r="BE552" s="15"/>
      <c r="BF552" s="15"/>
    </row>
    <row r="553" spans="1:79" x14ac:dyDescent="0.3">
      <c r="A553">
        <v>37</v>
      </c>
      <c r="B553" s="13"/>
      <c r="C553" s="16" t="s">
        <v>578</v>
      </c>
      <c r="D553" t="s">
        <v>4625</v>
      </c>
      <c r="E553" t="s">
        <v>9238</v>
      </c>
      <c r="F553">
        <v>1</v>
      </c>
      <c r="G553">
        <v>1</v>
      </c>
      <c r="H553">
        <v>3</v>
      </c>
      <c r="K553">
        <v>2</v>
      </c>
      <c r="L553">
        <v>2</v>
      </c>
      <c r="M553">
        <v>1</v>
      </c>
      <c r="N553">
        <v>2</v>
      </c>
      <c r="S553">
        <v>1</v>
      </c>
      <c r="U553">
        <v>2</v>
      </c>
      <c r="V553">
        <v>3</v>
      </c>
      <c r="AA553">
        <v>4</v>
      </c>
      <c r="AB553">
        <v>4</v>
      </c>
      <c r="AC553">
        <v>22</v>
      </c>
      <c r="AF553">
        <v>116</v>
      </c>
      <c r="AI553">
        <v>100</v>
      </c>
      <c r="AJ553">
        <v>1</v>
      </c>
      <c r="AK553">
        <v>5</v>
      </c>
      <c r="AL553">
        <v>4</v>
      </c>
      <c r="AO553">
        <v>40</v>
      </c>
      <c r="AP553">
        <v>31</v>
      </c>
      <c r="AS553">
        <v>8000</v>
      </c>
      <c r="AT553">
        <v>4</v>
      </c>
      <c r="AU553">
        <v>2</v>
      </c>
      <c r="AV553">
        <v>2</v>
      </c>
      <c r="AZ553">
        <v>1</v>
      </c>
      <c r="BD553" s="15" t="s">
        <v>8613</v>
      </c>
      <c r="BE553" s="15"/>
      <c r="BF553" s="15"/>
    </row>
    <row r="554" spans="1:79" x14ac:dyDescent="0.3">
      <c r="A554">
        <v>38</v>
      </c>
      <c r="B554" s="13"/>
      <c r="C554" s="16" t="s">
        <v>8345</v>
      </c>
      <c r="D554" t="s">
        <v>6187</v>
      </c>
      <c r="F554">
        <v>1</v>
      </c>
      <c r="AA554">
        <v>1</v>
      </c>
      <c r="BD554" s="15"/>
      <c r="BE554" s="15"/>
      <c r="BF554" s="15"/>
    </row>
    <row r="555" spans="1:79" x14ac:dyDescent="0.3">
      <c r="A555">
        <v>39</v>
      </c>
      <c r="B555" s="13"/>
      <c r="C555" s="16" t="s">
        <v>8345</v>
      </c>
      <c r="D555" t="s">
        <v>9239</v>
      </c>
      <c r="F555">
        <v>1</v>
      </c>
      <c r="AA555">
        <v>1</v>
      </c>
      <c r="BD555" s="15"/>
      <c r="BE555" s="15"/>
      <c r="BF555" s="15"/>
    </row>
    <row r="556" spans="1:79" x14ac:dyDescent="0.3">
      <c r="A556">
        <v>40</v>
      </c>
      <c r="B556" s="13"/>
      <c r="C556" s="16"/>
      <c r="D556" t="s">
        <v>9240</v>
      </c>
      <c r="E556" t="s">
        <v>9241</v>
      </c>
      <c r="F556">
        <v>1</v>
      </c>
      <c r="G556">
        <v>1</v>
      </c>
      <c r="H556">
        <v>1</v>
      </c>
      <c r="I556">
        <v>1</v>
      </c>
      <c r="AA556">
        <v>1</v>
      </c>
      <c r="AB556">
        <v>2</v>
      </c>
      <c r="AC556">
        <v>24</v>
      </c>
      <c r="AD556">
        <v>10</v>
      </c>
      <c r="AF556">
        <v>33</v>
      </c>
      <c r="AI556">
        <v>71</v>
      </c>
      <c r="AK556">
        <v>1</v>
      </c>
      <c r="AO556">
        <v>13</v>
      </c>
      <c r="BD556" s="15"/>
      <c r="BE556" s="15"/>
      <c r="BF556" s="15"/>
    </row>
    <row r="557" spans="1:79" x14ac:dyDescent="0.3">
      <c r="A557">
        <v>41</v>
      </c>
      <c r="B557" s="13"/>
      <c r="C557" s="16"/>
      <c r="D557" t="s">
        <v>9242</v>
      </c>
      <c r="E557" t="s">
        <v>9243</v>
      </c>
      <c r="F557">
        <v>1</v>
      </c>
      <c r="G557">
        <v>1</v>
      </c>
      <c r="I557">
        <v>1</v>
      </c>
      <c r="K557">
        <v>2</v>
      </c>
      <c r="L557">
        <v>1</v>
      </c>
      <c r="M557">
        <v>1</v>
      </c>
      <c r="AK557">
        <v>0.5</v>
      </c>
      <c r="AO557">
        <v>10</v>
      </c>
      <c r="BD557" s="15"/>
      <c r="BE557" s="15"/>
      <c r="BF557" s="15"/>
    </row>
    <row r="558" spans="1:79" x14ac:dyDescent="0.3">
      <c r="A558">
        <v>42</v>
      </c>
      <c r="B558" s="13"/>
      <c r="C558" s="16"/>
      <c r="D558" t="s">
        <v>9244</v>
      </c>
      <c r="F558">
        <v>1</v>
      </c>
      <c r="BD558" s="15"/>
      <c r="BE558" s="15"/>
      <c r="BF558" s="15"/>
    </row>
    <row r="559" spans="1:79" x14ac:dyDescent="0.3">
      <c r="A559">
        <v>43</v>
      </c>
      <c r="B559" s="13"/>
      <c r="C559" s="16"/>
      <c r="D559" t="s">
        <v>9245</v>
      </c>
      <c r="E559" t="s">
        <v>9246</v>
      </c>
      <c r="F559">
        <v>1</v>
      </c>
      <c r="G559">
        <v>1</v>
      </c>
      <c r="H559">
        <v>1</v>
      </c>
      <c r="K559">
        <v>1</v>
      </c>
      <c r="AA559">
        <v>1</v>
      </c>
      <c r="AB559">
        <v>3</v>
      </c>
      <c r="AC559">
        <v>10</v>
      </c>
      <c r="AD559">
        <v>14</v>
      </c>
      <c r="AK559">
        <v>0.5</v>
      </c>
      <c r="AO559">
        <v>5</v>
      </c>
      <c r="AV559">
        <v>1</v>
      </c>
      <c r="BD559" s="15"/>
      <c r="BE559" s="15"/>
      <c r="BF559" s="15"/>
    </row>
    <row r="560" spans="1:79" x14ac:dyDescent="0.3">
      <c r="A560">
        <v>44</v>
      </c>
      <c r="B560" s="13"/>
      <c r="C560" s="16"/>
      <c r="D560" t="s">
        <v>6447</v>
      </c>
      <c r="E560" t="s">
        <v>9247</v>
      </c>
      <c r="F560">
        <v>1</v>
      </c>
      <c r="G560">
        <v>1</v>
      </c>
      <c r="H560">
        <v>1</v>
      </c>
      <c r="I560">
        <v>7</v>
      </c>
      <c r="L560">
        <v>3</v>
      </c>
      <c r="AA560">
        <v>4</v>
      </c>
      <c r="AB560">
        <v>4</v>
      </c>
      <c r="AC560">
        <v>16</v>
      </c>
      <c r="AD560">
        <v>33</v>
      </c>
      <c r="AF560">
        <v>51</v>
      </c>
      <c r="AI560">
        <v>250</v>
      </c>
      <c r="AK560">
        <v>3</v>
      </c>
      <c r="AL560">
        <v>2</v>
      </c>
      <c r="AM560">
        <v>1</v>
      </c>
      <c r="AO560">
        <v>51</v>
      </c>
      <c r="AP560">
        <v>31</v>
      </c>
      <c r="AQ560">
        <v>8</v>
      </c>
      <c r="AS560">
        <v>7000</v>
      </c>
      <c r="AU560">
        <v>1.125</v>
      </c>
      <c r="AV560">
        <v>2</v>
      </c>
      <c r="BD560" s="15"/>
      <c r="BE560" s="15"/>
      <c r="BF560" s="15"/>
    </row>
    <row r="561" spans="1:58" x14ac:dyDescent="0.3">
      <c r="A561">
        <v>45</v>
      </c>
      <c r="B561" s="13"/>
      <c r="C561" s="16" t="s">
        <v>9248</v>
      </c>
      <c r="E561" t="s">
        <v>9249</v>
      </c>
      <c r="G561">
        <v>1</v>
      </c>
      <c r="K561">
        <v>1</v>
      </c>
      <c r="M561">
        <v>1</v>
      </c>
      <c r="N561">
        <v>1</v>
      </c>
      <c r="S561">
        <v>2</v>
      </c>
      <c r="U561">
        <v>1</v>
      </c>
      <c r="AA561">
        <v>1</v>
      </c>
      <c r="AB561">
        <v>9</v>
      </c>
      <c r="AC561">
        <v>14</v>
      </c>
      <c r="AD561">
        <v>27</v>
      </c>
      <c r="AE561">
        <v>10</v>
      </c>
      <c r="AS561">
        <v>7000</v>
      </c>
      <c r="AT561">
        <v>1</v>
      </c>
      <c r="AU561">
        <v>1</v>
      </c>
      <c r="AV561">
        <v>1</v>
      </c>
      <c r="BD561" s="15"/>
      <c r="BE561" s="15"/>
      <c r="BF561" s="15"/>
    </row>
    <row r="562" spans="1:58" x14ac:dyDescent="0.3">
      <c r="A562">
        <v>46</v>
      </c>
      <c r="B562" s="13"/>
      <c r="C562" s="16"/>
      <c r="D562" t="s">
        <v>9250</v>
      </c>
      <c r="E562" t="s">
        <v>9251</v>
      </c>
      <c r="F562">
        <v>1</v>
      </c>
      <c r="G562">
        <v>1</v>
      </c>
      <c r="H562">
        <v>2</v>
      </c>
      <c r="I562">
        <v>4</v>
      </c>
      <c r="S562">
        <v>1</v>
      </c>
      <c r="AA562">
        <v>2</v>
      </c>
      <c r="AB562">
        <v>4</v>
      </c>
      <c r="AC562">
        <v>12</v>
      </c>
      <c r="AD562">
        <v>22</v>
      </c>
      <c r="AE562">
        <v>6</v>
      </c>
      <c r="AK562">
        <v>2</v>
      </c>
      <c r="AL562">
        <v>1</v>
      </c>
      <c r="AO562">
        <v>9</v>
      </c>
      <c r="AS562">
        <v>7000</v>
      </c>
      <c r="AT562">
        <v>1</v>
      </c>
      <c r="AU562">
        <v>1</v>
      </c>
      <c r="AV562">
        <v>1</v>
      </c>
      <c r="AZ562">
        <v>1</v>
      </c>
      <c r="BD562" s="15" t="s">
        <v>8613</v>
      </c>
      <c r="BE562" s="15"/>
      <c r="BF562" s="15"/>
    </row>
    <row r="563" spans="1:58" x14ac:dyDescent="0.3">
      <c r="A563">
        <v>47</v>
      </c>
      <c r="B563" s="13"/>
      <c r="C563" s="16"/>
      <c r="D563" t="s">
        <v>9252</v>
      </c>
      <c r="E563" t="s">
        <v>9253</v>
      </c>
      <c r="F563">
        <v>1</v>
      </c>
      <c r="G563">
        <v>1</v>
      </c>
      <c r="K563">
        <v>3</v>
      </c>
      <c r="L563">
        <v>2</v>
      </c>
      <c r="M563">
        <v>6</v>
      </c>
      <c r="S563">
        <v>2</v>
      </c>
      <c r="T563">
        <v>1</v>
      </c>
      <c r="U563">
        <v>2</v>
      </c>
      <c r="V563">
        <v>1</v>
      </c>
      <c r="AA563">
        <v>2</v>
      </c>
      <c r="AB563">
        <v>3</v>
      </c>
      <c r="AC563">
        <v>28</v>
      </c>
      <c r="AD563">
        <v>61</v>
      </c>
      <c r="AE563">
        <v>5</v>
      </c>
      <c r="AI563">
        <v>20</v>
      </c>
      <c r="AJ563">
        <v>2</v>
      </c>
      <c r="AK563">
        <v>2.5</v>
      </c>
      <c r="AL563">
        <v>2</v>
      </c>
      <c r="AO563">
        <v>29</v>
      </c>
      <c r="AP563">
        <v>14</v>
      </c>
      <c r="AS563">
        <v>15000</v>
      </c>
      <c r="AT563">
        <v>9</v>
      </c>
      <c r="AU563">
        <v>1.375</v>
      </c>
      <c r="AV563">
        <v>3</v>
      </c>
      <c r="AZ563">
        <v>1</v>
      </c>
      <c r="BD563" s="15" t="s">
        <v>9254</v>
      </c>
      <c r="BE563" s="15"/>
      <c r="BF563" s="15"/>
    </row>
    <row r="564" spans="1:58" x14ac:dyDescent="0.3">
      <c r="A564">
        <v>48</v>
      </c>
      <c r="B564" s="13"/>
      <c r="C564" s="16"/>
      <c r="D564" t="s">
        <v>9255</v>
      </c>
      <c r="F564">
        <v>1</v>
      </c>
      <c r="AA564">
        <v>2</v>
      </c>
      <c r="BD564" s="15"/>
      <c r="BE564" s="15"/>
      <c r="BF564" s="15"/>
    </row>
    <row r="565" spans="1:58" x14ac:dyDescent="0.3">
      <c r="A565">
        <v>49</v>
      </c>
      <c r="B565" s="13"/>
      <c r="C565" s="16" t="s">
        <v>9256</v>
      </c>
      <c r="E565" t="s">
        <v>9257</v>
      </c>
      <c r="G565">
        <v>1</v>
      </c>
      <c r="K565">
        <v>2</v>
      </c>
      <c r="M565">
        <v>3</v>
      </c>
      <c r="N565">
        <v>2</v>
      </c>
      <c r="S565">
        <v>2</v>
      </c>
      <c r="T565">
        <v>1</v>
      </c>
      <c r="U565">
        <v>3</v>
      </c>
      <c r="AA565">
        <v>1</v>
      </c>
      <c r="AB565">
        <v>4</v>
      </c>
      <c r="AC565">
        <v>8</v>
      </c>
      <c r="AD565">
        <v>6</v>
      </c>
      <c r="AV565">
        <v>1</v>
      </c>
      <c r="BD565" s="15"/>
      <c r="BE565" s="15"/>
      <c r="BF565" s="15"/>
    </row>
    <row r="566" spans="1:58" x14ac:dyDescent="0.3">
      <c r="A566">
        <v>50</v>
      </c>
      <c r="B566" s="13"/>
      <c r="C566" s="16" t="s">
        <v>8445</v>
      </c>
      <c r="D566" t="s">
        <v>9258</v>
      </c>
      <c r="E566" t="s">
        <v>9146</v>
      </c>
      <c r="F566">
        <v>1</v>
      </c>
      <c r="G566">
        <v>1</v>
      </c>
      <c r="H566">
        <v>2</v>
      </c>
      <c r="I566">
        <v>5</v>
      </c>
      <c r="K566">
        <v>5</v>
      </c>
      <c r="L566">
        <v>6</v>
      </c>
      <c r="M566">
        <v>4</v>
      </c>
      <c r="N566">
        <v>2</v>
      </c>
      <c r="S566">
        <v>1</v>
      </c>
      <c r="V566">
        <v>1</v>
      </c>
      <c r="AA566">
        <v>3</v>
      </c>
      <c r="AB566">
        <v>2</v>
      </c>
      <c r="AC566">
        <v>20</v>
      </c>
      <c r="AD566">
        <v>30</v>
      </c>
      <c r="AI566">
        <v>200</v>
      </c>
      <c r="AK566">
        <v>2</v>
      </c>
      <c r="AL566">
        <v>1</v>
      </c>
      <c r="AO566">
        <v>27</v>
      </c>
      <c r="AP566">
        <v>30</v>
      </c>
      <c r="AS566">
        <v>6000</v>
      </c>
      <c r="AU566">
        <v>2</v>
      </c>
      <c r="AZ566">
        <v>1</v>
      </c>
      <c r="BD566" s="15" t="s">
        <v>9259</v>
      </c>
      <c r="BE566" s="15"/>
      <c r="BF566" s="15"/>
    </row>
    <row r="567" spans="1:58" x14ac:dyDescent="0.3">
      <c r="A567">
        <v>51</v>
      </c>
      <c r="B567" s="13"/>
      <c r="C567" s="16"/>
      <c r="D567" t="s">
        <v>9260</v>
      </c>
      <c r="E567" t="s">
        <v>9261</v>
      </c>
      <c r="F567">
        <v>1</v>
      </c>
      <c r="G567">
        <v>1</v>
      </c>
      <c r="H567">
        <v>1</v>
      </c>
      <c r="I567">
        <v>1</v>
      </c>
      <c r="K567">
        <v>1</v>
      </c>
      <c r="L567">
        <v>1</v>
      </c>
      <c r="M567">
        <v>1</v>
      </c>
      <c r="N567">
        <v>1</v>
      </c>
      <c r="S567">
        <v>2</v>
      </c>
      <c r="T567">
        <v>2</v>
      </c>
      <c r="U567">
        <v>1</v>
      </c>
      <c r="AA567">
        <v>6</v>
      </c>
      <c r="AB567">
        <v>2</v>
      </c>
      <c r="AC567">
        <v>22</v>
      </c>
      <c r="AD567">
        <v>40</v>
      </c>
      <c r="AI567">
        <v>210</v>
      </c>
      <c r="AK567">
        <v>2</v>
      </c>
      <c r="AL567">
        <v>1</v>
      </c>
      <c r="AM567">
        <v>1</v>
      </c>
      <c r="AO567">
        <v>50</v>
      </c>
      <c r="AP567">
        <v>20</v>
      </c>
      <c r="AQ567">
        <v>10</v>
      </c>
      <c r="AS567">
        <v>7000</v>
      </c>
      <c r="AU567">
        <v>2</v>
      </c>
      <c r="AV567">
        <v>2</v>
      </c>
      <c r="AW567">
        <v>1</v>
      </c>
      <c r="AZ567">
        <v>1</v>
      </c>
      <c r="BD567" s="15" t="s">
        <v>9262</v>
      </c>
      <c r="BE567" s="15"/>
      <c r="BF567" s="15"/>
    </row>
    <row r="568" spans="1:58" x14ac:dyDescent="0.3">
      <c r="A568">
        <v>52</v>
      </c>
      <c r="B568" s="13"/>
      <c r="C568" s="16"/>
      <c r="D568" t="s">
        <v>9263</v>
      </c>
      <c r="E568" t="s">
        <v>9264</v>
      </c>
      <c r="F568">
        <v>1</v>
      </c>
      <c r="G568">
        <v>1</v>
      </c>
      <c r="H568">
        <v>1</v>
      </c>
      <c r="I568">
        <v>1</v>
      </c>
      <c r="AA568">
        <v>1</v>
      </c>
      <c r="AC568">
        <v>12</v>
      </c>
      <c r="AI568">
        <v>25</v>
      </c>
      <c r="AK568">
        <f>1/8</f>
        <v>0.125</v>
      </c>
      <c r="AO568">
        <v>10</v>
      </c>
      <c r="AV568">
        <v>1</v>
      </c>
      <c r="BD568" s="15"/>
      <c r="BE568" s="15"/>
      <c r="BF568" s="15"/>
    </row>
    <row r="569" spans="1:58" x14ac:dyDescent="0.3">
      <c r="A569">
        <v>53</v>
      </c>
      <c r="B569" s="13"/>
      <c r="C569" s="16" t="s">
        <v>8345</v>
      </c>
      <c r="D569" t="s">
        <v>2792</v>
      </c>
      <c r="E569" t="s">
        <v>9265</v>
      </c>
      <c r="F569">
        <v>1</v>
      </c>
      <c r="G569">
        <v>1</v>
      </c>
      <c r="H569">
        <v>2</v>
      </c>
      <c r="I569">
        <v>1</v>
      </c>
      <c r="K569">
        <v>1</v>
      </c>
      <c r="L569">
        <v>1</v>
      </c>
      <c r="M569">
        <v>2</v>
      </c>
      <c r="N569">
        <v>2</v>
      </c>
      <c r="AA569">
        <v>4</v>
      </c>
      <c r="AB569">
        <v>2</v>
      </c>
      <c r="AC569">
        <v>20</v>
      </c>
      <c r="AD569">
        <v>12</v>
      </c>
      <c r="AE569">
        <v>12</v>
      </c>
      <c r="AI569">
        <v>1</v>
      </c>
      <c r="AK569">
        <v>1</v>
      </c>
      <c r="AL569">
        <v>0.5</v>
      </c>
      <c r="AM569">
        <v>0.25</v>
      </c>
      <c r="AO569">
        <v>24</v>
      </c>
      <c r="AP569">
        <v>4</v>
      </c>
      <c r="AQ569">
        <v>6</v>
      </c>
      <c r="AV569">
        <v>2</v>
      </c>
      <c r="AW569">
        <v>1</v>
      </c>
      <c r="BD569" s="15"/>
      <c r="BE569" s="15"/>
      <c r="BF569" s="15"/>
    </row>
    <row r="570" spans="1:58" x14ac:dyDescent="0.3">
      <c r="A570">
        <v>54</v>
      </c>
      <c r="B570" s="13"/>
      <c r="C570" s="16" t="s">
        <v>578</v>
      </c>
      <c r="D570" t="s">
        <v>7334</v>
      </c>
      <c r="F570">
        <v>1</v>
      </c>
      <c r="L570">
        <v>3</v>
      </c>
      <c r="N570">
        <v>3</v>
      </c>
      <c r="AA570">
        <v>2</v>
      </c>
      <c r="AB570">
        <v>2</v>
      </c>
      <c r="AC570">
        <v>8</v>
      </c>
      <c r="AD570">
        <v>9</v>
      </c>
      <c r="AE570">
        <v>20</v>
      </c>
      <c r="AI570">
        <v>54</v>
      </c>
      <c r="AK570">
        <v>2</v>
      </c>
      <c r="AL570">
        <v>1</v>
      </c>
      <c r="AO570">
        <v>20</v>
      </c>
      <c r="AP570">
        <v>12</v>
      </c>
      <c r="AS570">
        <v>3000</v>
      </c>
      <c r="AU570">
        <v>1</v>
      </c>
      <c r="AZ570">
        <v>1</v>
      </c>
      <c r="BD570" s="15" t="s">
        <v>9266</v>
      </c>
      <c r="BE570" s="15"/>
      <c r="BF570" s="15"/>
    </row>
    <row r="571" spans="1:58" x14ac:dyDescent="0.3">
      <c r="A571">
        <v>55</v>
      </c>
      <c r="B571" s="13"/>
      <c r="C571" s="16" t="s">
        <v>5709</v>
      </c>
      <c r="D571" t="s">
        <v>9267</v>
      </c>
      <c r="E571" t="s">
        <v>9268</v>
      </c>
      <c r="F571">
        <v>1</v>
      </c>
      <c r="G571">
        <v>1</v>
      </c>
      <c r="H571">
        <v>1</v>
      </c>
      <c r="I571">
        <v>2</v>
      </c>
      <c r="AA571">
        <v>2</v>
      </c>
      <c r="AB571">
        <v>5</v>
      </c>
      <c r="AC571">
        <v>10</v>
      </c>
      <c r="AD571">
        <v>8</v>
      </c>
      <c r="AF571">
        <v>16</v>
      </c>
      <c r="AI571">
        <v>100</v>
      </c>
      <c r="AV571">
        <v>1</v>
      </c>
      <c r="BD571" s="15"/>
      <c r="BE571" s="15"/>
      <c r="BF571" s="15"/>
    </row>
    <row r="572" spans="1:58" x14ac:dyDescent="0.3">
      <c r="A572">
        <v>56</v>
      </c>
      <c r="B572" s="13"/>
      <c r="C572" s="16" t="s">
        <v>5709</v>
      </c>
      <c r="D572" t="s">
        <v>9269</v>
      </c>
      <c r="E572" t="s">
        <v>9270</v>
      </c>
      <c r="F572">
        <v>1</v>
      </c>
      <c r="G572">
        <v>1</v>
      </c>
      <c r="AA572">
        <v>1</v>
      </c>
      <c r="AB572">
        <v>5</v>
      </c>
      <c r="AC572">
        <v>14</v>
      </c>
      <c r="AD572">
        <v>9</v>
      </c>
      <c r="AJ572">
        <v>1</v>
      </c>
      <c r="AK572">
        <v>0.5</v>
      </c>
      <c r="AL572">
        <v>0.75</v>
      </c>
      <c r="AO572">
        <v>16</v>
      </c>
      <c r="AP572">
        <v>14</v>
      </c>
      <c r="AS572">
        <v>2800</v>
      </c>
      <c r="AU572">
        <v>0.5</v>
      </c>
      <c r="AV572">
        <v>1</v>
      </c>
      <c r="BD572" s="15"/>
      <c r="BE572" s="15"/>
      <c r="BF572" s="15"/>
    </row>
    <row r="573" spans="1:58" x14ac:dyDescent="0.3">
      <c r="A573">
        <v>57</v>
      </c>
      <c r="B573" s="13"/>
      <c r="C573" s="16" t="s">
        <v>8345</v>
      </c>
      <c r="D573" t="s">
        <v>9271</v>
      </c>
      <c r="E573" t="s">
        <v>9272</v>
      </c>
      <c r="F573">
        <v>1</v>
      </c>
      <c r="G573">
        <v>1</v>
      </c>
      <c r="H573">
        <v>1</v>
      </c>
      <c r="I573">
        <v>1</v>
      </c>
      <c r="K573">
        <v>1</v>
      </c>
      <c r="M573">
        <v>1</v>
      </c>
      <c r="AA573">
        <v>2</v>
      </c>
      <c r="AC573">
        <v>10</v>
      </c>
      <c r="AD573">
        <v>4</v>
      </c>
      <c r="AI573">
        <v>95</v>
      </c>
      <c r="AK573">
        <v>1</v>
      </c>
      <c r="AO573">
        <v>5</v>
      </c>
      <c r="AV573">
        <v>1</v>
      </c>
      <c r="BD573" s="15"/>
      <c r="BE573" s="15"/>
      <c r="BF573" s="15"/>
    </row>
    <row r="574" spans="1:58" x14ac:dyDescent="0.3">
      <c r="A574">
        <v>58</v>
      </c>
      <c r="B574" s="13"/>
      <c r="C574" s="16"/>
      <c r="D574" t="s">
        <v>9273</v>
      </c>
      <c r="E574" t="s">
        <v>9274</v>
      </c>
      <c r="F574">
        <v>1</v>
      </c>
      <c r="G574">
        <v>1</v>
      </c>
      <c r="H574">
        <v>2</v>
      </c>
      <c r="N574">
        <v>1</v>
      </c>
      <c r="AA574">
        <v>1</v>
      </c>
      <c r="AJ574">
        <v>2</v>
      </c>
      <c r="BD574" s="15"/>
      <c r="BE574" s="15"/>
      <c r="BF574" s="15"/>
    </row>
    <row r="575" spans="1:58" x14ac:dyDescent="0.3">
      <c r="A575">
        <v>59</v>
      </c>
      <c r="B575" s="13"/>
      <c r="C575" s="16"/>
      <c r="D575" t="s">
        <v>9230</v>
      </c>
      <c r="F575">
        <v>1</v>
      </c>
      <c r="AA575">
        <v>1</v>
      </c>
      <c r="BD575" s="15"/>
      <c r="BE575" s="15"/>
      <c r="BF575" s="15"/>
    </row>
    <row r="576" spans="1:58" x14ac:dyDescent="0.3">
      <c r="A576">
        <v>60</v>
      </c>
      <c r="B576" s="13"/>
      <c r="C576" s="16"/>
      <c r="D576" t="s">
        <v>9275</v>
      </c>
      <c r="F576">
        <v>1</v>
      </c>
      <c r="AC576">
        <v>3</v>
      </c>
      <c r="AD576">
        <v>6</v>
      </c>
      <c r="AK576">
        <v>0.25</v>
      </c>
      <c r="AO576">
        <v>5</v>
      </c>
      <c r="BD576" s="15"/>
      <c r="BE576" s="15"/>
      <c r="BF576" s="15"/>
    </row>
    <row r="577" spans="1:79" x14ac:dyDescent="0.3">
      <c r="A577">
        <v>61</v>
      </c>
      <c r="B577" s="13"/>
      <c r="C577" s="16"/>
      <c r="D577" t="s">
        <v>9276</v>
      </c>
      <c r="F577">
        <v>1</v>
      </c>
      <c r="K577">
        <v>1</v>
      </c>
      <c r="L577">
        <v>1</v>
      </c>
      <c r="M577">
        <v>2</v>
      </c>
      <c r="AA577">
        <v>2</v>
      </c>
      <c r="AD577">
        <v>6</v>
      </c>
      <c r="AK577">
        <v>1</v>
      </c>
      <c r="AO577">
        <v>8</v>
      </c>
      <c r="BD577" s="15"/>
      <c r="BE577" s="15"/>
      <c r="BF577" s="15"/>
    </row>
    <row r="578" spans="1:79" x14ac:dyDescent="0.3">
      <c r="A578">
        <v>62</v>
      </c>
      <c r="B578" s="13"/>
      <c r="C578" s="16" t="s">
        <v>5709</v>
      </c>
      <c r="D578" t="s">
        <v>6765</v>
      </c>
      <c r="F578">
        <v>1</v>
      </c>
      <c r="AA578">
        <v>1</v>
      </c>
      <c r="BD578" s="15"/>
      <c r="BE578" s="15"/>
      <c r="BF578" s="15"/>
    </row>
    <row r="579" spans="1:79" x14ac:dyDescent="0.3">
      <c r="A579">
        <v>63</v>
      </c>
      <c r="B579" s="13"/>
      <c r="C579" s="16"/>
      <c r="D579" t="s">
        <v>9277</v>
      </c>
      <c r="E579" t="s">
        <v>9278</v>
      </c>
      <c r="F579">
        <v>1</v>
      </c>
      <c r="G579">
        <v>1</v>
      </c>
      <c r="H579">
        <v>3</v>
      </c>
      <c r="I579">
        <v>2</v>
      </c>
      <c r="K579">
        <v>2</v>
      </c>
      <c r="L579">
        <v>1</v>
      </c>
      <c r="M579">
        <v>1</v>
      </c>
      <c r="U579">
        <v>1</v>
      </c>
      <c r="V579">
        <v>1</v>
      </c>
      <c r="AA579">
        <v>2</v>
      </c>
      <c r="AB579">
        <v>6</v>
      </c>
      <c r="AC579">
        <v>26</v>
      </c>
      <c r="AE579">
        <v>10</v>
      </c>
      <c r="AI579">
        <v>70</v>
      </c>
      <c r="AK579">
        <v>1</v>
      </c>
      <c r="AL579">
        <v>1</v>
      </c>
      <c r="AO579">
        <v>41</v>
      </c>
      <c r="AP579">
        <v>20</v>
      </c>
      <c r="AV579">
        <v>1</v>
      </c>
      <c r="BD579" s="15"/>
      <c r="BE579" s="15"/>
      <c r="BF579" s="15"/>
    </row>
    <row r="580" spans="1:79" x14ac:dyDescent="0.3">
      <c r="A580">
        <v>64</v>
      </c>
      <c r="B580" s="13"/>
      <c r="C580" s="16"/>
      <c r="D580" t="s">
        <v>642</v>
      </c>
      <c r="F580">
        <v>1</v>
      </c>
      <c r="AA580">
        <v>1</v>
      </c>
      <c r="AB580">
        <v>3</v>
      </c>
      <c r="AC580">
        <v>10</v>
      </c>
      <c r="AD580">
        <v>22</v>
      </c>
      <c r="AI580">
        <v>42</v>
      </c>
      <c r="BD580" s="15"/>
      <c r="BE580" s="15"/>
      <c r="BF580" s="15"/>
    </row>
    <row r="581" spans="1:79" x14ac:dyDescent="0.3">
      <c r="A581">
        <v>65</v>
      </c>
      <c r="B581" s="13"/>
      <c r="C581" s="16"/>
      <c r="D581" t="s">
        <v>9279</v>
      </c>
      <c r="E581" t="s">
        <v>9280</v>
      </c>
      <c r="F581">
        <v>1</v>
      </c>
      <c r="G581">
        <v>1</v>
      </c>
      <c r="H581">
        <v>1</v>
      </c>
      <c r="K581">
        <v>1</v>
      </c>
      <c r="L581">
        <v>4</v>
      </c>
      <c r="M581">
        <v>1</v>
      </c>
      <c r="N581">
        <v>3</v>
      </c>
      <c r="AA581">
        <v>1</v>
      </c>
      <c r="AB581">
        <v>6</v>
      </c>
      <c r="AI581">
        <v>20</v>
      </c>
      <c r="AK581">
        <v>2</v>
      </c>
      <c r="AO581">
        <v>5</v>
      </c>
      <c r="BD581" s="15"/>
      <c r="BE581" s="15"/>
      <c r="BF581" s="15"/>
    </row>
    <row r="582" spans="1:79" x14ac:dyDescent="0.3">
      <c r="A582">
        <v>66</v>
      </c>
      <c r="B582" s="13"/>
      <c r="C582" s="16"/>
      <c r="D582" t="s">
        <v>9281</v>
      </c>
      <c r="E582" t="s">
        <v>9282</v>
      </c>
      <c r="F582">
        <v>1</v>
      </c>
      <c r="G582">
        <v>1</v>
      </c>
      <c r="H582">
        <v>2</v>
      </c>
      <c r="BD582" s="15"/>
      <c r="BE582" s="15"/>
      <c r="BF582" s="15"/>
    </row>
    <row r="583" spans="1:79" x14ac:dyDescent="0.3">
      <c r="A583">
        <v>67</v>
      </c>
      <c r="B583" s="13"/>
      <c r="C583" s="16" t="s">
        <v>8345</v>
      </c>
      <c r="D583" t="s">
        <v>4665</v>
      </c>
      <c r="F583">
        <v>1</v>
      </c>
      <c r="AA583">
        <v>2</v>
      </c>
      <c r="AC583">
        <v>10</v>
      </c>
      <c r="BD583" s="15"/>
      <c r="BE583" s="15"/>
      <c r="BF583" s="15"/>
    </row>
    <row r="584" spans="1:79" x14ac:dyDescent="0.3">
      <c r="A584">
        <v>68</v>
      </c>
      <c r="B584" s="13"/>
      <c r="C584" s="16"/>
      <c r="D584" t="s">
        <v>9283</v>
      </c>
      <c r="F584">
        <v>1</v>
      </c>
      <c r="AA584">
        <v>2</v>
      </c>
      <c r="AC584">
        <v>8</v>
      </c>
      <c r="BD584" s="15"/>
      <c r="BE584" s="15"/>
      <c r="BF584" s="15"/>
    </row>
    <row r="585" spans="1:79" x14ac:dyDescent="0.3">
      <c r="A585">
        <v>69</v>
      </c>
      <c r="B585" s="13"/>
      <c r="C585" s="16"/>
      <c r="D585" t="s">
        <v>9284</v>
      </c>
      <c r="E585" t="s">
        <v>9285</v>
      </c>
      <c r="F585">
        <v>1</v>
      </c>
      <c r="G585">
        <v>1</v>
      </c>
      <c r="H585">
        <v>5</v>
      </c>
      <c r="I585">
        <v>3</v>
      </c>
      <c r="AA585">
        <v>1</v>
      </c>
      <c r="AC585">
        <v>11</v>
      </c>
      <c r="AD585">
        <v>19</v>
      </c>
      <c r="AK585">
        <v>1</v>
      </c>
      <c r="AO585">
        <v>10</v>
      </c>
      <c r="AV585">
        <v>1</v>
      </c>
      <c r="BD585" s="15"/>
      <c r="BE585" s="15"/>
      <c r="BF585" s="15"/>
    </row>
    <row r="586" spans="1:79" x14ac:dyDescent="0.3">
      <c r="B586" s="13"/>
      <c r="C586" s="16"/>
      <c r="BD586" s="15"/>
      <c r="BE586" s="15"/>
      <c r="BF586" s="15"/>
    </row>
    <row r="587" spans="1:79" x14ac:dyDescent="0.3">
      <c r="A587" s="10" t="s">
        <v>1191</v>
      </c>
      <c r="B587" s="10"/>
      <c r="C587" s="18"/>
      <c r="D587" s="11" t="s">
        <v>74</v>
      </c>
      <c r="E587" s="11"/>
      <c r="F587" s="10"/>
      <c r="G587" s="10"/>
      <c r="H587" s="10"/>
      <c r="I587" s="10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30"/>
      <c r="BE587" s="30"/>
      <c r="BF587" s="30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</row>
    <row r="588" spans="1:79" x14ac:dyDescent="0.3">
      <c r="A588">
        <v>70</v>
      </c>
      <c r="B588" s="13" t="s">
        <v>9188</v>
      </c>
      <c r="C588" s="16" t="s">
        <v>578</v>
      </c>
      <c r="D588" t="s">
        <v>9286</v>
      </c>
      <c r="E588" t="s">
        <v>9287</v>
      </c>
      <c r="F588">
        <v>1</v>
      </c>
      <c r="G588">
        <v>1</v>
      </c>
      <c r="M588">
        <v>1</v>
      </c>
      <c r="N588">
        <v>2</v>
      </c>
      <c r="S588">
        <v>8</v>
      </c>
      <c r="T588">
        <v>4</v>
      </c>
      <c r="U588">
        <v>7</v>
      </c>
      <c r="V588">
        <v>6</v>
      </c>
      <c r="AV588">
        <v>5</v>
      </c>
      <c r="BD588" s="15"/>
      <c r="BE588" s="15"/>
      <c r="BF588" s="15"/>
    </row>
    <row r="589" spans="1:79" x14ac:dyDescent="0.3">
      <c r="A589">
        <v>71</v>
      </c>
      <c r="B589" s="13"/>
      <c r="C589" s="16"/>
      <c r="D589" t="s">
        <v>9288</v>
      </c>
      <c r="E589" t="s">
        <v>9289</v>
      </c>
      <c r="F589">
        <v>1</v>
      </c>
      <c r="G589">
        <v>1</v>
      </c>
      <c r="L589">
        <v>3</v>
      </c>
      <c r="M589">
        <v>1</v>
      </c>
      <c r="N589">
        <v>1</v>
      </c>
      <c r="U589">
        <v>1</v>
      </c>
      <c r="V589">
        <v>1</v>
      </c>
      <c r="AA589">
        <v>3</v>
      </c>
      <c r="AB589">
        <v>18</v>
      </c>
      <c r="AC589">
        <v>76</v>
      </c>
      <c r="AD589">
        <v>85</v>
      </c>
      <c r="AE589">
        <v>600</v>
      </c>
      <c r="AF589">
        <v>514</v>
      </c>
      <c r="AI589">
        <v>303</v>
      </c>
      <c r="AJ589">
        <v>10</v>
      </c>
      <c r="AK589">
        <v>6</v>
      </c>
      <c r="AL589">
        <v>3</v>
      </c>
      <c r="AO589">
        <v>28</v>
      </c>
      <c r="AP589">
        <v>30</v>
      </c>
      <c r="AS589">
        <v>26000</v>
      </c>
      <c r="AT589">
        <v>6</v>
      </c>
      <c r="AU589">
        <v>6</v>
      </c>
      <c r="AV589">
        <v>1</v>
      </c>
      <c r="AZ589">
        <v>1</v>
      </c>
      <c r="BD589" s="15" t="s">
        <v>9290</v>
      </c>
      <c r="BE589" s="15"/>
      <c r="BF589" s="15"/>
    </row>
    <row r="590" spans="1:79" x14ac:dyDescent="0.3">
      <c r="A590">
        <v>72</v>
      </c>
      <c r="B590" s="13"/>
      <c r="C590" s="16"/>
      <c r="E590" t="s">
        <v>9291</v>
      </c>
      <c r="G590">
        <v>1</v>
      </c>
      <c r="BD590" s="15"/>
      <c r="BE590" s="15"/>
      <c r="BF590" s="15"/>
    </row>
    <row r="591" spans="1:79" x14ac:dyDescent="0.3">
      <c r="A591">
        <v>73</v>
      </c>
      <c r="B591" s="13"/>
      <c r="C591" s="16"/>
      <c r="D591" t="s">
        <v>9292</v>
      </c>
      <c r="E591" t="s">
        <v>9293</v>
      </c>
      <c r="F591">
        <v>1</v>
      </c>
      <c r="G591">
        <v>1</v>
      </c>
      <c r="H591">
        <v>4</v>
      </c>
      <c r="I591">
        <v>2</v>
      </c>
      <c r="K591">
        <v>1</v>
      </c>
      <c r="M591">
        <v>1</v>
      </c>
      <c r="N591">
        <v>2</v>
      </c>
      <c r="AA591">
        <v>1</v>
      </c>
      <c r="AC591">
        <v>10</v>
      </c>
      <c r="AI591">
        <v>60</v>
      </c>
      <c r="AK591">
        <v>1</v>
      </c>
      <c r="AL591">
        <v>1</v>
      </c>
      <c r="AO591">
        <v>40</v>
      </c>
      <c r="AP591">
        <v>13</v>
      </c>
      <c r="AS591">
        <v>1000</v>
      </c>
      <c r="AU591">
        <v>0.375</v>
      </c>
      <c r="AV591">
        <v>1</v>
      </c>
      <c r="BD591" s="15"/>
      <c r="BE591" s="15"/>
      <c r="BF591" s="15"/>
    </row>
    <row r="592" spans="1:79" x14ac:dyDescent="0.3">
      <c r="A592">
        <v>74</v>
      </c>
      <c r="B592" s="13"/>
      <c r="C592" s="16" t="s">
        <v>199</v>
      </c>
      <c r="D592" t="s">
        <v>9286</v>
      </c>
      <c r="E592" t="s">
        <v>9294</v>
      </c>
      <c r="F592">
        <v>1</v>
      </c>
      <c r="G592">
        <v>1</v>
      </c>
      <c r="H592">
        <v>1</v>
      </c>
      <c r="I592">
        <v>3</v>
      </c>
      <c r="S592">
        <v>1</v>
      </c>
      <c r="AA592">
        <v>3</v>
      </c>
      <c r="AB592">
        <v>15</v>
      </c>
      <c r="AC592">
        <v>16</v>
      </c>
      <c r="AD592">
        <v>38</v>
      </c>
      <c r="AE592">
        <v>3</v>
      </c>
      <c r="AI592">
        <v>100</v>
      </c>
      <c r="AJ592">
        <v>4</v>
      </c>
      <c r="AK592">
        <v>1</v>
      </c>
      <c r="AL592">
        <v>1</v>
      </c>
      <c r="AO592">
        <v>13</v>
      </c>
      <c r="AP592">
        <v>13</v>
      </c>
      <c r="AV592">
        <v>1</v>
      </c>
      <c r="BD592" s="15"/>
      <c r="BE592" s="15"/>
      <c r="BF592" s="15"/>
    </row>
    <row r="593" spans="1:79" x14ac:dyDescent="0.3">
      <c r="A593">
        <v>75</v>
      </c>
      <c r="B593" s="13"/>
      <c r="C593" s="16"/>
      <c r="E593" t="s">
        <v>9295</v>
      </c>
      <c r="G593">
        <v>1</v>
      </c>
      <c r="H593">
        <v>1</v>
      </c>
      <c r="I593">
        <v>1</v>
      </c>
      <c r="S593">
        <v>1</v>
      </c>
      <c r="T593">
        <v>2</v>
      </c>
      <c r="U593">
        <v>1</v>
      </c>
      <c r="V593">
        <v>1</v>
      </c>
      <c r="AA593">
        <v>2</v>
      </c>
      <c r="AC593">
        <v>21</v>
      </c>
      <c r="AD593">
        <v>38</v>
      </c>
      <c r="AE593">
        <v>10</v>
      </c>
      <c r="AF593">
        <v>92</v>
      </c>
      <c r="AI593">
        <v>133</v>
      </c>
      <c r="AK593">
        <v>6</v>
      </c>
      <c r="AO593">
        <v>36</v>
      </c>
      <c r="AS593">
        <v>6000</v>
      </c>
      <c r="AV593">
        <v>1</v>
      </c>
      <c r="AZ593">
        <v>2</v>
      </c>
      <c r="BD593" s="15"/>
      <c r="BE593" s="15"/>
      <c r="BF593" s="15"/>
    </row>
    <row r="594" spans="1:79" x14ac:dyDescent="0.3">
      <c r="A594">
        <v>76</v>
      </c>
      <c r="B594" s="13"/>
      <c r="C594" s="16" t="s">
        <v>8345</v>
      </c>
      <c r="D594" t="s">
        <v>9296</v>
      </c>
      <c r="F594">
        <v>1</v>
      </c>
      <c r="H594">
        <v>2</v>
      </c>
      <c r="I594">
        <v>4</v>
      </c>
      <c r="K594">
        <v>4</v>
      </c>
      <c r="M594">
        <v>3</v>
      </c>
      <c r="N594">
        <v>2</v>
      </c>
      <c r="AA594">
        <v>4</v>
      </c>
      <c r="AC594">
        <v>12</v>
      </c>
      <c r="AF594">
        <v>60</v>
      </c>
      <c r="AI594">
        <v>150</v>
      </c>
      <c r="AK594">
        <v>1</v>
      </c>
      <c r="AL594">
        <v>1</v>
      </c>
      <c r="AO594">
        <v>26</v>
      </c>
      <c r="AP594">
        <v>4</v>
      </c>
      <c r="AV594">
        <v>1</v>
      </c>
      <c r="BD594" s="15"/>
      <c r="BE594" s="15"/>
      <c r="BF594" s="15"/>
    </row>
    <row r="595" spans="1:79" x14ac:dyDescent="0.3">
      <c r="A595">
        <v>77</v>
      </c>
      <c r="B595" s="13"/>
      <c r="C595" s="16" t="s">
        <v>8461</v>
      </c>
      <c r="D595" t="s">
        <v>9297</v>
      </c>
      <c r="F595">
        <v>1</v>
      </c>
      <c r="AA595">
        <v>1</v>
      </c>
      <c r="BD595" s="15"/>
      <c r="BE595" s="15"/>
      <c r="BF595" s="15"/>
    </row>
    <row r="596" spans="1:79" x14ac:dyDescent="0.3">
      <c r="A596">
        <v>78</v>
      </c>
      <c r="B596" s="13"/>
      <c r="C596" s="16"/>
      <c r="E596" t="s">
        <v>9298</v>
      </c>
      <c r="G596">
        <v>1</v>
      </c>
      <c r="BD596" s="15"/>
      <c r="BE596" s="15"/>
      <c r="BF596" s="15"/>
    </row>
    <row r="597" spans="1:79" x14ac:dyDescent="0.3">
      <c r="A597">
        <v>79</v>
      </c>
      <c r="B597" s="13"/>
      <c r="C597" s="16"/>
      <c r="D597" t="s">
        <v>9299</v>
      </c>
      <c r="E597" t="s">
        <v>9300</v>
      </c>
      <c r="F597">
        <v>1</v>
      </c>
      <c r="G597">
        <v>1</v>
      </c>
      <c r="H597">
        <v>3</v>
      </c>
      <c r="I597">
        <v>2</v>
      </c>
      <c r="AA597">
        <v>1</v>
      </c>
      <c r="AB597">
        <v>3</v>
      </c>
      <c r="AC597">
        <v>10</v>
      </c>
      <c r="AD597">
        <v>10</v>
      </c>
      <c r="AI597">
        <v>11</v>
      </c>
      <c r="AK597">
        <v>1</v>
      </c>
      <c r="AO597">
        <v>23</v>
      </c>
      <c r="AS597">
        <v>1000</v>
      </c>
      <c r="AT597">
        <v>0.25</v>
      </c>
      <c r="AU597">
        <v>0.125</v>
      </c>
      <c r="AV597">
        <v>1</v>
      </c>
      <c r="AZ597">
        <v>1</v>
      </c>
      <c r="BD597" s="15" t="s">
        <v>9301</v>
      </c>
      <c r="BE597" s="15"/>
      <c r="BF597" s="15"/>
    </row>
    <row r="598" spans="1:79" x14ac:dyDescent="0.3">
      <c r="A598" s="177"/>
      <c r="B598" s="178"/>
      <c r="C598" s="179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  <c r="AA598" s="177"/>
      <c r="AB598" s="177"/>
      <c r="AC598" s="177"/>
      <c r="AD598" s="177"/>
      <c r="AE598" s="177"/>
      <c r="AF598" s="177"/>
      <c r="AG598" s="177"/>
      <c r="AH598" s="177"/>
      <c r="AI598" s="177"/>
      <c r="AJ598" s="177"/>
      <c r="AK598" s="177"/>
      <c r="AL598" s="177"/>
      <c r="AM598" s="177"/>
      <c r="AN598" s="177"/>
      <c r="AO598" s="177"/>
      <c r="AP598" s="177"/>
      <c r="AQ598" s="177"/>
      <c r="AR598" s="177"/>
      <c r="AS598" s="177"/>
      <c r="AT598" s="177"/>
      <c r="AU598" s="177"/>
      <c r="AV598" s="177"/>
      <c r="AW598" s="177"/>
      <c r="AX598" s="177"/>
      <c r="AY598" s="177"/>
      <c r="AZ598" s="177"/>
      <c r="BA598" s="177"/>
      <c r="BB598" s="177"/>
      <c r="BC598" s="177"/>
      <c r="BD598" s="180"/>
      <c r="BE598" s="180"/>
      <c r="BF598" s="180"/>
      <c r="BG598" s="177"/>
      <c r="BH598" s="177"/>
      <c r="BI598" s="177"/>
      <c r="BJ598" s="177"/>
      <c r="BK598" s="177"/>
      <c r="BL598" s="177"/>
      <c r="BM598" s="177"/>
      <c r="BN598" s="177"/>
      <c r="BO598" s="177"/>
      <c r="BP598" s="177"/>
      <c r="BQ598" s="177"/>
      <c r="BR598" s="177"/>
      <c r="BS598" s="177"/>
      <c r="BT598" s="177"/>
      <c r="BU598" s="177"/>
      <c r="BV598" s="177"/>
      <c r="BW598" s="177"/>
      <c r="BX598" s="177"/>
      <c r="BY598" s="177"/>
      <c r="BZ598" s="177"/>
      <c r="CA598" s="177"/>
    </row>
    <row r="599" spans="1:79" x14ac:dyDescent="0.3">
      <c r="A599">
        <v>1</v>
      </c>
      <c r="B599" s="13" t="s">
        <v>9302</v>
      </c>
      <c r="C599" s="16" t="s">
        <v>5233</v>
      </c>
      <c r="D599" t="s">
        <v>9303</v>
      </c>
      <c r="E599" t="s">
        <v>9304</v>
      </c>
      <c r="F599">
        <v>1</v>
      </c>
      <c r="G599">
        <v>1</v>
      </c>
      <c r="H599">
        <v>3</v>
      </c>
      <c r="I599">
        <v>2</v>
      </c>
      <c r="K599">
        <v>1</v>
      </c>
      <c r="L599">
        <v>3</v>
      </c>
      <c r="N599">
        <v>1</v>
      </c>
      <c r="T599">
        <v>1</v>
      </c>
      <c r="AA599">
        <v>3</v>
      </c>
      <c r="AB599">
        <v>6</v>
      </c>
      <c r="AC599">
        <v>22</v>
      </c>
      <c r="AD599">
        <v>103</v>
      </c>
      <c r="AF599">
        <v>200</v>
      </c>
      <c r="AI599">
        <v>103</v>
      </c>
      <c r="AK599">
        <v>2</v>
      </c>
      <c r="AO599">
        <v>1</v>
      </c>
      <c r="AS599">
        <v>5000</v>
      </c>
      <c r="AZ599">
        <v>1</v>
      </c>
      <c r="BD599" s="15" t="s">
        <v>9305</v>
      </c>
      <c r="BE599" s="15"/>
      <c r="BF599" s="15"/>
    </row>
    <row r="600" spans="1:79" x14ac:dyDescent="0.3">
      <c r="A600">
        <v>2</v>
      </c>
      <c r="B600" s="13"/>
      <c r="C600" s="16"/>
      <c r="D600" t="s">
        <v>6398</v>
      </c>
      <c r="E600" t="s">
        <v>9306</v>
      </c>
      <c r="F600">
        <v>1</v>
      </c>
      <c r="G600">
        <v>1</v>
      </c>
      <c r="K600">
        <v>1</v>
      </c>
      <c r="AA600">
        <v>1</v>
      </c>
      <c r="AC600">
        <v>11</v>
      </c>
      <c r="AK600">
        <v>2.5</v>
      </c>
      <c r="AL600">
        <v>0.5</v>
      </c>
      <c r="AO600">
        <v>14</v>
      </c>
      <c r="AP600">
        <v>8</v>
      </c>
      <c r="BD600" s="15"/>
      <c r="BE600" s="15"/>
      <c r="BF600" s="15"/>
    </row>
    <row r="601" spans="1:79" x14ac:dyDescent="0.3">
      <c r="A601">
        <v>3</v>
      </c>
      <c r="B601" s="13"/>
      <c r="C601" s="16"/>
      <c r="D601" t="s">
        <v>4790</v>
      </c>
      <c r="E601" t="s">
        <v>9307</v>
      </c>
      <c r="F601">
        <v>1</v>
      </c>
      <c r="G601">
        <v>1</v>
      </c>
      <c r="H601">
        <v>3</v>
      </c>
      <c r="I601">
        <v>4</v>
      </c>
      <c r="AA601">
        <v>2</v>
      </c>
      <c r="AK601">
        <v>2</v>
      </c>
      <c r="AL601">
        <v>1</v>
      </c>
      <c r="AN601">
        <v>1</v>
      </c>
      <c r="AO601">
        <v>42</v>
      </c>
      <c r="AP601">
        <v>39</v>
      </c>
      <c r="AR601">
        <v>12</v>
      </c>
      <c r="AS601">
        <v>6000</v>
      </c>
      <c r="AT601">
        <v>3</v>
      </c>
      <c r="AU601">
        <v>2</v>
      </c>
      <c r="AZ601">
        <v>1</v>
      </c>
      <c r="BD601" s="15" t="s">
        <v>9308</v>
      </c>
      <c r="BE601" s="15"/>
      <c r="BF601" s="15"/>
    </row>
    <row r="602" spans="1:79" x14ac:dyDescent="0.3">
      <c r="A602">
        <v>4</v>
      </c>
      <c r="B602" s="13"/>
      <c r="C602" s="16"/>
      <c r="D602" t="s">
        <v>9309</v>
      </c>
      <c r="E602" t="s">
        <v>9310</v>
      </c>
      <c r="F602">
        <v>1</v>
      </c>
      <c r="G602">
        <v>1</v>
      </c>
      <c r="H602">
        <v>1</v>
      </c>
      <c r="I602">
        <v>7</v>
      </c>
      <c r="S602">
        <v>2</v>
      </c>
      <c r="T602">
        <v>1</v>
      </c>
      <c r="U602">
        <v>1</v>
      </c>
      <c r="V602">
        <v>2</v>
      </c>
      <c r="AA602">
        <v>1</v>
      </c>
      <c r="AB602">
        <v>16</v>
      </c>
      <c r="AC602">
        <v>24</v>
      </c>
      <c r="AD602">
        <v>66</v>
      </c>
      <c r="AF602">
        <v>16</v>
      </c>
      <c r="AI602">
        <v>100</v>
      </c>
      <c r="AJ602">
        <v>4</v>
      </c>
      <c r="AK602">
        <v>2</v>
      </c>
      <c r="AL602">
        <v>1</v>
      </c>
      <c r="AO602">
        <v>40</v>
      </c>
      <c r="AP602">
        <v>24</v>
      </c>
      <c r="AV602">
        <v>1</v>
      </c>
      <c r="AZ602">
        <v>1</v>
      </c>
      <c r="BD602" s="15" t="s">
        <v>9311</v>
      </c>
      <c r="BE602" s="15"/>
      <c r="BF602" s="15"/>
    </row>
    <row r="603" spans="1:79" x14ac:dyDescent="0.3">
      <c r="A603">
        <v>5</v>
      </c>
      <c r="B603" s="13"/>
      <c r="C603" s="16" t="s">
        <v>8345</v>
      </c>
      <c r="D603" t="s">
        <v>9312</v>
      </c>
      <c r="E603" t="s">
        <v>9313</v>
      </c>
      <c r="F603">
        <v>1</v>
      </c>
      <c r="G603">
        <v>1</v>
      </c>
      <c r="I603">
        <v>3</v>
      </c>
      <c r="K603">
        <v>2</v>
      </c>
      <c r="L603">
        <v>1</v>
      </c>
      <c r="M603">
        <v>2</v>
      </c>
      <c r="AA603">
        <v>1</v>
      </c>
      <c r="AB603">
        <v>4</v>
      </c>
      <c r="AC603">
        <v>9</v>
      </c>
      <c r="AD603">
        <v>7</v>
      </c>
      <c r="AE603">
        <v>99</v>
      </c>
      <c r="AI603">
        <v>30</v>
      </c>
      <c r="AK603">
        <v>0.5</v>
      </c>
      <c r="AL603">
        <v>0.25</v>
      </c>
      <c r="AO603">
        <v>3</v>
      </c>
      <c r="AP603">
        <v>6</v>
      </c>
      <c r="AV603">
        <v>1</v>
      </c>
      <c r="BD603" s="15"/>
      <c r="BE603" s="15"/>
      <c r="BF603" s="15"/>
    </row>
    <row r="604" spans="1:79" x14ac:dyDescent="0.3">
      <c r="A604">
        <v>6</v>
      </c>
      <c r="B604" s="13"/>
      <c r="C604" s="16" t="s">
        <v>578</v>
      </c>
      <c r="D604" t="s">
        <v>9314</v>
      </c>
      <c r="E604" t="s">
        <v>9315</v>
      </c>
      <c r="F604">
        <v>1</v>
      </c>
      <c r="G604">
        <v>1</v>
      </c>
      <c r="I604">
        <v>3</v>
      </c>
      <c r="K604">
        <v>1</v>
      </c>
      <c r="L604">
        <v>1</v>
      </c>
      <c r="M604">
        <v>1</v>
      </c>
      <c r="N604">
        <v>2</v>
      </c>
      <c r="AA604">
        <v>1</v>
      </c>
      <c r="AC604">
        <v>10</v>
      </c>
      <c r="AD604">
        <v>31</v>
      </c>
      <c r="AF604">
        <v>110</v>
      </c>
      <c r="AK604">
        <v>3</v>
      </c>
      <c r="AL604">
        <v>1</v>
      </c>
      <c r="AO604">
        <v>21</v>
      </c>
      <c r="AP604">
        <v>14</v>
      </c>
      <c r="AS604">
        <v>8000</v>
      </c>
      <c r="AT604">
        <v>0.5</v>
      </c>
      <c r="AU604">
        <v>0.5</v>
      </c>
      <c r="AV604">
        <v>1</v>
      </c>
      <c r="AZ604">
        <v>1</v>
      </c>
      <c r="BD604" s="15" t="s">
        <v>9316</v>
      </c>
      <c r="BE604" s="15"/>
      <c r="BF604" s="15"/>
    </row>
    <row r="605" spans="1:79" x14ac:dyDescent="0.3">
      <c r="A605">
        <v>7</v>
      </c>
      <c r="B605" s="13"/>
      <c r="C605" s="16" t="s">
        <v>8345</v>
      </c>
      <c r="D605" t="s">
        <v>9317</v>
      </c>
      <c r="F605">
        <v>1</v>
      </c>
      <c r="K605">
        <v>1</v>
      </c>
      <c r="AA605">
        <v>1</v>
      </c>
      <c r="AC605">
        <v>10</v>
      </c>
      <c r="AD605">
        <v>9</v>
      </c>
      <c r="AK605">
        <v>0.5</v>
      </c>
      <c r="AO605">
        <v>10</v>
      </c>
      <c r="AV605">
        <v>1</v>
      </c>
      <c r="BD605" s="15"/>
      <c r="BE605" s="15"/>
      <c r="BF605" s="15"/>
    </row>
    <row r="606" spans="1:79" x14ac:dyDescent="0.3">
      <c r="A606">
        <v>8</v>
      </c>
      <c r="B606" s="13"/>
      <c r="C606" s="16" t="s">
        <v>8430</v>
      </c>
      <c r="D606" t="s">
        <v>9318</v>
      </c>
      <c r="E606" t="s">
        <v>9319</v>
      </c>
      <c r="F606">
        <v>1</v>
      </c>
      <c r="G606">
        <v>1</v>
      </c>
      <c r="H606">
        <v>2</v>
      </c>
      <c r="I606">
        <v>4</v>
      </c>
      <c r="AA606">
        <v>1</v>
      </c>
      <c r="AB606">
        <v>4</v>
      </c>
      <c r="AC606">
        <v>10</v>
      </c>
      <c r="AD606">
        <v>3</v>
      </c>
      <c r="AI606">
        <v>40</v>
      </c>
      <c r="AK606">
        <v>2</v>
      </c>
      <c r="AL606">
        <v>0.5</v>
      </c>
      <c r="AO606">
        <v>20</v>
      </c>
      <c r="AP606">
        <v>6</v>
      </c>
      <c r="AS606">
        <v>4000</v>
      </c>
      <c r="AT606">
        <v>1</v>
      </c>
      <c r="AU606">
        <v>0.5</v>
      </c>
      <c r="AV606">
        <v>1</v>
      </c>
      <c r="BD606" s="15"/>
      <c r="BE606" s="15"/>
      <c r="BF606" s="15"/>
    </row>
    <row r="607" spans="1:79" x14ac:dyDescent="0.3">
      <c r="A607">
        <v>9</v>
      </c>
      <c r="B607" s="13"/>
      <c r="C607" s="16"/>
      <c r="D607" t="s">
        <v>9320</v>
      </c>
      <c r="E607" t="s">
        <v>9321</v>
      </c>
      <c r="F607">
        <v>1</v>
      </c>
      <c r="G607">
        <v>1</v>
      </c>
      <c r="H607">
        <v>2</v>
      </c>
      <c r="I607">
        <v>3</v>
      </c>
      <c r="K607">
        <v>1</v>
      </c>
      <c r="L607">
        <v>2</v>
      </c>
      <c r="M607">
        <v>1</v>
      </c>
      <c r="N607">
        <v>2</v>
      </c>
      <c r="AA607">
        <v>1</v>
      </c>
      <c r="AB607">
        <v>4</v>
      </c>
      <c r="AC607">
        <v>12</v>
      </c>
      <c r="AD607">
        <v>23</v>
      </c>
      <c r="AE607">
        <v>18</v>
      </c>
      <c r="AI607">
        <v>26</v>
      </c>
      <c r="AK607">
        <v>1</v>
      </c>
      <c r="AO607">
        <v>26</v>
      </c>
      <c r="AS607">
        <v>3000</v>
      </c>
      <c r="AU607">
        <v>0.75</v>
      </c>
      <c r="AV607">
        <v>1</v>
      </c>
      <c r="BD607" s="15"/>
      <c r="BE607" s="15"/>
      <c r="BF607" s="15"/>
    </row>
    <row r="608" spans="1:79" x14ac:dyDescent="0.3">
      <c r="A608">
        <v>10</v>
      </c>
      <c r="B608" s="13"/>
      <c r="C608" s="16" t="s">
        <v>8461</v>
      </c>
      <c r="D608" t="s">
        <v>9322</v>
      </c>
      <c r="E608" t="s">
        <v>9323</v>
      </c>
      <c r="F608">
        <v>1</v>
      </c>
      <c r="G608">
        <v>1</v>
      </c>
      <c r="H608">
        <v>3</v>
      </c>
      <c r="I608">
        <v>1</v>
      </c>
      <c r="K608">
        <v>3</v>
      </c>
      <c r="L608">
        <v>2</v>
      </c>
      <c r="M608">
        <v>3</v>
      </c>
      <c r="AA608">
        <v>2</v>
      </c>
      <c r="AB608">
        <v>3</v>
      </c>
      <c r="AC608">
        <v>12</v>
      </c>
      <c r="AD608">
        <v>61</v>
      </c>
      <c r="AF608">
        <v>284</v>
      </c>
      <c r="AI608">
        <v>127</v>
      </c>
      <c r="AJ608">
        <v>1</v>
      </c>
      <c r="AV608">
        <v>1</v>
      </c>
      <c r="AZ608">
        <v>1</v>
      </c>
      <c r="BD608" s="15" t="s">
        <v>9324</v>
      </c>
      <c r="BE608" s="15"/>
      <c r="BF608" s="15"/>
    </row>
    <row r="609" spans="1:79" x14ac:dyDescent="0.3">
      <c r="A609">
        <v>11</v>
      </c>
      <c r="B609" s="13"/>
      <c r="C609" s="16" t="s">
        <v>9325</v>
      </c>
      <c r="E609" t="s">
        <v>9326</v>
      </c>
      <c r="G609">
        <v>1</v>
      </c>
      <c r="H609">
        <v>1</v>
      </c>
      <c r="N609">
        <v>1</v>
      </c>
      <c r="S609">
        <v>1</v>
      </c>
      <c r="U609">
        <v>1</v>
      </c>
      <c r="V609">
        <v>3</v>
      </c>
      <c r="AB609">
        <v>1</v>
      </c>
      <c r="AC609">
        <v>8</v>
      </c>
      <c r="AD609">
        <v>2</v>
      </c>
      <c r="AI609">
        <v>20</v>
      </c>
      <c r="AK609">
        <v>1</v>
      </c>
      <c r="AL609">
        <v>1</v>
      </c>
      <c r="AO609">
        <v>8</v>
      </c>
      <c r="AP609">
        <v>6</v>
      </c>
      <c r="AS609">
        <v>5000</v>
      </c>
      <c r="AT609">
        <v>0.5</v>
      </c>
      <c r="AU609">
        <v>1</v>
      </c>
      <c r="AV609">
        <v>1</v>
      </c>
      <c r="BD609" s="15"/>
      <c r="BE609" s="15"/>
      <c r="BF609" s="15"/>
    </row>
    <row r="610" spans="1:79" x14ac:dyDescent="0.3">
      <c r="A610">
        <v>12</v>
      </c>
      <c r="B610" s="13"/>
      <c r="C610" s="16" t="s">
        <v>8523</v>
      </c>
      <c r="D610" t="s">
        <v>9327</v>
      </c>
      <c r="F610">
        <v>1</v>
      </c>
      <c r="AA610">
        <v>1</v>
      </c>
      <c r="AB610">
        <v>1</v>
      </c>
      <c r="AC610">
        <v>6</v>
      </c>
      <c r="AK610">
        <v>0.25</v>
      </c>
      <c r="AO610">
        <v>5</v>
      </c>
      <c r="BD610" s="15"/>
      <c r="BE610" s="15"/>
      <c r="BF610" s="15"/>
    </row>
    <row r="611" spans="1:79" x14ac:dyDescent="0.3">
      <c r="A611">
        <v>13</v>
      </c>
      <c r="B611" s="13"/>
      <c r="C611" s="16" t="s">
        <v>8830</v>
      </c>
      <c r="D611" t="s">
        <v>8168</v>
      </c>
      <c r="E611" t="s">
        <v>9328</v>
      </c>
      <c r="F611">
        <v>1</v>
      </c>
      <c r="G611">
        <v>1</v>
      </c>
      <c r="H611">
        <v>3</v>
      </c>
      <c r="I611">
        <v>1</v>
      </c>
      <c r="AA611">
        <v>2</v>
      </c>
      <c r="AB611">
        <v>6</v>
      </c>
      <c r="AC611">
        <v>15</v>
      </c>
      <c r="AD611">
        <v>64</v>
      </c>
      <c r="AF611">
        <v>122</v>
      </c>
      <c r="AI611">
        <v>25</v>
      </c>
      <c r="AK611">
        <v>0.5</v>
      </c>
      <c r="AO611">
        <v>8</v>
      </c>
      <c r="AV611">
        <v>1</v>
      </c>
      <c r="BD611" s="15"/>
      <c r="BE611" s="15"/>
      <c r="BF611" s="15"/>
    </row>
    <row r="612" spans="1:79" x14ac:dyDescent="0.3">
      <c r="A612">
        <v>14</v>
      </c>
      <c r="B612" s="13"/>
      <c r="C612" s="16" t="s">
        <v>8430</v>
      </c>
      <c r="D612" t="s">
        <v>9329</v>
      </c>
      <c r="E612" t="s">
        <v>9330</v>
      </c>
      <c r="F612">
        <v>1</v>
      </c>
      <c r="G612">
        <v>1</v>
      </c>
      <c r="I612">
        <v>1</v>
      </c>
      <c r="AA612">
        <v>1</v>
      </c>
      <c r="AB612">
        <v>5</v>
      </c>
      <c r="AC612">
        <v>10</v>
      </c>
      <c r="AD612">
        <v>22</v>
      </c>
      <c r="AI612">
        <v>40</v>
      </c>
      <c r="AK612">
        <v>1</v>
      </c>
      <c r="AO612">
        <v>7</v>
      </c>
      <c r="AV612">
        <v>1</v>
      </c>
      <c r="BD612" s="15"/>
      <c r="BE612" s="15"/>
      <c r="BF612" s="15"/>
    </row>
    <row r="613" spans="1:79" x14ac:dyDescent="0.3">
      <c r="A613">
        <v>15</v>
      </c>
      <c r="B613" s="13"/>
      <c r="C613" s="16" t="s">
        <v>578</v>
      </c>
      <c r="D613" t="s">
        <v>9331</v>
      </c>
      <c r="E613" t="s">
        <v>9332</v>
      </c>
      <c r="F613">
        <v>1</v>
      </c>
      <c r="G613">
        <v>1</v>
      </c>
      <c r="M613">
        <v>1</v>
      </c>
      <c r="N613">
        <v>1</v>
      </c>
      <c r="S613">
        <v>1</v>
      </c>
      <c r="U613">
        <v>1</v>
      </c>
      <c r="AA613">
        <v>2</v>
      </c>
      <c r="AS613">
        <v>10000</v>
      </c>
      <c r="AT613">
        <v>2</v>
      </c>
      <c r="AU613">
        <v>0.5</v>
      </c>
      <c r="BD613" s="15"/>
      <c r="BE613" s="15"/>
      <c r="BF613" s="15"/>
    </row>
    <row r="614" spans="1:79" x14ac:dyDescent="0.3">
      <c r="A614">
        <v>16</v>
      </c>
      <c r="B614" s="13"/>
      <c r="C614" s="16" t="s">
        <v>8345</v>
      </c>
      <c r="D614" t="s">
        <v>9333</v>
      </c>
      <c r="E614" t="s">
        <v>9334</v>
      </c>
      <c r="F614">
        <v>1</v>
      </c>
      <c r="G614">
        <v>1</v>
      </c>
      <c r="L614">
        <v>1</v>
      </c>
      <c r="AA614">
        <v>1</v>
      </c>
      <c r="AC614">
        <v>12</v>
      </c>
      <c r="BD614" s="15"/>
      <c r="BE614" s="15"/>
      <c r="BF614" s="15"/>
    </row>
    <row r="615" spans="1:79" x14ac:dyDescent="0.3">
      <c r="A615">
        <v>17</v>
      </c>
      <c r="B615" s="13"/>
      <c r="C615" s="16" t="s">
        <v>8925</v>
      </c>
      <c r="D615" t="s">
        <v>9335</v>
      </c>
      <c r="E615" t="s">
        <v>9336</v>
      </c>
      <c r="F615">
        <v>1</v>
      </c>
      <c r="G615">
        <v>1</v>
      </c>
      <c r="H615">
        <v>3</v>
      </c>
      <c r="I615">
        <v>3</v>
      </c>
      <c r="L615">
        <v>2</v>
      </c>
      <c r="S615">
        <v>1</v>
      </c>
      <c r="AA615">
        <v>2</v>
      </c>
      <c r="AC615">
        <v>10</v>
      </c>
      <c r="AI615">
        <v>16</v>
      </c>
      <c r="AJ615">
        <v>1</v>
      </c>
      <c r="AK615">
        <v>4</v>
      </c>
      <c r="AL615">
        <v>1</v>
      </c>
      <c r="AO615">
        <v>21</v>
      </c>
      <c r="AP615">
        <v>14</v>
      </c>
      <c r="AS615">
        <v>12000</v>
      </c>
      <c r="AT615">
        <v>0.25</v>
      </c>
      <c r="AU615">
        <v>1.125</v>
      </c>
      <c r="AV615">
        <v>1</v>
      </c>
      <c r="AZ615">
        <v>1</v>
      </c>
      <c r="BD615" s="15" t="s">
        <v>9337</v>
      </c>
      <c r="BE615" s="15"/>
      <c r="BF615" s="15"/>
    </row>
    <row r="616" spans="1:79" x14ac:dyDescent="0.3">
      <c r="A616">
        <v>18</v>
      </c>
      <c r="B616" s="13"/>
      <c r="C616" s="16" t="s">
        <v>8348</v>
      </c>
      <c r="D616" t="s">
        <v>4798</v>
      </c>
      <c r="E616" t="s">
        <v>9338</v>
      </c>
      <c r="F616">
        <v>1</v>
      </c>
      <c r="G616">
        <v>1</v>
      </c>
      <c r="I616">
        <v>3</v>
      </c>
      <c r="AA616">
        <v>1</v>
      </c>
      <c r="AB616">
        <v>3</v>
      </c>
      <c r="AC616">
        <v>12</v>
      </c>
      <c r="AK616">
        <v>4</v>
      </c>
      <c r="AL616">
        <v>1</v>
      </c>
      <c r="AO616">
        <v>30</v>
      </c>
      <c r="AP616">
        <v>14</v>
      </c>
      <c r="AS616">
        <v>7000</v>
      </c>
      <c r="AT616">
        <v>1</v>
      </c>
      <c r="AU616">
        <v>1</v>
      </c>
      <c r="AV616">
        <v>1</v>
      </c>
      <c r="BD616" s="15"/>
      <c r="BE616" s="15"/>
      <c r="BF616" s="15"/>
    </row>
    <row r="617" spans="1:79" x14ac:dyDescent="0.3">
      <c r="A617">
        <v>19</v>
      </c>
      <c r="B617" s="13"/>
      <c r="C617" s="16" t="s">
        <v>8345</v>
      </c>
      <c r="D617" t="s">
        <v>9339</v>
      </c>
      <c r="E617" t="s">
        <v>9340</v>
      </c>
      <c r="F617">
        <v>1</v>
      </c>
      <c r="G617">
        <v>1</v>
      </c>
      <c r="I617">
        <v>1</v>
      </c>
      <c r="K617">
        <v>1</v>
      </c>
      <c r="M617">
        <v>1</v>
      </c>
      <c r="N617">
        <v>2</v>
      </c>
      <c r="AA617">
        <v>1</v>
      </c>
      <c r="AB617">
        <v>2</v>
      </c>
      <c r="AC617">
        <v>12</v>
      </c>
      <c r="AD617">
        <v>14</v>
      </c>
      <c r="BD617" s="15"/>
      <c r="BE617" s="15"/>
      <c r="BF617" s="15"/>
    </row>
    <row r="618" spans="1:79" x14ac:dyDescent="0.3">
      <c r="A618">
        <v>20</v>
      </c>
      <c r="B618" s="13"/>
      <c r="C618" s="16"/>
      <c r="D618" t="s">
        <v>9341</v>
      </c>
      <c r="E618" t="s">
        <v>9342</v>
      </c>
      <c r="F618">
        <v>1</v>
      </c>
      <c r="G618">
        <v>1</v>
      </c>
      <c r="I618">
        <v>2</v>
      </c>
      <c r="AA618">
        <v>2</v>
      </c>
      <c r="AB618">
        <v>4</v>
      </c>
      <c r="AC618">
        <v>12</v>
      </c>
      <c r="AD618">
        <v>9</v>
      </c>
      <c r="AE618">
        <v>7</v>
      </c>
      <c r="AI618">
        <v>17</v>
      </c>
      <c r="AK618">
        <v>2</v>
      </c>
      <c r="AL618">
        <v>1</v>
      </c>
      <c r="AM618">
        <f>1/8</f>
        <v>0.125</v>
      </c>
      <c r="AN618">
        <v>1</v>
      </c>
      <c r="AO618">
        <v>30</v>
      </c>
      <c r="AP618">
        <v>28</v>
      </c>
      <c r="AQ618">
        <v>1</v>
      </c>
      <c r="AR618">
        <v>6</v>
      </c>
      <c r="AV618">
        <v>1</v>
      </c>
      <c r="AZ618">
        <v>1</v>
      </c>
      <c r="BD618" s="15" t="s">
        <v>2208</v>
      </c>
      <c r="BE618" s="15"/>
      <c r="BF618" s="15"/>
    </row>
    <row r="619" spans="1:79" x14ac:dyDescent="0.3">
      <c r="A619">
        <v>21</v>
      </c>
      <c r="B619" s="13"/>
      <c r="C619" s="16"/>
      <c r="D619" t="s">
        <v>9343</v>
      </c>
      <c r="E619" t="s">
        <v>9344</v>
      </c>
      <c r="F619">
        <v>1</v>
      </c>
      <c r="G619">
        <v>1</v>
      </c>
      <c r="H619">
        <v>2</v>
      </c>
      <c r="I619">
        <v>2</v>
      </c>
      <c r="K619">
        <v>1</v>
      </c>
      <c r="M619">
        <v>1</v>
      </c>
      <c r="N619">
        <v>2</v>
      </c>
      <c r="S619">
        <v>2</v>
      </c>
      <c r="AA619">
        <v>2</v>
      </c>
      <c r="AB619">
        <v>5</v>
      </c>
      <c r="AC619">
        <v>24</v>
      </c>
      <c r="AD619">
        <v>35</v>
      </c>
      <c r="AF619">
        <v>20</v>
      </c>
      <c r="AI619">
        <v>180</v>
      </c>
      <c r="AJ619">
        <v>16</v>
      </c>
      <c r="AK619">
        <v>2</v>
      </c>
      <c r="AL619">
        <v>1</v>
      </c>
      <c r="AO619">
        <v>18</v>
      </c>
      <c r="AP619">
        <v>26</v>
      </c>
      <c r="AS619">
        <v>3600</v>
      </c>
      <c r="AT619">
        <v>1</v>
      </c>
      <c r="AU619">
        <v>1.5</v>
      </c>
      <c r="AV619">
        <v>1</v>
      </c>
      <c r="AW619">
        <v>1</v>
      </c>
      <c r="BD619" s="15"/>
      <c r="BE619" s="15"/>
      <c r="BF619" s="15"/>
    </row>
    <row r="620" spans="1:79" x14ac:dyDescent="0.3">
      <c r="B620" s="13"/>
      <c r="C620" s="16"/>
      <c r="BD620" s="15"/>
      <c r="BE620" s="15"/>
      <c r="BF620" s="15"/>
    </row>
    <row r="621" spans="1:79" x14ac:dyDescent="0.3">
      <c r="A621" s="10" t="s">
        <v>1226</v>
      </c>
      <c r="B621" s="10"/>
      <c r="C621" s="18"/>
      <c r="D621" s="11" t="s">
        <v>74</v>
      </c>
      <c r="E621" s="11"/>
      <c r="F621" s="10"/>
      <c r="G621" s="10"/>
      <c r="H621" s="10"/>
      <c r="I621" s="10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30"/>
      <c r="BE621" s="30"/>
      <c r="BF621" s="30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</row>
    <row r="622" spans="1:79" x14ac:dyDescent="0.3">
      <c r="A622">
        <v>22</v>
      </c>
      <c r="B622" s="13" t="s">
        <v>9302</v>
      </c>
      <c r="C622" s="16" t="s">
        <v>578</v>
      </c>
      <c r="D622" t="s">
        <v>9317</v>
      </c>
      <c r="E622" t="s">
        <v>9345</v>
      </c>
      <c r="F622">
        <v>1</v>
      </c>
      <c r="G622">
        <v>1</v>
      </c>
      <c r="I622">
        <v>4</v>
      </c>
      <c r="K622">
        <v>1</v>
      </c>
      <c r="L622">
        <v>3</v>
      </c>
      <c r="M622">
        <v>1</v>
      </c>
      <c r="N622">
        <v>1</v>
      </c>
      <c r="AA622">
        <v>1</v>
      </c>
      <c r="AB622">
        <v>4</v>
      </c>
      <c r="AC622">
        <v>14</v>
      </c>
      <c r="AD622">
        <v>10</v>
      </c>
      <c r="AI622">
        <v>100</v>
      </c>
      <c r="AJ622">
        <v>11</v>
      </c>
      <c r="AK622">
        <v>8</v>
      </c>
      <c r="AL622">
        <v>4</v>
      </c>
      <c r="AO622">
        <v>25</v>
      </c>
      <c r="AP622">
        <v>30</v>
      </c>
      <c r="AS622">
        <v>18000</v>
      </c>
      <c r="AT622">
        <v>2</v>
      </c>
      <c r="AU622">
        <v>3</v>
      </c>
      <c r="AV622">
        <v>2</v>
      </c>
      <c r="AZ622">
        <v>1</v>
      </c>
      <c r="BD622" s="15" t="s">
        <v>9266</v>
      </c>
      <c r="BE622" s="15"/>
      <c r="BF622" s="15"/>
    </row>
    <row r="623" spans="1:79" x14ac:dyDescent="0.3">
      <c r="A623">
        <v>23</v>
      </c>
      <c r="B623" s="13"/>
      <c r="C623" s="16" t="s">
        <v>6777</v>
      </c>
      <c r="D623" t="s">
        <v>3904</v>
      </c>
      <c r="E623" t="s">
        <v>9346</v>
      </c>
      <c r="F623">
        <v>1</v>
      </c>
      <c r="G623">
        <v>1</v>
      </c>
      <c r="H623">
        <v>3</v>
      </c>
      <c r="I623">
        <v>1</v>
      </c>
      <c r="K623">
        <v>1</v>
      </c>
      <c r="M623">
        <v>1</v>
      </c>
      <c r="AA623">
        <v>1</v>
      </c>
      <c r="AB623">
        <v>6</v>
      </c>
      <c r="AC623">
        <v>10</v>
      </c>
      <c r="AD623">
        <v>13</v>
      </c>
      <c r="AE623">
        <v>16</v>
      </c>
      <c r="AI623">
        <v>50</v>
      </c>
      <c r="AK623">
        <v>1</v>
      </c>
      <c r="AL623">
        <v>1</v>
      </c>
      <c r="AO623">
        <v>8</v>
      </c>
      <c r="AP623">
        <v>5</v>
      </c>
      <c r="AV623">
        <v>1</v>
      </c>
      <c r="BD623" s="15"/>
      <c r="BE623" s="15"/>
      <c r="BF623" s="15"/>
    </row>
    <row r="624" spans="1:79" x14ac:dyDescent="0.3">
      <c r="A624">
        <v>24</v>
      </c>
      <c r="B624" s="13"/>
      <c r="C624" s="16" t="s">
        <v>6777</v>
      </c>
      <c r="D624" t="s">
        <v>9317</v>
      </c>
      <c r="F624">
        <v>1</v>
      </c>
      <c r="K624">
        <v>1</v>
      </c>
      <c r="M624">
        <v>1</v>
      </c>
      <c r="N624">
        <v>2</v>
      </c>
      <c r="AA624">
        <v>1</v>
      </c>
      <c r="AB624">
        <v>3</v>
      </c>
      <c r="AC624">
        <v>6</v>
      </c>
      <c r="AV624">
        <v>1</v>
      </c>
      <c r="BD624" s="15"/>
      <c r="BE624" s="15"/>
      <c r="BF624" s="15"/>
    </row>
    <row r="625" spans="1:58" x14ac:dyDescent="0.3">
      <c r="A625">
        <v>25</v>
      </c>
      <c r="B625" s="13"/>
      <c r="C625" s="16" t="s">
        <v>6777</v>
      </c>
      <c r="D625" t="s">
        <v>9314</v>
      </c>
      <c r="F625">
        <v>1</v>
      </c>
      <c r="K625">
        <v>1</v>
      </c>
      <c r="AA625">
        <v>1</v>
      </c>
      <c r="AB625">
        <v>1</v>
      </c>
      <c r="AC625">
        <v>10</v>
      </c>
      <c r="BD625" s="15"/>
      <c r="BE625" s="15"/>
      <c r="BF625" s="15"/>
    </row>
    <row r="626" spans="1:58" x14ac:dyDescent="0.3">
      <c r="A626">
        <v>26</v>
      </c>
      <c r="B626" s="13"/>
      <c r="C626" s="16" t="s">
        <v>6777</v>
      </c>
      <c r="D626" t="s">
        <v>9347</v>
      </c>
      <c r="F626">
        <v>1</v>
      </c>
      <c r="K626">
        <v>1</v>
      </c>
      <c r="AA626">
        <v>1</v>
      </c>
      <c r="AB626">
        <v>1</v>
      </c>
      <c r="BD626" s="15"/>
      <c r="BE626" s="15"/>
      <c r="BF626" s="15"/>
    </row>
    <row r="627" spans="1:58" x14ac:dyDescent="0.3">
      <c r="A627">
        <v>27</v>
      </c>
      <c r="B627" s="13"/>
      <c r="C627" s="16" t="s">
        <v>6777</v>
      </c>
      <c r="D627" t="s">
        <v>9296</v>
      </c>
      <c r="F627">
        <v>1</v>
      </c>
      <c r="AA627">
        <v>1</v>
      </c>
      <c r="AB627">
        <v>2</v>
      </c>
      <c r="BD627" s="15"/>
      <c r="BE627" s="15"/>
      <c r="BF627" s="15"/>
    </row>
    <row r="628" spans="1:58" x14ac:dyDescent="0.3">
      <c r="A628">
        <v>28</v>
      </c>
      <c r="B628" s="13"/>
      <c r="C628" s="16"/>
      <c r="D628" t="s">
        <v>9348</v>
      </c>
      <c r="E628" t="s">
        <v>9349</v>
      </c>
      <c r="F628">
        <v>1</v>
      </c>
      <c r="G628">
        <v>1</v>
      </c>
      <c r="H628">
        <v>1</v>
      </c>
      <c r="I628">
        <v>2</v>
      </c>
      <c r="AA628">
        <v>1</v>
      </c>
      <c r="AC628">
        <v>10</v>
      </c>
      <c r="AD628">
        <v>12</v>
      </c>
      <c r="AV628">
        <v>1</v>
      </c>
      <c r="BD628" s="15"/>
      <c r="BE628" s="15"/>
      <c r="BF628" s="15"/>
    </row>
    <row r="629" spans="1:58" x14ac:dyDescent="0.3">
      <c r="A629">
        <v>29</v>
      </c>
      <c r="B629" s="13"/>
      <c r="C629" s="16" t="s">
        <v>612</v>
      </c>
      <c r="D629" t="s">
        <v>9350</v>
      </c>
      <c r="F629">
        <v>1</v>
      </c>
      <c r="K629">
        <v>1</v>
      </c>
      <c r="M629">
        <v>1</v>
      </c>
      <c r="AA629">
        <v>1</v>
      </c>
      <c r="AD629">
        <v>6</v>
      </c>
      <c r="BD629" s="15"/>
      <c r="BE629" s="15"/>
      <c r="BF629" s="15"/>
    </row>
    <row r="630" spans="1:58" x14ac:dyDescent="0.3">
      <c r="A630">
        <v>30</v>
      </c>
      <c r="B630" s="13"/>
      <c r="C630" s="16" t="s">
        <v>578</v>
      </c>
      <c r="D630" t="s">
        <v>9335</v>
      </c>
      <c r="E630" t="s">
        <v>9351</v>
      </c>
      <c r="F630">
        <v>1</v>
      </c>
      <c r="G630">
        <v>1</v>
      </c>
      <c r="K630">
        <v>1</v>
      </c>
      <c r="L630">
        <v>2</v>
      </c>
      <c r="M630">
        <v>4</v>
      </c>
      <c r="N630">
        <v>1</v>
      </c>
      <c r="AA630">
        <v>2</v>
      </c>
      <c r="AC630">
        <v>16</v>
      </c>
      <c r="AD630">
        <v>19</v>
      </c>
      <c r="AE630">
        <v>3</v>
      </c>
      <c r="AI630">
        <v>40</v>
      </c>
      <c r="AK630">
        <v>1</v>
      </c>
      <c r="AO630">
        <v>15</v>
      </c>
      <c r="AS630">
        <v>5000</v>
      </c>
      <c r="AT630">
        <v>0.125</v>
      </c>
      <c r="AU630">
        <v>0.75</v>
      </c>
      <c r="AV630">
        <v>1</v>
      </c>
      <c r="BD630" s="15"/>
      <c r="BE630" s="15"/>
      <c r="BF630" s="15"/>
    </row>
    <row r="631" spans="1:58" x14ac:dyDescent="0.3">
      <c r="A631">
        <v>31</v>
      </c>
      <c r="B631" s="13"/>
      <c r="C631" s="16" t="s">
        <v>8481</v>
      </c>
      <c r="D631" t="s">
        <v>8703</v>
      </c>
      <c r="E631" t="s">
        <v>9352</v>
      </c>
      <c r="F631">
        <v>1</v>
      </c>
      <c r="G631">
        <v>1</v>
      </c>
      <c r="H631">
        <v>2</v>
      </c>
      <c r="I631">
        <v>1</v>
      </c>
      <c r="K631">
        <v>3</v>
      </c>
      <c r="M631">
        <v>1</v>
      </c>
      <c r="AA631">
        <v>2</v>
      </c>
      <c r="AB631">
        <v>2</v>
      </c>
      <c r="AC631">
        <v>10</v>
      </c>
      <c r="AD631">
        <v>35</v>
      </c>
      <c r="AI631">
        <v>120</v>
      </c>
      <c r="AK631">
        <v>1</v>
      </c>
      <c r="AO631">
        <v>15</v>
      </c>
      <c r="AS631">
        <v>2000</v>
      </c>
      <c r="BD631" s="15"/>
      <c r="BE631" s="15"/>
      <c r="BF631" s="15"/>
    </row>
    <row r="632" spans="1:58" x14ac:dyDescent="0.3">
      <c r="A632">
        <v>32</v>
      </c>
      <c r="B632" s="13"/>
      <c r="C632" s="16" t="s">
        <v>9353</v>
      </c>
      <c r="E632" t="s">
        <v>6490</v>
      </c>
      <c r="G632">
        <v>1</v>
      </c>
      <c r="H632">
        <v>2</v>
      </c>
      <c r="I632">
        <v>2</v>
      </c>
      <c r="AA632">
        <v>2</v>
      </c>
      <c r="AB632">
        <v>14</v>
      </c>
      <c r="AC632">
        <v>26</v>
      </c>
      <c r="AF632">
        <v>77</v>
      </c>
      <c r="AI632">
        <v>90</v>
      </c>
      <c r="AJ632">
        <v>1</v>
      </c>
      <c r="AK632">
        <v>1</v>
      </c>
      <c r="AO632">
        <v>15</v>
      </c>
      <c r="AS632">
        <v>2000</v>
      </c>
      <c r="AU632">
        <v>0.125</v>
      </c>
      <c r="AV632">
        <v>1</v>
      </c>
      <c r="AZ632">
        <v>1</v>
      </c>
      <c r="BD632" s="15" t="s">
        <v>9354</v>
      </c>
      <c r="BE632" s="15"/>
      <c r="BF632" s="15"/>
    </row>
    <row r="633" spans="1:58" x14ac:dyDescent="0.3">
      <c r="A633">
        <v>33</v>
      </c>
      <c r="B633" s="13"/>
      <c r="C633" s="16" t="s">
        <v>5709</v>
      </c>
      <c r="D633" t="s">
        <v>9355</v>
      </c>
      <c r="F633">
        <v>1</v>
      </c>
      <c r="AA633">
        <v>1</v>
      </c>
      <c r="AD633">
        <v>8</v>
      </c>
      <c r="BD633" s="15"/>
      <c r="BE633" s="15"/>
      <c r="BF633" s="15"/>
    </row>
    <row r="634" spans="1:58" x14ac:dyDescent="0.3">
      <c r="A634">
        <v>34</v>
      </c>
      <c r="B634" s="13"/>
      <c r="C634" s="16"/>
      <c r="E634" t="s">
        <v>9356</v>
      </c>
      <c r="G634">
        <v>1</v>
      </c>
      <c r="AD634">
        <v>10</v>
      </c>
      <c r="AF634">
        <v>9</v>
      </c>
      <c r="AI634">
        <v>11</v>
      </c>
      <c r="BD634" s="15"/>
      <c r="BE634" s="15"/>
      <c r="BF634" s="15"/>
    </row>
    <row r="635" spans="1:58" x14ac:dyDescent="0.3">
      <c r="A635">
        <v>35</v>
      </c>
      <c r="B635" s="13"/>
      <c r="C635" s="16"/>
      <c r="D635" t="s">
        <v>9357</v>
      </c>
      <c r="E635" t="s">
        <v>9358</v>
      </c>
      <c r="F635">
        <v>1</v>
      </c>
      <c r="G635">
        <v>1</v>
      </c>
      <c r="H635">
        <v>2</v>
      </c>
      <c r="I635">
        <v>1</v>
      </c>
      <c r="K635">
        <v>1</v>
      </c>
      <c r="M635">
        <v>1</v>
      </c>
      <c r="AA635">
        <v>2</v>
      </c>
      <c r="AB635">
        <v>1</v>
      </c>
      <c r="AC635">
        <v>10</v>
      </c>
      <c r="AD635">
        <v>4</v>
      </c>
      <c r="AI635">
        <v>110</v>
      </c>
      <c r="AJ635">
        <v>1</v>
      </c>
      <c r="AK635">
        <v>2</v>
      </c>
      <c r="AL635">
        <v>1</v>
      </c>
      <c r="AO635">
        <v>5</v>
      </c>
      <c r="AP635">
        <v>1</v>
      </c>
      <c r="AS635">
        <v>5300</v>
      </c>
      <c r="AU635">
        <f>5/8</f>
        <v>0.625</v>
      </c>
      <c r="AV635">
        <v>1</v>
      </c>
      <c r="AZ635">
        <v>1</v>
      </c>
      <c r="BD635" s="15" t="s">
        <v>9359</v>
      </c>
      <c r="BE635" s="15"/>
      <c r="BF635" s="15"/>
    </row>
    <row r="636" spans="1:58" x14ac:dyDescent="0.3">
      <c r="A636">
        <v>36</v>
      </c>
      <c r="B636" s="13"/>
      <c r="C636" s="16" t="s">
        <v>8345</v>
      </c>
      <c r="D636" t="s">
        <v>9360</v>
      </c>
      <c r="E636" t="s">
        <v>9361</v>
      </c>
      <c r="F636">
        <v>1</v>
      </c>
      <c r="G636">
        <v>1</v>
      </c>
      <c r="I636">
        <v>1</v>
      </c>
      <c r="K636">
        <v>1</v>
      </c>
      <c r="L636">
        <v>1</v>
      </c>
      <c r="M636">
        <v>1</v>
      </c>
      <c r="AA636">
        <v>1</v>
      </c>
      <c r="AC636">
        <v>8</v>
      </c>
      <c r="AD636">
        <v>5</v>
      </c>
      <c r="AI636">
        <v>16</v>
      </c>
      <c r="AK636">
        <v>0.5</v>
      </c>
      <c r="AL636">
        <v>0.125</v>
      </c>
      <c r="AO636">
        <v>7</v>
      </c>
      <c r="AP636">
        <v>3</v>
      </c>
      <c r="AV636">
        <v>1</v>
      </c>
      <c r="BD636" s="15"/>
      <c r="BE636" s="15"/>
      <c r="BF636" s="15"/>
    </row>
    <row r="637" spans="1:58" x14ac:dyDescent="0.3">
      <c r="A637">
        <v>37</v>
      </c>
      <c r="B637" s="13"/>
      <c r="C637" s="16" t="s">
        <v>8481</v>
      </c>
      <c r="D637" t="s">
        <v>9362</v>
      </c>
      <c r="E637" t="s">
        <v>9363</v>
      </c>
      <c r="F637">
        <v>1</v>
      </c>
      <c r="G637">
        <v>1</v>
      </c>
      <c r="H637">
        <v>1</v>
      </c>
      <c r="I637">
        <v>3</v>
      </c>
      <c r="K637">
        <v>1</v>
      </c>
      <c r="M637">
        <v>1</v>
      </c>
      <c r="N637">
        <v>1</v>
      </c>
      <c r="AA637">
        <v>1</v>
      </c>
      <c r="AB637">
        <v>6</v>
      </c>
      <c r="AC637">
        <v>16</v>
      </c>
      <c r="AD637">
        <v>115</v>
      </c>
      <c r="AF637">
        <v>100</v>
      </c>
      <c r="AI637">
        <v>71</v>
      </c>
      <c r="AJ637">
        <v>10</v>
      </c>
      <c r="AV637">
        <v>1</v>
      </c>
      <c r="AZ637">
        <v>1</v>
      </c>
      <c r="BD637" s="15" t="s">
        <v>9158</v>
      </c>
      <c r="BE637" s="15"/>
      <c r="BF637" s="15"/>
    </row>
    <row r="638" spans="1:58" x14ac:dyDescent="0.3">
      <c r="A638">
        <v>38</v>
      </c>
      <c r="B638" s="13"/>
      <c r="C638" s="16" t="s">
        <v>9364</v>
      </c>
      <c r="E638" t="s">
        <v>9365</v>
      </c>
      <c r="G638">
        <v>1</v>
      </c>
      <c r="K638">
        <v>1</v>
      </c>
      <c r="L638">
        <v>2</v>
      </c>
      <c r="M638">
        <v>2</v>
      </c>
      <c r="AC638">
        <v>21</v>
      </c>
      <c r="AD638">
        <v>22</v>
      </c>
      <c r="AE638">
        <v>30</v>
      </c>
      <c r="AF638">
        <v>27</v>
      </c>
      <c r="AI638">
        <v>5</v>
      </c>
      <c r="AK638">
        <v>3</v>
      </c>
      <c r="AL638">
        <v>0.5</v>
      </c>
      <c r="AO638">
        <v>26</v>
      </c>
      <c r="AP638">
        <v>6</v>
      </c>
      <c r="AS638">
        <v>7000</v>
      </c>
      <c r="AT638">
        <v>1</v>
      </c>
      <c r="AU638">
        <v>1.5</v>
      </c>
      <c r="AV638">
        <v>1</v>
      </c>
      <c r="AZ638">
        <v>1</v>
      </c>
      <c r="BD638" s="15" t="s">
        <v>9366</v>
      </c>
      <c r="BE638" s="15"/>
      <c r="BF638" s="15"/>
    </row>
    <row r="639" spans="1:58" x14ac:dyDescent="0.3">
      <c r="A639">
        <v>39</v>
      </c>
      <c r="B639" s="13"/>
      <c r="C639" s="16"/>
      <c r="D639" t="s">
        <v>9367</v>
      </c>
      <c r="E639" t="s">
        <v>8656</v>
      </c>
      <c r="F639">
        <v>1</v>
      </c>
      <c r="G639">
        <v>1</v>
      </c>
      <c r="H639">
        <v>6</v>
      </c>
      <c r="I639">
        <v>3</v>
      </c>
      <c r="K639">
        <v>4</v>
      </c>
      <c r="L639">
        <v>1</v>
      </c>
      <c r="M639">
        <v>3</v>
      </c>
      <c r="N639">
        <v>3</v>
      </c>
      <c r="U639">
        <v>2</v>
      </c>
      <c r="AA639">
        <v>2</v>
      </c>
      <c r="AB639">
        <v>8</v>
      </c>
      <c r="AC639">
        <v>20</v>
      </c>
      <c r="AD639">
        <v>90</v>
      </c>
      <c r="AF639">
        <v>200</v>
      </c>
      <c r="AI639">
        <v>203</v>
      </c>
      <c r="AJ639">
        <v>9</v>
      </c>
      <c r="AK639">
        <v>4</v>
      </c>
      <c r="AL639">
        <v>3</v>
      </c>
      <c r="AO639">
        <v>50</v>
      </c>
      <c r="AP639">
        <v>40</v>
      </c>
      <c r="AS639">
        <v>18000</v>
      </c>
      <c r="AT639">
        <v>2</v>
      </c>
      <c r="AU639">
        <v>3</v>
      </c>
      <c r="AV639">
        <v>2</v>
      </c>
      <c r="AZ639">
        <v>1</v>
      </c>
      <c r="BD639" s="15" t="s">
        <v>9368</v>
      </c>
      <c r="BE639" s="15"/>
      <c r="BF639" s="15"/>
    </row>
    <row r="640" spans="1:58" x14ac:dyDescent="0.3">
      <c r="A640">
        <v>40</v>
      </c>
      <c r="B640" s="13"/>
      <c r="C640" s="16" t="s">
        <v>9369</v>
      </c>
      <c r="E640" t="s">
        <v>4541</v>
      </c>
      <c r="G640">
        <v>1</v>
      </c>
      <c r="K640">
        <v>1</v>
      </c>
      <c r="L640">
        <v>2</v>
      </c>
      <c r="M640">
        <v>1</v>
      </c>
      <c r="N640">
        <v>1</v>
      </c>
      <c r="S640">
        <v>3</v>
      </c>
      <c r="T640">
        <v>1</v>
      </c>
      <c r="U640">
        <v>3</v>
      </c>
      <c r="V640">
        <v>4</v>
      </c>
      <c r="AA640">
        <v>1</v>
      </c>
      <c r="AB640">
        <v>2</v>
      </c>
      <c r="AC640">
        <v>12</v>
      </c>
      <c r="AD640">
        <v>50</v>
      </c>
      <c r="AF640">
        <v>52</v>
      </c>
      <c r="AI640">
        <v>50</v>
      </c>
      <c r="AV640">
        <v>1</v>
      </c>
      <c r="BD640" s="15"/>
      <c r="BE640" s="15"/>
      <c r="BF640" s="15"/>
    </row>
    <row r="641" spans="1:79" x14ac:dyDescent="0.3">
      <c r="A641">
        <v>41</v>
      </c>
      <c r="B641" s="13"/>
      <c r="C641" s="16" t="s">
        <v>8345</v>
      </c>
      <c r="D641" t="s">
        <v>9370</v>
      </c>
      <c r="E641" t="s">
        <v>9371</v>
      </c>
      <c r="F641">
        <v>1</v>
      </c>
      <c r="G641">
        <v>1</v>
      </c>
      <c r="H641">
        <v>2</v>
      </c>
      <c r="I641">
        <v>3</v>
      </c>
      <c r="K641">
        <v>3</v>
      </c>
      <c r="L641">
        <v>1</v>
      </c>
      <c r="M641">
        <v>1</v>
      </c>
      <c r="N641">
        <v>2</v>
      </c>
      <c r="AA641">
        <v>1</v>
      </c>
      <c r="AC641">
        <v>10</v>
      </c>
      <c r="AD641">
        <v>4</v>
      </c>
      <c r="AF641">
        <v>20</v>
      </c>
      <c r="AI641">
        <v>30</v>
      </c>
      <c r="AV641">
        <v>1</v>
      </c>
      <c r="BD641" s="15"/>
      <c r="BE641" s="15"/>
      <c r="BF641" s="15"/>
    </row>
    <row r="642" spans="1:79" x14ac:dyDescent="0.3">
      <c r="A642">
        <v>42</v>
      </c>
      <c r="B642" s="13"/>
      <c r="C642" s="16" t="s">
        <v>8925</v>
      </c>
      <c r="D642" t="s">
        <v>9372</v>
      </c>
      <c r="E642" t="s">
        <v>9373</v>
      </c>
      <c r="F642">
        <v>1</v>
      </c>
      <c r="G642">
        <v>1</v>
      </c>
      <c r="H642">
        <v>3</v>
      </c>
      <c r="K642">
        <v>1</v>
      </c>
      <c r="L642">
        <v>2</v>
      </c>
      <c r="M642">
        <v>1</v>
      </c>
      <c r="AA642">
        <v>1</v>
      </c>
      <c r="AC642">
        <v>12</v>
      </c>
      <c r="AD642">
        <v>25</v>
      </c>
      <c r="AK642">
        <v>1</v>
      </c>
      <c r="AO642">
        <v>27</v>
      </c>
      <c r="AS642">
        <v>7000</v>
      </c>
      <c r="AU642">
        <v>0.75</v>
      </c>
      <c r="AV642">
        <v>1</v>
      </c>
      <c r="BD642" s="15"/>
      <c r="BE642" s="15"/>
      <c r="BF642" s="15"/>
    </row>
    <row r="643" spans="1:79" x14ac:dyDescent="0.3">
      <c r="A643">
        <v>43</v>
      </c>
      <c r="B643" s="13"/>
      <c r="C643" s="16" t="s">
        <v>8925</v>
      </c>
      <c r="D643" t="s">
        <v>1575</v>
      </c>
      <c r="E643" t="s">
        <v>9374</v>
      </c>
      <c r="F643">
        <v>1</v>
      </c>
      <c r="G643">
        <v>1</v>
      </c>
      <c r="K643">
        <v>1</v>
      </c>
      <c r="AC643">
        <v>10</v>
      </c>
      <c r="AD643">
        <v>30</v>
      </c>
      <c r="AF643">
        <v>100</v>
      </c>
      <c r="AI643">
        <v>41</v>
      </c>
      <c r="AV643">
        <v>1</v>
      </c>
      <c r="BD643" s="15"/>
      <c r="BE643" s="15"/>
      <c r="BF643" s="15"/>
    </row>
    <row r="644" spans="1:79" x14ac:dyDescent="0.3">
      <c r="A644">
        <v>44</v>
      </c>
      <c r="B644" s="13"/>
      <c r="C644" s="16"/>
      <c r="D644" t="s">
        <v>9375</v>
      </c>
      <c r="E644" t="s">
        <v>9376</v>
      </c>
      <c r="F644">
        <v>1</v>
      </c>
      <c r="G644">
        <v>1</v>
      </c>
      <c r="H644">
        <v>3</v>
      </c>
      <c r="I644">
        <v>2</v>
      </c>
      <c r="K644">
        <v>7</v>
      </c>
      <c r="L644">
        <v>1</v>
      </c>
      <c r="M644">
        <v>9</v>
      </c>
      <c r="N644">
        <v>5</v>
      </c>
      <c r="S644">
        <v>1</v>
      </c>
      <c r="T644">
        <v>1</v>
      </c>
      <c r="U644">
        <v>1</v>
      </c>
      <c r="V644">
        <v>1</v>
      </c>
      <c r="AA644">
        <v>3</v>
      </c>
      <c r="AB644">
        <v>8</v>
      </c>
      <c r="AC644">
        <v>22</v>
      </c>
      <c r="AD644">
        <v>47</v>
      </c>
      <c r="AE644">
        <v>8</v>
      </c>
      <c r="AF644">
        <v>122</v>
      </c>
      <c r="AI644">
        <v>208</v>
      </c>
      <c r="AJ644">
        <v>2</v>
      </c>
      <c r="AK644">
        <v>4</v>
      </c>
      <c r="AL644">
        <v>3</v>
      </c>
      <c r="AM644">
        <f>1/8</f>
        <v>0.125</v>
      </c>
      <c r="AO644">
        <v>44</v>
      </c>
      <c r="AP644">
        <v>25</v>
      </c>
      <c r="AQ644">
        <v>3</v>
      </c>
      <c r="AS644">
        <v>18000</v>
      </c>
      <c r="AT644">
        <v>2</v>
      </c>
      <c r="AU644">
        <v>4</v>
      </c>
      <c r="AV644">
        <v>1</v>
      </c>
      <c r="AZ644">
        <v>1</v>
      </c>
      <c r="BD644" s="15" t="s">
        <v>9377</v>
      </c>
      <c r="BE644" s="15"/>
      <c r="BF644" s="15"/>
    </row>
    <row r="645" spans="1:79" x14ac:dyDescent="0.3">
      <c r="A645">
        <v>45</v>
      </c>
      <c r="B645" s="13"/>
      <c r="C645" s="16" t="s">
        <v>6777</v>
      </c>
      <c r="D645" t="s">
        <v>8623</v>
      </c>
      <c r="E645" t="s">
        <v>9378</v>
      </c>
      <c r="F645">
        <v>1</v>
      </c>
      <c r="G645">
        <v>1</v>
      </c>
      <c r="H645">
        <v>2</v>
      </c>
      <c r="I645">
        <v>3</v>
      </c>
      <c r="K645">
        <v>6</v>
      </c>
      <c r="L645">
        <v>4</v>
      </c>
      <c r="M645">
        <v>3</v>
      </c>
      <c r="N645">
        <v>10</v>
      </c>
      <c r="S645">
        <v>6</v>
      </c>
      <c r="T645">
        <v>3</v>
      </c>
      <c r="U645">
        <v>1</v>
      </c>
      <c r="V645">
        <v>3</v>
      </c>
      <c r="AA645">
        <v>3</v>
      </c>
      <c r="AB645">
        <v>7</v>
      </c>
      <c r="AC645">
        <v>16</v>
      </c>
      <c r="AD645">
        <v>75</v>
      </c>
      <c r="AF645">
        <v>300</v>
      </c>
      <c r="AK645">
        <v>1</v>
      </c>
      <c r="AL645">
        <v>1</v>
      </c>
      <c r="AO645">
        <v>25</v>
      </c>
      <c r="AP645">
        <v>47</v>
      </c>
      <c r="AV645">
        <v>2</v>
      </c>
      <c r="BD645" s="15"/>
      <c r="BE645" s="15"/>
      <c r="BF645" s="15"/>
    </row>
    <row r="646" spans="1:79" x14ac:dyDescent="0.3">
      <c r="A646">
        <v>46</v>
      </c>
      <c r="B646" s="13"/>
      <c r="C646" s="16" t="s">
        <v>9379</v>
      </c>
      <c r="D646" t="s">
        <v>9380</v>
      </c>
      <c r="E646" t="s">
        <v>9381</v>
      </c>
      <c r="F646">
        <v>1</v>
      </c>
      <c r="G646">
        <v>1</v>
      </c>
      <c r="H646">
        <v>4</v>
      </c>
      <c r="I646">
        <v>3</v>
      </c>
      <c r="K646">
        <v>4</v>
      </c>
      <c r="L646">
        <v>6</v>
      </c>
      <c r="M646">
        <v>3</v>
      </c>
      <c r="N646">
        <v>5</v>
      </c>
      <c r="S646">
        <v>1</v>
      </c>
      <c r="U646">
        <v>1</v>
      </c>
      <c r="V646">
        <v>2</v>
      </c>
      <c r="AA646">
        <v>2</v>
      </c>
      <c r="AB646">
        <v>7</v>
      </c>
      <c r="AC646">
        <v>30</v>
      </c>
      <c r="AD646">
        <v>12</v>
      </c>
      <c r="AE646">
        <v>11</v>
      </c>
      <c r="AJ646">
        <v>5</v>
      </c>
      <c r="AK646">
        <v>4</v>
      </c>
      <c r="AL646">
        <v>3</v>
      </c>
      <c r="AO646">
        <v>23</v>
      </c>
      <c r="AP646">
        <v>33</v>
      </c>
      <c r="AS646">
        <v>4000</v>
      </c>
      <c r="AT646">
        <v>3</v>
      </c>
      <c r="AU646">
        <v>1</v>
      </c>
      <c r="AV646">
        <v>1</v>
      </c>
      <c r="AZ646">
        <v>1</v>
      </c>
      <c r="BD646" s="15" t="s">
        <v>9382</v>
      </c>
      <c r="BE646" s="15"/>
      <c r="BF646" s="15"/>
    </row>
    <row r="647" spans="1:79" x14ac:dyDescent="0.3">
      <c r="A647">
        <v>47</v>
      </c>
      <c r="B647" s="13"/>
      <c r="C647" s="16" t="s">
        <v>8445</v>
      </c>
      <c r="D647" t="s">
        <v>9383</v>
      </c>
      <c r="E647" t="s">
        <v>9384</v>
      </c>
      <c r="F647">
        <v>1</v>
      </c>
      <c r="G647">
        <v>1</v>
      </c>
      <c r="H647">
        <v>2</v>
      </c>
      <c r="I647">
        <v>1</v>
      </c>
      <c r="K647">
        <v>4</v>
      </c>
      <c r="L647">
        <v>1</v>
      </c>
      <c r="M647">
        <v>3</v>
      </c>
      <c r="AA647">
        <v>1</v>
      </c>
      <c r="AB647">
        <v>11</v>
      </c>
      <c r="AC647">
        <v>20</v>
      </c>
      <c r="AD647">
        <v>98</v>
      </c>
      <c r="AF647">
        <v>88</v>
      </c>
      <c r="AI647">
        <v>68</v>
      </c>
      <c r="AJ647">
        <v>3</v>
      </c>
      <c r="AK647">
        <v>3</v>
      </c>
      <c r="AL647">
        <v>1</v>
      </c>
      <c r="AM647">
        <v>0.125</v>
      </c>
      <c r="AO647">
        <v>15</v>
      </c>
      <c r="AP647">
        <v>15</v>
      </c>
      <c r="AQ647">
        <v>1</v>
      </c>
      <c r="AS647">
        <v>4500</v>
      </c>
      <c r="AT647">
        <v>1.5</v>
      </c>
      <c r="AU647">
        <v>0.625</v>
      </c>
      <c r="AZ647">
        <v>1</v>
      </c>
      <c r="BD647" s="15" t="s">
        <v>8800</v>
      </c>
      <c r="BE647" s="15"/>
      <c r="BF647" s="15"/>
    </row>
    <row r="648" spans="1:79" x14ac:dyDescent="0.3">
      <c r="A648">
        <v>48</v>
      </c>
      <c r="B648" s="13"/>
      <c r="C648" s="16" t="s">
        <v>8445</v>
      </c>
      <c r="D648" t="s">
        <v>9385</v>
      </c>
      <c r="E648" t="s">
        <v>9386</v>
      </c>
      <c r="F648">
        <v>1</v>
      </c>
      <c r="G648">
        <v>1</v>
      </c>
      <c r="H648">
        <v>4</v>
      </c>
      <c r="I648">
        <v>2</v>
      </c>
      <c r="S648">
        <v>1</v>
      </c>
      <c r="AA648">
        <v>1</v>
      </c>
      <c r="AB648">
        <v>2</v>
      </c>
      <c r="AC648">
        <v>14</v>
      </c>
      <c r="AD648">
        <v>56</v>
      </c>
      <c r="AE648">
        <v>10</v>
      </c>
      <c r="AF648">
        <v>52</v>
      </c>
      <c r="AI648">
        <v>130</v>
      </c>
      <c r="AJ648">
        <v>3</v>
      </c>
      <c r="AK648">
        <v>2</v>
      </c>
      <c r="AL648">
        <v>1</v>
      </c>
      <c r="AO648">
        <v>13</v>
      </c>
      <c r="AP648">
        <v>16</v>
      </c>
      <c r="AS648">
        <v>3000</v>
      </c>
      <c r="AT648">
        <f>5/8</f>
        <v>0.625</v>
      </c>
      <c r="AU648">
        <f>3/8</f>
        <v>0.375</v>
      </c>
      <c r="AV648">
        <v>1</v>
      </c>
      <c r="BD648" s="15"/>
      <c r="BE648" s="15"/>
      <c r="BF648" s="15"/>
    </row>
    <row r="649" spans="1:79" x14ac:dyDescent="0.3">
      <c r="A649">
        <v>49</v>
      </c>
      <c r="B649" s="13"/>
      <c r="C649" s="16" t="s">
        <v>8345</v>
      </c>
      <c r="D649" t="s">
        <v>9387</v>
      </c>
      <c r="F649">
        <v>1</v>
      </c>
      <c r="K649">
        <v>2</v>
      </c>
      <c r="L649">
        <v>1</v>
      </c>
      <c r="M649">
        <v>2</v>
      </c>
      <c r="N649">
        <v>3</v>
      </c>
      <c r="AA649">
        <v>1</v>
      </c>
      <c r="AB649">
        <v>4</v>
      </c>
      <c r="AC649">
        <v>10</v>
      </c>
      <c r="AD649">
        <v>19</v>
      </c>
      <c r="AF649">
        <v>57</v>
      </c>
      <c r="AI649">
        <v>21</v>
      </c>
      <c r="BD649" s="15"/>
      <c r="BE649" s="15"/>
      <c r="BF649" s="15"/>
    </row>
    <row r="650" spans="1:79" x14ac:dyDescent="0.3">
      <c r="A650">
        <v>50</v>
      </c>
      <c r="B650" s="13"/>
      <c r="C650" s="16" t="s">
        <v>8345</v>
      </c>
      <c r="D650" t="s">
        <v>9388</v>
      </c>
      <c r="F650">
        <v>1</v>
      </c>
      <c r="AA650">
        <v>1</v>
      </c>
      <c r="AB650">
        <v>2</v>
      </c>
      <c r="AC650">
        <v>9</v>
      </c>
      <c r="AF650">
        <v>12</v>
      </c>
      <c r="AI650">
        <v>10</v>
      </c>
      <c r="BD650" s="15"/>
      <c r="BE650" s="15"/>
      <c r="BF650" s="15"/>
    </row>
    <row r="651" spans="1:79" x14ac:dyDescent="0.3">
      <c r="A651">
        <v>51</v>
      </c>
      <c r="B651" s="13"/>
      <c r="C651" s="16" t="s">
        <v>578</v>
      </c>
      <c r="D651" t="s">
        <v>9388</v>
      </c>
      <c r="E651" t="s">
        <v>9389</v>
      </c>
      <c r="F651">
        <v>1</v>
      </c>
      <c r="G651">
        <v>1</v>
      </c>
      <c r="H651">
        <v>3</v>
      </c>
      <c r="I651">
        <v>4</v>
      </c>
      <c r="K651">
        <v>2</v>
      </c>
      <c r="L651">
        <v>5</v>
      </c>
      <c r="M651">
        <v>2</v>
      </c>
      <c r="N651">
        <v>2</v>
      </c>
      <c r="S651">
        <v>2</v>
      </c>
      <c r="T651">
        <v>1</v>
      </c>
      <c r="U651">
        <v>2</v>
      </c>
      <c r="V651">
        <v>1</v>
      </c>
      <c r="AA651">
        <v>1</v>
      </c>
      <c r="AB651">
        <v>4</v>
      </c>
      <c r="AC651">
        <v>10</v>
      </c>
      <c r="AD651">
        <v>39</v>
      </c>
      <c r="AE651">
        <v>6</v>
      </c>
      <c r="AF651">
        <v>85</v>
      </c>
      <c r="AI651">
        <v>33</v>
      </c>
      <c r="AK651">
        <v>2</v>
      </c>
      <c r="AO651">
        <v>5</v>
      </c>
      <c r="AV651">
        <v>1</v>
      </c>
      <c r="AZ651">
        <v>1</v>
      </c>
      <c r="BD651" s="15" t="s">
        <v>9390</v>
      </c>
      <c r="BE651" s="15"/>
      <c r="BF651" s="15"/>
    </row>
    <row r="652" spans="1:79" x14ac:dyDescent="0.3">
      <c r="A652">
        <v>52</v>
      </c>
      <c r="B652" s="13"/>
      <c r="C652" s="16" t="s">
        <v>9391</v>
      </c>
      <c r="E652" t="s">
        <v>9392</v>
      </c>
      <c r="G652">
        <v>1</v>
      </c>
      <c r="K652">
        <v>1</v>
      </c>
      <c r="L652">
        <v>2</v>
      </c>
      <c r="M652">
        <v>2</v>
      </c>
      <c r="N652">
        <v>1</v>
      </c>
      <c r="S652">
        <v>1</v>
      </c>
      <c r="AC652">
        <v>10</v>
      </c>
      <c r="AD652">
        <v>7</v>
      </c>
      <c r="AI652">
        <v>31</v>
      </c>
      <c r="AV652">
        <v>1</v>
      </c>
      <c r="BD652" s="15"/>
      <c r="BE652" s="15"/>
      <c r="BF652" s="15"/>
    </row>
    <row r="653" spans="1:79" x14ac:dyDescent="0.3">
      <c r="A653">
        <v>53</v>
      </c>
      <c r="B653" s="13"/>
      <c r="C653" s="16" t="s">
        <v>8345</v>
      </c>
      <c r="D653" t="s">
        <v>8792</v>
      </c>
      <c r="E653" t="s">
        <v>9393</v>
      </c>
      <c r="F653">
        <v>1</v>
      </c>
      <c r="G653">
        <v>1</v>
      </c>
      <c r="H653">
        <v>3</v>
      </c>
      <c r="I653">
        <v>4</v>
      </c>
      <c r="K653">
        <v>3</v>
      </c>
      <c r="L653">
        <v>1</v>
      </c>
      <c r="M653">
        <v>1</v>
      </c>
      <c r="AA653">
        <v>6</v>
      </c>
      <c r="AB653">
        <v>4</v>
      </c>
      <c r="AC653">
        <v>11</v>
      </c>
      <c r="AD653">
        <v>53</v>
      </c>
      <c r="AF653">
        <v>92</v>
      </c>
      <c r="AI653">
        <v>57</v>
      </c>
      <c r="AV653">
        <v>2</v>
      </c>
      <c r="AZ653">
        <v>1</v>
      </c>
      <c r="BD653" s="15" t="s">
        <v>9394</v>
      </c>
      <c r="BE653" s="15"/>
      <c r="BF653" s="15"/>
    </row>
    <row r="654" spans="1:79" x14ac:dyDescent="0.3">
      <c r="A654">
        <v>54</v>
      </c>
      <c r="B654" s="13"/>
      <c r="C654" s="16"/>
      <c r="D654" t="s">
        <v>9395</v>
      </c>
      <c r="F654">
        <v>1</v>
      </c>
      <c r="BD654" s="15"/>
      <c r="BE654" s="15"/>
      <c r="BF654" s="15"/>
    </row>
    <row r="655" spans="1:79" x14ac:dyDescent="0.3">
      <c r="B655" s="13"/>
      <c r="C655" s="16"/>
      <c r="BD655" s="15"/>
      <c r="BE655" s="15"/>
      <c r="BF655" s="15"/>
    </row>
    <row r="656" spans="1:79" x14ac:dyDescent="0.3">
      <c r="A656" s="10" t="s">
        <v>1259</v>
      </c>
      <c r="B656" s="10"/>
      <c r="C656" s="18"/>
      <c r="D656" s="11" t="s">
        <v>74</v>
      </c>
      <c r="E656" s="11"/>
      <c r="F656" s="10"/>
      <c r="G656" s="10"/>
      <c r="H656" s="10"/>
      <c r="I656" s="10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30"/>
      <c r="BE656" s="30"/>
      <c r="BF656" s="30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</row>
    <row r="657" spans="1:79" x14ac:dyDescent="0.3">
      <c r="A657">
        <v>55</v>
      </c>
      <c r="B657" s="13" t="s">
        <v>9302</v>
      </c>
      <c r="C657" s="16"/>
      <c r="D657" t="s">
        <v>9396</v>
      </c>
      <c r="E657" t="s">
        <v>9397</v>
      </c>
      <c r="F657">
        <v>1</v>
      </c>
      <c r="G657">
        <v>1</v>
      </c>
      <c r="H657">
        <v>2</v>
      </c>
      <c r="S657">
        <v>1</v>
      </c>
      <c r="AA657">
        <v>2</v>
      </c>
      <c r="AC657">
        <v>9</v>
      </c>
      <c r="AD657">
        <v>5</v>
      </c>
      <c r="AI657">
        <v>2</v>
      </c>
      <c r="AK657">
        <v>1</v>
      </c>
      <c r="AL657">
        <v>1</v>
      </c>
      <c r="AO657">
        <v>14</v>
      </c>
      <c r="AP657">
        <v>15</v>
      </c>
      <c r="AV657">
        <v>1</v>
      </c>
      <c r="AW657">
        <v>1</v>
      </c>
      <c r="BD657" s="15"/>
      <c r="BE657" s="15"/>
      <c r="BF657" s="15"/>
    </row>
    <row r="658" spans="1:79" x14ac:dyDescent="0.3">
      <c r="A658">
        <v>56</v>
      </c>
      <c r="B658" s="13"/>
      <c r="C658" s="16"/>
      <c r="D658" t="s">
        <v>9331</v>
      </c>
      <c r="E658" t="s">
        <v>9398</v>
      </c>
      <c r="F658">
        <v>1</v>
      </c>
      <c r="G658">
        <v>1</v>
      </c>
      <c r="I658">
        <v>1</v>
      </c>
      <c r="M658">
        <v>1</v>
      </c>
      <c r="N658">
        <v>1</v>
      </c>
      <c r="AA658">
        <v>2</v>
      </c>
      <c r="AB658">
        <v>5</v>
      </c>
      <c r="AC658">
        <v>12</v>
      </c>
      <c r="AD658">
        <v>8</v>
      </c>
      <c r="AI658">
        <v>100</v>
      </c>
      <c r="AK658">
        <v>3</v>
      </c>
      <c r="AL658">
        <v>2</v>
      </c>
      <c r="AO658">
        <v>40</v>
      </c>
      <c r="AP658">
        <v>30</v>
      </c>
      <c r="AV658">
        <v>1</v>
      </c>
      <c r="BD658" s="15"/>
      <c r="BE658" s="15"/>
      <c r="BF658" s="15"/>
    </row>
    <row r="659" spans="1:79" x14ac:dyDescent="0.3">
      <c r="A659">
        <v>57</v>
      </c>
      <c r="B659" s="13"/>
      <c r="C659" s="16"/>
      <c r="D659" t="s">
        <v>9399</v>
      </c>
      <c r="E659" t="s">
        <v>9400</v>
      </c>
      <c r="F659">
        <v>1</v>
      </c>
      <c r="G659">
        <v>1</v>
      </c>
      <c r="H659">
        <v>2</v>
      </c>
      <c r="I659">
        <v>1</v>
      </c>
      <c r="K659">
        <v>2</v>
      </c>
      <c r="L659">
        <v>1</v>
      </c>
      <c r="M659">
        <v>1</v>
      </c>
      <c r="N659">
        <v>1</v>
      </c>
      <c r="AA659">
        <v>2</v>
      </c>
      <c r="AC659">
        <v>12</v>
      </c>
      <c r="AD659">
        <v>2</v>
      </c>
      <c r="AI659">
        <v>2</v>
      </c>
      <c r="AK659">
        <v>2</v>
      </c>
      <c r="AO659">
        <v>21</v>
      </c>
      <c r="AP659">
        <v>19</v>
      </c>
      <c r="AV659">
        <v>1</v>
      </c>
      <c r="BD659" s="15"/>
      <c r="BE659" s="15"/>
      <c r="BF659" s="15"/>
    </row>
    <row r="660" spans="1:79" x14ac:dyDescent="0.3">
      <c r="A660">
        <v>58</v>
      </c>
      <c r="B660" s="13"/>
      <c r="C660" s="16" t="s">
        <v>8523</v>
      </c>
      <c r="D660" t="s">
        <v>9401</v>
      </c>
      <c r="E660" t="s">
        <v>9402</v>
      </c>
      <c r="F660">
        <v>1</v>
      </c>
      <c r="G660">
        <v>1</v>
      </c>
      <c r="H660">
        <v>1</v>
      </c>
      <c r="I660">
        <v>1</v>
      </c>
      <c r="AA660">
        <v>1</v>
      </c>
      <c r="AB660">
        <v>2</v>
      </c>
      <c r="AC660">
        <v>8</v>
      </c>
      <c r="AD660">
        <v>6</v>
      </c>
      <c r="AI660">
        <v>20</v>
      </c>
      <c r="AK660">
        <v>1</v>
      </c>
      <c r="AO660">
        <v>8</v>
      </c>
      <c r="AV660">
        <v>1</v>
      </c>
      <c r="BD660" s="15"/>
      <c r="BE660" s="15"/>
      <c r="BF660" s="15"/>
    </row>
    <row r="661" spans="1:79" x14ac:dyDescent="0.3">
      <c r="A661">
        <v>59</v>
      </c>
      <c r="B661" s="13"/>
      <c r="C661" s="16" t="s">
        <v>8345</v>
      </c>
      <c r="D661" t="s">
        <v>9314</v>
      </c>
      <c r="E661" t="s">
        <v>9403</v>
      </c>
      <c r="F661">
        <v>1</v>
      </c>
      <c r="G661">
        <v>1</v>
      </c>
      <c r="I661">
        <v>1</v>
      </c>
      <c r="K661">
        <v>1</v>
      </c>
      <c r="AA661">
        <v>1</v>
      </c>
      <c r="AB661">
        <v>1</v>
      </c>
      <c r="AC661">
        <v>12</v>
      </c>
      <c r="AI661">
        <v>20</v>
      </c>
      <c r="AJ661">
        <v>1</v>
      </c>
      <c r="AK661">
        <v>1</v>
      </c>
      <c r="AO661">
        <v>8</v>
      </c>
      <c r="AV661">
        <v>1</v>
      </c>
      <c r="BD661" s="15"/>
      <c r="BE661" s="15"/>
      <c r="BF661" s="15"/>
    </row>
    <row r="662" spans="1:79" x14ac:dyDescent="0.3">
      <c r="A662">
        <v>60</v>
      </c>
      <c r="B662" s="13"/>
      <c r="C662" s="16"/>
      <c r="D662" t="s">
        <v>9404</v>
      </c>
      <c r="E662" t="s">
        <v>9405</v>
      </c>
      <c r="F662">
        <v>1</v>
      </c>
      <c r="G662">
        <v>1</v>
      </c>
      <c r="H662">
        <v>1</v>
      </c>
      <c r="I662">
        <v>1</v>
      </c>
      <c r="AA662">
        <v>1</v>
      </c>
      <c r="AC662">
        <v>10</v>
      </c>
      <c r="AI662">
        <v>23</v>
      </c>
      <c r="AV662">
        <v>1</v>
      </c>
      <c r="BD662" s="15"/>
      <c r="BE662" s="15"/>
      <c r="BF662" s="15"/>
    </row>
    <row r="663" spans="1:79" x14ac:dyDescent="0.3">
      <c r="A663">
        <v>61</v>
      </c>
      <c r="B663" s="13"/>
      <c r="C663" s="16" t="s">
        <v>578</v>
      </c>
      <c r="D663" t="s">
        <v>9406</v>
      </c>
      <c r="E663" t="s">
        <v>9407</v>
      </c>
      <c r="F663">
        <v>1</v>
      </c>
      <c r="G663">
        <v>1</v>
      </c>
      <c r="H663">
        <v>3</v>
      </c>
      <c r="I663">
        <v>1</v>
      </c>
      <c r="K663">
        <v>2</v>
      </c>
      <c r="M663">
        <v>1</v>
      </c>
      <c r="N663">
        <v>1</v>
      </c>
      <c r="AA663">
        <v>2</v>
      </c>
      <c r="AB663">
        <v>3</v>
      </c>
      <c r="AC663">
        <v>30</v>
      </c>
      <c r="AE663">
        <v>30</v>
      </c>
      <c r="AJ663">
        <v>5</v>
      </c>
      <c r="AK663">
        <v>2</v>
      </c>
      <c r="AL663">
        <v>2</v>
      </c>
      <c r="AO663">
        <v>26</v>
      </c>
      <c r="AP663">
        <v>12</v>
      </c>
      <c r="AS663">
        <v>6000</v>
      </c>
      <c r="AT663">
        <v>1</v>
      </c>
      <c r="AU663">
        <v>2</v>
      </c>
      <c r="AV663">
        <v>2</v>
      </c>
      <c r="BD663" s="15"/>
      <c r="BE663" s="15"/>
      <c r="BF663" s="15"/>
    </row>
    <row r="664" spans="1:79" x14ac:dyDescent="0.3">
      <c r="A664">
        <v>62</v>
      </c>
      <c r="B664" s="13"/>
      <c r="C664" s="16" t="s">
        <v>8430</v>
      </c>
      <c r="D664" t="s">
        <v>9408</v>
      </c>
      <c r="F664">
        <v>1</v>
      </c>
      <c r="AA664">
        <v>2</v>
      </c>
      <c r="AC664">
        <v>2</v>
      </c>
      <c r="AI664">
        <v>12</v>
      </c>
      <c r="BD664" s="15"/>
      <c r="BE664" s="15"/>
      <c r="BF664" s="15"/>
    </row>
    <row r="665" spans="1:79" x14ac:dyDescent="0.3">
      <c r="A665" s="177"/>
      <c r="B665" s="178"/>
      <c r="C665" s="179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  <c r="AA665" s="177"/>
      <c r="AB665" s="177"/>
      <c r="AC665" s="177"/>
      <c r="AD665" s="177"/>
      <c r="AE665" s="177"/>
      <c r="AF665" s="177"/>
      <c r="AG665" s="177"/>
      <c r="AH665" s="177"/>
      <c r="AI665" s="177"/>
      <c r="AJ665" s="177"/>
      <c r="AK665" s="177"/>
      <c r="AL665" s="177"/>
      <c r="AM665" s="177"/>
      <c r="AN665" s="177"/>
      <c r="AO665" s="177"/>
      <c r="AP665" s="177"/>
      <c r="AQ665" s="177"/>
      <c r="AR665" s="177"/>
      <c r="AS665" s="177"/>
      <c r="AT665" s="177"/>
      <c r="AU665" s="177"/>
      <c r="AV665" s="177"/>
      <c r="AW665" s="177"/>
      <c r="AX665" s="177"/>
      <c r="AY665" s="177"/>
      <c r="AZ665" s="177"/>
      <c r="BA665" s="177"/>
      <c r="BB665" s="177"/>
      <c r="BC665" s="177"/>
      <c r="BD665" s="180"/>
      <c r="BE665" s="180"/>
      <c r="BF665" s="180"/>
      <c r="BG665" s="177"/>
      <c r="BH665" s="177"/>
      <c r="BI665" s="177"/>
      <c r="BJ665" s="177"/>
      <c r="BK665" s="177"/>
      <c r="BL665" s="177"/>
      <c r="BM665" s="177"/>
      <c r="BN665" s="177"/>
      <c r="BO665" s="177"/>
      <c r="BP665" s="177"/>
      <c r="BQ665" s="177"/>
      <c r="BR665" s="177"/>
      <c r="BS665" s="177"/>
      <c r="BT665" s="177"/>
      <c r="BU665" s="177"/>
      <c r="BV665" s="177"/>
      <c r="BW665" s="177"/>
      <c r="BX665" s="177"/>
      <c r="BY665" s="177"/>
      <c r="BZ665" s="177"/>
      <c r="CA665" s="177"/>
    </row>
    <row r="666" spans="1:79" x14ac:dyDescent="0.3">
      <c r="A666">
        <v>1</v>
      </c>
      <c r="B666" s="13" t="s">
        <v>9409</v>
      </c>
      <c r="C666" s="16" t="s">
        <v>5233</v>
      </c>
      <c r="D666" t="s">
        <v>9410</v>
      </c>
      <c r="E666" t="s">
        <v>9411</v>
      </c>
      <c r="F666">
        <v>1</v>
      </c>
      <c r="G666">
        <v>1</v>
      </c>
      <c r="H666">
        <v>3</v>
      </c>
      <c r="I666">
        <v>2</v>
      </c>
      <c r="K666">
        <v>6</v>
      </c>
      <c r="L666">
        <v>8</v>
      </c>
      <c r="M666">
        <v>9</v>
      </c>
      <c r="N666">
        <v>9</v>
      </c>
      <c r="S666">
        <v>3</v>
      </c>
      <c r="U666">
        <v>2</v>
      </c>
      <c r="V666">
        <v>4</v>
      </c>
      <c r="AA666">
        <v>12</v>
      </c>
      <c r="AB666">
        <v>16</v>
      </c>
      <c r="AC666">
        <v>28</v>
      </c>
      <c r="AD666">
        <v>61</v>
      </c>
      <c r="AE666">
        <v>19</v>
      </c>
      <c r="AF666">
        <v>102</v>
      </c>
      <c r="AI666">
        <v>31</v>
      </c>
      <c r="AJ666">
        <v>11</v>
      </c>
      <c r="AK666">
        <v>5</v>
      </c>
      <c r="AL666">
        <v>4</v>
      </c>
      <c r="AM666">
        <v>2</v>
      </c>
      <c r="AN666">
        <v>1</v>
      </c>
      <c r="AO666">
        <v>50</v>
      </c>
      <c r="AP666">
        <v>70</v>
      </c>
      <c r="AQ666">
        <v>20</v>
      </c>
      <c r="AR666">
        <v>15</v>
      </c>
      <c r="AS666">
        <v>20000</v>
      </c>
      <c r="AT666">
        <v>6</v>
      </c>
      <c r="AU666">
        <v>2</v>
      </c>
      <c r="AV666">
        <v>2</v>
      </c>
      <c r="AZ666">
        <v>1</v>
      </c>
      <c r="BD666" s="15" t="s">
        <v>9412</v>
      </c>
      <c r="BE666" s="15"/>
      <c r="BF666" s="15"/>
    </row>
    <row r="667" spans="1:79" x14ac:dyDescent="0.3">
      <c r="A667">
        <v>2</v>
      </c>
      <c r="B667" s="13"/>
      <c r="C667" s="16" t="s">
        <v>8348</v>
      </c>
      <c r="D667" t="s">
        <v>9413</v>
      </c>
      <c r="E667" t="s">
        <v>9414</v>
      </c>
      <c r="F667">
        <v>1</v>
      </c>
      <c r="G667">
        <v>1</v>
      </c>
      <c r="H667">
        <v>2</v>
      </c>
      <c r="I667">
        <v>2</v>
      </c>
      <c r="K667">
        <v>2</v>
      </c>
      <c r="M667">
        <v>1</v>
      </c>
      <c r="T667">
        <v>1</v>
      </c>
      <c r="U667">
        <v>1</v>
      </c>
      <c r="V667">
        <v>1</v>
      </c>
      <c r="AA667">
        <v>8</v>
      </c>
      <c r="AB667">
        <v>6</v>
      </c>
      <c r="AC667">
        <v>20</v>
      </c>
      <c r="AD667">
        <v>45</v>
      </c>
      <c r="AF667">
        <v>57</v>
      </c>
      <c r="AI667">
        <v>46</v>
      </c>
      <c r="AJ667">
        <v>6</v>
      </c>
      <c r="AK667">
        <v>2</v>
      </c>
      <c r="AL667">
        <v>2</v>
      </c>
      <c r="AO667">
        <v>51</v>
      </c>
      <c r="AP667">
        <v>35</v>
      </c>
      <c r="AS667">
        <v>6000</v>
      </c>
      <c r="AT667">
        <v>1</v>
      </c>
      <c r="AU667">
        <v>1</v>
      </c>
      <c r="AV667">
        <v>2</v>
      </c>
      <c r="AZ667">
        <v>1</v>
      </c>
      <c r="BD667" s="15" t="s">
        <v>9290</v>
      </c>
      <c r="BE667" s="15"/>
      <c r="BF667" s="15"/>
    </row>
    <row r="668" spans="1:79" x14ac:dyDescent="0.3">
      <c r="A668">
        <v>3</v>
      </c>
      <c r="B668" s="13"/>
      <c r="C668" s="16" t="s">
        <v>8348</v>
      </c>
      <c r="D668" t="s">
        <v>3778</v>
      </c>
      <c r="E668" t="s">
        <v>9415</v>
      </c>
      <c r="F668">
        <v>1</v>
      </c>
      <c r="G668">
        <v>1</v>
      </c>
      <c r="I668">
        <v>3</v>
      </c>
      <c r="K668">
        <v>1</v>
      </c>
      <c r="L668">
        <v>2</v>
      </c>
      <c r="M668">
        <v>3</v>
      </c>
      <c r="N668">
        <v>1</v>
      </c>
      <c r="S668">
        <v>3</v>
      </c>
      <c r="T668">
        <v>4</v>
      </c>
      <c r="U668">
        <v>3</v>
      </c>
      <c r="V668">
        <v>4</v>
      </c>
      <c r="AA668">
        <v>9</v>
      </c>
      <c r="AB668">
        <v>13</v>
      </c>
      <c r="AC668">
        <v>20</v>
      </c>
      <c r="AD668">
        <v>76</v>
      </c>
      <c r="AF668">
        <v>118</v>
      </c>
      <c r="AI668">
        <v>63</v>
      </c>
      <c r="AJ668">
        <v>6</v>
      </c>
      <c r="AK668">
        <v>2</v>
      </c>
      <c r="AL668">
        <v>2</v>
      </c>
      <c r="AO668">
        <v>61</v>
      </c>
      <c r="AP668">
        <v>35</v>
      </c>
      <c r="AS668">
        <v>6000</v>
      </c>
      <c r="AT668">
        <v>1</v>
      </c>
      <c r="AU668">
        <v>1</v>
      </c>
      <c r="AV668">
        <v>2</v>
      </c>
      <c r="BD668" s="15"/>
      <c r="BE668" s="15"/>
      <c r="BF668" s="15"/>
      <c r="BI668">
        <v>1</v>
      </c>
    </row>
    <row r="669" spans="1:79" x14ac:dyDescent="0.3">
      <c r="A669">
        <v>4</v>
      </c>
      <c r="B669" s="13"/>
      <c r="C669" s="16" t="s">
        <v>8523</v>
      </c>
      <c r="D669" t="s">
        <v>9413</v>
      </c>
      <c r="F669">
        <v>1</v>
      </c>
      <c r="AA669">
        <v>2</v>
      </c>
      <c r="AC669">
        <v>8</v>
      </c>
      <c r="BD669" s="15"/>
      <c r="BE669" s="15"/>
      <c r="BF669" s="15"/>
    </row>
    <row r="670" spans="1:79" x14ac:dyDescent="0.3">
      <c r="A670">
        <v>5</v>
      </c>
      <c r="B670" s="13"/>
      <c r="C670" s="16" t="s">
        <v>8348</v>
      </c>
      <c r="D670" t="s">
        <v>4401</v>
      </c>
      <c r="F670">
        <v>1</v>
      </c>
      <c r="L670">
        <v>1</v>
      </c>
      <c r="AA670">
        <v>2</v>
      </c>
      <c r="AB670">
        <v>3</v>
      </c>
      <c r="AC670">
        <v>10</v>
      </c>
      <c r="AF670">
        <v>26</v>
      </c>
      <c r="BD670" s="15"/>
      <c r="BE670" s="15"/>
      <c r="BF670" s="15"/>
    </row>
    <row r="671" spans="1:79" x14ac:dyDescent="0.3">
      <c r="A671">
        <v>6</v>
      </c>
      <c r="B671" s="13"/>
      <c r="C671" s="16" t="s">
        <v>578</v>
      </c>
      <c r="D671" t="s">
        <v>9416</v>
      </c>
      <c r="E671" t="s">
        <v>9417</v>
      </c>
      <c r="F671">
        <v>1</v>
      </c>
      <c r="G671">
        <v>1</v>
      </c>
      <c r="I671">
        <v>1</v>
      </c>
      <c r="L671">
        <v>2</v>
      </c>
      <c r="M671">
        <v>1</v>
      </c>
      <c r="N671">
        <v>1</v>
      </c>
      <c r="AD671">
        <v>3</v>
      </c>
      <c r="BD671" s="15"/>
      <c r="BE671" s="15"/>
      <c r="BF671" s="15"/>
    </row>
    <row r="672" spans="1:79" x14ac:dyDescent="0.3">
      <c r="A672">
        <v>7</v>
      </c>
      <c r="B672" s="13"/>
      <c r="C672" s="16" t="s">
        <v>199</v>
      </c>
      <c r="D672" t="s">
        <v>9416</v>
      </c>
      <c r="F672">
        <v>1</v>
      </c>
      <c r="BD672" s="15"/>
      <c r="BE672" s="15"/>
      <c r="BF672" s="15"/>
    </row>
    <row r="673" spans="1:67" x14ac:dyDescent="0.3">
      <c r="A673">
        <v>8</v>
      </c>
      <c r="B673" s="13"/>
      <c r="C673" s="16"/>
      <c r="D673" t="s">
        <v>9418</v>
      </c>
      <c r="F673">
        <v>1</v>
      </c>
      <c r="BD673" s="15"/>
      <c r="BE673" s="15"/>
      <c r="BF673" s="15"/>
    </row>
    <row r="674" spans="1:67" x14ac:dyDescent="0.3">
      <c r="A674">
        <v>9</v>
      </c>
      <c r="B674" s="13"/>
      <c r="C674" s="16"/>
      <c r="D674" t="s">
        <v>9419</v>
      </c>
      <c r="F674">
        <v>1</v>
      </c>
      <c r="H674">
        <v>2</v>
      </c>
      <c r="I674">
        <v>4</v>
      </c>
      <c r="K674">
        <v>1</v>
      </c>
      <c r="M674">
        <v>1</v>
      </c>
      <c r="N674">
        <v>1</v>
      </c>
      <c r="S674">
        <v>1</v>
      </c>
      <c r="T674">
        <v>2</v>
      </c>
      <c r="U674">
        <v>2</v>
      </c>
      <c r="V674">
        <v>3</v>
      </c>
      <c r="AA674">
        <v>5</v>
      </c>
      <c r="AB674">
        <v>11</v>
      </c>
      <c r="AC674">
        <v>25</v>
      </c>
      <c r="AD674">
        <v>21</v>
      </c>
      <c r="AF674">
        <v>351</v>
      </c>
      <c r="AK674">
        <v>1</v>
      </c>
      <c r="AL674">
        <v>0.5</v>
      </c>
      <c r="AO674">
        <v>25</v>
      </c>
      <c r="AP674">
        <v>10</v>
      </c>
      <c r="AV674">
        <v>2</v>
      </c>
      <c r="AZ674">
        <v>1</v>
      </c>
      <c r="BD674" s="15" t="s">
        <v>9420</v>
      </c>
      <c r="BE674" s="15"/>
      <c r="BF674" s="15"/>
      <c r="BO674">
        <v>1</v>
      </c>
    </row>
    <row r="675" spans="1:67" x14ac:dyDescent="0.3">
      <c r="A675">
        <v>10</v>
      </c>
      <c r="B675" s="13"/>
      <c r="C675" s="16" t="s">
        <v>8345</v>
      </c>
      <c r="D675" t="s">
        <v>9421</v>
      </c>
      <c r="E675" t="s">
        <v>9422</v>
      </c>
      <c r="F675">
        <v>1</v>
      </c>
      <c r="G675">
        <v>1</v>
      </c>
      <c r="I675">
        <v>2</v>
      </c>
      <c r="AA675">
        <v>1</v>
      </c>
      <c r="AC675">
        <v>10</v>
      </c>
      <c r="BD675" s="15"/>
      <c r="BE675" s="15"/>
      <c r="BF675" s="15"/>
    </row>
    <row r="676" spans="1:67" x14ac:dyDescent="0.3">
      <c r="A676">
        <v>11</v>
      </c>
      <c r="B676" s="13"/>
      <c r="C676" s="16" t="s">
        <v>8523</v>
      </c>
      <c r="D676" t="s">
        <v>9423</v>
      </c>
      <c r="E676" t="s">
        <v>9424</v>
      </c>
      <c r="F676">
        <v>1</v>
      </c>
      <c r="G676">
        <v>1</v>
      </c>
      <c r="I676">
        <v>1</v>
      </c>
      <c r="K676">
        <v>4</v>
      </c>
      <c r="L676">
        <v>2</v>
      </c>
      <c r="M676">
        <v>4</v>
      </c>
      <c r="N676">
        <v>2</v>
      </c>
      <c r="AA676">
        <v>3</v>
      </c>
      <c r="AC676">
        <v>12</v>
      </c>
      <c r="AD676">
        <v>15</v>
      </c>
      <c r="AE676">
        <v>20</v>
      </c>
      <c r="AF676">
        <v>15</v>
      </c>
      <c r="AK676">
        <v>1</v>
      </c>
      <c r="AL676">
        <v>1</v>
      </c>
      <c r="AO676">
        <v>18</v>
      </c>
      <c r="AP676">
        <v>8</v>
      </c>
      <c r="BD676" s="15"/>
      <c r="BE676" s="15"/>
      <c r="BF676" s="15"/>
    </row>
    <row r="677" spans="1:67" x14ac:dyDescent="0.3">
      <c r="A677">
        <v>12</v>
      </c>
      <c r="B677" s="13"/>
      <c r="C677" s="16"/>
      <c r="D677" t="s">
        <v>9425</v>
      </c>
      <c r="E677" t="s">
        <v>8448</v>
      </c>
      <c r="F677">
        <v>1</v>
      </c>
      <c r="G677">
        <v>1</v>
      </c>
      <c r="H677">
        <v>1</v>
      </c>
      <c r="I677">
        <v>1</v>
      </c>
      <c r="K677">
        <v>1</v>
      </c>
      <c r="M677">
        <v>1</v>
      </c>
      <c r="N677">
        <v>2</v>
      </c>
      <c r="AA677">
        <v>2</v>
      </c>
      <c r="AC677">
        <v>10</v>
      </c>
      <c r="AD677">
        <v>8</v>
      </c>
      <c r="AF677">
        <v>20</v>
      </c>
      <c r="AI677">
        <v>30</v>
      </c>
      <c r="AJ677">
        <v>2</v>
      </c>
      <c r="AK677">
        <v>1</v>
      </c>
      <c r="AO677">
        <v>9</v>
      </c>
      <c r="AV677">
        <v>1</v>
      </c>
      <c r="BD677" s="15"/>
      <c r="BE677" s="15"/>
      <c r="BF677" s="15"/>
    </row>
    <row r="678" spans="1:67" x14ac:dyDescent="0.3">
      <c r="A678">
        <v>13</v>
      </c>
      <c r="B678" s="13"/>
      <c r="C678" s="16"/>
      <c r="D678" t="s">
        <v>9426</v>
      </c>
      <c r="E678" t="s">
        <v>9427</v>
      </c>
      <c r="F678">
        <v>1</v>
      </c>
      <c r="G678">
        <v>1</v>
      </c>
      <c r="H678">
        <v>2</v>
      </c>
      <c r="I678">
        <v>1</v>
      </c>
      <c r="K678">
        <v>1</v>
      </c>
      <c r="L678">
        <v>1</v>
      </c>
      <c r="M678">
        <v>2</v>
      </c>
      <c r="N678">
        <v>1</v>
      </c>
      <c r="AA678">
        <v>1</v>
      </c>
      <c r="AB678">
        <v>4</v>
      </c>
      <c r="AC678">
        <v>12</v>
      </c>
      <c r="AD678">
        <v>8</v>
      </c>
      <c r="AK678">
        <v>3</v>
      </c>
      <c r="AO678">
        <v>20</v>
      </c>
      <c r="AS678">
        <v>1000</v>
      </c>
      <c r="AU678">
        <v>0.75</v>
      </c>
      <c r="AV678">
        <v>1</v>
      </c>
      <c r="AZ678">
        <v>1</v>
      </c>
      <c r="BD678" s="15" t="s">
        <v>9428</v>
      </c>
      <c r="BE678" s="15"/>
      <c r="BF678" s="15"/>
    </row>
    <row r="679" spans="1:67" x14ac:dyDescent="0.3">
      <c r="A679">
        <v>14</v>
      </c>
      <c r="B679" s="13"/>
      <c r="C679" s="16"/>
      <c r="D679" t="s">
        <v>9429</v>
      </c>
      <c r="E679" t="s">
        <v>9430</v>
      </c>
      <c r="F679">
        <v>1</v>
      </c>
      <c r="G679">
        <v>1</v>
      </c>
      <c r="H679">
        <v>1</v>
      </c>
      <c r="I679">
        <v>5</v>
      </c>
      <c r="M679">
        <v>1</v>
      </c>
      <c r="AA679">
        <v>3</v>
      </c>
      <c r="AB679">
        <v>10</v>
      </c>
      <c r="AC679">
        <v>12</v>
      </c>
      <c r="AD679">
        <v>30</v>
      </c>
      <c r="AJ679">
        <v>2</v>
      </c>
      <c r="AV679">
        <v>1</v>
      </c>
      <c r="AZ679">
        <v>1</v>
      </c>
      <c r="BD679" s="15" t="s">
        <v>9431</v>
      </c>
      <c r="BE679" s="15"/>
      <c r="BF679" s="15"/>
    </row>
    <row r="680" spans="1:67" x14ac:dyDescent="0.3">
      <c r="A680">
        <v>15</v>
      </c>
      <c r="B680" s="13"/>
      <c r="C680" s="16"/>
      <c r="D680" t="s">
        <v>9432</v>
      </c>
      <c r="E680" t="s">
        <v>9433</v>
      </c>
      <c r="F680">
        <v>1</v>
      </c>
      <c r="G680">
        <v>1</v>
      </c>
      <c r="H680">
        <v>4</v>
      </c>
      <c r="I680">
        <v>2</v>
      </c>
      <c r="K680">
        <v>3</v>
      </c>
      <c r="L680">
        <v>2</v>
      </c>
      <c r="M680">
        <v>2</v>
      </c>
      <c r="N680">
        <v>2</v>
      </c>
      <c r="S680">
        <v>1</v>
      </c>
      <c r="T680">
        <v>2</v>
      </c>
      <c r="U680">
        <v>1</v>
      </c>
      <c r="AA680">
        <v>2</v>
      </c>
      <c r="AB680">
        <v>5</v>
      </c>
      <c r="AC680">
        <v>18</v>
      </c>
      <c r="AD680">
        <v>21</v>
      </c>
      <c r="AE680">
        <v>11</v>
      </c>
      <c r="AF680">
        <v>35</v>
      </c>
      <c r="AI680">
        <v>260</v>
      </c>
      <c r="AJ680">
        <v>1</v>
      </c>
      <c r="AK680">
        <v>7</v>
      </c>
      <c r="AN680">
        <v>1</v>
      </c>
      <c r="AO680">
        <v>30</v>
      </c>
      <c r="AS680">
        <v>8000</v>
      </c>
      <c r="AT680">
        <v>2</v>
      </c>
      <c r="AU680">
        <v>2</v>
      </c>
      <c r="AV680">
        <v>1</v>
      </c>
      <c r="AZ680">
        <v>1</v>
      </c>
      <c r="BD680" s="15" t="s">
        <v>9434</v>
      </c>
      <c r="BE680" s="15"/>
      <c r="BF680" s="15"/>
    </row>
    <row r="681" spans="1:67" x14ac:dyDescent="0.3">
      <c r="A681">
        <v>16</v>
      </c>
      <c r="B681" s="13"/>
      <c r="C681" s="16"/>
      <c r="D681" t="s">
        <v>9435</v>
      </c>
      <c r="E681" t="s">
        <v>9436</v>
      </c>
      <c r="F681">
        <v>1</v>
      </c>
      <c r="G681">
        <v>1</v>
      </c>
      <c r="AA681">
        <v>1</v>
      </c>
      <c r="AB681">
        <v>1</v>
      </c>
      <c r="AC681">
        <v>8</v>
      </c>
      <c r="AD681">
        <v>14</v>
      </c>
      <c r="AI681">
        <v>23</v>
      </c>
      <c r="AJ681">
        <v>1</v>
      </c>
      <c r="AK681">
        <v>1</v>
      </c>
      <c r="AO681">
        <v>4</v>
      </c>
      <c r="BD681" s="15"/>
      <c r="BE681" s="15"/>
      <c r="BF681" s="15"/>
    </row>
    <row r="682" spans="1:67" x14ac:dyDescent="0.3">
      <c r="A682">
        <v>17</v>
      </c>
      <c r="B682" s="13"/>
      <c r="C682" s="16"/>
      <c r="D682" t="s">
        <v>9437</v>
      </c>
      <c r="E682" t="s">
        <v>9438</v>
      </c>
      <c r="F682">
        <v>1</v>
      </c>
      <c r="G682">
        <v>1</v>
      </c>
      <c r="H682">
        <v>2</v>
      </c>
      <c r="I682">
        <v>2</v>
      </c>
      <c r="K682">
        <v>2</v>
      </c>
      <c r="L682">
        <v>1</v>
      </c>
      <c r="M682">
        <v>1</v>
      </c>
      <c r="S682">
        <v>1</v>
      </c>
      <c r="U682">
        <v>1</v>
      </c>
      <c r="AA682">
        <v>1</v>
      </c>
      <c r="AB682">
        <v>4</v>
      </c>
      <c r="AC682">
        <v>12</v>
      </c>
      <c r="AD682">
        <v>10</v>
      </c>
      <c r="AE682">
        <v>8</v>
      </c>
      <c r="AF682">
        <v>10</v>
      </c>
      <c r="AI682">
        <v>125</v>
      </c>
      <c r="AJ682">
        <v>2</v>
      </c>
      <c r="AK682">
        <v>1</v>
      </c>
      <c r="AO682">
        <v>15</v>
      </c>
      <c r="AS682">
        <v>1900</v>
      </c>
      <c r="AT682">
        <v>2</v>
      </c>
      <c r="AU682">
        <v>1</v>
      </c>
      <c r="AV682">
        <v>1</v>
      </c>
      <c r="BD682" s="15"/>
      <c r="BE682" s="15"/>
      <c r="BF682" s="15"/>
    </row>
    <row r="683" spans="1:67" x14ac:dyDescent="0.3">
      <c r="A683">
        <v>18</v>
      </c>
      <c r="B683" s="13"/>
      <c r="C683" s="16"/>
      <c r="D683" t="s">
        <v>9439</v>
      </c>
      <c r="E683" t="s">
        <v>9440</v>
      </c>
      <c r="F683">
        <v>1</v>
      </c>
      <c r="G683">
        <v>1</v>
      </c>
      <c r="H683">
        <v>2</v>
      </c>
      <c r="I683">
        <v>4</v>
      </c>
      <c r="K683">
        <v>1</v>
      </c>
      <c r="L683">
        <v>1</v>
      </c>
      <c r="N683">
        <v>3</v>
      </c>
      <c r="T683">
        <v>3</v>
      </c>
      <c r="U683">
        <v>1</v>
      </c>
      <c r="AA683">
        <v>6</v>
      </c>
      <c r="AB683">
        <v>2</v>
      </c>
      <c r="AC683">
        <v>12</v>
      </c>
      <c r="AD683">
        <v>20</v>
      </c>
      <c r="AF683">
        <v>50</v>
      </c>
      <c r="AI683">
        <v>130</v>
      </c>
      <c r="AK683">
        <v>2</v>
      </c>
      <c r="AO683">
        <v>20</v>
      </c>
      <c r="AS683">
        <v>4000</v>
      </c>
      <c r="AT683">
        <v>2</v>
      </c>
      <c r="AU683">
        <v>1.125</v>
      </c>
      <c r="AV683">
        <v>1</v>
      </c>
      <c r="BD683" s="15"/>
      <c r="BE683" s="15"/>
      <c r="BF683" s="15"/>
    </row>
    <row r="684" spans="1:67" x14ac:dyDescent="0.3">
      <c r="A684">
        <v>19</v>
      </c>
      <c r="B684" s="13"/>
      <c r="C684" s="16"/>
      <c r="D684" t="s">
        <v>9441</v>
      </c>
      <c r="E684" t="s">
        <v>9442</v>
      </c>
      <c r="F684">
        <v>1</v>
      </c>
      <c r="G684">
        <v>1</v>
      </c>
      <c r="H684">
        <v>5</v>
      </c>
      <c r="I684">
        <v>2</v>
      </c>
      <c r="K684">
        <v>1</v>
      </c>
      <c r="M684">
        <v>1</v>
      </c>
      <c r="N684">
        <v>1</v>
      </c>
      <c r="U684">
        <v>1</v>
      </c>
      <c r="AA684">
        <v>1</v>
      </c>
      <c r="AB684">
        <v>12</v>
      </c>
      <c r="AC684">
        <v>27</v>
      </c>
      <c r="AD684">
        <v>50</v>
      </c>
      <c r="AE684">
        <v>60</v>
      </c>
      <c r="AF684">
        <v>303</v>
      </c>
      <c r="AI684">
        <v>78</v>
      </c>
      <c r="AK684">
        <v>1</v>
      </c>
      <c r="AL684">
        <v>0.5</v>
      </c>
      <c r="AO684">
        <v>9</v>
      </c>
      <c r="AP684">
        <v>8</v>
      </c>
      <c r="AS684">
        <v>3000</v>
      </c>
      <c r="AT684">
        <v>1.5</v>
      </c>
      <c r="AU684">
        <v>0.5</v>
      </c>
      <c r="AV684">
        <v>1</v>
      </c>
      <c r="AZ684">
        <v>1</v>
      </c>
      <c r="BD684" s="15" t="s">
        <v>9431</v>
      </c>
      <c r="BE684" s="15"/>
      <c r="BF684" s="15"/>
    </row>
    <row r="685" spans="1:67" x14ac:dyDescent="0.3">
      <c r="A685">
        <v>20</v>
      </c>
      <c r="B685" s="13"/>
      <c r="C685" s="16"/>
      <c r="D685" t="s">
        <v>9443</v>
      </c>
      <c r="E685" t="s">
        <v>9444</v>
      </c>
      <c r="F685">
        <v>1</v>
      </c>
      <c r="G685">
        <v>1</v>
      </c>
      <c r="H685">
        <v>3</v>
      </c>
      <c r="I685">
        <v>3</v>
      </c>
      <c r="K685">
        <v>1</v>
      </c>
      <c r="U685">
        <v>1</v>
      </c>
      <c r="AA685">
        <v>1</v>
      </c>
      <c r="AB685">
        <v>3</v>
      </c>
      <c r="AC685">
        <v>16</v>
      </c>
      <c r="AD685">
        <v>11</v>
      </c>
      <c r="AE685">
        <v>2</v>
      </c>
      <c r="AK685">
        <v>1</v>
      </c>
      <c r="AO685">
        <v>9</v>
      </c>
      <c r="AV685">
        <v>1</v>
      </c>
      <c r="BD685" s="15"/>
      <c r="BE685" s="15"/>
      <c r="BF685" s="15"/>
    </row>
    <row r="686" spans="1:67" x14ac:dyDescent="0.3">
      <c r="A686">
        <v>21</v>
      </c>
      <c r="B686" s="13"/>
      <c r="C686" s="16" t="s">
        <v>8345</v>
      </c>
      <c r="D686" t="s">
        <v>9445</v>
      </c>
      <c r="E686" t="s">
        <v>9446</v>
      </c>
      <c r="F686">
        <v>1</v>
      </c>
      <c r="G686">
        <v>1</v>
      </c>
      <c r="H686">
        <v>4</v>
      </c>
      <c r="I686">
        <v>3</v>
      </c>
      <c r="K686">
        <v>3</v>
      </c>
      <c r="L686">
        <v>3</v>
      </c>
      <c r="M686">
        <v>1</v>
      </c>
      <c r="N686">
        <v>5</v>
      </c>
      <c r="S686">
        <v>2</v>
      </c>
      <c r="U686">
        <v>1</v>
      </c>
      <c r="V686">
        <v>1</v>
      </c>
      <c r="AA686">
        <v>6</v>
      </c>
      <c r="AB686">
        <v>7</v>
      </c>
      <c r="AC686">
        <v>28</v>
      </c>
      <c r="AD686">
        <v>100</v>
      </c>
      <c r="AF686">
        <v>200</v>
      </c>
      <c r="AI686">
        <v>100</v>
      </c>
      <c r="AJ686">
        <v>2</v>
      </c>
      <c r="AK686">
        <v>2</v>
      </c>
      <c r="AL686">
        <v>1</v>
      </c>
      <c r="AO686">
        <v>40</v>
      </c>
      <c r="AP686">
        <v>20</v>
      </c>
      <c r="AS686">
        <v>4000</v>
      </c>
      <c r="AT686">
        <v>2</v>
      </c>
      <c r="AU686">
        <v>0.5</v>
      </c>
      <c r="AV686">
        <v>1</v>
      </c>
      <c r="AW686">
        <v>1</v>
      </c>
      <c r="BD686" s="15"/>
      <c r="BE686" s="15"/>
      <c r="BF686" s="15"/>
    </row>
    <row r="687" spans="1:67" ht="28.8" x14ac:dyDescent="0.3">
      <c r="A687">
        <v>22</v>
      </c>
      <c r="B687" s="13"/>
      <c r="C687" s="16"/>
      <c r="D687" t="s">
        <v>9447</v>
      </c>
      <c r="E687" t="s">
        <v>9448</v>
      </c>
      <c r="F687">
        <v>1</v>
      </c>
      <c r="G687">
        <v>1</v>
      </c>
      <c r="H687">
        <v>3</v>
      </c>
      <c r="I687">
        <v>2</v>
      </c>
      <c r="L687">
        <v>4</v>
      </c>
      <c r="M687">
        <v>3</v>
      </c>
      <c r="N687">
        <v>5</v>
      </c>
      <c r="S687">
        <v>7</v>
      </c>
      <c r="T687">
        <v>7</v>
      </c>
      <c r="U687">
        <v>4</v>
      </c>
      <c r="V687">
        <v>6</v>
      </c>
      <c r="AA687">
        <v>10</v>
      </c>
      <c r="AB687">
        <v>15</v>
      </c>
      <c r="AC687">
        <v>60</v>
      </c>
      <c r="AD687">
        <v>160</v>
      </c>
      <c r="AF687">
        <v>150</v>
      </c>
      <c r="AI687">
        <v>25</v>
      </c>
      <c r="AJ687">
        <v>10</v>
      </c>
      <c r="AK687">
        <v>3</v>
      </c>
      <c r="AL687">
        <v>2</v>
      </c>
      <c r="AO687">
        <v>90</v>
      </c>
      <c r="AP687">
        <v>70</v>
      </c>
      <c r="AS687">
        <v>15000</v>
      </c>
      <c r="AT687">
        <v>2.5</v>
      </c>
      <c r="AU687">
        <v>2</v>
      </c>
      <c r="AV687">
        <v>3</v>
      </c>
      <c r="AZ687">
        <v>3</v>
      </c>
      <c r="BD687" s="15" t="s">
        <v>9449</v>
      </c>
      <c r="BE687" s="15"/>
      <c r="BF687" s="15"/>
    </row>
    <row r="688" spans="1:67" x14ac:dyDescent="0.3">
      <c r="A688">
        <v>23</v>
      </c>
      <c r="B688" s="13"/>
      <c r="C688" s="16"/>
      <c r="D688" t="s">
        <v>9450</v>
      </c>
      <c r="F688">
        <v>1</v>
      </c>
      <c r="AA688">
        <v>1</v>
      </c>
      <c r="AB688">
        <v>2</v>
      </c>
      <c r="AC688">
        <v>10</v>
      </c>
      <c r="BD688" s="15"/>
      <c r="BE688" s="15"/>
      <c r="BF688" s="15"/>
    </row>
    <row r="689" spans="1:79" x14ac:dyDescent="0.3">
      <c r="A689">
        <v>24</v>
      </c>
      <c r="B689" s="13"/>
      <c r="C689" s="16" t="s">
        <v>612</v>
      </c>
      <c r="D689" t="s">
        <v>9451</v>
      </c>
      <c r="E689" t="s">
        <v>9452</v>
      </c>
      <c r="F689">
        <v>1</v>
      </c>
      <c r="G689">
        <v>1</v>
      </c>
      <c r="H689">
        <v>6</v>
      </c>
      <c r="I689">
        <v>2</v>
      </c>
      <c r="AA689">
        <v>2</v>
      </c>
      <c r="AB689">
        <v>12</v>
      </c>
      <c r="AC689">
        <v>6</v>
      </c>
      <c r="AJ689">
        <v>3</v>
      </c>
      <c r="AK689">
        <v>1</v>
      </c>
      <c r="AO689">
        <v>20</v>
      </c>
      <c r="AV689">
        <v>1</v>
      </c>
      <c r="BD689" s="15"/>
      <c r="BE689" s="15"/>
      <c r="BF689" s="15"/>
    </row>
    <row r="690" spans="1:79" x14ac:dyDescent="0.3">
      <c r="B690" s="13"/>
      <c r="C690" s="16"/>
      <c r="BD690" s="15"/>
      <c r="BE690" s="15"/>
      <c r="BF690" s="15"/>
    </row>
    <row r="691" spans="1:79" x14ac:dyDescent="0.3">
      <c r="A691" s="10" t="s">
        <v>1292</v>
      </c>
      <c r="B691" s="10"/>
      <c r="C691" s="18"/>
      <c r="D691" s="11" t="s">
        <v>74</v>
      </c>
      <c r="E691" s="11"/>
      <c r="F691" s="10"/>
      <c r="G691" s="10"/>
      <c r="H691" s="10"/>
      <c r="I691" s="10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30"/>
      <c r="BE691" s="30"/>
      <c r="BF691" s="30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</row>
    <row r="692" spans="1:79" x14ac:dyDescent="0.3">
      <c r="A692">
        <v>25</v>
      </c>
      <c r="B692" s="13" t="s">
        <v>9409</v>
      </c>
      <c r="C692" s="16" t="s">
        <v>8345</v>
      </c>
      <c r="D692" t="s">
        <v>9453</v>
      </c>
      <c r="E692" t="s">
        <v>9454</v>
      </c>
      <c r="F692">
        <v>1</v>
      </c>
      <c r="G692">
        <v>1</v>
      </c>
      <c r="H692">
        <v>3</v>
      </c>
      <c r="I692">
        <v>2</v>
      </c>
      <c r="K692">
        <v>1</v>
      </c>
      <c r="L692">
        <v>1</v>
      </c>
      <c r="M692">
        <v>1</v>
      </c>
      <c r="N692">
        <v>2</v>
      </c>
      <c r="AC692">
        <v>15</v>
      </c>
      <c r="AD692">
        <v>5</v>
      </c>
      <c r="AI692">
        <v>20</v>
      </c>
      <c r="AJ692">
        <v>2</v>
      </c>
      <c r="AK692">
        <v>2</v>
      </c>
      <c r="AO692">
        <v>30</v>
      </c>
      <c r="AV692">
        <v>1</v>
      </c>
      <c r="BD692" s="15"/>
      <c r="BE692" s="15"/>
      <c r="BF692" s="15"/>
    </row>
    <row r="693" spans="1:79" x14ac:dyDescent="0.3">
      <c r="A693">
        <v>26</v>
      </c>
      <c r="B693" s="13"/>
      <c r="C693" s="16"/>
      <c r="D693" t="s">
        <v>9455</v>
      </c>
      <c r="E693" t="s">
        <v>9456</v>
      </c>
      <c r="F693">
        <v>1</v>
      </c>
      <c r="G693">
        <v>1</v>
      </c>
      <c r="H693">
        <v>1</v>
      </c>
      <c r="AA693">
        <v>1</v>
      </c>
      <c r="AC693">
        <v>8</v>
      </c>
      <c r="AD693">
        <v>2</v>
      </c>
      <c r="AK693">
        <v>1</v>
      </c>
      <c r="AO693">
        <v>14</v>
      </c>
      <c r="AV693">
        <v>1</v>
      </c>
      <c r="BD693" s="15"/>
      <c r="BE693" s="15"/>
      <c r="BF693" s="15"/>
    </row>
    <row r="694" spans="1:79" x14ac:dyDescent="0.3">
      <c r="A694">
        <v>27</v>
      </c>
      <c r="B694" s="13"/>
      <c r="C694" s="16" t="s">
        <v>8925</v>
      </c>
      <c r="D694" t="s">
        <v>9457</v>
      </c>
      <c r="E694" t="s">
        <v>9458</v>
      </c>
      <c r="F694">
        <v>1</v>
      </c>
      <c r="G694">
        <v>1</v>
      </c>
      <c r="K694">
        <v>3</v>
      </c>
      <c r="L694">
        <v>3</v>
      </c>
      <c r="S694">
        <v>3</v>
      </c>
      <c r="AB694">
        <v>2</v>
      </c>
      <c r="AC694">
        <v>12</v>
      </c>
      <c r="AD694">
        <v>10</v>
      </c>
      <c r="AI694">
        <v>150</v>
      </c>
      <c r="AJ694">
        <v>2</v>
      </c>
      <c r="AK694">
        <v>1</v>
      </c>
      <c r="AL694">
        <v>2</v>
      </c>
      <c r="AO694">
        <v>40</v>
      </c>
      <c r="AP694">
        <v>6</v>
      </c>
      <c r="AS694">
        <v>3000</v>
      </c>
      <c r="AT694">
        <v>1</v>
      </c>
      <c r="AU694">
        <f>7/8</f>
        <v>0.875</v>
      </c>
      <c r="AV694">
        <v>2</v>
      </c>
      <c r="AZ694">
        <v>1</v>
      </c>
      <c r="BD694" s="15" t="s">
        <v>9459</v>
      </c>
      <c r="BE694" s="15"/>
      <c r="BF694" s="15"/>
    </row>
    <row r="695" spans="1:79" x14ac:dyDescent="0.3">
      <c r="A695">
        <v>28</v>
      </c>
      <c r="B695" s="13"/>
      <c r="C695" s="16" t="s">
        <v>8925</v>
      </c>
      <c r="D695" t="s">
        <v>9460</v>
      </c>
      <c r="E695" t="s">
        <v>9461</v>
      </c>
      <c r="F695">
        <v>1</v>
      </c>
      <c r="G695">
        <v>1</v>
      </c>
      <c r="H695">
        <v>1</v>
      </c>
      <c r="I695">
        <v>2</v>
      </c>
      <c r="AC695">
        <v>8</v>
      </c>
      <c r="AI695">
        <v>50</v>
      </c>
      <c r="AJ695">
        <v>3</v>
      </c>
      <c r="AK695">
        <v>0.5</v>
      </c>
      <c r="AL695">
        <v>0.25</v>
      </c>
      <c r="AO695">
        <v>18</v>
      </c>
      <c r="AP695">
        <v>10</v>
      </c>
      <c r="AS695">
        <v>3000</v>
      </c>
      <c r="AT695">
        <v>1</v>
      </c>
      <c r="AU695">
        <v>0.25</v>
      </c>
      <c r="AV695">
        <v>1</v>
      </c>
      <c r="BD695" s="15"/>
      <c r="BE695" s="15"/>
      <c r="BF695" s="15"/>
    </row>
    <row r="696" spans="1:79" x14ac:dyDescent="0.3">
      <c r="A696">
        <v>29</v>
      </c>
      <c r="B696" s="13"/>
      <c r="C696" s="16" t="s">
        <v>8925</v>
      </c>
      <c r="D696" t="s">
        <v>9462</v>
      </c>
      <c r="E696" t="s">
        <v>9072</v>
      </c>
      <c r="F696">
        <v>1</v>
      </c>
      <c r="G696">
        <v>1</v>
      </c>
      <c r="H696">
        <v>4</v>
      </c>
      <c r="I696">
        <v>4</v>
      </c>
      <c r="AB696">
        <v>2</v>
      </c>
      <c r="AC696">
        <v>8</v>
      </c>
      <c r="AK696">
        <v>0.5</v>
      </c>
      <c r="AO696">
        <v>10</v>
      </c>
      <c r="AV696">
        <v>1</v>
      </c>
      <c r="BD696" s="15"/>
      <c r="BE696" s="15"/>
      <c r="BF696" s="15"/>
    </row>
    <row r="697" spans="1:79" x14ac:dyDescent="0.3">
      <c r="A697">
        <v>30</v>
      </c>
      <c r="B697" s="13"/>
      <c r="C697" s="16" t="s">
        <v>8925</v>
      </c>
      <c r="D697" t="s">
        <v>9463</v>
      </c>
      <c r="E697" t="s">
        <v>9464</v>
      </c>
      <c r="F697">
        <v>1</v>
      </c>
      <c r="G697">
        <v>1</v>
      </c>
      <c r="H697">
        <v>5</v>
      </c>
      <c r="I697">
        <v>2</v>
      </c>
      <c r="K697">
        <v>1</v>
      </c>
      <c r="M697">
        <v>1</v>
      </c>
      <c r="N697">
        <v>1</v>
      </c>
      <c r="AA697">
        <v>1</v>
      </c>
      <c r="AB697">
        <v>1</v>
      </c>
      <c r="AC697">
        <v>20</v>
      </c>
      <c r="AD697">
        <v>12</v>
      </c>
      <c r="AI697">
        <v>150</v>
      </c>
      <c r="AJ697">
        <v>3</v>
      </c>
      <c r="AK697">
        <v>1</v>
      </c>
      <c r="AO697">
        <v>50</v>
      </c>
      <c r="AS697">
        <v>8000</v>
      </c>
      <c r="AT697">
        <v>3</v>
      </c>
      <c r="AU697">
        <v>1</v>
      </c>
      <c r="AV697">
        <v>2</v>
      </c>
      <c r="BD697" s="15"/>
      <c r="BE697" s="15"/>
      <c r="BF697" s="15"/>
    </row>
    <row r="698" spans="1:79" x14ac:dyDescent="0.3">
      <c r="A698">
        <v>31</v>
      </c>
      <c r="B698" s="13"/>
      <c r="C698" s="16"/>
      <c r="D698" t="s">
        <v>9465</v>
      </c>
      <c r="F698">
        <v>1</v>
      </c>
      <c r="AA698">
        <v>1</v>
      </c>
      <c r="BD698" s="15"/>
      <c r="BE698" s="15"/>
      <c r="BF698" s="15"/>
    </row>
    <row r="699" spans="1:79" x14ac:dyDescent="0.3">
      <c r="A699">
        <v>32</v>
      </c>
      <c r="B699" s="13"/>
      <c r="C699" s="16"/>
      <c r="D699" t="s">
        <v>9466</v>
      </c>
      <c r="E699" t="s">
        <v>9467</v>
      </c>
      <c r="F699">
        <v>1</v>
      </c>
      <c r="G699">
        <v>1</v>
      </c>
      <c r="H699">
        <v>2</v>
      </c>
      <c r="I699">
        <v>2</v>
      </c>
      <c r="S699">
        <v>1</v>
      </c>
      <c r="T699">
        <v>4</v>
      </c>
      <c r="U699">
        <v>1</v>
      </c>
      <c r="V699">
        <v>3</v>
      </c>
      <c r="AA699">
        <v>1</v>
      </c>
      <c r="AB699">
        <v>2</v>
      </c>
      <c r="AC699">
        <v>8</v>
      </c>
      <c r="AD699">
        <v>14</v>
      </c>
      <c r="AI699">
        <v>90</v>
      </c>
      <c r="AK699">
        <v>1</v>
      </c>
      <c r="AL699">
        <v>0.5</v>
      </c>
      <c r="AO699">
        <v>10</v>
      </c>
      <c r="AP699">
        <v>12</v>
      </c>
      <c r="AS699">
        <v>3000</v>
      </c>
      <c r="AT699">
        <v>0.5</v>
      </c>
      <c r="AU699">
        <v>0.5</v>
      </c>
      <c r="AV699">
        <v>1</v>
      </c>
      <c r="AZ699">
        <v>1</v>
      </c>
      <c r="BD699" s="15" t="s">
        <v>9468</v>
      </c>
      <c r="BE699" s="15"/>
      <c r="BF699" s="15"/>
    </row>
    <row r="700" spans="1:79" x14ac:dyDescent="0.3">
      <c r="A700">
        <v>33</v>
      </c>
      <c r="B700" s="13"/>
      <c r="C700" s="16"/>
      <c r="D700" t="s">
        <v>9469</v>
      </c>
      <c r="E700" t="s">
        <v>9470</v>
      </c>
      <c r="F700">
        <v>1</v>
      </c>
      <c r="G700">
        <v>1</v>
      </c>
      <c r="H700">
        <v>1</v>
      </c>
      <c r="I700">
        <v>2</v>
      </c>
      <c r="S700">
        <v>6</v>
      </c>
      <c r="T700">
        <v>5</v>
      </c>
      <c r="U700">
        <v>5</v>
      </c>
      <c r="V700">
        <v>5</v>
      </c>
      <c r="AA700">
        <v>10</v>
      </c>
      <c r="AB700">
        <v>1</v>
      </c>
      <c r="AC700">
        <v>25</v>
      </c>
      <c r="AD700">
        <v>49</v>
      </c>
      <c r="AE700">
        <v>200</v>
      </c>
      <c r="AF700">
        <v>502</v>
      </c>
      <c r="AI700">
        <v>225</v>
      </c>
      <c r="AJ700">
        <v>5</v>
      </c>
      <c r="AK700">
        <v>4</v>
      </c>
      <c r="AL700">
        <v>2</v>
      </c>
      <c r="AM700">
        <v>0.5</v>
      </c>
      <c r="AN700">
        <v>3</v>
      </c>
      <c r="AO700">
        <v>102</v>
      </c>
      <c r="AP700">
        <v>48</v>
      </c>
      <c r="AQ700">
        <v>3</v>
      </c>
      <c r="AR700">
        <v>31</v>
      </c>
      <c r="BD700" s="15"/>
      <c r="BE700" s="15"/>
      <c r="BF700" s="15"/>
    </row>
    <row r="701" spans="1:79" x14ac:dyDescent="0.3">
      <c r="A701">
        <v>34</v>
      </c>
      <c r="B701" s="13"/>
      <c r="C701" s="16" t="s">
        <v>8455</v>
      </c>
      <c r="D701" t="s">
        <v>5057</v>
      </c>
      <c r="F701">
        <v>1</v>
      </c>
      <c r="AA701">
        <v>2</v>
      </c>
      <c r="AB701">
        <v>1</v>
      </c>
      <c r="AC701">
        <v>11</v>
      </c>
      <c r="AD701">
        <v>30</v>
      </c>
      <c r="AF701">
        <v>52</v>
      </c>
      <c r="AI701">
        <v>86</v>
      </c>
      <c r="AK701">
        <f>3/8</f>
        <v>0.375</v>
      </c>
      <c r="AN701">
        <v>1</v>
      </c>
      <c r="AO701">
        <v>13</v>
      </c>
      <c r="AR701">
        <v>15</v>
      </c>
      <c r="AS701">
        <v>10000</v>
      </c>
      <c r="AT701">
        <v>3</v>
      </c>
      <c r="AU701">
        <v>2.75</v>
      </c>
      <c r="AV701">
        <v>2</v>
      </c>
      <c r="AW701">
        <v>1</v>
      </c>
      <c r="AY701">
        <v>3</v>
      </c>
      <c r="AZ701">
        <v>3</v>
      </c>
      <c r="BD701" s="15" t="s">
        <v>9471</v>
      </c>
      <c r="BE701" s="15"/>
      <c r="BF701" s="15"/>
    </row>
    <row r="702" spans="1:79" x14ac:dyDescent="0.3">
      <c r="A702">
        <v>35</v>
      </c>
      <c r="B702" s="13"/>
      <c r="C702" s="16" t="s">
        <v>8455</v>
      </c>
      <c r="D702" t="s">
        <v>9472</v>
      </c>
      <c r="F702">
        <v>1</v>
      </c>
      <c r="AA702">
        <v>2</v>
      </c>
      <c r="AB702">
        <v>1</v>
      </c>
      <c r="AC702">
        <v>10</v>
      </c>
      <c r="AD702">
        <v>21</v>
      </c>
      <c r="AF702">
        <v>16</v>
      </c>
      <c r="AI702">
        <v>80</v>
      </c>
      <c r="AK702">
        <v>0.25</v>
      </c>
      <c r="AO702">
        <v>6</v>
      </c>
      <c r="BD702" s="15" t="s">
        <v>9473</v>
      </c>
      <c r="BE702" s="15"/>
      <c r="BF702" s="15"/>
    </row>
    <row r="703" spans="1:79" x14ac:dyDescent="0.3">
      <c r="A703">
        <v>36</v>
      </c>
      <c r="B703" s="13"/>
      <c r="C703" s="16" t="s">
        <v>199</v>
      </c>
      <c r="D703" t="s">
        <v>4775</v>
      </c>
      <c r="F703">
        <v>1</v>
      </c>
      <c r="AA703">
        <v>1</v>
      </c>
      <c r="AB703">
        <v>2</v>
      </c>
      <c r="BD703" s="15"/>
      <c r="BE703" s="15"/>
      <c r="BF703" s="15"/>
    </row>
    <row r="704" spans="1:79" x14ac:dyDescent="0.3">
      <c r="A704">
        <v>37</v>
      </c>
      <c r="B704" s="13"/>
      <c r="C704" s="16"/>
      <c r="D704" t="s">
        <v>9474</v>
      </c>
      <c r="E704" t="s">
        <v>9475</v>
      </c>
      <c r="F704">
        <v>1</v>
      </c>
      <c r="G704">
        <v>1</v>
      </c>
      <c r="H704">
        <v>1</v>
      </c>
      <c r="BD704" s="15"/>
      <c r="BE704" s="15"/>
      <c r="BF704" s="15"/>
    </row>
    <row r="705" spans="1:58" x14ac:dyDescent="0.3">
      <c r="A705">
        <v>38</v>
      </c>
      <c r="B705" s="13"/>
      <c r="C705" s="16"/>
      <c r="D705" t="s">
        <v>9476</v>
      </c>
      <c r="E705" t="s">
        <v>9477</v>
      </c>
      <c r="F705">
        <v>1</v>
      </c>
      <c r="G705">
        <v>1</v>
      </c>
      <c r="L705">
        <v>4</v>
      </c>
      <c r="M705">
        <v>2</v>
      </c>
      <c r="S705">
        <v>1</v>
      </c>
      <c r="AA705">
        <v>2</v>
      </c>
      <c r="AB705">
        <v>11</v>
      </c>
      <c r="AC705">
        <v>7</v>
      </c>
      <c r="AI705">
        <v>73</v>
      </c>
      <c r="AK705">
        <v>1</v>
      </c>
      <c r="AL705">
        <v>0.5</v>
      </c>
      <c r="AO705">
        <v>21</v>
      </c>
      <c r="AP705">
        <v>1</v>
      </c>
      <c r="AS705">
        <v>5000</v>
      </c>
      <c r="AU705">
        <v>0.25</v>
      </c>
      <c r="AV705">
        <v>1</v>
      </c>
      <c r="BD705" s="15"/>
      <c r="BE705" s="15"/>
      <c r="BF705" s="15"/>
    </row>
    <row r="706" spans="1:58" x14ac:dyDescent="0.3">
      <c r="A706">
        <v>39</v>
      </c>
      <c r="B706" s="13"/>
      <c r="C706" s="16" t="s">
        <v>648</v>
      </c>
      <c r="D706" t="s">
        <v>8599</v>
      </c>
      <c r="E706" t="s">
        <v>9478</v>
      </c>
      <c r="F706">
        <v>1</v>
      </c>
      <c r="G706">
        <v>1</v>
      </c>
      <c r="K706">
        <v>1</v>
      </c>
      <c r="L706">
        <v>2</v>
      </c>
      <c r="M706">
        <v>2</v>
      </c>
      <c r="N706">
        <v>2</v>
      </c>
      <c r="S706">
        <v>2</v>
      </c>
      <c r="T706">
        <v>4</v>
      </c>
      <c r="U706">
        <v>4</v>
      </c>
      <c r="V706">
        <v>2</v>
      </c>
      <c r="AA706">
        <v>6</v>
      </c>
      <c r="AB706">
        <v>6</v>
      </c>
      <c r="AC706">
        <v>40</v>
      </c>
      <c r="AD706">
        <v>80</v>
      </c>
      <c r="AF706">
        <v>60</v>
      </c>
      <c r="AI706">
        <v>300</v>
      </c>
      <c r="AJ706">
        <v>4</v>
      </c>
      <c r="AK706">
        <v>2</v>
      </c>
      <c r="AL706">
        <v>2</v>
      </c>
      <c r="AO706">
        <v>30</v>
      </c>
      <c r="AP706">
        <v>30</v>
      </c>
      <c r="AS706">
        <v>6000</v>
      </c>
      <c r="AT706">
        <v>1</v>
      </c>
      <c r="AU706">
        <v>1</v>
      </c>
      <c r="AV706">
        <v>2</v>
      </c>
      <c r="AW706">
        <v>1</v>
      </c>
      <c r="AZ706">
        <v>1</v>
      </c>
      <c r="BD706" s="15" t="s">
        <v>9479</v>
      </c>
      <c r="BE706" s="15"/>
      <c r="BF706" s="15"/>
    </row>
    <row r="707" spans="1:58" x14ac:dyDescent="0.3">
      <c r="A707">
        <v>40</v>
      </c>
      <c r="B707" s="13"/>
      <c r="C707" s="16"/>
      <c r="D707" t="s">
        <v>9480</v>
      </c>
      <c r="F707">
        <v>1</v>
      </c>
      <c r="AA707">
        <v>1</v>
      </c>
      <c r="BD707" s="15"/>
      <c r="BE707" s="15"/>
      <c r="BF707" s="15"/>
    </row>
    <row r="708" spans="1:58" x14ac:dyDescent="0.3">
      <c r="A708">
        <v>41</v>
      </c>
      <c r="B708" s="13"/>
      <c r="C708" s="16"/>
      <c r="D708" t="s">
        <v>9481</v>
      </c>
      <c r="F708">
        <v>1</v>
      </c>
      <c r="AA708">
        <v>1</v>
      </c>
      <c r="AB708">
        <v>3</v>
      </c>
      <c r="AD708">
        <v>6</v>
      </c>
      <c r="BD708" s="15"/>
      <c r="BE708" s="15"/>
      <c r="BF708" s="15"/>
    </row>
    <row r="709" spans="1:58" x14ac:dyDescent="0.3">
      <c r="A709">
        <v>42</v>
      </c>
      <c r="B709" s="13"/>
      <c r="C709" s="16" t="s">
        <v>8345</v>
      </c>
      <c r="D709" t="s">
        <v>6293</v>
      </c>
      <c r="E709" t="s">
        <v>9482</v>
      </c>
      <c r="F709">
        <v>1</v>
      </c>
      <c r="G709">
        <v>1</v>
      </c>
      <c r="H709">
        <v>4</v>
      </c>
      <c r="I709">
        <v>2</v>
      </c>
      <c r="AA709">
        <v>1</v>
      </c>
      <c r="AC709">
        <v>10</v>
      </c>
      <c r="AD709">
        <v>14</v>
      </c>
      <c r="AI709">
        <v>26</v>
      </c>
      <c r="AJ709">
        <v>6</v>
      </c>
      <c r="AK709">
        <v>1</v>
      </c>
      <c r="AO709">
        <v>24</v>
      </c>
      <c r="AS709">
        <v>2000</v>
      </c>
      <c r="AU709">
        <v>0.125</v>
      </c>
      <c r="AV709">
        <v>1</v>
      </c>
      <c r="BD709" s="15"/>
      <c r="BE709" s="15"/>
      <c r="BF709" s="15"/>
    </row>
    <row r="710" spans="1:58" x14ac:dyDescent="0.3">
      <c r="A710">
        <v>43</v>
      </c>
      <c r="B710" s="13"/>
      <c r="C710" s="16"/>
      <c r="D710" t="s">
        <v>9483</v>
      </c>
      <c r="E710" t="s">
        <v>9484</v>
      </c>
      <c r="F710">
        <v>1</v>
      </c>
      <c r="G710">
        <v>1</v>
      </c>
      <c r="H710">
        <v>2</v>
      </c>
      <c r="K710">
        <v>4</v>
      </c>
      <c r="L710">
        <v>2</v>
      </c>
      <c r="M710">
        <v>1</v>
      </c>
      <c r="N710">
        <v>3</v>
      </c>
      <c r="S710">
        <v>2</v>
      </c>
      <c r="T710">
        <v>5</v>
      </c>
      <c r="U710">
        <v>3</v>
      </c>
      <c r="AA710">
        <v>8</v>
      </c>
      <c r="AB710">
        <v>12</v>
      </c>
      <c r="AC710">
        <v>24</v>
      </c>
      <c r="AD710">
        <v>95</v>
      </c>
      <c r="AF710">
        <v>130</v>
      </c>
      <c r="AI710">
        <v>71</v>
      </c>
      <c r="AJ710">
        <v>3</v>
      </c>
      <c r="AK710">
        <v>2</v>
      </c>
      <c r="AL710">
        <v>1</v>
      </c>
      <c r="AO710">
        <v>32</v>
      </c>
      <c r="AP710">
        <v>15</v>
      </c>
      <c r="AS710">
        <v>12000</v>
      </c>
      <c r="AT710">
        <v>2</v>
      </c>
      <c r="AU710">
        <v>1</v>
      </c>
      <c r="AV710">
        <v>3</v>
      </c>
      <c r="AZ710">
        <v>1</v>
      </c>
      <c r="BD710" s="15" t="s">
        <v>9485</v>
      </c>
      <c r="BE710" s="15"/>
      <c r="BF710" s="15"/>
    </row>
    <row r="711" spans="1:58" x14ac:dyDescent="0.3">
      <c r="A711">
        <v>44</v>
      </c>
      <c r="B711" s="13"/>
      <c r="C711" s="16"/>
      <c r="D711" t="s">
        <v>9486</v>
      </c>
      <c r="E711" t="s">
        <v>9487</v>
      </c>
      <c r="F711">
        <v>1</v>
      </c>
      <c r="G711">
        <v>1</v>
      </c>
      <c r="H711">
        <v>1</v>
      </c>
      <c r="I711">
        <v>1</v>
      </c>
      <c r="K711">
        <v>1</v>
      </c>
      <c r="AA711">
        <v>2</v>
      </c>
      <c r="AB711">
        <v>1</v>
      </c>
      <c r="AC711">
        <v>12</v>
      </c>
      <c r="AD711">
        <v>17</v>
      </c>
      <c r="AI711">
        <v>81</v>
      </c>
      <c r="AK711">
        <v>2</v>
      </c>
      <c r="AO711">
        <v>11</v>
      </c>
      <c r="AS711">
        <v>6000</v>
      </c>
      <c r="AT711">
        <v>1</v>
      </c>
      <c r="AU711">
        <v>0.125</v>
      </c>
      <c r="AV711">
        <v>1</v>
      </c>
      <c r="AZ711">
        <v>1</v>
      </c>
      <c r="BD711" s="15" t="s">
        <v>9488</v>
      </c>
      <c r="BE711" s="15"/>
      <c r="BF711" s="15"/>
    </row>
    <row r="712" spans="1:58" x14ac:dyDescent="0.3">
      <c r="A712">
        <v>45</v>
      </c>
      <c r="B712" s="13"/>
      <c r="C712" s="16" t="s">
        <v>199</v>
      </c>
      <c r="D712" t="s">
        <v>9410</v>
      </c>
      <c r="E712" t="s">
        <v>9489</v>
      </c>
      <c r="F712">
        <v>1</v>
      </c>
      <c r="G712">
        <v>1</v>
      </c>
      <c r="H712">
        <v>1</v>
      </c>
      <c r="K712">
        <v>1</v>
      </c>
      <c r="AA712">
        <v>6</v>
      </c>
      <c r="AB712">
        <v>4</v>
      </c>
      <c r="AC712">
        <v>16</v>
      </c>
      <c r="AD712">
        <v>22</v>
      </c>
      <c r="AE712">
        <v>14</v>
      </c>
      <c r="AF712">
        <v>23</v>
      </c>
      <c r="AI712">
        <v>20</v>
      </c>
      <c r="AK712">
        <v>1</v>
      </c>
      <c r="AO712">
        <v>16</v>
      </c>
      <c r="AV712">
        <v>2</v>
      </c>
      <c r="BD712" s="15"/>
      <c r="BE712" s="15"/>
      <c r="BF712" s="15"/>
    </row>
    <row r="713" spans="1:58" x14ac:dyDescent="0.3">
      <c r="A713">
        <v>46</v>
      </c>
      <c r="B713" s="13"/>
      <c r="C713" s="16" t="s">
        <v>199</v>
      </c>
      <c r="D713" t="s">
        <v>9490</v>
      </c>
      <c r="E713" t="s">
        <v>9491</v>
      </c>
      <c r="F713">
        <v>1</v>
      </c>
      <c r="G713">
        <v>1</v>
      </c>
      <c r="H713">
        <v>1</v>
      </c>
      <c r="K713">
        <v>1</v>
      </c>
      <c r="N713">
        <v>1</v>
      </c>
      <c r="AA713">
        <v>2</v>
      </c>
      <c r="AB713">
        <v>1</v>
      </c>
      <c r="AC713">
        <v>10</v>
      </c>
      <c r="AD713">
        <v>13</v>
      </c>
      <c r="AE713">
        <v>3</v>
      </c>
      <c r="AF713">
        <v>20</v>
      </c>
      <c r="AI713">
        <v>15</v>
      </c>
      <c r="AJ713">
        <v>2</v>
      </c>
      <c r="AK713">
        <v>1</v>
      </c>
      <c r="AO713">
        <v>9</v>
      </c>
      <c r="AV713">
        <v>1</v>
      </c>
      <c r="AW713">
        <v>1</v>
      </c>
      <c r="BD713" s="15"/>
      <c r="BE713" s="15"/>
      <c r="BF713" s="15"/>
    </row>
    <row r="714" spans="1:58" x14ac:dyDescent="0.3">
      <c r="A714">
        <v>47</v>
      </c>
      <c r="B714" s="13"/>
      <c r="C714" s="16"/>
      <c r="D714" t="s">
        <v>3771</v>
      </c>
      <c r="F714">
        <v>1</v>
      </c>
      <c r="AA714">
        <v>1</v>
      </c>
      <c r="AB714">
        <v>1</v>
      </c>
      <c r="AD714">
        <v>2</v>
      </c>
      <c r="AF714">
        <v>5</v>
      </c>
      <c r="AI714">
        <v>6</v>
      </c>
      <c r="BD714" s="15"/>
      <c r="BE714" s="15"/>
      <c r="BF714" s="15"/>
    </row>
    <row r="715" spans="1:58" x14ac:dyDescent="0.3">
      <c r="A715">
        <v>48</v>
      </c>
      <c r="B715" s="13"/>
      <c r="C715" s="16"/>
      <c r="D715" t="s">
        <v>3778</v>
      </c>
      <c r="E715" t="s">
        <v>9492</v>
      </c>
      <c r="F715">
        <v>1</v>
      </c>
      <c r="G715">
        <v>1</v>
      </c>
      <c r="H715">
        <v>3</v>
      </c>
      <c r="K715">
        <v>2</v>
      </c>
      <c r="M715">
        <v>2</v>
      </c>
      <c r="N715">
        <v>2</v>
      </c>
      <c r="S715">
        <v>9</v>
      </c>
      <c r="T715">
        <v>12</v>
      </c>
      <c r="U715">
        <v>6</v>
      </c>
      <c r="V715">
        <v>7</v>
      </c>
      <c r="AA715">
        <v>10</v>
      </c>
      <c r="AB715">
        <v>22</v>
      </c>
      <c r="AC715">
        <v>50</v>
      </c>
      <c r="AD715">
        <v>90</v>
      </c>
      <c r="AF715">
        <v>20</v>
      </c>
      <c r="AI715">
        <v>200</v>
      </c>
      <c r="AJ715">
        <v>20</v>
      </c>
      <c r="AK715">
        <v>2</v>
      </c>
      <c r="AL715">
        <v>1</v>
      </c>
      <c r="AM715">
        <v>1</v>
      </c>
      <c r="AO715">
        <v>60</v>
      </c>
      <c r="AP715">
        <v>25</v>
      </c>
      <c r="AQ715">
        <v>15</v>
      </c>
      <c r="AS715">
        <v>12000</v>
      </c>
      <c r="AT715">
        <v>2</v>
      </c>
      <c r="AU715">
        <v>1</v>
      </c>
      <c r="AV715">
        <v>4</v>
      </c>
      <c r="AX715">
        <v>1</v>
      </c>
      <c r="AZ715">
        <v>1</v>
      </c>
      <c r="BD715" s="15" t="s">
        <v>9493</v>
      </c>
      <c r="BE715" s="15"/>
      <c r="BF715" s="15"/>
    </row>
    <row r="716" spans="1:58" x14ac:dyDescent="0.3">
      <c r="A716">
        <v>49</v>
      </c>
      <c r="B716" s="13"/>
      <c r="C716" s="16"/>
      <c r="D716" t="s">
        <v>9494</v>
      </c>
      <c r="F716">
        <v>1</v>
      </c>
      <c r="BD716" s="15"/>
      <c r="BE716" s="15"/>
      <c r="BF716" s="15"/>
    </row>
    <row r="717" spans="1:58" x14ac:dyDescent="0.3">
      <c r="A717">
        <v>50</v>
      </c>
      <c r="B717" s="13"/>
      <c r="C717" s="16"/>
      <c r="D717" t="s">
        <v>9495</v>
      </c>
      <c r="E717" t="s">
        <v>9496</v>
      </c>
      <c r="F717">
        <v>1</v>
      </c>
      <c r="G717">
        <v>1</v>
      </c>
      <c r="H717">
        <v>2</v>
      </c>
      <c r="BD717" s="15"/>
      <c r="BE717" s="15"/>
      <c r="BF717" s="15"/>
    </row>
    <row r="718" spans="1:58" x14ac:dyDescent="0.3">
      <c r="A718">
        <v>51</v>
      </c>
      <c r="B718" s="13"/>
      <c r="C718" s="16"/>
      <c r="D718" t="s">
        <v>9497</v>
      </c>
      <c r="E718" t="s">
        <v>9498</v>
      </c>
      <c r="F718">
        <v>1</v>
      </c>
      <c r="G718">
        <v>1</v>
      </c>
      <c r="H718">
        <v>1</v>
      </c>
      <c r="I718">
        <v>2</v>
      </c>
      <c r="K718">
        <v>1</v>
      </c>
      <c r="L718">
        <v>1</v>
      </c>
      <c r="S718">
        <v>1</v>
      </c>
      <c r="T718">
        <v>3</v>
      </c>
      <c r="U718">
        <v>3</v>
      </c>
      <c r="V718">
        <v>2</v>
      </c>
      <c r="AA718">
        <v>1</v>
      </c>
      <c r="AB718">
        <v>7</v>
      </c>
      <c r="AC718">
        <v>26</v>
      </c>
      <c r="AD718">
        <v>12</v>
      </c>
      <c r="AF718">
        <v>20</v>
      </c>
      <c r="AI718">
        <v>25</v>
      </c>
      <c r="AJ718">
        <v>2</v>
      </c>
      <c r="AK718">
        <v>2</v>
      </c>
      <c r="AL718">
        <v>1</v>
      </c>
      <c r="AO718">
        <v>4</v>
      </c>
      <c r="AP718">
        <v>1</v>
      </c>
      <c r="AV718">
        <v>1</v>
      </c>
      <c r="AZ718">
        <v>1</v>
      </c>
      <c r="BD718" s="15" t="s">
        <v>9499</v>
      </c>
      <c r="BE718" s="15"/>
      <c r="BF718" s="15"/>
    </row>
    <row r="719" spans="1:58" x14ac:dyDescent="0.3">
      <c r="A719">
        <v>52</v>
      </c>
      <c r="B719" s="13"/>
      <c r="C719" s="16" t="s">
        <v>8430</v>
      </c>
      <c r="D719" t="s">
        <v>9406</v>
      </c>
      <c r="E719" t="s">
        <v>9500</v>
      </c>
      <c r="F719">
        <v>1</v>
      </c>
      <c r="G719">
        <v>1</v>
      </c>
      <c r="H719">
        <v>1</v>
      </c>
      <c r="I719">
        <v>1</v>
      </c>
      <c r="K719">
        <v>1</v>
      </c>
      <c r="M719">
        <v>1</v>
      </c>
      <c r="N719">
        <v>1</v>
      </c>
      <c r="AA719">
        <v>2</v>
      </c>
      <c r="AB719">
        <v>2</v>
      </c>
      <c r="AC719">
        <v>20</v>
      </c>
      <c r="AD719">
        <v>16</v>
      </c>
      <c r="AE719">
        <v>8</v>
      </c>
      <c r="AK719">
        <v>1</v>
      </c>
      <c r="AL719">
        <v>1</v>
      </c>
      <c r="AO719">
        <v>26</v>
      </c>
      <c r="AP719">
        <v>7</v>
      </c>
      <c r="BD719" s="15"/>
      <c r="BE719" s="15"/>
      <c r="BF719" s="15"/>
    </row>
    <row r="720" spans="1:58" x14ac:dyDescent="0.3">
      <c r="A720">
        <v>53</v>
      </c>
      <c r="B720" s="13"/>
      <c r="C720" s="16" t="s">
        <v>8345</v>
      </c>
      <c r="D720" t="s">
        <v>9501</v>
      </c>
      <c r="E720" t="s">
        <v>9502</v>
      </c>
      <c r="F720">
        <v>1</v>
      </c>
      <c r="G720">
        <v>1</v>
      </c>
      <c r="H720">
        <v>3</v>
      </c>
      <c r="I720">
        <v>2</v>
      </c>
      <c r="K720">
        <v>4</v>
      </c>
      <c r="L720">
        <v>3</v>
      </c>
      <c r="M720">
        <v>3</v>
      </c>
      <c r="N720">
        <v>6</v>
      </c>
      <c r="S720">
        <v>2</v>
      </c>
      <c r="AA720">
        <v>10</v>
      </c>
      <c r="AB720">
        <v>12</v>
      </c>
      <c r="AC720">
        <v>30</v>
      </c>
      <c r="AD720">
        <v>65</v>
      </c>
      <c r="AF720">
        <v>30</v>
      </c>
      <c r="AI720">
        <v>299</v>
      </c>
      <c r="AJ720">
        <v>6</v>
      </c>
      <c r="AK720">
        <v>5</v>
      </c>
      <c r="AL720">
        <v>2</v>
      </c>
      <c r="AM720">
        <v>0.5</v>
      </c>
      <c r="AO720">
        <v>80</v>
      </c>
      <c r="AP720">
        <v>36</v>
      </c>
      <c r="AQ720">
        <v>5</v>
      </c>
      <c r="AS720">
        <v>7000</v>
      </c>
      <c r="AT720">
        <v>2.125</v>
      </c>
      <c r="AU720">
        <v>1.675</v>
      </c>
      <c r="AV720">
        <v>2</v>
      </c>
      <c r="AZ720">
        <v>1</v>
      </c>
      <c r="BD720" s="15" t="s">
        <v>9266</v>
      </c>
      <c r="BE720" s="15"/>
      <c r="BF720" s="15"/>
    </row>
    <row r="721" spans="1:79" x14ac:dyDescent="0.3">
      <c r="A721">
        <v>54</v>
      </c>
      <c r="B721" s="13"/>
      <c r="C721" s="16"/>
      <c r="D721" t="s">
        <v>3560</v>
      </c>
      <c r="F721">
        <v>1</v>
      </c>
      <c r="AA721">
        <v>1</v>
      </c>
      <c r="AC721">
        <v>8</v>
      </c>
      <c r="AD721">
        <v>4</v>
      </c>
      <c r="BD721" s="15"/>
      <c r="BE721" s="15"/>
      <c r="BF721" s="15"/>
    </row>
    <row r="722" spans="1:79" x14ac:dyDescent="0.3">
      <c r="A722">
        <v>55</v>
      </c>
      <c r="B722" s="13"/>
      <c r="C722" s="16" t="s">
        <v>578</v>
      </c>
      <c r="D722" t="s">
        <v>110</v>
      </c>
      <c r="E722" t="s">
        <v>9503</v>
      </c>
      <c r="F722">
        <v>1</v>
      </c>
      <c r="G722">
        <v>1</v>
      </c>
      <c r="K722">
        <v>2</v>
      </c>
      <c r="L722">
        <v>2</v>
      </c>
      <c r="M722">
        <v>2</v>
      </c>
      <c r="N722">
        <v>3</v>
      </c>
      <c r="S722">
        <v>3</v>
      </c>
      <c r="T722">
        <v>1</v>
      </c>
      <c r="U722">
        <v>1</v>
      </c>
      <c r="V722">
        <v>3</v>
      </c>
      <c r="AC722">
        <v>10</v>
      </c>
      <c r="AI722">
        <v>50</v>
      </c>
      <c r="AV722">
        <v>1</v>
      </c>
      <c r="BD722" s="15"/>
      <c r="BE722" s="15"/>
      <c r="BF722" s="15"/>
    </row>
    <row r="723" spans="1:79" x14ac:dyDescent="0.3">
      <c r="A723">
        <v>56</v>
      </c>
      <c r="B723" s="13"/>
      <c r="C723" s="16" t="s">
        <v>8455</v>
      </c>
      <c r="D723" t="s">
        <v>3576</v>
      </c>
      <c r="E723" t="s">
        <v>9504</v>
      </c>
      <c r="F723">
        <v>1</v>
      </c>
      <c r="G723">
        <v>1</v>
      </c>
      <c r="H723">
        <v>3</v>
      </c>
      <c r="I723">
        <v>1</v>
      </c>
      <c r="K723">
        <v>1</v>
      </c>
      <c r="L723">
        <v>2</v>
      </c>
      <c r="M723">
        <v>1</v>
      </c>
      <c r="AA723">
        <v>2</v>
      </c>
      <c r="AB723">
        <v>2</v>
      </c>
      <c r="AC723">
        <v>20</v>
      </c>
      <c r="AD723">
        <v>27</v>
      </c>
      <c r="AI723">
        <v>271</v>
      </c>
      <c r="AK723">
        <v>2</v>
      </c>
      <c r="AL723">
        <v>2</v>
      </c>
      <c r="AO723">
        <v>30</v>
      </c>
      <c r="AP723">
        <v>20</v>
      </c>
      <c r="AS723">
        <v>8000</v>
      </c>
      <c r="AT723">
        <v>1</v>
      </c>
      <c r="AU723">
        <v>1.5</v>
      </c>
      <c r="AV723">
        <v>1</v>
      </c>
      <c r="AZ723">
        <v>1</v>
      </c>
      <c r="BD723" s="15" t="s">
        <v>9505</v>
      </c>
      <c r="BE723" s="15"/>
      <c r="BF723" s="15"/>
    </row>
    <row r="724" spans="1:79" x14ac:dyDescent="0.3">
      <c r="A724">
        <v>57</v>
      </c>
      <c r="B724" s="13"/>
      <c r="C724" s="16" t="s">
        <v>8455</v>
      </c>
      <c r="D724" t="s">
        <v>9506</v>
      </c>
      <c r="E724" t="s">
        <v>9507</v>
      </c>
      <c r="F724">
        <v>1</v>
      </c>
      <c r="G724">
        <v>1</v>
      </c>
      <c r="H724">
        <v>4</v>
      </c>
      <c r="I724">
        <v>5</v>
      </c>
      <c r="K724">
        <v>5</v>
      </c>
      <c r="L724">
        <v>1</v>
      </c>
      <c r="N724">
        <v>4</v>
      </c>
      <c r="S724">
        <v>1</v>
      </c>
      <c r="T724">
        <v>2</v>
      </c>
      <c r="U724">
        <v>3</v>
      </c>
      <c r="V724">
        <v>4</v>
      </c>
      <c r="AA724">
        <v>10</v>
      </c>
      <c r="AB724">
        <v>12</v>
      </c>
      <c r="AC724">
        <v>40</v>
      </c>
      <c r="AD724">
        <v>50</v>
      </c>
      <c r="AI724">
        <v>130</v>
      </c>
      <c r="AK724">
        <v>4</v>
      </c>
      <c r="AL724">
        <v>3</v>
      </c>
      <c r="AO724">
        <v>109</v>
      </c>
      <c r="AP724">
        <v>60</v>
      </c>
      <c r="AS724">
        <v>10000</v>
      </c>
      <c r="AU724">
        <v>2</v>
      </c>
      <c r="AV724">
        <v>4</v>
      </c>
      <c r="AZ724">
        <v>2</v>
      </c>
      <c r="BD724" s="15" t="s">
        <v>9508</v>
      </c>
      <c r="BE724" s="15"/>
      <c r="BF724" s="15"/>
    </row>
    <row r="725" spans="1:79" x14ac:dyDescent="0.3">
      <c r="A725">
        <v>58</v>
      </c>
      <c r="B725" s="13"/>
      <c r="C725" s="16"/>
      <c r="D725" t="s">
        <v>9509</v>
      </c>
      <c r="E725" t="s">
        <v>9510</v>
      </c>
      <c r="F725">
        <v>1</v>
      </c>
      <c r="G725">
        <v>1</v>
      </c>
      <c r="H725">
        <v>3</v>
      </c>
      <c r="I725">
        <v>2</v>
      </c>
      <c r="K725">
        <v>2</v>
      </c>
      <c r="L725">
        <v>3</v>
      </c>
      <c r="AA725">
        <v>1</v>
      </c>
      <c r="AB725">
        <v>2</v>
      </c>
      <c r="AC725">
        <v>21</v>
      </c>
      <c r="AD725">
        <v>6</v>
      </c>
      <c r="AK725">
        <v>3</v>
      </c>
      <c r="AO725">
        <v>6</v>
      </c>
      <c r="AS725">
        <v>1000</v>
      </c>
      <c r="AT725">
        <v>1</v>
      </c>
      <c r="AU725">
        <v>1</v>
      </c>
      <c r="AZ725">
        <v>1</v>
      </c>
      <c r="BD725" s="15" t="s">
        <v>9511</v>
      </c>
      <c r="BE725" s="15"/>
      <c r="BF725" s="15"/>
    </row>
    <row r="726" spans="1:79" x14ac:dyDescent="0.3">
      <c r="A726">
        <v>59</v>
      </c>
      <c r="B726" s="13"/>
      <c r="C726" s="16"/>
      <c r="D726" t="s">
        <v>9512</v>
      </c>
      <c r="E726" t="s">
        <v>9513</v>
      </c>
      <c r="F726">
        <v>1</v>
      </c>
      <c r="G726">
        <v>1</v>
      </c>
      <c r="H726">
        <v>5</v>
      </c>
      <c r="K726">
        <v>1</v>
      </c>
      <c r="M726">
        <v>1</v>
      </c>
      <c r="AA726">
        <v>2</v>
      </c>
      <c r="AC726">
        <v>10</v>
      </c>
      <c r="AI726">
        <v>25</v>
      </c>
      <c r="AV726">
        <v>1</v>
      </c>
      <c r="BD726" s="15"/>
      <c r="BE726" s="15"/>
      <c r="BF726" s="15"/>
    </row>
    <row r="727" spans="1:79" x14ac:dyDescent="0.3">
      <c r="B727" s="13"/>
      <c r="C727" s="16"/>
      <c r="BD727" s="15"/>
      <c r="BE727" s="15"/>
      <c r="BF727" s="15"/>
    </row>
    <row r="728" spans="1:79" x14ac:dyDescent="0.3">
      <c r="A728" s="10" t="s">
        <v>1295</v>
      </c>
      <c r="B728" s="10"/>
      <c r="C728" s="18"/>
      <c r="D728" s="11" t="s">
        <v>74</v>
      </c>
      <c r="E728" s="11"/>
      <c r="F728" s="10"/>
      <c r="G728" s="10"/>
      <c r="H728" s="10"/>
      <c r="I728" s="10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30"/>
      <c r="BE728" s="30"/>
      <c r="BF728" s="30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</row>
    <row r="729" spans="1:79" x14ac:dyDescent="0.3">
      <c r="A729">
        <v>60</v>
      </c>
      <c r="B729" s="13" t="s">
        <v>9409</v>
      </c>
      <c r="C729" s="16" t="s">
        <v>875</v>
      </c>
      <c r="D729" t="s">
        <v>9514</v>
      </c>
      <c r="E729" t="s">
        <v>9515</v>
      </c>
      <c r="F729">
        <v>1</v>
      </c>
      <c r="G729">
        <v>1</v>
      </c>
      <c r="AA729">
        <v>2</v>
      </c>
      <c r="AB729">
        <v>3</v>
      </c>
      <c r="AC729">
        <v>12</v>
      </c>
      <c r="AD729">
        <v>13</v>
      </c>
      <c r="AI729">
        <v>100</v>
      </c>
      <c r="AV729">
        <v>1</v>
      </c>
      <c r="BD729" s="15"/>
      <c r="BE729" s="15"/>
      <c r="BF729" s="15"/>
    </row>
    <row r="730" spans="1:79" ht="18.75" customHeight="1" x14ac:dyDescent="0.3">
      <c r="A730">
        <v>61</v>
      </c>
      <c r="B730" s="13"/>
      <c r="C730" s="16" t="s">
        <v>578</v>
      </c>
      <c r="D730" t="s">
        <v>9516</v>
      </c>
      <c r="E730" t="s">
        <v>9517</v>
      </c>
      <c r="F730">
        <v>1</v>
      </c>
      <c r="G730">
        <v>1</v>
      </c>
      <c r="K730">
        <v>3</v>
      </c>
      <c r="L730">
        <v>12</v>
      </c>
      <c r="M730">
        <v>7</v>
      </c>
      <c r="N730">
        <v>8</v>
      </c>
      <c r="S730">
        <v>15</v>
      </c>
      <c r="T730">
        <v>9</v>
      </c>
      <c r="U730">
        <v>8</v>
      </c>
      <c r="V730">
        <v>6</v>
      </c>
      <c r="AA730">
        <v>5</v>
      </c>
      <c r="AB730">
        <v>22</v>
      </c>
      <c r="AC730">
        <v>68</v>
      </c>
      <c r="AD730">
        <v>174</v>
      </c>
      <c r="AF730">
        <v>153</v>
      </c>
      <c r="AI730">
        <v>200</v>
      </c>
      <c r="AJ730">
        <v>12</v>
      </c>
      <c r="AK730">
        <v>6</v>
      </c>
      <c r="AL730">
        <v>4</v>
      </c>
      <c r="AN730">
        <v>2</v>
      </c>
      <c r="AO730">
        <v>95</v>
      </c>
      <c r="AP730">
        <v>40</v>
      </c>
      <c r="AR730">
        <v>6</v>
      </c>
      <c r="AS730">
        <v>24000</v>
      </c>
      <c r="AT730">
        <v>7</v>
      </c>
      <c r="AU730">
        <v>6</v>
      </c>
      <c r="AV730">
        <v>2</v>
      </c>
      <c r="AZ730">
        <v>3</v>
      </c>
      <c r="BD730" s="15" t="s">
        <v>9518</v>
      </c>
      <c r="BE730" s="15"/>
      <c r="BF730" s="15"/>
      <c r="BP730">
        <v>2</v>
      </c>
    </row>
    <row r="731" spans="1:79" x14ac:dyDescent="0.3">
      <c r="A731">
        <v>62</v>
      </c>
      <c r="B731" s="13"/>
      <c r="C731" s="16"/>
      <c r="D731" t="s">
        <v>9519</v>
      </c>
      <c r="E731" t="s">
        <v>9520</v>
      </c>
      <c r="F731">
        <v>1</v>
      </c>
      <c r="G731">
        <v>1</v>
      </c>
      <c r="K731">
        <v>1</v>
      </c>
      <c r="L731">
        <v>1</v>
      </c>
      <c r="M731">
        <v>1</v>
      </c>
      <c r="N731">
        <v>2</v>
      </c>
      <c r="AA731">
        <v>2</v>
      </c>
      <c r="AB731">
        <v>3</v>
      </c>
      <c r="AC731">
        <v>23</v>
      </c>
      <c r="AD731">
        <v>19</v>
      </c>
      <c r="AF731">
        <v>52</v>
      </c>
      <c r="AJ731">
        <v>2</v>
      </c>
      <c r="AV731">
        <v>1</v>
      </c>
      <c r="BD731" s="15"/>
      <c r="BE731" s="15"/>
      <c r="BF731" s="15"/>
    </row>
    <row r="732" spans="1:79" x14ac:dyDescent="0.3">
      <c r="A732">
        <v>63</v>
      </c>
      <c r="B732" s="13"/>
      <c r="C732" s="16" t="s">
        <v>578</v>
      </c>
      <c r="D732" t="s">
        <v>9521</v>
      </c>
      <c r="E732" t="s">
        <v>9522</v>
      </c>
      <c r="F732">
        <v>1</v>
      </c>
      <c r="G732">
        <v>1</v>
      </c>
      <c r="H732">
        <v>8</v>
      </c>
      <c r="I732">
        <v>3</v>
      </c>
      <c r="K732">
        <v>2</v>
      </c>
      <c r="L732">
        <v>3</v>
      </c>
      <c r="M732">
        <v>2</v>
      </c>
      <c r="N732">
        <v>3</v>
      </c>
      <c r="S732">
        <v>5</v>
      </c>
      <c r="T732">
        <v>4</v>
      </c>
      <c r="U732">
        <v>4</v>
      </c>
      <c r="V732">
        <v>4</v>
      </c>
      <c r="AA732">
        <v>2</v>
      </c>
      <c r="AB732">
        <v>5</v>
      </c>
      <c r="AC732">
        <v>30</v>
      </c>
      <c r="AD732">
        <v>28</v>
      </c>
      <c r="AF732">
        <v>30</v>
      </c>
      <c r="AI732">
        <v>40</v>
      </c>
      <c r="AK732">
        <v>7</v>
      </c>
      <c r="AL732">
        <v>2</v>
      </c>
      <c r="AO732">
        <v>60</v>
      </c>
      <c r="AP732">
        <v>25</v>
      </c>
      <c r="AS732">
        <v>22000</v>
      </c>
      <c r="AT732">
        <v>1.5</v>
      </c>
      <c r="AU732">
        <v>2</v>
      </c>
      <c r="AV732">
        <v>2</v>
      </c>
      <c r="BD732" s="15"/>
      <c r="BE732" s="15"/>
      <c r="BF732" s="15"/>
    </row>
    <row r="733" spans="1:79" x14ac:dyDescent="0.3">
      <c r="A733">
        <v>64</v>
      </c>
      <c r="B733" s="13"/>
      <c r="C733" s="16" t="s">
        <v>8430</v>
      </c>
      <c r="D733" t="s">
        <v>9523</v>
      </c>
      <c r="E733" t="s">
        <v>9524</v>
      </c>
      <c r="F733">
        <v>1</v>
      </c>
      <c r="G733">
        <v>1</v>
      </c>
      <c r="AA733">
        <v>1</v>
      </c>
      <c r="AB733">
        <v>3</v>
      </c>
      <c r="AC733">
        <v>15</v>
      </c>
      <c r="AD733">
        <v>20</v>
      </c>
      <c r="AE733">
        <v>2</v>
      </c>
      <c r="AI733">
        <v>151</v>
      </c>
      <c r="BD733" s="15"/>
      <c r="BE733" s="15"/>
      <c r="BF733" s="15"/>
    </row>
    <row r="734" spans="1:79" x14ac:dyDescent="0.3">
      <c r="A734">
        <v>65</v>
      </c>
      <c r="B734" s="13"/>
      <c r="C734" s="16"/>
      <c r="D734" t="s">
        <v>9525</v>
      </c>
      <c r="E734" t="s">
        <v>9526</v>
      </c>
      <c r="F734">
        <v>1</v>
      </c>
      <c r="G734">
        <v>1</v>
      </c>
      <c r="AA734">
        <v>1</v>
      </c>
      <c r="AI734">
        <v>30</v>
      </c>
      <c r="AK734">
        <v>0.5</v>
      </c>
      <c r="AO734">
        <v>4</v>
      </c>
      <c r="BD734" s="15"/>
      <c r="BE734" s="15"/>
      <c r="BF734" s="15"/>
    </row>
    <row r="735" spans="1:79" x14ac:dyDescent="0.3">
      <c r="A735">
        <v>66</v>
      </c>
      <c r="B735" s="13"/>
      <c r="C735" s="16" t="s">
        <v>8925</v>
      </c>
      <c r="D735" t="s">
        <v>9527</v>
      </c>
      <c r="E735" t="s">
        <v>9528</v>
      </c>
      <c r="F735">
        <v>1</v>
      </c>
      <c r="G735">
        <v>1</v>
      </c>
      <c r="H735">
        <v>1</v>
      </c>
      <c r="I735">
        <v>1</v>
      </c>
      <c r="AA735">
        <v>1</v>
      </c>
      <c r="AC735">
        <v>18</v>
      </c>
      <c r="AK735">
        <v>2</v>
      </c>
      <c r="AL735">
        <v>2</v>
      </c>
      <c r="AO735">
        <v>7</v>
      </c>
      <c r="AP735">
        <v>5</v>
      </c>
      <c r="BD735" s="15"/>
      <c r="BE735" s="15"/>
      <c r="BF735" s="15"/>
    </row>
    <row r="736" spans="1:79" x14ac:dyDescent="0.3">
      <c r="A736">
        <v>67</v>
      </c>
      <c r="B736" s="13"/>
      <c r="C736" s="16" t="s">
        <v>8523</v>
      </c>
      <c r="D736" t="s">
        <v>9529</v>
      </c>
      <c r="E736" t="s">
        <v>9530</v>
      </c>
      <c r="F736">
        <v>1</v>
      </c>
      <c r="G736">
        <v>1</v>
      </c>
      <c r="H736">
        <v>3</v>
      </c>
      <c r="I736">
        <v>1</v>
      </c>
      <c r="K736">
        <v>3</v>
      </c>
      <c r="L736">
        <v>1</v>
      </c>
      <c r="M736">
        <v>3</v>
      </c>
      <c r="N736">
        <v>3</v>
      </c>
      <c r="S736">
        <v>1</v>
      </c>
      <c r="AA736">
        <v>1</v>
      </c>
      <c r="AB736">
        <v>2</v>
      </c>
      <c r="AC736">
        <v>20</v>
      </c>
      <c r="AD736">
        <v>4</v>
      </c>
      <c r="AV736">
        <v>1</v>
      </c>
      <c r="BD736" s="15"/>
      <c r="BE736" s="15"/>
      <c r="BF736" s="15"/>
    </row>
    <row r="737" spans="1:79" x14ac:dyDescent="0.3">
      <c r="A737">
        <v>68</v>
      </c>
      <c r="B737" s="13"/>
      <c r="C737" s="16"/>
      <c r="D737" t="s">
        <v>9531</v>
      </c>
      <c r="E737" t="s">
        <v>9532</v>
      </c>
      <c r="F737">
        <v>1</v>
      </c>
      <c r="G737">
        <v>1</v>
      </c>
      <c r="H737">
        <v>1</v>
      </c>
      <c r="BD737" s="15"/>
      <c r="BE737" s="15"/>
      <c r="BF737" s="15"/>
    </row>
    <row r="738" spans="1:79" x14ac:dyDescent="0.3">
      <c r="A738">
        <v>69</v>
      </c>
      <c r="B738" s="13"/>
      <c r="C738" s="16"/>
      <c r="D738" t="s">
        <v>9533</v>
      </c>
      <c r="F738">
        <v>1</v>
      </c>
      <c r="AA738">
        <v>1</v>
      </c>
      <c r="BD738" s="15"/>
      <c r="BE738" s="15"/>
      <c r="BF738" s="15"/>
    </row>
    <row r="739" spans="1:79" x14ac:dyDescent="0.3">
      <c r="A739" s="177"/>
      <c r="B739" s="178"/>
      <c r="C739" s="179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  <c r="AA739" s="177"/>
      <c r="AB739" s="177"/>
      <c r="AC739" s="177"/>
      <c r="AD739" s="177"/>
      <c r="AE739" s="177"/>
      <c r="AF739" s="177"/>
      <c r="AG739" s="177"/>
      <c r="AH739" s="177"/>
      <c r="AI739" s="177"/>
      <c r="AJ739" s="177"/>
      <c r="AK739" s="177"/>
      <c r="AL739" s="177"/>
      <c r="AM739" s="177"/>
      <c r="AN739" s="177"/>
      <c r="AO739" s="177"/>
      <c r="AP739" s="177"/>
      <c r="AQ739" s="177"/>
      <c r="AR739" s="177"/>
      <c r="AS739" s="177"/>
      <c r="AT739" s="177"/>
      <c r="AU739" s="177"/>
      <c r="AV739" s="177"/>
      <c r="AW739" s="177"/>
      <c r="AX739" s="177"/>
      <c r="AY739" s="177"/>
      <c r="AZ739" s="177"/>
      <c r="BA739" s="177"/>
      <c r="BB739" s="177"/>
      <c r="BC739" s="177"/>
      <c r="BD739" s="180"/>
      <c r="BE739" s="180"/>
      <c r="BF739" s="180"/>
      <c r="BG739" s="177"/>
      <c r="BH739" s="177"/>
      <c r="BI739" s="177"/>
      <c r="BJ739" s="177"/>
      <c r="BK739" s="177"/>
      <c r="BL739" s="177"/>
      <c r="BM739" s="177"/>
      <c r="BN739" s="177"/>
      <c r="BO739" s="177"/>
      <c r="BP739" s="177"/>
      <c r="BQ739" s="177"/>
      <c r="BR739" s="177"/>
      <c r="BS739" s="177"/>
      <c r="BT739" s="177"/>
      <c r="BU739" s="177"/>
      <c r="BV739" s="177"/>
      <c r="BW739" s="177"/>
      <c r="BX739" s="177"/>
      <c r="BY739" s="177"/>
      <c r="BZ739" s="177"/>
      <c r="CA739" s="177"/>
    </row>
    <row r="740" spans="1:79" x14ac:dyDescent="0.3">
      <c r="A740">
        <v>1</v>
      </c>
      <c r="B740" s="13" t="s">
        <v>9534</v>
      </c>
      <c r="C740" s="16" t="s">
        <v>9535</v>
      </c>
      <c r="D740" t="s">
        <v>9536</v>
      </c>
      <c r="E740" t="s">
        <v>9537</v>
      </c>
      <c r="F740">
        <v>1</v>
      </c>
      <c r="G740">
        <v>1</v>
      </c>
      <c r="H740">
        <v>2</v>
      </c>
      <c r="I740">
        <v>5</v>
      </c>
      <c r="AA740">
        <v>2</v>
      </c>
      <c r="AB740">
        <v>2</v>
      </c>
      <c r="AC740">
        <v>20</v>
      </c>
      <c r="AD740">
        <v>10</v>
      </c>
      <c r="AK740">
        <v>1</v>
      </c>
      <c r="AL740">
        <v>1</v>
      </c>
      <c r="AO740">
        <v>11</v>
      </c>
      <c r="AP740">
        <v>8</v>
      </c>
      <c r="AV740">
        <v>1</v>
      </c>
      <c r="BD740" s="15"/>
      <c r="BE740" s="15"/>
      <c r="BF740" s="15"/>
    </row>
    <row r="741" spans="1:79" x14ac:dyDescent="0.3">
      <c r="A741">
        <v>2</v>
      </c>
      <c r="B741" s="13" t="s">
        <v>9538</v>
      </c>
      <c r="C741" s="16" t="s">
        <v>9535</v>
      </c>
      <c r="D741" t="s">
        <v>9539</v>
      </c>
      <c r="F741">
        <v>1</v>
      </c>
      <c r="AB741">
        <v>2</v>
      </c>
      <c r="BD741" s="15"/>
      <c r="BE741" s="15"/>
      <c r="BF741" s="15"/>
    </row>
    <row r="742" spans="1:79" x14ac:dyDescent="0.3">
      <c r="A742">
        <v>3</v>
      </c>
      <c r="B742" s="13"/>
      <c r="C742" s="16" t="s">
        <v>9540</v>
      </c>
      <c r="D742" t="s">
        <v>9541</v>
      </c>
      <c r="E742" t="s">
        <v>9542</v>
      </c>
      <c r="F742">
        <v>1</v>
      </c>
      <c r="G742">
        <v>1</v>
      </c>
      <c r="H742">
        <v>1</v>
      </c>
      <c r="I742">
        <v>1</v>
      </c>
      <c r="AC742">
        <v>11</v>
      </c>
      <c r="AF742">
        <v>5</v>
      </c>
      <c r="AI742">
        <v>6</v>
      </c>
      <c r="BD742" s="15"/>
      <c r="BE742" s="15"/>
      <c r="BF742" s="15"/>
    </row>
    <row r="743" spans="1:79" x14ac:dyDescent="0.3">
      <c r="A743">
        <v>4</v>
      </c>
      <c r="B743" s="13"/>
      <c r="C743" s="16" t="s">
        <v>9543</v>
      </c>
      <c r="D743" t="s">
        <v>9544</v>
      </c>
      <c r="F743">
        <v>1</v>
      </c>
      <c r="I743">
        <v>1</v>
      </c>
      <c r="AA743">
        <v>2</v>
      </c>
      <c r="AD743">
        <v>2</v>
      </c>
      <c r="BD743" s="15"/>
      <c r="BE743" s="15"/>
      <c r="BF743" s="15"/>
    </row>
    <row r="744" spans="1:79" x14ac:dyDescent="0.3">
      <c r="A744">
        <v>5</v>
      </c>
      <c r="B744" s="13"/>
      <c r="C744" s="16" t="s">
        <v>9545</v>
      </c>
      <c r="D744" t="s">
        <v>9546</v>
      </c>
      <c r="E744" t="s">
        <v>9547</v>
      </c>
      <c r="F744">
        <v>1</v>
      </c>
      <c r="G744">
        <v>1</v>
      </c>
      <c r="H744">
        <v>1</v>
      </c>
      <c r="AC744">
        <v>1</v>
      </c>
      <c r="BD744" s="15"/>
      <c r="BE744" s="15"/>
      <c r="BF744" s="15"/>
    </row>
    <row r="745" spans="1:79" x14ac:dyDescent="0.3">
      <c r="A745">
        <v>6</v>
      </c>
      <c r="B745" s="13"/>
      <c r="C745" s="16" t="s">
        <v>9545</v>
      </c>
      <c r="D745" t="s">
        <v>9548</v>
      </c>
      <c r="E745" t="s">
        <v>9549</v>
      </c>
      <c r="F745">
        <v>1</v>
      </c>
      <c r="G745">
        <v>1</v>
      </c>
      <c r="H745">
        <v>5</v>
      </c>
      <c r="AB745">
        <v>1</v>
      </c>
      <c r="BD745" s="15"/>
      <c r="BE745" s="15"/>
      <c r="BF745" s="15"/>
    </row>
    <row r="746" spans="1:79" x14ac:dyDescent="0.3">
      <c r="A746">
        <v>7</v>
      </c>
      <c r="B746" s="13"/>
      <c r="C746" s="16" t="s">
        <v>9545</v>
      </c>
      <c r="D746" t="s">
        <v>9550</v>
      </c>
      <c r="E746" t="s">
        <v>9551</v>
      </c>
      <c r="F746">
        <v>1</v>
      </c>
      <c r="G746">
        <v>1</v>
      </c>
      <c r="H746">
        <v>2</v>
      </c>
      <c r="I746">
        <v>4</v>
      </c>
      <c r="BD746" s="15"/>
      <c r="BE746" s="15"/>
      <c r="BF746" s="15"/>
    </row>
    <row r="747" spans="1:79" x14ac:dyDescent="0.3">
      <c r="A747">
        <v>8</v>
      </c>
      <c r="B747" s="13"/>
      <c r="C747" s="16" t="s">
        <v>9545</v>
      </c>
      <c r="D747" t="s">
        <v>9552</v>
      </c>
      <c r="E747" t="s">
        <v>9553</v>
      </c>
      <c r="F747">
        <v>1</v>
      </c>
      <c r="G747">
        <v>1</v>
      </c>
      <c r="H747">
        <v>4</v>
      </c>
      <c r="I747">
        <v>3</v>
      </c>
      <c r="BD747" s="15"/>
      <c r="BE747" s="15"/>
      <c r="BF747" s="15"/>
    </row>
    <row r="748" spans="1:79" x14ac:dyDescent="0.3">
      <c r="A748">
        <v>9</v>
      </c>
      <c r="B748" s="13"/>
      <c r="C748" s="16" t="s">
        <v>9545</v>
      </c>
      <c r="D748" t="s">
        <v>9554</v>
      </c>
      <c r="E748" t="s">
        <v>9555</v>
      </c>
      <c r="F748">
        <v>1</v>
      </c>
      <c r="G748">
        <v>1</v>
      </c>
      <c r="H748">
        <v>1</v>
      </c>
      <c r="I748">
        <v>1</v>
      </c>
      <c r="BD748" s="15"/>
      <c r="BE748" s="15"/>
      <c r="BF748" s="15"/>
    </row>
    <row r="749" spans="1:79" x14ac:dyDescent="0.3">
      <c r="A749">
        <v>10</v>
      </c>
      <c r="B749" s="13"/>
      <c r="C749" s="16" t="s">
        <v>9545</v>
      </c>
      <c r="D749" t="s">
        <v>9556</v>
      </c>
      <c r="E749" t="s">
        <v>9557</v>
      </c>
      <c r="F749">
        <v>1</v>
      </c>
      <c r="G749">
        <v>1</v>
      </c>
      <c r="I749">
        <v>4</v>
      </c>
      <c r="AA749">
        <v>1</v>
      </c>
      <c r="AC749">
        <v>5</v>
      </c>
      <c r="BD749" s="15"/>
      <c r="BE749" s="15"/>
      <c r="BF749" s="15"/>
    </row>
    <row r="750" spans="1:79" x14ac:dyDescent="0.3">
      <c r="A750">
        <v>11</v>
      </c>
      <c r="B750" s="13"/>
      <c r="C750" s="16" t="s">
        <v>9545</v>
      </c>
      <c r="D750" t="s">
        <v>9558</v>
      </c>
      <c r="E750" t="s">
        <v>9559</v>
      </c>
      <c r="F750">
        <v>1</v>
      </c>
      <c r="G750">
        <v>1</v>
      </c>
      <c r="AC750">
        <v>1</v>
      </c>
      <c r="AD750">
        <v>2</v>
      </c>
      <c r="BD750" s="15"/>
      <c r="BE750" s="15"/>
      <c r="BF750" s="15"/>
    </row>
    <row r="751" spans="1:79" x14ac:dyDescent="0.3">
      <c r="A751">
        <v>12</v>
      </c>
      <c r="B751" s="13"/>
      <c r="C751" s="16" t="s">
        <v>9545</v>
      </c>
      <c r="D751" t="s">
        <v>9560</v>
      </c>
      <c r="E751" t="s">
        <v>9561</v>
      </c>
      <c r="F751">
        <v>1</v>
      </c>
      <c r="G751">
        <v>1</v>
      </c>
      <c r="H751">
        <v>3</v>
      </c>
      <c r="I751">
        <v>2</v>
      </c>
      <c r="AD751">
        <v>2</v>
      </c>
      <c r="BD751" s="15"/>
      <c r="BE751" s="15"/>
      <c r="BF751" s="15"/>
    </row>
    <row r="752" spans="1:79" x14ac:dyDescent="0.3">
      <c r="A752">
        <v>13</v>
      </c>
      <c r="B752" s="13"/>
      <c r="C752" s="16" t="s">
        <v>9545</v>
      </c>
      <c r="D752" t="s">
        <v>9562</v>
      </c>
      <c r="E752" t="s">
        <v>9563</v>
      </c>
      <c r="F752">
        <v>1</v>
      </c>
      <c r="G752">
        <v>1</v>
      </c>
      <c r="H752">
        <v>3</v>
      </c>
      <c r="I752">
        <v>1</v>
      </c>
      <c r="AC752">
        <v>8</v>
      </c>
      <c r="AD752">
        <v>8</v>
      </c>
      <c r="AV752">
        <v>1</v>
      </c>
      <c r="BD752" s="15"/>
      <c r="BE752" s="15"/>
      <c r="BF752" s="15"/>
    </row>
    <row r="753" spans="1:79" x14ac:dyDescent="0.3">
      <c r="A753">
        <v>14</v>
      </c>
      <c r="B753" s="13"/>
      <c r="C753" s="16" t="s">
        <v>9545</v>
      </c>
      <c r="D753" t="s">
        <v>9564</v>
      </c>
      <c r="E753" t="s">
        <v>9565</v>
      </c>
      <c r="F753">
        <v>1</v>
      </c>
      <c r="G753">
        <v>1</v>
      </c>
      <c r="H753">
        <v>3</v>
      </c>
      <c r="I753">
        <v>1</v>
      </c>
      <c r="AB753">
        <v>1</v>
      </c>
      <c r="AD753">
        <v>3</v>
      </c>
      <c r="AI753">
        <v>6</v>
      </c>
      <c r="BD753" s="15"/>
      <c r="BE753" s="15"/>
      <c r="BF753" s="15"/>
    </row>
    <row r="754" spans="1:79" x14ac:dyDescent="0.3">
      <c r="A754">
        <v>15</v>
      </c>
      <c r="B754" s="13"/>
      <c r="C754" s="16" t="s">
        <v>9545</v>
      </c>
      <c r="D754" t="s">
        <v>9566</v>
      </c>
      <c r="E754" t="s">
        <v>9567</v>
      </c>
      <c r="F754">
        <v>1</v>
      </c>
      <c r="G754">
        <v>1</v>
      </c>
      <c r="H754">
        <v>1</v>
      </c>
      <c r="I754">
        <v>3</v>
      </c>
      <c r="AA754">
        <v>2</v>
      </c>
      <c r="AC754">
        <v>1</v>
      </c>
      <c r="AD754">
        <v>5</v>
      </c>
      <c r="BD754" s="15"/>
      <c r="BE754" s="15"/>
      <c r="BF754" s="15"/>
    </row>
    <row r="755" spans="1:79" x14ac:dyDescent="0.3">
      <c r="A755">
        <v>16</v>
      </c>
      <c r="B755" s="13"/>
      <c r="C755" s="16" t="s">
        <v>9545</v>
      </c>
      <c r="D755" t="s">
        <v>9568</v>
      </c>
      <c r="E755" t="s">
        <v>9569</v>
      </c>
      <c r="F755">
        <v>1</v>
      </c>
      <c r="G755">
        <v>1</v>
      </c>
      <c r="H755">
        <v>3</v>
      </c>
      <c r="I755">
        <v>1</v>
      </c>
      <c r="AD755">
        <v>6</v>
      </c>
      <c r="AV755">
        <v>1</v>
      </c>
      <c r="BD755" s="15"/>
      <c r="BE755" s="15"/>
      <c r="BF755" s="15"/>
    </row>
    <row r="756" spans="1:79" x14ac:dyDescent="0.3">
      <c r="A756">
        <v>17</v>
      </c>
      <c r="B756" s="13"/>
      <c r="C756" s="16" t="s">
        <v>9545</v>
      </c>
      <c r="D756" t="s">
        <v>9570</v>
      </c>
      <c r="E756" t="s">
        <v>9571</v>
      </c>
      <c r="F756">
        <v>1</v>
      </c>
      <c r="G756">
        <v>1</v>
      </c>
      <c r="AB756">
        <v>1</v>
      </c>
      <c r="AF756">
        <v>6</v>
      </c>
      <c r="AI756">
        <v>2</v>
      </c>
      <c r="BD756" s="15"/>
      <c r="BE756" s="15"/>
      <c r="BF756" s="15"/>
    </row>
    <row r="757" spans="1:79" x14ac:dyDescent="0.3">
      <c r="A757">
        <v>18</v>
      </c>
      <c r="B757" s="13"/>
      <c r="C757" s="16" t="s">
        <v>9545</v>
      </c>
      <c r="D757" t="s">
        <v>9572</v>
      </c>
      <c r="E757" t="s">
        <v>9573</v>
      </c>
      <c r="F757">
        <v>1</v>
      </c>
      <c r="G757">
        <v>1</v>
      </c>
      <c r="H757">
        <v>1</v>
      </c>
      <c r="I757">
        <v>3</v>
      </c>
      <c r="BD757" s="15"/>
      <c r="BE757" s="15"/>
      <c r="BF757" s="15"/>
    </row>
    <row r="758" spans="1:79" x14ac:dyDescent="0.3">
      <c r="A758">
        <v>19</v>
      </c>
      <c r="B758" s="13"/>
      <c r="C758" s="16" t="s">
        <v>9545</v>
      </c>
      <c r="D758" t="s">
        <v>9574</v>
      </c>
      <c r="E758" t="s">
        <v>9575</v>
      </c>
      <c r="F758">
        <v>1</v>
      </c>
      <c r="G758">
        <v>1</v>
      </c>
      <c r="H758">
        <v>1</v>
      </c>
      <c r="I758">
        <v>4</v>
      </c>
      <c r="AB758">
        <v>1</v>
      </c>
      <c r="AC758">
        <v>1</v>
      </c>
      <c r="AD758">
        <v>2</v>
      </c>
      <c r="BD758" s="15"/>
      <c r="BE758" s="15"/>
      <c r="BF758" s="15"/>
    </row>
    <row r="759" spans="1:79" x14ac:dyDescent="0.3">
      <c r="B759" s="13"/>
      <c r="C759" s="16"/>
      <c r="BD759" s="15"/>
      <c r="BE759" s="15"/>
      <c r="BF759" s="15"/>
    </row>
    <row r="760" spans="1:79" x14ac:dyDescent="0.3">
      <c r="A760" s="10" t="s">
        <v>1336</v>
      </c>
      <c r="B760" s="10"/>
      <c r="C760" s="18"/>
      <c r="D760" s="11" t="s">
        <v>74</v>
      </c>
      <c r="E760" s="11"/>
      <c r="F760" s="10"/>
      <c r="G760" s="10"/>
      <c r="H760" s="10"/>
      <c r="I760" s="10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30"/>
      <c r="BE760" s="30"/>
      <c r="BF760" s="30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</row>
    <row r="761" spans="1:79" x14ac:dyDescent="0.3">
      <c r="A761">
        <v>20</v>
      </c>
      <c r="B761" s="13"/>
      <c r="C761" s="16" t="s">
        <v>9545</v>
      </c>
      <c r="D761" t="s">
        <v>9576</v>
      </c>
      <c r="E761" t="s">
        <v>9577</v>
      </c>
      <c r="F761">
        <v>1</v>
      </c>
      <c r="G761">
        <v>1</v>
      </c>
      <c r="H761">
        <v>3</v>
      </c>
      <c r="I761">
        <v>2</v>
      </c>
      <c r="AD761">
        <v>1</v>
      </c>
      <c r="AV761">
        <v>1</v>
      </c>
      <c r="BD761" s="15"/>
      <c r="BE761" s="15"/>
      <c r="BF761" s="15"/>
    </row>
    <row r="762" spans="1:79" x14ac:dyDescent="0.3">
      <c r="A762">
        <v>21</v>
      </c>
      <c r="B762" s="13"/>
      <c r="C762" s="16" t="s">
        <v>9545</v>
      </c>
      <c r="D762" t="s">
        <v>9578</v>
      </c>
      <c r="E762" t="s">
        <v>9579</v>
      </c>
      <c r="F762">
        <v>1</v>
      </c>
      <c r="G762">
        <v>1</v>
      </c>
      <c r="H762">
        <v>1</v>
      </c>
      <c r="I762">
        <v>1</v>
      </c>
      <c r="AD762">
        <v>2</v>
      </c>
      <c r="BD762" s="15"/>
      <c r="BE762" s="15"/>
      <c r="BF762" s="15"/>
    </row>
    <row r="763" spans="1:79" x14ac:dyDescent="0.3">
      <c r="A763">
        <v>22</v>
      </c>
      <c r="B763" s="13"/>
      <c r="C763" s="16" t="s">
        <v>9545</v>
      </c>
      <c r="D763" t="s">
        <v>9580</v>
      </c>
      <c r="E763" t="s">
        <v>9581</v>
      </c>
      <c r="F763">
        <v>1</v>
      </c>
      <c r="G763">
        <v>1</v>
      </c>
      <c r="H763">
        <v>1</v>
      </c>
      <c r="I763">
        <v>1</v>
      </c>
      <c r="AB763">
        <v>1</v>
      </c>
      <c r="AD763">
        <v>4</v>
      </c>
      <c r="BD763" s="15"/>
      <c r="BE763" s="15"/>
      <c r="BF763" s="15"/>
    </row>
    <row r="764" spans="1:79" x14ac:dyDescent="0.3">
      <c r="A764">
        <v>23</v>
      </c>
      <c r="B764" s="13"/>
      <c r="C764" s="16" t="s">
        <v>9545</v>
      </c>
      <c r="D764" t="s">
        <v>9582</v>
      </c>
      <c r="F764">
        <v>1</v>
      </c>
      <c r="AD764">
        <v>4</v>
      </c>
      <c r="BD764" s="15"/>
      <c r="BE764" s="15"/>
      <c r="BF764" s="15"/>
    </row>
    <row r="765" spans="1:79" x14ac:dyDescent="0.3">
      <c r="A765">
        <v>24</v>
      </c>
      <c r="B765" s="13"/>
      <c r="C765" s="16" t="s">
        <v>9583</v>
      </c>
      <c r="D765" t="s">
        <v>9584</v>
      </c>
      <c r="F765">
        <v>1</v>
      </c>
      <c r="BD765" s="15"/>
      <c r="BE765" s="15"/>
      <c r="BF765" s="15"/>
    </row>
    <row r="766" spans="1:79" x14ac:dyDescent="0.3">
      <c r="A766">
        <v>25</v>
      </c>
      <c r="B766" s="13"/>
      <c r="C766" s="16"/>
      <c r="D766" t="s">
        <v>9585</v>
      </c>
      <c r="E766" t="s">
        <v>9586</v>
      </c>
      <c r="F766">
        <v>1</v>
      </c>
      <c r="G766">
        <v>1</v>
      </c>
      <c r="BD766" s="15"/>
      <c r="BE766" s="15"/>
      <c r="BF766" s="15"/>
    </row>
    <row r="767" spans="1:79" x14ac:dyDescent="0.3">
      <c r="A767">
        <v>26</v>
      </c>
      <c r="B767" s="13"/>
      <c r="C767" s="16" t="s">
        <v>9540</v>
      </c>
      <c r="D767" t="s">
        <v>9587</v>
      </c>
      <c r="F767">
        <v>1</v>
      </c>
      <c r="BD767" s="15"/>
      <c r="BE767" s="15"/>
      <c r="BF767" s="15"/>
    </row>
    <row r="768" spans="1:79" x14ac:dyDescent="0.3">
      <c r="A768">
        <v>27</v>
      </c>
      <c r="B768" s="13"/>
      <c r="C768" s="16" t="s">
        <v>9588</v>
      </c>
      <c r="D768" t="s">
        <v>9589</v>
      </c>
      <c r="F768">
        <v>1</v>
      </c>
      <c r="BD768" s="15"/>
      <c r="BE768" s="15"/>
      <c r="BF768" s="15"/>
    </row>
    <row r="769" spans="1:79" x14ac:dyDescent="0.3">
      <c r="A769">
        <v>28</v>
      </c>
      <c r="B769" s="13"/>
      <c r="C769" s="16" t="s">
        <v>9540</v>
      </c>
      <c r="D769" t="s">
        <v>9590</v>
      </c>
      <c r="E769" t="s">
        <v>9591</v>
      </c>
      <c r="F769">
        <v>1</v>
      </c>
      <c r="G769">
        <v>1</v>
      </c>
      <c r="H769">
        <v>1</v>
      </c>
      <c r="I769">
        <v>1</v>
      </c>
      <c r="AD769">
        <v>5</v>
      </c>
      <c r="BD769" s="15"/>
      <c r="BE769" s="15"/>
      <c r="BF769" s="15"/>
    </row>
    <row r="770" spans="1:79" x14ac:dyDescent="0.3">
      <c r="A770">
        <v>29</v>
      </c>
      <c r="B770" s="13"/>
      <c r="C770" s="16"/>
      <c r="E770" t="s">
        <v>9592</v>
      </c>
      <c r="G770">
        <v>1</v>
      </c>
      <c r="I770">
        <v>2</v>
      </c>
      <c r="AD770">
        <v>5</v>
      </c>
      <c r="BD770" s="15"/>
      <c r="BE770" s="15"/>
      <c r="BF770" s="15"/>
    </row>
    <row r="771" spans="1:79" x14ac:dyDescent="0.3">
      <c r="A771">
        <v>30</v>
      </c>
      <c r="B771" s="13"/>
      <c r="C771" s="16"/>
      <c r="E771" t="s">
        <v>9593</v>
      </c>
      <c r="G771">
        <v>1</v>
      </c>
      <c r="H771">
        <v>3</v>
      </c>
      <c r="I771">
        <v>3</v>
      </c>
      <c r="BD771" s="15"/>
      <c r="BE771" s="15"/>
      <c r="BF771" s="15"/>
    </row>
    <row r="772" spans="1:79" x14ac:dyDescent="0.3">
      <c r="A772">
        <v>31</v>
      </c>
      <c r="B772" s="13"/>
      <c r="C772" s="16" t="s">
        <v>9540</v>
      </c>
      <c r="D772" t="s">
        <v>9594</v>
      </c>
      <c r="E772" t="s">
        <v>9595</v>
      </c>
      <c r="F772">
        <v>1</v>
      </c>
      <c r="G772">
        <v>1</v>
      </c>
      <c r="H772">
        <v>1</v>
      </c>
      <c r="I772">
        <v>2</v>
      </c>
      <c r="AD772">
        <v>2</v>
      </c>
      <c r="BD772" s="15"/>
      <c r="BE772" s="15"/>
      <c r="BF772" s="15"/>
    </row>
    <row r="773" spans="1:79" x14ac:dyDescent="0.3">
      <c r="A773">
        <v>32</v>
      </c>
      <c r="B773" s="13"/>
      <c r="C773" s="16" t="s">
        <v>9540</v>
      </c>
      <c r="D773" t="s">
        <v>9596</v>
      </c>
      <c r="F773">
        <v>1</v>
      </c>
      <c r="BD773" s="15"/>
      <c r="BE773" s="15"/>
      <c r="BF773" s="15"/>
    </row>
    <row r="774" spans="1:79" x14ac:dyDescent="0.3">
      <c r="A774">
        <v>33</v>
      </c>
      <c r="B774" s="13"/>
      <c r="C774" s="16" t="s">
        <v>9588</v>
      </c>
      <c r="D774" t="s">
        <v>9597</v>
      </c>
      <c r="F774">
        <v>1</v>
      </c>
      <c r="AA774">
        <v>1</v>
      </c>
      <c r="BD774" s="15"/>
      <c r="BE774" s="15"/>
      <c r="BF774" s="15"/>
    </row>
    <row r="775" spans="1:79" x14ac:dyDescent="0.3">
      <c r="A775">
        <v>34</v>
      </c>
      <c r="B775" s="13"/>
      <c r="C775" s="16" t="s">
        <v>9540</v>
      </c>
      <c r="D775" t="s">
        <v>9598</v>
      </c>
      <c r="E775" t="s">
        <v>9599</v>
      </c>
      <c r="F775">
        <v>1</v>
      </c>
      <c r="G775">
        <v>1</v>
      </c>
      <c r="H775">
        <v>2</v>
      </c>
      <c r="I775">
        <v>4</v>
      </c>
      <c r="AI775">
        <v>20</v>
      </c>
      <c r="BD775" s="15"/>
      <c r="BE775" s="15"/>
      <c r="BF775" s="15"/>
    </row>
    <row r="776" spans="1:79" x14ac:dyDescent="0.3">
      <c r="A776">
        <v>35</v>
      </c>
      <c r="B776" s="13"/>
      <c r="C776" s="16"/>
      <c r="D776" t="s">
        <v>9600</v>
      </c>
      <c r="E776" t="s">
        <v>9601</v>
      </c>
      <c r="F776">
        <v>1</v>
      </c>
      <c r="G776">
        <v>1</v>
      </c>
      <c r="H776">
        <v>2</v>
      </c>
      <c r="I776">
        <v>3</v>
      </c>
      <c r="AA776">
        <v>1</v>
      </c>
      <c r="AB776">
        <v>2</v>
      </c>
      <c r="AC776">
        <v>8</v>
      </c>
      <c r="AD776">
        <v>12</v>
      </c>
      <c r="AF776">
        <v>20</v>
      </c>
      <c r="BD776" s="15"/>
      <c r="BE776" s="15"/>
      <c r="BF776" s="15"/>
    </row>
    <row r="777" spans="1:79" x14ac:dyDescent="0.3">
      <c r="A777">
        <v>36</v>
      </c>
      <c r="B777" s="13"/>
      <c r="C777" s="16" t="s">
        <v>9540</v>
      </c>
      <c r="D777" t="s">
        <v>9602</v>
      </c>
      <c r="F777">
        <v>1</v>
      </c>
      <c r="BD777" s="15"/>
      <c r="BE777" s="15"/>
      <c r="BF777" s="15"/>
    </row>
    <row r="778" spans="1:79" x14ac:dyDescent="0.3">
      <c r="A778">
        <v>37</v>
      </c>
      <c r="B778" s="13"/>
      <c r="C778" s="16" t="s">
        <v>9540</v>
      </c>
      <c r="D778" t="s">
        <v>9603</v>
      </c>
      <c r="E778" t="s">
        <v>9604</v>
      </c>
      <c r="F778">
        <v>1</v>
      </c>
      <c r="G778">
        <v>1</v>
      </c>
      <c r="H778">
        <v>2</v>
      </c>
      <c r="I778">
        <v>1</v>
      </c>
      <c r="AV778">
        <v>1</v>
      </c>
      <c r="BD778" s="15"/>
      <c r="BE778" s="15"/>
      <c r="BF778" s="15"/>
    </row>
    <row r="779" spans="1:79" x14ac:dyDescent="0.3">
      <c r="A779">
        <v>38</v>
      </c>
      <c r="B779" s="13"/>
      <c r="C779" s="16" t="s">
        <v>9540</v>
      </c>
      <c r="D779" t="s">
        <v>9605</v>
      </c>
      <c r="F779">
        <v>1</v>
      </c>
      <c r="BD779" s="15"/>
      <c r="BE779" s="15"/>
      <c r="BF779" s="15"/>
    </row>
    <row r="780" spans="1:79" x14ac:dyDescent="0.3">
      <c r="A780">
        <v>39</v>
      </c>
      <c r="B780" s="13"/>
      <c r="C780" s="16" t="s">
        <v>9540</v>
      </c>
      <c r="D780" t="s">
        <v>9606</v>
      </c>
      <c r="F780">
        <v>1</v>
      </c>
      <c r="AD780">
        <v>3</v>
      </c>
      <c r="BD780" s="15"/>
      <c r="BE780" s="15"/>
      <c r="BF780" s="15"/>
    </row>
    <row r="781" spans="1:79" x14ac:dyDescent="0.3">
      <c r="B781" s="13"/>
      <c r="C781" s="16"/>
      <c r="BD781" s="15"/>
      <c r="BE781" s="15"/>
      <c r="BF781" s="15"/>
    </row>
    <row r="782" spans="1:79" x14ac:dyDescent="0.3">
      <c r="A782" s="10"/>
      <c r="B782" s="10"/>
      <c r="C782" s="18"/>
      <c r="D782" s="11"/>
      <c r="E782" s="11"/>
      <c r="F782" s="10"/>
      <c r="G782" s="10"/>
      <c r="H782" s="10"/>
      <c r="I782" s="10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30"/>
      <c r="BE782" s="30"/>
      <c r="BF782" s="30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</row>
    <row r="783" spans="1:79" x14ac:dyDescent="0.3">
      <c r="B783" s="13"/>
      <c r="C783" s="16"/>
      <c r="BD783" s="15"/>
      <c r="BE783" s="15"/>
      <c r="BF783" s="15"/>
    </row>
    <row r="784" spans="1:79" x14ac:dyDescent="0.3">
      <c r="B784" s="20" t="s">
        <v>9607</v>
      </c>
      <c r="C784" s="16"/>
      <c r="BD784" s="15"/>
      <c r="BE784" s="15"/>
      <c r="BF784" s="15"/>
    </row>
    <row r="785" spans="2:58" x14ac:dyDescent="0.3">
      <c r="B785" s="20" t="s">
        <v>570</v>
      </c>
      <c r="C785" s="16"/>
      <c r="BD785" s="15"/>
      <c r="BE785" s="15"/>
      <c r="BF785" s="15"/>
    </row>
    <row r="786" spans="2:58" x14ac:dyDescent="0.3">
      <c r="B786" s="20" t="s">
        <v>9608</v>
      </c>
      <c r="C786" s="16"/>
      <c r="BD786" s="15"/>
      <c r="BE786" s="15"/>
      <c r="BF786" s="15"/>
    </row>
    <row r="787" spans="2:58" x14ac:dyDescent="0.3">
      <c r="B787" s="13"/>
      <c r="C787" s="16"/>
      <c r="BD787" s="15"/>
      <c r="BE787" s="15"/>
      <c r="BF787" s="15"/>
    </row>
    <row r="788" spans="2:58" x14ac:dyDescent="0.3">
      <c r="B788" s="13"/>
      <c r="C788" s="16"/>
      <c r="BD788" s="15"/>
      <c r="BE788" s="15"/>
      <c r="BF788" s="15"/>
    </row>
    <row r="789" spans="2:58" x14ac:dyDescent="0.3">
      <c r="B789" s="13"/>
      <c r="C789" s="16"/>
      <c r="BD789" s="15"/>
      <c r="BE789" s="15"/>
      <c r="BF789" s="15"/>
    </row>
    <row r="790" spans="2:58" x14ac:dyDescent="0.3">
      <c r="B790" s="13"/>
      <c r="C790" s="16"/>
      <c r="BD790" s="15"/>
      <c r="BE790" s="15"/>
      <c r="BF790" s="15"/>
    </row>
    <row r="791" spans="2:58" x14ac:dyDescent="0.3">
      <c r="B791" s="13"/>
      <c r="C791" s="16"/>
      <c r="BD791" s="15"/>
      <c r="BE791" s="15"/>
      <c r="BF791" s="15"/>
    </row>
    <row r="792" spans="2:58" x14ac:dyDescent="0.3">
      <c r="B792" s="13"/>
      <c r="C792" s="16"/>
      <c r="BD792" s="15"/>
      <c r="BE792" s="15"/>
      <c r="BF792" s="15"/>
    </row>
    <row r="793" spans="2:58" x14ac:dyDescent="0.3">
      <c r="B793" s="13"/>
      <c r="C793" s="16"/>
      <c r="BD793" s="15"/>
      <c r="BE793" s="15"/>
      <c r="BF793" s="15"/>
    </row>
    <row r="794" spans="2:58" x14ac:dyDescent="0.3">
      <c r="B794" s="13"/>
      <c r="C794" s="16"/>
      <c r="BD794" s="15"/>
      <c r="BE794" s="15"/>
      <c r="BF794" s="15"/>
    </row>
    <row r="795" spans="2:58" x14ac:dyDescent="0.3">
      <c r="B795" s="13"/>
      <c r="C795" s="16"/>
      <c r="BD795" s="15"/>
      <c r="BE795" s="15"/>
      <c r="BF795" s="15"/>
    </row>
    <row r="796" spans="2:58" x14ac:dyDescent="0.3">
      <c r="B796" s="13"/>
      <c r="C796" s="16"/>
      <c r="BD796" s="15"/>
      <c r="BE796" s="15"/>
      <c r="BF796" s="15"/>
    </row>
    <row r="797" spans="2:58" x14ac:dyDescent="0.3">
      <c r="B797" s="13"/>
      <c r="C797" s="16"/>
      <c r="BD797" s="15"/>
      <c r="BE797" s="15"/>
      <c r="BF797" s="15"/>
    </row>
    <row r="798" spans="2:58" x14ac:dyDescent="0.3">
      <c r="B798" s="13"/>
      <c r="C798" s="16"/>
      <c r="BD798" s="15"/>
      <c r="BE798" s="15"/>
      <c r="BF798" s="15"/>
    </row>
    <row r="799" spans="2:58" x14ac:dyDescent="0.3">
      <c r="B799" s="13"/>
      <c r="C799" s="16"/>
      <c r="BD799" s="15"/>
      <c r="BE799" s="15"/>
      <c r="BF799" s="15"/>
    </row>
    <row r="800" spans="2:58" x14ac:dyDescent="0.3">
      <c r="B800" s="13"/>
      <c r="C800" s="16"/>
      <c r="BD800" s="15"/>
      <c r="BE800" s="15"/>
      <c r="BF800" s="15"/>
    </row>
    <row r="801" spans="2:58" x14ac:dyDescent="0.3">
      <c r="B801" s="13"/>
      <c r="C801" s="16"/>
      <c r="BD801" s="15"/>
      <c r="BE801" s="15"/>
      <c r="BF801" s="15"/>
    </row>
    <row r="802" spans="2:58" x14ac:dyDescent="0.3">
      <c r="B802" s="13"/>
      <c r="C802" s="16"/>
      <c r="BD802" s="15"/>
      <c r="BE802" s="15"/>
      <c r="BF802" s="15"/>
    </row>
    <row r="803" spans="2:58" x14ac:dyDescent="0.3">
      <c r="B803" s="13"/>
      <c r="C803" s="16"/>
      <c r="BD803" s="15"/>
      <c r="BE803" s="15"/>
      <c r="BF803" s="15"/>
    </row>
    <row r="804" spans="2:58" x14ac:dyDescent="0.3">
      <c r="B804" s="13"/>
      <c r="C804" s="16"/>
      <c r="BD804" s="15"/>
      <c r="BE804" s="15"/>
      <c r="BF804" s="15"/>
    </row>
    <row r="805" spans="2:58" x14ac:dyDescent="0.3">
      <c r="B805" s="13"/>
      <c r="C805" s="16"/>
      <c r="BD805" s="15"/>
      <c r="BE805" s="15"/>
      <c r="BF805" s="15"/>
    </row>
    <row r="806" spans="2:58" x14ac:dyDescent="0.3">
      <c r="B806" s="13"/>
      <c r="C806" s="16"/>
      <c r="BD806" s="15"/>
      <c r="BE806" s="15"/>
      <c r="BF806" s="15"/>
    </row>
    <row r="807" spans="2:58" x14ac:dyDescent="0.3">
      <c r="B807" s="13"/>
      <c r="C807" s="16"/>
      <c r="BD807" s="15"/>
      <c r="BE807" s="15"/>
      <c r="BF807" s="15"/>
    </row>
    <row r="808" spans="2:58" x14ac:dyDescent="0.3">
      <c r="B808" s="13"/>
      <c r="C808" s="16"/>
      <c r="BD808" s="15"/>
      <c r="BE808" s="15"/>
      <c r="BF808" s="15"/>
    </row>
    <row r="809" spans="2:58" x14ac:dyDescent="0.3">
      <c r="B809" s="13"/>
      <c r="C809" s="16"/>
      <c r="BD809" s="15"/>
      <c r="BE809" s="15"/>
      <c r="BF809" s="15"/>
    </row>
    <row r="810" spans="2:58" x14ac:dyDescent="0.3">
      <c r="B810" s="13"/>
      <c r="C810" s="16"/>
      <c r="BD810" s="15"/>
      <c r="BE810" s="15"/>
      <c r="BF810" s="15"/>
    </row>
    <row r="811" spans="2:58" x14ac:dyDescent="0.3">
      <c r="B811" s="13"/>
      <c r="C811" s="16"/>
      <c r="BD811" s="15"/>
      <c r="BE811" s="15"/>
      <c r="BF811" s="15"/>
    </row>
    <row r="812" spans="2:58" x14ac:dyDescent="0.3">
      <c r="B812" s="13"/>
      <c r="C812" s="16"/>
      <c r="BD812" s="15"/>
      <c r="BE812" s="15"/>
      <c r="BF812" s="15"/>
    </row>
    <row r="813" spans="2:58" x14ac:dyDescent="0.3">
      <c r="B813" s="13"/>
      <c r="C813" s="16"/>
      <c r="BD813" s="15"/>
      <c r="BE813" s="15"/>
      <c r="BF813" s="15"/>
    </row>
    <row r="814" spans="2:58" x14ac:dyDescent="0.3">
      <c r="B814" s="13"/>
      <c r="C814" s="16"/>
      <c r="BD814" s="15"/>
      <c r="BE814" s="15"/>
      <c r="BF814" s="15"/>
    </row>
    <row r="815" spans="2:58" x14ac:dyDescent="0.3">
      <c r="B815" s="13"/>
      <c r="C815" s="16"/>
      <c r="BD815" s="15"/>
      <c r="BE815" s="15"/>
      <c r="BF815" s="15"/>
    </row>
    <row r="816" spans="2:58" x14ac:dyDescent="0.3">
      <c r="B816" s="13"/>
      <c r="C816" s="16"/>
      <c r="BD816" s="15"/>
      <c r="BE816" s="15"/>
      <c r="BF816" s="15"/>
    </row>
    <row r="817" spans="2:58" x14ac:dyDescent="0.3">
      <c r="B817" s="13"/>
      <c r="C817" s="16"/>
      <c r="BD817" s="15"/>
      <c r="BE817" s="15"/>
      <c r="BF817" s="15"/>
    </row>
    <row r="818" spans="2:58" x14ac:dyDescent="0.3">
      <c r="B818" s="13"/>
      <c r="C818" s="16"/>
      <c r="BD818" s="15"/>
      <c r="BE818" s="15"/>
      <c r="BF818" s="15"/>
    </row>
    <row r="819" spans="2:58" x14ac:dyDescent="0.3">
      <c r="B819" s="13"/>
      <c r="C819" s="16"/>
      <c r="BD819" s="15"/>
      <c r="BE819" s="15"/>
      <c r="BF819" s="15"/>
    </row>
    <row r="820" spans="2:58" x14ac:dyDescent="0.3">
      <c r="B820" s="13"/>
      <c r="C820" s="16"/>
      <c r="BD820" s="15"/>
      <c r="BE820" s="15"/>
      <c r="BF820" s="15"/>
    </row>
    <row r="821" spans="2:58" x14ac:dyDescent="0.3">
      <c r="B821" s="13"/>
      <c r="C821" s="16"/>
      <c r="BD821" s="15"/>
      <c r="BE821" s="15"/>
      <c r="BF821" s="15"/>
    </row>
    <row r="822" spans="2:58" x14ac:dyDescent="0.3">
      <c r="B822" s="13"/>
      <c r="C822" s="16"/>
      <c r="BD822" s="15"/>
      <c r="BE822" s="15"/>
      <c r="BF822" s="15"/>
    </row>
    <row r="823" spans="2:58" x14ac:dyDescent="0.3">
      <c r="B823" s="13"/>
      <c r="C823" s="16"/>
      <c r="BD823" s="15"/>
      <c r="BE823" s="15"/>
      <c r="BF823" s="15"/>
    </row>
    <row r="824" spans="2:58" x14ac:dyDescent="0.3">
      <c r="B824" s="13"/>
      <c r="C824" s="16"/>
      <c r="BD824" s="15"/>
      <c r="BE824" s="15"/>
      <c r="BF824" s="15"/>
    </row>
    <row r="825" spans="2:58" x14ac:dyDescent="0.3">
      <c r="B825" s="13"/>
      <c r="C825" s="16"/>
      <c r="BD825" s="15"/>
      <c r="BE825" s="15"/>
      <c r="BF825" s="15"/>
    </row>
    <row r="826" spans="2:58" x14ac:dyDescent="0.3">
      <c r="B826" s="13"/>
      <c r="C826" s="16"/>
      <c r="BD826" s="15"/>
      <c r="BE826" s="15"/>
      <c r="BF826" s="15"/>
    </row>
    <row r="827" spans="2:58" x14ac:dyDescent="0.3">
      <c r="B827" s="13"/>
      <c r="C827" s="16"/>
      <c r="BD827" s="15"/>
      <c r="BE827" s="15"/>
      <c r="BF827" s="15"/>
    </row>
    <row r="828" spans="2:58" x14ac:dyDescent="0.3">
      <c r="B828" s="13"/>
      <c r="C828" s="16"/>
      <c r="BD828" s="15"/>
      <c r="BE828" s="15"/>
      <c r="BF828" s="15"/>
    </row>
    <row r="829" spans="2:58" x14ac:dyDescent="0.3">
      <c r="B829" s="13"/>
      <c r="C829" s="16"/>
      <c r="BD829" s="15"/>
      <c r="BE829" s="15"/>
      <c r="BF829" s="15"/>
    </row>
    <row r="830" spans="2:58" x14ac:dyDescent="0.3">
      <c r="B830" s="13"/>
      <c r="C830" s="16"/>
      <c r="BD830" s="15"/>
      <c r="BE830" s="15"/>
      <c r="BF830" s="15"/>
    </row>
    <row r="831" spans="2:58" x14ac:dyDescent="0.3">
      <c r="B831" s="13"/>
      <c r="C831" s="16"/>
      <c r="BD831" s="15"/>
      <c r="BE831" s="15"/>
      <c r="BF831" s="15"/>
    </row>
    <row r="832" spans="2:58" x14ac:dyDescent="0.3">
      <c r="B832" s="13"/>
      <c r="C832" s="16"/>
      <c r="BD832" s="15"/>
      <c r="BE832" s="15"/>
      <c r="BF832" s="15"/>
    </row>
    <row r="833" spans="2:58" x14ac:dyDescent="0.3">
      <c r="B833" s="13"/>
      <c r="C833" s="16"/>
      <c r="BD833" s="15"/>
      <c r="BE833" s="15"/>
      <c r="BF833" s="15"/>
    </row>
    <row r="834" spans="2:58" x14ac:dyDescent="0.3">
      <c r="B834" s="13"/>
      <c r="C834" s="16"/>
      <c r="BD834" s="15"/>
      <c r="BE834" s="15"/>
      <c r="BF834" s="15"/>
    </row>
    <row r="835" spans="2:58" x14ac:dyDescent="0.3">
      <c r="B835" s="13"/>
      <c r="C835" s="16"/>
      <c r="BD835" s="15"/>
      <c r="BE835" s="15"/>
      <c r="BF835" s="15"/>
    </row>
    <row r="836" spans="2:58" x14ac:dyDescent="0.3">
      <c r="B836" s="13"/>
      <c r="C836" s="16"/>
      <c r="BD836" s="15"/>
      <c r="BE836" s="15"/>
      <c r="BF836" s="15"/>
    </row>
    <row r="837" spans="2:58" x14ac:dyDescent="0.3">
      <c r="B837" s="13"/>
      <c r="C837" s="16"/>
      <c r="BD837" s="15"/>
      <c r="BE837" s="15"/>
      <c r="BF837" s="15"/>
    </row>
    <row r="838" spans="2:58" x14ac:dyDescent="0.3">
      <c r="B838" s="13"/>
      <c r="C838" s="16"/>
      <c r="BD838" s="15"/>
      <c r="BE838" s="15"/>
      <c r="BF838" s="15"/>
    </row>
    <row r="839" spans="2:58" x14ac:dyDescent="0.3">
      <c r="B839" s="13"/>
      <c r="C839" s="16"/>
      <c r="BD839" s="15"/>
      <c r="BE839" s="15"/>
      <c r="BF839" s="15"/>
    </row>
    <row r="840" spans="2:58" x14ac:dyDescent="0.3">
      <c r="B840" s="13"/>
      <c r="C840" s="16"/>
      <c r="BD840" s="15"/>
      <c r="BE840" s="15"/>
      <c r="BF840" s="15"/>
    </row>
    <row r="841" spans="2:58" x14ac:dyDescent="0.3">
      <c r="B841" s="13"/>
      <c r="C841" s="16"/>
      <c r="BD841" s="15"/>
      <c r="BE841" s="15"/>
      <c r="BF841" s="15"/>
    </row>
    <row r="842" spans="2:58" x14ac:dyDescent="0.3">
      <c r="B842" s="13"/>
      <c r="C842" s="16"/>
      <c r="BD842" s="15"/>
      <c r="BE842" s="15"/>
      <c r="BF842" s="15"/>
    </row>
    <row r="843" spans="2:58" x14ac:dyDescent="0.3">
      <c r="B843" s="13"/>
      <c r="C843" s="16"/>
      <c r="BD843" s="15"/>
      <c r="BE843" s="15"/>
      <c r="BF843" s="15"/>
    </row>
    <row r="844" spans="2:58" x14ac:dyDescent="0.3">
      <c r="B844" s="13"/>
      <c r="C844" s="16"/>
      <c r="BD844" s="15"/>
      <c r="BE844" s="15"/>
      <c r="BF844" s="15"/>
    </row>
    <row r="845" spans="2:58" x14ac:dyDescent="0.3">
      <c r="B845" s="13"/>
      <c r="C845" s="16"/>
      <c r="BD845" s="15"/>
      <c r="BE845" s="15"/>
      <c r="BF845" s="15"/>
    </row>
    <row r="846" spans="2:58" x14ac:dyDescent="0.3">
      <c r="B846" s="13"/>
      <c r="C846" s="16"/>
      <c r="BD846" s="15"/>
      <c r="BE846" s="15"/>
      <c r="BF846" s="15"/>
    </row>
    <row r="847" spans="2:58" x14ac:dyDescent="0.3">
      <c r="B847" s="13"/>
      <c r="C847" s="16"/>
      <c r="BD847" s="15"/>
      <c r="BE847" s="15"/>
      <c r="BF847" s="15"/>
    </row>
    <row r="848" spans="2:58" x14ac:dyDescent="0.3">
      <c r="B848" s="13"/>
      <c r="C848" s="16"/>
      <c r="BD848" s="15"/>
      <c r="BE848" s="15"/>
      <c r="BF848" s="15"/>
    </row>
    <row r="849" spans="2:58" x14ac:dyDescent="0.3">
      <c r="B849" s="13"/>
      <c r="C849" s="16"/>
      <c r="BD849" s="15"/>
      <c r="BE849" s="15"/>
      <c r="BF849" s="15"/>
    </row>
    <row r="850" spans="2:58" x14ac:dyDescent="0.3">
      <c r="B850" s="13"/>
      <c r="C850" s="16"/>
      <c r="BD850" s="15"/>
      <c r="BE850" s="15"/>
      <c r="BF850" s="15"/>
    </row>
    <row r="851" spans="2:58" x14ac:dyDescent="0.3">
      <c r="B851" s="13"/>
      <c r="C851" s="16"/>
      <c r="BD851" s="15"/>
      <c r="BE851" s="15"/>
      <c r="BF851" s="15"/>
    </row>
    <row r="852" spans="2:58" x14ac:dyDescent="0.3">
      <c r="B852" s="13"/>
      <c r="C852" s="16"/>
      <c r="BD852" s="15"/>
      <c r="BE852" s="15"/>
      <c r="BF852" s="15"/>
    </row>
    <row r="853" spans="2:58" x14ac:dyDescent="0.3">
      <c r="B853" s="13"/>
      <c r="C853" s="16"/>
      <c r="BD853" s="15"/>
      <c r="BE853" s="15"/>
      <c r="BF853" s="15"/>
    </row>
    <row r="854" spans="2:58" x14ac:dyDescent="0.3">
      <c r="B854" s="13"/>
      <c r="C854" s="16"/>
      <c r="BD854" s="15"/>
      <c r="BE854" s="15"/>
      <c r="BF854" s="15"/>
    </row>
    <row r="855" spans="2:58" x14ac:dyDescent="0.3">
      <c r="B855" s="13"/>
      <c r="C855" s="16"/>
      <c r="BD855" s="15"/>
      <c r="BE855" s="15"/>
      <c r="BF855" s="15"/>
    </row>
    <row r="856" spans="2:58" x14ac:dyDescent="0.3">
      <c r="B856" s="13"/>
      <c r="C856" s="16"/>
      <c r="BD856" s="15"/>
      <c r="BE856" s="15"/>
      <c r="BF856" s="15"/>
    </row>
    <row r="857" spans="2:58" x14ac:dyDescent="0.3">
      <c r="B857" s="13"/>
      <c r="C857" s="16"/>
      <c r="BD857" s="15"/>
      <c r="BE857" s="15"/>
      <c r="BF857" s="15"/>
    </row>
    <row r="858" spans="2:58" x14ac:dyDescent="0.3">
      <c r="B858" s="13"/>
      <c r="C858" s="16"/>
      <c r="BD858" s="15"/>
      <c r="BE858" s="15"/>
      <c r="BF858" s="15"/>
    </row>
    <row r="859" spans="2:58" x14ac:dyDescent="0.3">
      <c r="B859" s="13"/>
      <c r="C859" s="16"/>
      <c r="BD859" s="15"/>
      <c r="BE859" s="15"/>
      <c r="BF859" s="15"/>
    </row>
    <row r="860" spans="2:58" x14ac:dyDescent="0.3">
      <c r="B860" s="13"/>
      <c r="C860" s="16"/>
      <c r="BD860" s="15"/>
      <c r="BE860" s="15"/>
      <c r="BF860" s="15"/>
    </row>
    <row r="861" spans="2:58" x14ac:dyDescent="0.3">
      <c r="B861" s="13"/>
      <c r="C861" s="16"/>
      <c r="BD861" s="15"/>
      <c r="BE861" s="15"/>
      <c r="BF861" s="15"/>
    </row>
    <row r="862" spans="2:58" x14ac:dyDescent="0.3">
      <c r="B862" s="13"/>
      <c r="C862" s="16"/>
      <c r="BD862" s="15"/>
      <c r="BE862" s="15"/>
      <c r="BF862" s="15"/>
    </row>
    <row r="863" spans="2:58" x14ac:dyDescent="0.3">
      <c r="B863" s="13"/>
      <c r="C863" s="16"/>
      <c r="BD863" s="15"/>
      <c r="BE863" s="15"/>
      <c r="BF863" s="15"/>
    </row>
    <row r="864" spans="2:58" x14ac:dyDescent="0.3">
      <c r="B864" s="13"/>
      <c r="C864" s="16"/>
      <c r="BD864" s="15"/>
      <c r="BE864" s="15"/>
      <c r="BF864" s="15"/>
    </row>
    <row r="865" spans="2:58" x14ac:dyDescent="0.3">
      <c r="B865" s="13"/>
      <c r="C865" s="16"/>
      <c r="BD865" s="15"/>
      <c r="BE865" s="15"/>
      <c r="BF865" s="15"/>
    </row>
    <row r="866" spans="2:58" x14ac:dyDescent="0.3">
      <c r="B866" s="13"/>
      <c r="C866" s="16"/>
      <c r="BD866" s="15"/>
      <c r="BE866" s="15"/>
      <c r="BF866" s="15"/>
    </row>
    <row r="867" spans="2:58" x14ac:dyDescent="0.3">
      <c r="B867" s="13"/>
      <c r="C867" s="16"/>
      <c r="BD867" s="15"/>
      <c r="BE867" s="15"/>
      <c r="BF867" s="15"/>
    </row>
    <row r="868" spans="2:58" x14ac:dyDescent="0.3">
      <c r="B868" s="13"/>
      <c r="C868" s="16"/>
      <c r="BD868" s="15"/>
      <c r="BE868" s="15"/>
      <c r="BF868" s="15"/>
    </row>
    <row r="869" spans="2:58" x14ac:dyDescent="0.3">
      <c r="B869" s="13"/>
      <c r="C869" s="16"/>
      <c r="BD869" s="15"/>
      <c r="BE869" s="15"/>
      <c r="BF869" s="15"/>
    </row>
    <row r="870" spans="2:58" x14ac:dyDescent="0.3">
      <c r="B870" s="13"/>
      <c r="C870" s="16"/>
      <c r="BD870" s="15"/>
      <c r="BE870" s="15"/>
      <c r="BF870" s="15"/>
    </row>
    <row r="871" spans="2:58" x14ac:dyDescent="0.3">
      <c r="B871" s="13"/>
      <c r="C871" s="16"/>
      <c r="BD871" s="15"/>
      <c r="BE871" s="15"/>
      <c r="BF871" s="15"/>
    </row>
    <row r="872" spans="2:58" x14ac:dyDescent="0.3">
      <c r="B872" s="13"/>
      <c r="C872" s="16"/>
      <c r="BD872" s="15"/>
      <c r="BE872" s="15"/>
      <c r="BF872" s="15"/>
    </row>
    <row r="873" spans="2:58" x14ac:dyDescent="0.3">
      <c r="B873" s="13"/>
      <c r="C873" s="16"/>
      <c r="BD873" s="15"/>
      <c r="BE873" s="15"/>
      <c r="BF873" s="15"/>
    </row>
    <row r="874" spans="2:58" x14ac:dyDescent="0.3">
      <c r="B874" s="13"/>
      <c r="C874" s="16"/>
      <c r="BD874" s="15"/>
      <c r="BE874" s="15"/>
      <c r="BF874" s="15"/>
    </row>
    <row r="875" spans="2:58" x14ac:dyDescent="0.3">
      <c r="B875" s="13"/>
      <c r="C875" s="16"/>
      <c r="BD875" s="15"/>
      <c r="BE875" s="15"/>
      <c r="BF875" s="15"/>
    </row>
    <row r="876" spans="2:58" x14ac:dyDescent="0.3">
      <c r="B876" s="13"/>
      <c r="C876" s="16"/>
      <c r="BD876" s="15"/>
      <c r="BE876" s="15"/>
      <c r="BF876" s="15"/>
    </row>
    <row r="877" spans="2:58" x14ac:dyDescent="0.3">
      <c r="B877" s="13"/>
      <c r="C877" s="16"/>
      <c r="BD877" s="15"/>
      <c r="BE877" s="15"/>
      <c r="BF877" s="15"/>
    </row>
    <row r="878" spans="2:58" x14ac:dyDescent="0.3">
      <c r="B878" s="13"/>
      <c r="C878" s="16"/>
      <c r="BD878" s="15"/>
      <c r="BE878" s="15"/>
      <c r="BF878" s="15"/>
    </row>
    <row r="879" spans="2:58" x14ac:dyDescent="0.3">
      <c r="B879" s="13"/>
      <c r="C879" s="16"/>
      <c r="BD879" s="15"/>
      <c r="BE879" s="15"/>
      <c r="BF879" s="15"/>
    </row>
    <row r="880" spans="2:58" x14ac:dyDescent="0.3">
      <c r="B880" s="13"/>
      <c r="C880" s="16"/>
      <c r="BD880" s="15"/>
      <c r="BE880" s="15"/>
      <c r="BF880" s="15"/>
    </row>
    <row r="881" spans="2:58" x14ac:dyDescent="0.3">
      <c r="B881" s="13"/>
      <c r="C881" s="16"/>
      <c r="BD881" s="15"/>
      <c r="BE881" s="15"/>
      <c r="BF881" s="15"/>
    </row>
    <row r="882" spans="2:58" x14ac:dyDescent="0.3">
      <c r="B882" s="13"/>
      <c r="C882" s="16"/>
      <c r="BD882" s="15"/>
      <c r="BE882" s="15"/>
      <c r="BF882" s="15"/>
    </row>
    <row r="883" spans="2:58" x14ac:dyDescent="0.3">
      <c r="B883" s="13"/>
      <c r="C883" s="16"/>
      <c r="BD883" s="15"/>
      <c r="BE883" s="15"/>
      <c r="BF883" s="15"/>
    </row>
    <row r="884" spans="2:58" x14ac:dyDescent="0.3">
      <c r="B884" s="13"/>
      <c r="C884" s="16"/>
      <c r="BD884" s="15"/>
      <c r="BE884" s="15"/>
      <c r="BF884" s="15"/>
    </row>
    <row r="885" spans="2:58" x14ac:dyDescent="0.3">
      <c r="B885" s="13"/>
      <c r="C885" s="16"/>
      <c r="BD885" s="15"/>
      <c r="BE885" s="15"/>
      <c r="BF885" s="15"/>
    </row>
    <row r="886" spans="2:58" x14ac:dyDescent="0.3">
      <c r="B886" s="13"/>
      <c r="C886" s="16"/>
      <c r="BD886" s="15"/>
      <c r="BE886" s="15"/>
      <c r="BF886" s="15"/>
    </row>
    <row r="887" spans="2:58" x14ac:dyDescent="0.3">
      <c r="B887" s="13"/>
      <c r="C887" s="16"/>
      <c r="BD887" s="15"/>
      <c r="BE887" s="15"/>
      <c r="BF887" s="15"/>
    </row>
    <row r="888" spans="2:58" x14ac:dyDescent="0.3">
      <c r="B888" s="13"/>
      <c r="C888" s="16"/>
      <c r="BD888" s="15"/>
      <c r="BE888" s="15"/>
      <c r="BF888" s="15"/>
    </row>
    <row r="889" spans="2:58" x14ac:dyDescent="0.3">
      <c r="B889" s="13"/>
      <c r="C889" s="16"/>
      <c r="BD889" s="15"/>
      <c r="BE889" s="15"/>
      <c r="BF889" s="15"/>
    </row>
    <row r="890" spans="2:58" x14ac:dyDescent="0.3">
      <c r="B890" s="13"/>
      <c r="C890" s="16"/>
      <c r="BD890" s="15"/>
      <c r="BE890" s="15"/>
      <c r="BF890" s="15"/>
    </row>
    <row r="891" spans="2:58" x14ac:dyDescent="0.3">
      <c r="B891" s="13"/>
      <c r="C891" s="16"/>
      <c r="BD891" s="15"/>
      <c r="BE891" s="15"/>
      <c r="BF891" s="15"/>
    </row>
    <row r="892" spans="2:58" x14ac:dyDescent="0.3">
      <c r="B892" s="13"/>
      <c r="C892" s="16"/>
      <c r="BD892" s="15"/>
      <c r="BE892" s="15"/>
      <c r="BF892" s="15"/>
    </row>
    <row r="893" spans="2:58" x14ac:dyDescent="0.3">
      <c r="B893" s="13"/>
      <c r="C893" s="16"/>
      <c r="BD893" s="15"/>
      <c r="BE893" s="15"/>
      <c r="BF893" s="15"/>
    </row>
    <row r="894" spans="2:58" x14ac:dyDescent="0.3">
      <c r="B894" s="13"/>
      <c r="C894" s="16"/>
      <c r="BD894" s="15"/>
      <c r="BE894" s="15"/>
      <c r="BF894" s="15"/>
    </row>
    <row r="895" spans="2:58" x14ac:dyDescent="0.3">
      <c r="B895" s="13"/>
      <c r="C895" s="16"/>
      <c r="BD895" s="15"/>
      <c r="BE895" s="15"/>
      <c r="BF895" s="15"/>
    </row>
    <row r="896" spans="2:58" x14ac:dyDescent="0.3">
      <c r="B896" s="13"/>
      <c r="C896" s="16"/>
      <c r="BD896" s="15"/>
      <c r="BE896" s="15"/>
      <c r="BF896" s="15"/>
    </row>
    <row r="897" spans="2:58" x14ac:dyDescent="0.3">
      <c r="B897" s="13"/>
      <c r="C897" s="16"/>
      <c r="BD897" s="15"/>
      <c r="BE897" s="15"/>
      <c r="BF897" s="15"/>
    </row>
    <row r="898" spans="2:58" x14ac:dyDescent="0.3">
      <c r="B898" s="13"/>
      <c r="C898" s="16"/>
      <c r="BD898" s="15"/>
      <c r="BE898" s="15"/>
      <c r="BF898" s="15"/>
    </row>
    <row r="899" spans="2:58" x14ac:dyDescent="0.3">
      <c r="B899" s="13"/>
      <c r="C899" s="16"/>
      <c r="BD899" s="15"/>
      <c r="BE899" s="15"/>
      <c r="BF899" s="15"/>
    </row>
    <row r="900" spans="2:58" x14ac:dyDescent="0.3">
      <c r="B900" s="13"/>
      <c r="C900" s="16"/>
      <c r="BD900" s="15"/>
      <c r="BE900" s="15"/>
      <c r="BF900" s="15"/>
    </row>
    <row r="901" spans="2:58" x14ac:dyDescent="0.3">
      <c r="B901" s="13"/>
      <c r="C901" s="16"/>
      <c r="BD901" s="15"/>
      <c r="BE901" s="15"/>
      <c r="BF901" s="15"/>
    </row>
    <row r="902" spans="2:58" x14ac:dyDescent="0.3">
      <c r="B902" s="13"/>
      <c r="C902" s="16"/>
      <c r="BD902" s="15"/>
      <c r="BE902" s="15"/>
      <c r="BF902" s="15"/>
    </row>
    <row r="903" spans="2:58" x14ac:dyDescent="0.3">
      <c r="B903" s="13"/>
      <c r="C903" s="16"/>
      <c r="BD903" s="15"/>
      <c r="BE903" s="15"/>
      <c r="BF903" s="15"/>
    </row>
    <row r="904" spans="2:58" x14ac:dyDescent="0.3">
      <c r="B904" s="13"/>
      <c r="C904" s="16"/>
      <c r="BD904" s="15"/>
      <c r="BE904" s="15"/>
      <c r="BF904" s="15"/>
    </row>
    <row r="905" spans="2:58" x14ac:dyDescent="0.3">
      <c r="B905" s="13"/>
      <c r="C905" s="16"/>
      <c r="BD905" s="15"/>
      <c r="BE905" s="15"/>
      <c r="BF905" s="15"/>
    </row>
    <row r="906" spans="2:58" x14ac:dyDescent="0.3">
      <c r="B906" s="13"/>
      <c r="C906" s="16"/>
      <c r="BD906" s="15"/>
      <c r="BE906" s="15"/>
      <c r="BF906" s="15"/>
    </row>
    <row r="907" spans="2:58" x14ac:dyDescent="0.3">
      <c r="B907" s="13"/>
      <c r="C907" s="16"/>
      <c r="BD907" s="15"/>
      <c r="BE907" s="15"/>
      <c r="BF907" s="15"/>
    </row>
    <row r="908" spans="2:58" x14ac:dyDescent="0.3">
      <c r="B908" s="13"/>
      <c r="C908" s="16"/>
      <c r="BD908" s="15"/>
      <c r="BE908" s="15"/>
      <c r="BF908" s="15"/>
    </row>
    <row r="909" spans="2:58" x14ac:dyDescent="0.3">
      <c r="B909" s="13"/>
      <c r="C909" s="16"/>
      <c r="BD909" s="15"/>
      <c r="BE909" s="15"/>
      <c r="BF909" s="15"/>
    </row>
    <row r="910" spans="2:58" x14ac:dyDescent="0.3">
      <c r="B910" s="13"/>
      <c r="C910" s="16"/>
      <c r="BD910" s="15"/>
      <c r="BE910" s="15"/>
      <c r="BF910" s="15"/>
    </row>
    <row r="911" spans="2:58" x14ac:dyDescent="0.3">
      <c r="B911" s="13"/>
      <c r="C911" s="16"/>
      <c r="BD911" s="15"/>
      <c r="BE911" s="15"/>
      <c r="BF911" s="15"/>
    </row>
    <row r="912" spans="2:58" x14ac:dyDescent="0.3">
      <c r="B912" s="13"/>
      <c r="C912" s="16"/>
      <c r="BD912" s="15"/>
      <c r="BE912" s="15"/>
      <c r="BF912" s="15"/>
    </row>
    <row r="913" spans="2:58" x14ac:dyDescent="0.3">
      <c r="B913" s="13"/>
      <c r="C913" s="16"/>
      <c r="BD913" s="15"/>
      <c r="BE913" s="15"/>
      <c r="BF913" s="15"/>
    </row>
    <row r="914" spans="2:58" x14ac:dyDescent="0.3">
      <c r="B914" s="13"/>
      <c r="C914" s="16"/>
      <c r="BD914" s="15"/>
      <c r="BE914" s="15"/>
      <c r="BF914" s="15"/>
    </row>
    <row r="915" spans="2:58" x14ac:dyDescent="0.3">
      <c r="B915" s="13"/>
      <c r="C915" s="16"/>
      <c r="BD915" s="15"/>
      <c r="BE915" s="15"/>
      <c r="BF915" s="15"/>
    </row>
    <row r="916" spans="2:58" x14ac:dyDescent="0.3">
      <c r="B916" s="13"/>
      <c r="C916" s="16"/>
      <c r="BD916" s="15"/>
      <c r="BE916" s="15"/>
      <c r="BF916" s="15"/>
    </row>
    <row r="917" spans="2:58" x14ac:dyDescent="0.3">
      <c r="B917" s="13"/>
      <c r="C917" s="16"/>
      <c r="BD917" s="15"/>
      <c r="BE917" s="15"/>
      <c r="BF917" s="15"/>
    </row>
    <row r="918" spans="2:58" x14ac:dyDescent="0.3">
      <c r="B918" s="13"/>
      <c r="C918" s="16"/>
      <c r="BD918" s="15"/>
      <c r="BE918" s="15"/>
      <c r="BF918" s="15"/>
    </row>
    <row r="919" spans="2:58" x14ac:dyDescent="0.3">
      <c r="B919" s="13"/>
      <c r="C919" s="16"/>
      <c r="BD919" s="15"/>
      <c r="BE919" s="15"/>
      <c r="BF919" s="15"/>
    </row>
    <row r="920" spans="2:58" x14ac:dyDescent="0.3">
      <c r="B920" s="13"/>
      <c r="C920" s="16"/>
      <c r="BD920" s="15"/>
      <c r="BE920" s="15"/>
      <c r="BF920" s="15"/>
    </row>
    <row r="921" spans="2:58" x14ac:dyDescent="0.3">
      <c r="B921" s="13"/>
      <c r="C921" s="16"/>
      <c r="BD921" s="15"/>
      <c r="BE921" s="15"/>
      <c r="BF921" s="15"/>
    </row>
    <row r="922" spans="2:58" x14ac:dyDescent="0.3">
      <c r="B922" s="13"/>
      <c r="C922" s="16"/>
      <c r="BD922" s="15"/>
      <c r="BE922" s="15"/>
      <c r="BF922" s="15"/>
    </row>
    <row r="923" spans="2:58" x14ac:dyDescent="0.3">
      <c r="B923" s="13"/>
      <c r="C923" s="16"/>
      <c r="BD923" s="15"/>
      <c r="BE923" s="15"/>
      <c r="BF923" s="15"/>
    </row>
    <row r="924" spans="2:58" x14ac:dyDescent="0.3">
      <c r="B924" s="13"/>
      <c r="C924" s="16"/>
      <c r="BD924" s="15"/>
      <c r="BE924" s="15"/>
      <c r="BF924" s="15"/>
    </row>
    <row r="925" spans="2:58" x14ac:dyDescent="0.3">
      <c r="B925" s="13"/>
      <c r="C925" s="16"/>
      <c r="BD925" s="15"/>
      <c r="BE925" s="15"/>
      <c r="BF925" s="15"/>
    </row>
    <row r="926" spans="2:58" x14ac:dyDescent="0.3">
      <c r="B926" s="13"/>
      <c r="C926" s="16"/>
      <c r="BD926" s="15"/>
      <c r="BE926" s="15"/>
      <c r="BF926" s="15"/>
    </row>
    <row r="927" spans="2:58" x14ac:dyDescent="0.3">
      <c r="B927" s="13"/>
      <c r="C927" s="16"/>
      <c r="BD927" s="15"/>
      <c r="BE927" s="15"/>
      <c r="BF927" s="15"/>
    </row>
    <row r="928" spans="2:58" x14ac:dyDescent="0.3">
      <c r="B928" s="13"/>
      <c r="C928" s="16"/>
      <c r="BD928" s="15"/>
      <c r="BE928" s="15"/>
      <c r="BF928" s="15"/>
    </row>
    <row r="929" spans="2:58" x14ac:dyDescent="0.3">
      <c r="B929" s="13"/>
      <c r="C929" s="16"/>
      <c r="BD929" s="15"/>
      <c r="BE929" s="15"/>
      <c r="BF929" s="15"/>
    </row>
    <row r="930" spans="2:58" x14ac:dyDescent="0.3">
      <c r="B930" s="13"/>
      <c r="C930" s="16"/>
      <c r="BD930" s="15"/>
      <c r="BE930" s="15"/>
      <c r="BF930" s="15"/>
    </row>
    <row r="931" spans="2:58" x14ac:dyDescent="0.3">
      <c r="B931" s="13"/>
      <c r="C931" s="16"/>
      <c r="BD931" s="15"/>
      <c r="BE931" s="15"/>
      <c r="BF931" s="15"/>
    </row>
    <row r="932" spans="2:58" x14ac:dyDescent="0.3">
      <c r="B932" s="13"/>
      <c r="C932" s="16"/>
      <c r="BD932" s="15"/>
      <c r="BE932" s="15"/>
      <c r="BF932" s="15"/>
    </row>
    <row r="933" spans="2:58" x14ac:dyDescent="0.3">
      <c r="B933" s="13"/>
      <c r="C933" s="16"/>
      <c r="BD933" s="15"/>
      <c r="BE933" s="15"/>
      <c r="BF933" s="15"/>
    </row>
    <row r="934" spans="2:58" x14ac:dyDescent="0.3">
      <c r="B934" s="13"/>
      <c r="C934" s="16"/>
      <c r="BD934" s="15"/>
      <c r="BE934" s="15"/>
      <c r="BF934" s="15"/>
    </row>
    <row r="935" spans="2:58" x14ac:dyDescent="0.3">
      <c r="B935" s="13"/>
      <c r="C935" s="16"/>
      <c r="BD935" s="15"/>
      <c r="BE935" s="15"/>
      <c r="BF935" s="15"/>
    </row>
    <row r="936" spans="2:58" x14ac:dyDescent="0.3">
      <c r="B936" s="13"/>
      <c r="C936" s="16"/>
      <c r="BD936" s="15"/>
      <c r="BE936" s="15"/>
      <c r="BF936" s="15"/>
    </row>
    <row r="937" spans="2:58" x14ac:dyDescent="0.3">
      <c r="B937" s="13"/>
      <c r="C937" s="16"/>
      <c r="BD937" s="15"/>
      <c r="BE937" s="15"/>
      <c r="BF937" s="15"/>
    </row>
    <row r="938" spans="2:58" x14ac:dyDescent="0.3">
      <c r="B938" s="13"/>
      <c r="C938" s="16"/>
      <c r="BD938" s="15"/>
      <c r="BE938" s="15"/>
      <c r="BF938" s="15"/>
    </row>
    <row r="939" spans="2:58" x14ac:dyDescent="0.3">
      <c r="B939" s="13"/>
      <c r="C939" s="16"/>
      <c r="BD939" s="15"/>
      <c r="BE939" s="15"/>
      <c r="BF939" s="15"/>
    </row>
    <row r="940" spans="2:58" x14ac:dyDescent="0.3">
      <c r="B940" s="13"/>
      <c r="C940" s="16"/>
      <c r="BD940" s="15"/>
      <c r="BE940" s="15"/>
      <c r="BF940" s="15"/>
    </row>
    <row r="941" spans="2:58" x14ac:dyDescent="0.3">
      <c r="B941" s="13"/>
      <c r="C941" s="16"/>
      <c r="BD941" s="15"/>
      <c r="BE941" s="15"/>
      <c r="BF941" s="15"/>
    </row>
    <row r="942" spans="2:58" x14ac:dyDescent="0.3">
      <c r="B942" s="13"/>
      <c r="C942" s="16"/>
      <c r="BD942" s="15"/>
      <c r="BE942" s="15"/>
      <c r="BF942" s="15"/>
    </row>
    <row r="943" spans="2:58" x14ac:dyDescent="0.3">
      <c r="B943" s="13"/>
      <c r="C943" s="16"/>
      <c r="BD943" s="15"/>
      <c r="BE943" s="15"/>
      <c r="BF943" s="15"/>
    </row>
    <row r="944" spans="2:58" x14ac:dyDescent="0.3">
      <c r="B944" s="13"/>
      <c r="C944" s="16"/>
      <c r="BD944" s="15"/>
      <c r="BE944" s="15"/>
      <c r="BF944" s="15"/>
    </row>
    <row r="945" spans="2:58" x14ac:dyDescent="0.3">
      <c r="B945" s="13"/>
      <c r="C945" s="16"/>
      <c r="BD945" s="15"/>
      <c r="BE945" s="15"/>
      <c r="BF945" s="15"/>
    </row>
    <row r="946" spans="2:58" x14ac:dyDescent="0.3">
      <c r="B946" s="13"/>
      <c r="C946" s="16"/>
      <c r="BD946" s="15"/>
      <c r="BE946" s="15"/>
      <c r="BF946" s="15"/>
    </row>
    <row r="947" spans="2:58" x14ac:dyDescent="0.3">
      <c r="B947" s="13"/>
      <c r="C947" s="16"/>
      <c r="BD947" s="15"/>
      <c r="BE947" s="15"/>
      <c r="BF947" s="15"/>
    </row>
    <row r="948" spans="2:58" x14ac:dyDescent="0.3">
      <c r="B948" s="13"/>
      <c r="C948" s="16"/>
      <c r="BD948" s="15"/>
      <c r="BE948" s="15"/>
      <c r="BF948" s="15"/>
    </row>
    <row r="949" spans="2:58" x14ac:dyDescent="0.3">
      <c r="B949" s="13"/>
      <c r="C949" s="16"/>
      <c r="BD949" s="15"/>
      <c r="BE949" s="15"/>
      <c r="BF949" s="15"/>
    </row>
    <row r="950" spans="2:58" x14ac:dyDescent="0.3">
      <c r="B950" s="13"/>
      <c r="C950" s="16"/>
      <c r="BD950" s="15"/>
      <c r="BE950" s="15"/>
      <c r="BF950" s="15"/>
    </row>
    <row r="951" spans="2:58" x14ac:dyDescent="0.3">
      <c r="B951" s="13"/>
      <c r="C951" s="16"/>
      <c r="BD951" s="15"/>
      <c r="BE951" s="15"/>
      <c r="BF951" s="15"/>
    </row>
    <row r="952" spans="2:58" x14ac:dyDescent="0.3">
      <c r="B952" s="13"/>
      <c r="C952" s="16"/>
      <c r="BD952" s="15"/>
      <c r="BE952" s="15"/>
      <c r="BF952" s="15"/>
    </row>
    <row r="953" spans="2:58" x14ac:dyDescent="0.3">
      <c r="B953" s="13"/>
      <c r="C953" s="16"/>
      <c r="BD953" s="15"/>
      <c r="BE953" s="15"/>
      <c r="BF953" s="15"/>
    </row>
    <row r="954" spans="2:58" x14ac:dyDescent="0.3">
      <c r="B954" s="13"/>
      <c r="C954" s="16"/>
      <c r="BD954" s="15"/>
      <c r="BE954" s="15"/>
      <c r="BF954" s="15"/>
    </row>
    <row r="955" spans="2:58" x14ac:dyDescent="0.3">
      <c r="B955" s="13"/>
      <c r="C955" s="16"/>
      <c r="BD955" s="15"/>
      <c r="BE955" s="15"/>
      <c r="BF955" s="15"/>
    </row>
    <row r="956" spans="2:58" x14ac:dyDescent="0.3">
      <c r="B956" s="13"/>
      <c r="C956" s="16"/>
      <c r="BD956" s="15"/>
      <c r="BE956" s="15"/>
      <c r="BF956" s="15"/>
    </row>
    <row r="957" spans="2:58" x14ac:dyDescent="0.3">
      <c r="B957" s="13"/>
      <c r="C957" s="16"/>
      <c r="BD957" s="15"/>
      <c r="BE957" s="15"/>
      <c r="BF957" s="15"/>
    </row>
    <row r="958" spans="2:58" x14ac:dyDescent="0.3">
      <c r="B958" s="13"/>
      <c r="C958" s="16"/>
      <c r="BD958" s="15"/>
      <c r="BE958" s="15"/>
      <c r="BF958" s="15"/>
    </row>
    <row r="959" spans="2:58" x14ac:dyDescent="0.3">
      <c r="B959" s="13"/>
      <c r="C959" s="16"/>
      <c r="BD959" s="15"/>
      <c r="BE959" s="15"/>
      <c r="BF959" s="15"/>
    </row>
    <row r="960" spans="2:58" x14ac:dyDescent="0.3">
      <c r="B960" s="13"/>
      <c r="C960" s="16"/>
      <c r="BD960" s="15"/>
      <c r="BE960" s="15"/>
      <c r="BF960" s="15"/>
    </row>
    <row r="961" spans="2:58" x14ac:dyDescent="0.3">
      <c r="B961" s="13"/>
      <c r="C961" s="16"/>
      <c r="BD961" s="15"/>
      <c r="BE961" s="15"/>
      <c r="BF961" s="15"/>
    </row>
    <row r="962" spans="2:58" x14ac:dyDescent="0.3">
      <c r="B962" s="13"/>
      <c r="C962" s="16"/>
      <c r="BD962" s="15"/>
      <c r="BE962" s="15"/>
      <c r="BF962" s="15"/>
    </row>
    <row r="963" spans="2:58" x14ac:dyDescent="0.3">
      <c r="B963" s="13"/>
      <c r="C963" s="16"/>
      <c r="BD963" s="15"/>
      <c r="BE963" s="15"/>
      <c r="BF963" s="15"/>
    </row>
    <row r="964" spans="2:58" x14ac:dyDescent="0.3">
      <c r="B964" s="13"/>
      <c r="C964" s="16"/>
      <c r="BD964" s="15"/>
      <c r="BE964" s="15"/>
      <c r="BF964" s="15"/>
    </row>
    <row r="965" spans="2:58" x14ac:dyDescent="0.3">
      <c r="B965" s="13"/>
      <c r="C965" s="16"/>
      <c r="BD965" s="15"/>
      <c r="BE965" s="15"/>
      <c r="BF965" s="15"/>
    </row>
    <row r="966" spans="2:58" x14ac:dyDescent="0.3">
      <c r="B966" s="13"/>
      <c r="C966" s="16"/>
      <c r="BD966" s="15"/>
      <c r="BE966" s="15"/>
      <c r="BF966" s="15"/>
    </row>
    <row r="967" spans="2:58" x14ac:dyDescent="0.3">
      <c r="B967" s="13"/>
      <c r="C967" s="16"/>
      <c r="BD967" s="15"/>
      <c r="BE967" s="15"/>
      <c r="BF967" s="15"/>
    </row>
    <row r="968" spans="2:58" x14ac:dyDescent="0.3">
      <c r="B968" s="13"/>
      <c r="C968" s="16"/>
      <c r="BD968" s="15"/>
      <c r="BE968" s="15"/>
      <c r="BF968" s="15"/>
    </row>
    <row r="969" spans="2:58" x14ac:dyDescent="0.3">
      <c r="B969" s="13"/>
      <c r="C969" s="16"/>
      <c r="BD969" s="15"/>
      <c r="BE969" s="15"/>
      <c r="BF969" s="15"/>
    </row>
    <row r="970" spans="2:58" x14ac:dyDescent="0.3">
      <c r="B970" s="13"/>
      <c r="C970" s="16"/>
      <c r="BD970" s="15"/>
      <c r="BE970" s="15"/>
      <c r="BF970" s="15"/>
    </row>
    <row r="971" spans="2:58" x14ac:dyDescent="0.3">
      <c r="B971" s="13"/>
      <c r="C971" s="16"/>
      <c r="BD971" s="15"/>
      <c r="BE971" s="15"/>
      <c r="BF971" s="15"/>
    </row>
    <row r="972" spans="2:58" x14ac:dyDescent="0.3">
      <c r="B972" s="13"/>
      <c r="C972" s="16"/>
      <c r="BD972" s="15"/>
      <c r="BE972" s="15"/>
      <c r="BF972" s="15"/>
    </row>
    <row r="973" spans="2:58" x14ac:dyDescent="0.3">
      <c r="B973" s="13"/>
      <c r="C973" s="16"/>
      <c r="BD973" s="15"/>
      <c r="BE973" s="15"/>
      <c r="BF973" s="15"/>
    </row>
    <row r="974" spans="2:58" x14ac:dyDescent="0.3">
      <c r="B974" s="13"/>
      <c r="C974" s="16"/>
      <c r="BD974" s="15"/>
      <c r="BE974" s="15"/>
      <c r="BF974" s="15"/>
    </row>
    <row r="975" spans="2:58" x14ac:dyDescent="0.3">
      <c r="B975" s="13"/>
      <c r="C975" s="16"/>
      <c r="BD975" s="15"/>
      <c r="BE975" s="15"/>
      <c r="BF975" s="15"/>
    </row>
    <row r="976" spans="2:58" x14ac:dyDescent="0.3">
      <c r="B976" s="13"/>
      <c r="C976" s="16"/>
      <c r="BD976" s="15"/>
      <c r="BE976" s="15"/>
      <c r="BF976" s="15"/>
    </row>
    <row r="977" spans="2:58" x14ac:dyDescent="0.3">
      <c r="B977" s="13"/>
      <c r="C977" s="16"/>
      <c r="BD977" s="15"/>
      <c r="BE977" s="15"/>
      <c r="BF977" s="15"/>
    </row>
    <row r="978" spans="2:58" x14ac:dyDescent="0.3">
      <c r="B978" s="13"/>
      <c r="C978" s="16"/>
      <c r="BD978" s="15"/>
      <c r="BE978" s="15"/>
      <c r="BF978" s="15"/>
    </row>
    <row r="979" spans="2:58" x14ac:dyDescent="0.3">
      <c r="B979" s="13"/>
      <c r="C979" s="16"/>
      <c r="BD979" s="15"/>
      <c r="BE979" s="15"/>
      <c r="BF979" s="15"/>
    </row>
    <row r="980" spans="2:58" x14ac:dyDescent="0.3">
      <c r="B980" s="13"/>
      <c r="C980" s="16"/>
      <c r="BD980" s="15"/>
      <c r="BE980" s="15"/>
      <c r="BF980" s="15"/>
    </row>
    <row r="981" spans="2:58" x14ac:dyDescent="0.3">
      <c r="B981" s="13"/>
      <c r="C981" s="16"/>
      <c r="BD981" s="15"/>
      <c r="BE981" s="15"/>
      <c r="BF981" s="15"/>
    </row>
    <row r="982" spans="2:58" x14ac:dyDescent="0.3">
      <c r="B982" s="13"/>
      <c r="C982" s="16"/>
      <c r="BD982" s="15"/>
      <c r="BE982" s="15"/>
      <c r="BF982" s="15"/>
    </row>
    <row r="983" spans="2:58" x14ac:dyDescent="0.3">
      <c r="B983" s="13"/>
      <c r="C983" s="16"/>
      <c r="BD983" s="15"/>
      <c r="BE983" s="15"/>
      <c r="BF983" s="15"/>
    </row>
    <row r="984" spans="2:58" x14ac:dyDescent="0.3">
      <c r="B984" s="13"/>
      <c r="C984" s="16"/>
      <c r="BD984" s="15"/>
      <c r="BE984" s="15"/>
      <c r="BF984" s="15"/>
    </row>
    <row r="985" spans="2:58" x14ac:dyDescent="0.3">
      <c r="B985" s="13"/>
      <c r="C985" s="16"/>
      <c r="BD985" s="15"/>
      <c r="BE985" s="15"/>
      <c r="BF985" s="15"/>
    </row>
    <row r="986" spans="2:58" x14ac:dyDescent="0.3">
      <c r="B986" s="13"/>
      <c r="C986" s="16"/>
      <c r="BD986" s="15"/>
      <c r="BE986" s="15"/>
      <c r="BF986" s="15"/>
    </row>
    <row r="987" spans="2:58" x14ac:dyDescent="0.3">
      <c r="B987" s="13"/>
      <c r="C987" s="16"/>
      <c r="BD987" s="15"/>
      <c r="BE987" s="15"/>
      <c r="BF987" s="15"/>
    </row>
    <row r="988" spans="2:58" x14ac:dyDescent="0.3">
      <c r="B988" s="13"/>
      <c r="C988" s="16"/>
      <c r="BD988" s="15"/>
      <c r="BE988" s="15"/>
      <c r="BF988" s="15"/>
    </row>
    <row r="989" spans="2:58" x14ac:dyDescent="0.3">
      <c r="B989" s="13"/>
      <c r="C989" s="16"/>
      <c r="BD989" s="15"/>
      <c r="BE989" s="15"/>
      <c r="BF989" s="15"/>
    </row>
    <row r="990" spans="2:58" x14ac:dyDescent="0.3">
      <c r="B990" s="13"/>
      <c r="C990" s="16"/>
      <c r="BD990" s="15"/>
      <c r="BE990" s="15"/>
      <c r="BF990" s="15"/>
    </row>
    <row r="991" spans="2:58" x14ac:dyDescent="0.3">
      <c r="B991" s="13"/>
      <c r="C991" s="16"/>
      <c r="BD991" s="15"/>
      <c r="BE991" s="15"/>
      <c r="BF991" s="15"/>
    </row>
    <row r="992" spans="2:58" x14ac:dyDescent="0.3">
      <c r="B992" s="13"/>
      <c r="C992" s="16"/>
      <c r="BD992" s="15"/>
      <c r="BE992" s="15"/>
      <c r="BF992" s="15"/>
    </row>
    <row r="993" spans="2:58" x14ac:dyDescent="0.3">
      <c r="B993" s="13"/>
      <c r="C993" s="16"/>
      <c r="BD993" s="15"/>
      <c r="BE993" s="15"/>
      <c r="BF993" s="15"/>
    </row>
    <row r="994" spans="2:58" x14ac:dyDescent="0.3">
      <c r="B994" s="13"/>
      <c r="C994" s="16"/>
      <c r="BD994" s="15"/>
      <c r="BE994" s="15"/>
      <c r="BF994" s="15"/>
    </row>
    <row r="995" spans="2:58" x14ac:dyDescent="0.3">
      <c r="B995" s="13"/>
      <c r="C995" s="16"/>
      <c r="BD995" s="15"/>
      <c r="BE995" s="15"/>
      <c r="BF995" s="15"/>
    </row>
    <row r="996" spans="2:58" x14ac:dyDescent="0.3">
      <c r="B996" s="13"/>
      <c r="C996" s="16"/>
      <c r="BD996" s="15"/>
      <c r="BE996" s="15"/>
      <c r="BF996" s="15"/>
    </row>
    <row r="997" spans="2:58" x14ac:dyDescent="0.3">
      <c r="B997" s="13"/>
      <c r="C997" s="16"/>
      <c r="BD997" s="15"/>
      <c r="BE997" s="15"/>
      <c r="BF997" s="15"/>
    </row>
    <row r="998" spans="2:58" x14ac:dyDescent="0.3">
      <c r="B998" s="13"/>
      <c r="C998" s="16"/>
      <c r="BD998" s="15"/>
      <c r="BE998" s="15"/>
      <c r="BF998" s="15"/>
    </row>
    <row r="999" spans="2:58" x14ac:dyDescent="0.3">
      <c r="B999" s="13"/>
      <c r="C999" s="16"/>
      <c r="BD999" s="15"/>
      <c r="BE999" s="15"/>
      <c r="BF999" s="15"/>
    </row>
    <row r="1000" spans="2:58" x14ac:dyDescent="0.3">
      <c r="B1000" s="13"/>
      <c r="C1000" s="16"/>
      <c r="BD1000" s="15"/>
      <c r="BE1000" s="15"/>
      <c r="BF1000" s="15"/>
    </row>
    <row r="1001" spans="2:58" x14ac:dyDescent="0.3">
      <c r="B1001" s="13"/>
      <c r="C1001" s="16"/>
      <c r="BD1001" s="15"/>
      <c r="BE1001" s="15"/>
      <c r="BF1001" s="15"/>
    </row>
    <row r="1002" spans="2:58" x14ac:dyDescent="0.3">
      <c r="B1002" s="13"/>
      <c r="C1002" s="16"/>
      <c r="BD1002" s="15"/>
      <c r="BE1002" s="15"/>
      <c r="BF1002" s="15"/>
    </row>
    <row r="1003" spans="2:58" x14ac:dyDescent="0.3">
      <c r="B1003" s="13"/>
      <c r="C1003" s="16"/>
      <c r="BD1003" s="15"/>
      <c r="BE1003" s="15"/>
      <c r="BF1003" s="15"/>
    </row>
    <row r="1004" spans="2:58" x14ac:dyDescent="0.3">
      <c r="B1004" s="13"/>
      <c r="C1004" s="16"/>
      <c r="BD1004" s="15"/>
      <c r="BE1004" s="15"/>
      <c r="BF1004" s="15"/>
    </row>
    <row r="1005" spans="2:58" x14ac:dyDescent="0.3">
      <c r="B1005" s="13"/>
      <c r="C1005" s="16"/>
      <c r="BD1005" s="15"/>
      <c r="BE1005" s="15"/>
      <c r="BF1005" s="15"/>
    </row>
    <row r="1006" spans="2:58" x14ac:dyDescent="0.3">
      <c r="B1006" s="13"/>
      <c r="C1006" s="16"/>
      <c r="BD1006" s="15"/>
      <c r="BE1006" s="15"/>
      <c r="BF1006" s="15"/>
    </row>
    <row r="1007" spans="2:58" x14ac:dyDescent="0.3">
      <c r="B1007" s="13"/>
      <c r="C1007" s="16"/>
      <c r="BD1007" s="15"/>
      <c r="BE1007" s="15"/>
      <c r="BF1007" s="15"/>
    </row>
    <row r="1008" spans="2:58" x14ac:dyDescent="0.3">
      <c r="B1008" s="13"/>
      <c r="C1008" s="16"/>
      <c r="BD1008" s="15"/>
      <c r="BE1008" s="15"/>
      <c r="BF1008" s="15"/>
    </row>
    <row r="1009" spans="2:58" x14ac:dyDescent="0.3">
      <c r="B1009" s="13"/>
      <c r="C1009" s="16"/>
      <c r="BD1009" s="15"/>
      <c r="BE1009" s="15"/>
      <c r="BF1009" s="15"/>
    </row>
    <row r="1010" spans="2:58" x14ac:dyDescent="0.3">
      <c r="B1010" s="13"/>
      <c r="C1010" s="16"/>
      <c r="BD1010" s="15"/>
      <c r="BE1010" s="15"/>
      <c r="BF1010" s="15"/>
    </row>
    <row r="1011" spans="2:58" x14ac:dyDescent="0.3">
      <c r="B1011" s="13"/>
      <c r="C1011" s="16"/>
      <c r="BD1011" s="15"/>
      <c r="BE1011" s="15"/>
      <c r="BF1011" s="15"/>
    </row>
    <row r="1012" spans="2:58" x14ac:dyDescent="0.3">
      <c r="B1012" s="13"/>
      <c r="C1012" s="16"/>
      <c r="BD1012" s="15"/>
      <c r="BE1012" s="15"/>
      <c r="BF1012" s="15"/>
    </row>
    <row r="1013" spans="2:58" x14ac:dyDescent="0.3">
      <c r="B1013" s="13"/>
      <c r="C1013" s="16"/>
      <c r="BD1013" s="15"/>
      <c r="BE1013" s="15"/>
      <c r="BF1013" s="15"/>
    </row>
    <row r="1014" spans="2:58" x14ac:dyDescent="0.3">
      <c r="B1014" s="13"/>
      <c r="C1014" s="16"/>
      <c r="BD1014" s="15"/>
      <c r="BE1014" s="15"/>
      <c r="BF1014" s="15"/>
    </row>
    <row r="1015" spans="2:58" x14ac:dyDescent="0.3">
      <c r="B1015" s="13"/>
      <c r="C1015" s="16"/>
      <c r="BD1015" s="15"/>
      <c r="BE1015" s="15"/>
      <c r="BF1015" s="15"/>
    </row>
    <row r="1016" spans="2:58" x14ac:dyDescent="0.3">
      <c r="B1016" s="13"/>
      <c r="C1016" s="16"/>
      <c r="BD1016" s="15"/>
      <c r="BE1016" s="15"/>
      <c r="BF1016" s="15"/>
    </row>
    <row r="1017" spans="2:58" x14ac:dyDescent="0.3">
      <c r="B1017" s="13"/>
      <c r="C1017" s="16"/>
      <c r="BD1017" s="15"/>
      <c r="BE1017" s="15"/>
      <c r="BF1017" s="15"/>
    </row>
    <row r="1018" spans="2:58" x14ac:dyDescent="0.3">
      <c r="B1018" s="13"/>
      <c r="C1018" s="16"/>
      <c r="BD1018" s="15"/>
      <c r="BE1018" s="15"/>
      <c r="BF1018" s="15"/>
    </row>
    <row r="1019" spans="2:58" x14ac:dyDescent="0.3">
      <c r="B1019" s="13"/>
      <c r="C1019" s="16"/>
      <c r="BD1019" s="15"/>
      <c r="BE1019" s="15"/>
      <c r="BF1019" s="15"/>
    </row>
    <row r="1020" spans="2:58" x14ac:dyDescent="0.3">
      <c r="B1020" s="13"/>
      <c r="C1020" s="16"/>
      <c r="BD1020" s="15"/>
      <c r="BE1020" s="15"/>
      <c r="BF1020" s="15"/>
    </row>
    <row r="1021" spans="2:58" x14ac:dyDescent="0.3">
      <c r="B1021" s="13"/>
      <c r="C1021" s="16"/>
      <c r="BD1021" s="15"/>
      <c r="BE1021" s="15"/>
      <c r="BF1021" s="15"/>
    </row>
    <row r="1022" spans="2:58" x14ac:dyDescent="0.3">
      <c r="B1022" s="13"/>
      <c r="C1022" s="16"/>
      <c r="BD1022" s="15"/>
      <c r="BE1022" s="15"/>
      <c r="BF1022" s="15"/>
    </row>
    <row r="1023" spans="2:58" x14ac:dyDescent="0.3">
      <c r="B1023" s="13"/>
      <c r="C1023" s="16"/>
      <c r="BD1023" s="15"/>
      <c r="BE1023" s="15"/>
      <c r="BF1023" s="15"/>
    </row>
    <row r="1024" spans="2:58" x14ac:dyDescent="0.3">
      <c r="B1024" s="13"/>
      <c r="C1024" s="16"/>
      <c r="BD1024" s="15"/>
      <c r="BE1024" s="15"/>
      <c r="BF1024" s="15"/>
    </row>
    <row r="1025" spans="2:58" x14ac:dyDescent="0.3">
      <c r="B1025" s="13"/>
      <c r="C1025" s="16"/>
      <c r="BD1025" s="15"/>
      <c r="BE1025" s="15"/>
      <c r="BF1025" s="15"/>
    </row>
    <row r="1026" spans="2:58" x14ac:dyDescent="0.3">
      <c r="B1026" s="13"/>
      <c r="C1026" s="16"/>
      <c r="BD1026" s="15"/>
      <c r="BE1026" s="15"/>
      <c r="BF1026" s="15"/>
    </row>
    <row r="1027" spans="2:58" x14ac:dyDescent="0.3">
      <c r="B1027" s="13"/>
      <c r="C1027" s="16"/>
      <c r="BD1027" s="15"/>
      <c r="BE1027" s="15"/>
      <c r="BF1027" s="15"/>
    </row>
    <row r="1028" spans="2:58" x14ac:dyDescent="0.3">
      <c r="B1028" s="13"/>
      <c r="C1028" s="16"/>
      <c r="BD1028" s="15"/>
      <c r="BE1028" s="15"/>
      <c r="BF1028" s="15"/>
    </row>
    <row r="1029" spans="2:58" x14ac:dyDescent="0.3">
      <c r="B1029" s="13"/>
      <c r="C1029" s="16"/>
      <c r="BD1029" s="15"/>
      <c r="BE1029" s="15"/>
      <c r="BF1029" s="15"/>
    </row>
    <row r="1030" spans="2:58" x14ac:dyDescent="0.3">
      <c r="B1030" s="13"/>
      <c r="C1030" s="16"/>
      <c r="BD1030" s="15"/>
      <c r="BE1030" s="15"/>
      <c r="BF1030" s="15"/>
    </row>
    <row r="1031" spans="2:58" x14ac:dyDescent="0.3">
      <c r="B1031" s="13"/>
      <c r="C1031" s="16"/>
      <c r="BD1031" s="15"/>
      <c r="BE1031" s="15"/>
      <c r="BF1031" s="15"/>
    </row>
    <row r="1032" spans="2:58" x14ac:dyDescent="0.3">
      <c r="B1032" s="13"/>
      <c r="C1032" s="16"/>
      <c r="BD1032" s="15"/>
      <c r="BE1032" s="15"/>
      <c r="BF1032" s="15"/>
    </row>
    <row r="1033" spans="2:58" x14ac:dyDescent="0.3">
      <c r="B1033" s="13"/>
      <c r="C1033" s="16"/>
      <c r="BD1033" s="15"/>
      <c r="BE1033" s="15"/>
      <c r="BF1033" s="15"/>
    </row>
    <row r="1034" spans="2:58" x14ac:dyDescent="0.3">
      <c r="B1034" s="13"/>
      <c r="C1034" s="16"/>
      <c r="BD1034" s="15"/>
      <c r="BE1034" s="15"/>
      <c r="BF1034" s="15"/>
    </row>
    <row r="1035" spans="2:58" x14ac:dyDescent="0.3">
      <c r="B1035" s="13"/>
      <c r="C1035" s="16"/>
      <c r="BD1035" s="15"/>
      <c r="BE1035" s="15"/>
      <c r="BF1035" s="15"/>
    </row>
    <row r="1036" spans="2:58" x14ac:dyDescent="0.3">
      <c r="B1036" s="13"/>
      <c r="C1036" s="16"/>
      <c r="BD1036" s="15"/>
      <c r="BE1036" s="15"/>
      <c r="BF1036" s="15"/>
    </row>
    <row r="1037" spans="2:58" x14ac:dyDescent="0.3">
      <c r="B1037" s="13"/>
      <c r="C1037" s="16"/>
      <c r="BD1037" s="15"/>
      <c r="BE1037" s="15"/>
      <c r="BF1037" s="15"/>
    </row>
    <row r="1038" spans="2:58" x14ac:dyDescent="0.3">
      <c r="B1038" s="13"/>
      <c r="C1038" s="16"/>
      <c r="BD1038" s="15"/>
      <c r="BE1038" s="15"/>
      <c r="BF1038" s="15"/>
    </row>
    <row r="1039" spans="2:58" x14ac:dyDescent="0.3">
      <c r="B1039" s="13"/>
      <c r="C1039" s="16"/>
      <c r="BD1039" s="15"/>
      <c r="BE1039" s="15"/>
      <c r="BF1039" s="15"/>
    </row>
    <row r="1040" spans="2:58" x14ac:dyDescent="0.3">
      <c r="B1040" s="13"/>
      <c r="C1040" s="16"/>
      <c r="BD1040" s="15"/>
      <c r="BE1040" s="15"/>
      <c r="BF1040" s="15"/>
    </row>
    <row r="1041" spans="2:58" x14ac:dyDescent="0.3">
      <c r="B1041" s="13"/>
      <c r="C1041" s="16"/>
      <c r="BD1041" s="15"/>
      <c r="BE1041" s="15"/>
      <c r="BF1041" s="15"/>
    </row>
    <row r="1042" spans="2:58" x14ac:dyDescent="0.3">
      <c r="B1042" s="13"/>
      <c r="C1042" s="16"/>
      <c r="BD1042" s="15"/>
      <c r="BE1042" s="15"/>
      <c r="BF1042" s="15"/>
    </row>
    <row r="1043" spans="2:58" x14ac:dyDescent="0.3">
      <c r="B1043" s="13"/>
      <c r="C1043" s="16"/>
      <c r="BD1043" s="15"/>
      <c r="BE1043" s="15"/>
      <c r="BF1043" s="15"/>
    </row>
    <row r="1044" spans="2:58" x14ac:dyDescent="0.3">
      <c r="B1044" s="13"/>
      <c r="C1044" s="16"/>
      <c r="BD1044" s="15"/>
      <c r="BE1044" s="15"/>
      <c r="BF1044" s="15"/>
    </row>
    <row r="1045" spans="2:58" x14ac:dyDescent="0.3">
      <c r="B1045" s="13"/>
      <c r="C1045" s="16"/>
      <c r="BD1045" s="15"/>
      <c r="BE1045" s="15"/>
      <c r="BF1045" s="15"/>
    </row>
    <row r="1046" spans="2:58" x14ac:dyDescent="0.3">
      <c r="B1046" s="13"/>
      <c r="C1046" s="16"/>
      <c r="BD1046" s="15"/>
      <c r="BE1046" s="15"/>
      <c r="BF1046" s="15"/>
    </row>
    <row r="1047" spans="2:58" x14ac:dyDescent="0.3">
      <c r="B1047" s="13"/>
      <c r="C1047" s="16"/>
      <c r="BD1047" s="15"/>
      <c r="BE1047" s="15"/>
      <c r="BF1047" s="15"/>
    </row>
    <row r="1048" spans="2:58" x14ac:dyDescent="0.3">
      <c r="B1048" s="13"/>
      <c r="C1048" s="16"/>
      <c r="BD1048" s="15"/>
      <c r="BE1048" s="15"/>
      <c r="BF1048" s="15"/>
    </row>
    <row r="1049" spans="2:58" x14ac:dyDescent="0.3">
      <c r="B1049" s="13"/>
      <c r="C1049" s="16"/>
      <c r="BD1049" s="15"/>
      <c r="BE1049" s="15"/>
      <c r="BF1049" s="15"/>
    </row>
    <row r="1050" spans="2:58" x14ac:dyDescent="0.3">
      <c r="B1050" s="13"/>
      <c r="C1050" s="16"/>
      <c r="BD1050" s="15"/>
      <c r="BE1050" s="15"/>
      <c r="BF1050" s="15"/>
    </row>
    <row r="1051" spans="2:58" x14ac:dyDescent="0.3">
      <c r="B1051" s="13"/>
      <c r="C1051" s="16"/>
      <c r="BD1051" s="15"/>
      <c r="BE1051" s="15"/>
      <c r="BF1051" s="15"/>
    </row>
    <row r="1052" spans="2:58" x14ac:dyDescent="0.3">
      <c r="B1052" s="13"/>
      <c r="C1052" s="16"/>
      <c r="BD1052" s="15"/>
      <c r="BE1052" s="15"/>
      <c r="BF1052" s="15"/>
    </row>
    <row r="1053" spans="2:58" x14ac:dyDescent="0.3">
      <c r="B1053" s="13"/>
      <c r="C1053" s="16"/>
      <c r="BD1053" s="15"/>
      <c r="BE1053" s="15"/>
      <c r="BF1053" s="15"/>
    </row>
    <row r="1054" spans="2:58" x14ac:dyDescent="0.3">
      <c r="B1054" s="13"/>
      <c r="C1054" s="16"/>
      <c r="BD1054" s="15"/>
      <c r="BE1054" s="15"/>
      <c r="BF1054" s="15"/>
    </row>
    <row r="1055" spans="2:58" x14ac:dyDescent="0.3">
      <c r="B1055" s="13"/>
      <c r="C1055" s="16"/>
      <c r="BD1055" s="15"/>
      <c r="BE1055" s="15"/>
      <c r="BF1055" s="15"/>
    </row>
    <row r="1056" spans="2:58" x14ac:dyDescent="0.3">
      <c r="B1056" s="13"/>
      <c r="C1056" s="16"/>
      <c r="BD1056" s="15"/>
      <c r="BE1056" s="15"/>
      <c r="BF1056" s="15"/>
    </row>
    <row r="1057" spans="2:58" x14ac:dyDescent="0.3">
      <c r="B1057" s="13"/>
      <c r="C1057" s="16"/>
      <c r="BD1057" s="15"/>
      <c r="BE1057" s="15"/>
      <c r="BF1057" s="15"/>
    </row>
    <row r="1058" spans="2:58" x14ac:dyDescent="0.3">
      <c r="B1058" s="13"/>
      <c r="C1058" s="16"/>
      <c r="BD1058" s="15"/>
      <c r="BE1058" s="15"/>
      <c r="BF1058" s="15"/>
    </row>
    <row r="1059" spans="2:58" x14ac:dyDescent="0.3">
      <c r="B1059" s="13"/>
      <c r="C1059" s="16"/>
      <c r="BD1059" s="15"/>
      <c r="BE1059" s="15"/>
      <c r="BF1059" s="15"/>
    </row>
    <row r="1060" spans="2:58" x14ac:dyDescent="0.3">
      <c r="B1060" s="13"/>
      <c r="C1060" s="16"/>
      <c r="BD1060" s="15"/>
      <c r="BE1060" s="15"/>
      <c r="BF1060" s="15"/>
    </row>
    <row r="1061" spans="2:58" x14ac:dyDescent="0.3">
      <c r="B1061" s="13"/>
      <c r="C1061" s="16"/>
      <c r="BD1061" s="15"/>
      <c r="BE1061" s="15"/>
      <c r="BF1061" s="15"/>
    </row>
    <row r="1062" spans="2:58" x14ac:dyDescent="0.3">
      <c r="B1062" s="13"/>
      <c r="C1062" s="16"/>
      <c r="BD1062" s="15"/>
      <c r="BE1062" s="15"/>
      <c r="BF1062" s="15"/>
    </row>
    <row r="1063" spans="2:58" x14ac:dyDescent="0.3">
      <c r="B1063" s="13"/>
      <c r="C1063" s="16"/>
      <c r="BD1063" s="15"/>
      <c r="BE1063" s="15"/>
      <c r="BF1063" s="15"/>
    </row>
    <row r="1064" spans="2:58" x14ac:dyDescent="0.3">
      <c r="B1064" s="13"/>
      <c r="C1064" s="16"/>
      <c r="BD1064" s="15"/>
      <c r="BE1064" s="15"/>
      <c r="BF1064" s="15"/>
    </row>
    <row r="1065" spans="2:58" x14ac:dyDescent="0.3">
      <c r="B1065" s="13"/>
      <c r="C1065" s="16"/>
      <c r="BD1065" s="15"/>
      <c r="BE1065" s="15"/>
      <c r="BF1065" s="15"/>
    </row>
    <row r="1066" spans="2:58" x14ac:dyDescent="0.3">
      <c r="B1066" s="13"/>
      <c r="C1066" s="16"/>
      <c r="BD1066" s="15"/>
      <c r="BE1066" s="15"/>
      <c r="BF1066" s="15"/>
    </row>
    <row r="1067" spans="2:58" x14ac:dyDescent="0.3">
      <c r="B1067" s="13"/>
      <c r="C1067" s="16"/>
      <c r="BD1067" s="15"/>
      <c r="BE1067" s="15"/>
      <c r="BF1067" s="15"/>
    </row>
    <row r="1068" spans="2:58" x14ac:dyDescent="0.3">
      <c r="B1068" s="13"/>
      <c r="C1068" s="16"/>
      <c r="BD1068" s="15"/>
      <c r="BE1068" s="15"/>
      <c r="BF1068" s="15"/>
    </row>
    <row r="1069" spans="2:58" x14ac:dyDescent="0.3">
      <c r="B1069" s="13"/>
      <c r="C1069" s="16"/>
      <c r="BD1069" s="15"/>
      <c r="BE1069" s="15"/>
      <c r="BF1069" s="15"/>
    </row>
    <row r="1070" spans="2:58" x14ac:dyDescent="0.3">
      <c r="B1070" s="13"/>
      <c r="C1070" s="16"/>
      <c r="BD1070" s="15"/>
      <c r="BE1070" s="15"/>
      <c r="BF1070" s="15"/>
    </row>
    <row r="1071" spans="2:58" x14ac:dyDescent="0.3">
      <c r="B1071" s="13"/>
      <c r="C1071" s="16"/>
      <c r="BD1071" s="15"/>
      <c r="BE1071" s="15"/>
      <c r="BF1071" s="15"/>
    </row>
    <row r="1072" spans="2:58" x14ac:dyDescent="0.3">
      <c r="B1072" s="13"/>
      <c r="C1072" s="16"/>
      <c r="BD1072" s="15"/>
      <c r="BE1072" s="15"/>
      <c r="BF1072" s="15"/>
    </row>
    <row r="1073" spans="2:58" x14ac:dyDescent="0.3">
      <c r="B1073" s="13"/>
      <c r="C1073" s="16"/>
      <c r="BD1073" s="15"/>
      <c r="BE1073" s="15"/>
      <c r="BF1073" s="15"/>
    </row>
    <row r="1074" spans="2:58" x14ac:dyDescent="0.3">
      <c r="B1074" s="13"/>
      <c r="C1074" s="16"/>
      <c r="BD1074" s="15"/>
      <c r="BE1074" s="15"/>
      <c r="BF1074" s="15"/>
    </row>
    <row r="1075" spans="2:58" x14ac:dyDescent="0.3">
      <c r="B1075" s="13"/>
      <c r="C1075" s="16"/>
      <c r="BD1075" s="15"/>
      <c r="BE1075" s="15"/>
      <c r="BF1075" s="15"/>
    </row>
    <row r="1076" spans="2:58" x14ac:dyDescent="0.3">
      <c r="B1076" s="13"/>
      <c r="C1076" s="16"/>
      <c r="BD1076" s="15"/>
      <c r="BE1076" s="15"/>
      <c r="BF1076" s="15"/>
    </row>
    <row r="1077" spans="2:58" x14ac:dyDescent="0.3">
      <c r="B1077" s="13"/>
      <c r="C1077" s="16"/>
      <c r="BD1077" s="15"/>
      <c r="BE1077" s="15"/>
      <c r="BF1077" s="15"/>
    </row>
    <row r="1078" spans="2:58" x14ac:dyDescent="0.3">
      <c r="B1078" s="13"/>
      <c r="C1078" s="16"/>
      <c r="BD1078" s="15"/>
      <c r="BE1078" s="15"/>
      <c r="BF1078" s="15"/>
    </row>
    <row r="1079" spans="2:58" x14ac:dyDescent="0.3">
      <c r="B1079" s="13"/>
      <c r="C1079" s="16"/>
      <c r="BD1079" s="15"/>
      <c r="BE1079" s="15"/>
      <c r="BF1079" s="15"/>
    </row>
    <row r="1080" spans="2:58" x14ac:dyDescent="0.3">
      <c r="B1080" s="13"/>
      <c r="C1080" s="16"/>
      <c r="BD1080" s="15"/>
      <c r="BE1080" s="15"/>
      <c r="BF1080" s="15"/>
    </row>
    <row r="1081" spans="2:58" x14ac:dyDescent="0.3">
      <c r="B1081" s="13"/>
      <c r="C1081" s="16"/>
      <c r="BD1081" s="15"/>
      <c r="BE1081" s="15"/>
      <c r="BF1081" s="15"/>
    </row>
    <row r="1082" spans="2:58" x14ac:dyDescent="0.3">
      <c r="B1082" s="13"/>
      <c r="C1082" s="16"/>
      <c r="BD1082" s="15"/>
      <c r="BE1082" s="15"/>
      <c r="BF1082" s="15"/>
    </row>
    <row r="1083" spans="2:58" x14ac:dyDescent="0.3">
      <c r="B1083" s="13"/>
      <c r="C1083" s="16"/>
      <c r="BD1083" s="15"/>
      <c r="BE1083" s="15"/>
      <c r="BF1083" s="15"/>
    </row>
    <row r="1084" spans="2:58" x14ac:dyDescent="0.3">
      <c r="B1084" s="13"/>
      <c r="C1084" s="16"/>
      <c r="BD1084" s="15"/>
      <c r="BE1084" s="15"/>
      <c r="BF1084" s="15"/>
    </row>
    <row r="1085" spans="2:58" x14ac:dyDescent="0.3">
      <c r="B1085" s="13"/>
      <c r="C1085" s="16"/>
      <c r="BD1085" s="15"/>
      <c r="BE1085" s="15"/>
      <c r="BF1085" s="15"/>
    </row>
    <row r="1086" spans="2:58" x14ac:dyDescent="0.3">
      <c r="B1086" s="13"/>
      <c r="C1086" s="16"/>
      <c r="BD1086" s="15"/>
      <c r="BE1086" s="15"/>
      <c r="BF1086" s="15"/>
    </row>
    <row r="1087" spans="2:58" x14ac:dyDescent="0.3">
      <c r="B1087" s="13"/>
      <c r="C1087" s="16"/>
      <c r="BD1087" s="15"/>
      <c r="BE1087" s="15"/>
      <c r="BF1087" s="15"/>
    </row>
    <row r="1088" spans="2:58" x14ac:dyDescent="0.3">
      <c r="B1088" s="13"/>
      <c r="C1088" s="16"/>
      <c r="BD1088" s="15"/>
      <c r="BE1088" s="15"/>
      <c r="BF1088" s="15"/>
    </row>
    <row r="1089" spans="2:58" x14ac:dyDescent="0.3">
      <c r="B1089" s="13"/>
      <c r="C1089" s="16"/>
      <c r="BD1089" s="15"/>
      <c r="BE1089" s="15"/>
      <c r="BF1089" s="15"/>
    </row>
    <row r="1090" spans="2:58" x14ac:dyDescent="0.3">
      <c r="B1090" s="13"/>
      <c r="C1090" s="16"/>
      <c r="BD1090" s="15"/>
      <c r="BE1090" s="15"/>
      <c r="BF1090" s="15"/>
    </row>
    <row r="1091" spans="2:58" x14ac:dyDescent="0.3">
      <c r="B1091" s="13"/>
      <c r="C1091" s="16"/>
      <c r="BD1091" s="15"/>
      <c r="BE1091" s="15"/>
      <c r="BF1091" s="15"/>
    </row>
    <row r="1092" spans="2:58" x14ac:dyDescent="0.3">
      <c r="B1092" s="13"/>
      <c r="C1092" s="16"/>
      <c r="BD1092" s="15"/>
      <c r="BE1092" s="15"/>
      <c r="BF1092" s="15"/>
    </row>
    <row r="1093" spans="2:58" x14ac:dyDescent="0.3">
      <c r="B1093" s="13"/>
      <c r="C1093" s="16"/>
      <c r="BD1093" s="15"/>
      <c r="BE1093" s="15"/>
      <c r="BF1093" s="15"/>
    </row>
    <row r="1094" spans="2:58" x14ac:dyDescent="0.3">
      <c r="B1094" s="13"/>
      <c r="C1094" s="16"/>
      <c r="BD1094" s="15"/>
      <c r="BE1094" s="15"/>
      <c r="BF1094" s="15"/>
    </row>
    <row r="1095" spans="2:58" x14ac:dyDescent="0.3">
      <c r="B1095" s="13"/>
      <c r="C1095" s="16"/>
      <c r="BD1095" s="15"/>
      <c r="BE1095" s="15"/>
      <c r="BF1095" s="15"/>
    </row>
    <row r="1096" spans="2:58" x14ac:dyDescent="0.3">
      <c r="B1096" s="13"/>
      <c r="C1096" s="16"/>
      <c r="BD1096" s="15"/>
      <c r="BE1096" s="15"/>
      <c r="BF1096" s="15"/>
    </row>
    <row r="1097" spans="2:58" x14ac:dyDescent="0.3">
      <c r="B1097" s="13"/>
      <c r="C1097" s="16"/>
      <c r="BD1097" s="15"/>
      <c r="BE1097" s="15"/>
      <c r="BF1097" s="15"/>
    </row>
    <row r="1098" spans="2:58" x14ac:dyDescent="0.3">
      <c r="B1098" s="13"/>
      <c r="C1098" s="16"/>
      <c r="BD1098" s="15"/>
      <c r="BE1098" s="15"/>
      <c r="BF1098" s="15"/>
    </row>
    <row r="1099" spans="2:58" x14ac:dyDescent="0.3">
      <c r="B1099" s="13"/>
      <c r="C1099" s="16"/>
      <c r="BD1099" s="15"/>
      <c r="BE1099" s="15"/>
      <c r="BF1099" s="15"/>
    </row>
    <row r="1100" spans="2:58" x14ac:dyDescent="0.3">
      <c r="B1100" s="13"/>
      <c r="C1100" s="16"/>
      <c r="BD1100" s="15"/>
      <c r="BE1100" s="15"/>
      <c r="BF1100" s="15"/>
    </row>
    <row r="1101" spans="2:58" x14ac:dyDescent="0.3">
      <c r="B1101" s="13"/>
      <c r="C1101" s="16"/>
      <c r="BD1101" s="15"/>
      <c r="BE1101" s="15"/>
      <c r="BF1101" s="15"/>
    </row>
    <row r="1102" spans="2:58" x14ac:dyDescent="0.3">
      <c r="B1102" s="13"/>
      <c r="C1102" s="16"/>
      <c r="BD1102" s="15"/>
      <c r="BE1102" s="15"/>
      <c r="BF1102" s="15"/>
    </row>
    <row r="1103" spans="2:58" x14ac:dyDescent="0.3">
      <c r="B1103" s="13"/>
      <c r="C1103" s="16"/>
      <c r="BD1103" s="15"/>
      <c r="BE1103" s="15"/>
      <c r="BF1103" s="15"/>
    </row>
    <row r="1104" spans="2:58" x14ac:dyDescent="0.3">
      <c r="B1104" s="13"/>
      <c r="C1104" s="16"/>
      <c r="BD1104" s="15"/>
      <c r="BE1104" s="15"/>
      <c r="BF1104" s="15"/>
    </row>
    <row r="1105" spans="2:58" x14ac:dyDescent="0.3">
      <c r="B1105" s="13"/>
      <c r="C1105" s="16"/>
      <c r="BD1105" s="15"/>
      <c r="BE1105" s="15"/>
      <c r="BF1105" s="15"/>
    </row>
    <row r="1106" spans="2:58" x14ac:dyDescent="0.3">
      <c r="B1106" s="13"/>
      <c r="C1106" s="16"/>
      <c r="BD1106" s="15"/>
      <c r="BE1106" s="15"/>
      <c r="BF1106" s="15"/>
    </row>
    <row r="1107" spans="2:58" x14ac:dyDescent="0.3">
      <c r="B1107" s="13"/>
      <c r="C1107" s="16"/>
      <c r="BD1107" s="15"/>
      <c r="BE1107" s="15"/>
      <c r="BF1107" s="15"/>
    </row>
    <row r="1108" spans="2:58" x14ac:dyDescent="0.3">
      <c r="B1108" s="13"/>
      <c r="C1108" s="16"/>
      <c r="BD1108" s="15"/>
      <c r="BE1108" s="15"/>
      <c r="BF1108" s="15"/>
    </row>
    <row r="1109" spans="2:58" x14ac:dyDescent="0.3">
      <c r="B1109" s="13"/>
      <c r="C1109" s="16"/>
      <c r="BD1109" s="15"/>
      <c r="BE1109" s="15"/>
      <c r="BF1109" s="15"/>
    </row>
    <row r="1110" spans="2:58" x14ac:dyDescent="0.3">
      <c r="B1110" s="13"/>
      <c r="C1110" s="16"/>
      <c r="BD1110" s="15"/>
      <c r="BE1110" s="15"/>
      <c r="BF1110" s="15"/>
    </row>
    <row r="1111" spans="2:58" x14ac:dyDescent="0.3">
      <c r="B1111" s="13"/>
      <c r="C1111" s="16"/>
      <c r="BD1111" s="15"/>
      <c r="BE1111" s="15"/>
      <c r="BF1111" s="15"/>
    </row>
    <row r="1112" spans="2:58" x14ac:dyDescent="0.3">
      <c r="B1112" s="13"/>
      <c r="C1112" s="16"/>
      <c r="BD1112" s="15"/>
      <c r="BE1112" s="15"/>
      <c r="BF1112" s="15"/>
    </row>
    <row r="1113" spans="2:58" x14ac:dyDescent="0.3">
      <c r="B1113" s="13"/>
      <c r="C1113" s="16"/>
      <c r="BD1113" s="15"/>
      <c r="BE1113" s="15"/>
      <c r="BF1113" s="15"/>
    </row>
    <row r="1114" spans="2:58" x14ac:dyDescent="0.3">
      <c r="B1114" s="13"/>
      <c r="C1114" s="16"/>
      <c r="BD1114" s="15"/>
      <c r="BE1114" s="15"/>
      <c r="BF1114" s="15"/>
    </row>
    <row r="1115" spans="2:58" x14ac:dyDescent="0.3">
      <c r="B1115" s="13"/>
      <c r="C1115" s="16"/>
      <c r="BD1115" s="15"/>
      <c r="BE1115" s="15"/>
      <c r="BF1115" s="15"/>
    </row>
    <row r="1116" spans="2:58" x14ac:dyDescent="0.3">
      <c r="B1116" s="13"/>
      <c r="C1116" s="16"/>
      <c r="BD1116" s="15"/>
      <c r="BE1116" s="15"/>
      <c r="BF1116" s="15"/>
    </row>
    <row r="1117" spans="2:58" x14ac:dyDescent="0.3">
      <c r="B1117" s="13"/>
      <c r="C1117" s="16"/>
      <c r="BD1117" s="15"/>
      <c r="BE1117" s="15"/>
      <c r="BF1117" s="15"/>
    </row>
    <row r="1118" spans="2:58" x14ac:dyDescent="0.3">
      <c r="B1118" s="13"/>
      <c r="C1118" s="16"/>
      <c r="BD1118" s="15"/>
      <c r="BE1118" s="15"/>
      <c r="BF1118" s="15"/>
    </row>
    <row r="1119" spans="2:58" x14ac:dyDescent="0.3">
      <c r="B1119" s="13"/>
      <c r="C1119" s="16"/>
      <c r="BD1119" s="15"/>
      <c r="BE1119" s="15"/>
      <c r="BF1119" s="15"/>
    </row>
    <row r="1120" spans="2:58" x14ac:dyDescent="0.3">
      <c r="B1120" s="13"/>
      <c r="C1120" s="16"/>
      <c r="BD1120" s="15"/>
      <c r="BE1120" s="15"/>
      <c r="BF1120" s="15"/>
    </row>
    <row r="1121" spans="2:58" x14ac:dyDescent="0.3">
      <c r="B1121" s="13"/>
      <c r="C1121" s="16"/>
      <c r="BD1121" s="15"/>
      <c r="BE1121" s="15"/>
      <c r="BF1121" s="15"/>
    </row>
    <row r="1122" spans="2:58" x14ac:dyDescent="0.3">
      <c r="B1122" s="13"/>
      <c r="C1122" s="16"/>
      <c r="BD1122" s="15"/>
      <c r="BE1122" s="15"/>
      <c r="BF1122" s="15"/>
    </row>
    <row r="1123" spans="2:58" x14ac:dyDescent="0.3">
      <c r="B1123" s="13"/>
      <c r="C1123" s="16"/>
      <c r="BD1123" s="15"/>
      <c r="BE1123" s="15"/>
      <c r="BF1123" s="15"/>
    </row>
    <row r="1124" spans="2:58" x14ac:dyDescent="0.3">
      <c r="B1124" s="13"/>
      <c r="C1124" s="16"/>
      <c r="BD1124" s="15"/>
      <c r="BE1124" s="15"/>
      <c r="BF1124" s="15"/>
    </row>
    <row r="1125" spans="2:58" x14ac:dyDescent="0.3">
      <c r="B1125" s="13"/>
      <c r="C1125" s="16"/>
      <c r="BD1125" s="15"/>
      <c r="BE1125" s="15"/>
      <c r="BF1125" s="15"/>
    </row>
    <row r="1126" spans="2:58" x14ac:dyDescent="0.3">
      <c r="B1126" s="13"/>
      <c r="C1126" s="16"/>
      <c r="BD1126" s="15"/>
      <c r="BE1126" s="15"/>
      <c r="BF1126" s="15"/>
    </row>
    <row r="1127" spans="2:58" x14ac:dyDescent="0.3">
      <c r="B1127" s="13"/>
      <c r="C1127" s="16"/>
      <c r="BD1127" s="15"/>
      <c r="BE1127" s="15"/>
      <c r="BF1127" s="15"/>
    </row>
    <row r="1128" spans="2:58" x14ac:dyDescent="0.3">
      <c r="B1128" s="13"/>
      <c r="C1128" s="16"/>
      <c r="BD1128" s="15"/>
      <c r="BE1128" s="15"/>
      <c r="BF1128" s="15"/>
    </row>
    <row r="1129" spans="2:58" x14ac:dyDescent="0.3">
      <c r="B1129" s="13"/>
      <c r="C1129" s="16"/>
      <c r="BD1129" s="15"/>
      <c r="BE1129" s="15"/>
      <c r="BF1129" s="15"/>
    </row>
    <row r="1130" spans="2:58" x14ac:dyDescent="0.3">
      <c r="B1130" s="13"/>
      <c r="C1130" s="16"/>
      <c r="BD1130" s="15"/>
      <c r="BE1130" s="15"/>
      <c r="BF1130" s="15"/>
    </row>
    <row r="1131" spans="2:58" x14ac:dyDescent="0.3">
      <c r="B1131" s="13"/>
      <c r="C1131" s="16"/>
      <c r="BD1131" s="15"/>
      <c r="BE1131" s="15"/>
      <c r="BF1131" s="15"/>
    </row>
    <row r="1132" spans="2:58" x14ac:dyDescent="0.3">
      <c r="B1132" s="13"/>
      <c r="C1132" s="16"/>
      <c r="BD1132" s="15"/>
      <c r="BE1132" s="15"/>
      <c r="BF1132" s="15"/>
    </row>
    <row r="1133" spans="2:58" x14ac:dyDescent="0.3">
      <c r="B1133" s="13"/>
      <c r="C1133" s="16"/>
      <c r="BD1133" s="15"/>
      <c r="BE1133" s="15"/>
      <c r="BF1133" s="15"/>
    </row>
    <row r="1134" spans="2:58" x14ac:dyDescent="0.3">
      <c r="B1134" s="13"/>
      <c r="C1134" s="16"/>
      <c r="BD1134" s="15"/>
      <c r="BE1134" s="15"/>
      <c r="BF1134" s="15"/>
    </row>
    <row r="1135" spans="2:58" x14ac:dyDescent="0.3">
      <c r="B1135" s="13"/>
      <c r="C1135" s="16"/>
      <c r="BD1135" s="15"/>
      <c r="BE1135" s="15"/>
      <c r="BF1135" s="15"/>
    </row>
    <row r="1136" spans="2:58" x14ac:dyDescent="0.3">
      <c r="B1136" s="13"/>
      <c r="C1136" s="16"/>
      <c r="BD1136" s="15"/>
      <c r="BE1136" s="15"/>
      <c r="BF1136" s="15"/>
    </row>
    <row r="1137" spans="2:58" x14ac:dyDescent="0.3">
      <c r="B1137" s="13"/>
      <c r="C1137" s="16"/>
      <c r="BD1137" s="15"/>
      <c r="BE1137" s="15"/>
      <c r="BF1137" s="15"/>
    </row>
    <row r="1138" spans="2:58" x14ac:dyDescent="0.3">
      <c r="B1138" s="13"/>
      <c r="C1138" s="16"/>
      <c r="BD1138" s="15"/>
      <c r="BE1138" s="15"/>
      <c r="BF1138" s="15"/>
    </row>
    <row r="1139" spans="2:58" x14ac:dyDescent="0.3">
      <c r="B1139" s="13"/>
      <c r="C1139" s="16"/>
      <c r="BD1139" s="15"/>
      <c r="BE1139" s="15"/>
      <c r="BF1139" s="15"/>
    </row>
    <row r="1140" spans="2:58" x14ac:dyDescent="0.3">
      <c r="B1140" s="13"/>
      <c r="C1140" s="16"/>
      <c r="BD1140" s="15"/>
      <c r="BE1140" s="15"/>
      <c r="BF1140" s="15"/>
    </row>
    <row r="1141" spans="2:58" x14ac:dyDescent="0.3">
      <c r="B1141" s="13"/>
      <c r="C1141" s="16"/>
      <c r="BD1141" s="15"/>
      <c r="BE1141" s="15"/>
      <c r="BF1141" s="15"/>
    </row>
    <row r="1142" spans="2:58" x14ac:dyDescent="0.3">
      <c r="B1142" s="13"/>
      <c r="C1142" s="16"/>
      <c r="BD1142" s="15"/>
      <c r="BE1142" s="15"/>
      <c r="BF1142" s="15"/>
    </row>
    <row r="1143" spans="2:58" x14ac:dyDescent="0.3">
      <c r="B1143" s="13"/>
      <c r="C1143" s="16"/>
      <c r="BD1143" s="15"/>
      <c r="BE1143" s="15"/>
      <c r="BF1143" s="15"/>
    </row>
    <row r="1144" spans="2:58" x14ac:dyDescent="0.3">
      <c r="B1144" s="13"/>
      <c r="C1144" s="16"/>
      <c r="BD1144" s="15"/>
      <c r="BE1144" s="15"/>
      <c r="BF1144" s="15"/>
    </row>
    <row r="1145" spans="2:58" x14ac:dyDescent="0.3">
      <c r="B1145" s="13"/>
      <c r="C1145" s="16"/>
      <c r="BD1145" s="15"/>
      <c r="BE1145" s="15"/>
      <c r="BF1145" s="15"/>
    </row>
    <row r="1146" spans="2:58" x14ac:dyDescent="0.3">
      <c r="B1146" s="13"/>
      <c r="C1146" s="16"/>
      <c r="BD1146" s="15"/>
      <c r="BE1146" s="15"/>
      <c r="BF1146" s="15"/>
    </row>
    <row r="1147" spans="2:58" x14ac:dyDescent="0.3">
      <c r="B1147" s="13"/>
      <c r="C1147" s="16"/>
      <c r="BD1147" s="15"/>
      <c r="BE1147" s="15"/>
      <c r="BF1147" s="15"/>
    </row>
    <row r="1148" spans="2:58" x14ac:dyDescent="0.3">
      <c r="B1148" s="13"/>
      <c r="C1148" s="16"/>
      <c r="BD1148" s="15"/>
      <c r="BE1148" s="15"/>
      <c r="BF1148" s="15"/>
    </row>
    <row r="1149" spans="2:58" x14ac:dyDescent="0.3">
      <c r="B1149" s="13"/>
      <c r="C1149" s="16"/>
      <c r="BD1149" s="15"/>
      <c r="BE1149" s="15"/>
      <c r="BF1149" s="15"/>
    </row>
    <row r="1150" spans="2:58" x14ac:dyDescent="0.3">
      <c r="B1150" s="13"/>
      <c r="C1150" s="16"/>
      <c r="BD1150" s="15"/>
      <c r="BE1150" s="15"/>
      <c r="BF1150" s="15"/>
    </row>
    <row r="1151" spans="2:58" x14ac:dyDescent="0.3">
      <c r="B1151" s="13"/>
      <c r="C1151" s="16"/>
      <c r="BD1151" s="15"/>
      <c r="BE1151" s="15"/>
      <c r="BF1151" s="15"/>
    </row>
    <row r="1152" spans="2:58" x14ac:dyDescent="0.3">
      <c r="B1152" s="13"/>
      <c r="C1152" s="16"/>
      <c r="BD1152" s="15"/>
      <c r="BE1152" s="15"/>
      <c r="BF1152" s="15"/>
    </row>
    <row r="1153" spans="2:58" x14ac:dyDescent="0.3">
      <c r="B1153" s="13"/>
      <c r="C1153" s="16"/>
      <c r="BD1153" s="15"/>
      <c r="BE1153" s="15"/>
      <c r="BF1153" s="15"/>
    </row>
    <row r="1154" spans="2:58" x14ac:dyDescent="0.3">
      <c r="B1154" s="13"/>
      <c r="C1154" s="16"/>
      <c r="BD1154" s="15"/>
      <c r="BE1154" s="15"/>
      <c r="BF1154" s="15"/>
    </row>
    <row r="1155" spans="2:58" x14ac:dyDescent="0.3">
      <c r="B1155" s="13"/>
      <c r="C1155" s="16"/>
      <c r="BD1155" s="15"/>
      <c r="BE1155" s="15"/>
      <c r="BF1155" s="15"/>
    </row>
    <row r="1156" spans="2:58" x14ac:dyDescent="0.3">
      <c r="B1156" s="13"/>
      <c r="C1156" s="16"/>
      <c r="BD1156" s="15"/>
      <c r="BE1156" s="15"/>
      <c r="BF1156" s="15"/>
    </row>
    <row r="1157" spans="2:58" x14ac:dyDescent="0.3">
      <c r="B1157" s="13"/>
      <c r="C1157" s="16"/>
      <c r="BD1157" s="15"/>
      <c r="BE1157" s="15"/>
      <c r="BF1157" s="15"/>
    </row>
    <row r="1158" spans="2:58" x14ac:dyDescent="0.3">
      <c r="B1158" s="13"/>
      <c r="C1158" s="16"/>
      <c r="BD1158" s="15"/>
      <c r="BE1158" s="15"/>
      <c r="BF1158" s="15"/>
    </row>
    <row r="1159" spans="2:58" x14ac:dyDescent="0.3">
      <c r="B1159" s="13"/>
      <c r="C1159" s="16"/>
      <c r="BD1159" s="15"/>
      <c r="BE1159" s="15"/>
      <c r="BF1159" s="15"/>
    </row>
    <row r="1160" spans="2:58" x14ac:dyDescent="0.3">
      <c r="B1160" s="13"/>
      <c r="C1160" s="16"/>
      <c r="BD1160" s="15"/>
      <c r="BE1160" s="15"/>
      <c r="BF1160" s="15"/>
    </row>
    <row r="1161" spans="2:58" x14ac:dyDescent="0.3">
      <c r="B1161" s="13"/>
      <c r="C1161" s="16"/>
      <c r="BD1161" s="15"/>
      <c r="BE1161" s="15"/>
      <c r="BF1161" s="15"/>
    </row>
    <row r="1162" spans="2:58" x14ac:dyDescent="0.3">
      <c r="B1162" s="13"/>
      <c r="C1162" s="16"/>
      <c r="BD1162" s="15"/>
      <c r="BE1162" s="15"/>
      <c r="BF1162" s="15"/>
    </row>
    <row r="1163" spans="2:58" x14ac:dyDescent="0.3">
      <c r="B1163" s="13"/>
      <c r="C1163" s="16"/>
      <c r="BD1163" s="15"/>
      <c r="BE1163" s="15"/>
      <c r="BF1163" s="15"/>
    </row>
    <row r="1164" spans="2:58" x14ac:dyDescent="0.3">
      <c r="B1164" s="13"/>
      <c r="C1164" s="16"/>
      <c r="BD1164" s="15"/>
      <c r="BE1164" s="15"/>
      <c r="BF1164" s="15"/>
    </row>
    <row r="1165" spans="2:58" x14ac:dyDescent="0.3">
      <c r="B1165" s="13"/>
      <c r="C1165" s="16"/>
      <c r="BD1165" s="15"/>
      <c r="BE1165" s="15"/>
      <c r="BF1165" s="15"/>
    </row>
    <row r="1166" spans="2:58" x14ac:dyDescent="0.3">
      <c r="B1166" s="13"/>
      <c r="C1166" s="16"/>
      <c r="BD1166" s="15"/>
      <c r="BE1166" s="15"/>
      <c r="BF1166" s="15"/>
    </row>
    <row r="1167" spans="2:58" x14ac:dyDescent="0.3">
      <c r="B1167" s="13"/>
      <c r="C1167" s="16"/>
      <c r="BD1167" s="15"/>
      <c r="BE1167" s="15"/>
      <c r="BF1167" s="15"/>
    </row>
    <row r="1168" spans="2:58" x14ac:dyDescent="0.3">
      <c r="B1168" s="13"/>
      <c r="C1168" s="16"/>
      <c r="BD1168" s="15"/>
      <c r="BE1168" s="15"/>
      <c r="BF1168" s="15"/>
    </row>
    <row r="1169" spans="2:58" x14ac:dyDescent="0.3">
      <c r="B1169" s="13"/>
      <c r="C1169" s="16"/>
      <c r="BD1169" s="15"/>
      <c r="BE1169" s="15"/>
      <c r="BF1169" s="15"/>
    </row>
    <row r="1170" spans="2:58" x14ac:dyDescent="0.3">
      <c r="B1170" s="13"/>
      <c r="C1170" s="16"/>
      <c r="BD1170" s="15"/>
      <c r="BE1170" s="15"/>
      <c r="BF1170" s="15"/>
    </row>
    <row r="1171" spans="2:58" x14ac:dyDescent="0.3">
      <c r="B1171" s="13"/>
      <c r="C1171" s="16"/>
      <c r="BD1171" s="15"/>
      <c r="BE1171" s="15"/>
      <c r="BF1171" s="15"/>
    </row>
    <row r="1172" spans="2:58" x14ac:dyDescent="0.3">
      <c r="B1172" s="13"/>
      <c r="C1172" s="16"/>
      <c r="BD1172" s="15"/>
      <c r="BE1172" s="15"/>
      <c r="BF1172" s="15"/>
    </row>
    <row r="1173" spans="2:58" x14ac:dyDescent="0.3">
      <c r="B1173" s="13"/>
      <c r="C1173" s="16"/>
      <c r="BD1173" s="15"/>
      <c r="BE1173" s="15"/>
      <c r="BF1173" s="15"/>
    </row>
    <row r="1174" spans="2:58" x14ac:dyDescent="0.3">
      <c r="B1174" s="13"/>
      <c r="C1174" s="16"/>
      <c r="BD1174" s="15"/>
      <c r="BE1174" s="15"/>
      <c r="BF1174" s="15"/>
    </row>
    <row r="1175" spans="2:58" x14ac:dyDescent="0.3">
      <c r="B1175" s="13"/>
      <c r="C1175" s="16"/>
      <c r="BD1175" s="15"/>
      <c r="BE1175" s="15"/>
      <c r="BF1175" s="15"/>
    </row>
    <row r="1176" spans="2:58" x14ac:dyDescent="0.3">
      <c r="B1176" s="13"/>
      <c r="C1176" s="16"/>
      <c r="BD1176" s="15"/>
      <c r="BE1176" s="15"/>
      <c r="BF1176" s="15"/>
    </row>
    <row r="1177" spans="2:58" x14ac:dyDescent="0.3">
      <c r="B1177" s="13"/>
      <c r="C1177" s="16"/>
      <c r="BD1177" s="15"/>
      <c r="BE1177" s="15"/>
      <c r="BF1177" s="15"/>
    </row>
    <row r="1178" spans="2:58" x14ac:dyDescent="0.3">
      <c r="B1178" s="13"/>
      <c r="C1178" s="16"/>
      <c r="BD1178" s="15"/>
      <c r="BE1178" s="15"/>
      <c r="BF1178" s="15"/>
    </row>
    <row r="1179" spans="2:58" x14ac:dyDescent="0.3">
      <c r="B1179" s="13"/>
      <c r="C1179" s="16"/>
      <c r="BD1179" s="15"/>
      <c r="BE1179" s="15"/>
      <c r="BF1179" s="15"/>
    </row>
    <row r="1180" spans="2:58" x14ac:dyDescent="0.3">
      <c r="B1180" s="13"/>
      <c r="C1180" s="16"/>
      <c r="BD1180" s="15"/>
      <c r="BE1180" s="15"/>
      <c r="BF1180" s="15"/>
    </row>
    <row r="1181" spans="2:58" x14ac:dyDescent="0.3">
      <c r="B1181" s="13"/>
      <c r="C1181" s="16"/>
      <c r="BD1181" s="15"/>
      <c r="BE1181" s="15"/>
      <c r="BF1181" s="15"/>
    </row>
    <row r="1182" spans="2:58" x14ac:dyDescent="0.3">
      <c r="B1182" s="13"/>
      <c r="C1182" s="16"/>
      <c r="BD1182" s="15"/>
      <c r="BE1182" s="15"/>
      <c r="BF1182" s="15"/>
    </row>
    <row r="1183" spans="2:58" x14ac:dyDescent="0.3">
      <c r="B1183" s="13"/>
      <c r="C1183" s="16"/>
      <c r="BD1183" s="15"/>
      <c r="BE1183" s="15"/>
      <c r="BF1183" s="15"/>
    </row>
    <row r="1184" spans="2:58" x14ac:dyDescent="0.3">
      <c r="B1184" s="13"/>
      <c r="C1184" s="16"/>
      <c r="BD1184" s="15"/>
      <c r="BE1184" s="15"/>
      <c r="BF1184" s="15"/>
    </row>
    <row r="1185" spans="2:58" x14ac:dyDescent="0.3">
      <c r="B1185" s="13"/>
      <c r="C1185" s="16"/>
      <c r="BD1185" s="15"/>
      <c r="BE1185" s="15"/>
      <c r="BF1185" s="15"/>
    </row>
    <row r="1186" spans="2:58" x14ac:dyDescent="0.3">
      <c r="B1186" s="13"/>
      <c r="C1186" s="16"/>
      <c r="BD1186" s="15"/>
      <c r="BE1186" s="15"/>
      <c r="BF1186" s="15"/>
    </row>
    <row r="1187" spans="2:58" x14ac:dyDescent="0.3">
      <c r="B1187" s="13"/>
      <c r="C1187" s="16"/>
      <c r="BD1187" s="15"/>
      <c r="BE1187" s="15"/>
      <c r="BF1187" s="15"/>
    </row>
    <row r="1188" spans="2:58" x14ac:dyDescent="0.3">
      <c r="B1188" s="13"/>
      <c r="C1188" s="16"/>
      <c r="BD1188" s="15"/>
      <c r="BE1188" s="15"/>
      <c r="BF1188" s="15"/>
    </row>
    <row r="1189" spans="2:58" x14ac:dyDescent="0.3">
      <c r="B1189" s="13"/>
      <c r="C1189" s="16"/>
      <c r="BD1189" s="15"/>
      <c r="BE1189" s="15"/>
      <c r="BF1189" s="15"/>
    </row>
    <row r="1190" spans="2:58" x14ac:dyDescent="0.3">
      <c r="B1190" s="13"/>
      <c r="C1190" s="16"/>
      <c r="BD1190" s="15"/>
      <c r="BE1190" s="15"/>
      <c r="BF1190" s="15"/>
    </row>
    <row r="1191" spans="2:58" x14ac:dyDescent="0.3">
      <c r="B1191" s="13"/>
      <c r="C1191" s="16"/>
      <c r="BD1191" s="15"/>
      <c r="BE1191" s="15"/>
      <c r="BF1191" s="15"/>
    </row>
    <row r="1192" spans="2:58" x14ac:dyDescent="0.3">
      <c r="B1192" s="13"/>
      <c r="C1192" s="16"/>
      <c r="BD1192" s="15"/>
      <c r="BE1192" s="15"/>
      <c r="BF1192" s="15"/>
    </row>
    <row r="1193" spans="2:58" x14ac:dyDescent="0.3">
      <c r="B1193" s="13"/>
      <c r="C1193" s="16"/>
      <c r="BD1193" s="15"/>
      <c r="BE1193" s="15"/>
      <c r="BF1193" s="15"/>
    </row>
    <row r="1194" spans="2:58" x14ac:dyDescent="0.3">
      <c r="B1194" s="13"/>
      <c r="C1194" s="16"/>
      <c r="BD1194" s="15"/>
      <c r="BE1194" s="15"/>
      <c r="BF1194" s="15"/>
    </row>
    <row r="1195" spans="2:58" x14ac:dyDescent="0.3">
      <c r="B1195" s="13"/>
      <c r="C1195" s="16"/>
      <c r="BD1195" s="15"/>
      <c r="BE1195" s="15"/>
      <c r="BF1195" s="15"/>
    </row>
    <row r="1196" spans="2:58" x14ac:dyDescent="0.3">
      <c r="B1196" s="13"/>
      <c r="C1196" s="16"/>
      <c r="BD1196" s="15"/>
      <c r="BE1196" s="15"/>
      <c r="BF1196" s="15"/>
    </row>
    <row r="1197" spans="2:58" x14ac:dyDescent="0.3">
      <c r="B1197" s="13"/>
      <c r="C1197" s="16"/>
      <c r="BD1197" s="15"/>
      <c r="BE1197" s="15"/>
      <c r="BF1197" s="15"/>
    </row>
    <row r="1198" spans="2:58" x14ac:dyDescent="0.3">
      <c r="B1198" s="13"/>
      <c r="C1198" s="16"/>
      <c r="BD1198" s="15"/>
      <c r="BE1198" s="15"/>
      <c r="BF1198" s="15"/>
    </row>
    <row r="1199" spans="2:58" x14ac:dyDescent="0.3">
      <c r="B1199" s="13"/>
      <c r="C1199" s="16"/>
      <c r="BD1199" s="15"/>
      <c r="BE1199" s="15"/>
      <c r="BF1199" s="15"/>
    </row>
    <row r="1200" spans="2:58" x14ac:dyDescent="0.3">
      <c r="B1200" s="13"/>
      <c r="C1200" s="16"/>
      <c r="BD1200" s="15"/>
      <c r="BE1200" s="15"/>
      <c r="BF1200" s="15"/>
    </row>
    <row r="1201" spans="2:58" x14ac:dyDescent="0.3">
      <c r="B1201" s="13"/>
      <c r="C1201" s="16"/>
      <c r="BD1201" s="15"/>
      <c r="BE1201" s="15"/>
      <c r="BF1201" s="15"/>
    </row>
    <row r="1202" spans="2:58" x14ac:dyDescent="0.3">
      <c r="B1202" s="13"/>
      <c r="C1202" s="16"/>
      <c r="BD1202" s="15"/>
      <c r="BE1202" s="15"/>
      <c r="BF1202" s="15"/>
    </row>
    <row r="1203" spans="2:58" x14ac:dyDescent="0.3">
      <c r="B1203" s="13"/>
      <c r="C1203" s="16"/>
      <c r="BD1203" s="15"/>
      <c r="BE1203" s="15"/>
      <c r="BF1203" s="15"/>
    </row>
    <row r="1204" spans="2:58" x14ac:dyDescent="0.3">
      <c r="B1204" s="13"/>
      <c r="C1204" s="16"/>
      <c r="BD1204" s="15"/>
      <c r="BE1204" s="15"/>
      <c r="BF1204" s="15"/>
    </row>
    <row r="1205" spans="2:58" x14ac:dyDescent="0.3">
      <c r="B1205" s="13"/>
      <c r="C1205" s="16"/>
      <c r="BD1205" s="15"/>
      <c r="BE1205" s="15"/>
      <c r="BF1205" s="15"/>
    </row>
    <row r="1206" spans="2:58" x14ac:dyDescent="0.3">
      <c r="B1206" s="13"/>
      <c r="C1206" s="16"/>
      <c r="BD1206" s="15"/>
      <c r="BE1206" s="15"/>
      <c r="BF1206" s="15"/>
    </row>
    <row r="1207" spans="2:58" x14ac:dyDescent="0.3">
      <c r="B1207" s="13"/>
      <c r="C1207" s="16"/>
      <c r="BD1207" s="15"/>
      <c r="BE1207" s="15"/>
      <c r="BF1207" s="15"/>
    </row>
    <row r="1208" spans="2:58" x14ac:dyDescent="0.3">
      <c r="B1208" s="13"/>
      <c r="C1208" s="16"/>
      <c r="BD1208" s="15"/>
      <c r="BE1208" s="15"/>
      <c r="BF1208" s="15"/>
    </row>
    <row r="1209" spans="2:58" x14ac:dyDescent="0.3">
      <c r="B1209" s="13"/>
      <c r="C1209" s="16"/>
      <c r="BD1209" s="15"/>
      <c r="BE1209" s="15"/>
      <c r="BF1209" s="15"/>
    </row>
    <row r="1210" spans="2:58" x14ac:dyDescent="0.3">
      <c r="B1210" s="13"/>
      <c r="C1210" s="16"/>
      <c r="BD1210" s="15"/>
      <c r="BE1210" s="15"/>
      <c r="BF1210" s="15"/>
    </row>
    <row r="1211" spans="2:58" x14ac:dyDescent="0.3">
      <c r="B1211" s="13"/>
      <c r="C1211" s="16"/>
      <c r="BD1211" s="15"/>
      <c r="BE1211" s="15"/>
      <c r="BF1211" s="15"/>
    </row>
    <row r="1212" spans="2:58" x14ac:dyDescent="0.3">
      <c r="B1212" s="13"/>
      <c r="C1212" s="16"/>
      <c r="BD1212" s="15"/>
      <c r="BE1212" s="15"/>
      <c r="BF1212" s="15"/>
    </row>
    <row r="1213" spans="2:58" x14ac:dyDescent="0.3">
      <c r="B1213" s="13"/>
      <c r="C1213" s="16"/>
      <c r="BD1213" s="15"/>
      <c r="BE1213" s="15"/>
      <c r="BF1213" s="15"/>
    </row>
    <row r="1214" spans="2:58" x14ac:dyDescent="0.3">
      <c r="B1214" s="13"/>
      <c r="C1214" s="16"/>
      <c r="BD1214" s="15"/>
      <c r="BE1214" s="15"/>
      <c r="BF1214" s="15"/>
    </row>
    <row r="1215" spans="2:58" x14ac:dyDescent="0.3">
      <c r="B1215" s="13"/>
      <c r="C1215" s="16"/>
      <c r="BD1215" s="15"/>
      <c r="BE1215" s="15"/>
      <c r="BF1215" s="15"/>
    </row>
    <row r="1216" spans="2:58" x14ac:dyDescent="0.3">
      <c r="B1216" s="13"/>
      <c r="C1216" s="16"/>
      <c r="BD1216" s="15"/>
      <c r="BE1216" s="15"/>
      <c r="BF1216" s="15"/>
    </row>
    <row r="1217" spans="2:58" x14ac:dyDescent="0.3">
      <c r="B1217" s="13"/>
      <c r="C1217" s="16"/>
      <c r="BD1217" s="15"/>
      <c r="BE1217" s="15"/>
      <c r="BF1217" s="15"/>
    </row>
    <row r="1218" spans="2:58" x14ac:dyDescent="0.3">
      <c r="B1218" s="13"/>
      <c r="C1218" s="16"/>
      <c r="BD1218" s="15"/>
      <c r="BE1218" s="15"/>
      <c r="BF1218" s="15"/>
    </row>
    <row r="1219" spans="2:58" x14ac:dyDescent="0.3">
      <c r="B1219" s="13"/>
      <c r="C1219" s="16"/>
      <c r="BD1219" s="15"/>
      <c r="BE1219" s="15"/>
      <c r="BF1219" s="15"/>
    </row>
    <row r="1220" spans="2:58" x14ac:dyDescent="0.3">
      <c r="B1220" s="13"/>
      <c r="C1220" s="16"/>
      <c r="BD1220" s="15"/>
      <c r="BE1220" s="15"/>
      <c r="BF1220" s="15"/>
    </row>
    <row r="1221" spans="2:58" x14ac:dyDescent="0.3">
      <c r="B1221" s="13"/>
      <c r="C1221" s="16"/>
      <c r="BD1221" s="15"/>
      <c r="BE1221" s="15"/>
      <c r="BF1221" s="15"/>
    </row>
    <row r="1222" spans="2:58" x14ac:dyDescent="0.3">
      <c r="B1222" s="13"/>
      <c r="C1222" s="16"/>
      <c r="BD1222" s="15"/>
      <c r="BE1222" s="15"/>
      <c r="BF1222" s="15"/>
    </row>
    <row r="1223" spans="2:58" x14ac:dyDescent="0.3">
      <c r="B1223" s="13"/>
      <c r="C1223" s="16"/>
      <c r="BD1223" s="15"/>
      <c r="BE1223" s="15"/>
      <c r="BF1223" s="15"/>
    </row>
    <row r="1224" spans="2:58" x14ac:dyDescent="0.3">
      <c r="B1224" s="13"/>
      <c r="C1224" s="16"/>
      <c r="BD1224" s="15"/>
      <c r="BE1224" s="15"/>
      <c r="BF1224" s="15"/>
    </row>
    <row r="1225" spans="2:58" x14ac:dyDescent="0.3">
      <c r="B1225" s="13"/>
      <c r="C1225" s="16"/>
      <c r="BD1225" s="15"/>
      <c r="BE1225" s="15"/>
      <c r="BF1225" s="15"/>
    </row>
    <row r="1226" spans="2:58" x14ac:dyDescent="0.3">
      <c r="B1226" s="13"/>
      <c r="C1226" s="16"/>
      <c r="BD1226" s="15"/>
      <c r="BE1226" s="15"/>
      <c r="BF1226" s="15"/>
    </row>
    <row r="1227" spans="2:58" x14ac:dyDescent="0.3">
      <c r="B1227" s="13"/>
      <c r="C1227" s="16"/>
      <c r="BD1227" s="15"/>
      <c r="BE1227" s="15"/>
      <c r="BF1227" s="15"/>
    </row>
    <row r="1228" spans="2:58" x14ac:dyDescent="0.3">
      <c r="B1228" s="13"/>
      <c r="C1228" s="16"/>
      <c r="BD1228" s="15"/>
      <c r="BE1228" s="15"/>
      <c r="BF1228" s="15"/>
    </row>
    <row r="1229" spans="2:58" x14ac:dyDescent="0.3">
      <c r="B1229" s="13"/>
      <c r="C1229" s="16"/>
      <c r="BD1229" s="15"/>
      <c r="BE1229" s="15"/>
      <c r="BF1229" s="15"/>
    </row>
    <row r="1230" spans="2:58" x14ac:dyDescent="0.3">
      <c r="B1230" s="13"/>
      <c r="C1230" s="16"/>
      <c r="BD1230" s="15"/>
      <c r="BE1230" s="15"/>
      <c r="BF1230" s="15"/>
    </row>
    <row r="1231" spans="2:58" x14ac:dyDescent="0.3">
      <c r="B1231" s="13"/>
      <c r="C1231" s="16"/>
      <c r="BD1231" s="15"/>
      <c r="BE1231" s="15"/>
      <c r="BF1231" s="15"/>
    </row>
    <row r="1232" spans="2:58" x14ac:dyDescent="0.3">
      <c r="B1232" s="13"/>
      <c r="C1232" s="16"/>
      <c r="BD1232" s="15"/>
      <c r="BE1232" s="15"/>
      <c r="BF1232" s="15"/>
    </row>
    <row r="1233" spans="2:58" x14ac:dyDescent="0.3">
      <c r="B1233" s="13"/>
      <c r="C1233" s="16"/>
      <c r="BD1233" s="15"/>
      <c r="BE1233" s="15"/>
      <c r="BF1233" s="15"/>
    </row>
    <row r="1234" spans="2:58" x14ac:dyDescent="0.3">
      <c r="B1234" s="13"/>
      <c r="C1234" s="16"/>
      <c r="BD1234" s="15"/>
      <c r="BE1234" s="15"/>
      <c r="BF1234" s="15"/>
    </row>
    <row r="1235" spans="2:58" x14ac:dyDescent="0.3">
      <c r="B1235" s="13"/>
      <c r="C1235" s="16"/>
      <c r="BD1235" s="15"/>
      <c r="BE1235" s="15"/>
      <c r="BF1235" s="15"/>
    </row>
    <row r="1236" spans="2:58" x14ac:dyDescent="0.3">
      <c r="B1236" s="13"/>
      <c r="C1236" s="16"/>
      <c r="BD1236" s="15"/>
      <c r="BE1236" s="15"/>
      <c r="BF1236" s="15"/>
    </row>
    <row r="1237" spans="2:58" x14ac:dyDescent="0.3">
      <c r="B1237" s="13"/>
      <c r="C1237" s="16"/>
      <c r="BD1237" s="15"/>
      <c r="BE1237" s="15"/>
      <c r="BF1237" s="15"/>
    </row>
    <row r="1238" spans="2:58" x14ac:dyDescent="0.3">
      <c r="B1238" s="13"/>
      <c r="C1238" s="16"/>
      <c r="BD1238" s="15"/>
      <c r="BE1238" s="15"/>
      <c r="BF1238" s="15"/>
    </row>
    <row r="1239" spans="2:58" x14ac:dyDescent="0.3">
      <c r="B1239" s="13"/>
      <c r="C1239" s="16"/>
      <c r="BD1239" s="15"/>
      <c r="BE1239" s="15"/>
      <c r="BF1239" s="15"/>
    </row>
    <row r="1240" spans="2:58" x14ac:dyDescent="0.3">
      <c r="B1240" s="13"/>
      <c r="C1240" s="16"/>
      <c r="BD1240" s="15"/>
      <c r="BE1240" s="15"/>
      <c r="BF1240" s="15"/>
    </row>
    <row r="1241" spans="2:58" x14ac:dyDescent="0.3">
      <c r="B1241" s="13"/>
      <c r="C1241" s="16"/>
      <c r="BD1241" s="15"/>
      <c r="BE1241" s="15"/>
      <c r="BF1241" s="15"/>
    </row>
    <row r="1242" spans="2:58" x14ac:dyDescent="0.3">
      <c r="B1242" s="13"/>
      <c r="C1242" s="16"/>
      <c r="BD1242" s="15"/>
      <c r="BE1242" s="15"/>
      <c r="BF1242" s="15"/>
    </row>
    <row r="1243" spans="2:58" x14ac:dyDescent="0.3">
      <c r="B1243" s="13"/>
      <c r="C1243" s="16"/>
      <c r="BD1243" s="15"/>
      <c r="BE1243" s="15"/>
      <c r="BF1243" s="15"/>
    </row>
    <row r="1244" spans="2:58" x14ac:dyDescent="0.3">
      <c r="B1244" s="13"/>
      <c r="C1244" s="16"/>
      <c r="BD1244" s="15"/>
      <c r="BE1244" s="15"/>
      <c r="BF1244" s="15"/>
    </row>
    <row r="1245" spans="2:58" x14ac:dyDescent="0.3">
      <c r="B1245" s="13"/>
      <c r="C1245" s="16"/>
      <c r="BD1245" s="15"/>
      <c r="BE1245" s="15"/>
      <c r="BF1245" s="15"/>
    </row>
    <row r="1246" spans="2:58" x14ac:dyDescent="0.3">
      <c r="B1246" s="13"/>
      <c r="C1246" s="16"/>
      <c r="BD1246" s="15"/>
      <c r="BE1246" s="15"/>
      <c r="BF1246" s="15"/>
    </row>
    <row r="1247" spans="2:58" x14ac:dyDescent="0.3">
      <c r="B1247" s="13"/>
      <c r="C1247" s="16"/>
      <c r="BD1247" s="15"/>
      <c r="BE1247" s="15"/>
      <c r="BF1247" s="15"/>
    </row>
    <row r="1248" spans="2:58" x14ac:dyDescent="0.3">
      <c r="B1248" s="13"/>
      <c r="C1248" s="16"/>
      <c r="BD1248" s="15"/>
      <c r="BE1248" s="15"/>
      <c r="BF1248" s="15"/>
    </row>
    <row r="1249" spans="2:58" x14ac:dyDescent="0.3">
      <c r="B1249" s="13"/>
      <c r="C1249" s="16"/>
      <c r="BD1249" s="15"/>
      <c r="BE1249" s="15"/>
      <c r="BF1249" s="15"/>
    </row>
    <row r="1250" spans="2:58" x14ac:dyDescent="0.3">
      <c r="B1250" s="13"/>
      <c r="C1250" s="16"/>
      <c r="BD1250" s="15"/>
      <c r="BE1250" s="15"/>
      <c r="BF1250" s="15"/>
    </row>
    <row r="1251" spans="2:58" x14ac:dyDescent="0.3">
      <c r="B1251" s="13"/>
      <c r="C1251" s="16"/>
      <c r="BD1251" s="15"/>
      <c r="BE1251" s="15"/>
      <c r="BF1251" s="15"/>
    </row>
    <row r="1252" spans="2:58" x14ac:dyDescent="0.3">
      <c r="B1252" s="13"/>
      <c r="C1252" s="16"/>
      <c r="BD1252" s="15"/>
      <c r="BE1252" s="15"/>
      <c r="BF1252" s="15"/>
    </row>
    <row r="1253" spans="2:58" x14ac:dyDescent="0.3">
      <c r="B1253" s="13"/>
      <c r="C1253" s="16"/>
      <c r="BD1253" s="15"/>
      <c r="BE1253" s="15"/>
      <c r="BF1253" s="15"/>
    </row>
    <row r="1254" spans="2:58" x14ac:dyDescent="0.3">
      <c r="B1254" s="13"/>
      <c r="C1254" s="16"/>
      <c r="BD1254" s="15"/>
      <c r="BE1254" s="15"/>
      <c r="BF1254" s="15"/>
    </row>
    <row r="1255" spans="2:58" x14ac:dyDescent="0.3">
      <c r="B1255" s="13"/>
      <c r="C1255" s="16"/>
      <c r="BD1255" s="15"/>
      <c r="BE1255" s="15"/>
      <c r="BF1255" s="15"/>
    </row>
    <row r="1256" spans="2:58" x14ac:dyDescent="0.3">
      <c r="B1256" s="13"/>
      <c r="C1256" s="16"/>
      <c r="BD1256" s="15"/>
      <c r="BE1256" s="15"/>
      <c r="BF1256" s="15"/>
    </row>
    <row r="1257" spans="2:58" x14ac:dyDescent="0.3">
      <c r="B1257" s="13"/>
      <c r="C1257" s="16"/>
      <c r="BD1257" s="15"/>
      <c r="BE1257" s="15"/>
      <c r="BF1257" s="15"/>
    </row>
    <row r="1258" spans="2:58" x14ac:dyDescent="0.3">
      <c r="B1258" s="13"/>
      <c r="C1258" s="16"/>
      <c r="BD1258" s="15"/>
      <c r="BE1258" s="15"/>
      <c r="BF1258" s="15"/>
    </row>
    <row r="1259" spans="2:58" x14ac:dyDescent="0.3">
      <c r="B1259" s="13"/>
      <c r="C1259" s="16"/>
      <c r="BD1259" s="15"/>
      <c r="BE1259" s="15"/>
      <c r="BF1259" s="15"/>
    </row>
    <row r="1260" spans="2:58" x14ac:dyDescent="0.3">
      <c r="B1260" s="13"/>
      <c r="C1260" s="16"/>
      <c r="BD1260" s="15"/>
      <c r="BE1260" s="15"/>
      <c r="BF1260" s="15"/>
    </row>
    <row r="1261" spans="2:58" x14ac:dyDescent="0.3">
      <c r="B1261" s="13"/>
      <c r="C1261" s="16"/>
      <c r="BD1261" s="15"/>
      <c r="BE1261" s="15"/>
      <c r="BF1261" s="15"/>
    </row>
    <row r="1262" spans="2:58" x14ac:dyDescent="0.3">
      <c r="B1262" s="13"/>
      <c r="C1262" s="16"/>
      <c r="BD1262" s="15"/>
      <c r="BE1262" s="15"/>
      <c r="BF1262" s="15"/>
    </row>
    <row r="1263" spans="2:58" x14ac:dyDescent="0.3">
      <c r="B1263" s="13"/>
      <c r="C1263" s="16"/>
      <c r="BD1263" s="15"/>
      <c r="BE1263" s="15"/>
      <c r="BF1263" s="15"/>
    </row>
    <row r="1264" spans="2:58" x14ac:dyDescent="0.3">
      <c r="B1264" s="13"/>
      <c r="C1264" s="16"/>
      <c r="BD1264" s="15"/>
      <c r="BE1264" s="15"/>
      <c r="BF1264" s="15"/>
    </row>
    <row r="1265" spans="2:58" x14ac:dyDescent="0.3">
      <c r="B1265" s="13"/>
      <c r="C1265" s="16"/>
      <c r="BD1265" s="15"/>
      <c r="BE1265" s="15"/>
      <c r="BF1265" s="15"/>
    </row>
    <row r="1266" spans="2:58" x14ac:dyDescent="0.3">
      <c r="B1266" s="13"/>
      <c r="C1266" s="16"/>
      <c r="BD1266" s="15"/>
      <c r="BE1266" s="15"/>
      <c r="BF1266" s="15"/>
    </row>
    <row r="1267" spans="2:58" x14ac:dyDescent="0.3">
      <c r="B1267" s="13"/>
      <c r="C1267" s="16"/>
      <c r="BD1267" s="15"/>
      <c r="BE1267" s="15"/>
      <c r="BF1267" s="15"/>
    </row>
    <row r="1268" spans="2:58" x14ac:dyDescent="0.3">
      <c r="B1268" s="13"/>
      <c r="C1268" s="16"/>
      <c r="BD1268" s="15"/>
      <c r="BE1268" s="15"/>
      <c r="BF1268" s="15"/>
    </row>
    <row r="1269" spans="2:58" x14ac:dyDescent="0.3">
      <c r="B1269" s="13"/>
      <c r="C1269" s="16"/>
      <c r="BD1269" s="15"/>
      <c r="BE1269" s="15"/>
      <c r="BF1269" s="15"/>
    </row>
    <row r="1270" spans="2:58" x14ac:dyDescent="0.3">
      <c r="B1270" s="13"/>
      <c r="C1270" s="16"/>
      <c r="BD1270" s="15"/>
      <c r="BE1270" s="15"/>
      <c r="BF1270" s="15"/>
    </row>
    <row r="1271" spans="2:58" x14ac:dyDescent="0.3">
      <c r="B1271" s="13"/>
      <c r="C1271" s="16"/>
      <c r="BD1271" s="15"/>
      <c r="BE1271" s="15"/>
      <c r="BF1271" s="15"/>
    </row>
    <row r="1272" spans="2:58" x14ac:dyDescent="0.3">
      <c r="B1272" s="13"/>
      <c r="C1272" s="16"/>
      <c r="BD1272" s="15"/>
      <c r="BE1272" s="15"/>
      <c r="BF1272" s="15"/>
    </row>
    <row r="1273" spans="2:58" x14ac:dyDescent="0.3">
      <c r="B1273" s="13"/>
      <c r="C1273" s="16"/>
      <c r="BD1273" s="15"/>
      <c r="BE1273" s="15"/>
      <c r="BF1273" s="15"/>
    </row>
    <row r="1274" spans="2:58" x14ac:dyDescent="0.3">
      <c r="B1274" s="13"/>
      <c r="C1274" s="16"/>
      <c r="BD1274" s="15"/>
      <c r="BE1274" s="15"/>
      <c r="BF1274" s="15"/>
    </row>
    <row r="1275" spans="2:58" x14ac:dyDescent="0.3">
      <c r="B1275" s="13"/>
      <c r="C1275" s="16"/>
      <c r="BD1275" s="15"/>
      <c r="BE1275" s="15"/>
      <c r="BF1275" s="15"/>
    </row>
    <row r="1276" spans="2:58" x14ac:dyDescent="0.3">
      <c r="B1276" s="13"/>
      <c r="C1276" s="16"/>
      <c r="BD1276" s="15"/>
      <c r="BE1276" s="15"/>
      <c r="BF1276" s="15"/>
    </row>
    <row r="1277" spans="2:58" x14ac:dyDescent="0.3">
      <c r="B1277" s="13"/>
      <c r="C1277" s="16"/>
      <c r="BD1277" s="15"/>
      <c r="BE1277" s="15"/>
      <c r="BF1277" s="15"/>
    </row>
    <row r="1278" spans="2:58" x14ac:dyDescent="0.3">
      <c r="B1278" s="13"/>
      <c r="C1278" s="16"/>
      <c r="BD1278" s="15"/>
      <c r="BE1278" s="15"/>
      <c r="BF1278" s="15"/>
    </row>
    <row r="1279" spans="2:58" x14ac:dyDescent="0.3">
      <c r="B1279" s="13"/>
      <c r="C1279" s="16"/>
      <c r="BD1279" s="15"/>
      <c r="BE1279" s="15"/>
      <c r="BF1279" s="15"/>
    </row>
    <row r="1280" spans="2:58" x14ac:dyDescent="0.3">
      <c r="B1280" s="13"/>
      <c r="C1280" s="16"/>
      <c r="BD1280" s="15"/>
      <c r="BE1280" s="15"/>
      <c r="BF1280" s="15"/>
    </row>
    <row r="1281" spans="2:58" x14ac:dyDescent="0.3">
      <c r="B1281" s="13"/>
      <c r="C1281" s="16"/>
      <c r="BD1281" s="15"/>
      <c r="BE1281" s="15"/>
      <c r="BF1281" s="15"/>
    </row>
    <row r="1282" spans="2:58" x14ac:dyDescent="0.3">
      <c r="B1282" s="13"/>
      <c r="C1282" s="16"/>
      <c r="BD1282" s="15"/>
      <c r="BE1282" s="15"/>
      <c r="BF1282" s="15"/>
    </row>
    <row r="1283" spans="2:58" x14ac:dyDescent="0.3">
      <c r="B1283" s="13"/>
      <c r="C1283" s="16"/>
      <c r="BD1283" s="15"/>
      <c r="BE1283" s="15"/>
      <c r="BF1283" s="15"/>
    </row>
    <row r="1284" spans="2:58" x14ac:dyDescent="0.3">
      <c r="B1284" s="13"/>
      <c r="C1284" s="16"/>
      <c r="BD1284" s="15"/>
      <c r="BE1284" s="15"/>
      <c r="BF1284" s="15"/>
    </row>
    <row r="1285" spans="2:58" x14ac:dyDescent="0.3">
      <c r="B1285" s="13"/>
      <c r="C1285" s="16"/>
      <c r="BD1285" s="15"/>
      <c r="BE1285" s="15"/>
      <c r="BF1285" s="15"/>
    </row>
    <row r="1286" spans="2:58" x14ac:dyDescent="0.3">
      <c r="B1286" s="13"/>
      <c r="C1286" s="16"/>
      <c r="BD1286" s="15"/>
      <c r="BE1286" s="15"/>
      <c r="BF1286" s="15"/>
    </row>
    <row r="1287" spans="2:58" x14ac:dyDescent="0.3">
      <c r="B1287" s="13"/>
      <c r="C1287" s="16"/>
      <c r="BD1287" s="15"/>
      <c r="BE1287" s="15"/>
      <c r="BF1287" s="15"/>
    </row>
    <row r="1288" spans="2:58" x14ac:dyDescent="0.3">
      <c r="B1288" s="13"/>
      <c r="C1288" s="16"/>
      <c r="BD1288" s="15"/>
      <c r="BE1288" s="15"/>
      <c r="BF1288" s="15"/>
    </row>
    <row r="1289" spans="2:58" x14ac:dyDescent="0.3">
      <c r="B1289" s="13"/>
      <c r="C1289" s="16"/>
      <c r="BD1289" s="15"/>
      <c r="BE1289" s="15"/>
      <c r="BF1289" s="15"/>
    </row>
    <row r="1290" spans="2:58" x14ac:dyDescent="0.3">
      <c r="B1290" s="13"/>
      <c r="C1290" s="16"/>
      <c r="BD1290" s="15"/>
      <c r="BE1290" s="15"/>
      <c r="BF1290" s="15"/>
    </row>
    <row r="1291" spans="2:58" x14ac:dyDescent="0.3">
      <c r="B1291" s="13"/>
      <c r="C1291" s="16"/>
      <c r="BD1291" s="15"/>
      <c r="BE1291" s="15"/>
      <c r="BF1291" s="15"/>
    </row>
    <row r="1292" spans="2:58" x14ac:dyDescent="0.3">
      <c r="B1292" s="13"/>
      <c r="C1292" s="16"/>
      <c r="BD1292" s="15"/>
      <c r="BE1292" s="15"/>
      <c r="BF1292" s="15"/>
    </row>
    <row r="1293" spans="2:58" x14ac:dyDescent="0.3">
      <c r="B1293" s="13"/>
      <c r="C1293" s="16"/>
      <c r="BD1293" s="15"/>
      <c r="BE1293" s="15"/>
      <c r="BF1293" s="15"/>
    </row>
    <row r="1294" spans="2:58" x14ac:dyDescent="0.3">
      <c r="B1294" s="13"/>
      <c r="C1294" s="16"/>
      <c r="BD1294" s="15"/>
      <c r="BE1294" s="15"/>
      <c r="BF1294" s="15"/>
    </row>
    <row r="1295" spans="2:58" x14ac:dyDescent="0.3">
      <c r="B1295" s="13"/>
      <c r="C1295" s="16"/>
      <c r="BD1295" s="15"/>
      <c r="BE1295" s="15"/>
      <c r="BF1295" s="15"/>
    </row>
    <row r="1296" spans="2:58" x14ac:dyDescent="0.3">
      <c r="B1296" s="13"/>
      <c r="C1296" s="16"/>
      <c r="BD1296" s="15"/>
      <c r="BE1296" s="15"/>
      <c r="BF1296" s="15"/>
    </row>
    <row r="1297" spans="2:58" x14ac:dyDescent="0.3">
      <c r="B1297" s="13"/>
      <c r="C1297" s="16"/>
      <c r="BD1297" s="15"/>
      <c r="BE1297" s="15"/>
      <c r="BF1297" s="15"/>
    </row>
    <row r="1298" spans="2:58" x14ac:dyDescent="0.3">
      <c r="B1298" s="13"/>
      <c r="C1298" s="16"/>
      <c r="BD1298" s="15"/>
      <c r="BE1298" s="15"/>
      <c r="BF1298" s="15"/>
    </row>
    <row r="1299" spans="2:58" x14ac:dyDescent="0.3">
      <c r="B1299" s="13"/>
      <c r="C1299" s="16"/>
      <c r="BD1299" s="15"/>
      <c r="BE1299" s="15"/>
      <c r="BF1299" s="15"/>
    </row>
    <row r="1300" spans="2:58" x14ac:dyDescent="0.3">
      <c r="B1300" s="13"/>
      <c r="C1300" s="16"/>
      <c r="BD1300" s="15"/>
      <c r="BE1300" s="15"/>
      <c r="BF1300" s="15"/>
    </row>
    <row r="1301" spans="2:58" x14ac:dyDescent="0.3">
      <c r="B1301" s="13"/>
      <c r="C1301" s="16"/>
      <c r="BD1301" s="15"/>
      <c r="BE1301" s="15"/>
      <c r="BF1301" s="15"/>
    </row>
    <row r="1302" spans="2:58" x14ac:dyDescent="0.3">
      <c r="B1302" s="13"/>
      <c r="C1302" s="16"/>
      <c r="BD1302" s="15"/>
      <c r="BE1302" s="15"/>
      <c r="BF1302" s="15"/>
    </row>
    <row r="1303" spans="2:58" x14ac:dyDescent="0.3">
      <c r="B1303" s="13"/>
      <c r="C1303" s="16"/>
      <c r="BD1303" s="15"/>
      <c r="BE1303" s="15"/>
      <c r="BF1303" s="15"/>
    </row>
    <row r="1304" spans="2:58" x14ac:dyDescent="0.3">
      <c r="B1304" s="13"/>
      <c r="C1304" s="16"/>
      <c r="BD1304" s="15"/>
      <c r="BE1304" s="15"/>
      <c r="BF1304" s="15"/>
    </row>
    <row r="1305" spans="2:58" x14ac:dyDescent="0.3">
      <c r="B1305" s="13"/>
      <c r="C1305" s="16"/>
      <c r="BD1305" s="15"/>
      <c r="BE1305" s="15"/>
      <c r="BF1305" s="15"/>
    </row>
    <row r="1306" spans="2:58" x14ac:dyDescent="0.3">
      <c r="B1306" s="13"/>
      <c r="C1306" s="16"/>
      <c r="BD1306" s="15"/>
      <c r="BE1306" s="15"/>
      <c r="BF1306" s="15"/>
    </row>
    <row r="1307" spans="2:58" x14ac:dyDescent="0.3">
      <c r="B1307" s="13"/>
      <c r="C1307" s="16"/>
      <c r="BD1307" s="15"/>
      <c r="BE1307" s="15"/>
      <c r="BF1307" s="15"/>
    </row>
    <row r="1308" spans="2:58" x14ac:dyDescent="0.3">
      <c r="B1308" s="13"/>
      <c r="C1308" s="16"/>
      <c r="BD1308" s="15"/>
      <c r="BE1308" s="15"/>
      <c r="BF1308" s="15"/>
    </row>
    <row r="1309" spans="2:58" x14ac:dyDescent="0.3">
      <c r="B1309" s="13"/>
      <c r="C1309" s="16"/>
      <c r="BD1309" s="15"/>
      <c r="BE1309" s="15"/>
      <c r="BF1309" s="15"/>
    </row>
    <row r="1310" spans="2:58" x14ac:dyDescent="0.3">
      <c r="B1310" s="13"/>
      <c r="C1310" s="16"/>
      <c r="BD1310" s="15"/>
      <c r="BE1310" s="15"/>
      <c r="BF1310" s="15"/>
    </row>
    <row r="1311" spans="2:58" x14ac:dyDescent="0.3">
      <c r="B1311" s="13"/>
      <c r="C1311" s="16"/>
      <c r="BD1311" s="15"/>
      <c r="BE1311" s="15"/>
      <c r="BF1311" s="15"/>
    </row>
    <row r="1312" spans="2:58" x14ac:dyDescent="0.3">
      <c r="B1312" s="13"/>
      <c r="C1312" s="16"/>
      <c r="BD1312" s="15"/>
      <c r="BE1312" s="15"/>
      <c r="BF1312" s="15"/>
    </row>
    <row r="1313" spans="2:58" x14ac:dyDescent="0.3">
      <c r="B1313" s="13"/>
      <c r="C1313" s="16"/>
      <c r="BD1313" s="15"/>
      <c r="BE1313" s="15"/>
      <c r="BF1313" s="15"/>
    </row>
    <row r="1314" spans="2:58" x14ac:dyDescent="0.3">
      <c r="B1314" s="13"/>
      <c r="C1314" s="16"/>
      <c r="BD1314" s="15"/>
      <c r="BE1314" s="15"/>
      <c r="BF1314" s="15"/>
    </row>
    <row r="1315" spans="2:58" x14ac:dyDescent="0.3">
      <c r="B1315" s="13"/>
      <c r="C1315" s="16"/>
      <c r="BD1315" s="15"/>
      <c r="BE1315" s="15"/>
      <c r="BF1315" s="15"/>
    </row>
    <row r="1316" spans="2:58" x14ac:dyDescent="0.3">
      <c r="B1316" s="13"/>
      <c r="C1316" s="16"/>
      <c r="BD1316" s="15"/>
      <c r="BE1316" s="15"/>
      <c r="BF1316" s="15"/>
    </row>
    <row r="1317" spans="2:58" x14ac:dyDescent="0.3">
      <c r="B1317" s="13"/>
      <c r="C1317" s="16"/>
      <c r="BD1317" s="15"/>
      <c r="BE1317" s="15"/>
      <c r="BF1317" s="15"/>
    </row>
    <row r="1318" spans="2:58" x14ac:dyDescent="0.3">
      <c r="B1318" s="13"/>
      <c r="C1318" s="16"/>
      <c r="BD1318" s="15"/>
      <c r="BE1318" s="15"/>
      <c r="BF1318" s="15"/>
    </row>
    <row r="1319" spans="2:58" x14ac:dyDescent="0.3">
      <c r="B1319" s="13"/>
      <c r="C1319" s="16"/>
      <c r="BD1319" s="15"/>
      <c r="BE1319" s="15"/>
      <c r="BF1319" s="15"/>
    </row>
    <row r="1320" spans="2:58" x14ac:dyDescent="0.3">
      <c r="B1320" s="13"/>
      <c r="C1320" s="16"/>
      <c r="BD1320" s="15"/>
      <c r="BE1320" s="15"/>
      <c r="BF1320" s="15"/>
    </row>
    <row r="1321" spans="2:58" x14ac:dyDescent="0.3">
      <c r="B1321" s="13"/>
      <c r="C1321" s="16"/>
      <c r="BD1321" s="15"/>
      <c r="BE1321" s="15"/>
      <c r="BF1321" s="15"/>
    </row>
    <row r="1322" spans="2:58" x14ac:dyDescent="0.3">
      <c r="B1322" s="13"/>
      <c r="C1322" s="16"/>
      <c r="BD1322" s="15"/>
      <c r="BE1322" s="15"/>
      <c r="BF1322" s="15"/>
    </row>
    <row r="1323" spans="2:58" x14ac:dyDescent="0.3">
      <c r="B1323" s="13"/>
      <c r="C1323" s="16"/>
      <c r="BD1323" s="15"/>
      <c r="BE1323" s="15"/>
      <c r="BF1323" s="15"/>
    </row>
    <row r="1324" spans="2:58" x14ac:dyDescent="0.3">
      <c r="B1324" s="13"/>
      <c r="C1324" s="16"/>
      <c r="BD1324" s="15"/>
      <c r="BE1324" s="15"/>
      <c r="BF1324" s="15"/>
    </row>
    <row r="1325" spans="2:58" x14ac:dyDescent="0.3">
      <c r="B1325" s="13"/>
      <c r="C1325" s="16"/>
      <c r="BD1325" s="15"/>
      <c r="BE1325" s="15"/>
      <c r="BF1325" s="15"/>
    </row>
    <row r="1326" spans="2:58" x14ac:dyDescent="0.3">
      <c r="B1326" s="13"/>
      <c r="C1326" s="16"/>
      <c r="BD1326" s="15"/>
      <c r="BE1326" s="15"/>
      <c r="BF1326" s="15"/>
    </row>
    <row r="1327" spans="2:58" x14ac:dyDescent="0.3">
      <c r="B1327" s="13"/>
      <c r="C1327" s="16"/>
      <c r="BD1327" s="15"/>
      <c r="BE1327" s="15"/>
      <c r="BF1327" s="15"/>
    </row>
    <row r="1328" spans="2:58" x14ac:dyDescent="0.3">
      <c r="B1328" s="13"/>
      <c r="C1328" s="16"/>
      <c r="BD1328" s="15"/>
      <c r="BE1328" s="15"/>
      <c r="BF1328" s="15"/>
    </row>
    <row r="1329" spans="2:58" x14ac:dyDescent="0.3">
      <c r="B1329" s="13"/>
      <c r="C1329" s="16"/>
      <c r="BD1329" s="15"/>
      <c r="BE1329" s="15"/>
      <c r="BF1329" s="15"/>
    </row>
    <row r="1330" spans="2:58" x14ac:dyDescent="0.3">
      <c r="B1330" s="13"/>
      <c r="C1330" s="16"/>
      <c r="BD1330" s="15"/>
      <c r="BE1330" s="15"/>
      <c r="BF1330" s="15"/>
    </row>
    <row r="1331" spans="2:58" x14ac:dyDescent="0.3">
      <c r="B1331" s="13"/>
      <c r="C1331" s="16"/>
      <c r="BD1331" s="15"/>
      <c r="BE1331" s="15"/>
      <c r="BF1331" s="15"/>
    </row>
    <row r="1332" spans="2:58" x14ac:dyDescent="0.3">
      <c r="B1332" s="13"/>
      <c r="C1332" s="16"/>
      <c r="BD1332" s="15"/>
      <c r="BE1332" s="15"/>
      <c r="BF1332" s="15"/>
    </row>
    <row r="1333" spans="2:58" x14ac:dyDescent="0.3">
      <c r="B1333" s="13"/>
      <c r="C1333" s="16"/>
      <c r="BD1333" s="15"/>
      <c r="BE1333" s="15"/>
      <c r="BF1333" s="15"/>
    </row>
    <row r="1334" spans="2:58" x14ac:dyDescent="0.3">
      <c r="B1334" s="13"/>
      <c r="C1334" s="16"/>
      <c r="BD1334" s="15"/>
      <c r="BE1334" s="15"/>
      <c r="BF1334" s="15"/>
    </row>
    <row r="1335" spans="2:58" x14ac:dyDescent="0.3">
      <c r="B1335" s="13"/>
      <c r="C1335" s="16"/>
      <c r="BD1335" s="15"/>
      <c r="BE1335" s="15"/>
      <c r="BF1335" s="15"/>
    </row>
    <row r="1336" spans="2:58" x14ac:dyDescent="0.3">
      <c r="B1336" s="13"/>
      <c r="C1336" s="16"/>
      <c r="BD1336" s="15"/>
      <c r="BE1336" s="15"/>
      <c r="BF1336" s="15"/>
    </row>
    <row r="1337" spans="2:58" x14ac:dyDescent="0.3">
      <c r="B1337" s="13"/>
      <c r="C1337" s="16"/>
      <c r="BD1337" s="15"/>
      <c r="BE1337" s="15"/>
      <c r="BF1337" s="15"/>
    </row>
    <row r="1338" spans="2:58" x14ac:dyDescent="0.3">
      <c r="B1338" s="13"/>
      <c r="C1338" s="16"/>
      <c r="BD1338" s="15"/>
      <c r="BE1338" s="15"/>
      <c r="BF1338" s="15"/>
    </row>
    <row r="1339" spans="2:58" x14ac:dyDescent="0.3">
      <c r="B1339" s="13"/>
      <c r="C1339" s="16"/>
      <c r="BD1339" s="15"/>
      <c r="BE1339" s="15"/>
      <c r="BF1339" s="15"/>
    </row>
    <row r="1340" spans="2:58" x14ac:dyDescent="0.3">
      <c r="B1340" s="13"/>
      <c r="C1340" s="16"/>
      <c r="BD1340" s="15"/>
      <c r="BE1340" s="15"/>
      <c r="BF1340" s="15"/>
    </row>
    <row r="1341" spans="2:58" x14ac:dyDescent="0.3">
      <c r="B1341" s="13"/>
      <c r="C1341" s="16"/>
      <c r="BD1341" s="15"/>
      <c r="BE1341" s="15"/>
      <c r="BF1341" s="15"/>
    </row>
    <row r="1342" spans="2:58" x14ac:dyDescent="0.3">
      <c r="B1342" s="13"/>
      <c r="C1342" s="16"/>
      <c r="BD1342" s="15"/>
      <c r="BE1342" s="15"/>
      <c r="BF1342" s="15"/>
    </row>
    <row r="1343" spans="2:58" x14ac:dyDescent="0.3">
      <c r="B1343" s="13"/>
      <c r="C1343" s="16"/>
      <c r="BD1343" s="15"/>
      <c r="BE1343" s="15"/>
      <c r="BF1343" s="15"/>
    </row>
    <row r="1344" spans="2:58" x14ac:dyDescent="0.3">
      <c r="B1344" s="13"/>
      <c r="C1344" s="16"/>
      <c r="BD1344" s="15"/>
      <c r="BE1344" s="15"/>
      <c r="BF1344" s="15"/>
    </row>
    <row r="1345" spans="2:58" x14ac:dyDescent="0.3">
      <c r="B1345" s="13"/>
      <c r="C1345" s="16"/>
      <c r="BD1345" s="15"/>
      <c r="BE1345" s="15"/>
      <c r="BF1345" s="15"/>
    </row>
    <row r="1346" spans="2:58" x14ac:dyDescent="0.3">
      <c r="B1346" s="13"/>
      <c r="C1346" s="16"/>
      <c r="BD1346" s="15"/>
      <c r="BE1346" s="15"/>
      <c r="BF1346" s="15"/>
    </row>
    <row r="1347" spans="2:58" x14ac:dyDescent="0.3">
      <c r="B1347" s="13"/>
      <c r="C1347" s="16"/>
      <c r="BD1347" s="15"/>
      <c r="BE1347" s="15"/>
      <c r="BF1347" s="15"/>
    </row>
    <row r="1348" spans="2:58" x14ac:dyDescent="0.3">
      <c r="B1348" s="13"/>
      <c r="C1348" s="16"/>
      <c r="BD1348" s="15"/>
      <c r="BE1348" s="15"/>
      <c r="BF1348" s="15"/>
    </row>
    <row r="1349" spans="2:58" x14ac:dyDescent="0.3">
      <c r="B1349" s="13"/>
      <c r="C1349" s="16"/>
      <c r="BD1349" s="15"/>
      <c r="BE1349" s="15"/>
      <c r="BF1349" s="15"/>
    </row>
    <row r="1350" spans="2:58" x14ac:dyDescent="0.3">
      <c r="B1350" s="13"/>
      <c r="C1350" s="16"/>
      <c r="BD1350" s="15"/>
      <c r="BE1350" s="15"/>
      <c r="BF1350" s="15"/>
    </row>
    <row r="1351" spans="2:58" x14ac:dyDescent="0.3">
      <c r="B1351" s="13"/>
      <c r="C1351" s="16"/>
      <c r="BD1351" s="15"/>
      <c r="BE1351" s="15"/>
      <c r="BF1351" s="15"/>
    </row>
    <row r="1352" spans="2:58" x14ac:dyDescent="0.3">
      <c r="B1352" s="13"/>
      <c r="C1352" s="16"/>
      <c r="BD1352" s="15"/>
      <c r="BE1352" s="15"/>
      <c r="BF1352" s="15"/>
    </row>
    <row r="1353" spans="2:58" x14ac:dyDescent="0.3">
      <c r="B1353" s="13"/>
      <c r="C1353" s="16"/>
      <c r="BD1353" s="15"/>
      <c r="BE1353" s="15"/>
      <c r="BF1353" s="15"/>
    </row>
    <row r="1354" spans="2:58" x14ac:dyDescent="0.3">
      <c r="B1354" s="13"/>
      <c r="C1354" s="16"/>
      <c r="BD1354" s="15"/>
      <c r="BE1354" s="15"/>
      <c r="BF1354" s="15"/>
    </row>
    <row r="1355" spans="2:58" x14ac:dyDescent="0.3">
      <c r="B1355" s="13"/>
      <c r="C1355" s="16"/>
      <c r="BD1355" s="15"/>
      <c r="BE1355" s="15"/>
      <c r="BF1355" s="15"/>
    </row>
    <row r="1356" spans="2:58" x14ac:dyDescent="0.3">
      <c r="B1356" s="13"/>
      <c r="C1356" s="16"/>
      <c r="BD1356" s="15"/>
      <c r="BE1356" s="15"/>
      <c r="BF1356" s="15"/>
    </row>
    <row r="1357" spans="2:58" x14ac:dyDescent="0.3">
      <c r="B1357" s="13"/>
      <c r="C1357" s="16"/>
      <c r="BD1357" s="15"/>
      <c r="BE1357" s="15"/>
      <c r="BF1357" s="15"/>
    </row>
    <row r="1358" spans="2:58" x14ac:dyDescent="0.3">
      <c r="B1358" s="13"/>
      <c r="C1358" s="16"/>
      <c r="BD1358" s="15"/>
      <c r="BE1358" s="15"/>
      <c r="BF1358" s="15"/>
    </row>
    <row r="1359" spans="2:58" x14ac:dyDescent="0.3">
      <c r="B1359" s="13"/>
      <c r="C1359" s="16"/>
      <c r="BD1359" s="15"/>
      <c r="BE1359" s="15"/>
      <c r="BF1359" s="15"/>
    </row>
    <row r="1360" spans="2:58" x14ac:dyDescent="0.3">
      <c r="B1360" s="13"/>
      <c r="C1360" s="16"/>
      <c r="BD1360" s="15"/>
      <c r="BE1360" s="15"/>
      <c r="BF1360" s="15"/>
    </row>
    <row r="1361" spans="2:58" x14ac:dyDescent="0.3">
      <c r="B1361" s="13"/>
      <c r="C1361" s="16"/>
      <c r="BD1361" s="15"/>
      <c r="BE1361" s="15"/>
      <c r="BF1361" s="15"/>
    </row>
    <row r="1362" spans="2:58" x14ac:dyDescent="0.3">
      <c r="B1362" s="13"/>
      <c r="C1362" s="16"/>
      <c r="BD1362" s="15"/>
      <c r="BE1362" s="15"/>
      <c r="BF1362" s="15"/>
    </row>
    <row r="1363" spans="2:58" x14ac:dyDescent="0.3">
      <c r="B1363" s="13"/>
      <c r="C1363" s="16"/>
      <c r="BD1363" s="15"/>
      <c r="BE1363" s="15"/>
      <c r="BF1363" s="15"/>
    </row>
    <row r="1364" spans="2:58" x14ac:dyDescent="0.3">
      <c r="B1364" s="13"/>
      <c r="C1364" s="16"/>
      <c r="BD1364" s="15"/>
      <c r="BE1364" s="15"/>
      <c r="BF1364" s="15"/>
    </row>
    <row r="1365" spans="2:58" x14ac:dyDescent="0.3">
      <c r="B1365" s="13"/>
      <c r="C1365" s="16"/>
      <c r="BD1365" s="15"/>
      <c r="BE1365" s="15"/>
      <c r="BF1365" s="15"/>
    </row>
    <row r="1366" spans="2:58" x14ac:dyDescent="0.3">
      <c r="B1366" s="13"/>
      <c r="C1366" s="16"/>
      <c r="BD1366" s="15"/>
      <c r="BE1366" s="15"/>
      <c r="BF1366" s="15"/>
    </row>
    <row r="1367" spans="2:58" x14ac:dyDescent="0.3">
      <c r="B1367" s="13"/>
      <c r="C1367" s="16"/>
      <c r="BD1367" s="15"/>
      <c r="BE1367" s="15"/>
      <c r="BF1367" s="15"/>
    </row>
    <row r="1368" spans="2:58" x14ac:dyDescent="0.3">
      <c r="B1368" s="13"/>
      <c r="C1368" s="16"/>
      <c r="BD1368" s="15"/>
      <c r="BE1368" s="15"/>
      <c r="BF1368" s="15"/>
    </row>
    <row r="1369" spans="2:58" x14ac:dyDescent="0.3">
      <c r="B1369" s="13"/>
      <c r="C1369" s="16"/>
      <c r="BD1369" s="15"/>
      <c r="BE1369" s="15"/>
      <c r="BF1369" s="15"/>
    </row>
    <row r="1370" spans="2:58" x14ac:dyDescent="0.3">
      <c r="B1370" s="13"/>
      <c r="C1370" s="16"/>
      <c r="BD1370" s="15"/>
      <c r="BE1370" s="15"/>
      <c r="BF1370" s="15"/>
    </row>
    <row r="1371" spans="2:58" x14ac:dyDescent="0.3">
      <c r="B1371" s="13"/>
      <c r="C1371" s="16"/>
      <c r="BD1371" s="15"/>
      <c r="BE1371" s="15"/>
      <c r="BF1371" s="15"/>
    </row>
    <row r="1372" spans="2:58" x14ac:dyDescent="0.3">
      <c r="B1372" s="13"/>
      <c r="C1372" s="16"/>
      <c r="BD1372" s="15"/>
      <c r="BE1372" s="15"/>
      <c r="BF1372" s="15"/>
    </row>
    <row r="1373" spans="2:58" x14ac:dyDescent="0.3">
      <c r="B1373" s="13"/>
      <c r="C1373" s="16"/>
      <c r="BD1373" s="15"/>
      <c r="BE1373" s="15"/>
      <c r="BF1373" s="15"/>
    </row>
    <row r="1374" spans="2:58" x14ac:dyDescent="0.3">
      <c r="B1374" s="13"/>
      <c r="C1374" s="16"/>
      <c r="BD1374" s="15"/>
      <c r="BE1374" s="15"/>
      <c r="BF1374" s="15"/>
    </row>
    <row r="1375" spans="2:58" x14ac:dyDescent="0.3">
      <c r="B1375" s="13"/>
      <c r="C1375" s="16"/>
      <c r="BD1375" s="15"/>
      <c r="BE1375" s="15"/>
      <c r="BF1375" s="15"/>
    </row>
    <row r="1376" spans="2:58" x14ac:dyDescent="0.3">
      <c r="B1376" s="13"/>
      <c r="C1376" s="16"/>
      <c r="BD1376" s="15"/>
      <c r="BE1376" s="15"/>
      <c r="BF1376" s="15"/>
    </row>
    <row r="1377" spans="2:58" x14ac:dyDescent="0.3">
      <c r="B1377" s="13"/>
      <c r="C1377" s="16"/>
      <c r="BD1377" s="15"/>
      <c r="BE1377" s="15"/>
      <c r="BF1377" s="15"/>
    </row>
    <row r="1378" spans="2:58" x14ac:dyDescent="0.3">
      <c r="B1378" s="13"/>
      <c r="C1378" s="16"/>
      <c r="BD1378" s="15"/>
      <c r="BE1378" s="15"/>
      <c r="BF1378" s="15"/>
    </row>
    <row r="1379" spans="2:58" x14ac:dyDescent="0.3">
      <c r="B1379" s="13"/>
      <c r="C1379" s="16"/>
      <c r="BD1379" s="15"/>
      <c r="BE1379" s="15"/>
      <c r="BF1379" s="15"/>
    </row>
    <row r="1380" spans="2:58" x14ac:dyDescent="0.3">
      <c r="B1380" s="13"/>
      <c r="C1380" s="16"/>
      <c r="BD1380" s="15"/>
      <c r="BE1380" s="15"/>
      <c r="BF1380" s="15"/>
    </row>
    <row r="1381" spans="2:58" x14ac:dyDescent="0.3">
      <c r="B1381" s="13"/>
      <c r="C1381" s="16"/>
      <c r="BD1381" s="15"/>
      <c r="BE1381" s="15"/>
      <c r="BF1381" s="15"/>
    </row>
    <row r="1382" spans="2:58" x14ac:dyDescent="0.3">
      <c r="B1382" s="13"/>
      <c r="C1382" s="16"/>
      <c r="BD1382" s="15"/>
      <c r="BE1382" s="15"/>
      <c r="BF1382" s="15"/>
    </row>
    <row r="1383" spans="2:58" x14ac:dyDescent="0.3">
      <c r="B1383" s="13"/>
      <c r="C1383" s="16"/>
      <c r="BD1383" s="15"/>
      <c r="BE1383" s="15"/>
      <c r="BF1383" s="15"/>
    </row>
    <row r="1384" spans="2:58" x14ac:dyDescent="0.3">
      <c r="B1384" s="13"/>
      <c r="C1384" s="16"/>
      <c r="BD1384" s="15"/>
      <c r="BE1384" s="15"/>
      <c r="BF1384" s="15"/>
    </row>
    <row r="1385" spans="2:58" x14ac:dyDescent="0.3">
      <c r="B1385" s="13"/>
      <c r="C1385" s="16"/>
      <c r="BD1385" s="15"/>
      <c r="BE1385" s="15"/>
      <c r="BF1385" s="15"/>
    </row>
    <row r="1386" spans="2:58" x14ac:dyDescent="0.3">
      <c r="B1386" s="13"/>
      <c r="C1386" s="16"/>
      <c r="BD1386" s="15"/>
      <c r="BE1386" s="15"/>
      <c r="BF1386" s="15"/>
    </row>
    <row r="1387" spans="2:58" x14ac:dyDescent="0.3">
      <c r="B1387" s="13"/>
      <c r="C1387" s="16"/>
      <c r="BD1387" s="15"/>
      <c r="BE1387" s="15"/>
      <c r="BF1387" s="15"/>
    </row>
    <row r="1388" spans="2:58" x14ac:dyDescent="0.3">
      <c r="B1388" s="13"/>
      <c r="C1388" s="16"/>
      <c r="BD1388" s="15"/>
      <c r="BE1388" s="15"/>
      <c r="BF1388" s="15"/>
    </row>
    <row r="1389" spans="2:58" x14ac:dyDescent="0.3">
      <c r="B1389" s="13"/>
      <c r="C1389" s="16"/>
      <c r="BD1389" s="15"/>
      <c r="BE1389" s="15"/>
      <c r="BF1389" s="15"/>
    </row>
    <row r="1390" spans="2:58" x14ac:dyDescent="0.3">
      <c r="B1390" s="13"/>
      <c r="C1390" s="16"/>
      <c r="BD1390" s="15"/>
      <c r="BE1390" s="15"/>
      <c r="BF1390" s="15"/>
    </row>
    <row r="1391" spans="2:58" x14ac:dyDescent="0.3">
      <c r="B1391" s="13"/>
      <c r="C1391" s="16"/>
      <c r="BD1391" s="15"/>
      <c r="BE1391" s="15"/>
      <c r="BF1391" s="15"/>
    </row>
    <row r="1392" spans="2:58" x14ac:dyDescent="0.3">
      <c r="B1392" s="13"/>
      <c r="C1392" s="16"/>
      <c r="BD1392" s="15"/>
      <c r="BE1392" s="15"/>
      <c r="BF1392" s="15"/>
    </row>
    <row r="1393" spans="2:58" x14ac:dyDescent="0.3">
      <c r="B1393" s="13"/>
      <c r="C1393" s="16"/>
      <c r="BD1393" s="15"/>
      <c r="BE1393" s="15"/>
      <c r="BF1393" s="15"/>
    </row>
    <row r="1394" spans="2:58" x14ac:dyDescent="0.3">
      <c r="B1394" s="13"/>
      <c r="C1394" s="16"/>
      <c r="BD1394" s="15"/>
      <c r="BE1394" s="15"/>
      <c r="BF1394" s="15"/>
    </row>
    <row r="1395" spans="2:58" x14ac:dyDescent="0.3">
      <c r="B1395" s="13"/>
      <c r="C1395" s="16"/>
      <c r="BD1395" s="15"/>
      <c r="BE1395" s="15"/>
      <c r="BF1395" s="15"/>
    </row>
    <row r="1396" spans="2:58" x14ac:dyDescent="0.3">
      <c r="B1396" s="13"/>
      <c r="C1396" s="16"/>
      <c r="BD1396" s="15"/>
      <c r="BE1396" s="15"/>
      <c r="BF1396" s="15"/>
    </row>
    <row r="1397" spans="2:58" x14ac:dyDescent="0.3">
      <c r="B1397" s="13"/>
      <c r="C1397" s="16"/>
      <c r="BD1397" s="15"/>
      <c r="BE1397" s="15"/>
      <c r="BF1397" s="15"/>
    </row>
    <row r="1398" spans="2:58" x14ac:dyDescent="0.3">
      <c r="B1398" s="13"/>
      <c r="C1398" s="16"/>
      <c r="BD1398" s="15"/>
      <c r="BE1398" s="15"/>
      <c r="BF1398" s="15"/>
    </row>
    <row r="1399" spans="2:58" x14ac:dyDescent="0.3">
      <c r="B1399" s="13"/>
      <c r="C1399" s="16"/>
      <c r="BD1399" s="15"/>
      <c r="BE1399" s="15"/>
      <c r="BF1399" s="15"/>
    </row>
    <row r="1400" spans="2:58" x14ac:dyDescent="0.3">
      <c r="B1400" s="13"/>
      <c r="C1400" s="16"/>
      <c r="BD1400" s="15"/>
      <c r="BE1400" s="15"/>
      <c r="BF1400" s="15"/>
    </row>
    <row r="1401" spans="2:58" x14ac:dyDescent="0.3">
      <c r="B1401" s="13"/>
      <c r="C1401" s="16"/>
      <c r="BD1401" s="15"/>
      <c r="BE1401" s="15"/>
      <c r="BF1401" s="15"/>
    </row>
    <row r="1402" spans="2:58" x14ac:dyDescent="0.3">
      <c r="B1402" s="13"/>
      <c r="C1402" s="16"/>
      <c r="BD1402" s="15"/>
      <c r="BE1402" s="15"/>
      <c r="BF1402" s="15"/>
    </row>
    <row r="1403" spans="2:58" x14ac:dyDescent="0.3">
      <c r="B1403" s="13"/>
      <c r="C1403" s="16"/>
      <c r="BD1403" s="15"/>
      <c r="BE1403" s="15"/>
      <c r="BF1403" s="15"/>
    </row>
    <row r="1404" spans="2:58" x14ac:dyDescent="0.3">
      <c r="B1404" s="13"/>
      <c r="C1404" s="16"/>
      <c r="BD1404" s="15"/>
      <c r="BE1404" s="15"/>
      <c r="BF1404" s="15"/>
    </row>
    <row r="1405" spans="2:58" x14ac:dyDescent="0.3">
      <c r="B1405" s="13"/>
      <c r="C1405" s="16"/>
      <c r="BD1405" s="15"/>
      <c r="BE1405" s="15"/>
      <c r="BF1405" s="15"/>
    </row>
    <row r="1406" spans="2:58" x14ac:dyDescent="0.3">
      <c r="B1406" s="13"/>
      <c r="C1406" s="16"/>
      <c r="BD1406" s="15"/>
      <c r="BE1406" s="15"/>
      <c r="BF1406" s="15"/>
    </row>
    <row r="1407" spans="2:58" x14ac:dyDescent="0.3">
      <c r="B1407" s="13"/>
      <c r="C1407" s="16"/>
      <c r="BD1407" s="15"/>
      <c r="BE1407" s="15"/>
      <c r="BF1407" s="15"/>
    </row>
    <row r="1408" spans="2:58" x14ac:dyDescent="0.3">
      <c r="B1408" s="13"/>
      <c r="C1408" s="16"/>
      <c r="BD1408" s="15"/>
      <c r="BE1408" s="15"/>
      <c r="BF1408" s="15"/>
    </row>
    <row r="1409" spans="2:58" x14ac:dyDescent="0.3">
      <c r="B1409" s="13"/>
      <c r="C1409" s="16"/>
      <c r="BD1409" s="15"/>
      <c r="BE1409" s="15"/>
      <c r="BF1409" s="15"/>
    </row>
    <row r="1410" spans="2:58" x14ac:dyDescent="0.3">
      <c r="B1410" s="13"/>
      <c r="C1410" s="16"/>
      <c r="BD1410" s="15"/>
      <c r="BE1410" s="15"/>
      <c r="BF1410" s="15"/>
    </row>
    <row r="1411" spans="2:58" x14ac:dyDescent="0.3">
      <c r="B1411" s="13"/>
      <c r="C1411" s="16"/>
      <c r="BD1411" s="15"/>
      <c r="BE1411" s="15"/>
      <c r="BF1411" s="15"/>
    </row>
    <row r="1412" spans="2:58" x14ac:dyDescent="0.3">
      <c r="B1412" s="13"/>
      <c r="C1412" s="16"/>
      <c r="BD1412" s="15"/>
      <c r="BE1412" s="15"/>
      <c r="BF1412" s="15"/>
    </row>
    <row r="1413" spans="2:58" x14ac:dyDescent="0.3">
      <c r="B1413" s="13"/>
      <c r="C1413" s="16"/>
      <c r="BD1413" s="15"/>
      <c r="BE1413" s="15"/>
      <c r="BF1413" s="15"/>
    </row>
    <row r="1414" spans="2:58" x14ac:dyDescent="0.3">
      <c r="B1414" s="13"/>
      <c r="C1414" s="16"/>
      <c r="BD1414" s="15"/>
      <c r="BE1414" s="15"/>
      <c r="BF1414" s="15"/>
    </row>
    <row r="1415" spans="2:58" x14ac:dyDescent="0.3">
      <c r="B1415" s="13"/>
      <c r="C1415" s="16"/>
      <c r="BD1415" s="15"/>
      <c r="BE1415" s="15"/>
      <c r="BF1415" s="15"/>
    </row>
    <row r="1416" spans="2:58" x14ac:dyDescent="0.3">
      <c r="B1416" s="13"/>
      <c r="C1416" s="16"/>
      <c r="BD1416" s="15"/>
      <c r="BE1416" s="15"/>
      <c r="BF1416" s="15"/>
    </row>
    <row r="1417" spans="2:58" x14ac:dyDescent="0.3">
      <c r="B1417" s="13"/>
      <c r="C1417" s="16"/>
      <c r="BD1417" s="15"/>
      <c r="BE1417" s="15"/>
      <c r="BF1417" s="15"/>
    </row>
    <row r="1418" spans="2:58" x14ac:dyDescent="0.3">
      <c r="B1418" s="13"/>
      <c r="C1418" s="16"/>
      <c r="BD1418" s="15"/>
      <c r="BE1418" s="15"/>
      <c r="BF1418" s="15"/>
    </row>
    <row r="1419" spans="2:58" x14ac:dyDescent="0.3">
      <c r="B1419" s="13"/>
      <c r="C1419" s="16"/>
      <c r="BD1419" s="15"/>
      <c r="BE1419" s="15"/>
      <c r="BF1419" s="15"/>
    </row>
    <row r="1420" spans="2:58" x14ac:dyDescent="0.3">
      <c r="B1420" s="13"/>
      <c r="C1420" s="16"/>
      <c r="BD1420" s="15"/>
      <c r="BE1420" s="15"/>
      <c r="BF1420" s="15"/>
    </row>
    <row r="1421" spans="2:58" x14ac:dyDescent="0.3">
      <c r="B1421" s="13"/>
      <c r="C1421" s="16"/>
      <c r="BD1421" s="15"/>
      <c r="BE1421" s="15"/>
      <c r="BF1421" s="15"/>
    </row>
    <row r="1422" spans="2:58" x14ac:dyDescent="0.3">
      <c r="B1422" s="13"/>
      <c r="C1422" s="16"/>
      <c r="BD1422" s="15"/>
      <c r="BE1422" s="15"/>
      <c r="BF1422" s="15"/>
    </row>
    <row r="1423" spans="2:58" x14ac:dyDescent="0.3">
      <c r="B1423" s="13"/>
      <c r="C1423" s="16"/>
      <c r="BD1423" s="15"/>
      <c r="BE1423" s="15"/>
      <c r="BF1423" s="15"/>
    </row>
    <row r="1424" spans="2:58" x14ac:dyDescent="0.3">
      <c r="B1424" s="13"/>
      <c r="C1424" s="16"/>
      <c r="BD1424" s="15"/>
      <c r="BE1424" s="15"/>
      <c r="BF1424" s="15"/>
    </row>
    <row r="1425" spans="2:58" x14ac:dyDescent="0.3">
      <c r="B1425" s="13"/>
      <c r="C1425" s="16"/>
      <c r="BD1425" s="15"/>
      <c r="BE1425" s="15"/>
      <c r="BF1425" s="15"/>
    </row>
    <row r="1426" spans="2:58" x14ac:dyDescent="0.3">
      <c r="B1426" s="13"/>
      <c r="C1426" s="16"/>
      <c r="BD1426" s="15"/>
      <c r="BE1426" s="15"/>
      <c r="BF1426" s="15"/>
    </row>
    <row r="1427" spans="2:58" x14ac:dyDescent="0.3">
      <c r="B1427" s="13"/>
      <c r="C1427" s="16"/>
      <c r="BD1427" s="15"/>
      <c r="BE1427" s="15"/>
      <c r="BF1427" s="15"/>
    </row>
    <row r="1428" spans="2:58" x14ac:dyDescent="0.3">
      <c r="B1428" s="13"/>
      <c r="C1428" s="16"/>
      <c r="BD1428" s="15"/>
      <c r="BE1428" s="15"/>
      <c r="BF1428" s="15"/>
    </row>
    <row r="1429" spans="2:58" x14ac:dyDescent="0.3">
      <c r="B1429" s="13"/>
      <c r="C1429" s="16"/>
      <c r="BD1429" s="15"/>
      <c r="BE1429" s="15"/>
      <c r="BF1429" s="15"/>
    </row>
    <row r="1430" spans="2:58" x14ac:dyDescent="0.3">
      <c r="B1430" s="13"/>
      <c r="C1430" s="16"/>
      <c r="BD1430" s="15"/>
      <c r="BE1430" s="15"/>
      <c r="BF1430" s="15"/>
    </row>
    <row r="1431" spans="2:58" x14ac:dyDescent="0.3">
      <c r="B1431" s="13"/>
      <c r="C1431" s="16"/>
      <c r="BD1431" s="15"/>
      <c r="BE1431" s="15"/>
      <c r="BF1431" s="15"/>
    </row>
    <row r="1432" spans="2:58" x14ac:dyDescent="0.3">
      <c r="B1432" s="13"/>
      <c r="C1432" s="16"/>
      <c r="BD1432" s="15"/>
      <c r="BE1432" s="15"/>
      <c r="BF1432" s="15"/>
    </row>
    <row r="1433" spans="2:58" x14ac:dyDescent="0.3">
      <c r="B1433" s="13"/>
      <c r="C1433" s="13"/>
      <c r="BD1433" s="15"/>
      <c r="BE1433" s="15"/>
      <c r="BF1433" s="15"/>
    </row>
    <row r="1434" spans="2:58" x14ac:dyDescent="0.3">
      <c r="B1434" s="13"/>
      <c r="C1434" s="13"/>
      <c r="BD1434" s="15"/>
      <c r="BE1434" s="15"/>
      <c r="BF1434" s="15"/>
    </row>
    <row r="1435" spans="2:58" x14ac:dyDescent="0.3">
      <c r="B1435" s="13"/>
      <c r="C1435" s="13"/>
      <c r="BD1435" s="15"/>
      <c r="BE1435" s="15"/>
      <c r="BF1435" s="15"/>
    </row>
    <row r="1436" spans="2:58" x14ac:dyDescent="0.3">
      <c r="B1436" s="13"/>
      <c r="C1436" s="13"/>
      <c r="BD1436" s="15"/>
      <c r="BE1436" s="15"/>
      <c r="BF1436" s="15"/>
    </row>
    <row r="1437" spans="2:58" x14ac:dyDescent="0.3">
      <c r="B1437" s="13"/>
      <c r="C1437" s="13"/>
      <c r="BD1437" s="15"/>
      <c r="BE1437" s="15"/>
      <c r="BF1437" s="15"/>
    </row>
    <row r="1438" spans="2:58" x14ac:dyDescent="0.3">
      <c r="B1438" s="13"/>
      <c r="C1438" s="13"/>
      <c r="BD1438" s="15"/>
      <c r="BE1438" s="15"/>
      <c r="BF1438" s="15"/>
    </row>
    <row r="1439" spans="2:58" x14ac:dyDescent="0.3">
      <c r="B1439" s="13"/>
      <c r="C1439" s="13"/>
      <c r="BD1439" s="15"/>
      <c r="BE1439" s="15"/>
      <c r="BF1439" s="15"/>
    </row>
    <row r="1440" spans="2:58" x14ac:dyDescent="0.3">
      <c r="B1440" s="13"/>
      <c r="C1440" s="13"/>
      <c r="BD1440" s="15"/>
      <c r="BE1440" s="15"/>
      <c r="BF1440" s="15"/>
    </row>
    <row r="1441" spans="2:58" x14ac:dyDescent="0.3">
      <c r="B1441" s="13"/>
      <c r="C1441" s="13"/>
      <c r="BD1441" s="15"/>
      <c r="BE1441" s="15"/>
      <c r="BF1441" s="15"/>
    </row>
    <row r="1442" spans="2:58" x14ac:dyDescent="0.3">
      <c r="B1442" s="13"/>
      <c r="C1442" s="13"/>
      <c r="BD1442" s="15"/>
      <c r="BE1442" s="15"/>
      <c r="BF1442" s="15"/>
    </row>
    <row r="1443" spans="2:58" x14ac:dyDescent="0.3">
      <c r="B1443" s="13"/>
      <c r="C1443" s="13"/>
      <c r="BD1443" s="15"/>
      <c r="BE1443" s="15"/>
      <c r="BF1443" s="15"/>
    </row>
    <row r="1444" spans="2:58" x14ac:dyDescent="0.3">
      <c r="B1444" s="13"/>
      <c r="C1444" s="13"/>
      <c r="BD1444" s="15"/>
      <c r="BE1444" s="15"/>
      <c r="BF1444" s="15"/>
    </row>
    <row r="1445" spans="2:58" x14ac:dyDescent="0.3">
      <c r="B1445" s="13"/>
      <c r="C1445" s="13"/>
      <c r="BD1445" s="15"/>
      <c r="BE1445" s="15"/>
      <c r="BF1445" s="15"/>
    </row>
    <row r="1446" spans="2:58" x14ac:dyDescent="0.3">
      <c r="B1446" s="13"/>
      <c r="C1446" s="13"/>
      <c r="BD1446" s="15"/>
      <c r="BE1446" s="15"/>
      <c r="BF1446" s="15"/>
    </row>
    <row r="1447" spans="2:58" x14ac:dyDescent="0.3">
      <c r="B1447" s="13"/>
      <c r="C1447" s="13"/>
      <c r="BD1447" s="15"/>
      <c r="BE1447" s="15"/>
      <c r="BF1447" s="15"/>
    </row>
    <row r="1448" spans="2:58" x14ac:dyDescent="0.3">
      <c r="B1448" s="13"/>
      <c r="C1448" s="13"/>
      <c r="BD1448" s="15"/>
      <c r="BE1448" s="15"/>
      <c r="BF1448" s="15"/>
    </row>
    <row r="1449" spans="2:58" x14ac:dyDescent="0.3">
      <c r="B1449" s="13"/>
      <c r="C1449" s="13"/>
      <c r="BD1449" s="15"/>
      <c r="BE1449" s="15"/>
      <c r="BF1449" s="15"/>
    </row>
    <row r="1450" spans="2:58" x14ac:dyDescent="0.3">
      <c r="B1450" s="13"/>
      <c r="C1450" s="13"/>
      <c r="BD1450" s="15"/>
      <c r="BE1450" s="15"/>
      <c r="BF1450" s="15"/>
    </row>
    <row r="1451" spans="2:58" x14ac:dyDescent="0.3">
      <c r="B1451" s="13"/>
      <c r="C1451" s="13"/>
      <c r="BD1451" s="15"/>
      <c r="BE1451" s="15"/>
      <c r="BF1451" s="15"/>
    </row>
    <row r="1452" spans="2:58" x14ac:dyDescent="0.3">
      <c r="B1452" s="13"/>
      <c r="C1452" s="13"/>
      <c r="BD1452" s="15"/>
      <c r="BE1452" s="15"/>
      <c r="BF1452" s="15"/>
    </row>
    <row r="1453" spans="2:58" x14ac:dyDescent="0.3">
      <c r="B1453" s="13"/>
      <c r="C1453" s="13"/>
      <c r="BD1453" s="15"/>
      <c r="BE1453" s="15"/>
      <c r="BF1453" s="15"/>
    </row>
    <row r="1454" spans="2:58" x14ac:dyDescent="0.3">
      <c r="B1454" s="13"/>
      <c r="C1454" s="13"/>
      <c r="BD1454" s="15"/>
      <c r="BE1454" s="15"/>
      <c r="BF1454" s="15"/>
    </row>
    <row r="1455" spans="2:58" x14ac:dyDescent="0.3">
      <c r="B1455" s="13"/>
      <c r="C1455" s="13"/>
      <c r="BD1455" s="15"/>
      <c r="BE1455" s="15"/>
      <c r="BF1455" s="15"/>
    </row>
    <row r="1456" spans="2:58" x14ac:dyDescent="0.3">
      <c r="B1456" s="13"/>
      <c r="C1456" s="13"/>
      <c r="BD1456" s="15"/>
      <c r="BE1456" s="15"/>
      <c r="BF1456" s="15"/>
    </row>
    <row r="1457" spans="2:58" x14ac:dyDescent="0.3">
      <c r="B1457" s="13"/>
      <c r="C1457" s="13"/>
      <c r="BD1457" s="15"/>
      <c r="BE1457" s="15"/>
      <c r="BF1457" s="15"/>
    </row>
    <row r="1458" spans="2:58" x14ac:dyDescent="0.3">
      <c r="B1458" s="13"/>
      <c r="C1458" s="13"/>
      <c r="BD1458" s="15"/>
      <c r="BE1458" s="15"/>
      <c r="BF1458" s="15"/>
    </row>
    <row r="1459" spans="2:58" x14ac:dyDescent="0.3">
      <c r="B1459" s="13"/>
      <c r="C1459" s="13"/>
      <c r="BD1459" s="15"/>
      <c r="BE1459" s="15"/>
      <c r="BF1459" s="15"/>
    </row>
    <row r="1460" spans="2:58" x14ac:dyDescent="0.3">
      <c r="B1460" s="13"/>
      <c r="C1460" s="13"/>
      <c r="BD1460" s="15"/>
      <c r="BE1460" s="15"/>
      <c r="BF1460" s="15"/>
    </row>
    <row r="1461" spans="2:58" x14ac:dyDescent="0.3">
      <c r="B1461" s="13"/>
      <c r="C1461" s="13"/>
      <c r="BD1461" s="15"/>
      <c r="BE1461" s="15"/>
      <c r="BF1461" s="15"/>
    </row>
    <row r="1462" spans="2:58" x14ac:dyDescent="0.3">
      <c r="B1462" s="13"/>
      <c r="C1462" s="13"/>
      <c r="BD1462" s="15"/>
      <c r="BE1462" s="15"/>
      <c r="BF1462" s="15"/>
    </row>
    <row r="1463" spans="2:58" x14ac:dyDescent="0.3">
      <c r="B1463" s="13"/>
      <c r="C1463" s="13"/>
      <c r="BD1463" s="15"/>
      <c r="BE1463" s="15"/>
      <c r="BF1463" s="15"/>
    </row>
    <row r="1464" spans="2:58" x14ac:dyDescent="0.3">
      <c r="B1464" s="13"/>
      <c r="C1464" s="13"/>
      <c r="BD1464" s="15"/>
      <c r="BE1464" s="15"/>
      <c r="BF1464" s="15"/>
    </row>
    <row r="1465" spans="2:58" x14ac:dyDescent="0.3">
      <c r="B1465" s="13"/>
      <c r="C1465" s="13"/>
      <c r="BD1465" s="15"/>
      <c r="BE1465" s="15"/>
      <c r="BF1465" s="15"/>
    </row>
    <row r="1466" spans="2:58" x14ac:dyDescent="0.3">
      <c r="B1466" s="13"/>
      <c r="C1466" s="13"/>
      <c r="BD1466" s="15"/>
      <c r="BE1466" s="15"/>
      <c r="BF1466" s="15"/>
    </row>
    <row r="1467" spans="2:58" x14ac:dyDescent="0.3">
      <c r="B1467" s="13"/>
      <c r="C1467" s="13"/>
      <c r="BD1467" s="15"/>
      <c r="BE1467" s="15"/>
      <c r="BF1467" s="15"/>
    </row>
    <row r="1468" spans="2:58" x14ac:dyDescent="0.3">
      <c r="B1468" s="13"/>
      <c r="C1468" s="13"/>
      <c r="BD1468" s="15"/>
      <c r="BE1468" s="15"/>
      <c r="BF1468" s="15"/>
    </row>
    <row r="1469" spans="2:58" x14ac:dyDescent="0.3">
      <c r="B1469" s="13"/>
      <c r="C1469" s="13"/>
      <c r="BD1469" s="15"/>
      <c r="BE1469" s="15"/>
      <c r="BF1469" s="15"/>
    </row>
    <row r="1470" spans="2:58" x14ac:dyDescent="0.3">
      <c r="B1470" s="13"/>
      <c r="C1470" s="13"/>
      <c r="BD1470" s="15"/>
      <c r="BE1470" s="15"/>
      <c r="BF1470" s="15"/>
    </row>
    <row r="1471" spans="2:58" x14ac:dyDescent="0.3">
      <c r="B1471" s="13"/>
      <c r="C1471" s="13"/>
      <c r="BD1471" s="15"/>
      <c r="BE1471" s="15"/>
      <c r="BF1471" s="15"/>
    </row>
    <row r="1472" spans="2:58" x14ac:dyDescent="0.3">
      <c r="B1472" s="13"/>
      <c r="C1472" s="13"/>
      <c r="BD1472" s="15"/>
      <c r="BE1472" s="15"/>
      <c r="BF1472" s="15"/>
    </row>
    <row r="1473" spans="2:58" x14ac:dyDescent="0.3">
      <c r="B1473" s="13"/>
      <c r="C1473" s="13"/>
      <c r="BD1473" s="15"/>
      <c r="BE1473" s="15"/>
      <c r="BF1473" s="15"/>
    </row>
    <row r="1474" spans="2:58" x14ac:dyDescent="0.3">
      <c r="B1474" s="13"/>
      <c r="C1474" s="13"/>
      <c r="BD1474" s="15"/>
      <c r="BE1474" s="15"/>
      <c r="BF1474" s="15"/>
    </row>
    <row r="1475" spans="2:58" x14ac:dyDescent="0.3">
      <c r="B1475" s="13"/>
      <c r="C1475" s="13"/>
      <c r="BD1475" s="15"/>
      <c r="BE1475" s="15"/>
      <c r="BF1475" s="15"/>
    </row>
    <row r="1476" spans="2:58" x14ac:dyDescent="0.3">
      <c r="B1476" s="13"/>
      <c r="C1476" s="13"/>
      <c r="BD1476" s="15"/>
      <c r="BE1476" s="15"/>
      <c r="BF1476" s="15"/>
    </row>
    <row r="1477" spans="2:58" x14ac:dyDescent="0.3">
      <c r="B1477" s="13"/>
      <c r="C1477" s="13"/>
      <c r="BD1477" s="15"/>
      <c r="BE1477" s="15"/>
      <c r="BF1477" s="15"/>
    </row>
    <row r="1478" spans="2:58" x14ac:dyDescent="0.3">
      <c r="B1478" s="13"/>
      <c r="C1478" s="13"/>
      <c r="BD1478" s="15"/>
      <c r="BE1478" s="15"/>
      <c r="BF1478" s="15"/>
    </row>
    <row r="1479" spans="2:58" x14ac:dyDescent="0.3">
      <c r="B1479" s="13"/>
      <c r="C1479" s="13"/>
      <c r="BD1479" s="15"/>
      <c r="BE1479" s="15"/>
      <c r="BF1479" s="15"/>
    </row>
    <row r="1480" spans="2:58" x14ac:dyDescent="0.3">
      <c r="B1480" s="13"/>
      <c r="C1480" s="13"/>
      <c r="BD1480" s="15"/>
      <c r="BE1480" s="15"/>
      <c r="BF1480" s="15"/>
    </row>
    <row r="1481" spans="2:58" x14ac:dyDescent="0.3">
      <c r="B1481" s="13"/>
      <c r="C1481" s="13"/>
      <c r="BD1481" s="15"/>
      <c r="BE1481" s="15"/>
      <c r="BF1481" s="15"/>
    </row>
    <row r="1482" spans="2:58" x14ac:dyDescent="0.3">
      <c r="B1482" s="13"/>
      <c r="C1482" s="13"/>
      <c r="BD1482" s="15"/>
      <c r="BE1482" s="15"/>
      <c r="BF1482" s="15"/>
    </row>
    <row r="1483" spans="2:58" x14ac:dyDescent="0.3">
      <c r="B1483" s="13"/>
      <c r="C1483" s="13"/>
      <c r="BD1483" s="15"/>
      <c r="BE1483" s="15"/>
      <c r="BF1483" s="15"/>
    </row>
    <row r="1484" spans="2:58" x14ac:dyDescent="0.3">
      <c r="B1484" s="13"/>
      <c r="C1484" s="13"/>
      <c r="BD1484" s="15"/>
      <c r="BE1484" s="15"/>
      <c r="BF1484" s="15"/>
    </row>
    <row r="1485" spans="2:58" x14ac:dyDescent="0.3">
      <c r="B1485" s="13"/>
      <c r="C1485" s="13"/>
      <c r="BD1485" s="15"/>
      <c r="BE1485" s="15"/>
      <c r="BF1485" s="15"/>
    </row>
    <row r="1486" spans="2:58" x14ac:dyDescent="0.3">
      <c r="B1486" s="13"/>
      <c r="C1486" s="13"/>
      <c r="BD1486" s="15"/>
      <c r="BE1486" s="15"/>
      <c r="BF1486" s="15"/>
    </row>
    <row r="1487" spans="2:58" x14ac:dyDescent="0.3">
      <c r="B1487" s="13"/>
      <c r="C1487" s="13"/>
      <c r="BD1487" s="15"/>
      <c r="BE1487" s="15"/>
      <c r="BF1487" s="15"/>
    </row>
    <row r="1488" spans="2:58" x14ac:dyDescent="0.3">
      <c r="B1488" s="13"/>
      <c r="C1488" s="13"/>
      <c r="BD1488" s="15"/>
      <c r="BE1488" s="15"/>
      <c r="BF1488" s="15"/>
    </row>
    <row r="1489" spans="2:58" x14ac:dyDescent="0.3">
      <c r="B1489" s="13"/>
      <c r="C1489" s="13"/>
      <c r="BD1489" s="15"/>
      <c r="BE1489" s="15"/>
      <c r="BF1489" s="15"/>
    </row>
    <row r="1490" spans="2:58" x14ac:dyDescent="0.3">
      <c r="B1490" s="13"/>
      <c r="C1490" s="13"/>
      <c r="BD1490" s="15"/>
      <c r="BE1490" s="15"/>
      <c r="BF1490" s="15"/>
    </row>
    <row r="1491" spans="2:58" x14ac:dyDescent="0.3">
      <c r="B1491" s="13"/>
      <c r="C1491" s="13"/>
      <c r="BD1491" s="15"/>
      <c r="BE1491" s="15"/>
      <c r="BF1491" s="15"/>
    </row>
    <row r="1492" spans="2:58" x14ac:dyDescent="0.3">
      <c r="B1492" s="13"/>
      <c r="C1492" s="13"/>
      <c r="BD1492" s="15"/>
      <c r="BE1492" s="15"/>
      <c r="BF1492" s="15"/>
    </row>
    <row r="1493" spans="2:58" x14ac:dyDescent="0.3">
      <c r="B1493" s="13"/>
      <c r="C1493" s="13"/>
      <c r="BD1493" s="15"/>
      <c r="BE1493" s="15"/>
      <c r="BF1493" s="15"/>
    </row>
    <row r="1494" spans="2:58" x14ac:dyDescent="0.3">
      <c r="B1494" s="13"/>
      <c r="C1494" s="13"/>
      <c r="BD1494" s="15"/>
      <c r="BE1494" s="15"/>
      <c r="BF1494" s="15"/>
    </row>
    <row r="1495" spans="2:58" x14ac:dyDescent="0.3">
      <c r="B1495" s="13"/>
      <c r="C1495" s="13"/>
      <c r="BD1495" s="15"/>
      <c r="BE1495" s="15"/>
      <c r="BF1495" s="15"/>
    </row>
    <row r="1496" spans="2:58" x14ac:dyDescent="0.3">
      <c r="B1496" s="13"/>
      <c r="C1496" s="13"/>
      <c r="BD1496" s="15"/>
      <c r="BE1496" s="15"/>
      <c r="BF1496" s="15"/>
    </row>
    <row r="1497" spans="2:58" x14ac:dyDescent="0.3">
      <c r="B1497" s="13"/>
      <c r="C1497" s="13"/>
      <c r="BD1497" s="15"/>
      <c r="BE1497" s="15"/>
      <c r="BF1497" s="15"/>
    </row>
    <row r="1498" spans="2:58" x14ac:dyDescent="0.3">
      <c r="B1498" s="13"/>
      <c r="C1498" s="13"/>
      <c r="BD1498" s="15"/>
      <c r="BE1498" s="15"/>
      <c r="BF1498" s="15"/>
    </row>
    <row r="1499" spans="2:58" x14ac:dyDescent="0.3">
      <c r="B1499" s="13"/>
      <c r="C1499" s="13"/>
      <c r="BD1499" s="15"/>
      <c r="BE1499" s="15"/>
      <c r="BF1499" s="15"/>
    </row>
    <row r="1500" spans="2:58" x14ac:dyDescent="0.3">
      <c r="B1500" s="13"/>
      <c r="C1500" s="13"/>
      <c r="BD1500" s="15"/>
      <c r="BE1500" s="15"/>
      <c r="BF1500" s="15"/>
    </row>
    <row r="1501" spans="2:58" x14ac:dyDescent="0.3">
      <c r="B1501" s="13"/>
      <c r="C1501" s="13"/>
      <c r="BD1501" s="15"/>
      <c r="BE1501" s="15"/>
      <c r="BF1501" s="15"/>
    </row>
    <row r="1502" spans="2:58" x14ac:dyDescent="0.3">
      <c r="B1502" s="13"/>
      <c r="C1502" s="13"/>
      <c r="BD1502" s="15"/>
      <c r="BE1502" s="15"/>
      <c r="BF1502" s="15"/>
    </row>
    <row r="1503" spans="2:58" x14ac:dyDescent="0.3">
      <c r="B1503" s="13"/>
      <c r="C1503" s="13"/>
      <c r="BD1503" s="15"/>
      <c r="BE1503" s="15"/>
      <c r="BF1503" s="15"/>
    </row>
    <row r="1504" spans="2:58" x14ac:dyDescent="0.3">
      <c r="B1504" s="13"/>
      <c r="C1504" s="13"/>
      <c r="BD1504" s="15"/>
      <c r="BE1504" s="15"/>
      <c r="BF1504" s="15"/>
    </row>
    <row r="1505" spans="2:58" x14ac:dyDescent="0.3">
      <c r="B1505" s="13"/>
      <c r="C1505" s="13"/>
      <c r="BD1505" s="15"/>
      <c r="BE1505" s="15"/>
      <c r="BF1505" s="15"/>
    </row>
    <row r="1506" spans="2:58" x14ac:dyDescent="0.3">
      <c r="B1506" s="13"/>
      <c r="C1506" s="13"/>
      <c r="BD1506" s="15"/>
      <c r="BE1506" s="15"/>
      <c r="BF1506" s="15"/>
    </row>
    <row r="1507" spans="2:58" x14ac:dyDescent="0.3">
      <c r="B1507" s="13"/>
      <c r="C1507" s="13"/>
      <c r="BD1507" s="15"/>
      <c r="BE1507" s="15"/>
      <c r="BF1507" s="15"/>
    </row>
    <row r="1508" spans="2:58" x14ac:dyDescent="0.3">
      <c r="B1508" s="13"/>
      <c r="C1508" s="13"/>
      <c r="BD1508" s="15"/>
      <c r="BE1508" s="15"/>
      <c r="BF1508" s="15"/>
    </row>
    <row r="1509" spans="2:58" x14ac:dyDescent="0.3">
      <c r="B1509" s="13"/>
      <c r="C1509" s="13"/>
      <c r="BD1509" s="15"/>
      <c r="BE1509" s="15"/>
      <c r="BF1509" s="15"/>
    </row>
    <row r="1510" spans="2:58" x14ac:dyDescent="0.3">
      <c r="B1510" s="13"/>
      <c r="C1510" s="13"/>
      <c r="BD1510" s="15"/>
      <c r="BE1510" s="15"/>
      <c r="BF1510" s="15"/>
    </row>
    <row r="1511" spans="2:58" x14ac:dyDescent="0.3">
      <c r="B1511" s="13"/>
      <c r="C1511" s="13"/>
      <c r="BD1511" s="15"/>
      <c r="BE1511" s="15"/>
      <c r="BF1511" s="15"/>
    </row>
    <row r="1512" spans="2:58" x14ac:dyDescent="0.3">
      <c r="B1512" s="13"/>
      <c r="C1512" s="13"/>
      <c r="BD1512" s="15"/>
      <c r="BE1512" s="15"/>
      <c r="BF1512" s="15"/>
    </row>
    <row r="1513" spans="2:58" x14ac:dyDescent="0.3">
      <c r="B1513" s="13"/>
      <c r="C1513" s="13"/>
      <c r="BD1513" s="15"/>
      <c r="BE1513" s="15"/>
      <c r="BF1513" s="15"/>
    </row>
    <row r="1514" spans="2:58" x14ac:dyDescent="0.3">
      <c r="B1514" s="13"/>
      <c r="C1514" s="13"/>
      <c r="BD1514" s="15"/>
      <c r="BE1514" s="15"/>
      <c r="BF1514" s="15"/>
    </row>
    <row r="1515" spans="2:58" x14ac:dyDescent="0.3">
      <c r="B1515" s="13"/>
      <c r="C1515" s="13"/>
      <c r="BD1515" s="15"/>
      <c r="BE1515" s="15"/>
      <c r="BF1515" s="15"/>
    </row>
    <row r="1516" spans="2:58" x14ac:dyDescent="0.3">
      <c r="B1516" s="13"/>
      <c r="C1516" s="13"/>
      <c r="BD1516" s="15"/>
      <c r="BE1516" s="15"/>
      <c r="BF1516" s="15"/>
    </row>
    <row r="1517" spans="2:58" x14ac:dyDescent="0.3">
      <c r="B1517" s="13"/>
      <c r="C1517" s="13"/>
      <c r="BD1517" s="15"/>
      <c r="BE1517" s="15"/>
      <c r="BF1517" s="15"/>
    </row>
    <row r="1518" spans="2:58" x14ac:dyDescent="0.3">
      <c r="B1518" s="13"/>
      <c r="C1518" s="13"/>
      <c r="BD1518" s="15"/>
      <c r="BE1518" s="15"/>
      <c r="BF1518" s="15"/>
    </row>
    <row r="1519" spans="2:58" x14ac:dyDescent="0.3">
      <c r="B1519" s="13"/>
      <c r="C1519" s="13"/>
      <c r="BD1519" s="15"/>
      <c r="BE1519" s="15"/>
      <c r="BF1519" s="15"/>
    </row>
    <row r="1520" spans="2:58" x14ac:dyDescent="0.3">
      <c r="B1520" s="13"/>
      <c r="C1520" s="13"/>
      <c r="BD1520" s="15"/>
      <c r="BE1520" s="15"/>
      <c r="BF1520" s="15"/>
    </row>
    <row r="1521" spans="2:58" x14ac:dyDescent="0.3">
      <c r="B1521" s="13"/>
      <c r="C1521" s="13"/>
      <c r="BD1521" s="15"/>
      <c r="BE1521" s="15"/>
      <c r="BF1521" s="15"/>
    </row>
    <row r="1522" spans="2:58" x14ac:dyDescent="0.3">
      <c r="B1522" s="13"/>
      <c r="C1522" s="13"/>
      <c r="BD1522" s="15"/>
      <c r="BE1522" s="15"/>
      <c r="BF1522" s="15"/>
    </row>
    <row r="1523" spans="2:58" x14ac:dyDescent="0.3">
      <c r="B1523" s="13"/>
      <c r="C1523" s="13"/>
      <c r="BD1523" s="15"/>
      <c r="BE1523" s="15"/>
      <c r="BF1523" s="15"/>
    </row>
    <row r="1524" spans="2:58" x14ac:dyDescent="0.3">
      <c r="B1524" s="13"/>
      <c r="C1524" s="13"/>
      <c r="BD1524" s="15"/>
      <c r="BE1524" s="15"/>
      <c r="BF1524" s="15"/>
    </row>
    <row r="1525" spans="2:58" x14ac:dyDescent="0.3">
      <c r="B1525" s="13"/>
      <c r="C1525" s="13"/>
      <c r="BD1525" s="15"/>
      <c r="BE1525" s="15"/>
      <c r="BF1525" s="15"/>
    </row>
    <row r="1526" spans="2:58" x14ac:dyDescent="0.3">
      <c r="B1526" s="13"/>
      <c r="C1526" s="13"/>
      <c r="BD1526" s="15"/>
      <c r="BE1526" s="15"/>
      <c r="BF1526" s="15"/>
    </row>
    <row r="1527" spans="2:58" x14ac:dyDescent="0.3">
      <c r="B1527" s="13"/>
      <c r="C1527" s="13"/>
      <c r="BD1527" s="15"/>
      <c r="BE1527" s="15"/>
      <c r="BF1527" s="15"/>
    </row>
    <row r="1528" spans="2:58" x14ac:dyDescent="0.3">
      <c r="B1528" s="13"/>
      <c r="C1528" s="13"/>
      <c r="BD1528" s="15"/>
      <c r="BE1528" s="15"/>
      <c r="BF1528" s="15"/>
    </row>
    <row r="1529" spans="2:58" x14ac:dyDescent="0.3">
      <c r="B1529" s="13"/>
      <c r="C1529" s="13"/>
      <c r="BD1529" s="15"/>
      <c r="BE1529" s="15"/>
      <c r="BF1529" s="15"/>
    </row>
    <row r="1530" spans="2:58" x14ac:dyDescent="0.3">
      <c r="B1530" s="13"/>
      <c r="C1530" s="13"/>
      <c r="BD1530" s="15"/>
      <c r="BE1530" s="15"/>
      <c r="BF1530" s="15"/>
    </row>
    <row r="1531" spans="2:58" x14ac:dyDescent="0.3">
      <c r="B1531" s="13"/>
      <c r="C1531" s="13"/>
      <c r="BD1531" s="15"/>
      <c r="BE1531" s="15"/>
      <c r="BF1531" s="15"/>
    </row>
    <row r="1532" spans="2:58" x14ac:dyDescent="0.3">
      <c r="B1532" s="13"/>
      <c r="C1532" s="13"/>
      <c r="BD1532" s="15"/>
      <c r="BE1532" s="15"/>
      <c r="BF1532" s="15"/>
    </row>
    <row r="1533" spans="2:58" x14ac:dyDescent="0.3">
      <c r="B1533" s="13"/>
      <c r="C1533" s="13"/>
      <c r="BD1533" s="15"/>
      <c r="BE1533" s="15"/>
      <c r="BF1533" s="15"/>
    </row>
    <row r="1534" spans="2:58" x14ac:dyDescent="0.3">
      <c r="B1534" s="13"/>
      <c r="C1534" s="13"/>
      <c r="BD1534" s="15"/>
      <c r="BE1534" s="15"/>
      <c r="BF1534" s="15"/>
    </row>
    <row r="1535" spans="2:58" x14ac:dyDescent="0.3">
      <c r="B1535" s="13"/>
      <c r="C1535" s="13"/>
      <c r="BD1535" s="15"/>
      <c r="BE1535" s="15"/>
      <c r="BF1535" s="15"/>
    </row>
    <row r="1536" spans="2:58" x14ac:dyDescent="0.3">
      <c r="B1536" s="13"/>
      <c r="C1536" s="13"/>
      <c r="BD1536" s="15"/>
      <c r="BE1536" s="15"/>
      <c r="BF1536" s="15"/>
    </row>
    <row r="1537" spans="2:58" x14ac:dyDescent="0.3">
      <c r="B1537" s="13"/>
      <c r="C1537" s="13"/>
      <c r="BD1537" s="15"/>
      <c r="BE1537" s="15"/>
      <c r="BF1537" s="15"/>
    </row>
    <row r="1538" spans="2:58" x14ac:dyDescent="0.3">
      <c r="B1538" s="13"/>
      <c r="C1538" s="13"/>
      <c r="BD1538" s="15"/>
      <c r="BE1538" s="15"/>
      <c r="BF1538" s="15"/>
    </row>
    <row r="1539" spans="2:58" x14ac:dyDescent="0.3">
      <c r="B1539" s="13"/>
      <c r="C1539" s="13"/>
      <c r="BD1539" s="15"/>
      <c r="BE1539" s="15"/>
      <c r="BF1539" s="15"/>
    </row>
    <row r="1540" spans="2:58" x14ac:dyDescent="0.3">
      <c r="B1540" s="13"/>
      <c r="C1540" s="13"/>
      <c r="BD1540" s="15"/>
      <c r="BE1540" s="15"/>
      <c r="BF1540" s="15"/>
    </row>
    <row r="1541" spans="2:58" x14ac:dyDescent="0.3">
      <c r="B1541" s="13"/>
      <c r="C1541" s="13"/>
    </row>
  </sheetData>
  <mergeCells count="12">
    <mergeCell ref="BG1:CA1"/>
    <mergeCell ref="D1:E1"/>
    <mergeCell ref="F1:J1"/>
    <mergeCell ref="K1:N1"/>
    <mergeCell ref="O1:R1"/>
    <mergeCell ref="S1:V1"/>
    <mergeCell ref="W1:Z1"/>
    <mergeCell ref="AA1:AJ1"/>
    <mergeCell ref="AK1:AN1"/>
    <mergeCell ref="AO1:AR1"/>
    <mergeCell ref="AS1:AW1"/>
    <mergeCell ref="AX1:BC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985"/>
  <sheetViews>
    <sheetView tabSelected="1" workbookViewId="0">
      <pane xSplit="6" ySplit="3" topLeftCell="G7" activePane="bottomRight" state="frozen"/>
      <selection pane="topRight" activeCell="G1" sqref="G1"/>
      <selection pane="bottomLeft" activeCell="A4" sqref="A4"/>
      <selection pane="bottomRight"/>
    </sheetView>
  </sheetViews>
  <sheetFormatPr defaultColWidth="14.44140625" defaultRowHeight="15" customHeight="1" x14ac:dyDescent="0.3"/>
  <cols>
    <col min="1" max="1" width="8.88671875" style="115" customWidth="1"/>
    <col min="2" max="2" width="23.88671875" style="115" customWidth="1"/>
    <col min="3" max="3" width="38.44140625" style="115" customWidth="1"/>
    <col min="4" max="4" width="48.88671875" style="115" customWidth="1"/>
    <col min="5" max="5" width="43.6640625" style="115" customWidth="1"/>
    <col min="6" max="6" width="8.88671875" style="115" hidden="1" customWidth="1"/>
    <col min="7" max="7" width="7" style="115" customWidth="1"/>
    <col min="8" max="8" width="9.6640625" style="115" customWidth="1"/>
    <col min="9" max="9" width="9.44140625" style="115" customWidth="1"/>
    <col min="10" max="10" width="9" style="115" customWidth="1"/>
    <col min="11" max="11" width="7.44140625" style="115" customWidth="1"/>
    <col min="12" max="12" width="9.6640625" style="115" customWidth="1"/>
    <col min="13" max="13" width="10.44140625" style="115" customWidth="1"/>
    <col min="14" max="16" width="10.33203125" style="115" customWidth="1"/>
    <col min="17" max="26" width="8.88671875" style="115" customWidth="1"/>
    <col min="27" max="27" width="7.109375" style="115" customWidth="1"/>
    <col min="28" max="28" width="8.88671875" style="115" customWidth="1"/>
    <col min="29" max="29" width="8.109375" style="115" customWidth="1"/>
    <col min="30" max="30" width="8.44140625" style="115" customWidth="1"/>
    <col min="31" max="31" width="12.44140625" style="115" customWidth="1"/>
    <col min="32" max="32" width="7.44140625" style="115" customWidth="1"/>
    <col min="33" max="34" width="9" style="115" customWidth="1"/>
    <col min="35" max="35" width="6.6640625" style="115" customWidth="1"/>
    <col min="36" max="36" width="7.109375" style="115" customWidth="1"/>
    <col min="37" max="39" width="6.44140625" style="115" customWidth="1"/>
    <col min="40" max="40" width="7.6640625" style="115" customWidth="1"/>
    <col min="41" max="41" width="6.109375" style="115" customWidth="1"/>
    <col min="42" max="42" width="6.44140625" style="115" customWidth="1"/>
    <col min="43" max="43" width="12.44140625" style="115" customWidth="1"/>
    <col min="44" max="44" width="8.33203125" style="115" customWidth="1"/>
    <col min="45" max="45" width="11.109375" style="115" customWidth="1"/>
    <col min="46" max="46" width="8.88671875" style="115" customWidth="1"/>
    <col min="47" max="47" width="7" style="115" customWidth="1"/>
    <col min="48" max="49" width="8.88671875" style="115" customWidth="1"/>
    <col min="50" max="50" width="7.44140625" style="115" customWidth="1"/>
    <col min="51" max="51" width="8.44140625" style="115" customWidth="1"/>
    <col min="52" max="55" width="9" style="115" customWidth="1"/>
    <col min="56" max="56" width="7.44140625" style="115" customWidth="1"/>
    <col min="57" max="57" width="9.44140625" style="115" customWidth="1"/>
    <col min="58" max="58" width="41" style="115" customWidth="1"/>
    <col min="59" max="59" width="25.44140625" style="115" customWidth="1"/>
    <col min="60" max="60" width="27" style="115" customWidth="1"/>
    <col min="61" max="61" width="8.88671875" style="115" customWidth="1"/>
    <col min="62" max="62" width="10.109375" style="115" customWidth="1"/>
    <col min="63" max="63" width="9.88671875" style="115" customWidth="1"/>
    <col min="64" max="64" width="10" style="115" customWidth="1"/>
    <col min="65" max="65" width="10.109375" style="115" customWidth="1"/>
    <col min="66" max="66" width="10.44140625" style="115" customWidth="1"/>
    <col min="67" max="67" width="8.88671875" style="115" customWidth="1"/>
    <col min="68" max="68" width="10.109375" style="115" customWidth="1"/>
    <col min="69" max="16384" width="14.44140625" style="115"/>
  </cols>
  <sheetData>
    <row r="1" spans="1:68" ht="15.75" customHeight="1" thickBot="1" x14ac:dyDescent="0.35">
      <c r="A1" s="103"/>
      <c r="B1" s="103"/>
      <c r="C1" s="104"/>
      <c r="D1" s="293" t="s">
        <v>2047</v>
      </c>
      <c r="E1" s="289"/>
      <c r="F1" s="105"/>
      <c r="G1" s="106"/>
      <c r="H1" s="107"/>
      <c r="I1" s="107"/>
      <c r="J1" s="108"/>
      <c r="K1" s="287" t="s">
        <v>2048</v>
      </c>
      <c r="L1" s="288"/>
      <c r="M1" s="288"/>
      <c r="N1" s="288"/>
      <c r="O1" s="288"/>
      <c r="P1" s="289"/>
      <c r="Q1" s="287" t="s">
        <v>2049</v>
      </c>
      <c r="R1" s="288"/>
      <c r="S1" s="288"/>
      <c r="T1" s="289"/>
      <c r="U1" s="287" t="s">
        <v>2050</v>
      </c>
      <c r="V1" s="288"/>
      <c r="W1" s="288"/>
      <c r="X1" s="289"/>
      <c r="Y1" s="106"/>
      <c r="Z1" s="107"/>
      <c r="AA1" s="107"/>
      <c r="AB1" s="108"/>
      <c r="AC1" s="287" t="s">
        <v>2051</v>
      </c>
      <c r="AD1" s="288"/>
      <c r="AE1" s="289"/>
      <c r="AF1" s="106"/>
      <c r="AG1" s="108"/>
      <c r="AH1" s="109"/>
      <c r="AI1" s="287" t="s">
        <v>2052</v>
      </c>
      <c r="AJ1" s="288"/>
      <c r="AK1" s="288"/>
      <c r="AL1" s="289"/>
      <c r="AM1" s="287" t="s">
        <v>2053</v>
      </c>
      <c r="AN1" s="288"/>
      <c r="AO1" s="288"/>
      <c r="AP1" s="289"/>
      <c r="AQ1" s="109"/>
      <c r="AR1" s="287" t="s">
        <v>2054</v>
      </c>
      <c r="AS1" s="289"/>
      <c r="AT1" s="106"/>
      <c r="AU1" s="108"/>
      <c r="AV1" s="110" t="s">
        <v>2055</v>
      </c>
      <c r="AW1" s="294" t="s">
        <v>2056</v>
      </c>
      <c r="AX1" s="288"/>
      <c r="AY1" s="288"/>
      <c r="AZ1" s="295"/>
      <c r="BA1" s="294" t="s">
        <v>2057</v>
      </c>
      <c r="BB1" s="288"/>
      <c r="BC1" s="288"/>
      <c r="BD1" s="289"/>
      <c r="BE1" s="111"/>
      <c r="BF1" s="112"/>
      <c r="BG1" s="113"/>
      <c r="BH1" s="114"/>
      <c r="BI1" s="287" t="s">
        <v>2058</v>
      </c>
      <c r="BJ1" s="288"/>
      <c r="BK1" s="288"/>
      <c r="BL1" s="288"/>
      <c r="BM1" s="288"/>
      <c r="BN1" s="288"/>
      <c r="BO1" s="288"/>
      <c r="BP1" s="289"/>
    </row>
    <row r="2" spans="1:68" ht="75" customHeight="1" x14ac:dyDescent="0.3">
      <c r="A2" s="116" t="s">
        <v>12</v>
      </c>
      <c r="B2" s="116" t="s">
        <v>13</v>
      </c>
      <c r="C2" s="116" t="s">
        <v>14</v>
      </c>
      <c r="D2" s="117" t="s">
        <v>2059</v>
      </c>
      <c r="E2" s="117" t="s">
        <v>2060</v>
      </c>
      <c r="F2" s="116" t="s">
        <v>2061</v>
      </c>
      <c r="G2" s="117" t="s">
        <v>2062</v>
      </c>
      <c r="H2" s="117" t="s">
        <v>2060</v>
      </c>
      <c r="I2" s="118" t="s">
        <v>2063</v>
      </c>
      <c r="J2" s="118" t="s">
        <v>6815</v>
      </c>
      <c r="K2" s="117" t="s">
        <v>2062</v>
      </c>
      <c r="L2" s="117" t="s">
        <v>2060</v>
      </c>
      <c r="M2" s="118" t="s">
        <v>3316</v>
      </c>
      <c r="N2" s="118" t="s">
        <v>6816</v>
      </c>
      <c r="O2" s="118" t="s">
        <v>2065</v>
      </c>
      <c r="P2" s="118" t="s">
        <v>6817</v>
      </c>
      <c r="Q2" s="118" t="s">
        <v>2067</v>
      </c>
      <c r="R2" s="118" t="s">
        <v>2068</v>
      </c>
      <c r="S2" s="118" t="s">
        <v>2069</v>
      </c>
      <c r="T2" s="118" t="s">
        <v>2070</v>
      </c>
      <c r="U2" s="118" t="s">
        <v>2067</v>
      </c>
      <c r="V2" s="118" t="s">
        <v>2068</v>
      </c>
      <c r="W2" s="118" t="s">
        <v>2069</v>
      </c>
      <c r="X2" s="118" t="s">
        <v>2070</v>
      </c>
      <c r="Y2" s="118" t="s">
        <v>2071</v>
      </c>
      <c r="Z2" s="118" t="s">
        <v>2072</v>
      </c>
      <c r="AA2" s="118" t="s">
        <v>2073</v>
      </c>
      <c r="AB2" s="118" t="s">
        <v>2074</v>
      </c>
      <c r="AC2" s="118" t="s">
        <v>2075</v>
      </c>
      <c r="AD2" s="118" t="s">
        <v>6818</v>
      </c>
      <c r="AE2" s="118" t="s">
        <v>2077</v>
      </c>
      <c r="AF2" s="118" t="s">
        <v>6819</v>
      </c>
      <c r="AG2" s="118" t="s">
        <v>2078</v>
      </c>
      <c r="AH2" s="118" t="s">
        <v>2079</v>
      </c>
      <c r="AI2" s="118" t="s">
        <v>2080</v>
      </c>
      <c r="AJ2" s="118" t="s">
        <v>2081</v>
      </c>
      <c r="AK2" s="118" t="s">
        <v>2082</v>
      </c>
      <c r="AL2" s="118" t="s">
        <v>2083</v>
      </c>
      <c r="AM2" s="118" t="s">
        <v>2080</v>
      </c>
      <c r="AN2" s="118" t="s">
        <v>2081</v>
      </c>
      <c r="AO2" s="118" t="s">
        <v>2082</v>
      </c>
      <c r="AP2" s="118" t="s">
        <v>2083</v>
      </c>
      <c r="AQ2" s="118" t="s">
        <v>2084</v>
      </c>
      <c r="AR2" s="118" t="s">
        <v>2085</v>
      </c>
      <c r="AS2" s="118" t="s">
        <v>2086</v>
      </c>
      <c r="AT2" s="118" t="s">
        <v>2087</v>
      </c>
      <c r="AU2" s="118" t="s">
        <v>2088</v>
      </c>
      <c r="AV2" s="118" t="s">
        <v>2089</v>
      </c>
      <c r="AW2" s="118" t="s">
        <v>2089</v>
      </c>
      <c r="AX2" s="118" t="s">
        <v>2090</v>
      </c>
      <c r="AY2" s="118" t="s">
        <v>2091</v>
      </c>
      <c r="AZ2" s="118" t="s">
        <v>2092</v>
      </c>
      <c r="BA2" s="118" t="s">
        <v>2089</v>
      </c>
      <c r="BB2" s="118" t="s">
        <v>2090</v>
      </c>
      <c r="BC2" s="118" t="s">
        <v>2091</v>
      </c>
      <c r="BD2" s="118" t="s">
        <v>2092</v>
      </c>
      <c r="BE2" s="119" t="s">
        <v>2093</v>
      </c>
      <c r="BF2" s="120" t="s">
        <v>2094</v>
      </c>
      <c r="BG2" s="120" t="s">
        <v>2095</v>
      </c>
      <c r="BH2" s="120" t="s">
        <v>2096</v>
      </c>
      <c r="BI2" s="118" t="s">
        <v>2097</v>
      </c>
      <c r="BJ2" s="118" t="s">
        <v>2098</v>
      </c>
      <c r="BK2" s="118" t="s">
        <v>2099</v>
      </c>
      <c r="BL2" s="121" t="s">
        <v>2100</v>
      </c>
      <c r="BM2" s="118" t="s">
        <v>2101</v>
      </c>
      <c r="BN2" s="118" t="s">
        <v>2102</v>
      </c>
      <c r="BO2" s="118" t="s">
        <v>2103</v>
      </c>
      <c r="BP2" s="118" t="s">
        <v>2104</v>
      </c>
    </row>
    <row r="3" spans="1:68" ht="45" customHeight="1" x14ac:dyDescent="0.3">
      <c r="A3" s="122" t="s">
        <v>572</v>
      </c>
      <c r="B3" s="123"/>
      <c r="C3" s="124" t="s">
        <v>6820</v>
      </c>
      <c r="D3" s="123"/>
      <c r="E3" s="123"/>
      <c r="F3" s="123"/>
      <c r="G3" s="123"/>
      <c r="H3" s="123"/>
      <c r="I3" s="123"/>
      <c r="J3" s="123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6"/>
      <c r="BG3" s="127"/>
      <c r="BH3" s="127"/>
      <c r="BI3" s="125"/>
      <c r="BJ3" s="125"/>
      <c r="BK3" s="125"/>
      <c r="BL3" s="125"/>
      <c r="BM3" s="125"/>
      <c r="BN3" s="125"/>
      <c r="BO3" s="125"/>
      <c r="BP3" s="128"/>
    </row>
    <row r="4" spans="1:68" ht="13.5" customHeight="1" x14ac:dyDescent="0.3">
      <c r="A4" s="129">
        <v>1</v>
      </c>
      <c r="B4" s="130"/>
      <c r="C4" s="131"/>
      <c r="D4" s="132" t="s">
        <v>6821</v>
      </c>
      <c r="E4" s="133"/>
      <c r="F4" s="134"/>
      <c r="G4" s="129">
        <v>1</v>
      </c>
      <c r="H4" s="133"/>
      <c r="I4" s="133"/>
      <c r="J4" s="133"/>
      <c r="K4" s="129">
        <v>6</v>
      </c>
      <c r="L4" s="133"/>
      <c r="M4" s="133"/>
      <c r="N4" s="133"/>
      <c r="O4" s="133"/>
      <c r="P4" s="133"/>
      <c r="Q4" s="129">
        <v>4</v>
      </c>
      <c r="R4" s="133"/>
      <c r="S4" s="129">
        <v>2</v>
      </c>
      <c r="T4" s="129">
        <v>1</v>
      </c>
      <c r="U4" s="133"/>
      <c r="V4" s="133"/>
      <c r="W4" s="129">
        <v>1</v>
      </c>
      <c r="X4" s="133"/>
      <c r="Y4" s="129">
        <v>14</v>
      </c>
      <c r="Z4" s="129">
        <v>29</v>
      </c>
      <c r="AA4" s="129">
        <v>53</v>
      </c>
      <c r="AB4" s="129">
        <v>24</v>
      </c>
      <c r="AC4" s="133"/>
      <c r="AD4" s="129">
        <v>100</v>
      </c>
      <c r="AE4" s="133"/>
      <c r="AF4" s="133"/>
      <c r="AG4" s="129">
        <v>125</v>
      </c>
      <c r="AH4" s="129">
        <v>9</v>
      </c>
      <c r="AI4" s="132" t="s">
        <v>6692</v>
      </c>
      <c r="AJ4" s="129">
        <v>3</v>
      </c>
      <c r="AK4" s="133"/>
      <c r="AL4" s="129">
        <v>11</v>
      </c>
      <c r="AM4" s="129">
        <v>37</v>
      </c>
      <c r="AN4" s="129">
        <v>55</v>
      </c>
      <c r="AO4" s="133"/>
      <c r="AP4" s="129">
        <v>100</v>
      </c>
      <c r="AQ4" s="129">
        <v>12000</v>
      </c>
      <c r="AR4" s="133"/>
      <c r="AS4" s="133"/>
      <c r="AT4" s="129">
        <v>2</v>
      </c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5" t="s">
        <v>6822</v>
      </c>
      <c r="BG4" s="135" t="s">
        <v>6823</v>
      </c>
      <c r="BH4" s="135" t="s">
        <v>6824</v>
      </c>
      <c r="BI4" s="133"/>
      <c r="BJ4" s="133"/>
      <c r="BK4" s="133"/>
      <c r="BL4" s="133"/>
      <c r="BM4" s="133"/>
      <c r="BN4" s="133"/>
      <c r="BO4" s="133"/>
      <c r="BP4" s="133"/>
    </row>
    <row r="5" spans="1:68" ht="13.5" customHeight="1" x14ac:dyDescent="0.3">
      <c r="A5" s="133">
        <v>2</v>
      </c>
      <c r="B5" s="136"/>
      <c r="C5" s="137" t="s">
        <v>578</v>
      </c>
      <c r="D5" s="138" t="s">
        <v>6825</v>
      </c>
      <c r="E5" s="138" t="s">
        <v>6826</v>
      </c>
      <c r="F5" s="136"/>
      <c r="G5" s="133">
        <v>1</v>
      </c>
      <c r="H5" s="133">
        <v>1</v>
      </c>
      <c r="I5" s="133">
        <v>1</v>
      </c>
      <c r="J5" s="133"/>
      <c r="K5" s="133"/>
      <c r="L5" s="133"/>
      <c r="M5" s="133"/>
      <c r="N5" s="133"/>
      <c r="O5" s="133"/>
      <c r="P5" s="133"/>
      <c r="Q5" s="133">
        <v>5</v>
      </c>
      <c r="R5" s="133"/>
      <c r="S5" s="133">
        <v>2</v>
      </c>
      <c r="T5" s="133">
        <v>2</v>
      </c>
      <c r="U5" s="133">
        <v>2</v>
      </c>
      <c r="V5" s="133">
        <v>3</v>
      </c>
      <c r="W5" s="133">
        <v>1</v>
      </c>
      <c r="X5" s="133">
        <v>2</v>
      </c>
      <c r="Y5" s="133">
        <v>10</v>
      </c>
      <c r="Z5" s="133">
        <v>9</v>
      </c>
      <c r="AA5" s="133">
        <v>46</v>
      </c>
      <c r="AB5" s="133">
        <v>30</v>
      </c>
      <c r="AC5" s="133"/>
      <c r="AD5" s="133">
        <v>156</v>
      </c>
      <c r="AE5" s="133"/>
      <c r="AF5" s="133"/>
      <c r="AG5" s="133">
        <v>88</v>
      </c>
      <c r="AH5" s="133">
        <v>5</v>
      </c>
      <c r="AI5" s="133">
        <v>10</v>
      </c>
      <c r="AJ5" s="133">
        <v>5</v>
      </c>
      <c r="AK5" s="133">
        <v>2</v>
      </c>
      <c r="AL5" s="133">
        <v>6</v>
      </c>
      <c r="AM5" s="133">
        <v>18</v>
      </c>
      <c r="AN5" s="133">
        <v>70</v>
      </c>
      <c r="AO5" s="133">
        <v>23</v>
      </c>
      <c r="AP5" s="133">
        <v>80</v>
      </c>
      <c r="AQ5" s="133">
        <v>5000</v>
      </c>
      <c r="AR5" s="133"/>
      <c r="AS5" s="133"/>
      <c r="AT5" s="133">
        <v>3</v>
      </c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>
        <v>1</v>
      </c>
      <c r="BF5" s="139" t="s">
        <v>6827</v>
      </c>
      <c r="BG5" s="139" t="s">
        <v>6828</v>
      </c>
      <c r="BH5" s="139" t="s">
        <v>6829</v>
      </c>
      <c r="BI5" s="133"/>
      <c r="BJ5" s="133"/>
      <c r="BK5" s="133"/>
      <c r="BL5" s="133"/>
      <c r="BM5" s="133"/>
      <c r="BN5" s="133"/>
      <c r="BO5" s="133"/>
      <c r="BP5" s="133"/>
    </row>
    <row r="6" spans="1:68" ht="13.5" customHeight="1" x14ac:dyDescent="0.3">
      <c r="A6" s="133">
        <v>3</v>
      </c>
      <c r="B6" s="136"/>
      <c r="C6" s="140"/>
      <c r="D6" s="138" t="s">
        <v>6830</v>
      </c>
      <c r="E6" s="138" t="s">
        <v>6831</v>
      </c>
      <c r="F6" s="136"/>
      <c r="G6" s="133">
        <v>1</v>
      </c>
      <c r="H6" s="133">
        <v>1</v>
      </c>
      <c r="I6" s="133"/>
      <c r="J6" s="133">
        <v>1</v>
      </c>
      <c r="K6" s="133"/>
      <c r="L6" s="133"/>
      <c r="M6" s="133"/>
      <c r="N6" s="133"/>
      <c r="O6" s="133"/>
      <c r="P6" s="133"/>
      <c r="Q6" s="133">
        <v>1</v>
      </c>
      <c r="R6" s="133">
        <v>4</v>
      </c>
      <c r="S6" s="133">
        <v>4</v>
      </c>
      <c r="T6" s="133">
        <v>2</v>
      </c>
      <c r="U6" s="133">
        <v>6</v>
      </c>
      <c r="V6" s="133">
        <v>3</v>
      </c>
      <c r="W6" s="133">
        <v>2</v>
      </c>
      <c r="X6" s="133">
        <v>4</v>
      </c>
      <c r="Y6" s="133">
        <v>11</v>
      </c>
      <c r="Z6" s="133">
        <v>15</v>
      </c>
      <c r="AA6" s="133">
        <v>45</v>
      </c>
      <c r="AB6" s="133">
        <v>95</v>
      </c>
      <c r="AC6" s="133"/>
      <c r="AD6" s="133">
        <v>920</v>
      </c>
      <c r="AE6" s="133"/>
      <c r="AF6" s="133"/>
      <c r="AG6" s="133">
        <v>190</v>
      </c>
      <c r="AH6" s="133">
        <v>1</v>
      </c>
      <c r="AI6" s="133">
        <v>14</v>
      </c>
      <c r="AJ6" s="133">
        <v>15</v>
      </c>
      <c r="AK6" s="133"/>
      <c r="AL6" s="138" t="s">
        <v>5922</v>
      </c>
      <c r="AM6" s="133">
        <v>134</v>
      </c>
      <c r="AN6" s="133">
        <v>89</v>
      </c>
      <c r="AO6" s="133"/>
      <c r="AP6" s="133">
        <v>40</v>
      </c>
      <c r="AQ6" s="133">
        <v>9000</v>
      </c>
      <c r="AR6" s="133">
        <v>7</v>
      </c>
      <c r="AS6" s="138" t="s">
        <v>5874</v>
      </c>
      <c r="AT6" s="133">
        <v>4</v>
      </c>
      <c r="AU6" s="133"/>
      <c r="AV6" s="133"/>
      <c r="AW6" s="133">
        <v>1</v>
      </c>
      <c r="AX6" s="133"/>
      <c r="AY6" s="133"/>
      <c r="AZ6" s="133"/>
      <c r="BA6" s="133"/>
      <c r="BB6" s="133"/>
      <c r="BC6" s="133"/>
      <c r="BD6" s="133"/>
      <c r="BE6" s="138" t="s">
        <v>5701</v>
      </c>
      <c r="BF6" s="141"/>
      <c r="BG6" s="141"/>
      <c r="BH6" s="141"/>
      <c r="BI6" s="133"/>
      <c r="BJ6" s="133"/>
      <c r="BK6" s="133"/>
      <c r="BL6" s="133"/>
      <c r="BM6" s="133"/>
      <c r="BN6" s="133"/>
      <c r="BO6" s="133"/>
      <c r="BP6" s="133"/>
    </row>
    <row r="7" spans="1:68" ht="13.5" customHeight="1" x14ac:dyDescent="0.3">
      <c r="A7" s="133">
        <v>4</v>
      </c>
      <c r="B7" s="136"/>
      <c r="C7" s="140"/>
      <c r="D7" s="138" t="s">
        <v>6832</v>
      </c>
      <c r="E7" s="133"/>
      <c r="F7" s="136"/>
      <c r="G7" s="133">
        <v>1</v>
      </c>
      <c r="H7" s="133">
        <v>1</v>
      </c>
      <c r="I7" s="133"/>
      <c r="J7" s="133">
        <v>1</v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>
        <v>4</v>
      </c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9" t="s">
        <v>6833</v>
      </c>
      <c r="BG7" s="139" t="s">
        <v>6834</v>
      </c>
      <c r="BH7" s="139" t="s">
        <v>6829</v>
      </c>
      <c r="BI7" s="133"/>
      <c r="BJ7" s="133"/>
      <c r="BK7" s="133"/>
      <c r="BL7" s="133"/>
      <c r="BM7" s="133"/>
      <c r="BN7" s="133"/>
      <c r="BO7" s="133"/>
      <c r="BP7" s="133"/>
    </row>
    <row r="8" spans="1:68" ht="13.5" customHeight="1" x14ac:dyDescent="0.3">
      <c r="A8" s="133">
        <v>5</v>
      </c>
      <c r="B8" s="136"/>
      <c r="C8" s="140"/>
      <c r="D8" s="138" t="s">
        <v>6835</v>
      </c>
      <c r="E8" s="138" t="s">
        <v>6836</v>
      </c>
      <c r="F8" s="136"/>
      <c r="G8" s="133">
        <v>1</v>
      </c>
      <c r="H8" s="133">
        <v>1</v>
      </c>
      <c r="I8" s="133">
        <v>2</v>
      </c>
      <c r="J8" s="133">
        <v>5</v>
      </c>
      <c r="K8" s="133"/>
      <c r="L8" s="133"/>
      <c r="M8" s="133"/>
      <c r="N8" s="133"/>
      <c r="O8" s="133"/>
      <c r="P8" s="133"/>
      <c r="Q8" s="133">
        <v>6</v>
      </c>
      <c r="R8" s="133">
        <v>7</v>
      </c>
      <c r="S8" s="133">
        <v>12</v>
      </c>
      <c r="T8" s="133">
        <v>17</v>
      </c>
      <c r="U8" s="133">
        <v>10</v>
      </c>
      <c r="V8" s="133">
        <v>1</v>
      </c>
      <c r="W8" s="133">
        <v>4</v>
      </c>
      <c r="X8" s="133">
        <v>1</v>
      </c>
      <c r="Y8" s="133">
        <v>16</v>
      </c>
      <c r="Z8" s="133">
        <v>50</v>
      </c>
      <c r="AA8" s="133">
        <v>60</v>
      </c>
      <c r="AB8" s="133">
        <v>89</v>
      </c>
      <c r="AC8" s="133"/>
      <c r="AD8" s="133">
        <v>1130</v>
      </c>
      <c r="AE8" s="133"/>
      <c r="AF8" s="133"/>
      <c r="AG8" s="133">
        <v>180</v>
      </c>
      <c r="AH8" s="133">
        <v>17</v>
      </c>
      <c r="AI8" s="133">
        <v>7</v>
      </c>
      <c r="AJ8" s="133">
        <v>7</v>
      </c>
      <c r="AK8" s="133"/>
      <c r="AL8" s="133">
        <v>4</v>
      </c>
      <c r="AM8" s="133">
        <v>198</v>
      </c>
      <c r="AN8" s="133">
        <v>386</v>
      </c>
      <c r="AO8" s="133"/>
      <c r="AP8" s="133">
        <v>100</v>
      </c>
      <c r="AQ8" s="133">
        <v>11000</v>
      </c>
      <c r="AR8" s="133">
        <v>8</v>
      </c>
      <c r="AS8" s="133">
        <v>2</v>
      </c>
      <c r="AT8" s="133">
        <v>3</v>
      </c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>
        <v>1</v>
      </c>
      <c r="BF8" s="139" t="s">
        <v>6837</v>
      </c>
      <c r="BG8" s="139" t="s">
        <v>6838</v>
      </c>
      <c r="BH8" s="139" t="s">
        <v>6829</v>
      </c>
      <c r="BI8" s="133"/>
      <c r="BJ8" s="133"/>
      <c r="BK8" s="133"/>
      <c r="BL8" s="133"/>
      <c r="BM8" s="133"/>
      <c r="BN8" s="133"/>
      <c r="BO8" s="133"/>
      <c r="BP8" s="133"/>
    </row>
    <row r="9" spans="1:68" ht="13.5" customHeight="1" x14ac:dyDescent="0.3">
      <c r="A9" s="133">
        <v>6</v>
      </c>
      <c r="B9" s="136"/>
      <c r="C9" s="137" t="s">
        <v>759</v>
      </c>
      <c r="D9" s="138" t="s">
        <v>6839</v>
      </c>
      <c r="E9" s="138" t="s">
        <v>6840</v>
      </c>
      <c r="F9" s="136"/>
      <c r="G9" s="133">
        <v>1</v>
      </c>
      <c r="H9" s="133">
        <v>1</v>
      </c>
      <c r="I9" s="133">
        <v>3</v>
      </c>
      <c r="J9" s="133">
        <v>4</v>
      </c>
      <c r="K9" s="133"/>
      <c r="L9" s="133"/>
      <c r="M9" s="133"/>
      <c r="N9" s="133"/>
      <c r="O9" s="133"/>
      <c r="P9" s="133"/>
      <c r="Q9" s="133">
        <v>1</v>
      </c>
      <c r="R9" s="133">
        <v>1</v>
      </c>
      <c r="S9" s="133">
        <v>1</v>
      </c>
      <c r="T9" s="133">
        <v>1</v>
      </c>
      <c r="U9" s="133">
        <v>4</v>
      </c>
      <c r="V9" s="133">
        <v>3</v>
      </c>
      <c r="W9" s="133">
        <v>4</v>
      </c>
      <c r="X9" s="133">
        <v>3</v>
      </c>
      <c r="Y9" s="133">
        <v>10</v>
      </c>
      <c r="Z9" s="133">
        <v>18</v>
      </c>
      <c r="AA9" s="133">
        <v>48</v>
      </c>
      <c r="AB9" s="133">
        <v>65</v>
      </c>
      <c r="AC9" s="133"/>
      <c r="AD9" s="133">
        <v>150</v>
      </c>
      <c r="AE9" s="133"/>
      <c r="AF9" s="133"/>
      <c r="AG9" s="133">
        <v>20</v>
      </c>
      <c r="AH9" s="133">
        <v>5</v>
      </c>
      <c r="AI9" s="133">
        <v>3</v>
      </c>
      <c r="AJ9" s="138" t="s">
        <v>5853</v>
      </c>
      <c r="AK9" s="133"/>
      <c r="AL9" s="133"/>
      <c r="AM9" s="133">
        <v>15</v>
      </c>
      <c r="AN9" s="133">
        <v>65</v>
      </c>
      <c r="AO9" s="133"/>
      <c r="AP9" s="133"/>
      <c r="AQ9" s="133">
        <v>10000</v>
      </c>
      <c r="AR9" s="133">
        <v>1</v>
      </c>
      <c r="AS9" s="138" t="s">
        <v>5701</v>
      </c>
      <c r="AT9" s="133">
        <v>2</v>
      </c>
      <c r="AU9" s="133"/>
      <c r="AV9" s="133"/>
      <c r="AW9" s="133"/>
      <c r="AX9" s="133">
        <v>9</v>
      </c>
      <c r="AY9" s="133"/>
      <c r="AZ9" s="133"/>
      <c r="BA9" s="133"/>
      <c r="BB9" s="133"/>
      <c r="BC9" s="133"/>
      <c r="BD9" s="133"/>
      <c r="BE9" s="133">
        <v>1</v>
      </c>
      <c r="BF9" s="139" t="s">
        <v>6841</v>
      </c>
      <c r="BG9" s="139" t="s">
        <v>6842</v>
      </c>
      <c r="BH9" s="139" t="s">
        <v>6829</v>
      </c>
      <c r="BI9" s="133"/>
      <c r="BJ9" s="133"/>
      <c r="BK9" s="133"/>
      <c r="BL9" s="133"/>
      <c r="BM9" s="133"/>
      <c r="BN9" s="133"/>
      <c r="BO9" s="133"/>
      <c r="BP9" s="133"/>
    </row>
    <row r="10" spans="1:68" ht="13.5" customHeight="1" x14ac:dyDescent="0.3">
      <c r="A10" s="133">
        <v>7</v>
      </c>
      <c r="B10" s="136"/>
      <c r="C10" s="137" t="s">
        <v>3395</v>
      </c>
      <c r="D10" s="138" t="s">
        <v>6843</v>
      </c>
      <c r="E10" s="138" t="s">
        <v>6844</v>
      </c>
      <c r="F10" s="136"/>
      <c r="G10" s="133">
        <v>1</v>
      </c>
      <c r="H10" s="133">
        <v>1</v>
      </c>
      <c r="I10" s="133">
        <v>3</v>
      </c>
      <c r="J10" s="133">
        <v>5</v>
      </c>
      <c r="K10" s="133"/>
      <c r="L10" s="133"/>
      <c r="M10" s="133"/>
      <c r="N10" s="133"/>
      <c r="O10" s="133"/>
      <c r="P10" s="133"/>
      <c r="Q10" s="133">
        <v>4</v>
      </c>
      <c r="R10" s="133">
        <v>1</v>
      </c>
      <c r="S10" s="133">
        <v>1</v>
      </c>
      <c r="T10" s="133">
        <v>2</v>
      </c>
      <c r="U10" s="133">
        <v>15</v>
      </c>
      <c r="V10" s="133">
        <v>3</v>
      </c>
      <c r="W10" s="133">
        <v>8</v>
      </c>
      <c r="X10" s="133">
        <v>6</v>
      </c>
      <c r="Y10" s="133">
        <v>14</v>
      </c>
      <c r="Z10" s="133">
        <v>21</v>
      </c>
      <c r="AA10" s="133">
        <v>81</v>
      </c>
      <c r="AB10" s="133">
        <v>149</v>
      </c>
      <c r="AC10" s="133"/>
      <c r="AD10" s="133">
        <v>544</v>
      </c>
      <c r="AE10" s="133"/>
      <c r="AF10" s="133"/>
      <c r="AG10" s="133">
        <v>551</v>
      </c>
      <c r="AH10" s="133">
        <v>20</v>
      </c>
      <c r="AI10" s="133">
        <v>17</v>
      </c>
      <c r="AJ10" s="138" t="s">
        <v>5871</v>
      </c>
      <c r="AK10" s="133">
        <v>2</v>
      </c>
      <c r="AL10" s="133">
        <v>6</v>
      </c>
      <c r="AM10" s="133">
        <v>92</v>
      </c>
      <c r="AN10" s="133">
        <v>80</v>
      </c>
      <c r="AO10" s="133">
        <v>20</v>
      </c>
      <c r="AP10" s="133">
        <v>40</v>
      </c>
      <c r="AQ10" s="133">
        <v>40000</v>
      </c>
      <c r="AR10" s="133">
        <v>19</v>
      </c>
      <c r="AS10" s="133">
        <v>3</v>
      </c>
      <c r="AT10" s="133">
        <v>7</v>
      </c>
      <c r="AU10" s="133">
        <v>1</v>
      </c>
      <c r="AV10" s="133"/>
      <c r="AW10" s="133">
        <v>1</v>
      </c>
      <c r="AX10" s="133"/>
      <c r="AY10" s="133"/>
      <c r="AZ10" s="133"/>
      <c r="BA10" s="133"/>
      <c r="BB10" s="133"/>
      <c r="BC10" s="133">
        <v>557</v>
      </c>
      <c r="BD10" s="133">
        <v>565</v>
      </c>
      <c r="BE10" s="133">
        <v>2</v>
      </c>
      <c r="BF10" s="139" t="s">
        <v>6845</v>
      </c>
      <c r="BG10" s="139" t="s">
        <v>6846</v>
      </c>
      <c r="BH10" s="139" t="s">
        <v>6829</v>
      </c>
      <c r="BI10" s="133"/>
      <c r="BJ10" s="133"/>
      <c r="BK10" s="133"/>
      <c r="BL10" s="133"/>
      <c r="BM10" s="133"/>
      <c r="BN10" s="133"/>
      <c r="BO10" s="133"/>
      <c r="BP10" s="133"/>
    </row>
    <row r="11" spans="1:68" ht="13.5" customHeight="1" x14ac:dyDescent="0.3">
      <c r="A11" s="133">
        <v>8</v>
      </c>
      <c r="B11" s="136"/>
      <c r="C11" s="137" t="s">
        <v>2394</v>
      </c>
      <c r="D11" s="138" t="s">
        <v>4040</v>
      </c>
      <c r="E11" s="138" t="s">
        <v>6847</v>
      </c>
      <c r="F11" s="136"/>
      <c r="G11" s="133">
        <v>1</v>
      </c>
      <c r="H11" s="133"/>
      <c r="I11" s="133"/>
      <c r="J11" s="133"/>
      <c r="K11" s="133"/>
      <c r="L11" s="133"/>
      <c r="M11" s="133"/>
      <c r="N11" s="133"/>
      <c r="O11" s="133"/>
      <c r="P11" s="133"/>
      <c r="Q11" s="133">
        <v>1</v>
      </c>
      <c r="R11" s="133">
        <v>9</v>
      </c>
      <c r="S11" s="133"/>
      <c r="T11" s="133"/>
      <c r="U11" s="133">
        <v>6</v>
      </c>
      <c r="V11" s="133">
        <v>3</v>
      </c>
      <c r="W11" s="133">
        <v>8</v>
      </c>
      <c r="X11" s="133">
        <v>1</v>
      </c>
      <c r="Y11" s="133">
        <v>8</v>
      </c>
      <c r="Z11" s="133">
        <v>14</v>
      </c>
      <c r="AA11" s="133">
        <v>49</v>
      </c>
      <c r="AB11" s="133">
        <v>59</v>
      </c>
      <c r="AC11" s="133"/>
      <c r="AD11" s="133">
        <v>207</v>
      </c>
      <c r="AE11" s="133"/>
      <c r="AF11" s="133"/>
      <c r="AG11" s="133">
        <v>45</v>
      </c>
      <c r="AH11" s="133"/>
      <c r="AI11" s="133">
        <v>6</v>
      </c>
      <c r="AJ11" s="133">
        <v>2</v>
      </c>
      <c r="AK11" s="133">
        <v>3</v>
      </c>
      <c r="AL11" s="133">
        <v>3</v>
      </c>
      <c r="AM11" s="133">
        <v>51</v>
      </c>
      <c r="AN11" s="133">
        <v>28</v>
      </c>
      <c r="AO11" s="133">
        <v>40</v>
      </c>
      <c r="AP11" s="133">
        <v>18</v>
      </c>
      <c r="AQ11" s="133">
        <v>11000</v>
      </c>
      <c r="AR11" s="133">
        <v>13</v>
      </c>
      <c r="AS11" s="138" t="s">
        <v>5853</v>
      </c>
      <c r="AT11" s="133">
        <v>3</v>
      </c>
      <c r="AU11" s="133">
        <v>1</v>
      </c>
      <c r="AV11" s="133"/>
      <c r="AW11" s="133"/>
      <c r="AX11" s="133"/>
      <c r="AY11" s="133"/>
      <c r="AZ11" s="133"/>
      <c r="BA11" s="133"/>
      <c r="BB11" s="133"/>
      <c r="BC11" s="133"/>
      <c r="BD11" s="133"/>
      <c r="BE11" s="133">
        <v>1</v>
      </c>
      <c r="BF11" s="141"/>
      <c r="BG11" s="141"/>
      <c r="BH11" s="141"/>
      <c r="BI11" s="133"/>
      <c r="BJ11" s="133"/>
      <c r="BK11" s="133"/>
      <c r="BL11" s="133"/>
      <c r="BM11" s="133"/>
      <c r="BN11" s="133"/>
      <c r="BO11" s="133"/>
      <c r="BP11" s="133"/>
    </row>
    <row r="12" spans="1:68" ht="13.5" customHeight="1" x14ac:dyDescent="0.3">
      <c r="A12" s="133">
        <v>9</v>
      </c>
      <c r="B12" s="136"/>
      <c r="C12" s="140"/>
      <c r="D12" s="138" t="s">
        <v>6848</v>
      </c>
      <c r="E12" s="133"/>
      <c r="F12" s="136"/>
      <c r="G12" s="133">
        <v>1</v>
      </c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>
        <v>1</v>
      </c>
      <c r="S12" s="133"/>
      <c r="T12" s="133"/>
      <c r="U12" s="133"/>
      <c r="V12" s="133"/>
      <c r="W12" s="133"/>
      <c r="X12" s="133"/>
      <c r="Y12" s="133">
        <v>1</v>
      </c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>
        <v>2</v>
      </c>
      <c r="AY12" s="133"/>
      <c r="AZ12" s="133"/>
      <c r="BA12" s="133"/>
      <c r="BB12" s="133"/>
      <c r="BC12" s="133"/>
      <c r="BD12" s="133"/>
      <c r="BE12" s="133"/>
      <c r="BF12" s="141"/>
      <c r="BG12" s="141"/>
      <c r="BH12" s="141"/>
      <c r="BI12" s="133"/>
      <c r="BJ12" s="133"/>
      <c r="BK12" s="133"/>
      <c r="BL12" s="133"/>
      <c r="BM12" s="133"/>
      <c r="BN12" s="133"/>
      <c r="BO12" s="133"/>
      <c r="BP12" s="133"/>
    </row>
    <row r="13" spans="1:68" ht="13.5" customHeight="1" x14ac:dyDescent="0.3">
      <c r="A13" s="133">
        <v>10</v>
      </c>
      <c r="B13" s="136"/>
      <c r="C13" s="140"/>
      <c r="D13" s="138" t="s">
        <v>6849</v>
      </c>
      <c r="E13" s="133"/>
      <c r="F13" s="136"/>
      <c r="G13" s="133">
        <v>1</v>
      </c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>
        <v>1</v>
      </c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41"/>
      <c r="BG13" s="141"/>
      <c r="BH13" s="141"/>
      <c r="BI13" s="133"/>
      <c r="BJ13" s="133"/>
      <c r="BK13" s="133"/>
      <c r="BL13" s="133"/>
      <c r="BM13" s="133"/>
      <c r="BN13" s="133"/>
      <c r="BO13" s="133"/>
      <c r="BP13" s="133"/>
    </row>
    <row r="14" spans="1:68" ht="13.5" customHeight="1" x14ac:dyDescent="0.3">
      <c r="A14" s="142">
        <v>11</v>
      </c>
      <c r="B14" s="143"/>
      <c r="C14" s="144"/>
      <c r="D14" s="145" t="s">
        <v>6850</v>
      </c>
      <c r="E14" s="133"/>
      <c r="F14" s="14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42">
        <v>1</v>
      </c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46"/>
      <c r="BG14" s="146"/>
      <c r="BH14" s="146"/>
      <c r="BI14" s="133"/>
      <c r="BJ14" s="133"/>
      <c r="BK14" s="133"/>
      <c r="BL14" s="133"/>
      <c r="BM14" s="133"/>
      <c r="BN14" s="133"/>
      <c r="BO14" s="133"/>
      <c r="BP14" s="133"/>
    </row>
    <row r="15" spans="1:68" ht="13.5" customHeight="1" x14ac:dyDescent="0.3">
      <c r="A15" s="147"/>
      <c r="B15" s="148"/>
      <c r="C15" s="149"/>
      <c r="D15" s="150"/>
      <c r="E15" s="150"/>
      <c r="F15" s="148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1"/>
      <c r="BG15" s="151"/>
      <c r="BH15" s="151"/>
      <c r="BI15" s="150"/>
      <c r="BJ15" s="150"/>
      <c r="BK15" s="150"/>
      <c r="BL15" s="150"/>
      <c r="BM15" s="150"/>
      <c r="BN15" s="150"/>
      <c r="BO15" s="150"/>
      <c r="BP15" s="152"/>
    </row>
    <row r="16" spans="1:68" ht="13.5" customHeight="1" x14ac:dyDescent="0.3">
      <c r="A16" s="129">
        <v>1</v>
      </c>
      <c r="B16" s="153" t="s">
        <v>6851</v>
      </c>
      <c r="C16" s="131"/>
      <c r="D16" s="132" t="s">
        <v>6852</v>
      </c>
      <c r="E16" s="132" t="s">
        <v>6853</v>
      </c>
      <c r="F16" s="134"/>
      <c r="G16" s="129">
        <v>1</v>
      </c>
      <c r="H16" s="129">
        <v>1</v>
      </c>
      <c r="I16" s="133"/>
      <c r="J16" s="129">
        <v>4</v>
      </c>
      <c r="K16" s="133"/>
      <c r="L16" s="133"/>
      <c r="M16" s="133"/>
      <c r="N16" s="133"/>
      <c r="O16" s="133"/>
      <c r="P16" s="133"/>
      <c r="Q16" s="129">
        <v>2</v>
      </c>
      <c r="R16" s="129">
        <v>2</v>
      </c>
      <c r="S16" s="133"/>
      <c r="T16" s="133"/>
      <c r="U16" s="129">
        <v>6</v>
      </c>
      <c r="V16" s="129">
        <v>3</v>
      </c>
      <c r="W16" s="129">
        <v>5</v>
      </c>
      <c r="X16" s="129">
        <v>2</v>
      </c>
      <c r="Y16" s="129">
        <v>17</v>
      </c>
      <c r="Z16" s="129">
        <v>25</v>
      </c>
      <c r="AA16" s="129">
        <v>49</v>
      </c>
      <c r="AB16" s="129">
        <v>62</v>
      </c>
      <c r="AC16" s="133"/>
      <c r="AD16" s="129">
        <v>146</v>
      </c>
      <c r="AE16" s="133"/>
      <c r="AF16" s="133"/>
      <c r="AG16" s="129">
        <v>157</v>
      </c>
      <c r="AH16" s="129">
        <v>9</v>
      </c>
      <c r="AI16" s="129">
        <v>15</v>
      </c>
      <c r="AJ16" s="129">
        <v>3</v>
      </c>
      <c r="AK16" s="132" t="s">
        <v>5853</v>
      </c>
      <c r="AL16" s="129">
        <v>14</v>
      </c>
      <c r="AM16" s="129">
        <v>145</v>
      </c>
      <c r="AN16" s="129">
        <v>51</v>
      </c>
      <c r="AO16" s="129">
        <v>29</v>
      </c>
      <c r="AP16" s="129">
        <v>159</v>
      </c>
      <c r="AQ16" s="129">
        <v>26000</v>
      </c>
      <c r="AR16" s="129">
        <v>13</v>
      </c>
      <c r="AS16" s="132" t="s">
        <v>5871</v>
      </c>
      <c r="AT16" s="129">
        <v>3</v>
      </c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2" t="s">
        <v>5853</v>
      </c>
      <c r="BF16" s="135" t="s">
        <v>8281</v>
      </c>
      <c r="BG16" s="135" t="s">
        <v>6854</v>
      </c>
      <c r="BH16" s="135" t="s">
        <v>6824</v>
      </c>
      <c r="BI16" s="133"/>
      <c r="BJ16" s="133"/>
      <c r="BK16" s="133"/>
      <c r="BL16" s="133"/>
      <c r="BM16" s="133"/>
      <c r="BN16" s="133"/>
      <c r="BO16" s="129">
        <v>1</v>
      </c>
      <c r="BP16" s="133"/>
    </row>
    <row r="17" spans="1:68" ht="13.5" customHeight="1" x14ac:dyDescent="0.3">
      <c r="A17" s="133">
        <v>2</v>
      </c>
      <c r="B17" s="136"/>
      <c r="C17" s="137" t="s">
        <v>2237</v>
      </c>
      <c r="D17" s="138" t="s">
        <v>6855</v>
      </c>
      <c r="E17" s="133"/>
      <c r="F17" s="136"/>
      <c r="G17" s="133">
        <v>1</v>
      </c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>
        <v>1</v>
      </c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41"/>
      <c r="BG17" s="141"/>
      <c r="BH17" s="141"/>
      <c r="BI17" s="133"/>
      <c r="BJ17" s="133"/>
      <c r="BK17" s="133"/>
      <c r="BL17" s="133"/>
      <c r="BM17" s="133"/>
      <c r="BN17" s="133"/>
      <c r="BO17" s="133"/>
      <c r="BP17" s="133"/>
    </row>
    <row r="18" spans="1:68" ht="13.5" customHeight="1" x14ac:dyDescent="0.3">
      <c r="A18" s="133">
        <v>3</v>
      </c>
      <c r="B18" s="136"/>
      <c r="C18" s="137" t="s">
        <v>6856</v>
      </c>
      <c r="D18" s="138" t="s">
        <v>6857</v>
      </c>
      <c r="E18" s="138" t="s">
        <v>6858</v>
      </c>
      <c r="F18" s="136"/>
      <c r="G18" s="133">
        <v>1</v>
      </c>
      <c r="H18" s="133">
        <v>1</v>
      </c>
      <c r="I18" s="133">
        <v>1</v>
      </c>
      <c r="J18" s="133">
        <v>2</v>
      </c>
      <c r="K18" s="133"/>
      <c r="L18" s="133"/>
      <c r="M18" s="133"/>
      <c r="N18" s="133"/>
      <c r="O18" s="133"/>
      <c r="P18" s="133"/>
      <c r="Q18" s="133">
        <v>3</v>
      </c>
      <c r="R18" s="133">
        <v>3</v>
      </c>
      <c r="S18" s="133">
        <v>2</v>
      </c>
      <c r="T18" s="133">
        <v>1</v>
      </c>
      <c r="U18" s="133"/>
      <c r="V18" s="133">
        <v>1</v>
      </c>
      <c r="W18" s="133">
        <v>1</v>
      </c>
      <c r="X18" s="133"/>
      <c r="Y18" s="133">
        <v>1</v>
      </c>
      <c r="Z18" s="133">
        <v>13</v>
      </c>
      <c r="AA18" s="133">
        <v>24</v>
      </c>
      <c r="AB18" s="133">
        <v>26</v>
      </c>
      <c r="AC18" s="133"/>
      <c r="AD18" s="133"/>
      <c r="AE18" s="133"/>
      <c r="AF18" s="133"/>
      <c r="AG18" s="133">
        <v>94</v>
      </c>
      <c r="AH18" s="133"/>
      <c r="AI18" s="133">
        <v>6</v>
      </c>
      <c r="AJ18" s="133"/>
      <c r="AK18" s="138" t="s">
        <v>5866</v>
      </c>
      <c r="AL18" s="133">
        <v>4</v>
      </c>
      <c r="AM18" s="133">
        <v>60</v>
      </c>
      <c r="AN18" s="133"/>
      <c r="AO18" s="138" t="s">
        <v>5922</v>
      </c>
      <c r="AP18" s="133">
        <v>68</v>
      </c>
      <c r="AQ18" s="133"/>
      <c r="AR18" s="133"/>
      <c r="AS18" s="133"/>
      <c r="AT18" s="133">
        <v>2</v>
      </c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41"/>
      <c r="BG18" s="141"/>
      <c r="BH18" s="141"/>
      <c r="BI18" s="133"/>
      <c r="BJ18" s="133"/>
      <c r="BK18" s="133"/>
      <c r="BL18" s="133"/>
      <c r="BM18" s="133"/>
      <c r="BN18" s="133"/>
      <c r="BO18" s="133"/>
      <c r="BP18" s="133"/>
    </row>
    <row r="19" spans="1:68" ht="13.5" customHeight="1" x14ac:dyDescent="0.3">
      <c r="A19" s="133">
        <v>4</v>
      </c>
      <c r="B19" s="136"/>
      <c r="C19" s="137" t="s">
        <v>2317</v>
      </c>
      <c r="D19" s="138" t="s">
        <v>2451</v>
      </c>
      <c r="E19" s="138" t="s">
        <v>6859</v>
      </c>
      <c r="F19" s="136"/>
      <c r="G19" s="133">
        <v>1</v>
      </c>
      <c r="H19" s="133">
        <v>1</v>
      </c>
      <c r="I19" s="133">
        <v>2</v>
      </c>
      <c r="J19" s="133"/>
      <c r="K19" s="133"/>
      <c r="L19" s="133"/>
      <c r="M19" s="133"/>
      <c r="N19" s="133"/>
      <c r="O19" s="133"/>
      <c r="P19" s="133"/>
      <c r="Q19" s="133">
        <v>1</v>
      </c>
      <c r="R19" s="133"/>
      <c r="S19" s="133"/>
      <c r="T19" s="133"/>
      <c r="U19" s="133"/>
      <c r="V19" s="133">
        <v>1</v>
      </c>
      <c r="W19" s="133"/>
      <c r="X19" s="133"/>
      <c r="Y19" s="133"/>
      <c r="Z19" s="133">
        <v>7</v>
      </c>
      <c r="AA19" s="133">
        <v>13</v>
      </c>
      <c r="AB19" s="133">
        <v>5</v>
      </c>
      <c r="AC19" s="133"/>
      <c r="AD19" s="133"/>
      <c r="AE19" s="133"/>
      <c r="AF19" s="133"/>
      <c r="AG19" s="133"/>
      <c r="AH19" s="133"/>
      <c r="AI19" s="133">
        <v>3</v>
      </c>
      <c r="AJ19" s="133"/>
      <c r="AK19" s="133"/>
      <c r="AL19" s="138" t="s">
        <v>5849</v>
      </c>
      <c r="AM19" s="133">
        <v>25</v>
      </c>
      <c r="AN19" s="133"/>
      <c r="AO19" s="133"/>
      <c r="AP19" s="133">
        <v>10</v>
      </c>
      <c r="AQ19" s="133"/>
      <c r="AR19" s="133"/>
      <c r="AS19" s="133"/>
      <c r="AT19" s="133">
        <v>1</v>
      </c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41"/>
      <c r="BG19" s="141"/>
      <c r="BH19" s="141"/>
      <c r="BI19" s="133"/>
      <c r="BJ19" s="133"/>
      <c r="BK19" s="133"/>
      <c r="BL19" s="133"/>
      <c r="BM19" s="133"/>
      <c r="BN19" s="133"/>
      <c r="BO19" s="133"/>
      <c r="BP19" s="133"/>
    </row>
    <row r="20" spans="1:68" ht="13.5" customHeight="1" x14ac:dyDescent="0.3">
      <c r="A20" s="133">
        <v>5</v>
      </c>
      <c r="B20" s="136"/>
      <c r="C20" s="137" t="s">
        <v>3395</v>
      </c>
      <c r="D20" s="138" t="s">
        <v>6860</v>
      </c>
      <c r="E20" s="138" t="s">
        <v>6861</v>
      </c>
      <c r="F20" s="136"/>
      <c r="G20" s="133">
        <v>1</v>
      </c>
      <c r="H20" s="133">
        <v>1</v>
      </c>
      <c r="I20" s="133">
        <v>2</v>
      </c>
      <c r="J20" s="133">
        <v>1</v>
      </c>
      <c r="K20" s="133"/>
      <c r="L20" s="133"/>
      <c r="M20" s="133"/>
      <c r="N20" s="133"/>
      <c r="O20" s="133"/>
      <c r="P20" s="133"/>
      <c r="Q20" s="133">
        <v>1</v>
      </c>
      <c r="R20" s="133"/>
      <c r="S20" s="133">
        <v>1</v>
      </c>
      <c r="T20" s="133"/>
      <c r="U20" s="133">
        <v>6</v>
      </c>
      <c r="V20" s="133">
        <v>4</v>
      </c>
      <c r="W20" s="133">
        <v>7</v>
      </c>
      <c r="X20" s="133">
        <v>2</v>
      </c>
      <c r="Y20" s="133">
        <v>11</v>
      </c>
      <c r="Z20" s="133">
        <v>24</v>
      </c>
      <c r="AA20" s="133">
        <v>52</v>
      </c>
      <c r="AB20" s="133">
        <v>95</v>
      </c>
      <c r="AC20" s="133"/>
      <c r="AD20" s="133">
        <v>312</v>
      </c>
      <c r="AE20" s="133"/>
      <c r="AF20" s="133"/>
      <c r="AG20" s="133">
        <v>210</v>
      </c>
      <c r="AH20" s="133"/>
      <c r="AI20" s="133">
        <v>14</v>
      </c>
      <c r="AJ20" s="133">
        <v>2</v>
      </c>
      <c r="AK20" s="133">
        <v>2</v>
      </c>
      <c r="AL20" s="133">
        <v>5</v>
      </c>
      <c r="AM20" s="133">
        <v>77</v>
      </c>
      <c r="AN20" s="133">
        <v>15</v>
      </c>
      <c r="AO20" s="138" t="s">
        <v>6862</v>
      </c>
      <c r="AP20" s="138" t="s">
        <v>6863</v>
      </c>
      <c r="AQ20" s="133">
        <v>6000</v>
      </c>
      <c r="AR20" s="138" t="s">
        <v>5922</v>
      </c>
      <c r="AS20" s="133">
        <v>1</v>
      </c>
      <c r="AT20" s="133">
        <v>5</v>
      </c>
      <c r="AU20" s="133">
        <v>1</v>
      </c>
      <c r="AV20" s="133"/>
      <c r="AW20" s="133"/>
      <c r="AX20" s="133"/>
      <c r="AY20" s="133"/>
      <c r="AZ20" s="133"/>
      <c r="BA20" s="133"/>
      <c r="BB20" s="133"/>
      <c r="BC20" s="133"/>
      <c r="BD20" s="133"/>
      <c r="BE20" s="133">
        <v>1</v>
      </c>
      <c r="BF20" s="139" t="s">
        <v>6864</v>
      </c>
      <c r="BG20" s="139" t="s">
        <v>6865</v>
      </c>
      <c r="BH20" s="139" t="s">
        <v>6824</v>
      </c>
      <c r="BI20" s="133"/>
      <c r="BJ20" s="133"/>
      <c r="BK20" s="133"/>
      <c r="BL20" s="133"/>
      <c r="BM20" s="133"/>
      <c r="BN20" s="133"/>
      <c r="BO20" s="133"/>
      <c r="BP20" s="133"/>
    </row>
    <row r="21" spans="1:68" ht="13.5" customHeight="1" x14ac:dyDescent="0.3">
      <c r="A21" s="133">
        <v>6</v>
      </c>
      <c r="B21" s="136"/>
      <c r="C21" s="140"/>
      <c r="D21" s="133"/>
      <c r="E21" s="138" t="s">
        <v>6866</v>
      </c>
      <c r="F21" s="136"/>
      <c r="G21" s="133"/>
      <c r="H21" s="133">
        <v>1</v>
      </c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41"/>
      <c r="BG21" s="141"/>
      <c r="BH21" s="141"/>
      <c r="BI21" s="133"/>
      <c r="BJ21" s="133"/>
      <c r="BK21" s="133"/>
      <c r="BL21" s="133"/>
      <c r="BM21" s="133"/>
      <c r="BN21" s="133"/>
      <c r="BO21" s="133"/>
      <c r="BP21" s="133"/>
    </row>
    <row r="22" spans="1:68" ht="13.5" customHeight="1" x14ac:dyDescent="0.3">
      <c r="A22" s="133">
        <v>7</v>
      </c>
      <c r="B22" s="136"/>
      <c r="C22" s="137" t="s">
        <v>2158</v>
      </c>
      <c r="D22" s="138" t="s">
        <v>6867</v>
      </c>
      <c r="E22" s="138" t="s">
        <v>6868</v>
      </c>
      <c r="F22" s="136"/>
      <c r="G22" s="133">
        <v>1</v>
      </c>
      <c r="H22" s="133">
        <v>1</v>
      </c>
      <c r="I22" s="133">
        <v>2</v>
      </c>
      <c r="J22" s="133">
        <v>6</v>
      </c>
      <c r="K22" s="133"/>
      <c r="L22" s="133"/>
      <c r="M22" s="133"/>
      <c r="N22" s="133"/>
      <c r="O22" s="133"/>
      <c r="P22" s="133"/>
      <c r="Q22" s="133">
        <v>4</v>
      </c>
      <c r="R22" s="133">
        <v>3</v>
      </c>
      <c r="S22" s="133">
        <v>2</v>
      </c>
      <c r="T22" s="133">
        <v>3</v>
      </c>
      <c r="U22" s="133">
        <v>12</v>
      </c>
      <c r="V22" s="133">
        <v>3</v>
      </c>
      <c r="W22" s="133">
        <v>5</v>
      </c>
      <c r="X22" s="133">
        <v>7</v>
      </c>
      <c r="Y22" s="133">
        <v>14</v>
      </c>
      <c r="Z22" s="133">
        <v>40</v>
      </c>
      <c r="AA22" s="133">
        <v>60</v>
      </c>
      <c r="AB22" s="133">
        <v>56</v>
      </c>
      <c r="AC22" s="133"/>
      <c r="AD22" s="133">
        <v>404</v>
      </c>
      <c r="AE22" s="133"/>
      <c r="AF22" s="133"/>
      <c r="AG22" s="133">
        <v>171</v>
      </c>
      <c r="AH22" s="133">
        <v>14</v>
      </c>
      <c r="AI22" s="133">
        <v>22</v>
      </c>
      <c r="AJ22" s="133">
        <v>2</v>
      </c>
      <c r="AK22" s="133">
        <v>2</v>
      </c>
      <c r="AL22" s="133">
        <v>10</v>
      </c>
      <c r="AM22" s="133">
        <v>355</v>
      </c>
      <c r="AN22" s="133">
        <v>53</v>
      </c>
      <c r="AO22" s="133">
        <v>45</v>
      </c>
      <c r="AP22" s="133">
        <v>217</v>
      </c>
      <c r="AQ22" s="133">
        <v>20000</v>
      </c>
      <c r="AR22" s="133">
        <v>15</v>
      </c>
      <c r="AS22" s="133">
        <v>3</v>
      </c>
      <c r="AT22" s="133">
        <v>6</v>
      </c>
      <c r="AU22" s="133">
        <v>1</v>
      </c>
      <c r="AV22" s="133"/>
      <c r="AW22" s="133"/>
      <c r="AX22" s="133"/>
      <c r="AY22" s="133"/>
      <c r="AZ22" s="133"/>
      <c r="BA22" s="133"/>
      <c r="BB22" s="133"/>
      <c r="BC22" s="133"/>
      <c r="BD22" s="133"/>
      <c r="BE22" s="133">
        <v>2</v>
      </c>
      <c r="BF22" s="139" t="s">
        <v>6869</v>
      </c>
      <c r="BG22" s="139" t="s">
        <v>6870</v>
      </c>
      <c r="BH22" s="139" t="s">
        <v>6829</v>
      </c>
      <c r="BI22" s="133"/>
      <c r="BJ22" s="133"/>
      <c r="BK22" s="133"/>
      <c r="BL22" s="133"/>
      <c r="BM22" s="133"/>
      <c r="BN22" s="133"/>
      <c r="BO22" s="133"/>
      <c r="BP22" s="133"/>
    </row>
    <row r="23" spans="1:68" ht="13.5" customHeight="1" x14ac:dyDescent="0.3">
      <c r="A23" s="133">
        <v>8</v>
      </c>
      <c r="B23" s="136"/>
      <c r="C23" s="137" t="s">
        <v>3233</v>
      </c>
      <c r="D23" s="138" t="s">
        <v>6871</v>
      </c>
      <c r="E23" s="133"/>
      <c r="F23" s="136"/>
      <c r="G23" s="133">
        <v>1</v>
      </c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>
        <v>1</v>
      </c>
      <c r="Z23" s="133"/>
      <c r="AA23" s="133">
        <v>12</v>
      </c>
      <c r="AB23" s="133"/>
      <c r="AC23" s="133"/>
      <c r="AD23" s="133"/>
      <c r="AE23" s="133"/>
      <c r="AF23" s="133"/>
      <c r="AG23" s="133"/>
      <c r="AH23" s="133"/>
      <c r="AI23" s="133">
        <v>1</v>
      </c>
      <c r="AJ23" s="133"/>
      <c r="AK23" s="133"/>
      <c r="AL23" s="133"/>
      <c r="AM23" s="133">
        <v>21</v>
      </c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41"/>
      <c r="BG23" s="141"/>
      <c r="BH23" s="141"/>
      <c r="BI23" s="133"/>
      <c r="BJ23" s="133"/>
      <c r="BK23" s="133"/>
      <c r="BL23" s="133"/>
      <c r="BM23" s="133"/>
      <c r="BN23" s="133"/>
      <c r="BO23" s="133"/>
      <c r="BP23" s="133"/>
    </row>
    <row r="24" spans="1:68" ht="13.5" customHeight="1" x14ac:dyDescent="0.3">
      <c r="A24" s="133">
        <v>9</v>
      </c>
      <c r="B24" s="136"/>
      <c r="C24" s="137" t="s">
        <v>3233</v>
      </c>
      <c r="D24" s="138" t="s">
        <v>6872</v>
      </c>
      <c r="E24" s="138" t="s">
        <v>6873</v>
      </c>
      <c r="F24" s="136"/>
      <c r="G24" s="133">
        <v>1</v>
      </c>
      <c r="H24" s="133">
        <v>1</v>
      </c>
      <c r="I24" s="133"/>
      <c r="J24" s="133"/>
      <c r="K24" s="133"/>
      <c r="L24" s="133"/>
      <c r="M24" s="133"/>
      <c r="N24" s="133"/>
      <c r="O24" s="133"/>
      <c r="P24" s="133"/>
      <c r="Q24" s="133">
        <v>1</v>
      </c>
      <c r="R24" s="133"/>
      <c r="S24" s="133"/>
      <c r="T24" s="133">
        <v>1</v>
      </c>
      <c r="U24" s="133"/>
      <c r="V24" s="133"/>
      <c r="W24" s="133"/>
      <c r="X24" s="133"/>
      <c r="Y24" s="133">
        <v>2</v>
      </c>
      <c r="Z24" s="133">
        <v>7</v>
      </c>
      <c r="AA24" s="133">
        <v>15</v>
      </c>
      <c r="AB24" s="133">
        <v>4</v>
      </c>
      <c r="AC24" s="133"/>
      <c r="AD24" s="133">
        <v>52</v>
      </c>
      <c r="AE24" s="133"/>
      <c r="AF24" s="133"/>
      <c r="AG24" s="133">
        <v>50</v>
      </c>
      <c r="AH24" s="133"/>
      <c r="AI24" s="133">
        <v>5</v>
      </c>
      <c r="AJ24" s="133"/>
      <c r="AK24" s="133"/>
      <c r="AL24" s="133">
        <v>3</v>
      </c>
      <c r="AM24" s="133">
        <v>48</v>
      </c>
      <c r="AN24" s="133"/>
      <c r="AO24" s="133"/>
      <c r="AP24" s="133">
        <v>40</v>
      </c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41"/>
      <c r="BG24" s="141"/>
      <c r="BH24" s="141"/>
      <c r="BI24" s="133"/>
      <c r="BJ24" s="133"/>
      <c r="BK24" s="133"/>
      <c r="BL24" s="133"/>
      <c r="BM24" s="133"/>
      <c r="BN24" s="133"/>
      <c r="BO24" s="133"/>
      <c r="BP24" s="133"/>
    </row>
    <row r="25" spans="1:68" ht="13.5" customHeight="1" x14ac:dyDescent="0.3">
      <c r="A25" s="133">
        <v>10</v>
      </c>
      <c r="B25" s="136"/>
      <c r="C25" s="137" t="s">
        <v>6874</v>
      </c>
      <c r="D25" s="133"/>
      <c r="E25" s="138" t="s">
        <v>6875</v>
      </c>
      <c r="F25" s="136"/>
      <c r="G25" s="133"/>
      <c r="H25" s="133">
        <v>1</v>
      </c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>
        <v>1</v>
      </c>
      <c r="V25" s="133"/>
      <c r="W25" s="133">
        <v>3</v>
      </c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41"/>
      <c r="BG25" s="141"/>
      <c r="BH25" s="141"/>
      <c r="BI25" s="133"/>
      <c r="BJ25" s="133"/>
      <c r="BK25" s="133"/>
      <c r="BL25" s="133"/>
      <c r="BM25" s="133"/>
      <c r="BN25" s="133"/>
      <c r="BO25" s="133"/>
      <c r="BP25" s="133"/>
    </row>
    <row r="26" spans="1:68" ht="13.5" customHeight="1" x14ac:dyDescent="0.3">
      <c r="A26" s="133">
        <v>11</v>
      </c>
      <c r="B26" s="136"/>
      <c r="C26" s="137" t="s">
        <v>3233</v>
      </c>
      <c r="D26" s="138" t="s">
        <v>6876</v>
      </c>
      <c r="E26" s="133"/>
      <c r="F26" s="136"/>
      <c r="G26" s="133">
        <v>1</v>
      </c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>
        <v>1</v>
      </c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41"/>
      <c r="BG26" s="141"/>
      <c r="BH26" s="141"/>
      <c r="BI26" s="133"/>
      <c r="BJ26" s="133"/>
      <c r="BK26" s="133"/>
      <c r="BL26" s="133"/>
      <c r="BM26" s="133"/>
      <c r="BN26" s="133"/>
      <c r="BO26" s="133"/>
      <c r="BP26" s="133"/>
    </row>
    <row r="27" spans="1:68" ht="13.5" customHeight="1" x14ac:dyDescent="0.3">
      <c r="A27" s="133">
        <v>12</v>
      </c>
      <c r="B27" s="136"/>
      <c r="C27" s="137" t="s">
        <v>578</v>
      </c>
      <c r="D27" s="138" t="s">
        <v>6877</v>
      </c>
      <c r="E27" s="138" t="s">
        <v>6878</v>
      </c>
      <c r="F27" s="136"/>
      <c r="G27" s="133">
        <v>1</v>
      </c>
      <c r="H27" s="133">
        <v>1</v>
      </c>
      <c r="I27" s="133"/>
      <c r="J27" s="133">
        <v>3</v>
      </c>
      <c r="K27" s="133"/>
      <c r="L27" s="133"/>
      <c r="M27" s="133"/>
      <c r="N27" s="133"/>
      <c r="O27" s="133"/>
      <c r="P27" s="133"/>
      <c r="Q27" s="133">
        <v>5</v>
      </c>
      <c r="R27" s="133">
        <v>4</v>
      </c>
      <c r="S27" s="133">
        <v>3</v>
      </c>
      <c r="T27" s="133">
        <v>4</v>
      </c>
      <c r="U27" s="133">
        <v>7</v>
      </c>
      <c r="V27" s="133">
        <v>2</v>
      </c>
      <c r="W27" s="133">
        <v>4</v>
      </c>
      <c r="X27" s="133">
        <v>2</v>
      </c>
      <c r="Y27" s="133">
        <v>18</v>
      </c>
      <c r="Z27" s="133">
        <v>25</v>
      </c>
      <c r="AA27" s="133">
        <v>86</v>
      </c>
      <c r="AB27" s="133">
        <v>65</v>
      </c>
      <c r="AC27" s="133"/>
      <c r="AD27" s="133">
        <v>577</v>
      </c>
      <c r="AE27" s="133"/>
      <c r="AF27" s="133"/>
      <c r="AG27" s="133">
        <v>211</v>
      </c>
      <c r="AH27" s="133">
        <v>12</v>
      </c>
      <c r="AI27" s="133">
        <v>22</v>
      </c>
      <c r="AJ27" s="133">
        <v>4</v>
      </c>
      <c r="AK27" s="133">
        <v>3</v>
      </c>
      <c r="AL27" s="133">
        <v>15</v>
      </c>
      <c r="AM27" s="133">
        <v>317</v>
      </c>
      <c r="AN27" s="133">
        <v>60</v>
      </c>
      <c r="AO27" s="133">
        <v>41</v>
      </c>
      <c r="AP27" s="133">
        <v>265</v>
      </c>
      <c r="AQ27" s="133">
        <v>25000</v>
      </c>
      <c r="AR27" s="133">
        <v>20</v>
      </c>
      <c r="AS27" s="133">
        <v>3</v>
      </c>
      <c r="AT27" s="133">
        <v>6</v>
      </c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8" t="s">
        <v>5853</v>
      </c>
      <c r="BF27" s="139" t="s">
        <v>8282</v>
      </c>
      <c r="BG27" s="139" t="s">
        <v>6879</v>
      </c>
      <c r="BH27" s="139" t="s">
        <v>6829</v>
      </c>
      <c r="BI27" s="133"/>
      <c r="BJ27" s="133"/>
      <c r="BK27" s="133"/>
      <c r="BL27" s="133"/>
      <c r="BM27" s="133"/>
      <c r="BN27" s="133"/>
      <c r="BO27" s="133"/>
      <c r="BP27" s="133"/>
    </row>
    <row r="28" spans="1:68" ht="13.5" customHeight="1" x14ac:dyDescent="0.3">
      <c r="A28" s="133">
        <v>13</v>
      </c>
      <c r="B28" s="136"/>
      <c r="C28" s="137" t="s">
        <v>3233</v>
      </c>
      <c r="D28" s="138" t="s">
        <v>6880</v>
      </c>
      <c r="E28" s="133"/>
      <c r="F28" s="136"/>
      <c r="G28" s="133">
        <v>1</v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>
        <v>1</v>
      </c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41"/>
      <c r="BG28" s="141"/>
      <c r="BH28" s="141"/>
      <c r="BI28" s="133"/>
      <c r="BJ28" s="133"/>
      <c r="BK28" s="133"/>
      <c r="BL28" s="133"/>
      <c r="BM28" s="133"/>
      <c r="BN28" s="133"/>
      <c r="BO28" s="133"/>
      <c r="BP28" s="133"/>
    </row>
    <row r="29" spans="1:68" ht="13.5" customHeight="1" x14ac:dyDescent="0.3">
      <c r="A29" s="133">
        <v>14</v>
      </c>
      <c r="B29" s="136"/>
      <c r="C29" s="140"/>
      <c r="D29" s="138" t="s">
        <v>6881</v>
      </c>
      <c r="E29" s="133"/>
      <c r="F29" s="136"/>
      <c r="G29" s="133">
        <v>1</v>
      </c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>
        <v>1</v>
      </c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41"/>
      <c r="BG29" s="141"/>
      <c r="BH29" s="141"/>
      <c r="BI29" s="133"/>
      <c r="BJ29" s="133"/>
      <c r="BK29" s="133"/>
      <c r="BL29" s="133"/>
      <c r="BM29" s="133"/>
      <c r="BN29" s="133"/>
      <c r="BO29" s="133"/>
      <c r="BP29" s="133"/>
    </row>
    <row r="30" spans="1:68" ht="13.5" customHeight="1" x14ac:dyDescent="0.3">
      <c r="A30" s="133">
        <v>15</v>
      </c>
      <c r="B30" s="136"/>
      <c r="C30" s="140"/>
      <c r="D30" s="138" t="s">
        <v>6882</v>
      </c>
      <c r="E30" s="138" t="s">
        <v>6883</v>
      </c>
      <c r="F30" s="136"/>
      <c r="G30" s="133">
        <v>1</v>
      </c>
      <c r="H30" s="133">
        <v>1</v>
      </c>
      <c r="I30" s="133">
        <v>2</v>
      </c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>
        <v>1</v>
      </c>
      <c r="Z30" s="133"/>
      <c r="AA30" s="133">
        <v>1</v>
      </c>
      <c r="AB30" s="133"/>
      <c r="AC30" s="133"/>
      <c r="AD30" s="133"/>
      <c r="AE30" s="133"/>
      <c r="AF30" s="133"/>
      <c r="AG30" s="133">
        <v>13</v>
      </c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41"/>
      <c r="BG30" s="141"/>
      <c r="BH30" s="141"/>
      <c r="BI30" s="133"/>
      <c r="BJ30" s="133"/>
      <c r="BK30" s="133"/>
      <c r="BL30" s="133"/>
      <c r="BM30" s="133"/>
      <c r="BN30" s="133"/>
      <c r="BO30" s="133"/>
      <c r="BP30" s="133"/>
    </row>
    <row r="31" spans="1:68" ht="13.5" customHeight="1" x14ac:dyDescent="0.3">
      <c r="A31" s="133">
        <v>16</v>
      </c>
      <c r="B31" s="136"/>
      <c r="C31" s="137" t="s">
        <v>6884</v>
      </c>
      <c r="D31" s="138" t="s">
        <v>6885</v>
      </c>
      <c r="E31" s="138" t="s">
        <v>6886</v>
      </c>
      <c r="F31" s="136"/>
      <c r="G31" s="133">
        <v>1</v>
      </c>
      <c r="H31" s="133">
        <v>1</v>
      </c>
      <c r="I31" s="133"/>
      <c r="J31" s="133">
        <v>1</v>
      </c>
      <c r="K31" s="133"/>
      <c r="L31" s="133"/>
      <c r="M31" s="133"/>
      <c r="N31" s="133"/>
      <c r="O31" s="133"/>
      <c r="P31" s="133"/>
      <c r="Q31" s="133"/>
      <c r="R31" s="133">
        <v>1</v>
      </c>
      <c r="S31" s="133">
        <v>3</v>
      </c>
      <c r="T31" s="133">
        <v>2</v>
      </c>
      <c r="U31" s="133">
        <v>1</v>
      </c>
      <c r="V31" s="133">
        <v>1</v>
      </c>
      <c r="W31" s="133">
        <v>1</v>
      </c>
      <c r="X31" s="133"/>
      <c r="Y31" s="133">
        <v>9</v>
      </c>
      <c r="Z31" s="133">
        <v>7</v>
      </c>
      <c r="AA31" s="133">
        <v>21</v>
      </c>
      <c r="AB31" s="133">
        <v>6</v>
      </c>
      <c r="AC31" s="133"/>
      <c r="AD31" s="133">
        <v>107</v>
      </c>
      <c r="AE31" s="133"/>
      <c r="AF31" s="133"/>
      <c r="AG31" s="133">
        <v>19</v>
      </c>
      <c r="AH31" s="133"/>
      <c r="AI31" s="138" t="s">
        <v>6887</v>
      </c>
      <c r="AJ31" s="133"/>
      <c r="AK31" s="138" t="s">
        <v>5701</v>
      </c>
      <c r="AL31" s="133">
        <v>3</v>
      </c>
      <c r="AM31" s="133">
        <v>91</v>
      </c>
      <c r="AN31" s="133"/>
      <c r="AO31" s="138" t="s">
        <v>5871</v>
      </c>
      <c r="AP31" s="133">
        <v>37</v>
      </c>
      <c r="AQ31" s="133">
        <v>3000</v>
      </c>
      <c r="AR31" s="138" t="s">
        <v>5853</v>
      </c>
      <c r="AS31" s="138" t="s">
        <v>5701</v>
      </c>
      <c r="AT31" s="133">
        <v>2</v>
      </c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>
        <v>1</v>
      </c>
      <c r="BF31" s="139" t="s">
        <v>6888</v>
      </c>
      <c r="BG31" s="139" t="s">
        <v>6889</v>
      </c>
      <c r="BH31" s="139" t="s">
        <v>6829</v>
      </c>
      <c r="BI31" s="133"/>
      <c r="BJ31" s="133"/>
      <c r="BK31" s="133"/>
      <c r="BL31" s="133"/>
      <c r="BM31" s="133"/>
      <c r="BN31" s="133"/>
      <c r="BO31" s="133"/>
      <c r="BP31" s="133"/>
    </row>
    <row r="32" spans="1:68" ht="13.5" customHeight="1" x14ac:dyDescent="0.3">
      <c r="A32" s="133">
        <v>17</v>
      </c>
      <c r="B32" s="136"/>
      <c r="C32" s="137" t="s">
        <v>6884</v>
      </c>
      <c r="D32" s="138" t="s">
        <v>6890</v>
      </c>
      <c r="E32" s="133"/>
      <c r="F32" s="136"/>
      <c r="G32" s="133">
        <v>1</v>
      </c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>
        <v>1</v>
      </c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41"/>
      <c r="BG32" s="141"/>
      <c r="BH32" s="141"/>
      <c r="BI32" s="133"/>
      <c r="BJ32" s="133"/>
      <c r="BK32" s="133"/>
      <c r="BL32" s="133"/>
      <c r="BM32" s="133"/>
      <c r="BN32" s="133"/>
      <c r="BO32" s="133"/>
      <c r="BP32" s="133"/>
    </row>
    <row r="33" spans="1:68" ht="13.5" customHeight="1" x14ac:dyDescent="0.3">
      <c r="A33" s="133">
        <v>18</v>
      </c>
      <c r="B33" s="136"/>
      <c r="C33" s="137" t="s">
        <v>2158</v>
      </c>
      <c r="D33" s="138" t="s">
        <v>6891</v>
      </c>
      <c r="E33" s="138" t="s">
        <v>6892</v>
      </c>
      <c r="F33" s="136"/>
      <c r="G33" s="133">
        <v>1</v>
      </c>
      <c r="H33" s="133">
        <v>1</v>
      </c>
      <c r="I33" s="133">
        <v>1</v>
      </c>
      <c r="J33" s="133">
        <v>1</v>
      </c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>
        <v>1</v>
      </c>
      <c r="V33" s="133"/>
      <c r="W33" s="133"/>
      <c r="X33" s="133"/>
      <c r="Y33" s="133">
        <v>2</v>
      </c>
      <c r="Z33" s="133">
        <v>4</v>
      </c>
      <c r="AA33" s="133">
        <v>12</v>
      </c>
      <c r="AB33" s="133">
        <v>4</v>
      </c>
      <c r="AC33" s="133"/>
      <c r="AD33" s="133"/>
      <c r="AE33" s="133"/>
      <c r="AF33" s="133"/>
      <c r="AG33" s="133"/>
      <c r="AH33" s="133"/>
      <c r="AI33" s="133">
        <v>2</v>
      </c>
      <c r="AJ33" s="133"/>
      <c r="AK33" s="133"/>
      <c r="AL33" s="133">
        <v>2</v>
      </c>
      <c r="AM33" s="133">
        <v>20</v>
      </c>
      <c r="AN33" s="133"/>
      <c r="AO33" s="133"/>
      <c r="AP33" s="133">
        <v>22</v>
      </c>
      <c r="AQ33" s="133"/>
      <c r="AR33" s="133"/>
      <c r="AS33" s="133"/>
      <c r="AT33" s="133">
        <v>1</v>
      </c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41"/>
      <c r="BG33" s="141"/>
      <c r="BH33" s="141"/>
      <c r="BI33" s="133"/>
      <c r="BJ33" s="133"/>
      <c r="BK33" s="133"/>
      <c r="BL33" s="133"/>
      <c r="BM33" s="133"/>
      <c r="BN33" s="133"/>
      <c r="BO33" s="133"/>
      <c r="BP33" s="133"/>
    </row>
    <row r="34" spans="1:68" ht="13.5" customHeight="1" x14ac:dyDescent="0.3">
      <c r="A34" s="133">
        <v>19</v>
      </c>
      <c r="B34" s="136"/>
      <c r="C34" s="137" t="s">
        <v>6893</v>
      </c>
      <c r="D34" s="138" t="s">
        <v>2444</v>
      </c>
      <c r="E34" s="138" t="s">
        <v>2333</v>
      </c>
      <c r="F34" s="136"/>
      <c r="G34" s="133">
        <v>1</v>
      </c>
      <c r="H34" s="133">
        <v>1</v>
      </c>
      <c r="I34" s="133"/>
      <c r="J34" s="133"/>
      <c r="K34" s="133"/>
      <c r="L34" s="133"/>
      <c r="M34" s="133"/>
      <c r="N34" s="133"/>
      <c r="O34" s="133"/>
      <c r="P34" s="133"/>
      <c r="Q34" s="133">
        <v>1</v>
      </c>
      <c r="R34" s="133"/>
      <c r="S34" s="133">
        <v>2</v>
      </c>
      <c r="T34" s="133"/>
      <c r="U34" s="133">
        <v>7</v>
      </c>
      <c r="V34" s="133">
        <v>5</v>
      </c>
      <c r="W34" s="133">
        <v>3</v>
      </c>
      <c r="X34" s="133">
        <v>6</v>
      </c>
      <c r="Y34" s="133">
        <v>8</v>
      </c>
      <c r="Z34" s="133">
        <v>5</v>
      </c>
      <c r="AA34" s="133">
        <v>50</v>
      </c>
      <c r="AB34" s="133"/>
      <c r="AC34" s="133"/>
      <c r="AD34" s="133">
        <v>80</v>
      </c>
      <c r="AE34" s="133"/>
      <c r="AF34" s="133"/>
      <c r="AG34" s="133">
        <v>29</v>
      </c>
      <c r="AH34" s="133">
        <v>7</v>
      </c>
      <c r="AI34" s="133">
        <v>8</v>
      </c>
      <c r="AJ34" s="133"/>
      <c r="AK34" s="133">
        <v>2</v>
      </c>
      <c r="AL34" s="133">
        <v>5</v>
      </c>
      <c r="AM34" s="133">
        <v>60</v>
      </c>
      <c r="AN34" s="133"/>
      <c r="AO34" s="133">
        <v>18</v>
      </c>
      <c r="AP34" s="133">
        <v>87</v>
      </c>
      <c r="AQ34" s="133"/>
      <c r="AR34" s="133"/>
      <c r="AS34" s="133"/>
      <c r="AT34" s="133">
        <v>5</v>
      </c>
      <c r="AU34" s="133">
        <v>1</v>
      </c>
      <c r="AV34" s="133"/>
      <c r="AW34" s="133"/>
      <c r="AX34" s="133"/>
      <c r="AY34" s="133"/>
      <c r="AZ34" s="133"/>
      <c r="BA34" s="133"/>
      <c r="BB34" s="133"/>
      <c r="BC34" s="133"/>
      <c r="BD34" s="133"/>
      <c r="BE34" s="133">
        <v>1</v>
      </c>
      <c r="BF34" s="139" t="s">
        <v>8283</v>
      </c>
      <c r="BG34" s="139" t="s">
        <v>6894</v>
      </c>
      <c r="BH34" s="139" t="s">
        <v>6829</v>
      </c>
      <c r="BI34" s="133"/>
      <c r="BJ34" s="133"/>
      <c r="BK34" s="133"/>
      <c r="BL34" s="133"/>
      <c r="BM34" s="133"/>
      <c r="BN34" s="133"/>
      <c r="BO34" s="133"/>
      <c r="BP34" s="133"/>
    </row>
    <row r="35" spans="1:68" ht="13.5" customHeight="1" x14ac:dyDescent="0.3">
      <c r="A35" s="133">
        <v>20</v>
      </c>
      <c r="B35" s="136"/>
      <c r="C35" s="137" t="s">
        <v>2514</v>
      </c>
      <c r="D35" s="138" t="s">
        <v>6895</v>
      </c>
      <c r="E35" s="138" t="s">
        <v>6896</v>
      </c>
      <c r="F35" s="136"/>
      <c r="G35" s="133">
        <v>1</v>
      </c>
      <c r="H35" s="133">
        <v>1</v>
      </c>
      <c r="I35" s="133"/>
      <c r="J35" s="133">
        <v>1</v>
      </c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>
        <v>2</v>
      </c>
      <c r="Z35" s="133"/>
      <c r="AA35" s="133">
        <v>10</v>
      </c>
      <c r="AB35" s="133"/>
      <c r="AC35" s="133"/>
      <c r="AD35" s="133"/>
      <c r="AE35" s="133"/>
      <c r="AF35" s="133"/>
      <c r="AG35" s="133">
        <v>30</v>
      </c>
      <c r="AH35" s="133"/>
      <c r="AI35" s="133">
        <v>2</v>
      </c>
      <c r="AJ35" s="133"/>
      <c r="AK35" s="133"/>
      <c r="AL35" s="133"/>
      <c r="AM35" s="133">
        <v>6</v>
      </c>
      <c r="AN35" s="133"/>
      <c r="AO35" s="133"/>
      <c r="AP35" s="133"/>
      <c r="AQ35" s="133"/>
      <c r="AR35" s="133"/>
      <c r="AS35" s="133"/>
      <c r="AT35" s="133">
        <v>2</v>
      </c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41"/>
      <c r="BG35" s="141"/>
      <c r="BH35" s="141"/>
      <c r="BI35" s="133"/>
      <c r="BJ35" s="133"/>
      <c r="BK35" s="133"/>
      <c r="BL35" s="133"/>
      <c r="BM35" s="133"/>
      <c r="BN35" s="133"/>
      <c r="BO35" s="133"/>
      <c r="BP35" s="133"/>
    </row>
    <row r="36" spans="1:68" ht="13.5" customHeight="1" x14ac:dyDescent="0.3">
      <c r="A36" s="133">
        <v>21</v>
      </c>
      <c r="B36" s="136"/>
      <c r="C36" s="140"/>
      <c r="D36" s="138" t="s">
        <v>6897</v>
      </c>
      <c r="E36" s="133"/>
      <c r="F36" s="136"/>
      <c r="G36" s="133">
        <v>1</v>
      </c>
      <c r="H36" s="133"/>
      <c r="I36" s="133">
        <v>1</v>
      </c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>
        <v>2</v>
      </c>
      <c r="Z36" s="133">
        <v>2</v>
      </c>
      <c r="AA36" s="133">
        <v>10</v>
      </c>
      <c r="AB36" s="133"/>
      <c r="AC36" s="133"/>
      <c r="AD36" s="133">
        <v>40</v>
      </c>
      <c r="AE36" s="133"/>
      <c r="AF36" s="133"/>
      <c r="AG36" s="133">
        <v>26</v>
      </c>
      <c r="AH36" s="133"/>
      <c r="AI36" s="133">
        <v>2</v>
      </c>
      <c r="AJ36" s="133"/>
      <c r="AK36" s="133"/>
      <c r="AL36" s="133"/>
      <c r="AM36" s="133">
        <v>6</v>
      </c>
      <c r="AN36" s="133"/>
      <c r="AO36" s="133"/>
      <c r="AP36" s="133"/>
      <c r="AQ36" s="133"/>
      <c r="AR36" s="133"/>
      <c r="AS36" s="133"/>
      <c r="AT36" s="133">
        <v>1</v>
      </c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41"/>
      <c r="BG36" s="141"/>
      <c r="BH36" s="141"/>
      <c r="BI36" s="133"/>
      <c r="BJ36" s="133">
        <v>1</v>
      </c>
      <c r="BK36" s="133"/>
      <c r="BL36" s="133"/>
      <c r="BM36" s="133"/>
      <c r="BN36" s="133"/>
      <c r="BO36" s="133"/>
      <c r="BP36" s="133"/>
    </row>
    <row r="37" spans="1:68" ht="13.5" customHeight="1" x14ac:dyDescent="0.3">
      <c r="A37" s="133">
        <v>22</v>
      </c>
      <c r="B37" s="136"/>
      <c r="C37" s="137" t="s">
        <v>3048</v>
      </c>
      <c r="D37" s="138" t="s">
        <v>6451</v>
      </c>
      <c r="E37" s="138" t="s">
        <v>6898</v>
      </c>
      <c r="F37" s="136"/>
      <c r="G37" s="133">
        <v>1</v>
      </c>
      <c r="H37" s="133">
        <v>1</v>
      </c>
      <c r="I37" s="133">
        <v>4</v>
      </c>
      <c r="J37" s="133">
        <v>2</v>
      </c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>
        <v>7</v>
      </c>
      <c r="V37" s="133">
        <v>1</v>
      </c>
      <c r="W37" s="133">
        <v>5</v>
      </c>
      <c r="X37" s="133">
        <v>3</v>
      </c>
      <c r="Y37" s="133">
        <v>10</v>
      </c>
      <c r="Z37" s="133">
        <v>24</v>
      </c>
      <c r="AA37" s="133">
        <v>38</v>
      </c>
      <c r="AB37" s="133">
        <v>21</v>
      </c>
      <c r="AC37" s="133"/>
      <c r="AD37" s="133">
        <v>290</v>
      </c>
      <c r="AE37" s="133"/>
      <c r="AF37" s="133"/>
      <c r="AG37" s="133">
        <v>195</v>
      </c>
      <c r="AH37" s="133">
        <v>10</v>
      </c>
      <c r="AI37" s="133">
        <v>14</v>
      </c>
      <c r="AJ37" s="133">
        <v>1</v>
      </c>
      <c r="AK37" s="133">
        <v>1</v>
      </c>
      <c r="AL37" s="133">
        <v>7</v>
      </c>
      <c r="AM37" s="133">
        <v>125</v>
      </c>
      <c r="AN37" s="133">
        <v>25</v>
      </c>
      <c r="AO37" s="133">
        <v>35</v>
      </c>
      <c r="AP37" s="133">
        <v>115</v>
      </c>
      <c r="AQ37" s="133"/>
      <c r="AR37" s="133"/>
      <c r="AS37" s="133"/>
      <c r="AT37" s="133">
        <v>4</v>
      </c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>
        <v>1</v>
      </c>
      <c r="BF37" s="139" t="s">
        <v>6899</v>
      </c>
      <c r="BG37" s="139" t="s">
        <v>6894</v>
      </c>
      <c r="BH37" s="139" t="s">
        <v>6829</v>
      </c>
      <c r="BI37" s="133"/>
      <c r="BJ37" s="133"/>
      <c r="BK37" s="133"/>
      <c r="BL37" s="133"/>
      <c r="BM37" s="133"/>
      <c r="BN37" s="133"/>
      <c r="BO37" s="133"/>
      <c r="BP37" s="133"/>
    </row>
    <row r="38" spans="1:68" ht="13.5" customHeight="1" x14ac:dyDescent="0.3">
      <c r="A38" s="133">
        <v>23</v>
      </c>
      <c r="B38" s="136"/>
      <c r="C38" s="140"/>
      <c r="D38" s="138" t="s">
        <v>6900</v>
      </c>
      <c r="E38" s="133"/>
      <c r="F38" s="136"/>
      <c r="G38" s="133">
        <v>1</v>
      </c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>
        <v>1</v>
      </c>
      <c r="Z38" s="133"/>
      <c r="AA38" s="133">
        <v>6</v>
      </c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41"/>
      <c r="BG38" s="141"/>
      <c r="BH38" s="141"/>
      <c r="BI38" s="133"/>
      <c r="BJ38" s="133"/>
      <c r="BK38" s="133"/>
      <c r="BL38" s="133"/>
      <c r="BM38" s="133"/>
      <c r="BN38" s="133"/>
      <c r="BO38" s="133"/>
      <c r="BP38" s="133"/>
    </row>
    <row r="39" spans="1:68" ht="13.5" customHeight="1" x14ac:dyDescent="0.3">
      <c r="A39" s="133">
        <v>24</v>
      </c>
      <c r="B39" s="136"/>
      <c r="C39" s="137" t="s">
        <v>2661</v>
      </c>
      <c r="D39" s="138" t="s">
        <v>6901</v>
      </c>
      <c r="E39" s="138" t="s">
        <v>6902</v>
      </c>
      <c r="F39" s="136"/>
      <c r="G39" s="133">
        <v>1</v>
      </c>
      <c r="H39" s="133">
        <v>1</v>
      </c>
      <c r="I39" s="133"/>
      <c r="J39" s="133"/>
      <c r="K39" s="133"/>
      <c r="L39" s="133"/>
      <c r="M39" s="133"/>
      <c r="N39" s="133"/>
      <c r="O39" s="133"/>
      <c r="P39" s="133"/>
      <c r="Q39" s="133">
        <v>3</v>
      </c>
      <c r="R39" s="133"/>
      <c r="S39" s="133"/>
      <c r="T39" s="133"/>
      <c r="U39" s="133"/>
      <c r="V39" s="133"/>
      <c r="W39" s="133"/>
      <c r="X39" s="133"/>
      <c r="Y39" s="133">
        <v>8</v>
      </c>
      <c r="Z39" s="133">
        <v>2</v>
      </c>
      <c r="AA39" s="133">
        <v>10</v>
      </c>
      <c r="AB39" s="133">
        <v>13</v>
      </c>
      <c r="AC39" s="133"/>
      <c r="AD39" s="133">
        <v>26</v>
      </c>
      <c r="AE39" s="133"/>
      <c r="AF39" s="133"/>
      <c r="AG39" s="133"/>
      <c r="AH39" s="133"/>
      <c r="AI39" s="133">
        <v>7</v>
      </c>
      <c r="AJ39" s="133">
        <v>1</v>
      </c>
      <c r="AK39" s="133">
        <v>1</v>
      </c>
      <c r="AL39" s="133">
        <v>2</v>
      </c>
      <c r="AM39" s="133">
        <v>50</v>
      </c>
      <c r="AN39" s="133">
        <v>5</v>
      </c>
      <c r="AO39" s="133">
        <v>16</v>
      </c>
      <c r="AP39" s="133">
        <v>40</v>
      </c>
      <c r="AQ39" s="133"/>
      <c r="AR39" s="133"/>
      <c r="AS39" s="133"/>
      <c r="AT39" s="133">
        <v>1</v>
      </c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41"/>
      <c r="BG39" s="141"/>
      <c r="BH39" s="141"/>
      <c r="BI39" s="133"/>
      <c r="BJ39" s="133"/>
      <c r="BK39" s="133"/>
      <c r="BL39" s="133"/>
      <c r="BM39" s="133"/>
      <c r="BN39" s="133"/>
      <c r="BO39" s="133"/>
      <c r="BP39" s="133"/>
    </row>
    <row r="40" spans="1:68" ht="13.5" customHeight="1" x14ac:dyDescent="0.3">
      <c r="A40" s="133">
        <v>25</v>
      </c>
      <c r="B40" s="136"/>
      <c r="C40" s="140"/>
      <c r="D40" s="138" t="s">
        <v>6903</v>
      </c>
      <c r="E40" s="138" t="s">
        <v>6904</v>
      </c>
      <c r="F40" s="136"/>
      <c r="G40" s="133">
        <v>1</v>
      </c>
      <c r="H40" s="133">
        <v>1</v>
      </c>
      <c r="I40" s="133"/>
      <c r="J40" s="133">
        <v>1</v>
      </c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>
        <v>1</v>
      </c>
      <c r="Z40" s="133">
        <v>7</v>
      </c>
      <c r="AA40" s="133">
        <v>12</v>
      </c>
      <c r="AB40" s="133">
        <v>16</v>
      </c>
      <c r="AC40" s="133"/>
      <c r="AD40" s="133">
        <v>12</v>
      </c>
      <c r="AE40" s="133"/>
      <c r="AF40" s="133"/>
      <c r="AG40" s="133"/>
      <c r="AH40" s="133"/>
      <c r="AI40" s="133">
        <v>7</v>
      </c>
      <c r="AJ40" s="133"/>
      <c r="AK40" s="133">
        <v>1</v>
      </c>
      <c r="AL40" s="133">
        <v>2</v>
      </c>
      <c r="AM40" s="133">
        <v>50</v>
      </c>
      <c r="AN40" s="133"/>
      <c r="AO40" s="133">
        <v>16</v>
      </c>
      <c r="AP40" s="133">
        <v>40</v>
      </c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41"/>
      <c r="BG40" s="141"/>
      <c r="BH40" s="141"/>
      <c r="BI40" s="133"/>
      <c r="BJ40" s="133"/>
      <c r="BK40" s="133"/>
      <c r="BL40" s="133"/>
      <c r="BM40" s="133"/>
      <c r="BN40" s="133"/>
      <c r="BO40" s="133"/>
      <c r="BP40" s="133"/>
    </row>
    <row r="41" spans="1:68" ht="13.5" customHeight="1" x14ac:dyDescent="0.3">
      <c r="A41" s="133">
        <v>26</v>
      </c>
      <c r="B41" s="136"/>
      <c r="C41" s="137" t="s">
        <v>2394</v>
      </c>
      <c r="D41" s="138" t="s">
        <v>6905</v>
      </c>
      <c r="E41" s="138" t="s">
        <v>6906</v>
      </c>
      <c r="F41" s="136"/>
      <c r="G41" s="133">
        <v>1</v>
      </c>
      <c r="H41" s="133">
        <v>1</v>
      </c>
      <c r="I41" s="133"/>
      <c r="J41" s="133"/>
      <c r="K41" s="133"/>
      <c r="L41" s="133"/>
      <c r="M41" s="133"/>
      <c r="N41" s="133"/>
      <c r="O41" s="133"/>
      <c r="P41" s="133"/>
      <c r="Q41" s="133">
        <v>2</v>
      </c>
      <c r="R41" s="133">
        <v>2</v>
      </c>
      <c r="S41" s="133">
        <v>2</v>
      </c>
      <c r="T41" s="133">
        <v>3</v>
      </c>
      <c r="U41" s="133"/>
      <c r="V41" s="133">
        <v>1</v>
      </c>
      <c r="W41" s="133">
        <v>1</v>
      </c>
      <c r="X41" s="133"/>
      <c r="Y41" s="133">
        <v>7</v>
      </c>
      <c r="Z41" s="133">
        <v>4</v>
      </c>
      <c r="AA41" s="133">
        <v>12</v>
      </c>
      <c r="AB41" s="133">
        <v>7</v>
      </c>
      <c r="AC41" s="133"/>
      <c r="AD41" s="133">
        <v>40</v>
      </c>
      <c r="AE41" s="133"/>
      <c r="AF41" s="133"/>
      <c r="AG41" s="133">
        <v>50</v>
      </c>
      <c r="AH41" s="133"/>
      <c r="AI41" s="133">
        <v>5</v>
      </c>
      <c r="AJ41" s="133">
        <v>1</v>
      </c>
      <c r="AK41" s="133">
        <v>1</v>
      </c>
      <c r="AL41" s="133"/>
      <c r="AM41" s="133">
        <v>30</v>
      </c>
      <c r="AN41" s="133">
        <v>20</v>
      </c>
      <c r="AO41" s="133">
        <v>12</v>
      </c>
      <c r="AP41" s="133"/>
      <c r="AQ41" s="133"/>
      <c r="AR41" s="133"/>
      <c r="AS41" s="133"/>
      <c r="AT41" s="133">
        <v>2</v>
      </c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41"/>
      <c r="BG41" s="141"/>
      <c r="BH41" s="141"/>
      <c r="BI41" s="133"/>
      <c r="BJ41" s="133"/>
      <c r="BK41" s="133"/>
      <c r="BL41" s="133"/>
      <c r="BM41" s="133"/>
      <c r="BN41" s="133"/>
      <c r="BO41" s="133"/>
      <c r="BP41" s="133"/>
    </row>
    <row r="42" spans="1:68" ht="13.5" customHeight="1" x14ac:dyDescent="0.3">
      <c r="A42" s="133">
        <v>27</v>
      </c>
      <c r="B42" s="136"/>
      <c r="C42" s="137" t="s">
        <v>2618</v>
      </c>
      <c r="D42" s="138" t="s">
        <v>6907</v>
      </c>
      <c r="E42" s="133"/>
      <c r="F42" s="136"/>
      <c r="G42" s="133">
        <v>1</v>
      </c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>
        <v>1</v>
      </c>
      <c r="V42" s="133"/>
      <c r="W42" s="133"/>
      <c r="X42" s="133"/>
      <c r="Y42" s="133">
        <v>1</v>
      </c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41"/>
      <c r="BG42" s="141"/>
      <c r="BH42" s="141"/>
      <c r="BI42" s="133"/>
      <c r="BJ42" s="133"/>
      <c r="BK42" s="133"/>
      <c r="BL42" s="133"/>
      <c r="BM42" s="133"/>
      <c r="BN42" s="133"/>
      <c r="BO42" s="133"/>
      <c r="BP42" s="133"/>
    </row>
    <row r="43" spans="1:68" ht="13.5" customHeight="1" x14ac:dyDescent="0.3">
      <c r="A43" s="133">
        <v>28</v>
      </c>
      <c r="B43" s="136"/>
      <c r="C43" s="137" t="s">
        <v>2493</v>
      </c>
      <c r="D43" s="138" t="s">
        <v>6908</v>
      </c>
      <c r="E43" s="138" t="s">
        <v>6909</v>
      </c>
      <c r="F43" s="136"/>
      <c r="G43" s="133">
        <v>1</v>
      </c>
      <c r="H43" s="133">
        <v>1</v>
      </c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>
        <v>1</v>
      </c>
      <c r="V43" s="133"/>
      <c r="W43" s="133"/>
      <c r="X43" s="133"/>
      <c r="Y43" s="133">
        <v>1</v>
      </c>
      <c r="Z43" s="133">
        <v>5</v>
      </c>
      <c r="AA43" s="133">
        <v>20</v>
      </c>
      <c r="AB43" s="133">
        <v>5</v>
      </c>
      <c r="AC43" s="133"/>
      <c r="AD43" s="133">
        <v>30</v>
      </c>
      <c r="AE43" s="133"/>
      <c r="AF43" s="133"/>
      <c r="AG43" s="133">
        <v>20</v>
      </c>
      <c r="AH43" s="133"/>
      <c r="AI43" s="133">
        <v>5</v>
      </c>
      <c r="AJ43" s="133"/>
      <c r="AK43" s="133">
        <v>1</v>
      </c>
      <c r="AL43" s="133">
        <v>3</v>
      </c>
      <c r="AM43" s="133">
        <v>25</v>
      </c>
      <c r="AN43" s="133"/>
      <c r="AO43" s="133">
        <v>14</v>
      </c>
      <c r="AP43" s="133">
        <v>60</v>
      </c>
      <c r="AQ43" s="133"/>
      <c r="AR43" s="133"/>
      <c r="AS43" s="133"/>
      <c r="AT43" s="133">
        <v>1</v>
      </c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8" t="s">
        <v>5849</v>
      </c>
      <c r="BF43" s="139" t="s">
        <v>6910</v>
      </c>
      <c r="BG43" s="139" t="s">
        <v>6889</v>
      </c>
      <c r="BH43" s="139" t="s">
        <v>6829</v>
      </c>
      <c r="BI43" s="133"/>
      <c r="BJ43" s="133"/>
      <c r="BK43" s="133"/>
      <c r="BL43" s="133"/>
      <c r="BM43" s="133"/>
      <c r="BN43" s="133"/>
      <c r="BO43" s="133"/>
      <c r="BP43" s="133"/>
    </row>
    <row r="44" spans="1:68" ht="13.5" customHeight="1" x14ac:dyDescent="0.3">
      <c r="A44" s="133">
        <v>29</v>
      </c>
      <c r="B44" s="136"/>
      <c r="C44" s="140"/>
      <c r="D44" s="133"/>
      <c r="E44" s="138" t="s">
        <v>6911</v>
      </c>
      <c r="F44" s="136"/>
      <c r="G44" s="133"/>
      <c r="H44" s="133">
        <v>1</v>
      </c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41"/>
      <c r="BG44" s="141"/>
      <c r="BH44" s="141"/>
      <c r="BI44" s="133"/>
      <c r="BJ44" s="133"/>
      <c r="BK44" s="133"/>
      <c r="BL44" s="133"/>
      <c r="BM44" s="133"/>
      <c r="BN44" s="133"/>
      <c r="BO44" s="133"/>
      <c r="BP44" s="133"/>
    </row>
    <row r="45" spans="1:68" ht="13.5" customHeight="1" x14ac:dyDescent="0.3">
      <c r="A45" s="133">
        <v>30</v>
      </c>
      <c r="B45" s="136"/>
      <c r="C45" s="137" t="s">
        <v>2507</v>
      </c>
      <c r="D45" s="138" t="s">
        <v>2298</v>
      </c>
      <c r="E45" s="138" t="s">
        <v>6912</v>
      </c>
      <c r="F45" s="136"/>
      <c r="G45" s="133">
        <v>1</v>
      </c>
      <c r="H45" s="133">
        <v>1</v>
      </c>
      <c r="I45" s="133"/>
      <c r="J45" s="133">
        <v>1</v>
      </c>
      <c r="K45" s="133"/>
      <c r="L45" s="133"/>
      <c r="M45" s="133"/>
      <c r="N45" s="133"/>
      <c r="O45" s="133"/>
      <c r="P45" s="133"/>
      <c r="Q45" s="133">
        <v>2</v>
      </c>
      <c r="R45" s="133"/>
      <c r="S45" s="133">
        <v>1</v>
      </c>
      <c r="T45" s="133"/>
      <c r="U45" s="133"/>
      <c r="V45" s="133"/>
      <c r="W45" s="133"/>
      <c r="X45" s="133"/>
      <c r="Y45" s="133">
        <v>1</v>
      </c>
      <c r="Z45" s="133">
        <v>6</v>
      </c>
      <c r="AA45" s="133">
        <v>20</v>
      </c>
      <c r="AB45" s="133">
        <v>16</v>
      </c>
      <c r="AC45" s="133"/>
      <c r="AD45" s="133">
        <v>80</v>
      </c>
      <c r="AE45" s="133"/>
      <c r="AF45" s="133"/>
      <c r="AG45" s="133">
        <v>26</v>
      </c>
      <c r="AH45" s="133"/>
      <c r="AI45" s="133">
        <v>5</v>
      </c>
      <c r="AJ45" s="133"/>
      <c r="AK45" s="133"/>
      <c r="AL45" s="133">
        <v>3</v>
      </c>
      <c r="AM45" s="133">
        <v>8</v>
      </c>
      <c r="AN45" s="133"/>
      <c r="AO45" s="133"/>
      <c r="AP45" s="133">
        <v>18</v>
      </c>
      <c r="AQ45" s="133"/>
      <c r="AR45" s="133"/>
      <c r="AS45" s="133"/>
      <c r="AT45" s="133">
        <v>1</v>
      </c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>
        <v>1</v>
      </c>
      <c r="BF45" s="139" t="s">
        <v>6913</v>
      </c>
      <c r="BG45" s="139" t="s">
        <v>6894</v>
      </c>
      <c r="BH45" s="139" t="s">
        <v>6829</v>
      </c>
      <c r="BI45" s="133"/>
      <c r="BJ45" s="133"/>
      <c r="BK45" s="133"/>
      <c r="BL45" s="133"/>
      <c r="BM45" s="133"/>
      <c r="BN45" s="133"/>
      <c r="BO45" s="133"/>
      <c r="BP45" s="133"/>
    </row>
    <row r="46" spans="1:68" ht="13.5" customHeight="1" x14ac:dyDescent="0.3">
      <c r="A46" s="133">
        <v>31</v>
      </c>
      <c r="B46" s="136"/>
      <c r="C46" s="140"/>
      <c r="D46" s="138" t="s">
        <v>6914</v>
      </c>
      <c r="E46" s="138" t="s">
        <v>6915</v>
      </c>
      <c r="F46" s="136"/>
      <c r="G46" s="133">
        <v>1</v>
      </c>
      <c r="H46" s="133">
        <v>1</v>
      </c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>
        <v>1</v>
      </c>
      <c r="V46" s="133"/>
      <c r="W46" s="133"/>
      <c r="X46" s="133"/>
      <c r="Y46" s="133">
        <v>1</v>
      </c>
      <c r="Z46" s="133">
        <v>6</v>
      </c>
      <c r="AA46" s="133">
        <v>20</v>
      </c>
      <c r="AB46" s="133"/>
      <c r="AC46" s="133"/>
      <c r="AD46" s="133">
        <v>30</v>
      </c>
      <c r="AE46" s="133"/>
      <c r="AF46" s="133"/>
      <c r="AG46" s="133">
        <v>30</v>
      </c>
      <c r="AH46" s="133"/>
      <c r="AI46" s="133">
        <v>5</v>
      </c>
      <c r="AJ46" s="133"/>
      <c r="AK46" s="133">
        <v>1</v>
      </c>
      <c r="AL46" s="133">
        <v>3</v>
      </c>
      <c r="AM46" s="133">
        <v>25</v>
      </c>
      <c r="AN46" s="133"/>
      <c r="AO46" s="133">
        <v>14</v>
      </c>
      <c r="AP46" s="133">
        <v>60</v>
      </c>
      <c r="AQ46" s="133"/>
      <c r="AR46" s="133"/>
      <c r="AS46" s="133"/>
      <c r="AT46" s="133">
        <v>1</v>
      </c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8" t="s">
        <v>5849</v>
      </c>
      <c r="BF46" s="139" t="s">
        <v>6910</v>
      </c>
      <c r="BG46" s="139" t="s">
        <v>6889</v>
      </c>
      <c r="BH46" s="139" t="s">
        <v>6829</v>
      </c>
      <c r="BI46" s="133"/>
      <c r="BJ46" s="133"/>
      <c r="BK46" s="133"/>
      <c r="BL46" s="133"/>
      <c r="BM46" s="133"/>
      <c r="BN46" s="133"/>
      <c r="BO46" s="133"/>
      <c r="BP46" s="133"/>
    </row>
    <row r="47" spans="1:68" ht="13.5" customHeight="1" x14ac:dyDescent="0.3">
      <c r="A47" s="133">
        <v>32</v>
      </c>
      <c r="B47" s="136"/>
      <c r="C47" s="137" t="s">
        <v>2394</v>
      </c>
      <c r="D47" s="138" t="s">
        <v>6916</v>
      </c>
      <c r="E47" s="138" t="s">
        <v>6917</v>
      </c>
      <c r="F47" s="136"/>
      <c r="G47" s="133">
        <v>1</v>
      </c>
      <c r="H47" s="133">
        <v>1</v>
      </c>
      <c r="I47" s="133"/>
      <c r="J47" s="133"/>
      <c r="K47" s="133"/>
      <c r="L47" s="133"/>
      <c r="M47" s="133"/>
      <c r="N47" s="133"/>
      <c r="O47" s="133"/>
      <c r="P47" s="133"/>
      <c r="Q47" s="133"/>
      <c r="R47" s="133">
        <v>1</v>
      </c>
      <c r="S47" s="133">
        <v>1</v>
      </c>
      <c r="T47" s="133">
        <v>1</v>
      </c>
      <c r="U47" s="133">
        <v>2</v>
      </c>
      <c r="V47" s="133"/>
      <c r="W47" s="133">
        <v>1</v>
      </c>
      <c r="X47" s="133"/>
      <c r="Y47" s="133">
        <v>10</v>
      </c>
      <c r="Z47" s="133">
        <v>10</v>
      </c>
      <c r="AA47" s="133">
        <v>20</v>
      </c>
      <c r="AB47" s="133">
        <v>6</v>
      </c>
      <c r="AC47" s="133"/>
      <c r="AD47" s="133">
        <v>150</v>
      </c>
      <c r="AE47" s="133"/>
      <c r="AF47" s="133"/>
      <c r="AG47" s="133">
        <v>113</v>
      </c>
      <c r="AH47" s="133">
        <v>15</v>
      </c>
      <c r="AI47" s="133">
        <v>10</v>
      </c>
      <c r="AJ47" s="138" t="s">
        <v>5853</v>
      </c>
      <c r="AK47" s="133">
        <v>1</v>
      </c>
      <c r="AL47" s="133">
        <v>8</v>
      </c>
      <c r="AM47" s="133">
        <v>80</v>
      </c>
      <c r="AN47" s="133">
        <v>26</v>
      </c>
      <c r="AO47" s="133">
        <v>8</v>
      </c>
      <c r="AP47" s="133">
        <v>130</v>
      </c>
      <c r="AQ47" s="133"/>
      <c r="AR47" s="133"/>
      <c r="AS47" s="133"/>
      <c r="AT47" s="133">
        <v>2</v>
      </c>
      <c r="AU47" s="133">
        <v>1</v>
      </c>
      <c r="AV47" s="133"/>
      <c r="AW47" s="133"/>
      <c r="AX47" s="133"/>
      <c r="AY47" s="133"/>
      <c r="AZ47" s="133"/>
      <c r="BA47" s="133"/>
      <c r="BB47" s="133"/>
      <c r="BC47" s="133"/>
      <c r="BD47" s="133"/>
      <c r="BE47" s="133">
        <v>1</v>
      </c>
      <c r="BF47" s="139" t="s">
        <v>1468</v>
      </c>
      <c r="BG47" s="139" t="s">
        <v>6889</v>
      </c>
      <c r="BH47" s="139" t="s">
        <v>6829</v>
      </c>
      <c r="BI47" s="133"/>
      <c r="BJ47" s="133"/>
      <c r="BK47" s="133"/>
      <c r="BL47" s="133"/>
      <c r="BM47" s="133"/>
      <c r="BN47" s="133"/>
      <c r="BO47" s="133"/>
      <c r="BP47" s="133"/>
    </row>
    <row r="48" spans="1:68" ht="13.5" customHeight="1" x14ac:dyDescent="0.3">
      <c r="A48" s="133">
        <v>33</v>
      </c>
      <c r="B48" s="136"/>
      <c r="C48" s="137" t="s">
        <v>2815</v>
      </c>
      <c r="D48" s="138" t="s">
        <v>6918</v>
      </c>
      <c r="E48" s="138" t="s">
        <v>6919</v>
      </c>
      <c r="F48" s="136"/>
      <c r="G48" s="133">
        <v>1</v>
      </c>
      <c r="H48" s="133">
        <v>1</v>
      </c>
      <c r="I48" s="133">
        <v>1</v>
      </c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>
        <v>2</v>
      </c>
      <c r="Z48" s="133"/>
      <c r="AA48" s="133">
        <v>10</v>
      </c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41"/>
      <c r="BG48" s="141"/>
      <c r="BH48" s="141"/>
      <c r="BI48" s="133"/>
      <c r="BJ48" s="133"/>
      <c r="BK48" s="133"/>
      <c r="BL48" s="133"/>
      <c r="BM48" s="133"/>
      <c r="BN48" s="133"/>
      <c r="BO48" s="133"/>
      <c r="BP48" s="133"/>
    </row>
    <row r="49" spans="1:68" ht="13.5" customHeight="1" x14ac:dyDescent="0.3">
      <c r="A49" s="133">
        <v>34</v>
      </c>
      <c r="B49" s="136"/>
      <c r="C49" s="137" t="s">
        <v>2661</v>
      </c>
      <c r="D49" s="138" t="s">
        <v>6920</v>
      </c>
      <c r="E49" s="138" t="s">
        <v>6921</v>
      </c>
      <c r="F49" s="136"/>
      <c r="G49" s="133">
        <v>1</v>
      </c>
      <c r="H49" s="133">
        <v>1</v>
      </c>
      <c r="I49" s="133">
        <v>3</v>
      </c>
      <c r="J49" s="133">
        <v>2</v>
      </c>
      <c r="K49" s="133"/>
      <c r="L49" s="133"/>
      <c r="M49" s="133"/>
      <c r="N49" s="133"/>
      <c r="O49" s="133"/>
      <c r="P49" s="133"/>
      <c r="Q49" s="133">
        <v>1</v>
      </c>
      <c r="R49" s="133">
        <v>2</v>
      </c>
      <c r="S49" s="133"/>
      <c r="T49" s="133">
        <v>1</v>
      </c>
      <c r="U49" s="133">
        <v>3</v>
      </c>
      <c r="V49" s="133">
        <v>1</v>
      </c>
      <c r="W49" s="133">
        <v>3</v>
      </c>
      <c r="X49" s="133">
        <v>3</v>
      </c>
      <c r="Y49" s="133">
        <v>12</v>
      </c>
      <c r="Z49" s="133">
        <v>25</v>
      </c>
      <c r="AA49" s="133">
        <v>42</v>
      </c>
      <c r="AB49" s="133">
        <v>12</v>
      </c>
      <c r="AC49" s="133"/>
      <c r="AD49" s="133">
        <v>241</v>
      </c>
      <c r="AE49" s="133"/>
      <c r="AF49" s="133"/>
      <c r="AG49" s="133">
        <v>244</v>
      </c>
      <c r="AH49" s="133">
        <v>4</v>
      </c>
      <c r="AI49" s="133">
        <v>11</v>
      </c>
      <c r="AJ49" s="133">
        <v>2</v>
      </c>
      <c r="AK49" s="133">
        <v>1</v>
      </c>
      <c r="AL49" s="133">
        <v>8</v>
      </c>
      <c r="AM49" s="133">
        <v>157</v>
      </c>
      <c r="AN49" s="133">
        <v>41</v>
      </c>
      <c r="AO49" s="133">
        <v>15</v>
      </c>
      <c r="AP49" s="133">
        <v>110</v>
      </c>
      <c r="AQ49" s="133"/>
      <c r="AR49" s="133"/>
      <c r="AS49" s="133"/>
      <c r="AT49" s="133">
        <v>4</v>
      </c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>
        <v>1</v>
      </c>
      <c r="BF49" s="139" t="s">
        <v>8284</v>
      </c>
      <c r="BG49" s="139" t="s">
        <v>6894</v>
      </c>
      <c r="BH49" s="139" t="s">
        <v>6829</v>
      </c>
      <c r="BI49" s="133"/>
      <c r="BJ49" s="133"/>
      <c r="BK49" s="133"/>
      <c r="BL49" s="133"/>
      <c r="BM49" s="133"/>
      <c r="BN49" s="133"/>
      <c r="BO49" s="133"/>
      <c r="BP49" s="133"/>
    </row>
    <row r="50" spans="1:68" ht="13.5" customHeight="1" x14ac:dyDescent="0.3">
      <c r="A50" s="133">
        <v>35</v>
      </c>
      <c r="B50" s="136"/>
      <c r="C50" s="140"/>
      <c r="D50" s="133"/>
      <c r="E50" s="138" t="s">
        <v>6922</v>
      </c>
      <c r="F50" s="136"/>
      <c r="G50" s="133"/>
      <c r="H50" s="133">
        <v>1</v>
      </c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41"/>
      <c r="BG50" s="141"/>
      <c r="BH50" s="141"/>
      <c r="BI50" s="133"/>
      <c r="BJ50" s="133"/>
      <c r="BK50" s="133"/>
      <c r="BL50" s="133"/>
      <c r="BM50" s="133"/>
      <c r="BN50" s="133"/>
      <c r="BO50" s="133"/>
      <c r="BP50" s="133"/>
    </row>
    <row r="51" spans="1:68" ht="13.5" customHeight="1" x14ac:dyDescent="0.3">
      <c r="A51" s="133">
        <v>36</v>
      </c>
      <c r="B51" s="136"/>
      <c r="C51" s="137" t="s">
        <v>2394</v>
      </c>
      <c r="D51" s="138" t="s">
        <v>6923</v>
      </c>
      <c r="E51" s="133"/>
      <c r="F51" s="136"/>
      <c r="G51" s="133">
        <v>1</v>
      </c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>
        <v>1</v>
      </c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41"/>
      <c r="BG51" s="141"/>
      <c r="BH51" s="141"/>
      <c r="BI51" s="133"/>
      <c r="BJ51" s="133"/>
      <c r="BK51" s="133"/>
      <c r="BL51" s="133"/>
      <c r="BM51" s="133"/>
      <c r="BN51" s="133"/>
      <c r="BO51" s="133"/>
      <c r="BP51" s="133"/>
    </row>
    <row r="52" spans="1:68" ht="13.5" customHeight="1" x14ac:dyDescent="0.3">
      <c r="A52" s="133">
        <v>37</v>
      </c>
      <c r="B52" s="136"/>
      <c r="C52" s="137" t="s">
        <v>2394</v>
      </c>
      <c r="D52" s="138" t="s">
        <v>6924</v>
      </c>
      <c r="E52" s="138" t="s">
        <v>6925</v>
      </c>
      <c r="F52" s="136"/>
      <c r="G52" s="133">
        <v>1</v>
      </c>
      <c r="H52" s="133">
        <v>1</v>
      </c>
      <c r="I52" s="133">
        <v>2</v>
      </c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>
        <v>1</v>
      </c>
      <c r="V52" s="133"/>
      <c r="W52" s="133"/>
      <c r="X52" s="133"/>
      <c r="Y52" s="133">
        <v>1</v>
      </c>
      <c r="Z52" s="133">
        <v>5</v>
      </c>
      <c r="AA52" s="133">
        <v>12</v>
      </c>
      <c r="AB52" s="133">
        <v>9</v>
      </c>
      <c r="AC52" s="133"/>
      <c r="AD52" s="133">
        <v>30</v>
      </c>
      <c r="AE52" s="133"/>
      <c r="AF52" s="133"/>
      <c r="AG52" s="133">
        <v>25</v>
      </c>
      <c r="AH52" s="133">
        <v>1</v>
      </c>
      <c r="AI52" s="138" t="s">
        <v>6926</v>
      </c>
      <c r="AJ52" s="138" t="s">
        <v>5866</v>
      </c>
      <c r="AK52" s="133"/>
      <c r="AL52" s="133">
        <v>2</v>
      </c>
      <c r="AM52" s="133">
        <v>30</v>
      </c>
      <c r="AN52" s="133">
        <v>16</v>
      </c>
      <c r="AO52" s="133"/>
      <c r="AP52" s="133">
        <v>20</v>
      </c>
      <c r="AQ52" s="133"/>
      <c r="AR52" s="133"/>
      <c r="AS52" s="133"/>
      <c r="AT52" s="133">
        <v>1</v>
      </c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41"/>
      <c r="BG52" s="141"/>
      <c r="BH52" s="141"/>
      <c r="BI52" s="133"/>
      <c r="BJ52" s="133"/>
      <c r="BK52" s="133"/>
      <c r="BL52" s="133"/>
      <c r="BM52" s="133"/>
      <c r="BN52" s="133"/>
      <c r="BO52" s="133"/>
      <c r="BP52" s="133"/>
    </row>
    <row r="53" spans="1:68" ht="13.5" customHeight="1" x14ac:dyDescent="0.3">
      <c r="A53" s="133">
        <v>38</v>
      </c>
      <c r="B53" s="136"/>
      <c r="C53" s="137" t="s">
        <v>2237</v>
      </c>
      <c r="D53" s="138" t="s">
        <v>6927</v>
      </c>
      <c r="E53" s="133"/>
      <c r="F53" s="136"/>
      <c r="G53" s="133">
        <v>1</v>
      </c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>
        <v>2</v>
      </c>
      <c r="Z53" s="133"/>
      <c r="AA53" s="133">
        <v>7</v>
      </c>
      <c r="AB53" s="133"/>
      <c r="AC53" s="133"/>
      <c r="AD53" s="133"/>
      <c r="AE53" s="133"/>
      <c r="AF53" s="133"/>
      <c r="AG53" s="133"/>
      <c r="AH53" s="133"/>
      <c r="AI53" s="133">
        <v>2</v>
      </c>
      <c r="AJ53" s="133"/>
      <c r="AK53" s="138" t="s">
        <v>5701</v>
      </c>
      <c r="AL53" s="133">
        <v>1</v>
      </c>
      <c r="AM53" s="133">
        <v>14</v>
      </c>
      <c r="AN53" s="133"/>
      <c r="AO53" s="133">
        <v>2</v>
      </c>
      <c r="AP53" s="133">
        <v>7</v>
      </c>
      <c r="AQ53" s="133"/>
      <c r="AR53" s="133"/>
      <c r="AS53" s="133"/>
      <c r="AT53" s="133">
        <v>1</v>
      </c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>
        <v>1</v>
      </c>
      <c r="BF53" s="139" t="s">
        <v>6928</v>
      </c>
      <c r="BG53" s="139" t="s">
        <v>6894</v>
      </c>
      <c r="BH53" s="139" t="s">
        <v>6829</v>
      </c>
      <c r="BI53" s="133"/>
      <c r="BJ53" s="133"/>
      <c r="BK53" s="133"/>
      <c r="BL53" s="133"/>
      <c r="BM53" s="133"/>
      <c r="BN53" s="133"/>
      <c r="BO53" s="133"/>
      <c r="BP53" s="133"/>
    </row>
    <row r="54" spans="1:68" ht="13.5" customHeight="1" x14ac:dyDescent="0.3">
      <c r="A54" s="133"/>
      <c r="B54" s="143"/>
      <c r="C54" s="144"/>
      <c r="D54" s="133"/>
      <c r="E54" s="133"/>
      <c r="F54" s="14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46"/>
      <c r="BG54" s="146"/>
      <c r="BH54" s="146"/>
      <c r="BI54" s="133"/>
      <c r="BJ54" s="133"/>
      <c r="BK54" s="133"/>
      <c r="BL54" s="133"/>
      <c r="BM54" s="133"/>
      <c r="BN54" s="133"/>
      <c r="BO54" s="133"/>
      <c r="BP54" s="133"/>
    </row>
    <row r="55" spans="1:68" ht="13.5" customHeight="1" x14ac:dyDescent="0.3">
      <c r="A55" s="154" t="s">
        <v>73</v>
      </c>
      <c r="B55" s="155"/>
      <c r="C55" s="156"/>
      <c r="D55" s="155"/>
      <c r="E55" s="155"/>
      <c r="F55" s="155"/>
      <c r="G55" s="155"/>
      <c r="H55" s="155"/>
      <c r="I55" s="155"/>
      <c r="J55" s="155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8"/>
      <c r="BG55" s="159"/>
      <c r="BH55" s="159"/>
      <c r="BI55" s="157"/>
      <c r="BJ55" s="157"/>
      <c r="BK55" s="157"/>
      <c r="BL55" s="157"/>
      <c r="BM55" s="157"/>
      <c r="BN55" s="157"/>
      <c r="BO55" s="157"/>
      <c r="BP55" s="160"/>
    </row>
    <row r="56" spans="1:68" ht="13.5" customHeight="1" x14ac:dyDescent="0.3">
      <c r="A56" s="129">
        <v>39</v>
      </c>
      <c r="B56" s="153" t="s">
        <v>6851</v>
      </c>
      <c r="C56" s="161" t="s">
        <v>3395</v>
      </c>
      <c r="D56" s="132" t="s">
        <v>6929</v>
      </c>
      <c r="E56" s="133"/>
      <c r="F56" s="134"/>
      <c r="G56" s="129">
        <v>1</v>
      </c>
      <c r="H56" s="133"/>
      <c r="I56" s="133"/>
      <c r="J56" s="133"/>
      <c r="K56" s="133"/>
      <c r="L56" s="133"/>
      <c r="M56" s="133"/>
      <c r="N56" s="133"/>
      <c r="O56" s="133"/>
      <c r="P56" s="133"/>
      <c r="Q56" s="129">
        <v>1</v>
      </c>
      <c r="R56" s="129">
        <v>4</v>
      </c>
      <c r="S56" s="129">
        <v>1</v>
      </c>
      <c r="T56" s="133"/>
      <c r="U56" s="129">
        <v>8</v>
      </c>
      <c r="V56" s="129">
        <v>1</v>
      </c>
      <c r="W56" s="129">
        <v>7</v>
      </c>
      <c r="X56" s="129">
        <v>2</v>
      </c>
      <c r="Y56" s="129">
        <v>9</v>
      </c>
      <c r="Z56" s="129">
        <v>25</v>
      </c>
      <c r="AA56" s="129">
        <v>49</v>
      </c>
      <c r="AB56" s="129">
        <v>51</v>
      </c>
      <c r="AC56" s="133"/>
      <c r="AD56" s="129">
        <v>182</v>
      </c>
      <c r="AE56" s="133"/>
      <c r="AF56" s="133"/>
      <c r="AG56" s="129">
        <v>87</v>
      </c>
      <c r="AH56" s="129">
        <v>4</v>
      </c>
      <c r="AI56" s="129">
        <v>23</v>
      </c>
      <c r="AJ56" s="133"/>
      <c r="AK56" s="129">
        <v>3</v>
      </c>
      <c r="AL56" s="129">
        <v>13</v>
      </c>
      <c r="AM56" s="129">
        <v>126</v>
      </c>
      <c r="AN56" s="133"/>
      <c r="AO56" s="129">
        <v>30</v>
      </c>
      <c r="AP56" s="129">
        <v>67</v>
      </c>
      <c r="AQ56" s="129">
        <v>2000</v>
      </c>
      <c r="AR56" s="133"/>
      <c r="AS56" s="133"/>
      <c r="AT56" s="129">
        <v>4</v>
      </c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29">
        <v>2</v>
      </c>
      <c r="BF56" s="135" t="s">
        <v>6930</v>
      </c>
      <c r="BG56" s="135" t="s">
        <v>6931</v>
      </c>
      <c r="BH56" s="135" t="s">
        <v>6824</v>
      </c>
      <c r="BI56" s="133"/>
      <c r="BJ56" s="133"/>
      <c r="BK56" s="133"/>
      <c r="BL56" s="133"/>
      <c r="BM56" s="133"/>
      <c r="BN56" s="133"/>
      <c r="BO56" s="133"/>
      <c r="BP56" s="133"/>
    </row>
    <row r="57" spans="1:68" ht="13.5" customHeight="1" x14ac:dyDescent="0.3">
      <c r="A57" s="133">
        <v>40</v>
      </c>
      <c r="B57" s="136"/>
      <c r="C57" s="137" t="s">
        <v>3395</v>
      </c>
      <c r="D57" s="138" t="s">
        <v>6932</v>
      </c>
      <c r="E57" s="138" t="s">
        <v>6933</v>
      </c>
      <c r="F57" s="136"/>
      <c r="G57" s="133">
        <v>1</v>
      </c>
      <c r="H57" s="133">
        <v>1</v>
      </c>
      <c r="I57" s="133">
        <v>1</v>
      </c>
      <c r="J57" s="133">
        <v>3</v>
      </c>
      <c r="K57" s="133"/>
      <c r="L57" s="133"/>
      <c r="M57" s="133"/>
      <c r="N57" s="133"/>
      <c r="O57" s="133"/>
      <c r="P57" s="133"/>
      <c r="Q57" s="133">
        <v>2</v>
      </c>
      <c r="R57" s="133"/>
      <c r="S57" s="133"/>
      <c r="T57" s="133">
        <v>3</v>
      </c>
      <c r="U57" s="133">
        <v>7</v>
      </c>
      <c r="V57" s="133">
        <v>7</v>
      </c>
      <c r="W57" s="133">
        <v>8</v>
      </c>
      <c r="X57" s="133">
        <v>4</v>
      </c>
      <c r="Y57" s="133">
        <v>20</v>
      </c>
      <c r="Z57" s="133">
        <v>31</v>
      </c>
      <c r="AA57" s="133">
        <v>76</v>
      </c>
      <c r="AB57" s="133">
        <v>136</v>
      </c>
      <c r="AC57" s="133"/>
      <c r="AD57" s="133">
        <v>184</v>
      </c>
      <c r="AE57" s="133"/>
      <c r="AF57" s="133"/>
      <c r="AG57" s="133">
        <v>350</v>
      </c>
      <c r="AH57" s="133">
        <v>20</v>
      </c>
      <c r="AI57" s="133">
        <v>29</v>
      </c>
      <c r="AJ57" s="133">
        <v>5</v>
      </c>
      <c r="AK57" s="138" t="s">
        <v>5853</v>
      </c>
      <c r="AL57" s="133">
        <v>10</v>
      </c>
      <c r="AM57" s="133">
        <v>230</v>
      </c>
      <c r="AN57" s="133">
        <v>50</v>
      </c>
      <c r="AO57" s="133">
        <v>25</v>
      </c>
      <c r="AP57" s="133">
        <v>230</v>
      </c>
      <c r="AQ57" s="133">
        <v>25000</v>
      </c>
      <c r="AR57" s="133">
        <v>13</v>
      </c>
      <c r="AS57" s="138" t="s">
        <v>5853</v>
      </c>
      <c r="AT57" s="133">
        <v>6</v>
      </c>
      <c r="AU57" s="133">
        <v>1</v>
      </c>
      <c r="AV57" s="133"/>
      <c r="AW57" s="133"/>
      <c r="AX57" s="133"/>
      <c r="AY57" s="133"/>
      <c r="AZ57" s="133"/>
      <c r="BA57" s="133"/>
      <c r="BB57" s="133"/>
      <c r="BC57" s="133"/>
      <c r="BD57" s="133"/>
      <c r="BE57" s="133">
        <v>3</v>
      </c>
      <c r="BF57" s="139" t="s">
        <v>6934</v>
      </c>
      <c r="BG57" s="139" t="s">
        <v>6935</v>
      </c>
      <c r="BH57" s="139" t="s">
        <v>6829</v>
      </c>
      <c r="BI57" s="133"/>
      <c r="BJ57" s="133"/>
      <c r="BK57" s="133"/>
      <c r="BL57" s="133"/>
      <c r="BM57" s="133"/>
      <c r="BN57" s="133"/>
      <c r="BO57" s="133"/>
      <c r="BP57" s="133"/>
    </row>
    <row r="58" spans="1:68" ht="13.5" customHeight="1" x14ac:dyDescent="0.3">
      <c r="A58" s="133">
        <v>41</v>
      </c>
      <c r="B58" s="136"/>
      <c r="C58" s="137" t="s">
        <v>2507</v>
      </c>
      <c r="D58" s="138" t="s">
        <v>2437</v>
      </c>
      <c r="E58" s="133"/>
      <c r="F58" s="136"/>
      <c r="G58" s="133">
        <v>1</v>
      </c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>
        <v>1</v>
      </c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41"/>
      <c r="BG58" s="141"/>
      <c r="BH58" s="141"/>
      <c r="BI58" s="133"/>
      <c r="BJ58" s="133"/>
      <c r="BK58" s="133"/>
      <c r="BL58" s="133"/>
      <c r="BM58" s="133"/>
      <c r="BN58" s="133"/>
      <c r="BO58" s="133"/>
      <c r="BP58" s="133"/>
    </row>
    <row r="59" spans="1:68" ht="13.5" customHeight="1" x14ac:dyDescent="0.3">
      <c r="A59" s="133">
        <v>42</v>
      </c>
      <c r="B59" s="136"/>
      <c r="C59" s="140"/>
      <c r="D59" s="133"/>
      <c r="E59" s="138" t="s">
        <v>6936</v>
      </c>
      <c r="F59" s="136"/>
      <c r="G59" s="133"/>
      <c r="H59" s="133">
        <v>1</v>
      </c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41"/>
      <c r="BG59" s="141"/>
      <c r="BH59" s="141"/>
      <c r="BI59" s="133"/>
      <c r="BJ59" s="133"/>
      <c r="BK59" s="133"/>
      <c r="BL59" s="133"/>
      <c r="BM59" s="133"/>
      <c r="BN59" s="133"/>
      <c r="BO59" s="133"/>
      <c r="BP59" s="133"/>
    </row>
    <row r="60" spans="1:68" ht="13.5" customHeight="1" x14ac:dyDescent="0.3">
      <c r="A60" s="133">
        <v>43</v>
      </c>
      <c r="B60" s="136"/>
      <c r="C60" s="137" t="s">
        <v>2618</v>
      </c>
      <c r="D60" s="138" t="s">
        <v>6937</v>
      </c>
      <c r="E60" s="133"/>
      <c r="F60" s="136"/>
      <c r="G60" s="133">
        <v>1</v>
      </c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>
        <v>1</v>
      </c>
      <c r="T60" s="133"/>
      <c r="U60" s="133"/>
      <c r="V60" s="133"/>
      <c r="W60" s="133"/>
      <c r="X60" s="133"/>
      <c r="Y60" s="133">
        <v>8</v>
      </c>
      <c r="Z60" s="133">
        <v>11</v>
      </c>
      <c r="AA60" s="133">
        <v>12</v>
      </c>
      <c r="AB60" s="133">
        <v>27</v>
      </c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41"/>
      <c r="BG60" s="141"/>
      <c r="BH60" s="141"/>
      <c r="BI60" s="133"/>
      <c r="BJ60" s="133"/>
      <c r="BK60" s="133"/>
      <c r="BL60" s="133"/>
      <c r="BM60" s="133"/>
      <c r="BN60" s="133"/>
      <c r="BO60" s="133"/>
      <c r="BP60" s="133"/>
    </row>
    <row r="61" spans="1:68" ht="13.5" customHeight="1" x14ac:dyDescent="0.3">
      <c r="A61" s="142">
        <v>44</v>
      </c>
      <c r="B61" s="143"/>
      <c r="C61" s="162" t="s">
        <v>2329</v>
      </c>
      <c r="D61" s="145" t="s">
        <v>6938</v>
      </c>
      <c r="E61" s="145" t="s">
        <v>6939</v>
      </c>
      <c r="F61" s="143"/>
      <c r="G61" s="142">
        <v>1</v>
      </c>
      <c r="H61" s="142">
        <v>1</v>
      </c>
      <c r="I61" s="142">
        <v>4</v>
      </c>
      <c r="J61" s="142">
        <v>1</v>
      </c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42">
        <v>1</v>
      </c>
      <c r="W61" s="142">
        <v>1</v>
      </c>
      <c r="X61" s="142">
        <v>2</v>
      </c>
      <c r="Y61" s="142">
        <v>1</v>
      </c>
      <c r="Z61" s="133"/>
      <c r="AA61" s="142">
        <v>12</v>
      </c>
      <c r="AB61" s="142">
        <v>4</v>
      </c>
      <c r="AC61" s="133"/>
      <c r="AD61" s="133"/>
      <c r="AE61" s="133"/>
      <c r="AF61" s="133"/>
      <c r="AG61" s="133"/>
      <c r="AH61" s="133"/>
      <c r="AI61" s="145" t="s">
        <v>5922</v>
      </c>
      <c r="AJ61" s="133"/>
      <c r="AK61" s="145" t="s">
        <v>5849</v>
      </c>
      <c r="AL61" s="142">
        <v>2</v>
      </c>
      <c r="AM61" s="142">
        <v>20</v>
      </c>
      <c r="AN61" s="133"/>
      <c r="AO61" s="142">
        <v>5</v>
      </c>
      <c r="AP61" s="142">
        <v>11</v>
      </c>
      <c r="AQ61" s="133"/>
      <c r="AR61" s="133"/>
      <c r="AS61" s="133"/>
      <c r="AT61" s="142">
        <v>1</v>
      </c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45" t="s">
        <v>5849</v>
      </c>
      <c r="BF61" s="146"/>
      <c r="BG61" s="146"/>
      <c r="BH61" s="146"/>
      <c r="BI61" s="133"/>
      <c r="BJ61" s="133"/>
      <c r="BK61" s="133"/>
      <c r="BL61" s="133"/>
      <c r="BM61" s="133"/>
      <c r="BN61" s="133"/>
      <c r="BO61" s="133"/>
      <c r="BP61" s="133"/>
    </row>
    <row r="62" spans="1:68" ht="13.5" customHeight="1" x14ac:dyDescent="0.3">
      <c r="A62" s="147"/>
      <c r="B62" s="148"/>
      <c r="C62" s="149"/>
      <c r="D62" s="150"/>
      <c r="E62" s="150"/>
      <c r="F62" s="148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150"/>
      <c r="AZ62" s="150"/>
      <c r="BA62" s="150"/>
      <c r="BB62" s="150"/>
      <c r="BC62" s="150"/>
      <c r="BD62" s="150"/>
      <c r="BE62" s="150"/>
      <c r="BF62" s="151"/>
      <c r="BG62" s="151"/>
      <c r="BH62" s="151"/>
      <c r="BI62" s="150"/>
      <c r="BJ62" s="150"/>
      <c r="BK62" s="150"/>
      <c r="BL62" s="150"/>
      <c r="BM62" s="150"/>
      <c r="BN62" s="150"/>
      <c r="BO62" s="150"/>
      <c r="BP62" s="152"/>
    </row>
    <row r="63" spans="1:68" ht="13.5" customHeight="1" x14ac:dyDescent="0.3">
      <c r="A63" s="129">
        <v>1</v>
      </c>
      <c r="B63" s="153" t="s">
        <v>6940</v>
      </c>
      <c r="C63" s="161" t="s">
        <v>2507</v>
      </c>
      <c r="D63" s="132" t="s">
        <v>2437</v>
      </c>
      <c r="E63" s="132" t="s">
        <v>6941</v>
      </c>
      <c r="F63" s="134"/>
      <c r="G63" s="129">
        <v>1</v>
      </c>
      <c r="H63" s="129">
        <v>1</v>
      </c>
      <c r="I63" s="129">
        <v>5</v>
      </c>
      <c r="J63" s="129">
        <v>4</v>
      </c>
      <c r="K63" s="133"/>
      <c r="L63" s="133"/>
      <c r="M63" s="133"/>
      <c r="N63" s="133"/>
      <c r="O63" s="133"/>
      <c r="P63" s="133"/>
      <c r="Q63" s="129">
        <v>2</v>
      </c>
      <c r="R63" s="133"/>
      <c r="S63" s="129">
        <v>1</v>
      </c>
      <c r="T63" s="129">
        <v>1</v>
      </c>
      <c r="U63" s="129">
        <v>4</v>
      </c>
      <c r="V63" s="129">
        <v>1</v>
      </c>
      <c r="W63" s="129">
        <v>3</v>
      </c>
      <c r="X63" s="129">
        <v>2</v>
      </c>
      <c r="Y63" s="129">
        <v>8</v>
      </c>
      <c r="Z63" s="129">
        <v>32</v>
      </c>
      <c r="AA63" s="129">
        <v>52</v>
      </c>
      <c r="AB63" s="129">
        <v>50</v>
      </c>
      <c r="AC63" s="133"/>
      <c r="AD63" s="129">
        <v>100</v>
      </c>
      <c r="AE63" s="133"/>
      <c r="AF63" s="133"/>
      <c r="AG63" s="129">
        <v>20</v>
      </c>
      <c r="AH63" s="133"/>
      <c r="AI63" s="129">
        <v>17</v>
      </c>
      <c r="AJ63" s="129">
        <v>1</v>
      </c>
      <c r="AK63" s="129">
        <v>3</v>
      </c>
      <c r="AL63" s="129">
        <v>18</v>
      </c>
      <c r="AM63" s="129">
        <v>128</v>
      </c>
      <c r="AN63" s="129">
        <v>16</v>
      </c>
      <c r="AO63" s="129">
        <v>52</v>
      </c>
      <c r="AP63" s="129">
        <v>300</v>
      </c>
      <c r="AQ63" s="129">
        <v>14000</v>
      </c>
      <c r="AR63" s="129">
        <v>16</v>
      </c>
      <c r="AS63" s="132" t="s">
        <v>5975</v>
      </c>
      <c r="AT63" s="129">
        <v>6</v>
      </c>
      <c r="AU63" s="133"/>
      <c r="AV63" s="133"/>
      <c r="AW63" s="129">
        <v>1</v>
      </c>
      <c r="AX63" s="133"/>
      <c r="AY63" s="133"/>
      <c r="AZ63" s="133"/>
      <c r="BA63" s="133"/>
      <c r="BB63" s="133"/>
      <c r="BC63" s="133"/>
      <c r="BD63" s="133"/>
      <c r="BE63" s="129">
        <v>1</v>
      </c>
      <c r="BF63" s="135" t="s">
        <v>6942</v>
      </c>
      <c r="BG63" s="135" t="s">
        <v>6943</v>
      </c>
      <c r="BH63" s="135" t="s">
        <v>6824</v>
      </c>
      <c r="BI63" s="133"/>
      <c r="BJ63" s="133"/>
      <c r="BK63" s="133"/>
      <c r="BL63" s="133"/>
      <c r="BM63" s="133"/>
      <c r="BN63" s="133"/>
      <c r="BO63" s="133"/>
      <c r="BP63" s="133"/>
    </row>
    <row r="64" spans="1:68" ht="13.5" customHeight="1" x14ac:dyDescent="0.3">
      <c r="A64" s="133">
        <v>2</v>
      </c>
      <c r="B64" s="136"/>
      <c r="C64" s="137" t="s">
        <v>578</v>
      </c>
      <c r="D64" s="138" t="s">
        <v>6944</v>
      </c>
      <c r="E64" s="138" t="s">
        <v>6945</v>
      </c>
      <c r="F64" s="136"/>
      <c r="G64" s="133">
        <v>1</v>
      </c>
      <c r="H64" s="133">
        <v>1</v>
      </c>
      <c r="I64" s="133">
        <v>1</v>
      </c>
      <c r="J64" s="133"/>
      <c r="K64" s="133"/>
      <c r="L64" s="133"/>
      <c r="M64" s="133"/>
      <c r="N64" s="133"/>
      <c r="O64" s="133"/>
      <c r="P64" s="133"/>
      <c r="Q64" s="133">
        <v>1</v>
      </c>
      <c r="R64" s="133">
        <v>1</v>
      </c>
      <c r="S64" s="133">
        <v>2</v>
      </c>
      <c r="T64" s="133"/>
      <c r="U64" s="133">
        <v>6</v>
      </c>
      <c r="V64" s="133">
        <v>1</v>
      </c>
      <c r="W64" s="133">
        <v>2</v>
      </c>
      <c r="X64" s="133">
        <v>4</v>
      </c>
      <c r="Y64" s="133">
        <v>11</v>
      </c>
      <c r="Z64" s="133">
        <v>12</v>
      </c>
      <c r="AA64" s="133">
        <v>52</v>
      </c>
      <c r="AB64" s="133">
        <v>33</v>
      </c>
      <c r="AC64" s="133"/>
      <c r="AD64" s="133">
        <v>308</v>
      </c>
      <c r="AE64" s="133"/>
      <c r="AF64" s="133"/>
      <c r="AG64" s="133">
        <v>152</v>
      </c>
      <c r="AH64" s="133"/>
      <c r="AI64" s="133">
        <v>19</v>
      </c>
      <c r="AJ64" s="133">
        <v>5</v>
      </c>
      <c r="AK64" s="133">
        <v>1</v>
      </c>
      <c r="AL64" s="133">
        <v>9</v>
      </c>
      <c r="AM64" s="133">
        <v>192</v>
      </c>
      <c r="AN64" s="133">
        <v>150</v>
      </c>
      <c r="AO64" s="133">
        <v>21</v>
      </c>
      <c r="AP64" s="133">
        <v>125</v>
      </c>
      <c r="AQ64" s="133">
        <v>10000</v>
      </c>
      <c r="AR64" s="133">
        <v>8</v>
      </c>
      <c r="AS64" s="133">
        <v>1</v>
      </c>
      <c r="AT64" s="133">
        <v>4</v>
      </c>
      <c r="AU64" s="133">
        <v>1</v>
      </c>
      <c r="AV64" s="133"/>
      <c r="AW64" s="133"/>
      <c r="AX64" s="133"/>
      <c r="AY64" s="133"/>
      <c r="AZ64" s="133"/>
      <c r="BA64" s="133"/>
      <c r="BB64" s="133"/>
      <c r="BC64" s="133"/>
      <c r="BD64" s="133"/>
      <c r="BE64" s="133">
        <v>1</v>
      </c>
      <c r="BF64" s="139" t="s">
        <v>6946</v>
      </c>
      <c r="BG64" s="139" t="s">
        <v>6947</v>
      </c>
      <c r="BH64" s="139" t="s">
        <v>6829</v>
      </c>
      <c r="BI64" s="133"/>
      <c r="BJ64" s="133"/>
      <c r="BK64" s="133"/>
      <c r="BL64" s="133"/>
      <c r="BM64" s="133"/>
      <c r="BN64" s="133"/>
      <c r="BO64" s="133"/>
      <c r="BP64" s="133"/>
    </row>
    <row r="65" spans="1:68" ht="13.5" customHeight="1" x14ac:dyDescent="0.3">
      <c r="A65" s="133">
        <v>3</v>
      </c>
      <c r="B65" s="136"/>
      <c r="C65" s="137" t="s">
        <v>2455</v>
      </c>
      <c r="D65" s="138" t="s">
        <v>6944</v>
      </c>
      <c r="E65" s="138" t="s">
        <v>6948</v>
      </c>
      <c r="F65" s="136"/>
      <c r="G65" s="133">
        <v>1</v>
      </c>
      <c r="H65" s="133">
        <v>1</v>
      </c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>
        <v>1</v>
      </c>
      <c r="Z65" s="133">
        <v>6</v>
      </c>
      <c r="AA65" s="133">
        <v>10</v>
      </c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41"/>
      <c r="BG65" s="141"/>
      <c r="BH65" s="141"/>
      <c r="BI65" s="133"/>
      <c r="BJ65" s="133"/>
      <c r="BK65" s="133"/>
      <c r="BL65" s="133"/>
      <c r="BM65" s="133"/>
      <c r="BN65" s="133"/>
      <c r="BO65" s="133"/>
      <c r="BP65" s="133"/>
    </row>
    <row r="66" spans="1:68" ht="13.5" customHeight="1" x14ac:dyDescent="0.3">
      <c r="A66" s="133">
        <v>4</v>
      </c>
      <c r="B66" s="136"/>
      <c r="C66" s="140"/>
      <c r="D66" s="138" t="s">
        <v>6949</v>
      </c>
      <c r="E66" s="138" t="s">
        <v>6950</v>
      </c>
      <c r="F66" s="136"/>
      <c r="G66" s="133">
        <v>1</v>
      </c>
      <c r="H66" s="133">
        <v>1</v>
      </c>
      <c r="I66" s="133">
        <v>3</v>
      </c>
      <c r="J66" s="133">
        <v>4</v>
      </c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>
        <v>1</v>
      </c>
      <c r="Z66" s="133">
        <v>5</v>
      </c>
      <c r="AA66" s="133">
        <v>12</v>
      </c>
      <c r="AB66" s="133">
        <v>4</v>
      </c>
      <c r="AC66" s="133"/>
      <c r="AD66" s="133"/>
      <c r="AE66" s="133"/>
      <c r="AF66" s="133"/>
      <c r="AG66" s="133">
        <v>40</v>
      </c>
      <c r="AH66" s="133"/>
      <c r="AI66" s="133">
        <v>3</v>
      </c>
      <c r="AJ66" s="133"/>
      <c r="AK66" s="133"/>
      <c r="AL66" s="138" t="s">
        <v>5853</v>
      </c>
      <c r="AM66" s="133">
        <v>16</v>
      </c>
      <c r="AN66" s="133"/>
      <c r="AO66" s="133"/>
      <c r="AP66" s="133">
        <v>13</v>
      </c>
      <c r="AQ66" s="133"/>
      <c r="AR66" s="133"/>
      <c r="AS66" s="133"/>
      <c r="AT66" s="133">
        <v>1</v>
      </c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41"/>
      <c r="BG66" s="141"/>
      <c r="BH66" s="141"/>
      <c r="BI66" s="133"/>
      <c r="BJ66" s="133"/>
      <c r="BK66" s="133"/>
      <c r="BL66" s="133"/>
      <c r="BM66" s="133"/>
      <c r="BN66" s="133"/>
      <c r="BO66" s="133"/>
      <c r="BP66" s="133"/>
    </row>
    <row r="67" spans="1:68" ht="13.5" customHeight="1" x14ac:dyDescent="0.3">
      <c r="A67" s="133">
        <v>5</v>
      </c>
      <c r="B67" s="136"/>
      <c r="C67" s="140"/>
      <c r="D67" s="133"/>
      <c r="E67" s="138" t="s">
        <v>6951</v>
      </c>
      <c r="F67" s="136"/>
      <c r="G67" s="133"/>
      <c r="H67" s="133">
        <v>1</v>
      </c>
      <c r="I67" s="133">
        <v>1</v>
      </c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>
        <v>3</v>
      </c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41"/>
      <c r="BG67" s="141"/>
      <c r="BH67" s="141"/>
      <c r="BI67" s="133"/>
      <c r="BJ67" s="133"/>
      <c r="BK67" s="133"/>
      <c r="BL67" s="133"/>
      <c r="BM67" s="133"/>
      <c r="BN67" s="133"/>
      <c r="BO67" s="133"/>
      <c r="BP67" s="133"/>
    </row>
    <row r="68" spans="1:68" ht="13.5" customHeight="1" x14ac:dyDescent="0.3">
      <c r="A68" s="133">
        <v>6</v>
      </c>
      <c r="B68" s="136"/>
      <c r="C68" s="137" t="s">
        <v>2507</v>
      </c>
      <c r="D68" s="138" t="s">
        <v>6952</v>
      </c>
      <c r="E68" s="138" t="s">
        <v>6953</v>
      </c>
      <c r="F68" s="136"/>
      <c r="G68" s="133">
        <v>1</v>
      </c>
      <c r="H68" s="133">
        <v>1</v>
      </c>
      <c r="I68" s="133">
        <v>1</v>
      </c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>
        <v>2</v>
      </c>
      <c r="V68" s="133"/>
      <c r="W68" s="133">
        <v>1</v>
      </c>
      <c r="X68" s="133"/>
      <c r="Y68" s="133">
        <v>12</v>
      </c>
      <c r="Z68" s="133">
        <v>2</v>
      </c>
      <c r="AA68" s="133">
        <v>20</v>
      </c>
      <c r="AB68" s="133">
        <v>14</v>
      </c>
      <c r="AC68" s="133"/>
      <c r="AD68" s="133"/>
      <c r="AE68" s="133"/>
      <c r="AF68" s="133"/>
      <c r="AG68" s="133"/>
      <c r="AH68" s="133"/>
      <c r="AI68" s="133">
        <v>6</v>
      </c>
      <c r="AJ68" s="133"/>
      <c r="AK68" s="138" t="s">
        <v>5849</v>
      </c>
      <c r="AL68" s="133">
        <v>4</v>
      </c>
      <c r="AM68" s="133">
        <v>27</v>
      </c>
      <c r="AN68" s="133"/>
      <c r="AO68" s="133">
        <v>6</v>
      </c>
      <c r="AP68" s="133">
        <v>72</v>
      </c>
      <c r="AQ68" s="133"/>
      <c r="AR68" s="133"/>
      <c r="AS68" s="133"/>
      <c r="AT68" s="133">
        <v>2</v>
      </c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41"/>
      <c r="BG68" s="141"/>
      <c r="BH68" s="141"/>
      <c r="BI68" s="133"/>
      <c r="BJ68" s="133"/>
      <c r="BK68" s="133"/>
      <c r="BL68" s="133"/>
      <c r="BM68" s="133"/>
      <c r="BN68" s="133"/>
      <c r="BO68" s="133"/>
      <c r="BP68" s="133"/>
    </row>
    <row r="69" spans="1:68" ht="13.5" customHeight="1" x14ac:dyDescent="0.3">
      <c r="A69" s="133">
        <v>7</v>
      </c>
      <c r="B69" s="136"/>
      <c r="C69" s="137" t="s">
        <v>2394</v>
      </c>
      <c r="D69" s="138" t="s">
        <v>6954</v>
      </c>
      <c r="E69" s="133"/>
      <c r="F69" s="136"/>
      <c r="G69" s="133">
        <v>1</v>
      </c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>
        <v>1</v>
      </c>
      <c r="Z69" s="133">
        <v>4</v>
      </c>
      <c r="AA69" s="133">
        <v>16</v>
      </c>
      <c r="AB69" s="133">
        <v>6</v>
      </c>
      <c r="AC69" s="133"/>
      <c r="AD69" s="133"/>
      <c r="AE69" s="133"/>
      <c r="AF69" s="133"/>
      <c r="AG69" s="133">
        <v>200</v>
      </c>
      <c r="AH69" s="133"/>
      <c r="AI69" s="133">
        <v>4</v>
      </c>
      <c r="AJ69" s="133">
        <v>1</v>
      </c>
      <c r="AK69" s="133">
        <v>1</v>
      </c>
      <c r="AL69" s="133">
        <v>2</v>
      </c>
      <c r="AM69" s="133">
        <v>16</v>
      </c>
      <c r="AN69" s="133">
        <v>10</v>
      </c>
      <c r="AO69" s="133">
        <v>4</v>
      </c>
      <c r="AP69" s="133">
        <v>20</v>
      </c>
      <c r="AQ69" s="133"/>
      <c r="AR69" s="133"/>
      <c r="AS69" s="133"/>
      <c r="AT69" s="133">
        <v>1</v>
      </c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41"/>
      <c r="BG69" s="141"/>
      <c r="BH69" s="141"/>
      <c r="BI69" s="133"/>
      <c r="BJ69" s="133"/>
      <c r="BK69" s="133"/>
      <c r="BL69" s="133"/>
      <c r="BM69" s="133"/>
      <c r="BN69" s="133"/>
      <c r="BO69" s="133"/>
      <c r="BP69" s="133"/>
    </row>
    <row r="70" spans="1:68" ht="13.5" customHeight="1" x14ac:dyDescent="0.3">
      <c r="A70" s="133">
        <v>8</v>
      </c>
      <c r="B70" s="136"/>
      <c r="C70" s="137" t="s">
        <v>578</v>
      </c>
      <c r="D70" s="138" t="s">
        <v>6955</v>
      </c>
      <c r="E70" s="138" t="s">
        <v>6956</v>
      </c>
      <c r="F70" s="136"/>
      <c r="G70" s="133">
        <v>1</v>
      </c>
      <c r="H70" s="133">
        <v>1</v>
      </c>
      <c r="I70" s="133">
        <v>3</v>
      </c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>
        <v>4</v>
      </c>
      <c r="V70" s="133"/>
      <c r="W70" s="133">
        <v>3</v>
      </c>
      <c r="X70" s="133"/>
      <c r="Y70" s="133">
        <v>10</v>
      </c>
      <c r="Z70" s="133">
        <v>26</v>
      </c>
      <c r="AA70" s="133">
        <v>40</v>
      </c>
      <c r="AB70" s="133">
        <v>46</v>
      </c>
      <c r="AC70" s="133"/>
      <c r="AD70" s="133">
        <v>100</v>
      </c>
      <c r="AE70" s="133"/>
      <c r="AF70" s="133"/>
      <c r="AG70" s="133">
        <v>116</v>
      </c>
      <c r="AH70" s="133">
        <v>7</v>
      </c>
      <c r="AI70" s="133">
        <v>12</v>
      </c>
      <c r="AJ70" s="133">
        <v>4</v>
      </c>
      <c r="AK70" s="133">
        <v>1</v>
      </c>
      <c r="AL70" s="133">
        <v>6</v>
      </c>
      <c r="AM70" s="133">
        <v>90</v>
      </c>
      <c r="AN70" s="133">
        <v>113</v>
      </c>
      <c r="AO70" s="133">
        <v>11</v>
      </c>
      <c r="AP70" s="133">
        <v>148</v>
      </c>
      <c r="AQ70" s="133"/>
      <c r="AR70" s="133"/>
      <c r="AS70" s="133"/>
      <c r="AT70" s="133">
        <v>4</v>
      </c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>
        <v>2</v>
      </c>
      <c r="BF70" s="139" t="s">
        <v>6957</v>
      </c>
      <c r="BG70" s="139" t="s">
        <v>6958</v>
      </c>
      <c r="BH70" s="139" t="s">
        <v>6829</v>
      </c>
      <c r="BI70" s="133"/>
      <c r="BJ70" s="133"/>
      <c r="BK70" s="133"/>
      <c r="BL70" s="133"/>
      <c r="BM70" s="133"/>
      <c r="BN70" s="133"/>
      <c r="BO70" s="133"/>
      <c r="BP70" s="133"/>
    </row>
    <row r="71" spans="1:68" ht="13.5" customHeight="1" x14ac:dyDescent="0.3">
      <c r="A71" s="133">
        <v>9</v>
      </c>
      <c r="B71" s="136"/>
      <c r="C71" s="140"/>
      <c r="D71" s="138" t="s">
        <v>6959</v>
      </c>
      <c r="E71" s="138" t="s">
        <v>6960</v>
      </c>
      <c r="F71" s="136"/>
      <c r="G71" s="133">
        <v>1</v>
      </c>
      <c r="H71" s="133">
        <v>1</v>
      </c>
      <c r="I71" s="133"/>
      <c r="J71" s="133">
        <v>1</v>
      </c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>
        <v>1</v>
      </c>
      <c r="Z71" s="133">
        <v>3</v>
      </c>
      <c r="AA71" s="133">
        <v>12</v>
      </c>
      <c r="AB71" s="133">
        <v>12</v>
      </c>
      <c r="AC71" s="133"/>
      <c r="AD71" s="133">
        <v>581</v>
      </c>
      <c r="AE71" s="133"/>
      <c r="AF71" s="133"/>
      <c r="AG71" s="133"/>
      <c r="AH71" s="133"/>
      <c r="AI71" s="133">
        <v>3</v>
      </c>
      <c r="AJ71" s="133">
        <v>1</v>
      </c>
      <c r="AK71" s="133"/>
      <c r="AL71" s="133">
        <v>2</v>
      </c>
      <c r="AM71" s="133">
        <v>22</v>
      </c>
      <c r="AN71" s="133">
        <v>25</v>
      </c>
      <c r="AO71" s="133"/>
      <c r="AP71" s="133">
        <v>46</v>
      </c>
      <c r="AQ71" s="133"/>
      <c r="AR71" s="133"/>
      <c r="AS71" s="133"/>
      <c r="AT71" s="133">
        <v>1</v>
      </c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41"/>
      <c r="BG71" s="141"/>
      <c r="BH71" s="141"/>
      <c r="BI71" s="133"/>
      <c r="BJ71" s="133"/>
      <c r="BK71" s="133"/>
      <c r="BL71" s="133"/>
      <c r="BM71" s="133"/>
      <c r="BN71" s="133"/>
      <c r="BO71" s="133"/>
      <c r="BP71" s="133"/>
    </row>
    <row r="72" spans="1:68" ht="13.5" customHeight="1" x14ac:dyDescent="0.3">
      <c r="A72" s="133">
        <v>10</v>
      </c>
      <c r="B72" s="136"/>
      <c r="C72" s="140"/>
      <c r="D72" s="138" t="s">
        <v>6961</v>
      </c>
      <c r="E72" s="138" t="s">
        <v>6962</v>
      </c>
      <c r="F72" s="136"/>
      <c r="G72" s="133">
        <v>1</v>
      </c>
      <c r="H72" s="133">
        <v>1</v>
      </c>
      <c r="I72" s="133">
        <v>2</v>
      </c>
      <c r="J72" s="133">
        <v>1</v>
      </c>
      <c r="K72" s="133"/>
      <c r="L72" s="133"/>
      <c r="M72" s="133"/>
      <c r="N72" s="133"/>
      <c r="O72" s="133"/>
      <c r="P72" s="133"/>
      <c r="Q72" s="133">
        <v>3</v>
      </c>
      <c r="R72" s="133">
        <v>1</v>
      </c>
      <c r="S72" s="133">
        <v>2</v>
      </c>
      <c r="T72" s="133">
        <v>1</v>
      </c>
      <c r="U72" s="133">
        <v>10</v>
      </c>
      <c r="V72" s="133">
        <v>1</v>
      </c>
      <c r="W72" s="133">
        <v>3</v>
      </c>
      <c r="X72" s="133">
        <v>5</v>
      </c>
      <c r="Y72" s="133">
        <v>10</v>
      </c>
      <c r="Z72" s="133">
        <v>16</v>
      </c>
      <c r="AA72" s="133">
        <v>45</v>
      </c>
      <c r="AB72" s="133">
        <v>25</v>
      </c>
      <c r="AC72" s="133">
        <v>30</v>
      </c>
      <c r="AD72" s="133">
        <v>110</v>
      </c>
      <c r="AE72" s="133"/>
      <c r="AF72" s="133"/>
      <c r="AG72" s="133">
        <v>181</v>
      </c>
      <c r="AH72" s="133">
        <v>10</v>
      </c>
      <c r="AI72" s="133">
        <v>14</v>
      </c>
      <c r="AJ72" s="133">
        <v>4</v>
      </c>
      <c r="AK72" s="138" t="s">
        <v>5849</v>
      </c>
      <c r="AL72" s="133">
        <v>2</v>
      </c>
      <c r="AM72" s="133">
        <v>97</v>
      </c>
      <c r="AN72" s="133">
        <v>141</v>
      </c>
      <c r="AO72" s="138" t="s">
        <v>6963</v>
      </c>
      <c r="AP72" s="133">
        <v>75</v>
      </c>
      <c r="AQ72" s="133">
        <v>11000</v>
      </c>
      <c r="AR72" s="133">
        <v>2</v>
      </c>
      <c r="AS72" s="138" t="s">
        <v>5865</v>
      </c>
      <c r="AT72" s="133">
        <v>4</v>
      </c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>
        <v>2</v>
      </c>
      <c r="BF72" s="139" t="s">
        <v>6964</v>
      </c>
      <c r="BG72" s="139" t="s">
        <v>6965</v>
      </c>
      <c r="BH72" s="139" t="s">
        <v>6829</v>
      </c>
      <c r="BI72" s="133"/>
      <c r="BJ72" s="133"/>
      <c r="BK72" s="133"/>
      <c r="BL72" s="133"/>
      <c r="BM72" s="133"/>
      <c r="BN72" s="133"/>
      <c r="BO72" s="133"/>
      <c r="BP72" s="133"/>
    </row>
    <row r="73" spans="1:68" ht="13.5" customHeight="1" x14ac:dyDescent="0.3">
      <c r="A73" s="133">
        <v>11</v>
      </c>
      <c r="B73" s="136"/>
      <c r="C73" s="137" t="s">
        <v>2394</v>
      </c>
      <c r="D73" s="138" t="s">
        <v>6966</v>
      </c>
      <c r="E73" s="138" t="s">
        <v>6967</v>
      </c>
      <c r="F73" s="136"/>
      <c r="G73" s="133">
        <v>1</v>
      </c>
      <c r="H73" s="133">
        <v>1</v>
      </c>
      <c r="I73" s="133">
        <v>4</v>
      </c>
      <c r="J73" s="133">
        <v>5</v>
      </c>
      <c r="K73" s="133"/>
      <c r="L73" s="133"/>
      <c r="M73" s="133"/>
      <c r="N73" s="133"/>
      <c r="O73" s="133"/>
      <c r="P73" s="133"/>
      <c r="Q73" s="133">
        <v>1</v>
      </c>
      <c r="R73" s="133"/>
      <c r="S73" s="133"/>
      <c r="T73" s="133"/>
      <c r="U73" s="133">
        <v>3</v>
      </c>
      <c r="V73" s="133">
        <v>1</v>
      </c>
      <c r="W73" s="133">
        <v>3</v>
      </c>
      <c r="X73" s="133">
        <v>3</v>
      </c>
      <c r="Y73" s="133">
        <v>11</v>
      </c>
      <c r="Z73" s="133">
        <v>13</v>
      </c>
      <c r="AA73" s="133">
        <v>22</v>
      </c>
      <c r="AB73" s="133">
        <v>21</v>
      </c>
      <c r="AC73" s="133">
        <v>5</v>
      </c>
      <c r="AD73" s="133">
        <v>75</v>
      </c>
      <c r="AE73" s="133"/>
      <c r="AF73" s="133"/>
      <c r="AG73" s="133">
        <v>71</v>
      </c>
      <c r="AH73" s="133">
        <v>9</v>
      </c>
      <c r="AI73" s="133">
        <v>15</v>
      </c>
      <c r="AJ73" s="133">
        <v>5</v>
      </c>
      <c r="AK73" s="138" t="s">
        <v>5701</v>
      </c>
      <c r="AL73" s="133">
        <v>9</v>
      </c>
      <c r="AM73" s="133">
        <v>114</v>
      </c>
      <c r="AN73" s="138" t="s">
        <v>6968</v>
      </c>
      <c r="AO73" s="133">
        <v>4</v>
      </c>
      <c r="AP73" s="133">
        <v>9</v>
      </c>
      <c r="AQ73" s="133"/>
      <c r="AR73" s="133"/>
      <c r="AS73" s="133"/>
      <c r="AT73" s="133">
        <v>2</v>
      </c>
      <c r="AU73" s="133">
        <v>1</v>
      </c>
      <c r="AV73" s="133"/>
      <c r="AW73" s="133"/>
      <c r="AX73" s="133"/>
      <c r="AY73" s="133"/>
      <c r="AZ73" s="133"/>
      <c r="BA73" s="133"/>
      <c r="BB73" s="133"/>
      <c r="BC73" s="133"/>
      <c r="BD73" s="133"/>
      <c r="BE73" s="133">
        <v>1</v>
      </c>
      <c r="BF73" s="139" t="s">
        <v>6969</v>
      </c>
      <c r="BG73" s="139" t="s">
        <v>6947</v>
      </c>
      <c r="BH73" s="139" t="s">
        <v>6829</v>
      </c>
      <c r="BI73" s="133"/>
      <c r="BJ73" s="133"/>
      <c r="BK73" s="133"/>
      <c r="BL73" s="133"/>
      <c r="BM73" s="133"/>
      <c r="BN73" s="133"/>
      <c r="BO73" s="133"/>
      <c r="BP73" s="133"/>
    </row>
    <row r="74" spans="1:68" ht="13.5" customHeight="1" x14ac:dyDescent="0.3">
      <c r="A74" s="133">
        <v>12</v>
      </c>
      <c r="B74" s="136"/>
      <c r="C74" s="137" t="s">
        <v>2448</v>
      </c>
      <c r="D74" s="138" t="s">
        <v>3425</v>
      </c>
      <c r="E74" s="138" t="s">
        <v>2469</v>
      </c>
      <c r="F74" s="136"/>
      <c r="G74" s="133">
        <v>1</v>
      </c>
      <c r="H74" s="133">
        <v>1</v>
      </c>
      <c r="I74" s="133">
        <v>4</v>
      </c>
      <c r="J74" s="133">
        <v>3</v>
      </c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>
        <v>5</v>
      </c>
      <c r="V74" s="133">
        <v>3</v>
      </c>
      <c r="W74" s="133">
        <v>3</v>
      </c>
      <c r="X74" s="133">
        <v>4</v>
      </c>
      <c r="Y74" s="133">
        <v>12</v>
      </c>
      <c r="Z74" s="133">
        <v>25</v>
      </c>
      <c r="AA74" s="133">
        <v>48</v>
      </c>
      <c r="AB74" s="133"/>
      <c r="AC74" s="133"/>
      <c r="AD74" s="133"/>
      <c r="AE74" s="133"/>
      <c r="AF74" s="133"/>
      <c r="AG74" s="133">
        <v>179</v>
      </c>
      <c r="AH74" s="133"/>
      <c r="AI74" s="133">
        <v>16</v>
      </c>
      <c r="AJ74" s="133">
        <v>6</v>
      </c>
      <c r="AK74" s="138" t="s">
        <v>5701</v>
      </c>
      <c r="AL74" s="133">
        <v>2</v>
      </c>
      <c r="AM74" s="133">
        <v>88</v>
      </c>
      <c r="AN74" s="133">
        <v>85</v>
      </c>
      <c r="AO74" s="138" t="s">
        <v>6970</v>
      </c>
      <c r="AP74" s="133">
        <v>189</v>
      </c>
      <c r="AQ74" s="133"/>
      <c r="AR74" s="133"/>
      <c r="AS74" s="133"/>
      <c r="AT74" s="133">
        <v>3</v>
      </c>
      <c r="AU74" s="133">
        <v>1</v>
      </c>
      <c r="AV74" s="133"/>
      <c r="AW74" s="133"/>
      <c r="AX74" s="133"/>
      <c r="AY74" s="133"/>
      <c r="AZ74" s="133"/>
      <c r="BA74" s="133"/>
      <c r="BB74" s="133"/>
      <c r="BC74" s="133"/>
      <c r="BD74" s="133"/>
      <c r="BE74" s="133">
        <v>1</v>
      </c>
      <c r="BF74" s="139" t="s">
        <v>1053</v>
      </c>
      <c r="BG74" s="139" t="s">
        <v>6947</v>
      </c>
      <c r="BH74" s="139" t="s">
        <v>6829</v>
      </c>
      <c r="BI74" s="133"/>
      <c r="BJ74" s="133"/>
      <c r="BK74" s="133"/>
      <c r="BL74" s="133"/>
      <c r="BM74" s="133"/>
      <c r="BN74" s="133"/>
      <c r="BO74" s="133"/>
      <c r="BP74" s="133"/>
    </row>
    <row r="75" spans="1:68" ht="13.5" customHeight="1" x14ac:dyDescent="0.3">
      <c r="A75" s="133">
        <v>13</v>
      </c>
      <c r="B75" s="136"/>
      <c r="C75" s="140"/>
      <c r="D75" s="138" t="s">
        <v>6971</v>
      </c>
      <c r="E75" s="133"/>
      <c r="F75" s="136"/>
      <c r="G75" s="133">
        <v>1</v>
      </c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>
        <v>6</v>
      </c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41"/>
      <c r="BG75" s="141"/>
      <c r="BH75" s="141"/>
      <c r="BI75" s="133"/>
      <c r="BJ75" s="133"/>
      <c r="BK75" s="133"/>
      <c r="BL75" s="133"/>
      <c r="BM75" s="133"/>
      <c r="BN75" s="133"/>
      <c r="BO75" s="133"/>
      <c r="BP75" s="133"/>
    </row>
    <row r="76" spans="1:68" ht="13.5" customHeight="1" x14ac:dyDescent="0.3">
      <c r="A76" s="133">
        <v>14</v>
      </c>
      <c r="B76" s="136"/>
      <c r="C76" s="137" t="s">
        <v>6972</v>
      </c>
      <c r="D76" s="133"/>
      <c r="E76" s="138" t="s">
        <v>6973</v>
      </c>
      <c r="F76" s="136"/>
      <c r="G76" s="133"/>
      <c r="H76" s="133">
        <v>1</v>
      </c>
      <c r="I76" s="133"/>
      <c r="J76" s="133"/>
      <c r="K76" s="133"/>
      <c r="L76" s="133"/>
      <c r="M76" s="133"/>
      <c r="N76" s="133"/>
      <c r="O76" s="133"/>
      <c r="P76" s="133"/>
      <c r="Q76" s="133"/>
      <c r="R76" s="133">
        <v>1</v>
      </c>
      <c r="S76" s="133">
        <v>1</v>
      </c>
      <c r="T76" s="133">
        <v>2</v>
      </c>
      <c r="U76" s="133">
        <v>1</v>
      </c>
      <c r="V76" s="133"/>
      <c r="W76" s="133"/>
      <c r="X76" s="133"/>
      <c r="Y76" s="133"/>
      <c r="Z76" s="133"/>
      <c r="AA76" s="133"/>
      <c r="AB76" s="133"/>
      <c r="AC76" s="133"/>
      <c r="AD76" s="133">
        <v>35</v>
      </c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41"/>
      <c r="BG76" s="141"/>
      <c r="BH76" s="141"/>
      <c r="BI76" s="133"/>
      <c r="BJ76" s="133"/>
      <c r="BK76" s="133"/>
      <c r="BL76" s="133"/>
      <c r="BM76" s="133"/>
      <c r="BN76" s="133"/>
      <c r="BO76" s="133"/>
      <c r="BP76" s="133"/>
    </row>
    <row r="77" spans="1:68" ht="13.5" customHeight="1" x14ac:dyDescent="0.3">
      <c r="A77" s="133">
        <v>15</v>
      </c>
      <c r="B77" s="136"/>
      <c r="C77" s="137" t="s">
        <v>2507</v>
      </c>
      <c r="D77" s="138" t="s">
        <v>6974</v>
      </c>
      <c r="E77" s="138" t="s">
        <v>6975</v>
      </c>
      <c r="F77" s="136"/>
      <c r="G77" s="133">
        <v>1</v>
      </c>
      <c r="H77" s="133">
        <v>1</v>
      </c>
      <c r="I77" s="133">
        <v>5</v>
      </c>
      <c r="J77" s="133">
        <v>8</v>
      </c>
      <c r="K77" s="133"/>
      <c r="L77" s="133"/>
      <c r="M77" s="133"/>
      <c r="N77" s="133"/>
      <c r="O77" s="133"/>
      <c r="P77" s="133"/>
      <c r="Q77" s="133"/>
      <c r="R77" s="133"/>
      <c r="S77" s="133">
        <v>1</v>
      </c>
      <c r="T77" s="133">
        <v>1</v>
      </c>
      <c r="U77" s="133">
        <v>3</v>
      </c>
      <c r="V77" s="133">
        <v>2</v>
      </c>
      <c r="W77" s="133">
        <v>3</v>
      </c>
      <c r="X77" s="133">
        <v>2</v>
      </c>
      <c r="Y77" s="133">
        <v>9</v>
      </c>
      <c r="Z77" s="133"/>
      <c r="AA77" s="133">
        <v>15</v>
      </c>
      <c r="AB77" s="133">
        <v>11</v>
      </c>
      <c r="AC77" s="133"/>
      <c r="AD77" s="133">
        <v>200</v>
      </c>
      <c r="AE77" s="133"/>
      <c r="AF77" s="133"/>
      <c r="AG77" s="133">
        <v>15</v>
      </c>
      <c r="AH77" s="133">
        <v>5</v>
      </c>
      <c r="AI77" s="133">
        <v>10</v>
      </c>
      <c r="AJ77" s="133">
        <v>4</v>
      </c>
      <c r="AK77" s="133"/>
      <c r="AL77" s="133">
        <v>5</v>
      </c>
      <c r="AM77" s="133">
        <v>38</v>
      </c>
      <c r="AN77" s="133">
        <v>23</v>
      </c>
      <c r="AO77" s="133"/>
      <c r="AP77" s="133">
        <v>50</v>
      </c>
      <c r="AQ77" s="133"/>
      <c r="AR77" s="133"/>
      <c r="AS77" s="133"/>
      <c r="AT77" s="133">
        <v>2</v>
      </c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41"/>
      <c r="BG77" s="141"/>
      <c r="BH77" s="141"/>
      <c r="BI77" s="133"/>
      <c r="BJ77" s="133"/>
      <c r="BK77" s="133"/>
      <c r="BL77" s="133"/>
      <c r="BM77" s="133"/>
      <c r="BN77" s="133"/>
      <c r="BO77" s="133"/>
      <c r="BP77" s="133"/>
    </row>
    <row r="78" spans="1:68" ht="13.5" customHeight="1" x14ac:dyDescent="0.3">
      <c r="A78" s="133">
        <v>16</v>
      </c>
      <c r="B78" s="136"/>
      <c r="C78" s="140"/>
      <c r="D78" s="138" t="s">
        <v>6976</v>
      </c>
      <c r="E78" s="138" t="s">
        <v>6977</v>
      </c>
      <c r="F78" s="136"/>
      <c r="G78" s="133">
        <v>1</v>
      </c>
      <c r="H78" s="133">
        <v>1</v>
      </c>
      <c r="I78" s="133">
        <v>1</v>
      </c>
      <c r="J78" s="133">
        <v>4</v>
      </c>
      <c r="K78" s="133"/>
      <c r="L78" s="133"/>
      <c r="M78" s="133"/>
      <c r="N78" s="133"/>
      <c r="O78" s="133"/>
      <c r="P78" s="133"/>
      <c r="Q78" s="133">
        <v>4</v>
      </c>
      <c r="R78" s="133"/>
      <c r="S78" s="133">
        <v>3</v>
      </c>
      <c r="T78" s="133"/>
      <c r="U78" s="133">
        <v>14</v>
      </c>
      <c r="V78" s="133">
        <v>7</v>
      </c>
      <c r="W78" s="133">
        <v>7</v>
      </c>
      <c r="X78" s="133">
        <v>4</v>
      </c>
      <c r="Y78" s="133">
        <v>11</v>
      </c>
      <c r="Z78" s="133">
        <v>40</v>
      </c>
      <c r="AA78" s="133">
        <v>80</v>
      </c>
      <c r="AB78" s="133">
        <v>72</v>
      </c>
      <c r="AC78" s="133"/>
      <c r="AD78" s="133">
        <v>250</v>
      </c>
      <c r="AE78" s="133"/>
      <c r="AF78" s="133"/>
      <c r="AG78" s="133">
        <v>50</v>
      </c>
      <c r="AH78" s="133"/>
      <c r="AI78" s="133">
        <v>35</v>
      </c>
      <c r="AJ78" s="133">
        <v>2</v>
      </c>
      <c r="AK78" s="133">
        <v>5</v>
      </c>
      <c r="AL78" s="133">
        <v>25</v>
      </c>
      <c r="AM78" s="133">
        <v>245</v>
      </c>
      <c r="AN78" s="133">
        <v>100</v>
      </c>
      <c r="AO78" s="133">
        <v>58</v>
      </c>
      <c r="AP78" s="133">
        <v>360</v>
      </c>
      <c r="AQ78" s="133">
        <v>35000</v>
      </c>
      <c r="AR78" s="133">
        <v>22</v>
      </c>
      <c r="AS78" s="133">
        <v>3</v>
      </c>
      <c r="AT78" s="133">
        <v>6</v>
      </c>
      <c r="AU78" s="133">
        <v>1</v>
      </c>
      <c r="AV78" s="133"/>
      <c r="AW78" s="133"/>
      <c r="AX78" s="133"/>
      <c r="AY78" s="133"/>
      <c r="AZ78" s="133"/>
      <c r="BA78" s="133"/>
      <c r="BB78" s="133"/>
      <c r="BC78" s="133"/>
      <c r="BD78" s="133"/>
      <c r="BE78" s="133">
        <v>2</v>
      </c>
      <c r="BF78" s="139" t="s">
        <v>6978</v>
      </c>
      <c r="BG78" s="139" t="s">
        <v>6979</v>
      </c>
      <c r="BH78" s="139" t="s">
        <v>6829</v>
      </c>
      <c r="BI78" s="133"/>
      <c r="BJ78" s="133"/>
      <c r="BK78" s="133"/>
      <c r="BL78" s="133"/>
      <c r="BM78" s="133"/>
      <c r="BN78" s="133"/>
      <c r="BO78" s="133"/>
      <c r="BP78" s="133"/>
    </row>
    <row r="79" spans="1:68" ht="13.5" customHeight="1" x14ac:dyDescent="0.3">
      <c r="A79" s="133">
        <v>17</v>
      </c>
      <c r="B79" s="136"/>
      <c r="C79" s="137" t="s">
        <v>2329</v>
      </c>
      <c r="D79" s="138" t="s">
        <v>6980</v>
      </c>
      <c r="E79" s="138" t="s">
        <v>6981</v>
      </c>
      <c r="F79" s="136"/>
      <c r="G79" s="133">
        <v>1</v>
      </c>
      <c r="H79" s="133">
        <v>1</v>
      </c>
      <c r="I79" s="133">
        <v>2</v>
      </c>
      <c r="J79" s="133">
        <v>2</v>
      </c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>
        <v>7</v>
      </c>
      <c r="V79" s="133">
        <v>1</v>
      </c>
      <c r="W79" s="133">
        <v>2</v>
      </c>
      <c r="X79" s="133">
        <v>3</v>
      </c>
      <c r="Y79" s="133">
        <v>7</v>
      </c>
      <c r="Z79" s="133">
        <v>24</v>
      </c>
      <c r="AA79" s="133">
        <v>45</v>
      </c>
      <c r="AB79" s="133">
        <v>45</v>
      </c>
      <c r="AC79" s="133"/>
      <c r="AD79" s="133">
        <v>100</v>
      </c>
      <c r="AE79" s="133"/>
      <c r="AF79" s="133"/>
      <c r="AG79" s="133">
        <v>100</v>
      </c>
      <c r="AH79" s="133"/>
      <c r="AI79" s="133">
        <v>20</v>
      </c>
      <c r="AJ79" s="133"/>
      <c r="AK79" s="133">
        <v>3</v>
      </c>
      <c r="AL79" s="133">
        <v>8</v>
      </c>
      <c r="AM79" s="133">
        <v>80</v>
      </c>
      <c r="AN79" s="133"/>
      <c r="AO79" s="133">
        <v>25</v>
      </c>
      <c r="AP79" s="133">
        <v>8</v>
      </c>
      <c r="AQ79" s="133"/>
      <c r="AR79" s="133"/>
      <c r="AS79" s="133"/>
      <c r="AT79" s="133">
        <v>2</v>
      </c>
      <c r="AU79" s="133"/>
      <c r="AV79" s="133">
        <v>1</v>
      </c>
      <c r="AW79" s="133"/>
      <c r="AX79" s="133"/>
      <c r="AY79" s="133"/>
      <c r="AZ79" s="133"/>
      <c r="BA79" s="133"/>
      <c r="BB79" s="133"/>
      <c r="BC79" s="133"/>
      <c r="BD79" s="133"/>
      <c r="BE79" s="133">
        <v>1</v>
      </c>
      <c r="BF79" s="139" t="s">
        <v>6982</v>
      </c>
      <c r="BG79" s="139" t="s">
        <v>6979</v>
      </c>
      <c r="BH79" s="139" t="s">
        <v>6829</v>
      </c>
      <c r="BI79" s="133"/>
      <c r="BJ79" s="133"/>
      <c r="BK79" s="133"/>
      <c r="BL79" s="133"/>
      <c r="BM79" s="133"/>
      <c r="BN79" s="133"/>
      <c r="BO79" s="133"/>
      <c r="BP79" s="133"/>
    </row>
    <row r="80" spans="1:68" ht="13.5" customHeight="1" x14ac:dyDescent="0.3">
      <c r="A80" s="133">
        <v>18</v>
      </c>
      <c r="B80" s="136"/>
      <c r="C80" s="137" t="s">
        <v>578</v>
      </c>
      <c r="D80" s="138" t="s">
        <v>6983</v>
      </c>
      <c r="E80" s="138" t="s">
        <v>6984</v>
      </c>
      <c r="F80" s="136"/>
      <c r="G80" s="133">
        <v>1</v>
      </c>
      <c r="H80" s="133">
        <v>1</v>
      </c>
      <c r="I80" s="133">
        <v>1</v>
      </c>
      <c r="J80" s="133">
        <v>2</v>
      </c>
      <c r="K80" s="133"/>
      <c r="L80" s="133"/>
      <c r="M80" s="133"/>
      <c r="N80" s="133"/>
      <c r="O80" s="133"/>
      <c r="P80" s="133"/>
      <c r="Q80" s="133"/>
      <c r="R80" s="133">
        <v>3</v>
      </c>
      <c r="S80" s="133">
        <v>3</v>
      </c>
      <c r="T80" s="133">
        <v>2</v>
      </c>
      <c r="U80" s="133">
        <v>9</v>
      </c>
      <c r="V80" s="133">
        <v>5</v>
      </c>
      <c r="W80" s="133">
        <v>12</v>
      </c>
      <c r="X80" s="133">
        <v>8</v>
      </c>
      <c r="Y80" s="133">
        <v>10</v>
      </c>
      <c r="Z80" s="133">
        <v>36</v>
      </c>
      <c r="AA80" s="133">
        <v>72</v>
      </c>
      <c r="AB80" s="133">
        <v>34</v>
      </c>
      <c r="AC80" s="133"/>
      <c r="AD80" s="133"/>
      <c r="AE80" s="133"/>
      <c r="AF80" s="133"/>
      <c r="AG80" s="133">
        <v>20</v>
      </c>
      <c r="AH80" s="133">
        <v>20</v>
      </c>
      <c r="AI80" s="133">
        <v>30</v>
      </c>
      <c r="AJ80" s="133">
        <v>10</v>
      </c>
      <c r="AK80" s="133">
        <v>1</v>
      </c>
      <c r="AL80" s="133">
        <v>20</v>
      </c>
      <c r="AM80" s="133">
        <v>190</v>
      </c>
      <c r="AN80" s="133">
        <v>200</v>
      </c>
      <c r="AO80" s="133">
        <v>5</v>
      </c>
      <c r="AP80" s="133">
        <v>170</v>
      </c>
      <c r="AQ80" s="133">
        <v>8000</v>
      </c>
      <c r="AR80" s="133">
        <v>7</v>
      </c>
      <c r="AS80" s="138" t="s">
        <v>5849</v>
      </c>
      <c r="AT80" s="133">
        <v>6</v>
      </c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>
        <v>1</v>
      </c>
      <c r="BF80" s="139" t="s">
        <v>6985</v>
      </c>
      <c r="BG80" s="139" t="s">
        <v>6947</v>
      </c>
      <c r="BH80" s="139" t="s">
        <v>6829</v>
      </c>
      <c r="BI80" s="133"/>
      <c r="BJ80" s="133"/>
      <c r="BK80" s="133"/>
      <c r="BL80" s="133"/>
      <c r="BM80" s="133"/>
      <c r="BN80" s="133"/>
      <c r="BO80" s="133"/>
      <c r="BP80" s="133"/>
    </row>
    <row r="81" spans="1:68" ht="13.5" customHeight="1" x14ac:dyDescent="0.3">
      <c r="A81" s="133">
        <v>19</v>
      </c>
      <c r="B81" s="136"/>
      <c r="C81" s="137" t="s">
        <v>2322</v>
      </c>
      <c r="D81" s="138" t="s">
        <v>6986</v>
      </c>
      <c r="E81" s="133"/>
      <c r="F81" s="136"/>
      <c r="G81" s="133">
        <v>1</v>
      </c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>
        <v>1</v>
      </c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41"/>
      <c r="BG81" s="141"/>
      <c r="BH81" s="141"/>
      <c r="BI81" s="133"/>
      <c r="BJ81" s="133"/>
      <c r="BK81" s="133"/>
      <c r="BL81" s="133"/>
      <c r="BM81" s="133"/>
      <c r="BN81" s="133"/>
      <c r="BO81" s="133"/>
      <c r="BP81" s="133"/>
    </row>
    <row r="82" spans="1:68" ht="13.5" customHeight="1" x14ac:dyDescent="0.3">
      <c r="A82" s="133">
        <v>20</v>
      </c>
      <c r="B82" s="136"/>
      <c r="C82" s="137" t="s">
        <v>2322</v>
      </c>
      <c r="D82" s="138" t="s">
        <v>6987</v>
      </c>
      <c r="E82" s="138" t="s">
        <v>6988</v>
      </c>
      <c r="F82" s="136"/>
      <c r="G82" s="133">
        <v>1</v>
      </c>
      <c r="H82" s="133">
        <v>1</v>
      </c>
      <c r="I82" s="133">
        <v>1</v>
      </c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>
        <v>1</v>
      </c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41"/>
      <c r="BG82" s="141"/>
      <c r="BH82" s="141"/>
      <c r="BI82" s="133"/>
      <c r="BJ82" s="133"/>
      <c r="BK82" s="133"/>
      <c r="BL82" s="133"/>
      <c r="BM82" s="133"/>
      <c r="BN82" s="133"/>
      <c r="BO82" s="133"/>
      <c r="BP82" s="133"/>
    </row>
    <row r="83" spans="1:68" ht="13.5" customHeight="1" x14ac:dyDescent="0.3">
      <c r="A83" s="133">
        <v>21</v>
      </c>
      <c r="B83" s="136"/>
      <c r="C83" s="140"/>
      <c r="D83" s="138" t="s">
        <v>6989</v>
      </c>
      <c r="E83" s="138" t="s">
        <v>6990</v>
      </c>
      <c r="F83" s="136"/>
      <c r="G83" s="133">
        <v>1</v>
      </c>
      <c r="H83" s="133">
        <v>1</v>
      </c>
      <c r="I83" s="133">
        <v>2</v>
      </c>
      <c r="J83" s="133">
        <v>4</v>
      </c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41"/>
      <c r="BG83" s="141"/>
      <c r="BH83" s="141"/>
      <c r="BI83" s="133"/>
      <c r="BJ83" s="133"/>
      <c r="BK83" s="133"/>
      <c r="BL83" s="133"/>
      <c r="BM83" s="133"/>
      <c r="BN83" s="133"/>
      <c r="BO83" s="133"/>
      <c r="BP83" s="133"/>
    </row>
    <row r="84" spans="1:68" ht="13.5" customHeight="1" x14ac:dyDescent="0.3">
      <c r="A84" s="133">
        <v>22</v>
      </c>
      <c r="B84" s="136"/>
      <c r="C84" s="140"/>
      <c r="D84" s="138" t="s">
        <v>6991</v>
      </c>
      <c r="E84" s="138" t="s">
        <v>6992</v>
      </c>
      <c r="F84" s="136"/>
      <c r="G84" s="133">
        <v>1</v>
      </c>
      <c r="H84" s="133">
        <v>1</v>
      </c>
      <c r="I84" s="133"/>
      <c r="J84" s="133">
        <v>2</v>
      </c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>
        <v>1</v>
      </c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41"/>
      <c r="BG84" s="141"/>
      <c r="BH84" s="141"/>
      <c r="BI84" s="133"/>
      <c r="BJ84" s="133"/>
      <c r="BK84" s="133"/>
      <c r="BL84" s="133"/>
      <c r="BM84" s="133"/>
      <c r="BN84" s="133"/>
      <c r="BO84" s="133"/>
      <c r="BP84" s="133"/>
    </row>
    <row r="85" spans="1:68" ht="13.5" customHeight="1" x14ac:dyDescent="0.3">
      <c r="A85" s="133">
        <v>23</v>
      </c>
      <c r="B85" s="136"/>
      <c r="C85" s="140"/>
      <c r="D85" s="138" t="s">
        <v>6993</v>
      </c>
      <c r="E85" s="138" t="s">
        <v>6994</v>
      </c>
      <c r="F85" s="136"/>
      <c r="G85" s="133">
        <v>1</v>
      </c>
      <c r="H85" s="133">
        <v>1</v>
      </c>
      <c r="I85" s="133"/>
      <c r="J85" s="133"/>
      <c r="K85" s="133"/>
      <c r="L85" s="133"/>
      <c r="M85" s="133"/>
      <c r="N85" s="133"/>
      <c r="O85" s="133"/>
      <c r="P85" s="133"/>
      <c r="Q85" s="133">
        <v>2</v>
      </c>
      <c r="R85" s="133"/>
      <c r="S85" s="133"/>
      <c r="T85" s="133"/>
      <c r="U85" s="133"/>
      <c r="V85" s="133"/>
      <c r="W85" s="133"/>
      <c r="X85" s="133"/>
      <c r="Y85" s="133"/>
      <c r="Z85" s="133"/>
      <c r="AA85" s="133">
        <v>12</v>
      </c>
      <c r="AB85" s="133">
        <v>2</v>
      </c>
      <c r="AC85" s="133"/>
      <c r="AD85" s="133"/>
      <c r="AE85" s="133"/>
      <c r="AF85" s="133"/>
      <c r="AG85" s="133"/>
      <c r="AH85" s="133"/>
      <c r="AI85" s="133">
        <v>2</v>
      </c>
      <c r="AJ85" s="133"/>
      <c r="AK85" s="133"/>
      <c r="AL85" s="133"/>
      <c r="AM85" s="133">
        <v>10</v>
      </c>
      <c r="AN85" s="133"/>
      <c r="AO85" s="133"/>
      <c r="AP85" s="133"/>
      <c r="AQ85" s="133"/>
      <c r="AR85" s="133"/>
      <c r="AS85" s="133"/>
      <c r="AT85" s="133">
        <v>1</v>
      </c>
      <c r="AU85" s="133"/>
      <c r="AV85" s="133"/>
      <c r="AW85" s="133"/>
      <c r="AX85" s="133"/>
      <c r="AY85" s="133"/>
      <c r="AZ85" s="133"/>
      <c r="BA85" s="133"/>
      <c r="BB85" s="133"/>
      <c r="BC85" s="133"/>
      <c r="BD85" s="133"/>
      <c r="BE85" s="133"/>
      <c r="BF85" s="141"/>
      <c r="BG85" s="141"/>
      <c r="BH85" s="141"/>
      <c r="BI85" s="133"/>
      <c r="BJ85" s="133"/>
      <c r="BK85" s="133"/>
      <c r="BL85" s="133"/>
      <c r="BM85" s="133"/>
      <c r="BN85" s="133"/>
      <c r="BO85" s="133"/>
      <c r="BP85" s="133"/>
    </row>
    <row r="86" spans="1:68" ht="13.5" customHeight="1" x14ac:dyDescent="0.3">
      <c r="A86" s="133">
        <v>24</v>
      </c>
      <c r="B86" s="136"/>
      <c r="C86" s="137" t="s">
        <v>2455</v>
      </c>
      <c r="D86" s="138" t="s">
        <v>6995</v>
      </c>
      <c r="E86" s="133"/>
      <c r="F86" s="136"/>
      <c r="G86" s="133">
        <v>1</v>
      </c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>
        <v>1</v>
      </c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41"/>
      <c r="BG86" s="141"/>
      <c r="BH86" s="141"/>
      <c r="BI86" s="133"/>
      <c r="BJ86" s="133"/>
      <c r="BK86" s="133"/>
      <c r="BL86" s="133"/>
      <c r="BM86" s="133"/>
      <c r="BN86" s="133"/>
      <c r="BO86" s="133"/>
      <c r="BP86" s="133"/>
    </row>
    <row r="87" spans="1:68" ht="13.5" customHeight="1" x14ac:dyDescent="0.3">
      <c r="A87" s="133">
        <v>25</v>
      </c>
      <c r="B87" s="136"/>
      <c r="C87" s="140"/>
      <c r="D87" s="138" t="s">
        <v>6996</v>
      </c>
      <c r="E87" s="138" t="s">
        <v>6997</v>
      </c>
      <c r="F87" s="136"/>
      <c r="G87" s="133">
        <v>1</v>
      </c>
      <c r="H87" s="133">
        <v>1</v>
      </c>
      <c r="I87" s="133">
        <v>4</v>
      </c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>
        <v>1</v>
      </c>
      <c r="Z87" s="133"/>
      <c r="AA87" s="133">
        <v>12</v>
      </c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41"/>
      <c r="BG87" s="141"/>
      <c r="BH87" s="141"/>
      <c r="BI87" s="133"/>
      <c r="BJ87" s="133"/>
      <c r="BK87" s="133"/>
      <c r="BL87" s="133"/>
      <c r="BM87" s="133"/>
      <c r="BN87" s="133"/>
      <c r="BO87" s="133"/>
      <c r="BP87" s="133"/>
    </row>
    <row r="88" spans="1:68" ht="13.5" customHeight="1" x14ac:dyDescent="0.3">
      <c r="A88" s="133">
        <v>26</v>
      </c>
      <c r="B88" s="136"/>
      <c r="C88" s="137" t="s">
        <v>2661</v>
      </c>
      <c r="D88" s="138" t="s">
        <v>6998</v>
      </c>
      <c r="E88" s="138" t="s">
        <v>6999</v>
      </c>
      <c r="F88" s="136"/>
      <c r="G88" s="133">
        <v>1</v>
      </c>
      <c r="H88" s="133">
        <v>1</v>
      </c>
      <c r="I88" s="133"/>
      <c r="J88" s="133">
        <v>4</v>
      </c>
      <c r="K88" s="133"/>
      <c r="L88" s="133"/>
      <c r="M88" s="133"/>
      <c r="N88" s="133"/>
      <c r="O88" s="133"/>
      <c r="P88" s="133"/>
      <c r="Q88" s="133">
        <v>4</v>
      </c>
      <c r="R88" s="133"/>
      <c r="S88" s="133">
        <v>2</v>
      </c>
      <c r="T88" s="133"/>
      <c r="U88" s="133">
        <v>8</v>
      </c>
      <c r="V88" s="133">
        <v>1</v>
      </c>
      <c r="W88" s="133">
        <v>7</v>
      </c>
      <c r="X88" s="133">
        <v>4</v>
      </c>
      <c r="Y88" s="133">
        <v>11</v>
      </c>
      <c r="Z88" s="133">
        <v>30</v>
      </c>
      <c r="AA88" s="133">
        <v>58</v>
      </c>
      <c r="AB88" s="133">
        <v>40</v>
      </c>
      <c r="AC88" s="133"/>
      <c r="AD88" s="133">
        <v>223</v>
      </c>
      <c r="AE88" s="133"/>
      <c r="AF88" s="133"/>
      <c r="AG88" s="133">
        <v>97</v>
      </c>
      <c r="AH88" s="133">
        <v>15</v>
      </c>
      <c r="AI88" s="133">
        <v>20</v>
      </c>
      <c r="AJ88" s="133">
        <v>4</v>
      </c>
      <c r="AK88" s="133">
        <v>2</v>
      </c>
      <c r="AL88" s="133">
        <v>16</v>
      </c>
      <c r="AM88" s="133">
        <v>223</v>
      </c>
      <c r="AN88" s="133">
        <v>130</v>
      </c>
      <c r="AO88" s="133">
        <v>31</v>
      </c>
      <c r="AP88" s="133">
        <v>180</v>
      </c>
      <c r="AQ88" s="133">
        <v>12000</v>
      </c>
      <c r="AR88" s="133">
        <v>3</v>
      </c>
      <c r="AS88" s="138" t="s">
        <v>5849</v>
      </c>
      <c r="AT88" s="133">
        <v>6</v>
      </c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33">
        <v>1</v>
      </c>
      <c r="BF88" s="139" t="s">
        <v>8285</v>
      </c>
      <c r="BG88" s="139" t="s">
        <v>7000</v>
      </c>
      <c r="BH88" s="139" t="s">
        <v>6829</v>
      </c>
      <c r="BI88" s="133"/>
      <c r="BJ88" s="133"/>
      <c r="BK88" s="133"/>
      <c r="BL88" s="133"/>
      <c r="BM88" s="133"/>
      <c r="BN88" s="133"/>
      <c r="BO88" s="133"/>
      <c r="BP88" s="133"/>
    </row>
    <row r="89" spans="1:68" ht="13.5" customHeight="1" x14ac:dyDescent="0.3">
      <c r="A89" s="133">
        <v>27</v>
      </c>
      <c r="B89" s="136"/>
      <c r="C89" s="137" t="s">
        <v>7001</v>
      </c>
      <c r="D89" s="133"/>
      <c r="E89" s="138" t="s">
        <v>2399</v>
      </c>
      <c r="F89" s="136"/>
      <c r="G89" s="133"/>
      <c r="H89" s="133">
        <v>1</v>
      </c>
      <c r="I89" s="133"/>
      <c r="J89" s="133"/>
      <c r="K89" s="133"/>
      <c r="L89" s="133"/>
      <c r="M89" s="133"/>
      <c r="N89" s="133"/>
      <c r="O89" s="133"/>
      <c r="P89" s="133"/>
      <c r="Q89" s="133">
        <v>4</v>
      </c>
      <c r="R89" s="133">
        <v>1</v>
      </c>
      <c r="S89" s="133">
        <v>3</v>
      </c>
      <c r="T89" s="133">
        <v>1</v>
      </c>
      <c r="U89" s="133">
        <v>1</v>
      </c>
      <c r="V89" s="133">
        <v>1</v>
      </c>
      <c r="W89" s="133">
        <v>3</v>
      </c>
      <c r="X89" s="133">
        <v>2</v>
      </c>
      <c r="Y89" s="133">
        <v>6</v>
      </c>
      <c r="Z89" s="133">
        <v>52</v>
      </c>
      <c r="AA89" s="133">
        <v>20</v>
      </c>
      <c r="AB89" s="133">
        <v>110</v>
      </c>
      <c r="AC89" s="133"/>
      <c r="AD89" s="133"/>
      <c r="AE89" s="133"/>
      <c r="AF89" s="133"/>
      <c r="AG89" s="133"/>
      <c r="AH89" s="133"/>
      <c r="AI89" s="133">
        <v>8</v>
      </c>
      <c r="AJ89" s="133"/>
      <c r="AK89" s="133"/>
      <c r="AL89" s="133">
        <v>4</v>
      </c>
      <c r="AM89" s="133">
        <v>28</v>
      </c>
      <c r="AN89" s="133"/>
      <c r="AO89" s="133"/>
      <c r="AP89" s="133">
        <v>20</v>
      </c>
      <c r="AQ89" s="133"/>
      <c r="AR89" s="133"/>
      <c r="AS89" s="133"/>
      <c r="AT89" s="133">
        <v>3</v>
      </c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>
        <v>1</v>
      </c>
      <c r="BF89" s="139" t="s">
        <v>6946</v>
      </c>
      <c r="BG89" s="139" t="s">
        <v>6889</v>
      </c>
      <c r="BH89" s="141"/>
      <c r="BI89" s="133"/>
      <c r="BJ89" s="133"/>
      <c r="BK89" s="133"/>
      <c r="BL89" s="133"/>
      <c r="BM89" s="133"/>
      <c r="BN89" s="133"/>
      <c r="BO89" s="133"/>
      <c r="BP89" s="133"/>
    </row>
    <row r="90" spans="1:68" ht="13.5" customHeight="1" x14ac:dyDescent="0.3">
      <c r="A90" s="133">
        <v>28</v>
      </c>
      <c r="B90" s="136"/>
      <c r="C90" s="140"/>
      <c r="D90" s="138" t="s">
        <v>7002</v>
      </c>
      <c r="E90" s="138" t="s">
        <v>7003</v>
      </c>
      <c r="F90" s="136"/>
      <c r="G90" s="133">
        <v>1</v>
      </c>
      <c r="H90" s="133">
        <v>1</v>
      </c>
      <c r="I90" s="133"/>
      <c r="J90" s="133">
        <v>1</v>
      </c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>
        <v>1</v>
      </c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33"/>
      <c r="BF90" s="141"/>
      <c r="BG90" s="141"/>
      <c r="BH90" s="141"/>
      <c r="BI90" s="133"/>
      <c r="BJ90" s="133"/>
      <c r="BK90" s="133"/>
      <c r="BL90" s="133"/>
      <c r="BM90" s="133"/>
      <c r="BN90" s="133"/>
      <c r="BO90" s="133"/>
      <c r="BP90" s="133"/>
    </row>
    <row r="91" spans="1:68" ht="13.5" customHeight="1" x14ac:dyDescent="0.3">
      <c r="A91" s="133">
        <v>29</v>
      </c>
      <c r="B91" s="136"/>
      <c r="C91" s="140"/>
      <c r="D91" s="138" t="s">
        <v>7004</v>
      </c>
      <c r="E91" s="138" t="s">
        <v>6904</v>
      </c>
      <c r="F91" s="136"/>
      <c r="G91" s="133">
        <v>1</v>
      </c>
      <c r="H91" s="133">
        <v>1</v>
      </c>
      <c r="I91" s="133">
        <v>1</v>
      </c>
      <c r="J91" s="133">
        <v>2</v>
      </c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>
        <v>3</v>
      </c>
      <c r="W91" s="133">
        <v>2</v>
      </c>
      <c r="X91" s="133"/>
      <c r="Y91" s="133">
        <v>8</v>
      </c>
      <c r="Z91" s="133">
        <v>4</v>
      </c>
      <c r="AA91" s="133">
        <v>14</v>
      </c>
      <c r="AB91" s="133">
        <v>4</v>
      </c>
      <c r="AC91" s="133"/>
      <c r="AD91" s="133"/>
      <c r="AE91" s="133"/>
      <c r="AF91" s="133"/>
      <c r="AG91" s="133"/>
      <c r="AH91" s="133"/>
      <c r="AI91" s="133">
        <v>7</v>
      </c>
      <c r="AJ91" s="133">
        <v>2</v>
      </c>
      <c r="AK91" s="133"/>
      <c r="AL91" s="133">
        <v>4</v>
      </c>
      <c r="AM91" s="133">
        <v>30</v>
      </c>
      <c r="AN91" s="133">
        <v>26</v>
      </c>
      <c r="AO91" s="133"/>
      <c r="AP91" s="133">
        <v>40</v>
      </c>
      <c r="AQ91" s="133"/>
      <c r="AR91" s="133"/>
      <c r="AS91" s="133"/>
      <c r="AT91" s="133">
        <v>1</v>
      </c>
      <c r="AU91" s="133"/>
      <c r="AV91" s="133"/>
      <c r="AW91" s="133"/>
      <c r="AX91" s="133"/>
      <c r="AY91" s="133"/>
      <c r="AZ91" s="133"/>
      <c r="BA91" s="133"/>
      <c r="BB91" s="133"/>
      <c r="BC91" s="133"/>
      <c r="BD91" s="133"/>
      <c r="BE91" s="133"/>
      <c r="BF91" s="141"/>
      <c r="BG91" s="141"/>
      <c r="BH91" s="141"/>
      <c r="BI91" s="133"/>
      <c r="BJ91" s="133"/>
      <c r="BK91" s="133"/>
      <c r="BL91" s="133"/>
      <c r="BM91" s="133"/>
      <c r="BN91" s="133"/>
      <c r="BO91" s="133"/>
      <c r="BP91" s="133"/>
    </row>
    <row r="92" spans="1:68" ht="13.5" customHeight="1" x14ac:dyDescent="0.3">
      <c r="A92" s="133">
        <v>30</v>
      </c>
      <c r="B92" s="136"/>
      <c r="C92" s="137" t="s">
        <v>7005</v>
      </c>
      <c r="D92" s="133"/>
      <c r="E92" s="138" t="s">
        <v>3608</v>
      </c>
      <c r="F92" s="136"/>
      <c r="G92" s="133"/>
      <c r="H92" s="133">
        <v>1</v>
      </c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>
        <v>15</v>
      </c>
      <c r="V92" s="133">
        <v>6</v>
      </c>
      <c r="W92" s="133">
        <v>12</v>
      </c>
      <c r="X92" s="133">
        <v>8</v>
      </c>
      <c r="Y92" s="133">
        <v>8</v>
      </c>
      <c r="Z92" s="133">
        <v>13</v>
      </c>
      <c r="AA92" s="133">
        <v>56</v>
      </c>
      <c r="AB92" s="133">
        <v>28</v>
      </c>
      <c r="AC92" s="133"/>
      <c r="AD92" s="133">
        <v>214</v>
      </c>
      <c r="AE92" s="133"/>
      <c r="AF92" s="133"/>
      <c r="AG92" s="133">
        <v>15</v>
      </c>
      <c r="AH92" s="133">
        <v>8</v>
      </c>
      <c r="AI92" s="133">
        <v>28</v>
      </c>
      <c r="AJ92" s="133">
        <v>5</v>
      </c>
      <c r="AK92" s="133">
        <v>1</v>
      </c>
      <c r="AL92" s="133">
        <v>6</v>
      </c>
      <c r="AM92" s="133">
        <v>167</v>
      </c>
      <c r="AN92" s="133">
        <v>38</v>
      </c>
      <c r="AO92" s="133">
        <v>7</v>
      </c>
      <c r="AP92" s="133">
        <v>58</v>
      </c>
      <c r="AQ92" s="133">
        <v>6000</v>
      </c>
      <c r="AR92" s="133">
        <v>2</v>
      </c>
      <c r="AS92" s="138" t="s">
        <v>5701</v>
      </c>
      <c r="AT92" s="133">
        <v>4</v>
      </c>
      <c r="AU92" s="133">
        <v>1</v>
      </c>
      <c r="AV92" s="133"/>
      <c r="AW92" s="133">
        <v>1</v>
      </c>
      <c r="AX92" s="133"/>
      <c r="AY92" s="133"/>
      <c r="AZ92" s="133"/>
      <c r="BA92" s="133"/>
      <c r="BB92" s="133"/>
      <c r="BC92" s="133"/>
      <c r="BD92" s="133"/>
      <c r="BE92" s="133">
        <v>1</v>
      </c>
      <c r="BF92" s="139" t="s">
        <v>7006</v>
      </c>
      <c r="BG92" s="139" t="s">
        <v>7007</v>
      </c>
      <c r="BH92" s="139" t="s">
        <v>6824</v>
      </c>
      <c r="BI92" s="133"/>
      <c r="BJ92" s="133"/>
      <c r="BK92" s="133"/>
      <c r="BL92" s="133"/>
      <c r="BM92" s="133"/>
      <c r="BN92" s="133"/>
      <c r="BO92" s="133"/>
      <c r="BP92" s="133"/>
    </row>
    <row r="93" spans="1:68" ht="13.5" customHeight="1" x14ac:dyDescent="0.3">
      <c r="A93" s="133">
        <v>31</v>
      </c>
      <c r="B93" s="136"/>
      <c r="C93" s="137" t="s">
        <v>2394</v>
      </c>
      <c r="D93" s="138" t="s">
        <v>6952</v>
      </c>
      <c r="E93" s="133"/>
      <c r="F93" s="136"/>
      <c r="G93" s="133">
        <v>1</v>
      </c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>
        <v>10</v>
      </c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>
        <v>1</v>
      </c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133"/>
      <c r="BF93" s="141"/>
      <c r="BG93" s="141"/>
      <c r="BH93" s="141"/>
      <c r="BI93" s="133"/>
      <c r="BJ93" s="133"/>
      <c r="BK93" s="133"/>
      <c r="BL93" s="133"/>
      <c r="BM93" s="133"/>
      <c r="BN93" s="133"/>
      <c r="BO93" s="133"/>
      <c r="BP93" s="133"/>
    </row>
    <row r="94" spans="1:68" ht="13.5" customHeight="1" x14ac:dyDescent="0.3">
      <c r="A94" s="133">
        <v>32</v>
      </c>
      <c r="B94" s="136"/>
      <c r="C94" s="140"/>
      <c r="D94" s="138" t="s">
        <v>7008</v>
      </c>
      <c r="E94" s="133"/>
      <c r="F94" s="136"/>
      <c r="G94" s="133">
        <v>1</v>
      </c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>
        <v>10</v>
      </c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>
        <v>1</v>
      </c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41"/>
      <c r="BG94" s="141"/>
      <c r="BH94" s="141"/>
      <c r="BI94" s="133"/>
      <c r="BJ94" s="133"/>
      <c r="BK94" s="133"/>
      <c r="BL94" s="133"/>
      <c r="BM94" s="133"/>
      <c r="BN94" s="133"/>
      <c r="BO94" s="133"/>
      <c r="BP94" s="133"/>
    </row>
    <row r="95" spans="1:68" ht="13.5" customHeight="1" x14ac:dyDescent="0.3">
      <c r="A95" s="133">
        <v>33</v>
      </c>
      <c r="B95" s="136"/>
      <c r="C95" s="140"/>
      <c r="D95" s="138" t="s">
        <v>2342</v>
      </c>
      <c r="E95" s="138" t="s">
        <v>7009</v>
      </c>
      <c r="F95" s="136"/>
      <c r="G95" s="133">
        <v>1</v>
      </c>
      <c r="H95" s="133">
        <v>1</v>
      </c>
      <c r="I95" s="133"/>
      <c r="J95" s="133">
        <v>3</v>
      </c>
      <c r="K95" s="133"/>
      <c r="L95" s="133"/>
      <c r="M95" s="133"/>
      <c r="N95" s="133"/>
      <c r="O95" s="133"/>
      <c r="P95" s="133"/>
      <c r="Q95" s="133">
        <v>4</v>
      </c>
      <c r="R95" s="133"/>
      <c r="S95" s="133">
        <v>1</v>
      </c>
      <c r="T95" s="133"/>
      <c r="U95" s="133"/>
      <c r="V95" s="133"/>
      <c r="W95" s="133">
        <v>1</v>
      </c>
      <c r="X95" s="133"/>
      <c r="Y95" s="133">
        <v>6</v>
      </c>
      <c r="Z95" s="133"/>
      <c r="AA95" s="133">
        <v>10</v>
      </c>
      <c r="AB95" s="133"/>
      <c r="AC95" s="133"/>
      <c r="AD95" s="133"/>
      <c r="AE95" s="133"/>
      <c r="AF95" s="133"/>
      <c r="AG95" s="133"/>
      <c r="AH95" s="133"/>
      <c r="AI95" s="133">
        <v>3</v>
      </c>
      <c r="AJ95" s="133"/>
      <c r="AK95" s="133"/>
      <c r="AL95" s="133"/>
      <c r="AM95" s="133">
        <v>16</v>
      </c>
      <c r="AN95" s="133"/>
      <c r="AO95" s="133"/>
      <c r="AP95" s="133"/>
      <c r="AQ95" s="133"/>
      <c r="AR95" s="133"/>
      <c r="AS95" s="133"/>
      <c r="AT95" s="133">
        <v>1</v>
      </c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133"/>
      <c r="BF95" s="141"/>
      <c r="BG95" s="141"/>
      <c r="BH95" s="141"/>
      <c r="BI95" s="133"/>
      <c r="BJ95" s="133"/>
      <c r="BK95" s="133"/>
      <c r="BL95" s="133"/>
      <c r="BM95" s="133"/>
      <c r="BN95" s="133"/>
      <c r="BO95" s="133"/>
      <c r="BP95" s="133"/>
    </row>
    <row r="96" spans="1:68" ht="13.5" customHeight="1" x14ac:dyDescent="0.3">
      <c r="A96" s="133">
        <v>34</v>
      </c>
      <c r="B96" s="136"/>
      <c r="C96" s="137" t="s">
        <v>7010</v>
      </c>
      <c r="D96" s="138" t="s">
        <v>2509</v>
      </c>
      <c r="E96" s="138" t="s">
        <v>7011</v>
      </c>
      <c r="F96" s="136"/>
      <c r="G96" s="133">
        <v>1</v>
      </c>
      <c r="H96" s="133">
        <v>1</v>
      </c>
      <c r="I96" s="133">
        <v>1</v>
      </c>
      <c r="J96" s="133">
        <v>1</v>
      </c>
      <c r="K96" s="133"/>
      <c r="L96" s="133"/>
      <c r="M96" s="133"/>
      <c r="N96" s="133"/>
      <c r="O96" s="133"/>
      <c r="P96" s="133"/>
      <c r="Q96" s="133">
        <v>1</v>
      </c>
      <c r="R96" s="133">
        <v>2</v>
      </c>
      <c r="S96" s="133"/>
      <c r="T96" s="133"/>
      <c r="U96" s="133">
        <v>2</v>
      </c>
      <c r="V96" s="133">
        <v>1</v>
      </c>
      <c r="W96" s="133">
        <v>2</v>
      </c>
      <c r="X96" s="133">
        <v>1</v>
      </c>
      <c r="Y96" s="133">
        <v>7</v>
      </c>
      <c r="Z96" s="133">
        <v>11</v>
      </c>
      <c r="AA96" s="133">
        <v>24</v>
      </c>
      <c r="AB96" s="133">
        <v>8</v>
      </c>
      <c r="AC96" s="133"/>
      <c r="AD96" s="133">
        <v>100</v>
      </c>
      <c r="AE96" s="133"/>
      <c r="AF96" s="133"/>
      <c r="AG96" s="133">
        <v>85</v>
      </c>
      <c r="AH96" s="133"/>
      <c r="AI96" s="133">
        <v>20</v>
      </c>
      <c r="AJ96" s="133">
        <v>2</v>
      </c>
      <c r="AK96" s="133">
        <v>1</v>
      </c>
      <c r="AL96" s="133">
        <v>10</v>
      </c>
      <c r="AM96" s="133">
        <v>70</v>
      </c>
      <c r="AN96" s="133">
        <v>30</v>
      </c>
      <c r="AO96" s="133">
        <v>12</v>
      </c>
      <c r="AP96" s="133">
        <v>100</v>
      </c>
      <c r="AQ96" s="133"/>
      <c r="AR96" s="133"/>
      <c r="AS96" s="133"/>
      <c r="AT96" s="133">
        <v>2</v>
      </c>
      <c r="AU96" s="133">
        <v>1</v>
      </c>
      <c r="AV96" s="133"/>
      <c r="AW96" s="133"/>
      <c r="AX96" s="133"/>
      <c r="AY96" s="133"/>
      <c r="AZ96" s="133"/>
      <c r="BA96" s="133"/>
      <c r="BB96" s="133"/>
      <c r="BC96" s="133"/>
      <c r="BD96" s="133"/>
      <c r="BE96" s="133">
        <v>1</v>
      </c>
      <c r="BF96" s="139" t="s">
        <v>7012</v>
      </c>
      <c r="BG96" s="139" t="s">
        <v>7000</v>
      </c>
      <c r="BH96" s="139" t="s">
        <v>6824</v>
      </c>
      <c r="BI96" s="133"/>
      <c r="BJ96" s="133"/>
      <c r="BK96" s="133"/>
      <c r="BL96" s="133"/>
      <c r="BM96" s="133"/>
      <c r="BN96" s="133"/>
      <c r="BO96" s="133"/>
      <c r="BP96" s="133"/>
    </row>
    <row r="97" spans="1:68" ht="13.5" customHeight="1" x14ac:dyDescent="0.3">
      <c r="A97" s="133">
        <v>35</v>
      </c>
      <c r="B97" s="136"/>
      <c r="C97" s="140"/>
      <c r="D97" s="138" t="s">
        <v>7013</v>
      </c>
      <c r="E97" s="133"/>
      <c r="F97" s="136"/>
      <c r="G97" s="133">
        <v>1</v>
      </c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133"/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3"/>
      <c r="BB97" s="133"/>
      <c r="BC97" s="133"/>
      <c r="BD97" s="133"/>
      <c r="BE97" s="133"/>
      <c r="BF97" s="141"/>
      <c r="BG97" s="141"/>
      <c r="BH97" s="141"/>
      <c r="BI97" s="133"/>
      <c r="BJ97" s="133"/>
      <c r="BK97" s="133"/>
      <c r="BL97" s="133"/>
      <c r="BM97" s="133"/>
      <c r="BN97" s="133"/>
      <c r="BO97" s="133"/>
      <c r="BP97" s="133"/>
    </row>
    <row r="98" spans="1:68" ht="13.5" customHeight="1" x14ac:dyDescent="0.3">
      <c r="A98" s="133">
        <v>36</v>
      </c>
      <c r="B98" s="136"/>
      <c r="C98" s="137" t="s">
        <v>7014</v>
      </c>
      <c r="D98" s="138" t="s">
        <v>7015</v>
      </c>
      <c r="E98" s="138" t="s">
        <v>7016</v>
      </c>
      <c r="F98" s="136"/>
      <c r="G98" s="133">
        <v>1</v>
      </c>
      <c r="H98" s="133">
        <v>1</v>
      </c>
      <c r="I98" s="133"/>
      <c r="J98" s="133"/>
      <c r="K98" s="133"/>
      <c r="L98" s="133"/>
      <c r="M98" s="133"/>
      <c r="N98" s="133"/>
      <c r="O98" s="133"/>
      <c r="P98" s="133"/>
      <c r="Q98" s="133">
        <v>6</v>
      </c>
      <c r="R98" s="133">
        <v>5</v>
      </c>
      <c r="S98" s="133">
        <v>3</v>
      </c>
      <c r="T98" s="133">
        <v>1</v>
      </c>
      <c r="U98" s="133">
        <v>6</v>
      </c>
      <c r="V98" s="133">
        <v>6</v>
      </c>
      <c r="W98" s="133">
        <v>5</v>
      </c>
      <c r="X98" s="133">
        <v>9</v>
      </c>
      <c r="Y98" s="133">
        <v>14</v>
      </c>
      <c r="Z98" s="133">
        <v>20</v>
      </c>
      <c r="AA98" s="133">
        <v>69</v>
      </c>
      <c r="AB98" s="133">
        <v>44</v>
      </c>
      <c r="AC98" s="133"/>
      <c r="AD98" s="133">
        <v>120</v>
      </c>
      <c r="AE98" s="133"/>
      <c r="AF98" s="133"/>
      <c r="AG98" s="133"/>
      <c r="AH98" s="133">
        <v>6</v>
      </c>
      <c r="AI98" s="133">
        <v>13</v>
      </c>
      <c r="AJ98" s="133">
        <v>5</v>
      </c>
      <c r="AK98" s="138" t="s">
        <v>5853</v>
      </c>
      <c r="AL98" s="133">
        <v>6</v>
      </c>
      <c r="AM98" s="133">
        <v>132</v>
      </c>
      <c r="AN98" s="133">
        <v>80</v>
      </c>
      <c r="AO98" s="133">
        <v>24</v>
      </c>
      <c r="AP98" s="133">
        <v>102</v>
      </c>
      <c r="AQ98" s="133">
        <v>3000</v>
      </c>
      <c r="AR98" s="133">
        <v>2</v>
      </c>
      <c r="AS98" s="138" t="s">
        <v>5701</v>
      </c>
      <c r="AT98" s="133">
        <v>6</v>
      </c>
      <c r="AU98" s="133">
        <v>2</v>
      </c>
      <c r="AV98" s="133"/>
      <c r="AW98" s="133">
        <v>1</v>
      </c>
      <c r="AX98" s="133"/>
      <c r="AY98" s="133"/>
      <c r="AZ98" s="133"/>
      <c r="BA98" s="133"/>
      <c r="BB98" s="133"/>
      <c r="BC98" s="133"/>
      <c r="BD98" s="133"/>
      <c r="BE98" s="138" t="s">
        <v>5853</v>
      </c>
      <c r="BF98" s="139" t="s">
        <v>7017</v>
      </c>
      <c r="BG98" s="139" t="s">
        <v>7018</v>
      </c>
      <c r="BH98" s="139" t="s">
        <v>6824</v>
      </c>
      <c r="BI98" s="133"/>
      <c r="BJ98" s="133"/>
      <c r="BK98" s="133"/>
      <c r="BL98" s="133"/>
      <c r="BM98" s="133"/>
      <c r="BN98" s="133"/>
      <c r="BO98" s="133"/>
      <c r="BP98" s="133"/>
    </row>
    <row r="99" spans="1:68" ht="13.5" customHeight="1" x14ac:dyDescent="0.3">
      <c r="A99" s="133">
        <v>37</v>
      </c>
      <c r="B99" s="136"/>
      <c r="C99" s="137" t="s">
        <v>7019</v>
      </c>
      <c r="D99" s="138" t="s">
        <v>7020</v>
      </c>
      <c r="E99" s="138" t="s">
        <v>7021</v>
      </c>
      <c r="F99" s="136"/>
      <c r="G99" s="133">
        <v>1</v>
      </c>
      <c r="H99" s="133">
        <v>1</v>
      </c>
      <c r="I99" s="133">
        <v>1</v>
      </c>
      <c r="J99" s="133">
        <v>2</v>
      </c>
      <c r="K99" s="133"/>
      <c r="L99" s="133"/>
      <c r="M99" s="133"/>
      <c r="N99" s="133"/>
      <c r="O99" s="133"/>
      <c r="P99" s="133"/>
      <c r="Q99" s="133"/>
      <c r="R99" s="133"/>
      <c r="S99" s="133">
        <v>2</v>
      </c>
      <c r="T99" s="133">
        <v>2</v>
      </c>
      <c r="U99" s="133"/>
      <c r="V99" s="133">
        <v>1</v>
      </c>
      <c r="W99" s="133"/>
      <c r="X99" s="133"/>
      <c r="Y99" s="133">
        <v>10</v>
      </c>
      <c r="Z99" s="133"/>
      <c r="AA99" s="133"/>
      <c r="AB99" s="133">
        <v>6</v>
      </c>
      <c r="AC99" s="133">
        <v>40</v>
      </c>
      <c r="AD99" s="133"/>
      <c r="AE99" s="133"/>
      <c r="AF99" s="133"/>
      <c r="AG99" s="133">
        <v>79</v>
      </c>
      <c r="AH99" s="133">
        <v>16</v>
      </c>
      <c r="AI99" s="133">
        <v>1</v>
      </c>
      <c r="AJ99" s="133"/>
      <c r="AK99" s="133"/>
      <c r="AL99" s="133">
        <v>3</v>
      </c>
      <c r="AM99" s="138" t="s">
        <v>7022</v>
      </c>
      <c r="AN99" s="133"/>
      <c r="AO99" s="133"/>
      <c r="AP99" s="133">
        <v>49</v>
      </c>
      <c r="AQ99" s="133"/>
      <c r="AR99" s="133"/>
      <c r="AS99" s="133"/>
      <c r="AT99" s="133">
        <v>2</v>
      </c>
      <c r="AU99" s="133"/>
      <c r="AV99" s="133"/>
      <c r="AW99" s="133"/>
      <c r="AX99" s="133"/>
      <c r="AY99" s="133"/>
      <c r="AZ99" s="133"/>
      <c r="BA99" s="133"/>
      <c r="BB99" s="133"/>
      <c r="BC99" s="133"/>
      <c r="BD99" s="133"/>
      <c r="BE99" s="133"/>
      <c r="BF99" s="141"/>
      <c r="BG99" s="141"/>
      <c r="BH99" s="141"/>
      <c r="BI99" s="133"/>
      <c r="BJ99" s="133"/>
      <c r="BK99" s="133"/>
      <c r="BL99" s="133"/>
      <c r="BM99" s="133"/>
      <c r="BN99" s="133"/>
      <c r="BO99" s="133"/>
      <c r="BP99" s="133"/>
    </row>
    <row r="100" spans="1:68" ht="13.5" customHeight="1" x14ac:dyDescent="0.3">
      <c r="A100" s="133">
        <v>38</v>
      </c>
      <c r="B100" s="136"/>
      <c r="C100" s="137" t="s">
        <v>7019</v>
      </c>
      <c r="D100" s="138" t="s">
        <v>7023</v>
      </c>
      <c r="E100" s="133"/>
      <c r="F100" s="136"/>
      <c r="G100" s="133">
        <v>1</v>
      </c>
      <c r="H100" s="133"/>
      <c r="I100" s="133">
        <v>1</v>
      </c>
      <c r="J100" s="133">
        <v>2</v>
      </c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>
        <v>2</v>
      </c>
      <c r="Z100" s="133">
        <v>2</v>
      </c>
      <c r="AA100" s="133">
        <v>12</v>
      </c>
      <c r="AB100" s="133">
        <v>2</v>
      </c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3"/>
      <c r="BB100" s="133"/>
      <c r="BC100" s="133"/>
      <c r="BD100" s="133"/>
      <c r="BE100" s="133"/>
      <c r="BF100" s="141"/>
      <c r="BG100" s="141"/>
      <c r="BH100" s="141"/>
      <c r="BI100" s="133"/>
      <c r="BJ100" s="133">
        <v>1</v>
      </c>
      <c r="BK100" s="133"/>
      <c r="BL100" s="133"/>
      <c r="BM100" s="133"/>
      <c r="BN100" s="133"/>
      <c r="BO100" s="133"/>
      <c r="BP100" s="133"/>
    </row>
    <row r="101" spans="1:68" ht="13.5" customHeight="1" x14ac:dyDescent="0.3">
      <c r="A101" s="133">
        <v>39</v>
      </c>
      <c r="B101" s="136"/>
      <c r="C101" s="137" t="s">
        <v>7024</v>
      </c>
      <c r="D101" s="133"/>
      <c r="E101" s="138" t="s">
        <v>7025</v>
      </c>
      <c r="F101" s="136"/>
      <c r="G101" s="133"/>
      <c r="H101" s="133">
        <v>1</v>
      </c>
      <c r="I101" s="133">
        <v>1</v>
      </c>
      <c r="J101" s="133">
        <v>6</v>
      </c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>
        <v>4</v>
      </c>
      <c r="Z101" s="133"/>
      <c r="AA101" s="133"/>
      <c r="AB101" s="133">
        <v>3</v>
      </c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133"/>
      <c r="AO101" s="133"/>
      <c r="AP101" s="133"/>
      <c r="AQ101" s="133"/>
      <c r="AR101" s="133"/>
      <c r="AS101" s="133"/>
      <c r="AT101" s="133"/>
      <c r="AU101" s="133">
        <v>1</v>
      </c>
      <c r="AV101" s="133"/>
      <c r="AW101" s="133"/>
      <c r="AX101" s="133"/>
      <c r="AY101" s="133"/>
      <c r="AZ101" s="133"/>
      <c r="BA101" s="133"/>
      <c r="BB101" s="133"/>
      <c r="BC101" s="133"/>
      <c r="BD101" s="133"/>
      <c r="BE101" s="133"/>
      <c r="BF101" s="141"/>
      <c r="BG101" s="141"/>
      <c r="BH101" s="141"/>
      <c r="BI101" s="133"/>
      <c r="BJ101" s="133"/>
      <c r="BK101" s="133"/>
      <c r="BL101" s="133"/>
      <c r="BM101" s="133"/>
      <c r="BN101" s="133"/>
      <c r="BO101" s="133"/>
      <c r="BP101" s="133"/>
    </row>
    <row r="102" spans="1:68" ht="13.5" customHeight="1" x14ac:dyDescent="0.3">
      <c r="A102" s="133">
        <v>40</v>
      </c>
      <c r="B102" s="136"/>
      <c r="C102" s="137" t="s">
        <v>2235</v>
      </c>
      <c r="D102" s="138" t="s">
        <v>7026</v>
      </c>
      <c r="E102" s="138" t="s">
        <v>7027</v>
      </c>
      <c r="F102" s="136"/>
      <c r="G102" s="133">
        <v>1</v>
      </c>
      <c r="H102" s="133">
        <v>1</v>
      </c>
      <c r="I102" s="133">
        <v>1</v>
      </c>
      <c r="J102" s="133">
        <v>3</v>
      </c>
      <c r="K102" s="133"/>
      <c r="L102" s="133"/>
      <c r="M102" s="133"/>
      <c r="N102" s="133"/>
      <c r="O102" s="133"/>
      <c r="P102" s="133"/>
      <c r="Q102" s="133"/>
      <c r="R102" s="133">
        <v>3</v>
      </c>
      <c r="S102" s="133">
        <v>1</v>
      </c>
      <c r="T102" s="133">
        <v>1</v>
      </c>
      <c r="U102" s="133">
        <v>5</v>
      </c>
      <c r="V102" s="133"/>
      <c r="W102" s="133"/>
      <c r="X102" s="133"/>
      <c r="Y102" s="133">
        <v>7</v>
      </c>
      <c r="Z102" s="133">
        <v>10</v>
      </c>
      <c r="AA102" s="133">
        <v>32</v>
      </c>
      <c r="AB102" s="133">
        <v>38</v>
      </c>
      <c r="AC102" s="133"/>
      <c r="AD102" s="133">
        <v>39</v>
      </c>
      <c r="AE102" s="133"/>
      <c r="AF102" s="133"/>
      <c r="AG102" s="133">
        <v>27</v>
      </c>
      <c r="AH102" s="133"/>
      <c r="AI102" s="133">
        <v>20</v>
      </c>
      <c r="AJ102" s="133">
        <v>3</v>
      </c>
      <c r="AK102" s="138" t="s">
        <v>5849</v>
      </c>
      <c r="AL102" s="133">
        <v>20</v>
      </c>
      <c r="AM102" s="133">
        <v>135</v>
      </c>
      <c r="AN102" s="133">
        <v>87</v>
      </c>
      <c r="AO102" s="133">
        <v>3</v>
      </c>
      <c r="AP102" s="133">
        <v>118</v>
      </c>
      <c r="AQ102" s="133">
        <v>5000</v>
      </c>
      <c r="AR102" s="133">
        <v>3</v>
      </c>
      <c r="AS102" s="133"/>
      <c r="AT102" s="133">
        <v>4</v>
      </c>
      <c r="AU102" s="133"/>
      <c r="AV102" s="133"/>
      <c r="AW102" s="138" t="s">
        <v>5849</v>
      </c>
      <c r="AX102" s="133"/>
      <c r="AY102" s="133"/>
      <c r="AZ102" s="133"/>
      <c r="BA102" s="133"/>
      <c r="BB102" s="133"/>
      <c r="BC102" s="133">
        <v>363</v>
      </c>
      <c r="BD102" s="133">
        <v>449</v>
      </c>
      <c r="BE102" s="133"/>
      <c r="BF102" s="139" t="s">
        <v>7028</v>
      </c>
      <c r="BG102" s="139" t="s">
        <v>7029</v>
      </c>
      <c r="BH102" s="139" t="s">
        <v>6824</v>
      </c>
      <c r="BI102" s="133"/>
      <c r="BJ102" s="133"/>
      <c r="BK102" s="133"/>
      <c r="BL102" s="133"/>
      <c r="BM102" s="133"/>
      <c r="BN102" s="133"/>
      <c r="BO102" s="133"/>
      <c r="BP102" s="133"/>
    </row>
    <row r="103" spans="1:68" ht="13.5" customHeight="1" x14ac:dyDescent="0.3">
      <c r="A103" s="133">
        <v>41</v>
      </c>
      <c r="B103" s="136"/>
      <c r="C103" s="137" t="s">
        <v>2507</v>
      </c>
      <c r="D103" s="138" t="s">
        <v>7030</v>
      </c>
      <c r="E103" s="133"/>
      <c r="F103" s="136"/>
      <c r="G103" s="133">
        <v>1</v>
      </c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  <c r="AO103" s="133"/>
      <c r="AP103" s="133"/>
      <c r="AQ103" s="133"/>
      <c r="AR103" s="133"/>
      <c r="AS103" s="133"/>
      <c r="AT103" s="133"/>
      <c r="AU103" s="133"/>
      <c r="AV103" s="133"/>
      <c r="AW103" s="133"/>
      <c r="AX103" s="133"/>
      <c r="AY103" s="133"/>
      <c r="AZ103" s="133"/>
      <c r="BA103" s="133"/>
      <c r="BB103" s="133"/>
      <c r="BC103" s="133"/>
      <c r="BD103" s="133"/>
      <c r="BE103" s="133"/>
      <c r="BF103" s="141"/>
      <c r="BG103" s="141"/>
      <c r="BH103" s="141"/>
      <c r="BI103" s="133"/>
      <c r="BJ103" s="133"/>
      <c r="BK103" s="133"/>
      <c r="BL103" s="133"/>
      <c r="BM103" s="133"/>
      <c r="BN103" s="133"/>
      <c r="BO103" s="133"/>
      <c r="BP103" s="133"/>
    </row>
    <row r="104" spans="1:68" ht="13.5" customHeight="1" x14ac:dyDescent="0.3">
      <c r="A104" s="133">
        <v>42</v>
      </c>
      <c r="B104" s="136"/>
      <c r="C104" s="137" t="s">
        <v>2507</v>
      </c>
      <c r="D104" s="138" t="s">
        <v>7026</v>
      </c>
      <c r="E104" s="133"/>
      <c r="F104" s="136"/>
      <c r="G104" s="133">
        <v>1</v>
      </c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>
        <v>1</v>
      </c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  <c r="AO104" s="133"/>
      <c r="AP104" s="133"/>
      <c r="AQ104" s="133"/>
      <c r="AR104" s="133"/>
      <c r="AS104" s="133"/>
      <c r="AT104" s="133"/>
      <c r="AU104" s="133"/>
      <c r="AV104" s="133"/>
      <c r="AW104" s="133"/>
      <c r="AX104" s="133"/>
      <c r="AY104" s="133"/>
      <c r="AZ104" s="133"/>
      <c r="BA104" s="133"/>
      <c r="BB104" s="133"/>
      <c r="BC104" s="133"/>
      <c r="BD104" s="133"/>
      <c r="BE104" s="133"/>
      <c r="BF104" s="141"/>
      <c r="BG104" s="141"/>
      <c r="BH104" s="141"/>
      <c r="BI104" s="133"/>
      <c r="BJ104" s="133"/>
      <c r="BK104" s="133"/>
      <c r="BL104" s="133"/>
      <c r="BM104" s="133"/>
      <c r="BN104" s="133"/>
      <c r="BO104" s="133"/>
      <c r="BP104" s="133"/>
    </row>
    <row r="105" spans="1:68" ht="13.5" customHeight="1" x14ac:dyDescent="0.3">
      <c r="A105" s="133"/>
      <c r="B105" s="143"/>
      <c r="C105" s="144"/>
      <c r="D105" s="133"/>
      <c r="E105" s="133"/>
      <c r="F105" s="14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133"/>
      <c r="AO105" s="133"/>
      <c r="AP105" s="133"/>
      <c r="AQ105" s="133"/>
      <c r="AR105" s="133"/>
      <c r="AS105" s="133"/>
      <c r="AT105" s="133"/>
      <c r="AU105" s="133"/>
      <c r="AV105" s="133"/>
      <c r="AW105" s="133"/>
      <c r="AX105" s="133"/>
      <c r="AY105" s="133"/>
      <c r="AZ105" s="133"/>
      <c r="BA105" s="133"/>
      <c r="BB105" s="133"/>
      <c r="BC105" s="133"/>
      <c r="BD105" s="133"/>
      <c r="BE105" s="133"/>
      <c r="BF105" s="146"/>
      <c r="BG105" s="146"/>
      <c r="BH105" s="146"/>
      <c r="BI105" s="133"/>
      <c r="BJ105" s="133"/>
      <c r="BK105" s="133"/>
      <c r="BL105" s="133"/>
      <c r="BM105" s="133"/>
      <c r="BN105" s="133"/>
      <c r="BO105" s="133"/>
      <c r="BP105" s="133"/>
    </row>
    <row r="106" spans="1:68" ht="13.5" customHeight="1" x14ac:dyDescent="0.3">
      <c r="A106" s="154" t="s">
        <v>135</v>
      </c>
      <c r="B106" s="155"/>
      <c r="C106" s="156"/>
      <c r="D106" s="155"/>
      <c r="E106" s="155"/>
      <c r="F106" s="155"/>
      <c r="G106" s="155"/>
      <c r="H106" s="155"/>
      <c r="I106" s="155"/>
      <c r="J106" s="155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58"/>
      <c r="BG106" s="159"/>
      <c r="BH106" s="159"/>
      <c r="BI106" s="157"/>
      <c r="BJ106" s="157"/>
      <c r="BK106" s="157"/>
      <c r="BL106" s="157"/>
      <c r="BM106" s="157"/>
      <c r="BN106" s="157"/>
      <c r="BO106" s="157"/>
      <c r="BP106" s="160"/>
    </row>
    <row r="107" spans="1:68" ht="13.5" customHeight="1" x14ac:dyDescent="0.3">
      <c r="A107" s="129">
        <v>1</v>
      </c>
      <c r="B107" s="153" t="s">
        <v>7031</v>
      </c>
      <c r="C107" s="161" t="s">
        <v>2329</v>
      </c>
      <c r="D107" s="132" t="s">
        <v>1168</v>
      </c>
      <c r="E107" s="132" t="s">
        <v>7032</v>
      </c>
      <c r="F107" s="134"/>
      <c r="G107" s="129">
        <v>1</v>
      </c>
      <c r="H107" s="129">
        <v>1</v>
      </c>
      <c r="I107" s="133"/>
      <c r="J107" s="133"/>
      <c r="K107" s="133"/>
      <c r="L107" s="133"/>
      <c r="M107" s="133"/>
      <c r="N107" s="133"/>
      <c r="O107" s="133"/>
      <c r="P107" s="133"/>
      <c r="Q107" s="129">
        <v>1</v>
      </c>
      <c r="R107" s="129">
        <v>1</v>
      </c>
      <c r="S107" s="133"/>
      <c r="T107" s="129">
        <v>1</v>
      </c>
      <c r="U107" s="129">
        <v>2</v>
      </c>
      <c r="V107" s="133"/>
      <c r="W107" s="133"/>
      <c r="X107" s="133"/>
      <c r="Y107" s="129">
        <v>9</v>
      </c>
      <c r="Z107" s="129">
        <v>13</v>
      </c>
      <c r="AA107" s="133"/>
      <c r="AB107" s="133"/>
      <c r="AC107" s="133"/>
      <c r="AD107" s="133"/>
      <c r="AE107" s="133"/>
      <c r="AF107" s="133"/>
      <c r="AG107" s="129">
        <v>40</v>
      </c>
      <c r="AH107" s="133"/>
      <c r="AI107" s="129">
        <v>3</v>
      </c>
      <c r="AJ107" s="129">
        <v>1</v>
      </c>
      <c r="AK107" s="133"/>
      <c r="AL107" s="129">
        <v>6</v>
      </c>
      <c r="AM107" s="129">
        <v>30</v>
      </c>
      <c r="AN107" s="129">
        <v>23</v>
      </c>
      <c r="AO107" s="133"/>
      <c r="AP107" s="129">
        <v>60</v>
      </c>
      <c r="AQ107" s="133"/>
      <c r="AR107" s="133"/>
      <c r="AS107" s="133"/>
      <c r="AT107" s="129">
        <v>1</v>
      </c>
      <c r="AU107" s="133"/>
      <c r="AV107" s="133"/>
      <c r="AW107" s="133"/>
      <c r="AX107" s="133"/>
      <c r="AY107" s="133"/>
      <c r="AZ107" s="133"/>
      <c r="BA107" s="133"/>
      <c r="BB107" s="133"/>
      <c r="BC107" s="133"/>
      <c r="BD107" s="133"/>
      <c r="BE107" s="133"/>
      <c r="BF107" s="163"/>
      <c r="BG107" s="164"/>
      <c r="BH107" s="164"/>
      <c r="BI107" s="133"/>
      <c r="BJ107" s="133"/>
      <c r="BK107" s="133"/>
      <c r="BL107" s="133"/>
      <c r="BM107" s="133"/>
      <c r="BN107" s="133"/>
      <c r="BO107" s="133"/>
      <c r="BP107" s="133"/>
    </row>
    <row r="108" spans="1:68" ht="13.5" customHeight="1" x14ac:dyDescent="0.3">
      <c r="A108" s="133">
        <v>2</v>
      </c>
      <c r="B108" s="136"/>
      <c r="C108" s="140"/>
      <c r="D108" s="138" t="s">
        <v>7033</v>
      </c>
      <c r="E108" s="138" t="s">
        <v>7034</v>
      </c>
      <c r="F108" s="136"/>
      <c r="G108" s="133">
        <v>1</v>
      </c>
      <c r="H108" s="133">
        <v>1</v>
      </c>
      <c r="I108" s="133">
        <v>1</v>
      </c>
      <c r="J108" s="133">
        <v>3</v>
      </c>
      <c r="K108" s="133"/>
      <c r="L108" s="133"/>
      <c r="M108" s="133"/>
      <c r="N108" s="133"/>
      <c r="O108" s="133"/>
      <c r="P108" s="133"/>
      <c r="Q108" s="133"/>
      <c r="R108" s="133">
        <v>5</v>
      </c>
      <c r="S108" s="133">
        <v>4</v>
      </c>
      <c r="T108" s="133">
        <v>1</v>
      </c>
      <c r="U108" s="133">
        <v>16</v>
      </c>
      <c r="V108" s="133">
        <v>6</v>
      </c>
      <c r="W108" s="133">
        <v>4</v>
      </c>
      <c r="X108" s="133">
        <v>5</v>
      </c>
      <c r="Y108" s="133">
        <v>12</v>
      </c>
      <c r="Z108" s="133">
        <v>60</v>
      </c>
      <c r="AA108" s="133">
        <v>80</v>
      </c>
      <c r="AB108" s="133">
        <v>120</v>
      </c>
      <c r="AC108" s="133">
        <v>25</v>
      </c>
      <c r="AD108" s="133">
        <v>180</v>
      </c>
      <c r="AE108" s="133"/>
      <c r="AF108" s="133"/>
      <c r="AG108" s="133">
        <v>60</v>
      </c>
      <c r="AH108" s="133"/>
      <c r="AI108" s="133">
        <v>30</v>
      </c>
      <c r="AJ108" s="133">
        <v>3</v>
      </c>
      <c r="AK108" s="133">
        <v>3</v>
      </c>
      <c r="AL108" s="133">
        <v>20</v>
      </c>
      <c r="AM108" s="133">
        <v>180</v>
      </c>
      <c r="AN108" s="133">
        <v>35</v>
      </c>
      <c r="AO108" s="133">
        <v>25</v>
      </c>
      <c r="AP108" s="133">
        <v>200</v>
      </c>
      <c r="AQ108" s="133">
        <v>25000</v>
      </c>
      <c r="AR108" s="133">
        <v>15</v>
      </c>
      <c r="AS108" s="133">
        <v>1</v>
      </c>
      <c r="AT108" s="133">
        <v>5</v>
      </c>
      <c r="AU108" s="133">
        <v>1</v>
      </c>
      <c r="AV108" s="133"/>
      <c r="AW108" s="133">
        <v>1</v>
      </c>
      <c r="AX108" s="133"/>
      <c r="AY108" s="133"/>
      <c r="AZ108" s="133"/>
      <c r="BA108" s="133"/>
      <c r="BB108" s="133"/>
      <c r="BC108" s="133"/>
      <c r="BD108" s="133"/>
      <c r="BE108" s="133">
        <v>1</v>
      </c>
      <c r="BF108" s="139" t="s">
        <v>7035</v>
      </c>
      <c r="BG108" s="139" t="s">
        <v>7036</v>
      </c>
      <c r="BH108" s="139" t="s">
        <v>6824</v>
      </c>
      <c r="BI108" s="133"/>
      <c r="BJ108" s="133"/>
      <c r="BK108" s="133"/>
      <c r="BL108" s="133"/>
      <c r="BM108" s="133"/>
      <c r="BN108" s="133"/>
      <c r="BO108" s="133"/>
      <c r="BP108" s="133"/>
    </row>
    <row r="109" spans="1:68" ht="13.5" customHeight="1" x14ac:dyDescent="0.3">
      <c r="A109" s="133">
        <v>3</v>
      </c>
      <c r="B109" s="136"/>
      <c r="C109" s="137" t="s">
        <v>7037</v>
      </c>
      <c r="D109" s="133"/>
      <c r="E109" s="138" t="s">
        <v>7038</v>
      </c>
      <c r="F109" s="136"/>
      <c r="G109" s="133"/>
      <c r="H109" s="133">
        <v>1</v>
      </c>
      <c r="I109" s="133"/>
      <c r="J109" s="133">
        <v>2</v>
      </c>
      <c r="K109" s="133"/>
      <c r="L109" s="133"/>
      <c r="M109" s="133"/>
      <c r="N109" s="133"/>
      <c r="O109" s="133"/>
      <c r="P109" s="133"/>
      <c r="Q109" s="133">
        <v>2</v>
      </c>
      <c r="R109" s="133"/>
      <c r="S109" s="133">
        <v>3</v>
      </c>
      <c r="T109" s="133"/>
      <c r="U109" s="133"/>
      <c r="V109" s="133"/>
      <c r="W109" s="133"/>
      <c r="X109" s="133"/>
      <c r="Y109" s="133">
        <v>8</v>
      </c>
      <c r="Z109" s="133">
        <v>4</v>
      </c>
      <c r="AA109" s="133">
        <v>34</v>
      </c>
      <c r="AB109" s="133">
        <v>6</v>
      </c>
      <c r="AC109" s="133"/>
      <c r="AD109" s="133">
        <v>91</v>
      </c>
      <c r="AE109" s="133"/>
      <c r="AF109" s="133"/>
      <c r="AG109" s="133">
        <v>58</v>
      </c>
      <c r="AH109" s="133"/>
      <c r="AI109" s="133">
        <v>17</v>
      </c>
      <c r="AJ109" s="138" t="s">
        <v>5922</v>
      </c>
      <c r="AK109" s="138" t="s">
        <v>6030</v>
      </c>
      <c r="AL109" s="133">
        <v>14</v>
      </c>
      <c r="AM109" s="133">
        <v>123</v>
      </c>
      <c r="AN109" s="133">
        <v>48</v>
      </c>
      <c r="AO109" s="133">
        <v>21</v>
      </c>
      <c r="AP109" s="133">
        <v>144</v>
      </c>
      <c r="AQ109" s="133"/>
      <c r="AR109" s="133"/>
      <c r="AS109" s="133"/>
      <c r="AT109" s="133"/>
      <c r="AU109" s="133"/>
      <c r="AV109" s="133"/>
      <c r="AW109" s="138" t="s">
        <v>5849</v>
      </c>
      <c r="AX109" s="133"/>
      <c r="AY109" s="133"/>
      <c r="AZ109" s="133"/>
      <c r="BA109" s="133"/>
      <c r="BB109" s="133"/>
      <c r="BC109" s="133"/>
      <c r="BD109" s="133"/>
      <c r="BE109" s="133"/>
      <c r="BF109" s="139" t="s">
        <v>7039</v>
      </c>
      <c r="BG109" s="139" t="s">
        <v>7040</v>
      </c>
      <c r="BH109" s="139" t="s">
        <v>6829</v>
      </c>
      <c r="BI109" s="133"/>
      <c r="BJ109" s="133"/>
      <c r="BK109" s="133"/>
      <c r="BL109" s="133"/>
      <c r="BM109" s="133"/>
      <c r="BN109" s="133"/>
      <c r="BO109" s="133"/>
      <c r="BP109" s="133"/>
    </row>
    <row r="110" spans="1:68" ht="13.5" customHeight="1" x14ac:dyDescent="0.3">
      <c r="A110" s="133">
        <v>4</v>
      </c>
      <c r="B110" s="136"/>
      <c r="C110" s="137" t="s">
        <v>7041</v>
      </c>
      <c r="D110" s="133"/>
      <c r="E110" s="138" t="s">
        <v>7042</v>
      </c>
      <c r="F110" s="136"/>
      <c r="G110" s="133"/>
      <c r="H110" s="133">
        <v>1</v>
      </c>
      <c r="I110" s="133">
        <v>1</v>
      </c>
      <c r="J110" s="133">
        <v>3</v>
      </c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>
        <v>1</v>
      </c>
      <c r="V110" s="133">
        <v>3</v>
      </c>
      <c r="W110" s="133">
        <v>3</v>
      </c>
      <c r="X110" s="133">
        <v>4</v>
      </c>
      <c r="Y110" s="133">
        <v>10</v>
      </c>
      <c r="Z110" s="133">
        <v>11</v>
      </c>
      <c r="AA110" s="133">
        <v>27</v>
      </c>
      <c r="AB110" s="133">
        <v>5</v>
      </c>
      <c r="AC110" s="133"/>
      <c r="AD110" s="133">
        <v>41</v>
      </c>
      <c r="AE110" s="133"/>
      <c r="AF110" s="133"/>
      <c r="AG110" s="133"/>
      <c r="AH110" s="133"/>
      <c r="AI110" s="133">
        <v>18</v>
      </c>
      <c r="AJ110" s="133">
        <v>3</v>
      </c>
      <c r="AK110" s="138" t="s">
        <v>5701</v>
      </c>
      <c r="AL110" s="133">
        <v>13</v>
      </c>
      <c r="AM110" s="133">
        <v>138</v>
      </c>
      <c r="AN110" s="133">
        <v>38</v>
      </c>
      <c r="AO110" s="133">
        <v>15</v>
      </c>
      <c r="AP110" s="133">
        <v>168</v>
      </c>
      <c r="AQ110" s="133"/>
      <c r="AR110" s="133"/>
      <c r="AS110" s="133"/>
      <c r="AT110" s="133">
        <v>2</v>
      </c>
      <c r="AU110" s="133"/>
      <c r="AV110" s="133"/>
      <c r="AW110" s="138" t="s">
        <v>5849</v>
      </c>
      <c r="AX110" s="133"/>
      <c r="AY110" s="133"/>
      <c r="AZ110" s="133"/>
      <c r="BA110" s="133"/>
      <c r="BB110" s="133"/>
      <c r="BC110" s="133"/>
      <c r="BD110" s="133"/>
      <c r="BE110" s="133"/>
      <c r="BF110" s="139" t="s">
        <v>7043</v>
      </c>
      <c r="BG110" s="139" t="s">
        <v>7040</v>
      </c>
      <c r="BH110" s="139" t="s">
        <v>6829</v>
      </c>
      <c r="BI110" s="133"/>
      <c r="BJ110" s="133"/>
      <c r="BK110" s="133"/>
      <c r="BL110" s="133"/>
      <c r="BM110" s="133"/>
      <c r="BN110" s="133"/>
      <c r="BO110" s="133"/>
      <c r="BP110" s="133"/>
    </row>
    <row r="111" spans="1:68" ht="13.5" customHeight="1" x14ac:dyDescent="0.3">
      <c r="A111" s="133">
        <v>5</v>
      </c>
      <c r="B111" s="136"/>
      <c r="C111" s="137" t="s">
        <v>7010</v>
      </c>
      <c r="D111" s="138" t="s">
        <v>7044</v>
      </c>
      <c r="E111" s="133"/>
      <c r="F111" s="136"/>
      <c r="G111" s="133">
        <v>1</v>
      </c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  <c r="AN111" s="133"/>
      <c r="AO111" s="133"/>
      <c r="AP111" s="133"/>
      <c r="AQ111" s="133"/>
      <c r="AR111" s="133"/>
      <c r="AS111" s="133"/>
      <c r="AT111" s="133"/>
      <c r="AU111" s="133"/>
      <c r="AV111" s="133"/>
      <c r="AW111" s="133"/>
      <c r="AX111" s="133"/>
      <c r="AY111" s="133"/>
      <c r="AZ111" s="133"/>
      <c r="BA111" s="133"/>
      <c r="BB111" s="133"/>
      <c r="BC111" s="133"/>
      <c r="BD111" s="133"/>
      <c r="BE111" s="133"/>
      <c r="BF111" s="141"/>
      <c r="BG111" s="141"/>
      <c r="BH111" s="141"/>
      <c r="BI111" s="133"/>
      <c r="BJ111" s="133"/>
      <c r="BK111" s="133"/>
      <c r="BL111" s="133"/>
      <c r="BM111" s="133"/>
      <c r="BN111" s="133"/>
      <c r="BO111" s="133"/>
      <c r="BP111" s="133"/>
    </row>
    <row r="112" spans="1:68" ht="13.5" customHeight="1" x14ac:dyDescent="0.3">
      <c r="A112" s="133">
        <v>6</v>
      </c>
      <c r="B112" s="136"/>
      <c r="C112" s="137" t="s">
        <v>7045</v>
      </c>
      <c r="D112" s="133"/>
      <c r="E112" s="138" t="s">
        <v>7046</v>
      </c>
      <c r="F112" s="136"/>
      <c r="G112" s="133"/>
      <c r="H112" s="133">
        <v>1</v>
      </c>
      <c r="I112" s="133"/>
      <c r="J112" s="133">
        <v>1</v>
      </c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>
        <v>2</v>
      </c>
      <c r="V112" s="133">
        <v>2</v>
      </c>
      <c r="W112" s="133">
        <v>1</v>
      </c>
      <c r="X112" s="133">
        <v>2</v>
      </c>
      <c r="Y112" s="133">
        <v>2</v>
      </c>
      <c r="Z112" s="133"/>
      <c r="AA112" s="133"/>
      <c r="AB112" s="133">
        <v>3</v>
      </c>
      <c r="AC112" s="133">
        <v>12</v>
      </c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  <c r="AO112" s="133"/>
      <c r="AP112" s="133"/>
      <c r="AQ112" s="133"/>
      <c r="AR112" s="133"/>
      <c r="AS112" s="133"/>
      <c r="AT112" s="133"/>
      <c r="AU112" s="133"/>
      <c r="AV112" s="133"/>
      <c r="AW112" s="133"/>
      <c r="AX112" s="133"/>
      <c r="AY112" s="133"/>
      <c r="AZ112" s="133"/>
      <c r="BA112" s="133"/>
      <c r="BB112" s="133">
        <v>1</v>
      </c>
      <c r="BC112" s="133"/>
      <c r="BD112" s="133"/>
      <c r="BE112" s="133"/>
      <c r="BF112" s="139" t="s">
        <v>7047</v>
      </c>
      <c r="BG112" s="141"/>
      <c r="BH112" s="141"/>
      <c r="BI112" s="133"/>
      <c r="BJ112" s="133"/>
      <c r="BK112" s="133"/>
      <c r="BL112" s="133"/>
      <c r="BM112" s="133"/>
      <c r="BN112" s="133"/>
      <c r="BO112" s="133"/>
      <c r="BP112" s="133"/>
    </row>
    <row r="113" spans="1:68" ht="13.5" customHeight="1" x14ac:dyDescent="0.3">
      <c r="A113" s="133">
        <v>7</v>
      </c>
      <c r="B113" s="136"/>
      <c r="C113" s="137" t="s">
        <v>7048</v>
      </c>
      <c r="D113" s="138" t="s">
        <v>7049</v>
      </c>
      <c r="E113" s="133"/>
      <c r="F113" s="136"/>
      <c r="G113" s="133">
        <v>1</v>
      </c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>
        <v>1</v>
      </c>
      <c r="V113" s="133"/>
      <c r="W113" s="133"/>
      <c r="X113" s="133"/>
      <c r="Y113" s="133">
        <v>2</v>
      </c>
      <c r="Z113" s="133">
        <v>2</v>
      </c>
      <c r="AA113" s="133">
        <v>12</v>
      </c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  <c r="AO113" s="133"/>
      <c r="AP113" s="133"/>
      <c r="AQ113" s="133"/>
      <c r="AR113" s="133"/>
      <c r="AS113" s="133"/>
      <c r="AT113" s="133">
        <v>1</v>
      </c>
      <c r="AU113" s="133">
        <v>1</v>
      </c>
      <c r="AV113" s="133"/>
      <c r="AW113" s="133"/>
      <c r="AX113" s="133"/>
      <c r="AY113" s="133"/>
      <c r="AZ113" s="133"/>
      <c r="BA113" s="133"/>
      <c r="BB113" s="133"/>
      <c r="BC113" s="133"/>
      <c r="BD113" s="133"/>
      <c r="BE113" s="133"/>
      <c r="BF113" s="141"/>
      <c r="BG113" s="141"/>
      <c r="BH113" s="141"/>
      <c r="BI113" s="133"/>
      <c r="BJ113" s="133"/>
      <c r="BK113" s="133"/>
      <c r="BL113" s="133"/>
      <c r="BM113" s="133"/>
      <c r="BN113" s="133"/>
      <c r="BO113" s="133"/>
      <c r="BP113" s="133"/>
    </row>
    <row r="114" spans="1:68" ht="13.5" customHeight="1" x14ac:dyDescent="0.3">
      <c r="A114" s="133">
        <v>8</v>
      </c>
      <c r="B114" s="136"/>
      <c r="C114" s="137" t="s">
        <v>7010</v>
      </c>
      <c r="D114" s="138" t="s">
        <v>7050</v>
      </c>
      <c r="E114" s="138" t="s">
        <v>7051</v>
      </c>
      <c r="F114" s="136"/>
      <c r="G114" s="133">
        <v>1</v>
      </c>
      <c r="H114" s="133">
        <v>1</v>
      </c>
      <c r="I114" s="133">
        <v>1</v>
      </c>
      <c r="J114" s="133">
        <v>1</v>
      </c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>
        <v>1</v>
      </c>
      <c r="X114" s="133"/>
      <c r="Y114" s="133">
        <v>3</v>
      </c>
      <c r="Z114" s="133">
        <v>5</v>
      </c>
      <c r="AA114" s="133">
        <v>12</v>
      </c>
      <c r="AB114" s="133"/>
      <c r="AC114" s="133"/>
      <c r="AD114" s="133"/>
      <c r="AE114" s="133"/>
      <c r="AF114" s="133"/>
      <c r="AG114" s="133">
        <v>10</v>
      </c>
      <c r="AH114" s="133"/>
      <c r="AI114" s="133"/>
      <c r="AJ114" s="133"/>
      <c r="AK114" s="133"/>
      <c r="AL114" s="133">
        <v>6</v>
      </c>
      <c r="AM114" s="133"/>
      <c r="AN114" s="133"/>
      <c r="AO114" s="133"/>
      <c r="AP114" s="133"/>
      <c r="AQ114" s="133"/>
      <c r="AR114" s="133"/>
      <c r="AS114" s="133"/>
      <c r="AT114" s="133">
        <v>1</v>
      </c>
      <c r="AU114" s="133"/>
      <c r="AV114" s="133"/>
      <c r="AW114" s="133"/>
      <c r="AX114" s="133"/>
      <c r="AY114" s="133"/>
      <c r="AZ114" s="133"/>
      <c r="BA114" s="133"/>
      <c r="BB114" s="133"/>
      <c r="BC114" s="133"/>
      <c r="BD114" s="133"/>
      <c r="BE114" s="133"/>
      <c r="BF114" s="141"/>
      <c r="BG114" s="141"/>
      <c r="BH114" s="141"/>
      <c r="BI114" s="133"/>
      <c r="BJ114" s="133"/>
      <c r="BK114" s="133"/>
      <c r="BL114" s="133"/>
      <c r="BM114" s="133"/>
      <c r="BN114" s="133"/>
      <c r="BO114" s="133"/>
      <c r="BP114" s="133"/>
    </row>
    <row r="115" spans="1:68" ht="13.5" customHeight="1" x14ac:dyDescent="0.3">
      <c r="A115" s="133">
        <v>9</v>
      </c>
      <c r="B115" s="136"/>
      <c r="C115" s="137" t="s">
        <v>2168</v>
      </c>
      <c r="D115" s="138" t="s">
        <v>7052</v>
      </c>
      <c r="E115" s="138" t="s">
        <v>7053</v>
      </c>
      <c r="F115" s="136"/>
      <c r="G115" s="133">
        <v>1</v>
      </c>
      <c r="H115" s="133">
        <v>1</v>
      </c>
      <c r="I115" s="133">
        <v>5</v>
      </c>
      <c r="J115" s="133">
        <v>1</v>
      </c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>
        <v>2</v>
      </c>
      <c r="Z115" s="133"/>
      <c r="AA115" s="133">
        <v>10</v>
      </c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  <c r="AS115" s="133"/>
      <c r="AT115" s="133">
        <v>1</v>
      </c>
      <c r="AU115" s="133"/>
      <c r="AV115" s="133"/>
      <c r="AW115" s="133"/>
      <c r="AX115" s="133"/>
      <c r="AY115" s="133"/>
      <c r="AZ115" s="133"/>
      <c r="BA115" s="133"/>
      <c r="BB115" s="133"/>
      <c r="BC115" s="133"/>
      <c r="BD115" s="133"/>
      <c r="BE115" s="133"/>
      <c r="BF115" s="141"/>
      <c r="BG115" s="141"/>
      <c r="BH115" s="141"/>
      <c r="BI115" s="133"/>
      <c r="BJ115" s="133"/>
      <c r="BK115" s="133"/>
      <c r="BL115" s="133"/>
      <c r="BM115" s="133"/>
      <c r="BN115" s="133"/>
      <c r="BO115" s="133"/>
      <c r="BP115" s="133"/>
    </row>
    <row r="116" spans="1:68" ht="13.5" customHeight="1" x14ac:dyDescent="0.3">
      <c r="A116" s="133">
        <v>10</v>
      </c>
      <c r="B116" s="136"/>
      <c r="C116" s="137" t="s">
        <v>2546</v>
      </c>
      <c r="D116" s="138" t="s">
        <v>7033</v>
      </c>
      <c r="E116" s="133"/>
      <c r="F116" s="136"/>
      <c r="G116" s="133">
        <v>1</v>
      </c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>
        <v>2</v>
      </c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  <c r="AP116" s="133"/>
      <c r="AQ116" s="133"/>
      <c r="AR116" s="133"/>
      <c r="AS116" s="133"/>
      <c r="AT116" s="133"/>
      <c r="AU116" s="133"/>
      <c r="AV116" s="133"/>
      <c r="AW116" s="133"/>
      <c r="AX116" s="133"/>
      <c r="AY116" s="133"/>
      <c r="AZ116" s="133"/>
      <c r="BA116" s="133"/>
      <c r="BB116" s="133"/>
      <c r="BC116" s="133"/>
      <c r="BD116" s="133"/>
      <c r="BE116" s="133"/>
      <c r="BF116" s="141"/>
      <c r="BG116" s="141"/>
      <c r="BH116" s="141"/>
      <c r="BI116" s="133"/>
      <c r="BJ116" s="133"/>
      <c r="BK116" s="133"/>
      <c r="BL116" s="133"/>
      <c r="BM116" s="133"/>
      <c r="BN116" s="133"/>
      <c r="BO116" s="133"/>
      <c r="BP116" s="133"/>
    </row>
    <row r="117" spans="1:68" ht="13.5" customHeight="1" x14ac:dyDescent="0.3">
      <c r="A117" s="133">
        <v>11</v>
      </c>
      <c r="B117" s="136"/>
      <c r="C117" s="140"/>
      <c r="D117" s="138" t="s">
        <v>7054</v>
      </c>
      <c r="E117" s="133"/>
      <c r="F117" s="136"/>
      <c r="G117" s="133">
        <v>1</v>
      </c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133"/>
      <c r="AW117" s="133"/>
      <c r="AX117" s="133"/>
      <c r="AY117" s="133"/>
      <c r="AZ117" s="133"/>
      <c r="BA117" s="133"/>
      <c r="BB117" s="133"/>
      <c r="BC117" s="133"/>
      <c r="BD117" s="133"/>
      <c r="BE117" s="133"/>
      <c r="BF117" s="141"/>
      <c r="BG117" s="141"/>
      <c r="BH117" s="141"/>
      <c r="BI117" s="133"/>
      <c r="BJ117" s="133"/>
      <c r="BK117" s="133"/>
      <c r="BL117" s="133"/>
      <c r="BM117" s="133"/>
      <c r="BN117" s="133"/>
      <c r="BO117" s="133"/>
      <c r="BP117" s="133"/>
    </row>
    <row r="118" spans="1:68" ht="13.5" customHeight="1" x14ac:dyDescent="0.3">
      <c r="A118" s="133">
        <v>12</v>
      </c>
      <c r="B118" s="136"/>
      <c r="C118" s="137" t="s">
        <v>7055</v>
      </c>
      <c r="D118" s="133"/>
      <c r="E118" s="138" t="s">
        <v>7056</v>
      </c>
      <c r="F118" s="136"/>
      <c r="G118" s="133"/>
      <c r="H118" s="133">
        <v>1</v>
      </c>
      <c r="I118" s="133"/>
      <c r="J118" s="133">
        <v>2</v>
      </c>
      <c r="K118" s="133"/>
      <c r="L118" s="133"/>
      <c r="M118" s="133"/>
      <c r="N118" s="133"/>
      <c r="O118" s="133"/>
      <c r="P118" s="133"/>
      <c r="Q118" s="133"/>
      <c r="R118" s="133">
        <v>4</v>
      </c>
      <c r="S118" s="133">
        <v>2</v>
      </c>
      <c r="T118" s="133">
        <v>1</v>
      </c>
      <c r="U118" s="133">
        <v>4</v>
      </c>
      <c r="V118" s="133">
        <v>6</v>
      </c>
      <c r="W118" s="133">
        <v>3</v>
      </c>
      <c r="X118" s="133">
        <v>5</v>
      </c>
      <c r="Y118" s="133">
        <v>11</v>
      </c>
      <c r="Z118" s="133">
        <v>11</v>
      </c>
      <c r="AA118" s="133">
        <v>35</v>
      </c>
      <c r="AB118" s="133">
        <v>25</v>
      </c>
      <c r="AC118" s="133"/>
      <c r="AD118" s="133">
        <v>53</v>
      </c>
      <c r="AE118" s="133"/>
      <c r="AF118" s="133"/>
      <c r="AG118" s="133">
        <v>15</v>
      </c>
      <c r="AH118" s="133">
        <v>6</v>
      </c>
      <c r="AI118" s="133">
        <v>21</v>
      </c>
      <c r="AJ118" s="133">
        <v>4</v>
      </c>
      <c r="AK118" s="133">
        <v>2</v>
      </c>
      <c r="AL118" s="133">
        <v>18</v>
      </c>
      <c r="AM118" s="133">
        <v>120</v>
      </c>
      <c r="AN118" s="133">
        <v>88</v>
      </c>
      <c r="AO118" s="133">
        <v>8</v>
      </c>
      <c r="AP118" s="133">
        <v>183</v>
      </c>
      <c r="AQ118" s="133"/>
      <c r="AR118" s="133"/>
      <c r="AS118" s="133"/>
      <c r="AT118" s="133">
        <v>3</v>
      </c>
      <c r="AU118" s="133"/>
      <c r="AV118" s="133"/>
      <c r="AW118" s="133">
        <v>1</v>
      </c>
      <c r="AX118" s="133"/>
      <c r="AY118" s="133"/>
      <c r="AZ118" s="133"/>
      <c r="BA118" s="133"/>
      <c r="BB118" s="133"/>
      <c r="BC118" s="133"/>
      <c r="BD118" s="133"/>
      <c r="BE118" s="133"/>
      <c r="BF118" s="139" t="s">
        <v>7057</v>
      </c>
      <c r="BG118" s="139" t="s">
        <v>7058</v>
      </c>
      <c r="BH118" s="139" t="s">
        <v>6824</v>
      </c>
      <c r="BI118" s="133"/>
      <c r="BJ118" s="133"/>
      <c r="BK118" s="133"/>
      <c r="BL118" s="133"/>
      <c r="BM118" s="133"/>
      <c r="BN118" s="133"/>
      <c r="BO118" s="133"/>
      <c r="BP118" s="133"/>
    </row>
    <row r="119" spans="1:68" ht="13.5" customHeight="1" x14ac:dyDescent="0.3">
      <c r="A119" s="133">
        <v>13</v>
      </c>
      <c r="B119" s="136"/>
      <c r="C119" s="137" t="s">
        <v>2558</v>
      </c>
      <c r="D119" s="138" t="s">
        <v>7059</v>
      </c>
      <c r="E119" s="133"/>
      <c r="F119" s="136"/>
      <c r="G119" s="133">
        <v>1</v>
      </c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>
        <v>1</v>
      </c>
      <c r="V119" s="133"/>
      <c r="W119" s="133"/>
      <c r="X119" s="133"/>
      <c r="Y119" s="133">
        <v>2</v>
      </c>
      <c r="Z119" s="133">
        <v>8</v>
      </c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  <c r="AY119" s="133"/>
      <c r="AZ119" s="133"/>
      <c r="BA119" s="133"/>
      <c r="BB119" s="133"/>
      <c r="BC119" s="133"/>
      <c r="BD119" s="133"/>
      <c r="BE119" s="133"/>
      <c r="BF119" s="141"/>
      <c r="BG119" s="141"/>
      <c r="BH119" s="141"/>
      <c r="BI119" s="133"/>
      <c r="BJ119" s="133"/>
      <c r="BK119" s="133"/>
      <c r="BL119" s="133"/>
      <c r="BM119" s="133"/>
      <c r="BN119" s="133"/>
      <c r="BO119" s="133"/>
      <c r="BP119" s="133"/>
    </row>
    <row r="120" spans="1:68" ht="13.5" customHeight="1" x14ac:dyDescent="0.3">
      <c r="A120" s="133">
        <v>14</v>
      </c>
      <c r="B120" s="136"/>
      <c r="C120" s="137" t="s">
        <v>2558</v>
      </c>
      <c r="D120" s="138" t="s">
        <v>7060</v>
      </c>
      <c r="E120" s="133"/>
      <c r="F120" s="136"/>
      <c r="G120" s="133">
        <v>1</v>
      </c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>
        <v>2</v>
      </c>
      <c r="Z120" s="133">
        <v>1</v>
      </c>
      <c r="AA120" s="133"/>
      <c r="AB120" s="133"/>
      <c r="AC120" s="133"/>
      <c r="AD120" s="133"/>
      <c r="AE120" s="133"/>
      <c r="AF120" s="133"/>
      <c r="AG120" s="133">
        <v>8</v>
      </c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  <c r="AY120" s="133"/>
      <c r="AZ120" s="133"/>
      <c r="BA120" s="133"/>
      <c r="BB120" s="133"/>
      <c r="BC120" s="133"/>
      <c r="BD120" s="133"/>
      <c r="BE120" s="133"/>
      <c r="BF120" s="141"/>
      <c r="BG120" s="141"/>
      <c r="BH120" s="141"/>
      <c r="BI120" s="133"/>
      <c r="BJ120" s="133"/>
      <c r="BK120" s="133"/>
      <c r="BL120" s="133"/>
      <c r="BM120" s="133"/>
      <c r="BN120" s="133"/>
      <c r="BO120" s="133"/>
      <c r="BP120" s="133"/>
    </row>
    <row r="121" spans="1:68" ht="13.5" customHeight="1" x14ac:dyDescent="0.3">
      <c r="A121" s="133">
        <v>15</v>
      </c>
      <c r="B121" s="136"/>
      <c r="C121" s="137" t="s">
        <v>2558</v>
      </c>
      <c r="D121" s="138" t="s">
        <v>7061</v>
      </c>
      <c r="E121" s="133"/>
      <c r="F121" s="136"/>
      <c r="G121" s="133">
        <v>1</v>
      </c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>
        <v>1</v>
      </c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  <c r="AR121" s="133"/>
      <c r="AS121" s="133"/>
      <c r="AT121" s="133"/>
      <c r="AU121" s="133"/>
      <c r="AV121" s="133"/>
      <c r="AW121" s="133"/>
      <c r="AX121" s="133"/>
      <c r="AY121" s="133"/>
      <c r="AZ121" s="133"/>
      <c r="BA121" s="133"/>
      <c r="BB121" s="133"/>
      <c r="BC121" s="133"/>
      <c r="BD121" s="133"/>
      <c r="BE121" s="133"/>
      <c r="BF121" s="141"/>
      <c r="BG121" s="141"/>
      <c r="BH121" s="141"/>
      <c r="BI121" s="133"/>
      <c r="BJ121" s="133"/>
      <c r="BK121" s="133"/>
      <c r="BL121" s="133"/>
      <c r="BM121" s="133"/>
      <c r="BN121" s="133"/>
      <c r="BO121" s="133"/>
      <c r="BP121" s="133"/>
    </row>
    <row r="122" spans="1:68" ht="13.5" customHeight="1" x14ac:dyDescent="0.3">
      <c r="A122" s="133">
        <v>16</v>
      </c>
      <c r="B122" s="136"/>
      <c r="C122" s="137" t="s">
        <v>2237</v>
      </c>
      <c r="D122" s="138" t="s">
        <v>7062</v>
      </c>
      <c r="E122" s="138" t="s">
        <v>2464</v>
      </c>
      <c r="F122" s="136"/>
      <c r="G122" s="133">
        <v>1</v>
      </c>
      <c r="H122" s="133">
        <v>1</v>
      </c>
      <c r="I122" s="133">
        <v>2</v>
      </c>
      <c r="J122" s="133">
        <v>4</v>
      </c>
      <c r="K122" s="133"/>
      <c r="L122" s="133"/>
      <c r="M122" s="133"/>
      <c r="N122" s="133"/>
      <c r="O122" s="133"/>
      <c r="P122" s="133"/>
      <c r="Q122" s="133">
        <v>1</v>
      </c>
      <c r="R122" s="133">
        <v>1</v>
      </c>
      <c r="S122" s="133"/>
      <c r="T122" s="133"/>
      <c r="U122" s="133">
        <v>1</v>
      </c>
      <c r="V122" s="133">
        <v>4</v>
      </c>
      <c r="W122" s="133">
        <v>2</v>
      </c>
      <c r="X122" s="133"/>
      <c r="Y122" s="133">
        <v>10</v>
      </c>
      <c r="Z122" s="133">
        <v>10</v>
      </c>
      <c r="AA122" s="133">
        <v>18</v>
      </c>
      <c r="AB122" s="133">
        <v>14</v>
      </c>
      <c r="AC122" s="133"/>
      <c r="AD122" s="133">
        <v>53</v>
      </c>
      <c r="AE122" s="133"/>
      <c r="AF122" s="133"/>
      <c r="AG122" s="133">
        <v>70</v>
      </c>
      <c r="AH122" s="133"/>
      <c r="AI122" s="138" t="s">
        <v>7063</v>
      </c>
      <c r="AJ122" s="138" t="s">
        <v>5871</v>
      </c>
      <c r="AK122" s="138" t="s">
        <v>5866</v>
      </c>
      <c r="AL122" s="133">
        <v>9</v>
      </c>
      <c r="AM122" s="133">
        <v>86</v>
      </c>
      <c r="AN122" s="133">
        <v>46</v>
      </c>
      <c r="AO122" s="133">
        <v>6</v>
      </c>
      <c r="AP122" s="133">
        <v>84</v>
      </c>
      <c r="AQ122" s="133"/>
      <c r="AR122" s="133"/>
      <c r="AS122" s="133"/>
      <c r="AT122" s="133">
        <v>3</v>
      </c>
      <c r="AU122" s="133">
        <v>1</v>
      </c>
      <c r="AV122" s="133"/>
      <c r="AW122" s="133"/>
      <c r="AX122" s="133"/>
      <c r="AY122" s="133"/>
      <c r="AZ122" s="133"/>
      <c r="BA122" s="133"/>
      <c r="BB122" s="133"/>
      <c r="BC122" s="133"/>
      <c r="BD122" s="133"/>
      <c r="BE122" s="133">
        <v>1</v>
      </c>
      <c r="BF122" s="139" t="s">
        <v>7064</v>
      </c>
      <c r="BG122" s="139" t="s">
        <v>7058</v>
      </c>
      <c r="BH122" s="139" t="s">
        <v>6824</v>
      </c>
      <c r="BI122" s="133"/>
      <c r="BJ122" s="133"/>
      <c r="BK122" s="133"/>
      <c r="BL122" s="133"/>
      <c r="BM122" s="133"/>
      <c r="BN122" s="133"/>
      <c r="BO122" s="133"/>
      <c r="BP122" s="133"/>
    </row>
    <row r="123" spans="1:68" ht="13.5" customHeight="1" x14ac:dyDescent="0.3">
      <c r="A123" s="133">
        <v>17</v>
      </c>
      <c r="B123" s="136"/>
      <c r="C123" s="137" t="s">
        <v>2394</v>
      </c>
      <c r="D123" s="138" t="s">
        <v>7065</v>
      </c>
      <c r="E123" s="133"/>
      <c r="F123" s="136"/>
      <c r="G123" s="133">
        <v>1</v>
      </c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  <c r="AP123" s="133"/>
      <c r="AQ123" s="133"/>
      <c r="AR123" s="133"/>
      <c r="AS123" s="133"/>
      <c r="AT123" s="133"/>
      <c r="AU123" s="133"/>
      <c r="AV123" s="133"/>
      <c r="AW123" s="133"/>
      <c r="AX123" s="133"/>
      <c r="AY123" s="133"/>
      <c r="AZ123" s="133"/>
      <c r="BA123" s="133"/>
      <c r="BB123" s="133"/>
      <c r="BC123" s="133"/>
      <c r="BD123" s="133"/>
      <c r="BE123" s="133"/>
      <c r="BF123" s="141"/>
      <c r="BG123" s="141"/>
      <c r="BH123" s="141"/>
      <c r="BI123" s="133"/>
      <c r="BJ123" s="133"/>
      <c r="BK123" s="133"/>
      <c r="BL123" s="133"/>
      <c r="BM123" s="133"/>
      <c r="BN123" s="133"/>
      <c r="BO123" s="133"/>
      <c r="BP123" s="133"/>
    </row>
    <row r="124" spans="1:68" ht="13.5" customHeight="1" x14ac:dyDescent="0.3">
      <c r="A124" s="133">
        <v>18</v>
      </c>
      <c r="B124" s="136"/>
      <c r="C124" s="140"/>
      <c r="D124" s="138" t="s">
        <v>7066</v>
      </c>
      <c r="E124" s="138" t="s">
        <v>7067</v>
      </c>
      <c r="F124" s="136"/>
      <c r="G124" s="133">
        <v>1</v>
      </c>
      <c r="H124" s="133">
        <v>1</v>
      </c>
      <c r="I124" s="133">
        <v>3</v>
      </c>
      <c r="J124" s="133">
        <v>3</v>
      </c>
      <c r="K124" s="133">
        <v>1</v>
      </c>
      <c r="L124" s="133"/>
      <c r="M124" s="133"/>
      <c r="N124" s="133"/>
      <c r="O124" s="133"/>
      <c r="P124" s="133"/>
      <c r="Q124" s="133">
        <v>1</v>
      </c>
      <c r="R124" s="133">
        <v>2</v>
      </c>
      <c r="S124" s="133"/>
      <c r="T124" s="133">
        <v>1</v>
      </c>
      <c r="U124" s="133">
        <v>7</v>
      </c>
      <c r="V124" s="133">
        <v>1</v>
      </c>
      <c r="W124" s="133">
        <v>2</v>
      </c>
      <c r="X124" s="133">
        <v>4</v>
      </c>
      <c r="Y124" s="133">
        <v>15</v>
      </c>
      <c r="Z124" s="133">
        <v>36</v>
      </c>
      <c r="AA124" s="133">
        <v>56</v>
      </c>
      <c r="AB124" s="133">
        <v>17</v>
      </c>
      <c r="AC124" s="133"/>
      <c r="AD124" s="133">
        <v>259</v>
      </c>
      <c r="AE124" s="133"/>
      <c r="AF124" s="133"/>
      <c r="AG124" s="133">
        <v>65</v>
      </c>
      <c r="AH124" s="133">
        <v>7</v>
      </c>
      <c r="AI124" s="133">
        <v>28</v>
      </c>
      <c r="AJ124" s="138" t="s">
        <v>7068</v>
      </c>
      <c r="AK124" s="138" t="s">
        <v>5853</v>
      </c>
      <c r="AL124" s="133">
        <v>14</v>
      </c>
      <c r="AM124" s="138" t="s">
        <v>7069</v>
      </c>
      <c r="AN124" s="133">
        <v>32</v>
      </c>
      <c r="AO124" s="138" t="s">
        <v>6926</v>
      </c>
      <c r="AP124" s="138" t="s">
        <v>7070</v>
      </c>
      <c r="AQ124" s="133">
        <v>50000</v>
      </c>
      <c r="AR124" s="133">
        <v>14</v>
      </c>
      <c r="AS124" s="138" t="s">
        <v>5849</v>
      </c>
      <c r="AT124" s="133">
        <v>3</v>
      </c>
      <c r="AU124" s="133">
        <v>1</v>
      </c>
      <c r="AV124" s="133"/>
      <c r="AW124" s="133">
        <v>1</v>
      </c>
      <c r="AX124" s="133"/>
      <c r="AY124" s="133"/>
      <c r="AZ124" s="133"/>
      <c r="BA124" s="133"/>
      <c r="BB124" s="133"/>
      <c r="BC124" s="133">
        <v>3</v>
      </c>
      <c r="BD124" s="133"/>
      <c r="BE124" s="133"/>
      <c r="BF124" s="139" t="s">
        <v>7071</v>
      </c>
      <c r="BG124" s="139" t="s">
        <v>7072</v>
      </c>
      <c r="BH124" s="139" t="s">
        <v>6824</v>
      </c>
      <c r="BI124" s="133"/>
      <c r="BJ124" s="133"/>
      <c r="BK124" s="133"/>
      <c r="BL124" s="133"/>
      <c r="BM124" s="133"/>
      <c r="BN124" s="133"/>
      <c r="BO124" s="133"/>
      <c r="BP124" s="133"/>
    </row>
    <row r="125" spans="1:68" ht="13.5" customHeight="1" x14ac:dyDescent="0.3">
      <c r="A125" s="133">
        <v>19</v>
      </c>
      <c r="B125" s="136"/>
      <c r="C125" s="137" t="s">
        <v>7073</v>
      </c>
      <c r="D125" s="138" t="s">
        <v>7074</v>
      </c>
      <c r="E125" s="133"/>
      <c r="F125" s="136"/>
      <c r="G125" s="133">
        <v>1</v>
      </c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  <c r="AP125" s="133"/>
      <c r="AQ125" s="133"/>
      <c r="AR125" s="133"/>
      <c r="AS125" s="133"/>
      <c r="AT125" s="133"/>
      <c r="AU125" s="133"/>
      <c r="AV125" s="133"/>
      <c r="AW125" s="133"/>
      <c r="AX125" s="133"/>
      <c r="AY125" s="133"/>
      <c r="AZ125" s="133"/>
      <c r="BA125" s="133"/>
      <c r="BB125" s="133"/>
      <c r="BC125" s="133"/>
      <c r="BD125" s="133"/>
      <c r="BE125" s="133"/>
      <c r="BF125" s="141"/>
      <c r="BG125" s="141"/>
      <c r="BH125" s="141"/>
      <c r="BI125" s="133"/>
      <c r="BJ125" s="133"/>
      <c r="BK125" s="133"/>
      <c r="BL125" s="133"/>
      <c r="BM125" s="133"/>
      <c r="BN125" s="133"/>
      <c r="BO125" s="133"/>
      <c r="BP125" s="133"/>
    </row>
    <row r="126" spans="1:68" ht="13.5" customHeight="1" x14ac:dyDescent="0.3">
      <c r="A126" s="133">
        <v>20</v>
      </c>
      <c r="B126" s="136"/>
      <c r="C126" s="140"/>
      <c r="D126" s="133"/>
      <c r="E126" s="138" t="s">
        <v>7075</v>
      </c>
      <c r="F126" s="136"/>
      <c r="G126" s="133"/>
      <c r="H126" s="133">
        <v>1</v>
      </c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  <c r="AR126" s="133"/>
      <c r="AS126" s="133"/>
      <c r="AT126" s="133"/>
      <c r="AU126" s="133"/>
      <c r="AV126" s="133"/>
      <c r="AW126" s="133"/>
      <c r="AX126" s="133"/>
      <c r="AY126" s="133"/>
      <c r="AZ126" s="133"/>
      <c r="BA126" s="133"/>
      <c r="BB126" s="133"/>
      <c r="BC126" s="133"/>
      <c r="BD126" s="133"/>
      <c r="BE126" s="133"/>
      <c r="BF126" s="141"/>
      <c r="BG126" s="141"/>
      <c r="BH126" s="141"/>
      <c r="BI126" s="133"/>
      <c r="BJ126" s="133"/>
      <c r="BK126" s="133"/>
      <c r="BL126" s="133"/>
      <c r="BM126" s="133"/>
      <c r="BN126" s="133"/>
      <c r="BO126" s="133"/>
      <c r="BP126" s="133"/>
    </row>
    <row r="127" spans="1:68" ht="13.5" customHeight="1" x14ac:dyDescent="0.3">
      <c r="A127" s="133">
        <v>21</v>
      </c>
      <c r="B127" s="136"/>
      <c r="C127" s="137" t="s">
        <v>578</v>
      </c>
      <c r="D127" s="138" t="s">
        <v>7076</v>
      </c>
      <c r="E127" s="138" t="s">
        <v>7077</v>
      </c>
      <c r="F127" s="136"/>
      <c r="G127" s="133">
        <v>1</v>
      </c>
      <c r="H127" s="133">
        <v>1</v>
      </c>
      <c r="I127" s="133">
        <v>3</v>
      </c>
      <c r="J127" s="133">
        <v>2</v>
      </c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>
        <v>8</v>
      </c>
      <c r="V127" s="133">
        <v>4</v>
      </c>
      <c r="W127" s="133">
        <v>3</v>
      </c>
      <c r="X127" s="133">
        <v>4</v>
      </c>
      <c r="Y127" s="133">
        <v>9</v>
      </c>
      <c r="Z127" s="133">
        <v>10</v>
      </c>
      <c r="AA127" s="133">
        <v>51</v>
      </c>
      <c r="AB127" s="133">
        <v>40</v>
      </c>
      <c r="AC127" s="133"/>
      <c r="AD127" s="133">
        <v>42</v>
      </c>
      <c r="AE127" s="133"/>
      <c r="AF127" s="133"/>
      <c r="AG127" s="133">
        <v>80</v>
      </c>
      <c r="AH127" s="133">
        <v>6</v>
      </c>
      <c r="AI127" s="133">
        <v>23</v>
      </c>
      <c r="AJ127" s="133">
        <v>6</v>
      </c>
      <c r="AK127" s="133">
        <v>3</v>
      </c>
      <c r="AL127" s="133">
        <v>20</v>
      </c>
      <c r="AM127" s="133">
        <v>77</v>
      </c>
      <c r="AN127" s="133">
        <v>94</v>
      </c>
      <c r="AO127" s="133">
        <v>24</v>
      </c>
      <c r="AP127" s="133">
        <v>131</v>
      </c>
      <c r="AQ127" s="133">
        <v>5000</v>
      </c>
      <c r="AR127" s="133">
        <v>1</v>
      </c>
      <c r="AS127" s="138" t="s">
        <v>6080</v>
      </c>
      <c r="AT127" s="133">
        <v>4</v>
      </c>
      <c r="AU127" s="133">
        <v>1</v>
      </c>
      <c r="AV127" s="133"/>
      <c r="AW127" s="133">
        <v>1</v>
      </c>
      <c r="AX127" s="133"/>
      <c r="AY127" s="133"/>
      <c r="AZ127" s="133"/>
      <c r="BA127" s="133"/>
      <c r="BB127" s="133"/>
      <c r="BC127" s="133">
        <v>1448</v>
      </c>
      <c r="BD127" s="133">
        <v>87</v>
      </c>
      <c r="BE127" s="133">
        <v>1</v>
      </c>
      <c r="BF127" s="139" t="s">
        <v>7078</v>
      </c>
      <c r="BG127" s="139" t="s">
        <v>7079</v>
      </c>
      <c r="BH127" s="139" t="s">
        <v>6824</v>
      </c>
      <c r="BI127" s="133"/>
      <c r="BJ127" s="133"/>
      <c r="BK127" s="133"/>
      <c r="BL127" s="133"/>
      <c r="BM127" s="133"/>
      <c r="BN127" s="133"/>
      <c r="BO127" s="133"/>
      <c r="BP127" s="133"/>
    </row>
    <row r="128" spans="1:68" ht="13.5" customHeight="1" x14ac:dyDescent="0.3">
      <c r="A128" s="133">
        <v>22</v>
      </c>
      <c r="B128" s="136"/>
      <c r="C128" s="137" t="s">
        <v>2237</v>
      </c>
      <c r="D128" s="138" t="s">
        <v>7076</v>
      </c>
      <c r="E128" s="133"/>
      <c r="F128" s="136"/>
      <c r="G128" s="133">
        <v>1</v>
      </c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>
        <v>1</v>
      </c>
      <c r="Z128" s="133"/>
      <c r="AA128" s="133">
        <v>7</v>
      </c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  <c r="AR128" s="133"/>
      <c r="AS128" s="133"/>
      <c r="AT128" s="133"/>
      <c r="AU128" s="133"/>
      <c r="AV128" s="133"/>
      <c r="AW128" s="133"/>
      <c r="AX128" s="133"/>
      <c r="AY128" s="133"/>
      <c r="AZ128" s="133"/>
      <c r="BA128" s="133"/>
      <c r="BB128" s="133"/>
      <c r="BC128" s="133"/>
      <c r="BD128" s="133"/>
      <c r="BE128" s="133"/>
      <c r="BF128" s="141"/>
      <c r="BG128" s="141"/>
      <c r="BH128" s="141"/>
      <c r="BI128" s="133"/>
      <c r="BJ128" s="133"/>
      <c r="BK128" s="133"/>
      <c r="BL128" s="133"/>
      <c r="BM128" s="133"/>
      <c r="BN128" s="133"/>
      <c r="BO128" s="133"/>
      <c r="BP128" s="133"/>
    </row>
    <row r="129" spans="1:68" ht="13.5" customHeight="1" x14ac:dyDescent="0.3">
      <c r="A129" s="133">
        <v>23</v>
      </c>
      <c r="B129" s="136"/>
      <c r="C129" s="137" t="s">
        <v>2237</v>
      </c>
      <c r="D129" s="138" t="s">
        <v>7080</v>
      </c>
      <c r="E129" s="138" t="s">
        <v>7081</v>
      </c>
      <c r="F129" s="136"/>
      <c r="G129" s="133">
        <v>1</v>
      </c>
      <c r="H129" s="133">
        <v>1</v>
      </c>
      <c r="I129" s="133"/>
      <c r="J129" s="133">
        <v>1</v>
      </c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>
        <v>1</v>
      </c>
      <c r="V129" s="133"/>
      <c r="W129" s="133"/>
      <c r="X129" s="133"/>
      <c r="Y129" s="133">
        <v>1</v>
      </c>
      <c r="Z129" s="133">
        <v>2</v>
      </c>
      <c r="AA129" s="133">
        <v>2</v>
      </c>
      <c r="AB129" s="133">
        <v>3</v>
      </c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133"/>
      <c r="AR129" s="133"/>
      <c r="AS129" s="133"/>
      <c r="AT129" s="133"/>
      <c r="AU129" s="133"/>
      <c r="AV129" s="133"/>
      <c r="AW129" s="133"/>
      <c r="AX129" s="133"/>
      <c r="AY129" s="133"/>
      <c r="AZ129" s="133"/>
      <c r="BA129" s="133"/>
      <c r="BB129" s="133"/>
      <c r="BC129" s="133"/>
      <c r="BD129" s="133"/>
      <c r="BE129" s="133"/>
      <c r="BF129" s="141"/>
      <c r="BG129" s="141"/>
      <c r="BH129" s="141"/>
      <c r="BI129" s="133"/>
      <c r="BJ129" s="133"/>
      <c r="BK129" s="133"/>
      <c r="BL129" s="133"/>
      <c r="BM129" s="133"/>
      <c r="BN129" s="133"/>
      <c r="BO129" s="133"/>
      <c r="BP129" s="133"/>
    </row>
    <row r="130" spans="1:68" ht="13.5" customHeight="1" x14ac:dyDescent="0.3">
      <c r="A130" s="133">
        <v>24</v>
      </c>
      <c r="B130" s="136"/>
      <c r="C130" s="137" t="s">
        <v>2237</v>
      </c>
      <c r="D130" s="138" t="s">
        <v>7082</v>
      </c>
      <c r="E130" s="133"/>
      <c r="F130" s="136"/>
      <c r="G130" s="133">
        <v>1</v>
      </c>
      <c r="H130" s="133"/>
      <c r="I130" s="133"/>
      <c r="J130" s="133">
        <v>4</v>
      </c>
      <c r="K130" s="133"/>
      <c r="L130" s="133"/>
      <c r="M130" s="133"/>
      <c r="N130" s="133"/>
      <c r="O130" s="133"/>
      <c r="P130" s="133"/>
      <c r="Q130" s="133">
        <v>1</v>
      </c>
      <c r="R130" s="133"/>
      <c r="S130" s="133">
        <v>1</v>
      </c>
      <c r="T130" s="133"/>
      <c r="U130" s="133">
        <v>4</v>
      </c>
      <c r="V130" s="133"/>
      <c r="W130" s="133"/>
      <c r="X130" s="133"/>
      <c r="Y130" s="133">
        <v>16</v>
      </c>
      <c r="Z130" s="133">
        <v>7</v>
      </c>
      <c r="AA130" s="133"/>
      <c r="AB130" s="133">
        <v>13</v>
      </c>
      <c r="AC130" s="133"/>
      <c r="AD130" s="133"/>
      <c r="AE130" s="133"/>
      <c r="AF130" s="133"/>
      <c r="AG130" s="133">
        <v>80</v>
      </c>
      <c r="AH130" s="133"/>
      <c r="AI130" s="133">
        <v>5</v>
      </c>
      <c r="AJ130" s="133">
        <v>2</v>
      </c>
      <c r="AK130" s="133"/>
      <c r="AL130" s="133">
        <v>10</v>
      </c>
      <c r="AM130" s="133">
        <v>40</v>
      </c>
      <c r="AN130" s="133">
        <v>50</v>
      </c>
      <c r="AO130" s="133"/>
      <c r="AP130" s="133">
        <v>10</v>
      </c>
      <c r="AQ130" s="133"/>
      <c r="AR130" s="133"/>
      <c r="AS130" s="133"/>
      <c r="AT130" s="133">
        <v>1</v>
      </c>
      <c r="AU130" s="133">
        <v>1</v>
      </c>
      <c r="AV130" s="133"/>
      <c r="AW130" s="133"/>
      <c r="AX130" s="133"/>
      <c r="AY130" s="133"/>
      <c r="AZ130" s="133"/>
      <c r="BA130" s="133">
        <v>1</v>
      </c>
      <c r="BB130" s="133"/>
      <c r="BC130" s="133"/>
      <c r="BD130" s="133"/>
      <c r="BE130" s="133"/>
      <c r="BF130" s="139" t="s">
        <v>7083</v>
      </c>
      <c r="BG130" s="139" t="s">
        <v>7084</v>
      </c>
      <c r="BH130" s="139" t="s">
        <v>6824</v>
      </c>
      <c r="BI130" s="133"/>
      <c r="BJ130" s="133"/>
      <c r="BK130" s="133"/>
      <c r="BL130" s="133"/>
      <c r="BM130" s="133"/>
      <c r="BN130" s="133"/>
      <c r="BO130" s="133"/>
      <c r="BP130" s="133"/>
    </row>
    <row r="131" spans="1:68" ht="13.5" customHeight="1" x14ac:dyDescent="0.3">
      <c r="A131" s="142">
        <v>25</v>
      </c>
      <c r="B131" s="143"/>
      <c r="C131" s="144"/>
      <c r="D131" s="133"/>
      <c r="E131" s="145" t="s">
        <v>7085</v>
      </c>
      <c r="F131" s="143"/>
      <c r="G131" s="133"/>
      <c r="H131" s="142">
        <v>1</v>
      </c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  <c r="AP131" s="133"/>
      <c r="AQ131" s="133"/>
      <c r="AR131" s="133"/>
      <c r="AS131" s="133"/>
      <c r="AT131" s="133"/>
      <c r="AU131" s="133"/>
      <c r="AV131" s="133"/>
      <c r="AW131" s="133"/>
      <c r="AX131" s="133"/>
      <c r="AY131" s="133"/>
      <c r="AZ131" s="133"/>
      <c r="BA131" s="133"/>
      <c r="BB131" s="133"/>
      <c r="BC131" s="133"/>
      <c r="BD131" s="133"/>
      <c r="BE131" s="133"/>
      <c r="BF131" s="146"/>
      <c r="BG131" s="146"/>
      <c r="BH131" s="146"/>
      <c r="BI131" s="133"/>
      <c r="BJ131" s="133"/>
      <c r="BK131" s="133"/>
      <c r="BL131" s="133"/>
      <c r="BM131" s="133"/>
      <c r="BN131" s="133"/>
      <c r="BO131" s="133"/>
      <c r="BP131" s="133"/>
    </row>
    <row r="132" spans="1:68" ht="13.5" customHeight="1" x14ac:dyDescent="0.3">
      <c r="A132" s="147"/>
      <c r="B132" s="148"/>
      <c r="C132" s="149"/>
      <c r="D132" s="150"/>
      <c r="E132" s="150"/>
      <c r="F132" s="148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  <c r="AB132" s="150"/>
      <c r="AC132" s="150"/>
      <c r="AD132" s="150"/>
      <c r="AE132" s="150"/>
      <c r="AF132" s="150"/>
      <c r="AG132" s="150"/>
      <c r="AH132" s="150"/>
      <c r="AI132" s="150"/>
      <c r="AJ132" s="150"/>
      <c r="AK132" s="150"/>
      <c r="AL132" s="150"/>
      <c r="AM132" s="150"/>
      <c r="AN132" s="150"/>
      <c r="AO132" s="150"/>
      <c r="AP132" s="150"/>
      <c r="AQ132" s="150"/>
      <c r="AR132" s="150"/>
      <c r="AS132" s="150"/>
      <c r="AT132" s="150"/>
      <c r="AU132" s="150"/>
      <c r="AV132" s="150"/>
      <c r="AW132" s="150"/>
      <c r="AX132" s="150"/>
      <c r="AY132" s="150"/>
      <c r="AZ132" s="150"/>
      <c r="BA132" s="150"/>
      <c r="BB132" s="150"/>
      <c r="BC132" s="150"/>
      <c r="BD132" s="150"/>
      <c r="BE132" s="150"/>
      <c r="BF132" s="151"/>
      <c r="BG132" s="151"/>
      <c r="BH132" s="151"/>
      <c r="BI132" s="150"/>
      <c r="BJ132" s="150"/>
      <c r="BK132" s="150"/>
      <c r="BL132" s="150"/>
      <c r="BM132" s="150"/>
      <c r="BN132" s="150"/>
      <c r="BO132" s="150"/>
      <c r="BP132" s="152"/>
    </row>
    <row r="133" spans="1:68" ht="13.5" customHeight="1" x14ac:dyDescent="0.3">
      <c r="A133" s="129">
        <v>1</v>
      </c>
      <c r="B133" s="153" t="s">
        <v>7086</v>
      </c>
      <c r="C133" s="161" t="s">
        <v>7087</v>
      </c>
      <c r="D133" s="132" t="s">
        <v>2738</v>
      </c>
      <c r="E133" s="133"/>
      <c r="F133" s="134"/>
      <c r="G133" s="129">
        <v>1</v>
      </c>
      <c r="H133" s="133"/>
      <c r="I133" s="129">
        <v>4</v>
      </c>
      <c r="J133" s="129">
        <v>4</v>
      </c>
      <c r="K133" s="133"/>
      <c r="L133" s="133"/>
      <c r="M133" s="133"/>
      <c r="N133" s="133"/>
      <c r="O133" s="133"/>
      <c r="P133" s="133"/>
      <c r="Q133" s="129">
        <v>5</v>
      </c>
      <c r="R133" s="129">
        <v>2</v>
      </c>
      <c r="S133" s="129">
        <v>3</v>
      </c>
      <c r="T133" s="129">
        <v>2</v>
      </c>
      <c r="U133" s="129">
        <v>5</v>
      </c>
      <c r="V133" s="129">
        <v>3</v>
      </c>
      <c r="W133" s="129">
        <v>3</v>
      </c>
      <c r="X133" s="129">
        <v>2</v>
      </c>
      <c r="Y133" s="129">
        <v>11</v>
      </c>
      <c r="Z133" s="129">
        <v>31</v>
      </c>
      <c r="AA133" s="129">
        <v>54</v>
      </c>
      <c r="AB133" s="129">
        <v>52</v>
      </c>
      <c r="AC133" s="129">
        <v>12</v>
      </c>
      <c r="AD133" s="133"/>
      <c r="AE133" s="133"/>
      <c r="AF133" s="133"/>
      <c r="AG133" s="129">
        <v>100</v>
      </c>
      <c r="AH133" s="129">
        <v>3</v>
      </c>
      <c r="AI133" s="129">
        <v>16</v>
      </c>
      <c r="AJ133" s="129">
        <v>3</v>
      </c>
      <c r="AK133" s="129">
        <v>3</v>
      </c>
      <c r="AL133" s="129">
        <v>10</v>
      </c>
      <c r="AM133" s="129">
        <v>152</v>
      </c>
      <c r="AN133" s="129">
        <v>50</v>
      </c>
      <c r="AO133" s="129">
        <v>40</v>
      </c>
      <c r="AP133" s="129">
        <v>70</v>
      </c>
      <c r="AQ133" s="129">
        <v>11000</v>
      </c>
      <c r="AR133" s="129">
        <v>5</v>
      </c>
      <c r="AS133" s="129">
        <v>1</v>
      </c>
      <c r="AT133" s="129">
        <v>4</v>
      </c>
      <c r="AU133" s="129">
        <v>1</v>
      </c>
      <c r="AV133" s="133"/>
      <c r="AW133" s="133"/>
      <c r="AX133" s="133"/>
      <c r="AY133" s="133"/>
      <c r="AZ133" s="133"/>
      <c r="BA133" s="133"/>
      <c r="BB133" s="133"/>
      <c r="BC133" s="133"/>
      <c r="BD133" s="133"/>
      <c r="BE133" s="129">
        <v>2</v>
      </c>
      <c r="BF133" s="135" t="s">
        <v>7088</v>
      </c>
      <c r="BG133" s="135" t="s">
        <v>7089</v>
      </c>
      <c r="BH133" s="135" t="s">
        <v>6824</v>
      </c>
      <c r="BI133" s="133"/>
      <c r="BJ133" s="133"/>
      <c r="BK133" s="133"/>
      <c r="BL133" s="133"/>
      <c r="BM133" s="133"/>
      <c r="BN133" s="133"/>
      <c r="BO133" s="133"/>
      <c r="BP133" s="133"/>
    </row>
    <row r="134" spans="1:68" ht="28.5" customHeight="1" x14ac:dyDescent="0.3">
      <c r="A134" s="133">
        <v>2</v>
      </c>
      <c r="B134" s="136"/>
      <c r="C134" s="140"/>
      <c r="D134" s="138" t="s">
        <v>7090</v>
      </c>
      <c r="E134" s="138" t="s">
        <v>7091</v>
      </c>
      <c r="F134" s="136"/>
      <c r="G134" s="133">
        <v>1</v>
      </c>
      <c r="H134" s="133">
        <v>1</v>
      </c>
      <c r="I134" s="133">
        <v>4</v>
      </c>
      <c r="J134" s="133">
        <v>2</v>
      </c>
      <c r="K134" s="133"/>
      <c r="L134" s="133"/>
      <c r="M134" s="133"/>
      <c r="N134" s="133"/>
      <c r="O134" s="133"/>
      <c r="P134" s="133"/>
      <c r="Q134" s="133">
        <v>3</v>
      </c>
      <c r="R134" s="133">
        <v>1</v>
      </c>
      <c r="S134" s="133">
        <v>2</v>
      </c>
      <c r="T134" s="133">
        <v>1</v>
      </c>
      <c r="U134" s="133">
        <v>6</v>
      </c>
      <c r="V134" s="133">
        <v>3</v>
      </c>
      <c r="W134" s="133">
        <v>4</v>
      </c>
      <c r="X134" s="133">
        <v>8</v>
      </c>
      <c r="Y134" s="133">
        <v>17</v>
      </c>
      <c r="Z134" s="133">
        <v>16</v>
      </c>
      <c r="AA134" s="133">
        <v>50</v>
      </c>
      <c r="AB134" s="133">
        <v>48</v>
      </c>
      <c r="AC134" s="133">
        <v>95</v>
      </c>
      <c r="AD134" s="133">
        <v>500</v>
      </c>
      <c r="AE134" s="133"/>
      <c r="AF134" s="133"/>
      <c r="AG134" s="133">
        <v>92</v>
      </c>
      <c r="AH134" s="133">
        <v>12</v>
      </c>
      <c r="AI134" s="133">
        <v>16</v>
      </c>
      <c r="AJ134" s="133">
        <v>2</v>
      </c>
      <c r="AK134" s="138" t="s">
        <v>5853</v>
      </c>
      <c r="AL134" s="133">
        <v>4</v>
      </c>
      <c r="AM134" s="133">
        <v>160</v>
      </c>
      <c r="AN134" s="138" t="s">
        <v>7092</v>
      </c>
      <c r="AO134" s="138" t="s">
        <v>5915</v>
      </c>
      <c r="AP134" s="133">
        <v>36</v>
      </c>
      <c r="AQ134" s="133">
        <v>10000</v>
      </c>
      <c r="AR134" s="133">
        <v>9</v>
      </c>
      <c r="AS134" s="133">
        <v>1</v>
      </c>
      <c r="AT134" s="133">
        <v>4</v>
      </c>
      <c r="AU134" s="133">
        <v>1</v>
      </c>
      <c r="AV134" s="133"/>
      <c r="AW134" s="133"/>
      <c r="AX134" s="133">
        <v>2</v>
      </c>
      <c r="AY134" s="133"/>
      <c r="AZ134" s="133"/>
      <c r="BA134" s="133">
        <v>1</v>
      </c>
      <c r="BB134" s="133"/>
      <c r="BC134" s="133">
        <v>818</v>
      </c>
      <c r="BD134" s="133">
        <v>542</v>
      </c>
      <c r="BE134" s="133">
        <v>1</v>
      </c>
      <c r="BF134" s="139" t="s">
        <v>7093</v>
      </c>
      <c r="BG134" s="139" t="s">
        <v>7094</v>
      </c>
      <c r="BH134" s="139" t="s">
        <v>6829</v>
      </c>
      <c r="BI134" s="133"/>
      <c r="BJ134" s="133"/>
      <c r="BK134" s="133"/>
      <c r="BL134" s="133"/>
      <c r="BM134" s="133"/>
      <c r="BN134" s="133"/>
      <c r="BO134" s="133"/>
      <c r="BP134" s="133"/>
    </row>
    <row r="135" spans="1:68" ht="13.5" customHeight="1" x14ac:dyDescent="0.3">
      <c r="A135" s="133">
        <v>3</v>
      </c>
      <c r="B135" s="136"/>
      <c r="C135" s="140"/>
      <c r="D135" s="138" t="s">
        <v>7095</v>
      </c>
      <c r="E135" s="133"/>
      <c r="F135" s="136"/>
      <c r="G135" s="133">
        <v>1</v>
      </c>
      <c r="H135" s="133"/>
      <c r="I135" s="133">
        <v>1</v>
      </c>
      <c r="J135" s="133">
        <v>2</v>
      </c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>
        <v>3</v>
      </c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133"/>
      <c r="AR135" s="133"/>
      <c r="AS135" s="133"/>
      <c r="AT135" s="133"/>
      <c r="AU135" s="133"/>
      <c r="AV135" s="133"/>
      <c r="AW135" s="133"/>
      <c r="AX135" s="133"/>
      <c r="AY135" s="133"/>
      <c r="AZ135" s="133"/>
      <c r="BA135" s="133"/>
      <c r="BB135" s="133"/>
      <c r="BC135" s="133"/>
      <c r="BD135" s="133"/>
      <c r="BE135" s="133"/>
      <c r="BF135" s="141"/>
      <c r="BG135" s="141"/>
      <c r="BH135" s="141"/>
      <c r="BI135" s="133"/>
      <c r="BJ135" s="133"/>
      <c r="BK135" s="133"/>
      <c r="BL135" s="133"/>
      <c r="BM135" s="133"/>
      <c r="BN135" s="133"/>
      <c r="BO135" s="133"/>
      <c r="BP135" s="133"/>
    </row>
    <row r="136" spans="1:68" ht="13.5" customHeight="1" x14ac:dyDescent="0.3">
      <c r="A136" s="133">
        <v>4</v>
      </c>
      <c r="B136" s="136"/>
      <c r="C136" s="137" t="s">
        <v>7096</v>
      </c>
      <c r="D136" s="138" t="s">
        <v>7097</v>
      </c>
      <c r="E136" s="133"/>
      <c r="F136" s="136"/>
      <c r="G136" s="133">
        <v>1</v>
      </c>
      <c r="H136" s="133"/>
      <c r="I136" s="133"/>
      <c r="J136" s="133"/>
      <c r="K136" s="133"/>
      <c r="L136" s="133"/>
      <c r="M136" s="133"/>
      <c r="N136" s="133"/>
      <c r="O136" s="133"/>
      <c r="P136" s="133"/>
      <c r="Q136" s="133">
        <v>1</v>
      </c>
      <c r="R136" s="133"/>
      <c r="S136" s="133"/>
      <c r="T136" s="133"/>
      <c r="U136" s="133">
        <v>5</v>
      </c>
      <c r="V136" s="133">
        <v>3</v>
      </c>
      <c r="W136" s="133">
        <v>3</v>
      </c>
      <c r="X136" s="133">
        <v>2</v>
      </c>
      <c r="Y136" s="133">
        <v>3</v>
      </c>
      <c r="Z136" s="133"/>
      <c r="AA136" s="133">
        <v>9</v>
      </c>
      <c r="AB136" s="133">
        <v>13</v>
      </c>
      <c r="AC136" s="133">
        <v>2</v>
      </c>
      <c r="AD136" s="133"/>
      <c r="AE136" s="133"/>
      <c r="AF136" s="133"/>
      <c r="AG136" s="133">
        <v>4</v>
      </c>
      <c r="AH136" s="133">
        <v>1</v>
      </c>
      <c r="AI136" s="133">
        <v>4</v>
      </c>
      <c r="AJ136" s="133"/>
      <c r="AK136" s="133"/>
      <c r="AL136" s="133"/>
      <c r="AM136" s="133">
        <v>10</v>
      </c>
      <c r="AN136" s="133"/>
      <c r="AO136" s="133"/>
      <c r="AP136" s="133"/>
      <c r="AQ136" s="133">
        <v>4000</v>
      </c>
      <c r="AR136" s="133">
        <v>2</v>
      </c>
      <c r="AS136" s="138" t="s">
        <v>5701</v>
      </c>
      <c r="AT136" s="133"/>
      <c r="AU136" s="133">
        <v>1</v>
      </c>
      <c r="AV136" s="133"/>
      <c r="AW136" s="133"/>
      <c r="AX136" s="133">
        <v>1</v>
      </c>
      <c r="AY136" s="133"/>
      <c r="AZ136" s="133"/>
      <c r="BA136" s="133"/>
      <c r="BB136" s="133"/>
      <c r="BC136" s="133">
        <v>22</v>
      </c>
      <c r="BD136" s="133">
        <v>67</v>
      </c>
      <c r="BE136" s="133"/>
      <c r="BF136" s="139" t="s">
        <v>7098</v>
      </c>
      <c r="BG136" s="139" t="s">
        <v>7099</v>
      </c>
      <c r="BH136" s="139" t="s">
        <v>7100</v>
      </c>
      <c r="BI136" s="133"/>
      <c r="BJ136" s="133"/>
      <c r="BK136" s="133"/>
      <c r="BL136" s="133"/>
      <c r="BM136" s="133"/>
      <c r="BN136" s="133"/>
      <c r="BO136" s="133"/>
      <c r="BP136" s="133"/>
    </row>
    <row r="137" spans="1:68" ht="13.5" customHeight="1" x14ac:dyDescent="0.3">
      <c r="A137" s="133">
        <v>5</v>
      </c>
      <c r="B137" s="136"/>
      <c r="C137" s="140"/>
      <c r="D137" s="133"/>
      <c r="E137" s="138" t="s">
        <v>7101</v>
      </c>
      <c r="F137" s="136"/>
      <c r="G137" s="133"/>
      <c r="H137" s="133">
        <v>1</v>
      </c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  <c r="AP137" s="133"/>
      <c r="AQ137" s="133"/>
      <c r="AR137" s="133"/>
      <c r="AS137" s="133"/>
      <c r="AT137" s="133"/>
      <c r="AU137" s="133"/>
      <c r="AV137" s="133"/>
      <c r="AW137" s="133"/>
      <c r="AX137" s="133"/>
      <c r="AY137" s="133"/>
      <c r="AZ137" s="133"/>
      <c r="BA137" s="133"/>
      <c r="BB137" s="133"/>
      <c r="BC137" s="133"/>
      <c r="BD137" s="133"/>
      <c r="BE137" s="133"/>
      <c r="BF137" s="141"/>
      <c r="BG137" s="141"/>
      <c r="BH137" s="141"/>
      <c r="BI137" s="133"/>
      <c r="BJ137" s="133"/>
      <c r="BK137" s="133"/>
      <c r="BL137" s="133"/>
      <c r="BM137" s="133"/>
      <c r="BN137" s="133"/>
      <c r="BO137" s="133"/>
      <c r="BP137" s="133"/>
    </row>
    <row r="138" spans="1:68" ht="13.5" customHeight="1" x14ac:dyDescent="0.3">
      <c r="A138" s="133">
        <v>6</v>
      </c>
      <c r="B138" s="136"/>
      <c r="C138" s="137" t="s">
        <v>2168</v>
      </c>
      <c r="D138" s="138" t="s">
        <v>7102</v>
      </c>
      <c r="E138" s="138" t="s">
        <v>7103</v>
      </c>
      <c r="F138" s="136"/>
      <c r="G138" s="133">
        <v>1</v>
      </c>
      <c r="H138" s="133">
        <v>1</v>
      </c>
      <c r="I138" s="133"/>
      <c r="J138" s="133">
        <v>1</v>
      </c>
      <c r="K138" s="133"/>
      <c r="L138" s="133"/>
      <c r="M138" s="133"/>
      <c r="N138" s="133"/>
      <c r="O138" s="133"/>
      <c r="P138" s="133"/>
      <c r="Q138" s="133">
        <v>4</v>
      </c>
      <c r="R138" s="133"/>
      <c r="S138" s="133"/>
      <c r="T138" s="133"/>
      <c r="U138" s="133">
        <v>9</v>
      </c>
      <c r="V138" s="133">
        <v>1</v>
      </c>
      <c r="W138" s="133">
        <v>5</v>
      </c>
      <c r="X138" s="133">
        <v>7</v>
      </c>
      <c r="Y138" s="133">
        <v>10</v>
      </c>
      <c r="Z138" s="133">
        <v>18</v>
      </c>
      <c r="AA138" s="133">
        <v>50</v>
      </c>
      <c r="AB138" s="133">
        <v>128</v>
      </c>
      <c r="AC138" s="133"/>
      <c r="AD138" s="133">
        <v>125</v>
      </c>
      <c r="AE138" s="133"/>
      <c r="AF138" s="133"/>
      <c r="AG138" s="133">
        <v>91</v>
      </c>
      <c r="AH138" s="133">
        <v>8</v>
      </c>
      <c r="AI138" s="133">
        <v>16</v>
      </c>
      <c r="AJ138" s="133">
        <v>4</v>
      </c>
      <c r="AK138" s="133">
        <v>3</v>
      </c>
      <c r="AL138" s="133">
        <v>9</v>
      </c>
      <c r="AM138" s="133">
        <v>119</v>
      </c>
      <c r="AN138" s="133">
        <v>48</v>
      </c>
      <c r="AO138" s="133">
        <v>36</v>
      </c>
      <c r="AP138" s="133">
        <v>35</v>
      </c>
      <c r="AQ138" s="133">
        <v>12000</v>
      </c>
      <c r="AR138" s="133">
        <v>13</v>
      </c>
      <c r="AS138" s="133">
        <v>2</v>
      </c>
      <c r="AT138" s="133">
        <v>5</v>
      </c>
      <c r="AU138" s="133">
        <v>1</v>
      </c>
      <c r="AV138" s="133"/>
      <c r="AW138" s="133"/>
      <c r="AX138" s="133"/>
      <c r="AY138" s="133"/>
      <c r="AZ138" s="133"/>
      <c r="BA138" s="133"/>
      <c r="BB138" s="133"/>
      <c r="BC138" s="133"/>
      <c r="BD138" s="133"/>
      <c r="BE138" s="133">
        <v>2</v>
      </c>
      <c r="BF138" s="139" t="s">
        <v>7104</v>
      </c>
      <c r="BG138" s="139" t="s">
        <v>7105</v>
      </c>
      <c r="BH138" s="139" t="s">
        <v>6824</v>
      </c>
      <c r="BI138" s="133"/>
      <c r="BJ138" s="133"/>
      <c r="BK138" s="133"/>
      <c r="BL138" s="133"/>
      <c r="BM138" s="133"/>
      <c r="BN138" s="133"/>
      <c r="BO138" s="133"/>
      <c r="BP138" s="133"/>
    </row>
    <row r="139" spans="1:68" ht="13.5" customHeight="1" x14ac:dyDescent="0.3">
      <c r="A139" s="133">
        <v>7</v>
      </c>
      <c r="B139" s="136"/>
      <c r="C139" s="137" t="s">
        <v>2618</v>
      </c>
      <c r="D139" s="138" t="s">
        <v>7106</v>
      </c>
      <c r="E139" s="133"/>
      <c r="F139" s="136"/>
      <c r="G139" s="133">
        <v>1</v>
      </c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>
        <v>1</v>
      </c>
      <c r="Z139" s="133">
        <v>6</v>
      </c>
      <c r="AA139" s="133">
        <v>10</v>
      </c>
      <c r="AB139" s="133">
        <v>10</v>
      </c>
      <c r="AC139" s="133"/>
      <c r="AD139" s="133"/>
      <c r="AE139" s="133"/>
      <c r="AF139" s="133"/>
      <c r="AG139" s="133">
        <v>34</v>
      </c>
      <c r="AH139" s="133"/>
      <c r="AI139" s="133"/>
      <c r="AJ139" s="133"/>
      <c r="AK139" s="133"/>
      <c r="AL139" s="133"/>
      <c r="AM139" s="133"/>
      <c r="AN139" s="133"/>
      <c r="AO139" s="133"/>
      <c r="AP139" s="133"/>
      <c r="AQ139" s="133"/>
      <c r="AR139" s="133"/>
      <c r="AS139" s="133"/>
      <c r="AT139" s="133"/>
      <c r="AU139" s="133"/>
      <c r="AV139" s="133"/>
      <c r="AW139" s="133"/>
      <c r="AX139" s="133"/>
      <c r="AY139" s="133"/>
      <c r="AZ139" s="133"/>
      <c r="BA139" s="133"/>
      <c r="BB139" s="133"/>
      <c r="BC139" s="133"/>
      <c r="BD139" s="133"/>
      <c r="BE139" s="133"/>
      <c r="BF139" s="141"/>
      <c r="BG139" s="141"/>
      <c r="BH139" s="141"/>
      <c r="BI139" s="133"/>
      <c r="BJ139" s="133"/>
      <c r="BK139" s="133"/>
      <c r="BL139" s="133"/>
      <c r="BM139" s="133"/>
      <c r="BN139" s="133"/>
      <c r="BO139" s="133"/>
      <c r="BP139" s="133"/>
    </row>
    <row r="140" spans="1:68" ht="13.5" customHeight="1" x14ac:dyDescent="0.3">
      <c r="A140" s="133">
        <v>8</v>
      </c>
      <c r="B140" s="136"/>
      <c r="C140" s="140"/>
      <c r="D140" s="138" t="s">
        <v>2829</v>
      </c>
      <c r="E140" s="133"/>
      <c r="F140" s="136"/>
      <c r="G140" s="133">
        <v>1</v>
      </c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>
        <v>1</v>
      </c>
      <c r="Z140" s="133">
        <v>6</v>
      </c>
      <c r="AA140" s="133"/>
      <c r="AB140" s="133">
        <v>19</v>
      </c>
      <c r="AC140" s="133"/>
      <c r="AD140" s="133"/>
      <c r="AE140" s="133"/>
      <c r="AF140" s="133"/>
      <c r="AG140" s="133">
        <v>13</v>
      </c>
      <c r="AH140" s="133"/>
      <c r="AI140" s="133"/>
      <c r="AJ140" s="133"/>
      <c r="AK140" s="133"/>
      <c r="AL140" s="133"/>
      <c r="AM140" s="133"/>
      <c r="AN140" s="133"/>
      <c r="AO140" s="133"/>
      <c r="AP140" s="133"/>
      <c r="AQ140" s="133"/>
      <c r="AR140" s="133"/>
      <c r="AS140" s="133"/>
      <c r="AT140" s="133">
        <v>1</v>
      </c>
      <c r="AU140" s="133"/>
      <c r="AV140" s="133"/>
      <c r="AW140" s="133"/>
      <c r="AX140" s="133"/>
      <c r="AY140" s="133"/>
      <c r="AZ140" s="133"/>
      <c r="BA140" s="133"/>
      <c r="BB140" s="133"/>
      <c r="BC140" s="133"/>
      <c r="BD140" s="133"/>
      <c r="BE140" s="133"/>
      <c r="BF140" s="141"/>
      <c r="BG140" s="141"/>
      <c r="BH140" s="141"/>
      <c r="BI140" s="133"/>
      <c r="BJ140" s="133"/>
      <c r="BK140" s="133"/>
      <c r="BL140" s="133"/>
      <c r="BM140" s="133"/>
      <c r="BN140" s="133"/>
      <c r="BO140" s="133"/>
      <c r="BP140" s="133"/>
    </row>
    <row r="141" spans="1:68" ht="13.5" customHeight="1" x14ac:dyDescent="0.3">
      <c r="A141" s="133">
        <v>9</v>
      </c>
      <c r="B141" s="136"/>
      <c r="C141" s="140"/>
      <c r="D141" s="138" t="s">
        <v>7107</v>
      </c>
      <c r="E141" s="133"/>
      <c r="F141" s="136"/>
      <c r="G141" s="133">
        <v>1</v>
      </c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>
        <v>1</v>
      </c>
      <c r="Z141" s="133">
        <v>8</v>
      </c>
      <c r="AA141" s="133"/>
      <c r="AB141" s="133">
        <v>21</v>
      </c>
      <c r="AC141" s="133"/>
      <c r="AD141" s="133"/>
      <c r="AE141" s="133"/>
      <c r="AF141" s="133"/>
      <c r="AG141" s="133">
        <v>16</v>
      </c>
      <c r="AH141" s="133"/>
      <c r="AI141" s="133"/>
      <c r="AJ141" s="133"/>
      <c r="AK141" s="133"/>
      <c r="AL141" s="133"/>
      <c r="AM141" s="133"/>
      <c r="AN141" s="133"/>
      <c r="AO141" s="133"/>
      <c r="AP141" s="133"/>
      <c r="AQ141" s="133"/>
      <c r="AR141" s="133"/>
      <c r="AS141" s="133"/>
      <c r="AT141" s="133"/>
      <c r="AU141" s="133"/>
      <c r="AV141" s="133"/>
      <c r="AW141" s="133"/>
      <c r="AX141" s="133"/>
      <c r="AY141" s="133"/>
      <c r="AZ141" s="133"/>
      <c r="BA141" s="133"/>
      <c r="BB141" s="133"/>
      <c r="BC141" s="133"/>
      <c r="BD141" s="133"/>
      <c r="BE141" s="133"/>
      <c r="BF141" s="141"/>
      <c r="BG141" s="141"/>
      <c r="BH141" s="141"/>
      <c r="BI141" s="133"/>
      <c r="BJ141" s="133"/>
      <c r="BK141" s="133"/>
      <c r="BL141" s="133"/>
      <c r="BM141" s="133"/>
      <c r="BN141" s="133"/>
      <c r="BO141" s="133"/>
      <c r="BP141" s="133"/>
    </row>
    <row r="142" spans="1:68" ht="13.5" customHeight="1" x14ac:dyDescent="0.3">
      <c r="A142" s="133">
        <v>10</v>
      </c>
      <c r="B142" s="136"/>
      <c r="C142" s="137" t="s">
        <v>7108</v>
      </c>
      <c r="D142" s="138" t="s">
        <v>7109</v>
      </c>
      <c r="E142" s="138" t="s">
        <v>7110</v>
      </c>
      <c r="F142" s="136"/>
      <c r="G142" s="133">
        <v>1</v>
      </c>
      <c r="H142" s="133">
        <v>1</v>
      </c>
      <c r="I142" s="133"/>
      <c r="J142" s="133">
        <v>1</v>
      </c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>
        <v>8</v>
      </c>
      <c r="V142" s="133">
        <v>1</v>
      </c>
      <c r="W142" s="133">
        <v>6</v>
      </c>
      <c r="X142" s="133">
        <v>8</v>
      </c>
      <c r="Y142" s="133">
        <v>11</v>
      </c>
      <c r="Z142" s="133">
        <v>4</v>
      </c>
      <c r="AA142" s="133">
        <v>20</v>
      </c>
      <c r="AB142" s="133">
        <v>15</v>
      </c>
      <c r="AC142" s="133">
        <v>26</v>
      </c>
      <c r="AD142" s="133"/>
      <c r="AE142" s="133"/>
      <c r="AF142" s="133"/>
      <c r="AG142" s="133">
        <v>30</v>
      </c>
      <c r="AH142" s="133"/>
      <c r="AI142" s="133">
        <v>8</v>
      </c>
      <c r="AJ142" s="133">
        <v>2</v>
      </c>
      <c r="AK142" s="133">
        <v>1</v>
      </c>
      <c r="AL142" s="138" t="s">
        <v>6926</v>
      </c>
      <c r="AM142" s="133">
        <v>45</v>
      </c>
      <c r="AN142" s="133">
        <v>26</v>
      </c>
      <c r="AO142" s="133">
        <v>9</v>
      </c>
      <c r="AP142" s="133">
        <v>98</v>
      </c>
      <c r="AQ142" s="133">
        <v>11000</v>
      </c>
      <c r="AR142" s="133">
        <v>4</v>
      </c>
      <c r="AS142" s="138" t="s">
        <v>5849</v>
      </c>
      <c r="AT142" s="133">
        <v>3</v>
      </c>
      <c r="AU142" s="133"/>
      <c r="AV142" s="133"/>
      <c r="AW142" s="133"/>
      <c r="AX142" s="133">
        <v>1</v>
      </c>
      <c r="AY142" s="133"/>
      <c r="AZ142" s="133"/>
      <c r="BA142" s="133"/>
      <c r="BB142" s="133">
        <v>1</v>
      </c>
      <c r="BC142" s="133"/>
      <c r="BD142" s="133"/>
      <c r="BE142" s="133"/>
      <c r="BF142" s="139" t="s">
        <v>7111</v>
      </c>
      <c r="BG142" s="139" t="s">
        <v>7099</v>
      </c>
      <c r="BH142" s="139" t="s">
        <v>7100</v>
      </c>
      <c r="BI142" s="133"/>
      <c r="BJ142" s="133"/>
      <c r="BK142" s="133"/>
      <c r="BL142" s="133"/>
      <c r="BM142" s="133"/>
      <c r="BN142" s="133"/>
      <c r="BO142" s="133"/>
      <c r="BP142" s="133"/>
    </row>
    <row r="143" spans="1:68" ht="13.5" customHeight="1" x14ac:dyDescent="0.3">
      <c r="A143" s="133">
        <v>11</v>
      </c>
      <c r="B143" s="136"/>
      <c r="C143" s="137" t="s">
        <v>2394</v>
      </c>
      <c r="D143" s="138" t="s">
        <v>7112</v>
      </c>
      <c r="E143" s="138" t="s">
        <v>7113</v>
      </c>
      <c r="F143" s="136"/>
      <c r="G143" s="133">
        <v>1</v>
      </c>
      <c r="H143" s="133">
        <v>1</v>
      </c>
      <c r="I143" s="133">
        <v>6</v>
      </c>
      <c r="J143" s="133">
        <v>1</v>
      </c>
      <c r="K143" s="133"/>
      <c r="L143" s="133"/>
      <c r="M143" s="133"/>
      <c r="N143" s="133"/>
      <c r="O143" s="133"/>
      <c r="P143" s="133"/>
      <c r="Q143" s="133">
        <v>2</v>
      </c>
      <c r="R143" s="133"/>
      <c r="S143" s="133">
        <v>3</v>
      </c>
      <c r="T143" s="133"/>
      <c r="U143" s="133">
        <v>3</v>
      </c>
      <c r="V143" s="133">
        <v>1</v>
      </c>
      <c r="W143" s="133">
        <v>2</v>
      </c>
      <c r="X143" s="133">
        <v>1</v>
      </c>
      <c r="Y143" s="133">
        <v>4</v>
      </c>
      <c r="Z143" s="133">
        <v>10</v>
      </c>
      <c r="AA143" s="133">
        <v>30</v>
      </c>
      <c r="AB143" s="133">
        <v>20</v>
      </c>
      <c r="AC143" s="133"/>
      <c r="AD143" s="133">
        <v>30</v>
      </c>
      <c r="AE143" s="133"/>
      <c r="AF143" s="133"/>
      <c r="AG143" s="133">
        <v>85</v>
      </c>
      <c r="AH143" s="133"/>
      <c r="AI143" s="133">
        <v>15</v>
      </c>
      <c r="AJ143" s="133">
        <v>2</v>
      </c>
      <c r="AK143" s="133">
        <v>1</v>
      </c>
      <c r="AL143" s="133">
        <v>5</v>
      </c>
      <c r="AM143" s="133">
        <v>65</v>
      </c>
      <c r="AN143" s="133">
        <v>23</v>
      </c>
      <c r="AO143" s="133">
        <v>12</v>
      </c>
      <c r="AP143" s="133">
        <v>58</v>
      </c>
      <c r="AQ143" s="133">
        <v>15000</v>
      </c>
      <c r="AR143" s="133">
        <v>5</v>
      </c>
      <c r="AS143" s="138" t="s">
        <v>5849</v>
      </c>
      <c r="AT143" s="133">
        <v>3</v>
      </c>
      <c r="AU143" s="133">
        <v>1</v>
      </c>
      <c r="AV143" s="133"/>
      <c r="AW143" s="133"/>
      <c r="AX143" s="133">
        <v>1</v>
      </c>
      <c r="AY143" s="133"/>
      <c r="AZ143" s="133"/>
      <c r="BA143" s="133"/>
      <c r="BB143" s="133"/>
      <c r="BC143" s="133"/>
      <c r="BD143" s="133"/>
      <c r="BE143" s="133">
        <v>1</v>
      </c>
      <c r="BF143" s="139" t="s">
        <v>7114</v>
      </c>
      <c r="BG143" s="139" t="s">
        <v>7115</v>
      </c>
      <c r="BH143" s="139" t="s">
        <v>6824</v>
      </c>
      <c r="BI143" s="133"/>
      <c r="BJ143" s="133"/>
      <c r="BK143" s="133"/>
      <c r="BL143" s="133"/>
      <c r="BM143" s="133"/>
      <c r="BN143" s="133"/>
      <c r="BO143" s="133"/>
      <c r="BP143" s="133"/>
    </row>
    <row r="144" spans="1:68" ht="13.5" customHeight="1" x14ac:dyDescent="0.3">
      <c r="A144" s="133">
        <v>12</v>
      </c>
      <c r="B144" s="136"/>
      <c r="C144" s="137" t="s">
        <v>7010</v>
      </c>
      <c r="D144" s="138" t="s">
        <v>7116</v>
      </c>
      <c r="E144" s="138" t="s">
        <v>7117</v>
      </c>
      <c r="F144" s="136"/>
      <c r="G144" s="133">
        <v>1</v>
      </c>
      <c r="H144" s="133">
        <v>1</v>
      </c>
      <c r="I144" s="133"/>
      <c r="J144" s="133">
        <v>1</v>
      </c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>
        <v>1</v>
      </c>
      <c r="Z144" s="133"/>
      <c r="AA144" s="133">
        <v>10</v>
      </c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  <c r="AN144" s="133"/>
      <c r="AO144" s="133"/>
      <c r="AP144" s="133"/>
      <c r="AQ144" s="133"/>
      <c r="AR144" s="133"/>
      <c r="AS144" s="133"/>
      <c r="AT144" s="133"/>
      <c r="AU144" s="133"/>
      <c r="AV144" s="133"/>
      <c r="AW144" s="133"/>
      <c r="AX144" s="133"/>
      <c r="AY144" s="133"/>
      <c r="AZ144" s="133"/>
      <c r="BA144" s="133"/>
      <c r="BB144" s="133"/>
      <c r="BC144" s="133"/>
      <c r="BD144" s="133"/>
      <c r="BE144" s="133"/>
      <c r="BF144" s="141"/>
      <c r="BG144" s="141"/>
      <c r="BH144" s="141"/>
      <c r="BI144" s="133"/>
      <c r="BJ144" s="133"/>
      <c r="BK144" s="133"/>
      <c r="BL144" s="133"/>
      <c r="BM144" s="133"/>
      <c r="BN144" s="133"/>
      <c r="BO144" s="133"/>
      <c r="BP144" s="133"/>
    </row>
    <row r="145" spans="1:68" ht="13.5" customHeight="1" x14ac:dyDescent="0.3">
      <c r="A145" s="133">
        <v>13</v>
      </c>
      <c r="B145" s="136"/>
      <c r="C145" s="137" t="s">
        <v>2756</v>
      </c>
      <c r="D145" s="138" t="s">
        <v>6916</v>
      </c>
      <c r="E145" s="138" t="s">
        <v>1366</v>
      </c>
      <c r="F145" s="136"/>
      <c r="G145" s="133">
        <v>1</v>
      </c>
      <c r="H145" s="133">
        <v>1</v>
      </c>
      <c r="I145" s="133"/>
      <c r="J145" s="133">
        <v>2</v>
      </c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>
        <v>2</v>
      </c>
      <c r="V145" s="133">
        <v>2</v>
      </c>
      <c r="W145" s="133">
        <v>1</v>
      </c>
      <c r="X145" s="133">
        <v>3</v>
      </c>
      <c r="Y145" s="133">
        <v>6</v>
      </c>
      <c r="Z145" s="133"/>
      <c r="AA145" s="133">
        <v>20</v>
      </c>
      <c r="AB145" s="133">
        <v>4</v>
      </c>
      <c r="AC145" s="133"/>
      <c r="AD145" s="133"/>
      <c r="AE145" s="133"/>
      <c r="AF145" s="133"/>
      <c r="AG145" s="133">
        <v>100</v>
      </c>
      <c r="AH145" s="133"/>
      <c r="AI145" s="133">
        <v>9</v>
      </c>
      <c r="AJ145" s="133">
        <v>1</v>
      </c>
      <c r="AK145" s="133">
        <v>3</v>
      </c>
      <c r="AL145" s="133">
        <v>6</v>
      </c>
      <c r="AM145" s="133">
        <v>25</v>
      </c>
      <c r="AN145" s="133">
        <v>10</v>
      </c>
      <c r="AO145" s="133">
        <v>30</v>
      </c>
      <c r="AP145" s="133">
        <v>50</v>
      </c>
      <c r="AQ145" s="133">
        <v>15000</v>
      </c>
      <c r="AR145" s="133">
        <v>5</v>
      </c>
      <c r="AS145" s="133">
        <v>1</v>
      </c>
      <c r="AT145" s="133">
        <v>2</v>
      </c>
      <c r="AU145" s="133"/>
      <c r="AV145" s="133"/>
      <c r="AW145" s="133"/>
      <c r="AX145" s="133"/>
      <c r="AY145" s="133"/>
      <c r="AZ145" s="133"/>
      <c r="BA145" s="133">
        <v>1</v>
      </c>
      <c r="BB145" s="133"/>
      <c r="BC145" s="133"/>
      <c r="BD145" s="133"/>
      <c r="BE145" s="133"/>
      <c r="BF145" s="139" t="s">
        <v>7118</v>
      </c>
      <c r="BG145" s="139" t="s">
        <v>7119</v>
      </c>
      <c r="BH145" s="139" t="s">
        <v>6824</v>
      </c>
      <c r="BI145" s="133"/>
      <c r="BJ145" s="133"/>
      <c r="BK145" s="133"/>
      <c r="BL145" s="133"/>
      <c r="BM145" s="133"/>
      <c r="BN145" s="133"/>
      <c r="BO145" s="133"/>
      <c r="BP145" s="133"/>
    </row>
    <row r="146" spans="1:68" ht="13.5" customHeight="1" x14ac:dyDescent="0.3">
      <c r="A146" s="133">
        <v>14</v>
      </c>
      <c r="B146" s="136"/>
      <c r="C146" s="137" t="s">
        <v>7120</v>
      </c>
      <c r="D146" s="133"/>
      <c r="E146" s="138" t="s">
        <v>7121</v>
      </c>
      <c r="F146" s="136"/>
      <c r="G146" s="133"/>
      <c r="H146" s="133">
        <v>1</v>
      </c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>
        <v>1</v>
      </c>
      <c r="V146" s="133">
        <v>2</v>
      </c>
      <c r="W146" s="133">
        <v>3</v>
      </c>
      <c r="X146" s="133">
        <v>3</v>
      </c>
      <c r="Y146" s="133">
        <v>4</v>
      </c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  <c r="AN146" s="133"/>
      <c r="AO146" s="133"/>
      <c r="AP146" s="133"/>
      <c r="AQ146" s="133"/>
      <c r="AR146" s="133"/>
      <c r="AS146" s="133"/>
      <c r="AT146" s="133"/>
      <c r="AU146" s="133"/>
      <c r="AV146" s="133"/>
      <c r="AW146" s="133"/>
      <c r="AX146" s="133"/>
      <c r="AY146" s="133"/>
      <c r="AZ146" s="133"/>
      <c r="BA146" s="133"/>
      <c r="BB146" s="133"/>
      <c r="BC146" s="133"/>
      <c r="BD146" s="133"/>
      <c r="BE146" s="133"/>
      <c r="BF146" s="141"/>
      <c r="BG146" s="141"/>
      <c r="BH146" s="141"/>
      <c r="BI146" s="133"/>
      <c r="BJ146" s="133"/>
      <c r="BK146" s="133"/>
      <c r="BL146" s="133"/>
      <c r="BM146" s="133"/>
      <c r="BN146" s="133"/>
      <c r="BO146" s="133"/>
      <c r="BP146" s="133"/>
    </row>
    <row r="147" spans="1:68" ht="13.5" customHeight="1" x14ac:dyDescent="0.3">
      <c r="A147" s="133">
        <v>15</v>
      </c>
      <c r="B147" s="136"/>
      <c r="C147" s="140"/>
      <c r="D147" s="138" t="s">
        <v>7122</v>
      </c>
      <c r="E147" s="133"/>
      <c r="F147" s="136"/>
      <c r="G147" s="133">
        <v>1</v>
      </c>
      <c r="H147" s="133"/>
      <c r="I147" s="133"/>
      <c r="J147" s="133"/>
      <c r="K147" s="133"/>
      <c r="L147" s="133"/>
      <c r="M147" s="133"/>
      <c r="N147" s="133"/>
      <c r="O147" s="133"/>
      <c r="P147" s="133"/>
      <c r="Q147" s="133">
        <v>2</v>
      </c>
      <c r="R147" s="133"/>
      <c r="S147" s="133"/>
      <c r="T147" s="133"/>
      <c r="U147" s="133"/>
      <c r="V147" s="133"/>
      <c r="W147" s="133"/>
      <c r="X147" s="133"/>
      <c r="Y147" s="133">
        <v>1</v>
      </c>
      <c r="Z147" s="133"/>
      <c r="AA147" s="133">
        <v>10</v>
      </c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  <c r="AN147" s="133"/>
      <c r="AO147" s="133"/>
      <c r="AP147" s="133"/>
      <c r="AQ147" s="133"/>
      <c r="AR147" s="133"/>
      <c r="AS147" s="133"/>
      <c r="AT147" s="133">
        <v>1</v>
      </c>
      <c r="AU147" s="133"/>
      <c r="AV147" s="133"/>
      <c r="AW147" s="133"/>
      <c r="AX147" s="133"/>
      <c r="AY147" s="133"/>
      <c r="AZ147" s="133"/>
      <c r="BA147" s="133"/>
      <c r="BB147" s="133"/>
      <c r="BC147" s="133"/>
      <c r="BD147" s="133"/>
      <c r="BE147" s="133"/>
      <c r="BF147" s="141"/>
      <c r="BG147" s="141"/>
      <c r="BH147" s="141"/>
      <c r="BI147" s="133"/>
      <c r="BJ147" s="133"/>
      <c r="BK147" s="133"/>
      <c r="BL147" s="133"/>
      <c r="BM147" s="133"/>
      <c r="BN147" s="133"/>
      <c r="BO147" s="133"/>
      <c r="BP147" s="133"/>
    </row>
    <row r="148" spans="1:68" ht="13.5" customHeight="1" x14ac:dyDescent="0.3">
      <c r="A148" s="133">
        <v>16</v>
      </c>
      <c r="B148" s="136"/>
      <c r="C148" s="137" t="s">
        <v>7123</v>
      </c>
      <c r="D148" s="133"/>
      <c r="E148" s="138" t="s">
        <v>7124</v>
      </c>
      <c r="F148" s="136"/>
      <c r="G148" s="133"/>
      <c r="H148" s="133">
        <v>1</v>
      </c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>
        <v>6</v>
      </c>
      <c r="V148" s="133">
        <v>2</v>
      </c>
      <c r="W148" s="133">
        <v>3</v>
      </c>
      <c r="X148" s="133">
        <v>2</v>
      </c>
      <c r="Y148" s="133">
        <v>1</v>
      </c>
      <c r="Z148" s="133"/>
      <c r="AA148" s="133"/>
      <c r="AB148" s="133">
        <v>4</v>
      </c>
      <c r="AC148" s="133">
        <v>6</v>
      </c>
      <c r="AD148" s="133"/>
      <c r="AE148" s="133"/>
      <c r="AF148" s="133"/>
      <c r="AG148" s="133"/>
      <c r="AH148" s="133">
        <v>5</v>
      </c>
      <c r="AI148" s="133">
        <v>4</v>
      </c>
      <c r="AJ148" s="133"/>
      <c r="AK148" s="138" t="s">
        <v>5921</v>
      </c>
      <c r="AL148" s="133">
        <v>3</v>
      </c>
      <c r="AM148" s="133">
        <v>27</v>
      </c>
      <c r="AN148" s="133"/>
      <c r="AO148" s="133">
        <v>32</v>
      </c>
      <c r="AP148" s="133">
        <v>20</v>
      </c>
      <c r="AQ148" s="133"/>
      <c r="AR148" s="133"/>
      <c r="AS148" s="133"/>
      <c r="AT148" s="133"/>
      <c r="AU148" s="133"/>
      <c r="AV148" s="133"/>
      <c r="AW148" s="133"/>
      <c r="AX148" s="133">
        <v>3</v>
      </c>
      <c r="AY148" s="133"/>
      <c r="AZ148" s="133"/>
      <c r="BA148" s="133"/>
      <c r="BB148" s="133"/>
      <c r="BC148" s="133">
        <v>88</v>
      </c>
      <c r="BD148" s="133">
        <v>594</v>
      </c>
      <c r="BE148" s="133"/>
      <c r="BF148" s="139" t="s">
        <v>7125</v>
      </c>
      <c r="BG148" s="141"/>
      <c r="BH148" s="141"/>
      <c r="BI148" s="133"/>
      <c r="BJ148" s="133"/>
      <c r="BK148" s="133"/>
      <c r="BL148" s="133"/>
      <c r="BM148" s="133"/>
      <c r="BN148" s="133"/>
      <c r="BO148" s="133"/>
      <c r="BP148" s="133"/>
    </row>
    <row r="149" spans="1:68" ht="13.5" customHeight="1" x14ac:dyDescent="0.3">
      <c r="A149" s="133">
        <v>17</v>
      </c>
      <c r="B149" s="136"/>
      <c r="C149" s="137" t="s">
        <v>3210</v>
      </c>
      <c r="D149" s="138" t="s">
        <v>7126</v>
      </c>
      <c r="E149" s="138" t="s">
        <v>7127</v>
      </c>
      <c r="F149" s="136"/>
      <c r="G149" s="133">
        <v>1</v>
      </c>
      <c r="H149" s="133">
        <v>1</v>
      </c>
      <c r="I149" s="133">
        <v>1</v>
      </c>
      <c r="J149" s="133"/>
      <c r="K149" s="133"/>
      <c r="L149" s="133"/>
      <c r="M149" s="133"/>
      <c r="N149" s="133"/>
      <c r="O149" s="133"/>
      <c r="P149" s="133"/>
      <c r="Q149" s="133"/>
      <c r="R149" s="133"/>
      <c r="S149" s="133">
        <v>1</v>
      </c>
      <c r="T149" s="133"/>
      <c r="U149" s="133">
        <v>1</v>
      </c>
      <c r="V149" s="133"/>
      <c r="W149" s="133"/>
      <c r="X149" s="133"/>
      <c r="Y149" s="133">
        <v>5</v>
      </c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  <c r="AO149" s="133"/>
      <c r="AP149" s="133"/>
      <c r="AQ149" s="133"/>
      <c r="AR149" s="133"/>
      <c r="AS149" s="133"/>
      <c r="AT149" s="133">
        <v>1</v>
      </c>
      <c r="AU149" s="133">
        <v>1</v>
      </c>
      <c r="AV149" s="133"/>
      <c r="AW149" s="133"/>
      <c r="AX149" s="133">
        <v>3</v>
      </c>
      <c r="AY149" s="133"/>
      <c r="AZ149" s="133"/>
      <c r="BA149" s="133"/>
      <c r="BB149" s="133"/>
      <c r="BC149" s="133"/>
      <c r="BD149" s="133"/>
      <c r="BE149" s="133"/>
      <c r="BF149" s="139" t="s">
        <v>6829</v>
      </c>
      <c r="BG149" s="141"/>
      <c r="BH149" s="141"/>
      <c r="BI149" s="133"/>
      <c r="BJ149" s="133"/>
      <c r="BK149" s="133"/>
      <c r="BL149" s="133"/>
      <c r="BM149" s="133"/>
      <c r="BN149" s="133"/>
      <c r="BO149" s="133"/>
      <c r="BP149" s="133"/>
    </row>
    <row r="150" spans="1:68" ht="13.5" customHeight="1" x14ac:dyDescent="0.3">
      <c r="A150" s="133">
        <v>18</v>
      </c>
      <c r="B150" s="136"/>
      <c r="C150" s="140"/>
      <c r="D150" s="138" t="s">
        <v>7128</v>
      </c>
      <c r="E150" s="138" t="s">
        <v>7129</v>
      </c>
      <c r="F150" s="136"/>
      <c r="G150" s="133">
        <v>1</v>
      </c>
      <c r="H150" s="133">
        <v>1</v>
      </c>
      <c r="I150" s="133">
        <v>3</v>
      </c>
      <c r="J150" s="133">
        <v>1</v>
      </c>
      <c r="K150" s="133"/>
      <c r="L150" s="133"/>
      <c r="M150" s="133"/>
      <c r="N150" s="133"/>
      <c r="O150" s="133"/>
      <c r="P150" s="133"/>
      <c r="Q150" s="133">
        <v>3</v>
      </c>
      <c r="R150" s="133">
        <v>3</v>
      </c>
      <c r="S150" s="133">
        <v>4</v>
      </c>
      <c r="T150" s="133">
        <v>6</v>
      </c>
      <c r="U150" s="133">
        <v>1</v>
      </c>
      <c r="V150" s="133"/>
      <c r="W150" s="133">
        <v>3</v>
      </c>
      <c r="X150" s="133"/>
      <c r="Y150" s="133">
        <v>14</v>
      </c>
      <c r="Z150" s="133">
        <v>6</v>
      </c>
      <c r="AA150" s="133">
        <v>12</v>
      </c>
      <c r="AB150" s="133">
        <v>1</v>
      </c>
      <c r="AC150" s="133">
        <v>40</v>
      </c>
      <c r="AD150" s="133"/>
      <c r="AE150" s="133"/>
      <c r="AF150" s="133"/>
      <c r="AG150" s="133">
        <v>11</v>
      </c>
      <c r="AH150" s="133">
        <v>3</v>
      </c>
      <c r="AI150" s="138" t="s">
        <v>5871</v>
      </c>
      <c r="AJ150" s="133">
        <v>1</v>
      </c>
      <c r="AK150" s="133"/>
      <c r="AL150" s="133">
        <v>13</v>
      </c>
      <c r="AM150" s="133">
        <v>24</v>
      </c>
      <c r="AN150" s="133">
        <v>11</v>
      </c>
      <c r="AO150" s="133"/>
      <c r="AP150" s="133">
        <v>130</v>
      </c>
      <c r="AQ150" s="133"/>
      <c r="AR150" s="133"/>
      <c r="AS150" s="133"/>
      <c r="AT150" s="133">
        <v>1</v>
      </c>
      <c r="AU150" s="133">
        <v>2</v>
      </c>
      <c r="AV150" s="133"/>
      <c r="AW150" s="133"/>
      <c r="AX150" s="133">
        <v>8</v>
      </c>
      <c r="AY150" s="133"/>
      <c r="AZ150" s="133"/>
      <c r="BA150" s="133"/>
      <c r="BB150" s="133"/>
      <c r="BC150" s="133"/>
      <c r="BD150" s="133"/>
      <c r="BE150" s="133"/>
      <c r="BF150" s="139" t="s">
        <v>7130</v>
      </c>
      <c r="BG150" s="141"/>
      <c r="BH150" s="141"/>
      <c r="BI150" s="133"/>
      <c r="BJ150" s="133"/>
      <c r="BK150" s="133"/>
      <c r="BL150" s="133"/>
      <c r="BM150" s="133"/>
      <c r="BN150" s="133"/>
      <c r="BO150" s="133"/>
      <c r="BP150" s="133"/>
    </row>
    <row r="151" spans="1:68" ht="13.5" customHeight="1" x14ac:dyDescent="0.3">
      <c r="A151" s="133">
        <v>19</v>
      </c>
      <c r="B151" s="136"/>
      <c r="C151" s="137" t="s">
        <v>7131</v>
      </c>
      <c r="D151" s="133"/>
      <c r="E151" s="138" t="s">
        <v>7132</v>
      </c>
      <c r="F151" s="136"/>
      <c r="G151" s="133"/>
      <c r="H151" s="133">
        <v>1</v>
      </c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>
        <v>1</v>
      </c>
      <c r="W151" s="133">
        <v>1</v>
      </c>
      <c r="X151" s="133">
        <v>1</v>
      </c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  <c r="BC151" s="133"/>
      <c r="BD151" s="133"/>
      <c r="BE151" s="133"/>
      <c r="BF151" s="141"/>
      <c r="BG151" s="141"/>
      <c r="BH151" s="141"/>
      <c r="BI151" s="133"/>
      <c r="BJ151" s="133"/>
      <c r="BK151" s="133"/>
      <c r="BL151" s="133"/>
      <c r="BM151" s="133"/>
      <c r="BN151" s="133"/>
      <c r="BO151" s="133"/>
      <c r="BP151" s="133"/>
    </row>
    <row r="152" spans="1:68" ht="13.5" customHeight="1" x14ac:dyDescent="0.3">
      <c r="A152" s="133">
        <v>20</v>
      </c>
      <c r="B152" s="136"/>
      <c r="C152" s="140"/>
      <c r="D152" s="138" t="s">
        <v>7133</v>
      </c>
      <c r="E152" s="133"/>
      <c r="F152" s="136"/>
      <c r="G152" s="133">
        <v>1</v>
      </c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>
        <v>1</v>
      </c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  <c r="BC152" s="133"/>
      <c r="BD152" s="133"/>
      <c r="BE152" s="133"/>
      <c r="BF152" s="141"/>
      <c r="BG152" s="141"/>
      <c r="BH152" s="141"/>
      <c r="BI152" s="133"/>
      <c r="BJ152" s="133"/>
      <c r="BK152" s="133"/>
      <c r="BL152" s="133"/>
      <c r="BM152" s="133"/>
      <c r="BN152" s="133"/>
      <c r="BO152" s="133"/>
      <c r="BP152" s="133"/>
    </row>
    <row r="153" spans="1:68" ht="13.5" customHeight="1" x14ac:dyDescent="0.3">
      <c r="A153" s="133">
        <v>21</v>
      </c>
      <c r="B153" s="136"/>
      <c r="C153" s="137" t="s">
        <v>2168</v>
      </c>
      <c r="D153" s="138" t="s">
        <v>3081</v>
      </c>
      <c r="E153" s="138" t="s">
        <v>7134</v>
      </c>
      <c r="F153" s="136"/>
      <c r="G153" s="133">
        <v>1</v>
      </c>
      <c r="H153" s="133">
        <v>1</v>
      </c>
      <c r="I153" s="133">
        <v>3</v>
      </c>
      <c r="J153" s="133">
        <v>2</v>
      </c>
      <c r="K153" s="133"/>
      <c r="L153" s="133"/>
      <c r="M153" s="133"/>
      <c r="N153" s="133"/>
      <c r="O153" s="133"/>
      <c r="P153" s="133"/>
      <c r="Q153" s="133">
        <v>2</v>
      </c>
      <c r="R153" s="133"/>
      <c r="S153" s="133"/>
      <c r="T153" s="133"/>
      <c r="U153" s="133">
        <v>9</v>
      </c>
      <c r="V153" s="133">
        <v>4</v>
      </c>
      <c r="W153" s="133">
        <v>3</v>
      </c>
      <c r="X153" s="133">
        <v>5</v>
      </c>
      <c r="Y153" s="133">
        <v>10</v>
      </c>
      <c r="Z153" s="133">
        <v>2</v>
      </c>
      <c r="AA153" s="133">
        <v>29</v>
      </c>
      <c r="AB153" s="133">
        <v>2</v>
      </c>
      <c r="AC153" s="133">
        <v>5</v>
      </c>
      <c r="AD153" s="133"/>
      <c r="AE153" s="133"/>
      <c r="AF153" s="133"/>
      <c r="AG153" s="133">
        <v>16</v>
      </c>
      <c r="AH153" s="133"/>
      <c r="AI153" s="133">
        <v>18</v>
      </c>
      <c r="AJ153" s="133"/>
      <c r="AK153" s="133">
        <v>1</v>
      </c>
      <c r="AL153" s="133">
        <v>5</v>
      </c>
      <c r="AM153" s="133"/>
      <c r="AN153" s="133">
        <v>172</v>
      </c>
      <c r="AO153" s="133">
        <v>10</v>
      </c>
      <c r="AP153" s="133">
        <v>20</v>
      </c>
      <c r="AQ153" s="133"/>
      <c r="AR153" s="133"/>
      <c r="AS153" s="133"/>
      <c r="AT153" s="133">
        <v>4</v>
      </c>
      <c r="AU153" s="133">
        <v>2</v>
      </c>
      <c r="AV153" s="133"/>
      <c r="AW153" s="133"/>
      <c r="AX153" s="133"/>
      <c r="AY153" s="133"/>
      <c r="AZ153" s="133"/>
      <c r="BA153" s="133"/>
      <c r="BB153" s="133"/>
      <c r="BC153" s="133">
        <v>59</v>
      </c>
      <c r="BD153" s="133">
        <v>467</v>
      </c>
      <c r="BE153" s="133"/>
      <c r="BF153" s="139" t="s">
        <v>7086</v>
      </c>
      <c r="BG153" s="139" t="s">
        <v>7135</v>
      </c>
      <c r="BH153" s="139" t="s">
        <v>7100</v>
      </c>
      <c r="BI153" s="133"/>
      <c r="BJ153" s="133"/>
      <c r="BK153" s="133"/>
      <c r="BL153" s="133"/>
      <c r="BM153" s="133"/>
      <c r="BN153" s="133"/>
      <c r="BO153" s="133"/>
      <c r="BP153" s="133"/>
    </row>
    <row r="154" spans="1:68" ht="13.5" customHeight="1" x14ac:dyDescent="0.3">
      <c r="A154" s="133">
        <v>22</v>
      </c>
      <c r="B154" s="136"/>
      <c r="C154" s="140"/>
      <c r="D154" s="138" t="s">
        <v>7136</v>
      </c>
      <c r="E154" s="138" t="s">
        <v>7137</v>
      </c>
      <c r="F154" s="136"/>
      <c r="G154" s="133">
        <v>1</v>
      </c>
      <c r="H154" s="133">
        <v>1</v>
      </c>
      <c r="I154" s="133">
        <v>2</v>
      </c>
      <c r="J154" s="133">
        <v>2</v>
      </c>
      <c r="K154" s="133"/>
      <c r="L154" s="133"/>
      <c r="M154" s="133"/>
      <c r="N154" s="133"/>
      <c r="O154" s="133"/>
      <c r="P154" s="133"/>
      <c r="Q154" s="133"/>
      <c r="R154" s="133"/>
      <c r="S154" s="133">
        <v>1</v>
      </c>
      <c r="T154" s="133"/>
      <c r="U154" s="133">
        <v>1</v>
      </c>
      <c r="V154" s="133"/>
      <c r="W154" s="133"/>
      <c r="X154" s="133"/>
      <c r="Y154" s="133">
        <v>2</v>
      </c>
      <c r="Z154" s="133">
        <v>3</v>
      </c>
      <c r="AA154" s="133"/>
      <c r="AB154" s="133"/>
      <c r="AC154" s="133"/>
      <c r="AD154" s="133"/>
      <c r="AE154" s="133"/>
      <c r="AF154" s="133"/>
      <c r="AG154" s="133"/>
      <c r="AH154" s="133">
        <v>1</v>
      </c>
      <c r="AI154" s="133"/>
      <c r="AJ154" s="133"/>
      <c r="AK154" s="138" t="s">
        <v>5849</v>
      </c>
      <c r="AL154" s="133">
        <v>3</v>
      </c>
      <c r="AM154" s="133"/>
      <c r="AN154" s="133"/>
      <c r="AO154" s="133">
        <v>5</v>
      </c>
      <c r="AP154" s="133">
        <v>20</v>
      </c>
      <c r="AQ154" s="133"/>
      <c r="AR154" s="133"/>
      <c r="AS154" s="133"/>
      <c r="AT154" s="133"/>
      <c r="AU154" s="133">
        <v>1</v>
      </c>
      <c r="AV154" s="133"/>
      <c r="AW154" s="133"/>
      <c r="AX154" s="133"/>
      <c r="AY154" s="133"/>
      <c r="AZ154" s="133"/>
      <c r="BA154" s="133"/>
      <c r="BB154" s="133"/>
      <c r="BC154" s="133"/>
      <c r="BD154" s="133"/>
      <c r="BE154" s="133"/>
      <c r="BF154" s="141"/>
      <c r="BG154" s="141"/>
      <c r="BH154" s="141"/>
      <c r="BI154" s="133"/>
      <c r="BJ154" s="133"/>
      <c r="BK154" s="133"/>
      <c r="BL154" s="133"/>
      <c r="BM154" s="133"/>
      <c r="BN154" s="133"/>
      <c r="BO154" s="133"/>
      <c r="BP154" s="133"/>
    </row>
    <row r="155" spans="1:68" ht="13.5" customHeight="1" x14ac:dyDescent="0.3">
      <c r="A155" s="133">
        <v>23</v>
      </c>
      <c r="B155" s="136"/>
      <c r="C155" s="137" t="s">
        <v>2237</v>
      </c>
      <c r="D155" s="138" t="s">
        <v>7138</v>
      </c>
      <c r="E155" s="133"/>
      <c r="F155" s="136"/>
      <c r="G155" s="133">
        <v>1</v>
      </c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  <c r="BC155" s="133"/>
      <c r="BD155" s="133"/>
      <c r="BE155" s="133"/>
      <c r="BF155" s="141"/>
      <c r="BG155" s="141"/>
      <c r="BH155" s="141"/>
      <c r="BI155" s="133"/>
      <c r="BJ155" s="133"/>
      <c r="BK155" s="133"/>
      <c r="BL155" s="133"/>
      <c r="BM155" s="133"/>
      <c r="BN155" s="133"/>
      <c r="BO155" s="133"/>
      <c r="BP155" s="133"/>
    </row>
    <row r="156" spans="1:68" ht="13.5" customHeight="1" x14ac:dyDescent="0.3">
      <c r="A156" s="133">
        <v>24</v>
      </c>
      <c r="B156" s="136"/>
      <c r="C156" s="137" t="s">
        <v>2168</v>
      </c>
      <c r="D156" s="138" t="s">
        <v>7139</v>
      </c>
      <c r="E156" s="138" t="s">
        <v>7140</v>
      </c>
      <c r="F156" s="136"/>
      <c r="G156" s="133">
        <v>1</v>
      </c>
      <c r="H156" s="133">
        <v>1</v>
      </c>
      <c r="I156" s="133">
        <v>4</v>
      </c>
      <c r="J156" s="133">
        <v>2</v>
      </c>
      <c r="K156" s="133"/>
      <c r="L156" s="133"/>
      <c r="M156" s="133"/>
      <c r="N156" s="133"/>
      <c r="O156" s="133"/>
      <c r="P156" s="133"/>
      <c r="Q156" s="133"/>
      <c r="R156" s="133"/>
      <c r="S156" s="133">
        <v>2</v>
      </c>
      <c r="T156" s="133"/>
      <c r="U156" s="133">
        <v>2</v>
      </c>
      <c r="V156" s="133"/>
      <c r="W156" s="133">
        <v>2</v>
      </c>
      <c r="X156" s="133">
        <v>2</v>
      </c>
      <c r="Y156" s="133">
        <v>1</v>
      </c>
      <c r="Z156" s="133">
        <v>3</v>
      </c>
      <c r="AA156" s="133">
        <v>30</v>
      </c>
      <c r="AB156" s="133">
        <v>16</v>
      </c>
      <c r="AC156" s="133"/>
      <c r="AD156" s="133">
        <v>134</v>
      </c>
      <c r="AE156" s="133"/>
      <c r="AF156" s="133"/>
      <c r="AG156" s="133">
        <v>127</v>
      </c>
      <c r="AH156" s="133">
        <v>17</v>
      </c>
      <c r="AI156" s="133">
        <v>16</v>
      </c>
      <c r="AJ156" s="133">
        <v>2</v>
      </c>
      <c r="AK156" s="133">
        <v>2</v>
      </c>
      <c r="AL156" s="133">
        <v>10</v>
      </c>
      <c r="AM156" s="133">
        <v>109</v>
      </c>
      <c r="AN156" s="133">
        <v>33</v>
      </c>
      <c r="AO156" s="133">
        <v>11</v>
      </c>
      <c r="AP156" s="133">
        <v>60</v>
      </c>
      <c r="AQ156" s="133">
        <v>12000</v>
      </c>
      <c r="AR156" s="138" t="s">
        <v>5871</v>
      </c>
      <c r="AS156" s="138" t="s">
        <v>5701</v>
      </c>
      <c r="AT156" s="133">
        <v>2</v>
      </c>
      <c r="AU156" s="133">
        <v>1</v>
      </c>
      <c r="AV156" s="133"/>
      <c r="AW156" s="133">
        <v>1</v>
      </c>
      <c r="AX156" s="133"/>
      <c r="AY156" s="133"/>
      <c r="AZ156" s="133"/>
      <c r="BA156" s="133"/>
      <c r="BB156" s="133"/>
      <c r="BC156" s="133"/>
      <c r="BD156" s="133"/>
      <c r="BE156" s="138" t="s">
        <v>5849</v>
      </c>
      <c r="BF156" s="139" t="s">
        <v>7141</v>
      </c>
      <c r="BG156" s="139" t="s">
        <v>7142</v>
      </c>
      <c r="BH156" s="139" t="s">
        <v>6824</v>
      </c>
      <c r="BI156" s="133"/>
      <c r="BJ156" s="133"/>
      <c r="BK156" s="133"/>
      <c r="BL156" s="133"/>
      <c r="BM156" s="133"/>
      <c r="BN156" s="133"/>
      <c r="BO156" s="133"/>
      <c r="BP156" s="133"/>
    </row>
    <row r="157" spans="1:68" ht="13.5" customHeight="1" x14ac:dyDescent="0.3">
      <c r="A157" s="133">
        <v>25</v>
      </c>
      <c r="B157" s="136"/>
      <c r="C157" s="137" t="s">
        <v>7143</v>
      </c>
      <c r="D157" s="133"/>
      <c r="E157" s="138" t="s">
        <v>7144</v>
      </c>
      <c r="F157" s="136"/>
      <c r="G157" s="133"/>
      <c r="H157" s="133">
        <v>1</v>
      </c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  <c r="AO157" s="133"/>
      <c r="AP157" s="133"/>
      <c r="AQ157" s="133"/>
      <c r="AR157" s="133"/>
      <c r="AS157" s="133"/>
      <c r="AT157" s="133"/>
      <c r="AU157" s="133"/>
      <c r="AV157" s="133"/>
      <c r="AW157" s="133"/>
      <c r="AX157" s="133"/>
      <c r="AY157" s="133"/>
      <c r="AZ157" s="133"/>
      <c r="BA157" s="133"/>
      <c r="BB157" s="133"/>
      <c r="BC157" s="133"/>
      <c r="BD157" s="133"/>
      <c r="BE157" s="133"/>
      <c r="BF157" s="141"/>
      <c r="BG157" s="141"/>
      <c r="BH157" s="141"/>
      <c r="BI157" s="133"/>
      <c r="BJ157" s="133"/>
      <c r="BK157" s="133"/>
      <c r="BL157" s="133"/>
      <c r="BM157" s="133"/>
      <c r="BN157" s="133"/>
      <c r="BO157" s="133"/>
      <c r="BP157" s="133"/>
    </row>
    <row r="158" spans="1:68" ht="13.5" customHeight="1" x14ac:dyDescent="0.3">
      <c r="A158" s="133">
        <v>26</v>
      </c>
      <c r="B158" s="136"/>
      <c r="C158" s="140"/>
      <c r="D158" s="138" t="s">
        <v>7145</v>
      </c>
      <c r="E158" s="133"/>
      <c r="F158" s="136"/>
      <c r="G158" s="133">
        <v>1</v>
      </c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>
        <v>1</v>
      </c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  <c r="AO158" s="133"/>
      <c r="AP158" s="133"/>
      <c r="AQ158" s="133"/>
      <c r="AR158" s="133"/>
      <c r="AS158" s="133"/>
      <c r="AT158" s="133"/>
      <c r="AU158" s="133"/>
      <c r="AV158" s="133"/>
      <c r="AW158" s="133"/>
      <c r="AX158" s="133"/>
      <c r="AY158" s="133"/>
      <c r="AZ158" s="133"/>
      <c r="BA158" s="133"/>
      <c r="BB158" s="133"/>
      <c r="BC158" s="133"/>
      <c r="BD158" s="133"/>
      <c r="BE158" s="133"/>
      <c r="BF158" s="141"/>
      <c r="BG158" s="141"/>
      <c r="BH158" s="141"/>
      <c r="BI158" s="133"/>
      <c r="BJ158" s="133"/>
      <c r="BK158" s="133"/>
      <c r="BL158" s="133"/>
      <c r="BM158" s="133"/>
      <c r="BN158" s="133"/>
      <c r="BO158" s="133"/>
      <c r="BP158" s="133"/>
    </row>
    <row r="159" spans="1:68" ht="13.5" customHeight="1" x14ac:dyDescent="0.3">
      <c r="A159" s="133">
        <v>27</v>
      </c>
      <c r="B159" s="136"/>
      <c r="C159" s="140"/>
      <c r="D159" s="138" t="s">
        <v>7146</v>
      </c>
      <c r="E159" s="138" t="s">
        <v>7147</v>
      </c>
      <c r="F159" s="136"/>
      <c r="G159" s="133">
        <v>1</v>
      </c>
      <c r="H159" s="133">
        <v>1</v>
      </c>
      <c r="I159" s="133">
        <v>6</v>
      </c>
      <c r="J159" s="133">
        <v>1</v>
      </c>
      <c r="K159" s="133"/>
      <c r="L159" s="133"/>
      <c r="M159" s="133"/>
      <c r="N159" s="133"/>
      <c r="O159" s="133"/>
      <c r="P159" s="133"/>
      <c r="Q159" s="133">
        <v>1</v>
      </c>
      <c r="R159" s="133"/>
      <c r="S159" s="133"/>
      <c r="T159" s="133"/>
      <c r="U159" s="133">
        <v>6</v>
      </c>
      <c r="V159" s="133">
        <v>1</v>
      </c>
      <c r="W159" s="133">
        <v>3</v>
      </c>
      <c r="X159" s="133">
        <v>3</v>
      </c>
      <c r="Y159" s="133">
        <v>7</v>
      </c>
      <c r="Z159" s="133">
        <v>11</v>
      </c>
      <c r="AA159" s="133">
        <v>36</v>
      </c>
      <c r="AB159" s="133">
        <v>22</v>
      </c>
      <c r="AC159" s="133"/>
      <c r="AD159" s="133">
        <v>75</v>
      </c>
      <c r="AE159" s="133"/>
      <c r="AF159" s="133"/>
      <c r="AG159" s="133">
        <v>106</v>
      </c>
      <c r="AH159" s="133"/>
      <c r="AI159" s="133">
        <v>10</v>
      </c>
      <c r="AJ159" s="133">
        <v>1</v>
      </c>
      <c r="AK159" s="133">
        <v>1</v>
      </c>
      <c r="AL159" s="133">
        <v>5</v>
      </c>
      <c r="AM159" s="133">
        <v>51</v>
      </c>
      <c r="AN159" s="133">
        <v>11</v>
      </c>
      <c r="AO159" s="133">
        <v>12</v>
      </c>
      <c r="AP159" s="133">
        <v>17</v>
      </c>
      <c r="AQ159" s="133">
        <v>18000</v>
      </c>
      <c r="AR159" s="138" t="s">
        <v>6926</v>
      </c>
      <c r="AS159" s="133">
        <v>2</v>
      </c>
      <c r="AT159" s="133">
        <v>3</v>
      </c>
      <c r="AU159" s="133">
        <v>1</v>
      </c>
      <c r="AV159" s="133"/>
      <c r="AW159" s="133"/>
      <c r="AX159" s="133"/>
      <c r="AY159" s="133"/>
      <c r="AZ159" s="133"/>
      <c r="BA159" s="133">
        <v>1</v>
      </c>
      <c r="BB159" s="133"/>
      <c r="BC159" s="133"/>
      <c r="BD159" s="133"/>
      <c r="BE159" s="133"/>
      <c r="BF159" s="139" t="s">
        <v>7148</v>
      </c>
      <c r="BG159" s="139" t="s">
        <v>7149</v>
      </c>
      <c r="BH159" s="139" t="s">
        <v>6824</v>
      </c>
      <c r="BI159" s="133"/>
      <c r="BJ159" s="133"/>
      <c r="BK159" s="133"/>
      <c r="BL159" s="133"/>
      <c r="BM159" s="133"/>
      <c r="BN159" s="133"/>
      <c r="BO159" s="133"/>
      <c r="BP159" s="133"/>
    </row>
    <row r="160" spans="1:68" ht="13.5" customHeight="1" x14ac:dyDescent="0.3">
      <c r="A160" s="133"/>
      <c r="B160" s="143"/>
      <c r="C160" s="144"/>
      <c r="D160" s="133"/>
      <c r="E160" s="133"/>
      <c r="F160" s="14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  <c r="AY160" s="133"/>
      <c r="AZ160" s="133"/>
      <c r="BA160" s="133"/>
      <c r="BB160" s="133"/>
      <c r="BC160" s="133"/>
      <c r="BD160" s="133"/>
      <c r="BE160" s="133"/>
      <c r="BF160" s="146"/>
      <c r="BG160" s="146"/>
      <c r="BH160" s="146"/>
      <c r="BI160" s="133"/>
      <c r="BJ160" s="133"/>
      <c r="BK160" s="133"/>
      <c r="BL160" s="133"/>
      <c r="BM160" s="133"/>
      <c r="BN160" s="133"/>
      <c r="BO160" s="133"/>
      <c r="BP160" s="133"/>
    </row>
    <row r="161" spans="1:68" ht="13.5" customHeight="1" x14ac:dyDescent="0.3">
      <c r="A161" s="154" t="s">
        <v>184</v>
      </c>
      <c r="B161" s="155"/>
      <c r="C161" s="156"/>
      <c r="D161" s="155"/>
      <c r="E161" s="155"/>
      <c r="F161" s="155"/>
      <c r="G161" s="155"/>
      <c r="H161" s="155"/>
      <c r="I161" s="155"/>
      <c r="J161" s="155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157"/>
      <c r="AJ161" s="157"/>
      <c r="AK161" s="157"/>
      <c r="AL161" s="157"/>
      <c r="AM161" s="157"/>
      <c r="AN161" s="157"/>
      <c r="AO161" s="157"/>
      <c r="AP161" s="157"/>
      <c r="AQ161" s="157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157"/>
      <c r="BB161" s="157"/>
      <c r="BC161" s="157"/>
      <c r="BD161" s="157"/>
      <c r="BE161" s="157"/>
      <c r="BF161" s="158"/>
      <c r="BG161" s="159"/>
      <c r="BH161" s="159"/>
      <c r="BI161" s="157"/>
      <c r="BJ161" s="157"/>
      <c r="BK161" s="157"/>
      <c r="BL161" s="157"/>
      <c r="BM161" s="157"/>
      <c r="BN161" s="157"/>
      <c r="BO161" s="157"/>
      <c r="BP161" s="160"/>
    </row>
    <row r="162" spans="1:68" ht="13.5" customHeight="1" x14ac:dyDescent="0.3">
      <c r="A162" s="129">
        <v>28</v>
      </c>
      <c r="B162" s="153" t="s">
        <v>7086</v>
      </c>
      <c r="C162" s="161" t="s">
        <v>7150</v>
      </c>
      <c r="D162" s="133"/>
      <c r="E162" s="132" t="s">
        <v>7151</v>
      </c>
      <c r="F162" s="134"/>
      <c r="G162" s="133"/>
      <c r="H162" s="129">
        <v>1</v>
      </c>
      <c r="I162" s="129">
        <v>2</v>
      </c>
      <c r="J162" s="133"/>
      <c r="K162" s="133"/>
      <c r="L162" s="133"/>
      <c r="M162" s="133"/>
      <c r="N162" s="133"/>
      <c r="O162" s="133"/>
      <c r="P162" s="133"/>
      <c r="Q162" s="129">
        <v>1</v>
      </c>
      <c r="R162" s="133"/>
      <c r="S162" s="129">
        <v>1</v>
      </c>
      <c r="T162" s="133"/>
      <c r="U162" s="129">
        <v>2</v>
      </c>
      <c r="V162" s="133"/>
      <c r="W162" s="129">
        <v>1</v>
      </c>
      <c r="X162" s="133"/>
      <c r="Y162" s="129">
        <v>5</v>
      </c>
      <c r="Z162" s="129">
        <v>6</v>
      </c>
      <c r="AA162" s="129">
        <v>22</v>
      </c>
      <c r="AB162" s="129">
        <v>3</v>
      </c>
      <c r="AC162" s="133"/>
      <c r="AD162" s="129">
        <v>47</v>
      </c>
      <c r="AE162" s="133"/>
      <c r="AF162" s="133"/>
      <c r="AG162" s="129">
        <v>34</v>
      </c>
      <c r="AH162" s="129">
        <v>11</v>
      </c>
      <c r="AI162" s="129">
        <v>3</v>
      </c>
      <c r="AJ162" s="133"/>
      <c r="AK162" s="129">
        <v>1</v>
      </c>
      <c r="AL162" s="129">
        <v>3</v>
      </c>
      <c r="AM162" s="129">
        <v>12</v>
      </c>
      <c r="AN162" s="133"/>
      <c r="AO162" s="129">
        <v>3</v>
      </c>
      <c r="AP162" s="129">
        <v>19</v>
      </c>
      <c r="AQ162" s="129">
        <v>8000</v>
      </c>
      <c r="AR162" s="129">
        <v>4</v>
      </c>
      <c r="AS162" s="132" t="s">
        <v>5865</v>
      </c>
      <c r="AT162" s="129">
        <v>2</v>
      </c>
      <c r="AU162" s="129">
        <v>1</v>
      </c>
      <c r="AV162" s="133"/>
      <c r="AW162" s="133"/>
      <c r="AX162" s="133"/>
      <c r="AY162" s="133"/>
      <c r="AZ162" s="133"/>
      <c r="BA162" s="129">
        <v>1</v>
      </c>
      <c r="BB162" s="133"/>
      <c r="BC162" s="133"/>
      <c r="BD162" s="133"/>
      <c r="BE162" s="133"/>
      <c r="BF162" s="135" t="s">
        <v>7152</v>
      </c>
      <c r="BG162" s="135" t="s">
        <v>7153</v>
      </c>
      <c r="BH162" s="135" t="s">
        <v>6824</v>
      </c>
      <c r="BI162" s="133"/>
      <c r="BJ162" s="133"/>
      <c r="BK162" s="133"/>
      <c r="BL162" s="133"/>
      <c r="BM162" s="133"/>
      <c r="BN162" s="133"/>
      <c r="BO162" s="133"/>
      <c r="BP162" s="133"/>
    </row>
    <row r="163" spans="1:68" ht="13.5" customHeight="1" x14ac:dyDescent="0.3">
      <c r="A163" s="133">
        <v>29</v>
      </c>
      <c r="B163" s="136"/>
      <c r="C163" s="137" t="s">
        <v>7154</v>
      </c>
      <c r="D163" s="133"/>
      <c r="E163" s="138" t="s">
        <v>7155</v>
      </c>
      <c r="F163" s="136"/>
      <c r="G163" s="133"/>
      <c r="H163" s="133">
        <v>1</v>
      </c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>
        <v>2</v>
      </c>
      <c r="V163" s="133"/>
      <c r="W163" s="133">
        <v>2</v>
      </c>
      <c r="X163" s="133"/>
      <c r="Y163" s="133"/>
      <c r="Z163" s="133"/>
      <c r="AA163" s="133"/>
      <c r="AB163" s="133">
        <v>2</v>
      </c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AU163" s="133"/>
      <c r="AV163" s="133"/>
      <c r="AW163" s="133"/>
      <c r="AX163" s="133"/>
      <c r="AY163" s="133"/>
      <c r="AZ163" s="133"/>
      <c r="BA163" s="133"/>
      <c r="BB163" s="133"/>
      <c r="BC163" s="133"/>
      <c r="BD163" s="133"/>
      <c r="BE163" s="133"/>
      <c r="BF163" s="141"/>
      <c r="BG163" s="141"/>
      <c r="BH163" s="141"/>
      <c r="BI163" s="133"/>
      <c r="BJ163" s="133"/>
      <c r="BK163" s="133"/>
      <c r="BL163" s="133"/>
      <c r="BM163" s="133"/>
      <c r="BN163" s="133"/>
      <c r="BO163" s="133"/>
      <c r="BP163" s="133"/>
    </row>
    <row r="164" spans="1:68" ht="13.5" customHeight="1" x14ac:dyDescent="0.3">
      <c r="A164" s="133">
        <v>30</v>
      </c>
      <c r="B164" s="136"/>
      <c r="C164" s="137" t="s">
        <v>2329</v>
      </c>
      <c r="D164" s="138" t="s">
        <v>7156</v>
      </c>
      <c r="E164" s="138" t="s">
        <v>7157</v>
      </c>
      <c r="F164" s="136"/>
      <c r="G164" s="133">
        <v>1</v>
      </c>
      <c r="H164" s="133">
        <v>1</v>
      </c>
      <c r="I164" s="133">
        <v>3</v>
      </c>
      <c r="J164" s="133">
        <v>2</v>
      </c>
      <c r="K164" s="133"/>
      <c r="L164" s="133"/>
      <c r="M164" s="133"/>
      <c r="N164" s="133"/>
      <c r="O164" s="133"/>
      <c r="P164" s="133"/>
      <c r="Q164" s="133">
        <v>1</v>
      </c>
      <c r="R164" s="133"/>
      <c r="S164" s="133"/>
      <c r="T164" s="133"/>
      <c r="U164" s="133">
        <v>1</v>
      </c>
      <c r="V164" s="133">
        <v>2</v>
      </c>
      <c r="W164" s="133">
        <v>1</v>
      </c>
      <c r="X164" s="133">
        <v>1</v>
      </c>
      <c r="Y164" s="133">
        <v>3</v>
      </c>
      <c r="Z164" s="133">
        <v>6</v>
      </c>
      <c r="AA164" s="133"/>
      <c r="AB164" s="133">
        <v>6</v>
      </c>
      <c r="AC164" s="133">
        <v>18</v>
      </c>
      <c r="AD164" s="133"/>
      <c r="AE164" s="133"/>
      <c r="AF164" s="133"/>
      <c r="AG164" s="133"/>
      <c r="AH164" s="133">
        <v>3</v>
      </c>
      <c r="AI164" s="133"/>
      <c r="AJ164" s="133"/>
      <c r="AK164" s="133"/>
      <c r="AL164" s="133"/>
      <c r="AM164" s="133"/>
      <c r="AN164" s="133"/>
      <c r="AO164" s="133"/>
      <c r="AP164" s="133"/>
      <c r="AQ164" s="133">
        <v>7000</v>
      </c>
      <c r="AR164" s="133">
        <v>5</v>
      </c>
      <c r="AS164" s="138" t="s">
        <v>5874</v>
      </c>
      <c r="AT164" s="133">
        <v>1</v>
      </c>
      <c r="AU164" s="133">
        <v>1</v>
      </c>
      <c r="AV164" s="133"/>
      <c r="AW164" s="133"/>
      <c r="AX164" s="133"/>
      <c r="AY164" s="133"/>
      <c r="AZ164" s="133"/>
      <c r="BA164" s="133"/>
      <c r="BB164" s="133">
        <v>1</v>
      </c>
      <c r="BC164" s="133"/>
      <c r="BD164" s="133"/>
      <c r="BE164" s="133"/>
      <c r="BF164" s="139" t="s">
        <v>7158</v>
      </c>
      <c r="BG164" s="139" t="s">
        <v>6838</v>
      </c>
      <c r="BH164" s="139" t="s">
        <v>6829</v>
      </c>
      <c r="BI164" s="133"/>
      <c r="BJ164" s="133"/>
      <c r="BK164" s="133"/>
      <c r="BL164" s="133"/>
      <c r="BM164" s="133"/>
      <c r="BN164" s="133"/>
      <c r="BO164" s="133"/>
      <c r="BP164" s="133"/>
    </row>
    <row r="165" spans="1:68" ht="13.5" customHeight="1" x14ac:dyDescent="0.3">
      <c r="A165" s="133">
        <v>31</v>
      </c>
      <c r="B165" s="136"/>
      <c r="C165" s="137" t="s">
        <v>2168</v>
      </c>
      <c r="D165" s="138" t="s">
        <v>7159</v>
      </c>
      <c r="E165" s="138" t="s">
        <v>7160</v>
      </c>
      <c r="F165" s="136"/>
      <c r="G165" s="133">
        <v>1</v>
      </c>
      <c r="H165" s="133">
        <v>1</v>
      </c>
      <c r="I165" s="133"/>
      <c r="J165" s="133">
        <v>2</v>
      </c>
      <c r="K165" s="133"/>
      <c r="L165" s="133"/>
      <c r="M165" s="133"/>
      <c r="N165" s="133"/>
      <c r="O165" s="133"/>
      <c r="P165" s="133"/>
      <c r="Q165" s="133">
        <v>2</v>
      </c>
      <c r="R165" s="133">
        <v>3</v>
      </c>
      <c r="S165" s="133">
        <v>2</v>
      </c>
      <c r="T165" s="133">
        <v>3</v>
      </c>
      <c r="U165" s="133">
        <v>1</v>
      </c>
      <c r="V165" s="133">
        <v>1</v>
      </c>
      <c r="W165" s="133">
        <v>1</v>
      </c>
      <c r="X165" s="133">
        <v>1</v>
      </c>
      <c r="Y165" s="133">
        <v>6</v>
      </c>
      <c r="Z165" s="133">
        <v>17</v>
      </c>
      <c r="AA165" s="133">
        <v>27</v>
      </c>
      <c r="AB165" s="133">
        <v>24</v>
      </c>
      <c r="AC165" s="133">
        <v>30</v>
      </c>
      <c r="AD165" s="133"/>
      <c r="AE165" s="133"/>
      <c r="AF165" s="133"/>
      <c r="AG165" s="133">
        <v>114</v>
      </c>
      <c r="AH165" s="133">
        <v>7</v>
      </c>
      <c r="AI165" s="138" t="s">
        <v>5915</v>
      </c>
      <c r="AJ165" s="133">
        <v>2</v>
      </c>
      <c r="AK165" s="138" t="s">
        <v>5921</v>
      </c>
      <c r="AL165" s="133">
        <v>4</v>
      </c>
      <c r="AM165" s="133">
        <v>46</v>
      </c>
      <c r="AN165" s="133">
        <v>40</v>
      </c>
      <c r="AO165" s="133">
        <v>41</v>
      </c>
      <c r="AP165" s="133">
        <v>77</v>
      </c>
      <c r="AQ165" s="133">
        <v>9000</v>
      </c>
      <c r="AR165" s="133">
        <v>5</v>
      </c>
      <c r="AS165" s="138" t="s">
        <v>5921</v>
      </c>
      <c r="AT165" s="133">
        <v>3</v>
      </c>
      <c r="AU165" s="133">
        <v>1</v>
      </c>
      <c r="AV165" s="133"/>
      <c r="AW165" s="133"/>
      <c r="AX165" s="133"/>
      <c r="AY165" s="133"/>
      <c r="AZ165" s="133"/>
      <c r="BA165" s="133">
        <v>1</v>
      </c>
      <c r="BB165" s="133"/>
      <c r="BC165" s="133"/>
      <c r="BD165" s="133"/>
      <c r="BE165" s="133"/>
      <c r="BF165" s="139" t="s">
        <v>7161</v>
      </c>
      <c r="BG165" s="139" t="s">
        <v>7162</v>
      </c>
      <c r="BH165" s="139" t="s">
        <v>6829</v>
      </c>
      <c r="BI165" s="133"/>
      <c r="BJ165" s="133"/>
      <c r="BK165" s="133"/>
      <c r="BL165" s="133"/>
      <c r="BM165" s="133"/>
      <c r="BN165" s="133"/>
      <c r="BO165" s="133"/>
      <c r="BP165" s="133"/>
    </row>
    <row r="166" spans="1:68" ht="13.5" customHeight="1" x14ac:dyDescent="0.3">
      <c r="A166" s="133">
        <v>32</v>
      </c>
      <c r="B166" s="136"/>
      <c r="C166" s="140"/>
      <c r="D166" s="138" t="s">
        <v>7163</v>
      </c>
      <c r="E166" s="138" t="s">
        <v>7164</v>
      </c>
      <c r="F166" s="136"/>
      <c r="G166" s="133">
        <v>1</v>
      </c>
      <c r="H166" s="133">
        <v>1</v>
      </c>
      <c r="I166" s="133">
        <v>3</v>
      </c>
      <c r="J166" s="133">
        <v>2</v>
      </c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>
        <v>3</v>
      </c>
      <c r="Z166" s="133"/>
      <c r="AA166" s="133"/>
      <c r="AB166" s="133">
        <v>2</v>
      </c>
      <c r="AC166" s="133">
        <v>12</v>
      </c>
      <c r="AD166" s="133"/>
      <c r="AE166" s="133"/>
      <c r="AF166" s="133"/>
      <c r="AG166" s="133"/>
      <c r="AH166" s="133"/>
      <c r="AI166" s="138" t="s">
        <v>5849</v>
      </c>
      <c r="AJ166" s="133"/>
      <c r="AK166" s="138" t="s">
        <v>5849</v>
      </c>
      <c r="AL166" s="133"/>
      <c r="AM166" s="133">
        <v>10</v>
      </c>
      <c r="AN166" s="133"/>
      <c r="AO166" s="133">
        <v>7</v>
      </c>
      <c r="AP166" s="133"/>
      <c r="AQ166" s="133"/>
      <c r="AR166" s="133"/>
      <c r="AS166" s="133"/>
      <c r="AT166" s="133"/>
      <c r="AU166" s="133"/>
      <c r="AV166" s="133"/>
      <c r="AW166" s="133"/>
      <c r="AX166" s="133"/>
      <c r="AY166" s="133"/>
      <c r="AZ166" s="133"/>
      <c r="BA166" s="133"/>
      <c r="BB166" s="133"/>
      <c r="BC166" s="133">
        <v>13</v>
      </c>
      <c r="BD166" s="133">
        <v>500</v>
      </c>
      <c r="BE166" s="133"/>
      <c r="BF166" s="139" t="s">
        <v>7165</v>
      </c>
      <c r="BG166" s="139" t="s">
        <v>7166</v>
      </c>
      <c r="BH166" s="139" t="s">
        <v>6829</v>
      </c>
      <c r="BI166" s="133"/>
      <c r="BJ166" s="133"/>
      <c r="BK166" s="133"/>
      <c r="BL166" s="133"/>
      <c r="BM166" s="133"/>
      <c r="BN166" s="133"/>
      <c r="BO166" s="133"/>
      <c r="BP166" s="133"/>
    </row>
    <row r="167" spans="1:68" ht="13.5" customHeight="1" x14ac:dyDescent="0.3">
      <c r="A167" s="133">
        <v>33</v>
      </c>
      <c r="B167" s="136"/>
      <c r="C167" s="137" t="s">
        <v>2237</v>
      </c>
      <c r="D167" s="138" t="s">
        <v>7167</v>
      </c>
      <c r="E167" s="133"/>
      <c r="F167" s="136"/>
      <c r="G167" s="133">
        <v>1</v>
      </c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  <c r="AY167" s="133"/>
      <c r="AZ167" s="133"/>
      <c r="BA167" s="133"/>
      <c r="BB167" s="133"/>
      <c r="BC167" s="133"/>
      <c r="BD167" s="133"/>
      <c r="BE167" s="133"/>
      <c r="BF167" s="165"/>
      <c r="BG167" s="140"/>
      <c r="BH167" s="140"/>
      <c r="BI167" s="133"/>
      <c r="BJ167" s="133"/>
      <c r="BK167" s="133"/>
      <c r="BL167" s="133"/>
      <c r="BM167" s="133"/>
      <c r="BN167" s="133"/>
      <c r="BO167" s="133"/>
      <c r="BP167" s="133"/>
    </row>
    <row r="168" spans="1:68" ht="13.5" customHeight="1" x14ac:dyDescent="0.3">
      <c r="A168" s="133">
        <v>34</v>
      </c>
      <c r="B168" s="136"/>
      <c r="C168" s="137" t="s">
        <v>2237</v>
      </c>
      <c r="D168" s="138" t="s">
        <v>7168</v>
      </c>
      <c r="E168" s="138" t="s">
        <v>7169</v>
      </c>
      <c r="F168" s="136"/>
      <c r="G168" s="133">
        <v>1</v>
      </c>
      <c r="H168" s="133">
        <v>1</v>
      </c>
      <c r="I168" s="133">
        <v>1</v>
      </c>
      <c r="J168" s="133"/>
      <c r="K168" s="133"/>
      <c r="L168" s="133"/>
      <c r="M168" s="133"/>
      <c r="N168" s="133"/>
      <c r="O168" s="133"/>
      <c r="P168" s="133"/>
      <c r="Q168" s="133">
        <v>2</v>
      </c>
      <c r="R168" s="133"/>
      <c r="S168" s="133">
        <v>1</v>
      </c>
      <c r="T168" s="133">
        <v>1</v>
      </c>
      <c r="U168" s="133">
        <v>2</v>
      </c>
      <c r="V168" s="133"/>
      <c r="W168" s="133">
        <v>2</v>
      </c>
      <c r="X168" s="133"/>
      <c r="Y168" s="133">
        <v>8</v>
      </c>
      <c r="Z168" s="133"/>
      <c r="AA168" s="133">
        <v>4</v>
      </c>
      <c r="AB168" s="133"/>
      <c r="AC168" s="133"/>
      <c r="AD168" s="133"/>
      <c r="AE168" s="133"/>
      <c r="AF168" s="133"/>
      <c r="AG168" s="133"/>
      <c r="AH168" s="133">
        <v>5</v>
      </c>
      <c r="AI168" s="133">
        <v>5</v>
      </c>
      <c r="AJ168" s="133"/>
      <c r="AK168" s="138" t="s">
        <v>5849</v>
      </c>
      <c r="AL168" s="133">
        <v>6</v>
      </c>
      <c r="AM168" s="133">
        <v>52</v>
      </c>
      <c r="AN168" s="133"/>
      <c r="AO168" s="133">
        <v>12</v>
      </c>
      <c r="AP168" s="133">
        <v>5</v>
      </c>
      <c r="AQ168" s="133"/>
      <c r="AR168" s="133"/>
      <c r="AS168" s="133"/>
      <c r="AT168" s="133">
        <v>1</v>
      </c>
      <c r="AU168" s="133">
        <v>1</v>
      </c>
      <c r="AV168" s="133"/>
      <c r="AW168" s="133"/>
      <c r="AX168" s="133">
        <v>1</v>
      </c>
      <c r="AY168" s="133"/>
      <c r="AZ168" s="133"/>
      <c r="BA168" s="133"/>
      <c r="BB168" s="133"/>
      <c r="BC168" s="133"/>
      <c r="BD168" s="133"/>
      <c r="BE168" s="133"/>
      <c r="BF168" s="165"/>
      <c r="BG168" s="140"/>
      <c r="BH168" s="140"/>
      <c r="BI168" s="133"/>
      <c r="BJ168" s="133"/>
      <c r="BK168" s="133"/>
      <c r="BL168" s="133"/>
      <c r="BM168" s="133"/>
      <c r="BN168" s="133"/>
      <c r="BO168" s="133"/>
      <c r="BP168" s="133"/>
    </row>
    <row r="169" spans="1:68" ht="13.5" customHeight="1" x14ac:dyDescent="0.3">
      <c r="A169" s="133">
        <v>35</v>
      </c>
      <c r="B169" s="136"/>
      <c r="C169" s="137" t="s">
        <v>2237</v>
      </c>
      <c r="D169" s="138" t="s">
        <v>7170</v>
      </c>
      <c r="E169" s="133"/>
      <c r="F169" s="136"/>
      <c r="G169" s="133">
        <v>1</v>
      </c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>
        <v>2</v>
      </c>
      <c r="V169" s="133"/>
      <c r="W169" s="133"/>
      <c r="X169" s="133"/>
      <c r="Y169" s="133">
        <v>9</v>
      </c>
      <c r="Z169" s="133"/>
      <c r="AA169" s="133">
        <v>10</v>
      </c>
      <c r="AB169" s="133">
        <v>3</v>
      </c>
      <c r="AC169" s="133"/>
      <c r="AD169" s="133"/>
      <c r="AE169" s="133"/>
      <c r="AF169" s="133"/>
      <c r="AG169" s="133"/>
      <c r="AH169" s="133">
        <v>2</v>
      </c>
      <c r="AI169" s="138" t="s">
        <v>6692</v>
      </c>
      <c r="AJ169" s="133">
        <v>2</v>
      </c>
      <c r="AK169" s="133"/>
      <c r="AL169" s="133">
        <v>6</v>
      </c>
      <c r="AM169" s="133">
        <v>15</v>
      </c>
      <c r="AN169" s="133">
        <v>20</v>
      </c>
      <c r="AO169" s="133"/>
      <c r="AP169" s="133">
        <v>50</v>
      </c>
      <c r="AQ169" s="133">
        <v>8000</v>
      </c>
      <c r="AR169" s="138" t="s">
        <v>5849</v>
      </c>
      <c r="AS169" s="138" t="s">
        <v>5849</v>
      </c>
      <c r="AT169" s="133">
        <v>1</v>
      </c>
      <c r="AU169" s="133"/>
      <c r="AV169" s="133"/>
      <c r="AW169" s="133"/>
      <c r="AX169" s="133"/>
      <c r="AY169" s="133"/>
      <c r="AZ169" s="133"/>
      <c r="BA169" s="138" t="s">
        <v>5849</v>
      </c>
      <c r="BB169" s="133"/>
      <c r="BC169" s="133"/>
      <c r="BD169" s="133"/>
      <c r="BE169" s="133"/>
      <c r="BF169" s="166" t="s">
        <v>7171</v>
      </c>
      <c r="BG169" s="137" t="s">
        <v>7172</v>
      </c>
      <c r="BH169" s="139" t="s">
        <v>6824</v>
      </c>
      <c r="BI169" s="133"/>
      <c r="BJ169" s="133"/>
      <c r="BK169" s="133"/>
      <c r="BL169" s="133"/>
      <c r="BM169" s="133"/>
      <c r="BN169" s="133"/>
      <c r="BO169" s="133"/>
      <c r="BP169" s="133"/>
    </row>
    <row r="170" spans="1:68" ht="13.5" customHeight="1" x14ac:dyDescent="0.3">
      <c r="A170" s="133">
        <v>36</v>
      </c>
      <c r="B170" s="136"/>
      <c r="C170" s="137" t="s">
        <v>7173</v>
      </c>
      <c r="D170" s="138" t="s">
        <v>7174</v>
      </c>
      <c r="E170" s="133"/>
      <c r="F170" s="136"/>
      <c r="G170" s="133">
        <v>1</v>
      </c>
      <c r="H170" s="133"/>
      <c r="I170" s="133"/>
      <c r="J170" s="133"/>
      <c r="K170" s="133"/>
      <c r="L170" s="133"/>
      <c r="M170" s="133"/>
      <c r="N170" s="133"/>
      <c r="O170" s="133"/>
      <c r="P170" s="133"/>
      <c r="Q170" s="133">
        <v>1</v>
      </c>
      <c r="R170" s="133">
        <v>1</v>
      </c>
      <c r="S170" s="133">
        <v>1</v>
      </c>
      <c r="T170" s="133">
        <v>3</v>
      </c>
      <c r="U170" s="133">
        <v>1</v>
      </c>
      <c r="V170" s="133"/>
      <c r="W170" s="133">
        <v>1</v>
      </c>
      <c r="X170" s="133"/>
      <c r="Y170" s="133">
        <v>2</v>
      </c>
      <c r="Z170" s="133"/>
      <c r="AA170" s="133">
        <v>8</v>
      </c>
      <c r="AB170" s="133"/>
      <c r="AC170" s="133"/>
      <c r="AD170" s="133"/>
      <c r="AE170" s="133"/>
      <c r="AF170" s="133"/>
      <c r="AG170" s="133"/>
      <c r="AH170" s="133"/>
      <c r="AI170" s="138" t="s">
        <v>6692</v>
      </c>
      <c r="AJ170" s="133">
        <v>2</v>
      </c>
      <c r="AK170" s="133"/>
      <c r="AL170" s="133">
        <v>6</v>
      </c>
      <c r="AM170" s="133">
        <v>15</v>
      </c>
      <c r="AN170" s="133">
        <v>20</v>
      </c>
      <c r="AO170" s="133"/>
      <c r="AP170" s="133">
        <v>50</v>
      </c>
      <c r="AQ170" s="133">
        <v>8000</v>
      </c>
      <c r="AR170" s="138" t="s">
        <v>5871</v>
      </c>
      <c r="AS170" s="138" t="s">
        <v>5849</v>
      </c>
      <c r="AT170" s="133"/>
      <c r="AU170" s="133"/>
      <c r="AV170" s="133"/>
      <c r="AW170" s="133"/>
      <c r="AX170" s="133"/>
      <c r="AY170" s="133"/>
      <c r="AZ170" s="133"/>
      <c r="BA170" s="138" t="s">
        <v>5849</v>
      </c>
      <c r="BB170" s="133"/>
      <c r="BC170" s="133"/>
      <c r="BD170" s="133"/>
      <c r="BE170" s="133"/>
      <c r="BF170" s="166" t="s">
        <v>7043</v>
      </c>
      <c r="BG170" s="137" t="s">
        <v>7175</v>
      </c>
      <c r="BH170" s="139" t="s">
        <v>6829</v>
      </c>
      <c r="BI170" s="133"/>
      <c r="BJ170" s="133"/>
      <c r="BK170" s="133"/>
      <c r="BL170" s="133"/>
      <c r="BM170" s="133"/>
      <c r="BN170" s="133"/>
      <c r="BO170" s="133"/>
      <c r="BP170" s="133"/>
    </row>
    <row r="171" spans="1:68" ht="13.5" customHeight="1" x14ac:dyDescent="0.3">
      <c r="A171" s="133">
        <v>37</v>
      </c>
      <c r="B171" s="136"/>
      <c r="C171" s="137" t="s">
        <v>7176</v>
      </c>
      <c r="D171" s="133"/>
      <c r="E171" s="138" t="s">
        <v>7177</v>
      </c>
      <c r="F171" s="136"/>
      <c r="G171" s="133"/>
      <c r="H171" s="133">
        <v>1</v>
      </c>
      <c r="I171" s="133"/>
      <c r="J171" s="133">
        <v>2</v>
      </c>
      <c r="K171" s="133"/>
      <c r="L171" s="133"/>
      <c r="M171" s="133"/>
      <c r="N171" s="133"/>
      <c r="O171" s="133"/>
      <c r="P171" s="133"/>
      <c r="Q171" s="133"/>
      <c r="R171" s="133">
        <v>2</v>
      </c>
      <c r="S171" s="133">
        <v>1</v>
      </c>
      <c r="T171" s="133"/>
      <c r="U171" s="133">
        <v>2</v>
      </c>
      <c r="V171" s="133">
        <v>3</v>
      </c>
      <c r="W171" s="133">
        <v>2</v>
      </c>
      <c r="X171" s="133">
        <v>1</v>
      </c>
      <c r="Y171" s="133">
        <v>4</v>
      </c>
      <c r="Z171" s="133">
        <v>4</v>
      </c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  <c r="AP171" s="133"/>
      <c r="AQ171" s="133"/>
      <c r="AR171" s="133"/>
      <c r="AS171" s="133"/>
      <c r="AT171" s="133"/>
      <c r="AU171" s="133">
        <v>1</v>
      </c>
      <c r="AV171" s="133"/>
      <c r="AW171" s="133"/>
      <c r="AX171" s="133"/>
      <c r="AY171" s="133"/>
      <c r="AZ171" s="133"/>
      <c r="BA171" s="133"/>
      <c r="BB171" s="133"/>
      <c r="BC171" s="133"/>
      <c r="BD171" s="133"/>
      <c r="BE171" s="133"/>
      <c r="BF171" s="165"/>
      <c r="BG171" s="140"/>
      <c r="BH171" s="140"/>
      <c r="BI171" s="133"/>
      <c r="BJ171" s="133"/>
      <c r="BK171" s="133"/>
      <c r="BL171" s="133"/>
      <c r="BM171" s="133"/>
      <c r="BN171" s="133"/>
      <c r="BO171" s="133"/>
      <c r="BP171" s="133"/>
    </row>
    <row r="172" spans="1:68" ht="13.5" customHeight="1" x14ac:dyDescent="0.3">
      <c r="A172" s="133">
        <v>38</v>
      </c>
      <c r="B172" s="136"/>
      <c r="C172" s="137" t="s">
        <v>2661</v>
      </c>
      <c r="D172" s="138" t="s">
        <v>7178</v>
      </c>
      <c r="E172" s="133"/>
      <c r="F172" s="136"/>
      <c r="G172" s="133">
        <v>1</v>
      </c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/>
      <c r="AQ172" s="133"/>
      <c r="AR172" s="133"/>
      <c r="AS172" s="133"/>
      <c r="AT172" s="133"/>
      <c r="AU172" s="133"/>
      <c r="AV172" s="133"/>
      <c r="AW172" s="133"/>
      <c r="AX172" s="133"/>
      <c r="AY172" s="133"/>
      <c r="AZ172" s="133"/>
      <c r="BA172" s="133"/>
      <c r="BB172" s="133"/>
      <c r="BC172" s="133"/>
      <c r="BD172" s="133"/>
      <c r="BE172" s="133"/>
      <c r="BF172" s="165"/>
      <c r="BG172" s="140"/>
      <c r="BH172" s="140"/>
      <c r="BI172" s="133"/>
      <c r="BJ172" s="133"/>
      <c r="BK172" s="133"/>
      <c r="BL172" s="133"/>
      <c r="BM172" s="133"/>
      <c r="BN172" s="133"/>
      <c r="BO172" s="133"/>
      <c r="BP172" s="133"/>
    </row>
    <row r="173" spans="1:68" ht="13.5" customHeight="1" x14ac:dyDescent="0.3">
      <c r="A173" s="133">
        <v>39</v>
      </c>
      <c r="B173" s="136"/>
      <c r="C173" s="140"/>
      <c r="D173" s="138" t="s">
        <v>7179</v>
      </c>
      <c r="E173" s="138" t="s">
        <v>7180</v>
      </c>
      <c r="F173" s="136"/>
      <c r="G173" s="133">
        <v>1</v>
      </c>
      <c r="H173" s="133">
        <v>1</v>
      </c>
      <c r="I173" s="133"/>
      <c r="J173" s="133">
        <v>3</v>
      </c>
      <c r="K173" s="133"/>
      <c r="L173" s="133"/>
      <c r="M173" s="133"/>
      <c r="N173" s="133"/>
      <c r="O173" s="133"/>
      <c r="P173" s="133"/>
      <c r="Q173" s="133">
        <v>2</v>
      </c>
      <c r="R173" s="133">
        <v>2</v>
      </c>
      <c r="S173" s="133">
        <v>2</v>
      </c>
      <c r="T173" s="133">
        <v>3</v>
      </c>
      <c r="U173" s="133">
        <v>12</v>
      </c>
      <c r="V173" s="133">
        <v>8</v>
      </c>
      <c r="W173" s="133">
        <v>6</v>
      </c>
      <c r="X173" s="133">
        <v>3</v>
      </c>
      <c r="Y173" s="133">
        <v>4</v>
      </c>
      <c r="Z173" s="133"/>
      <c r="AA173" s="133"/>
      <c r="AB173" s="133">
        <v>6</v>
      </c>
      <c r="AC173" s="133"/>
      <c r="AD173" s="133"/>
      <c r="AE173" s="133"/>
      <c r="AF173" s="133"/>
      <c r="AG173" s="133"/>
      <c r="AH173" s="133">
        <v>4</v>
      </c>
      <c r="AI173" s="138" t="s">
        <v>6692</v>
      </c>
      <c r="AJ173" s="133"/>
      <c r="AK173" s="133"/>
      <c r="AL173" s="133"/>
      <c r="AM173" s="133">
        <v>36</v>
      </c>
      <c r="AN173" s="133"/>
      <c r="AO173" s="133"/>
      <c r="AP173" s="133"/>
      <c r="AQ173" s="133"/>
      <c r="AR173" s="133"/>
      <c r="AS173" s="133"/>
      <c r="AT173" s="133">
        <v>2</v>
      </c>
      <c r="AU173" s="133"/>
      <c r="AV173" s="133"/>
      <c r="AW173" s="133"/>
      <c r="AX173" s="133">
        <v>1</v>
      </c>
      <c r="AY173" s="133"/>
      <c r="AZ173" s="133"/>
      <c r="BA173" s="133"/>
      <c r="BB173" s="133"/>
      <c r="BC173" s="133"/>
      <c r="BD173" s="133"/>
      <c r="BE173" s="133"/>
      <c r="BF173" s="165"/>
      <c r="BG173" s="140"/>
      <c r="BH173" s="140"/>
      <c r="BI173" s="133"/>
      <c r="BJ173" s="133"/>
      <c r="BK173" s="133"/>
      <c r="BL173" s="133"/>
      <c r="BM173" s="133"/>
      <c r="BN173" s="133"/>
      <c r="BO173" s="133"/>
      <c r="BP173" s="133"/>
    </row>
    <row r="174" spans="1:68" ht="13.5" customHeight="1" x14ac:dyDescent="0.3">
      <c r="A174" s="133">
        <v>40</v>
      </c>
      <c r="B174" s="136"/>
      <c r="C174" s="140"/>
      <c r="D174" s="138" t="s">
        <v>7181</v>
      </c>
      <c r="E174" s="138" t="s">
        <v>7182</v>
      </c>
      <c r="F174" s="136"/>
      <c r="G174" s="133">
        <v>1</v>
      </c>
      <c r="H174" s="133">
        <v>1</v>
      </c>
      <c r="I174" s="133">
        <v>1</v>
      </c>
      <c r="J174" s="133">
        <v>5</v>
      </c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>
        <v>3</v>
      </c>
      <c r="V174" s="133">
        <v>2</v>
      </c>
      <c r="W174" s="133">
        <v>4</v>
      </c>
      <c r="X174" s="133">
        <v>1</v>
      </c>
      <c r="Y174" s="133"/>
      <c r="Z174" s="133"/>
      <c r="AA174" s="133"/>
      <c r="AB174" s="133">
        <v>4</v>
      </c>
      <c r="AC174" s="133"/>
      <c r="AD174" s="133">
        <v>20</v>
      </c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>
        <v>1</v>
      </c>
      <c r="AY174" s="133"/>
      <c r="AZ174" s="133"/>
      <c r="BA174" s="133"/>
      <c r="BB174" s="133"/>
      <c r="BC174" s="133"/>
      <c r="BD174" s="133"/>
      <c r="BE174" s="133"/>
      <c r="BF174" s="165"/>
      <c r="BG174" s="140"/>
      <c r="BH174" s="140"/>
      <c r="BI174" s="133"/>
      <c r="BJ174" s="133"/>
      <c r="BK174" s="133"/>
      <c r="BL174" s="133"/>
      <c r="BM174" s="133"/>
      <c r="BN174" s="133"/>
      <c r="BO174" s="133"/>
      <c r="BP174" s="133"/>
    </row>
    <row r="175" spans="1:68" ht="13.5" customHeight="1" x14ac:dyDescent="0.3">
      <c r="A175" s="133">
        <v>41</v>
      </c>
      <c r="B175" s="136"/>
      <c r="C175" s="137" t="s">
        <v>7183</v>
      </c>
      <c r="D175" s="133"/>
      <c r="E175" s="138" t="s">
        <v>7184</v>
      </c>
      <c r="F175" s="136"/>
      <c r="G175" s="133"/>
      <c r="H175" s="133">
        <v>1</v>
      </c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>
        <v>2</v>
      </c>
      <c r="V175" s="133"/>
      <c r="W175" s="133">
        <v>1</v>
      </c>
      <c r="X175" s="133">
        <v>4</v>
      </c>
      <c r="Y175" s="133">
        <v>6</v>
      </c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  <c r="AP175" s="133"/>
      <c r="AQ175" s="133"/>
      <c r="AR175" s="133"/>
      <c r="AS175" s="133"/>
      <c r="AT175" s="133">
        <v>1</v>
      </c>
      <c r="AU175" s="133"/>
      <c r="AV175" s="133"/>
      <c r="AW175" s="133"/>
      <c r="AX175" s="133">
        <v>1</v>
      </c>
      <c r="AY175" s="133"/>
      <c r="AZ175" s="133"/>
      <c r="BA175" s="133"/>
      <c r="BB175" s="133"/>
      <c r="BC175" s="133"/>
      <c r="BD175" s="133"/>
      <c r="BE175" s="133"/>
      <c r="BF175" s="165"/>
      <c r="BG175" s="140"/>
      <c r="BH175" s="140"/>
      <c r="BI175" s="133"/>
      <c r="BJ175" s="133"/>
      <c r="BK175" s="133"/>
      <c r="BL175" s="133"/>
      <c r="BM175" s="133"/>
      <c r="BN175" s="133"/>
      <c r="BO175" s="133"/>
      <c r="BP175" s="133"/>
    </row>
    <row r="176" spans="1:68" ht="13.5" customHeight="1" x14ac:dyDescent="0.3">
      <c r="A176" s="133">
        <v>42</v>
      </c>
      <c r="B176" s="136"/>
      <c r="C176" s="140"/>
      <c r="D176" s="133"/>
      <c r="E176" s="138" t="s">
        <v>7185</v>
      </c>
      <c r="F176" s="133"/>
      <c r="G176" s="133"/>
      <c r="H176" s="133">
        <v>1</v>
      </c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>
        <v>1</v>
      </c>
      <c r="W176" s="133">
        <v>1</v>
      </c>
      <c r="X176" s="133">
        <v>1</v>
      </c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  <c r="AY176" s="133"/>
      <c r="AZ176" s="133"/>
      <c r="BA176" s="133"/>
      <c r="BB176" s="133"/>
      <c r="BC176" s="133"/>
      <c r="BD176" s="133"/>
      <c r="BE176" s="133"/>
      <c r="BF176" s="165"/>
      <c r="BG176" s="140"/>
      <c r="BH176" s="140"/>
      <c r="BI176" s="133"/>
      <c r="BJ176" s="133"/>
      <c r="BK176" s="133"/>
      <c r="BL176" s="133"/>
      <c r="BM176" s="133"/>
      <c r="BN176" s="133"/>
      <c r="BO176" s="133"/>
      <c r="BP176" s="133"/>
    </row>
    <row r="177" spans="1:68" ht="13.5" customHeight="1" x14ac:dyDescent="0.3">
      <c r="A177" s="133">
        <v>43</v>
      </c>
      <c r="B177" s="136"/>
      <c r="C177" s="137" t="s">
        <v>7186</v>
      </c>
      <c r="D177" s="138" t="s">
        <v>7187</v>
      </c>
      <c r="E177" s="133"/>
      <c r="F177" s="133"/>
      <c r="G177" s="133">
        <v>1</v>
      </c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>
        <v>2</v>
      </c>
      <c r="V177" s="133">
        <v>1</v>
      </c>
      <c r="W177" s="133"/>
      <c r="X177" s="133"/>
      <c r="Y177" s="133">
        <v>2</v>
      </c>
      <c r="Z177" s="133"/>
      <c r="AA177" s="133">
        <v>10</v>
      </c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  <c r="AP177" s="133"/>
      <c r="AQ177" s="133"/>
      <c r="AR177" s="133"/>
      <c r="AS177" s="133"/>
      <c r="AT177" s="133">
        <v>1</v>
      </c>
      <c r="AU177" s="133"/>
      <c r="AV177" s="133"/>
      <c r="AW177" s="133"/>
      <c r="AX177" s="133"/>
      <c r="AY177" s="133"/>
      <c r="AZ177" s="133"/>
      <c r="BA177" s="133"/>
      <c r="BB177" s="133"/>
      <c r="BC177" s="133"/>
      <c r="BD177" s="133"/>
      <c r="BE177" s="133"/>
      <c r="BF177" s="165"/>
      <c r="BG177" s="140"/>
      <c r="BH177" s="140"/>
      <c r="BI177" s="133"/>
      <c r="BJ177" s="133"/>
      <c r="BK177" s="133"/>
      <c r="BL177" s="133"/>
      <c r="BM177" s="133"/>
      <c r="BN177" s="133"/>
      <c r="BO177" s="133"/>
      <c r="BP177" s="133"/>
    </row>
    <row r="178" spans="1:68" ht="13.5" customHeight="1" x14ac:dyDescent="0.3">
      <c r="A178" s="133">
        <v>44</v>
      </c>
      <c r="B178" s="136"/>
      <c r="C178" s="140"/>
      <c r="D178" s="138" t="s">
        <v>7188</v>
      </c>
      <c r="E178" s="138" t="s">
        <v>7189</v>
      </c>
      <c r="F178" s="133"/>
      <c r="G178" s="133">
        <v>1</v>
      </c>
      <c r="H178" s="133">
        <v>1</v>
      </c>
      <c r="I178" s="133"/>
      <c r="J178" s="133">
        <v>1</v>
      </c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>
        <v>2</v>
      </c>
      <c r="V178" s="133"/>
      <c r="W178" s="133">
        <v>1</v>
      </c>
      <c r="X178" s="133"/>
      <c r="Y178" s="133">
        <v>2</v>
      </c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AU178" s="133">
        <v>1</v>
      </c>
      <c r="AV178" s="133"/>
      <c r="AW178" s="133"/>
      <c r="AX178" s="133">
        <v>1</v>
      </c>
      <c r="AY178" s="133"/>
      <c r="AZ178" s="133"/>
      <c r="BA178" s="133"/>
      <c r="BB178" s="133"/>
      <c r="BC178" s="133"/>
      <c r="BD178" s="133"/>
      <c r="BE178" s="133"/>
      <c r="BF178" s="165"/>
      <c r="BG178" s="140"/>
      <c r="BH178" s="140"/>
      <c r="BI178" s="133"/>
      <c r="BJ178" s="133"/>
      <c r="BK178" s="133"/>
      <c r="BL178" s="133"/>
      <c r="BM178" s="133"/>
      <c r="BN178" s="133"/>
      <c r="BO178" s="133"/>
      <c r="BP178" s="133"/>
    </row>
    <row r="179" spans="1:68" ht="13.5" customHeight="1" x14ac:dyDescent="0.3">
      <c r="A179" s="133">
        <v>45</v>
      </c>
      <c r="B179" s="136"/>
      <c r="C179" s="140"/>
      <c r="D179" s="133"/>
      <c r="E179" s="138" t="s">
        <v>7190</v>
      </c>
      <c r="F179" s="133"/>
      <c r="G179" s="133"/>
      <c r="H179" s="133">
        <v>1</v>
      </c>
      <c r="I179" s="133"/>
      <c r="J179" s="133">
        <v>1</v>
      </c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A179" s="133"/>
      <c r="BB179" s="133"/>
      <c r="BC179" s="133"/>
      <c r="BD179" s="133"/>
      <c r="BE179" s="133"/>
      <c r="BF179" s="165"/>
      <c r="BG179" s="140"/>
      <c r="BH179" s="140"/>
      <c r="BI179" s="133"/>
      <c r="BJ179" s="133"/>
      <c r="BK179" s="133"/>
      <c r="BL179" s="133"/>
      <c r="BM179" s="133"/>
      <c r="BN179" s="133"/>
      <c r="BO179" s="133"/>
      <c r="BP179" s="133"/>
    </row>
    <row r="180" spans="1:68" ht="13.5" customHeight="1" x14ac:dyDescent="0.3">
      <c r="A180" s="133">
        <v>46</v>
      </c>
      <c r="B180" s="136"/>
      <c r="C180" s="137" t="s">
        <v>7191</v>
      </c>
      <c r="D180" s="133"/>
      <c r="E180" s="138" t="s">
        <v>7192</v>
      </c>
      <c r="F180" s="133"/>
      <c r="G180" s="133"/>
      <c r="H180" s="133">
        <v>1</v>
      </c>
      <c r="I180" s="133">
        <v>2</v>
      </c>
      <c r="J180" s="133"/>
      <c r="K180" s="133"/>
      <c r="L180" s="133"/>
      <c r="M180" s="133"/>
      <c r="N180" s="133"/>
      <c r="O180" s="133"/>
      <c r="P180" s="133"/>
      <c r="Q180" s="133"/>
      <c r="R180" s="133">
        <v>1</v>
      </c>
      <c r="S180" s="133"/>
      <c r="T180" s="133">
        <v>2</v>
      </c>
      <c r="U180" s="133">
        <v>2</v>
      </c>
      <c r="V180" s="133"/>
      <c r="W180" s="133">
        <v>1</v>
      </c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  <c r="AP180" s="133"/>
      <c r="AQ180" s="133"/>
      <c r="AR180" s="133"/>
      <c r="AS180" s="133"/>
      <c r="AT180" s="133">
        <v>1</v>
      </c>
      <c r="AU180" s="133"/>
      <c r="AV180" s="133"/>
      <c r="AW180" s="133"/>
      <c r="AX180" s="133">
        <v>1</v>
      </c>
      <c r="AY180" s="133"/>
      <c r="AZ180" s="133"/>
      <c r="BA180" s="133"/>
      <c r="BB180" s="133"/>
      <c r="BC180" s="133"/>
      <c r="BD180" s="133"/>
      <c r="BE180" s="133"/>
      <c r="BF180" s="165"/>
      <c r="BG180" s="140"/>
      <c r="BH180" s="140"/>
      <c r="BI180" s="133"/>
      <c r="BJ180" s="133"/>
      <c r="BK180" s="133"/>
      <c r="BL180" s="133"/>
      <c r="BM180" s="133"/>
      <c r="BN180" s="133"/>
      <c r="BO180" s="133"/>
      <c r="BP180" s="133"/>
    </row>
    <row r="181" spans="1:68" ht="13.5" customHeight="1" x14ac:dyDescent="0.3">
      <c r="A181" s="133">
        <v>47</v>
      </c>
      <c r="B181" s="136"/>
      <c r="C181" s="140"/>
      <c r="D181" s="133"/>
      <c r="E181" s="138" t="s">
        <v>7193</v>
      </c>
      <c r="F181" s="133"/>
      <c r="G181" s="133"/>
      <c r="H181" s="133">
        <v>1</v>
      </c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>
        <v>1</v>
      </c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  <c r="AX181" s="133"/>
      <c r="AY181" s="133"/>
      <c r="AZ181" s="133"/>
      <c r="BA181" s="133"/>
      <c r="BB181" s="133"/>
      <c r="BC181" s="133"/>
      <c r="BD181" s="133"/>
      <c r="BE181" s="133"/>
      <c r="BF181" s="165"/>
      <c r="BG181" s="140"/>
      <c r="BH181" s="140"/>
      <c r="BI181" s="133"/>
      <c r="BJ181" s="133"/>
      <c r="BK181" s="133"/>
      <c r="BL181" s="133"/>
      <c r="BM181" s="133"/>
      <c r="BN181" s="133"/>
      <c r="BO181" s="133"/>
      <c r="BP181" s="133"/>
    </row>
    <row r="182" spans="1:68" ht="13.5" customHeight="1" x14ac:dyDescent="0.3">
      <c r="A182" s="133">
        <v>48</v>
      </c>
      <c r="B182" s="136"/>
      <c r="C182" s="140"/>
      <c r="D182" s="133"/>
      <c r="E182" s="138" t="s">
        <v>7194</v>
      </c>
      <c r="F182" s="133"/>
      <c r="G182" s="133"/>
      <c r="H182" s="133">
        <v>1</v>
      </c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>
        <v>1</v>
      </c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  <c r="AY182" s="133"/>
      <c r="AZ182" s="133"/>
      <c r="BA182" s="133"/>
      <c r="BB182" s="133"/>
      <c r="BC182" s="133"/>
      <c r="BD182" s="133"/>
      <c r="BE182" s="133"/>
      <c r="BF182" s="165"/>
      <c r="BG182" s="140"/>
      <c r="BH182" s="140"/>
      <c r="BI182" s="133"/>
      <c r="BJ182" s="133"/>
      <c r="BK182" s="133"/>
      <c r="BL182" s="133"/>
      <c r="BM182" s="133"/>
      <c r="BN182" s="133"/>
      <c r="BO182" s="133"/>
      <c r="BP182" s="133"/>
    </row>
    <row r="183" spans="1:68" ht="13.5" customHeight="1" x14ac:dyDescent="0.3">
      <c r="A183" s="133">
        <v>49</v>
      </c>
      <c r="B183" s="136"/>
      <c r="C183" s="137" t="s">
        <v>2168</v>
      </c>
      <c r="D183" s="138" t="s">
        <v>7195</v>
      </c>
      <c r="E183" s="138" t="s">
        <v>7196</v>
      </c>
      <c r="F183" s="133"/>
      <c r="G183" s="133">
        <v>1</v>
      </c>
      <c r="H183" s="133">
        <v>1</v>
      </c>
      <c r="I183" s="133"/>
      <c r="J183" s="133">
        <v>1</v>
      </c>
      <c r="K183" s="133"/>
      <c r="L183" s="133"/>
      <c r="M183" s="133"/>
      <c r="N183" s="133"/>
      <c r="O183" s="133"/>
      <c r="P183" s="133"/>
      <c r="Q183" s="133">
        <v>2</v>
      </c>
      <c r="R183" s="133"/>
      <c r="S183" s="133"/>
      <c r="T183" s="133"/>
      <c r="U183" s="133">
        <v>2</v>
      </c>
      <c r="V183" s="133"/>
      <c r="W183" s="133"/>
      <c r="X183" s="133"/>
      <c r="Y183" s="133">
        <v>11</v>
      </c>
      <c r="Z183" s="133">
        <v>6</v>
      </c>
      <c r="AA183" s="133">
        <v>30</v>
      </c>
      <c r="AB183" s="133">
        <v>10</v>
      </c>
      <c r="AC183" s="133"/>
      <c r="AD183" s="133">
        <v>20</v>
      </c>
      <c r="AE183" s="133"/>
      <c r="AF183" s="133"/>
      <c r="AG183" s="133">
        <v>10</v>
      </c>
      <c r="AH183" s="133">
        <v>12</v>
      </c>
      <c r="AI183" s="133">
        <v>8</v>
      </c>
      <c r="AJ183" s="133">
        <v>1</v>
      </c>
      <c r="AK183" s="133">
        <v>5</v>
      </c>
      <c r="AL183" s="133">
        <v>4</v>
      </c>
      <c r="AM183" s="133">
        <v>45</v>
      </c>
      <c r="AN183" s="133">
        <v>10</v>
      </c>
      <c r="AO183" s="133">
        <v>30</v>
      </c>
      <c r="AP183" s="133">
        <v>20</v>
      </c>
      <c r="AQ183" s="133">
        <v>8000</v>
      </c>
      <c r="AR183" s="138" t="s">
        <v>5865</v>
      </c>
      <c r="AS183" s="133"/>
      <c r="AT183" s="133">
        <v>1</v>
      </c>
      <c r="AU183" s="133">
        <v>1</v>
      </c>
      <c r="AV183" s="133"/>
      <c r="AW183" s="133"/>
      <c r="AX183" s="133">
        <v>1</v>
      </c>
      <c r="AY183" s="133"/>
      <c r="AZ183" s="133"/>
      <c r="BA183" s="133"/>
      <c r="BB183" s="133"/>
      <c r="BC183" s="133"/>
      <c r="BD183" s="133"/>
      <c r="BE183" s="133"/>
      <c r="BF183" s="165"/>
      <c r="BG183" s="140"/>
      <c r="BH183" s="140"/>
      <c r="BI183" s="133"/>
      <c r="BJ183" s="133"/>
      <c r="BK183" s="133"/>
      <c r="BL183" s="133"/>
      <c r="BM183" s="133"/>
      <c r="BN183" s="133"/>
      <c r="BO183" s="133"/>
      <c r="BP183" s="133"/>
    </row>
    <row r="184" spans="1:68" ht="13.5" customHeight="1" x14ac:dyDescent="0.3">
      <c r="A184" s="133">
        <v>50</v>
      </c>
      <c r="B184" s="136"/>
      <c r="C184" s="137" t="s">
        <v>578</v>
      </c>
      <c r="D184" s="138" t="s">
        <v>7197</v>
      </c>
      <c r="E184" s="138" t="s">
        <v>7198</v>
      </c>
      <c r="F184" s="133"/>
      <c r="G184" s="133">
        <v>1</v>
      </c>
      <c r="H184" s="133">
        <v>1</v>
      </c>
      <c r="I184" s="133"/>
      <c r="J184" s="133">
        <v>4</v>
      </c>
      <c r="K184" s="133"/>
      <c r="L184" s="133"/>
      <c r="M184" s="133"/>
      <c r="N184" s="133"/>
      <c r="O184" s="133"/>
      <c r="P184" s="133"/>
      <c r="Q184" s="133"/>
      <c r="R184" s="133">
        <v>1</v>
      </c>
      <c r="S184" s="133">
        <v>2</v>
      </c>
      <c r="T184" s="133"/>
      <c r="U184" s="133">
        <v>1</v>
      </c>
      <c r="V184" s="133">
        <v>1</v>
      </c>
      <c r="W184" s="133">
        <v>1</v>
      </c>
      <c r="X184" s="133">
        <v>2</v>
      </c>
      <c r="Y184" s="133">
        <v>1</v>
      </c>
      <c r="Z184" s="133"/>
      <c r="AA184" s="133"/>
      <c r="AB184" s="133">
        <v>5</v>
      </c>
      <c r="AC184" s="133"/>
      <c r="AD184" s="133"/>
      <c r="AE184" s="133"/>
      <c r="AF184" s="133"/>
      <c r="AG184" s="133"/>
      <c r="AH184" s="133">
        <v>2</v>
      </c>
      <c r="AI184" s="133"/>
      <c r="AJ184" s="133"/>
      <c r="AK184" s="133"/>
      <c r="AL184" s="133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  <c r="AY184" s="133"/>
      <c r="AZ184" s="133"/>
      <c r="BA184" s="133"/>
      <c r="BB184" s="133"/>
      <c r="BC184" s="133"/>
      <c r="BD184" s="133"/>
      <c r="BE184" s="133"/>
      <c r="BF184" s="165"/>
      <c r="BG184" s="140"/>
      <c r="BH184" s="140"/>
      <c r="BI184" s="133"/>
      <c r="BJ184" s="133"/>
      <c r="BK184" s="133"/>
      <c r="BL184" s="133"/>
      <c r="BM184" s="133"/>
      <c r="BN184" s="133"/>
      <c r="BO184" s="133"/>
      <c r="BP184" s="133"/>
    </row>
    <row r="185" spans="1:68" ht="13.5" customHeight="1" x14ac:dyDescent="0.3">
      <c r="A185" s="133">
        <v>51</v>
      </c>
      <c r="B185" s="136"/>
      <c r="C185" s="137" t="s">
        <v>578</v>
      </c>
      <c r="D185" s="138" t="s">
        <v>7199</v>
      </c>
      <c r="E185" s="138" t="s">
        <v>7200</v>
      </c>
      <c r="F185" s="133"/>
      <c r="G185" s="133">
        <v>1</v>
      </c>
      <c r="H185" s="133">
        <v>1</v>
      </c>
      <c r="I185" s="133"/>
      <c r="J185" s="133"/>
      <c r="K185" s="133"/>
      <c r="L185" s="133"/>
      <c r="M185" s="133"/>
      <c r="N185" s="133"/>
      <c r="O185" s="133"/>
      <c r="P185" s="133"/>
      <c r="Q185" s="133"/>
      <c r="R185" s="133">
        <v>2</v>
      </c>
      <c r="S185" s="133">
        <v>1</v>
      </c>
      <c r="T185" s="133">
        <v>1</v>
      </c>
      <c r="U185" s="133">
        <v>1</v>
      </c>
      <c r="V185" s="133"/>
      <c r="W185" s="133"/>
      <c r="X185" s="133"/>
      <c r="Y185" s="133">
        <v>2</v>
      </c>
      <c r="Z185" s="133"/>
      <c r="AA185" s="133"/>
      <c r="AB185" s="133"/>
      <c r="AC185" s="133"/>
      <c r="AD185" s="133"/>
      <c r="AE185" s="133"/>
      <c r="AF185" s="133"/>
      <c r="AG185" s="133"/>
      <c r="AH185" s="133">
        <v>4</v>
      </c>
      <c r="AI185" s="133"/>
      <c r="AJ185" s="133"/>
      <c r="AK185" s="133"/>
      <c r="AL185" s="133"/>
      <c r="AM185" s="133"/>
      <c r="AN185" s="133"/>
      <c r="AO185" s="133"/>
      <c r="AP185" s="133"/>
      <c r="AQ185" s="133"/>
      <c r="AR185" s="133"/>
      <c r="AS185" s="133"/>
      <c r="AT185" s="133"/>
      <c r="AU185" s="133"/>
      <c r="AV185" s="133"/>
      <c r="AW185" s="133"/>
      <c r="AX185" s="133"/>
      <c r="AY185" s="133"/>
      <c r="AZ185" s="133"/>
      <c r="BA185" s="133"/>
      <c r="BB185" s="133"/>
      <c r="BC185" s="133"/>
      <c r="BD185" s="133"/>
      <c r="BE185" s="133"/>
      <c r="BF185" s="165"/>
      <c r="BG185" s="140"/>
      <c r="BH185" s="140"/>
      <c r="BI185" s="133"/>
      <c r="BJ185" s="133"/>
      <c r="BK185" s="133"/>
      <c r="BL185" s="133"/>
      <c r="BM185" s="133"/>
      <c r="BN185" s="133"/>
      <c r="BO185" s="133"/>
      <c r="BP185" s="133"/>
    </row>
    <row r="186" spans="1:68" ht="13.5" customHeight="1" x14ac:dyDescent="0.3">
      <c r="A186" s="133">
        <v>52</v>
      </c>
      <c r="B186" s="136"/>
      <c r="C186" s="140"/>
      <c r="D186" s="138" t="s">
        <v>7201</v>
      </c>
      <c r="E186" s="138" t="s">
        <v>7202</v>
      </c>
      <c r="F186" s="133"/>
      <c r="G186" s="133">
        <v>1</v>
      </c>
      <c r="H186" s="133">
        <v>1</v>
      </c>
      <c r="I186" s="133"/>
      <c r="J186" s="133">
        <v>1</v>
      </c>
      <c r="K186" s="133"/>
      <c r="L186" s="133"/>
      <c r="M186" s="133"/>
      <c r="N186" s="133"/>
      <c r="O186" s="133"/>
      <c r="P186" s="133"/>
      <c r="Q186" s="133">
        <v>1</v>
      </c>
      <c r="R186" s="133"/>
      <c r="S186" s="133"/>
      <c r="T186" s="133"/>
      <c r="U186" s="133">
        <v>4</v>
      </c>
      <c r="V186" s="133">
        <v>1</v>
      </c>
      <c r="W186" s="133">
        <v>2</v>
      </c>
      <c r="X186" s="133">
        <v>2</v>
      </c>
      <c r="Y186" s="133">
        <v>13</v>
      </c>
      <c r="Z186" s="133"/>
      <c r="AA186" s="133"/>
      <c r="AB186" s="133">
        <v>9</v>
      </c>
      <c r="AC186" s="133"/>
      <c r="AD186" s="133">
        <v>50</v>
      </c>
      <c r="AE186" s="133"/>
      <c r="AF186" s="133"/>
      <c r="AG186" s="133">
        <v>22</v>
      </c>
      <c r="AH186" s="133">
        <v>2</v>
      </c>
      <c r="AI186" s="138" t="s">
        <v>6692</v>
      </c>
      <c r="AJ186" s="133">
        <v>1</v>
      </c>
      <c r="AK186" s="133">
        <v>1</v>
      </c>
      <c r="AL186" s="133">
        <v>4</v>
      </c>
      <c r="AM186" s="133">
        <v>34</v>
      </c>
      <c r="AN186" s="133">
        <v>11</v>
      </c>
      <c r="AO186" s="138" t="s">
        <v>5871</v>
      </c>
      <c r="AP186" s="133">
        <v>4</v>
      </c>
      <c r="AQ186" s="133">
        <v>6000</v>
      </c>
      <c r="AR186" s="133">
        <v>5</v>
      </c>
      <c r="AS186" s="138" t="s">
        <v>5849</v>
      </c>
      <c r="AT186" s="133">
        <v>1</v>
      </c>
      <c r="AU186" s="133"/>
      <c r="AV186" s="133"/>
      <c r="AW186" s="133"/>
      <c r="AX186" s="133"/>
      <c r="AY186" s="133"/>
      <c r="AZ186" s="133"/>
      <c r="BA186" s="133"/>
      <c r="BB186" s="133"/>
      <c r="BC186" s="133"/>
      <c r="BD186" s="133"/>
      <c r="BE186" s="133"/>
      <c r="BF186" s="165"/>
      <c r="BG186" s="140"/>
      <c r="BH186" s="140"/>
      <c r="BI186" s="133"/>
      <c r="BJ186" s="133"/>
      <c r="BK186" s="133"/>
      <c r="BL186" s="133"/>
      <c r="BM186" s="133"/>
      <c r="BN186" s="133"/>
      <c r="BO186" s="133"/>
      <c r="BP186" s="133"/>
    </row>
    <row r="187" spans="1:68" ht="13.5" customHeight="1" x14ac:dyDescent="0.3">
      <c r="A187" s="133">
        <v>53</v>
      </c>
      <c r="B187" s="136"/>
      <c r="C187" s="140"/>
      <c r="D187" s="138" t="s">
        <v>7203</v>
      </c>
      <c r="E187" s="138" t="s">
        <v>7204</v>
      </c>
      <c r="F187" s="133"/>
      <c r="G187" s="133">
        <v>1</v>
      </c>
      <c r="H187" s="133">
        <v>1</v>
      </c>
      <c r="I187" s="133">
        <v>8</v>
      </c>
      <c r="J187" s="133"/>
      <c r="K187" s="133"/>
      <c r="L187" s="133"/>
      <c r="M187" s="133"/>
      <c r="N187" s="133"/>
      <c r="O187" s="133"/>
      <c r="P187" s="133"/>
      <c r="Q187" s="133">
        <v>1</v>
      </c>
      <c r="R187" s="133">
        <v>2</v>
      </c>
      <c r="S187" s="133">
        <v>2</v>
      </c>
      <c r="T187" s="133">
        <v>2</v>
      </c>
      <c r="U187" s="133"/>
      <c r="V187" s="133"/>
      <c r="W187" s="133"/>
      <c r="X187" s="133"/>
      <c r="Y187" s="133">
        <v>2</v>
      </c>
      <c r="Z187" s="133">
        <v>1</v>
      </c>
      <c r="AA187" s="133"/>
      <c r="AB187" s="133"/>
      <c r="AC187" s="133"/>
      <c r="AD187" s="133"/>
      <c r="AE187" s="133"/>
      <c r="AF187" s="133"/>
      <c r="AG187" s="133"/>
      <c r="AH187" s="133">
        <v>1</v>
      </c>
      <c r="AI187" s="138" t="s">
        <v>5913</v>
      </c>
      <c r="AJ187" s="133"/>
      <c r="AK187" s="133"/>
      <c r="AL187" s="133"/>
      <c r="AM187" s="138" t="s">
        <v>7205</v>
      </c>
      <c r="AN187" s="133"/>
      <c r="AO187" s="133"/>
      <c r="AP187" s="133"/>
      <c r="AQ187" s="133"/>
      <c r="AR187" s="133"/>
      <c r="AS187" s="133"/>
      <c r="AT187" s="133"/>
      <c r="AU187" s="133"/>
      <c r="AV187" s="133"/>
      <c r="AW187" s="133"/>
      <c r="AX187" s="133">
        <v>2</v>
      </c>
      <c r="AY187" s="133"/>
      <c r="AZ187" s="133"/>
      <c r="BA187" s="133"/>
      <c r="BB187" s="133"/>
      <c r="BC187" s="133"/>
      <c r="BD187" s="133"/>
      <c r="BE187" s="133"/>
      <c r="BF187" s="165"/>
      <c r="BG187" s="140"/>
      <c r="BH187" s="140"/>
      <c r="BI187" s="133"/>
      <c r="BJ187" s="133"/>
      <c r="BK187" s="133"/>
      <c r="BL187" s="133"/>
      <c r="BM187" s="133"/>
      <c r="BN187" s="133"/>
      <c r="BO187" s="133"/>
      <c r="BP187" s="133"/>
    </row>
    <row r="188" spans="1:68" ht="13.5" customHeight="1" x14ac:dyDescent="0.3">
      <c r="A188" s="133">
        <v>54</v>
      </c>
      <c r="B188" s="136"/>
      <c r="C188" s="137" t="s">
        <v>7206</v>
      </c>
      <c r="D188" s="133"/>
      <c r="E188" s="138" t="s">
        <v>7207</v>
      </c>
      <c r="F188" s="133"/>
      <c r="G188" s="133"/>
      <c r="H188" s="133">
        <v>1</v>
      </c>
      <c r="I188" s="133"/>
      <c r="J188" s="133">
        <v>1</v>
      </c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>
        <v>2</v>
      </c>
      <c r="V188" s="133">
        <v>3</v>
      </c>
      <c r="W188" s="133">
        <v>4</v>
      </c>
      <c r="X188" s="133">
        <v>2</v>
      </c>
      <c r="Y188" s="133"/>
      <c r="Z188" s="133"/>
      <c r="AA188" s="133"/>
      <c r="AB188" s="133">
        <v>11</v>
      </c>
      <c r="AC188" s="133"/>
      <c r="AD188" s="133"/>
      <c r="AE188" s="133"/>
      <c r="AF188" s="133"/>
      <c r="AG188" s="133"/>
      <c r="AH188" s="133">
        <v>10</v>
      </c>
      <c r="AI188" s="133"/>
      <c r="AJ188" s="133"/>
      <c r="AK188" s="133"/>
      <c r="AL188" s="133"/>
      <c r="AM188" s="133"/>
      <c r="AN188" s="133"/>
      <c r="AO188" s="133"/>
      <c r="AP188" s="133"/>
      <c r="AQ188" s="133"/>
      <c r="AR188" s="133"/>
      <c r="AS188" s="133"/>
      <c r="AT188" s="133"/>
      <c r="AU188" s="133"/>
      <c r="AV188" s="133"/>
      <c r="AW188" s="133"/>
      <c r="AX188" s="133">
        <v>1</v>
      </c>
      <c r="AY188" s="133"/>
      <c r="AZ188" s="133"/>
      <c r="BA188" s="133"/>
      <c r="BB188" s="133"/>
      <c r="BC188" s="133"/>
      <c r="BD188" s="133"/>
      <c r="BE188" s="133"/>
      <c r="BF188" s="165"/>
      <c r="BG188" s="140"/>
      <c r="BH188" s="140"/>
      <c r="BI188" s="133"/>
      <c r="BJ188" s="133"/>
      <c r="BK188" s="133"/>
      <c r="BL188" s="133"/>
      <c r="BM188" s="133"/>
      <c r="BN188" s="133"/>
      <c r="BO188" s="133"/>
      <c r="BP188" s="133"/>
    </row>
    <row r="189" spans="1:68" ht="13.5" customHeight="1" x14ac:dyDescent="0.3">
      <c r="A189" s="133">
        <v>55</v>
      </c>
      <c r="B189" s="136"/>
      <c r="C189" s="137" t="s">
        <v>2618</v>
      </c>
      <c r="D189" s="138" t="s">
        <v>7208</v>
      </c>
      <c r="E189" s="138" t="s">
        <v>7209</v>
      </c>
      <c r="F189" s="133"/>
      <c r="G189" s="133">
        <v>1</v>
      </c>
      <c r="H189" s="133">
        <v>1</v>
      </c>
      <c r="I189" s="133">
        <v>2</v>
      </c>
      <c r="J189" s="133">
        <v>6</v>
      </c>
      <c r="K189" s="133"/>
      <c r="L189" s="133"/>
      <c r="M189" s="133"/>
      <c r="N189" s="133"/>
      <c r="O189" s="133"/>
      <c r="P189" s="133"/>
      <c r="Q189" s="133">
        <v>4</v>
      </c>
      <c r="R189" s="133">
        <v>4</v>
      </c>
      <c r="S189" s="133">
        <v>3</v>
      </c>
      <c r="T189" s="133">
        <v>6</v>
      </c>
      <c r="U189" s="133">
        <v>6</v>
      </c>
      <c r="V189" s="133">
        <v>2</v>
      </c>
      <c r="W189" s="133">
        <v>2</v>
      </c>
      <c r="X189" s="133">
        <v>2</v>
      </c>
      <c r="Y189" s="133">
        <v>21</v>
      </c>
      <c r="Z189" s="133"/>
      <c r="AA189" s="133">
        <v>45</v>
      </c>
      <c r="AB189" s="133">
        <v>18</v>
      </c>
      <c r="AC189" s="133"/>
      <c r="AD189" s="133">
        <v>125</v>
      </c>
      <c r="AE189" s="133"/>
      <c r="AF189" s="133"/>
      <c r="AG189" s="133">
        <v>115</v>
      </c>
      <c r="AH189" s="133">
        <v>8</v>
      </c>
      <c r="AI189" s="133">
        <v>18</v>
      </c>
      <c r="AJ189" s="133">
        <v>3</v>
      </c>
      <c r="AK189" s="133">
        <v>3</v>
      </c>
      <c r="AL189" s="133">
        <v>9</v>
      </c>
      <c r="AM189" s="133">
        <v>100</v>
      </c>
      <c r="AN189" s="133">
        <v>25</v>
      </c>
      <c r="AO189" s="133"/>
      <c r="AP189" s="133">
        <v>101</v>
      </c>
      <c r="AQ189" s="133">
        <v>83000</v>
      </c>
      <c r="AR189" s="133">
        <v>17</v>
      </c>
      <c r="AS189" s="133">
        <v>3</v>
      </c>
      <c r="AT189" s="133">
        <v>4</v>
      </c>
      <c r="AU189" s="133"/>
      <c r="AV189" s="133"/>
      <c r="AW189" s="133"/>
      <c r="AX189" s="133"/>
      <c r="AY189" s="133"/>
      <c r="AZ189" s="133"/>
      <c r="BA189" s="133">
        <v>1</v>
      </c>
      <c r="BB189" s="133"/>
      <c r="BC189" s="133"/>
      <c r="BD189" s="133"/>
      <c r="BE189" s="133"/>
      <c r="BF189" s="166" t="s">
        <v>7171</v>
      </c>
      <c r="BG189" s="137" t="s">
        <v>7119</v>
      </c>
      <c r="BH189" s="139" t="s">
        <v>6824</v>
      </c>
      <c r="BI189" s="133"/>
      <c r="BJ189" s="133"/>
      <c r="BK189" s="133"/>
      <c r="BL189" s="133"/>
      <c r="BM189" s="133"/>
      <c r="BN189" s="133"/>
      <c r="BO189" s="133"/>
      <c r="BP189" s="133"/>
    </row>
    <row r="190" spans="1:68" ht="13.5" customHeight="1" x14ac:dyDescent="0.3">
      <c r="A190" s="133">
        <v>56</v>
      </c>
      <c r="B190" s="136"/>
      <c r="C190" s="137" t="s">
        <v>7210</v>
      </c>
      <c r="D190" s="133"/>
      <c r="E190" s="138" t="s">
        <v>7211</v>
      </c>
      <c r="F190" s="133"/>
      <c r="G190" s="133"/>
      <c r="H190" s="133">
        <v>1</v>
      </c>
      <c r="I190" s="133">
        <v>1</v>
      </c>
      <c r="J190" s="133"/>
      <c r="K190" s="133"/>
      <c r="L190" s="133"/>
      <c r="M190" s="133"/>
      <c r="N190" s="133"/>
      <c r="O190" s="133"/>
      <c r="P190" s="133"/>
      <c r="Q190" s="133"/>
      <c r="R190" s="133"/>
      <c r="S190" s="133">
        <v>1</v>
      </c>
      <c r="T190" s="133"/>
      <c r="U190" s="133">
        <v>1</v>
      </c>
      <c r="V190" s="133"/>
      <c r="W190" s="133">
        <v>1</v>
      </c>
      <c r="X190" s="133">
        <v>1</v>
      </c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>
        <v>6</v>
      </c>
      <c r="AI190" s="133"/>
      <c r="AJ190" s="133"/>
      <c r="AK190" s="133"/>
      <c r="AL190" s="133"/>
      <c r="AM190" s="133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  <c r="AX190" s="133">
        <v>1</v>
      </c>
      <c r="AY190" s="133"/>
      <c r="AZ190" s="133"/>
      <c r="BA190" s="133"/>
      <c r="BB190" s="133"/>
      <c r="BC190" s="133"/>
      <c r="BD190" s="133"/>
      <c r="BE190" s="133"/>
      <c r="BF190" s="165"/>
      <c r="BG190" s="140"/>
      <c r="BH190" s="140"/>
      <c r="BI190" s="133"/>
      <c r="BJ190" s="133"/>
      <c r="BK190" s="133"/>
      <c r="BL190" s="133"/>
      <c r="BM190" s="133"/>
      <c r="BN190" s="133"/>
      <c r="BO190" s="133"/>
      <c r="BP190" s="133"/>
    </row>
    <row r="191" spans="1:68" ht="13.5" customHeight="1" x14ac:dyDescent="0.3">
      <c r="A191" s="133">
        <v>57</v>
      </c>
      <c r="B191" s="136"/>
      <c r="C191" s="140"/>
      <c r="D191" s="138" t="s">
        <v>7212</v>
      </c>
      <c r="E191" s="133"/>
      <c r="F191" s="133"/>
      <c r="G191" s="133">
        <v>1</v>
      </c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>
        <v>3</v>
      </c>
      <c r="Z191" s="133">
        <v>2</v>
      </c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  <c r="AY191" s="133"/>
      <c r="AZ191" s="133"/>
      <c r="BA191" s="133"/>
      <c r="BB191" s="133"/>
      <c r="BC191" s="133"/>
      <c r="BD191" s="133"/>
      <c r="BE191" s="133"/>
      <c r="BF191" s="165"/>
      <c r="BG191" s="140"/>
      <c r="BH191" s="140"/>
      <c r="BI191" s="133"/>
      <c r="BJ191" s="133"/>
      <c r="BK191" s="133"/>
      <c r="BL191" s="133"/>
      <c r="BM191" s="133"/>
      <c r="BN191" s="133"/>
      <c r="BO191" s="133"/>
      <c r="BP191" s="133"/>
    </row>
    <row r="192" spans="1:68" ht="13.5" customHeight="1" x14ac:dyDescent="0.3">
      <c r="A192" s="133">
        <v>58</v>
      </c>
      <c r="B192" s="136"/>
      <c r="C192" s="140"/>
      <c r="D192" s="138" t="s">
        <v>7213</v>
      </c>
      <c r="E192" s="138" t="s">
        <v>7214</v>
      </c>
      <c r="F192" s="133"/>
      <c r="G192" s="133">
        <v>1</v>
      </c>
      <c r="H192" s="133">
        <v>1</v>
      </c>
      <c r="I192" s="133">
        <v>1</v>
      </c>
      <c r="J192" s="133">
        <v>2</v>
      </c>
      <c r="K192" s="133"/>
      <c r="L192" s="133"/>
      <c r="M192" s="133"/>
      <c r="N192" s="133"/>
      <c r="O192" s="133"/>
      <c r="P192" s="133"/>
      <c r="Q192" s="133">
        <v>2</v>
      </c>
      <c r="R192" s="133">
        <v>1</v>
      </c>
      <c r="S192" s="133"/>
      <c r="T192" s="133"/>
      <c r="U192" s="133">
        <v>5</v>
      </c>
      <c r="V192" s="133">
        <v>3</v>
      </c>
      <c r="W192" s="133">
        <v>2</v>
      </c>
      <c r="X192" s="133">
        <v>3</v>
      </c>
      <c r="Y192" s="133">
        <v>6</v>
      </c>
      <c r="Z192" s="133">
        <v>4</v>
      </c>
      <c r="AA192" s="133">
        <v>13</v>
      </c>
      <c r="AB192" s="133">
        <v>10</v>
      </c>
      <c r="AC192" s="133"/>
      <c r="AD192" s="133">
        <v>300</v>
      </c>
      <c r="AE192" s="133"/>
      <c r="AF192" s="133"/>
      <c r="AG192" s="133"/>
      <c r="AH192" s="133">
        <v>2</v>
      </c>
      <c r="AI192" s="133">
        <v>7</v>
      </c>
      <c r="AJ192" s="133"/>
      <c r="AK192" s="133"/>
      <c r="AL192" s="133">
        <v>1</v>
      </c>
      <c r="AM192" s="133">
        <v>66</v>
      </c>
      <c r="AN192" s="133"/>
      <c r="AO192" s="133">
        <v>6</v>
      </c>
      <c r="AP192" s="133"/>
      <c r="AQ192" s="133"/>
      <c r="AR192" s="133"/>
      <c r="AS192" s="133"/>
      <c r="AT192" s="133">
        <v>1</v>
      </c>
      <c r="AU192" s="133"/>
      <c r="AV192" s="133"/>
      <c r="AW192" s="133"/>
      <c r="AX192" s="133">
        <v>3</v>
      </c>
      <c r="AY192" s="133"/>
      <c r="AZ192" s="133"/>
      <c r="BA192" s="133"/>
      <c r="BB192" s="133"/>
      <c r="BC192" s="133">
        <v>60</v>
      </c>
      <c r="BD192" s="133"/>
      <c r="BE192" s="133"/>
      <c r="BF192" s="165"/>
      <c r="BG192" s="140"/>
      <c r="BH192" s="140"/>
      <c r="BI192" s="133"/>
      <c r="BJ192" s="133"/>
      <c r="BK192" s="133"/>
      <c r="BL192" s="133"/>
      <c r="BM192" s="133"/>
      <c r="BN192" s="133"/>
      <c r="BO192" s="133"/>
      <c r="BP192" s="133"/>
    </row>
    <row r="193" spans="1:68" ht="13.5" customHeight="1" x14ac:dyDescent="0.3">
      <c r="A193" s="133">
        <v>59</v>
      </c>
      <c r="B193" s="136"/>
      <c r="C193" s="137" t="s">
        <v>7215</v>
      </c>
      <c r="D193" s="133"/>
      <c r="E193" s="138" t="s">
        <v>7216</v>
      </c>
      <c r="F193" s="133"/>
      <c r="G193" s="133"/>
      <c r="H193" s="133">
        <v>1</v>
      </c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>
        <v>1</v>
      </c>
      <c r="X193" s="133">
        <v>1</v>
      </c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  <c r="AO193" s="133"/>
      <c r="AP193" s="133"/>
      <c r="AQ193" s="133"/>
      <c r="AR193" s="133"/>
      <c r="AS193" s="133"/>
      <c r="AT193" s="133"/>
      <c r="AU193" s="133"/>
      <c r="AV193" s="133"/>
      <c r="AW193" s="133"/>
      <c r="AX193" s="133"/>
      <c r="AY193" s="133"/>
      <c r="AZ193" s="133"/>
      <c r="BA193" s="133"/>
      <c r="BB193" s="133"/>
      <c r="BC193" s="133"/>
      <c r="BD193" s="133"/>
      <c r="BE193" s="133"/>
      <c r="BF193" s="165"/>
      <c r="BG193" s="140"/>
      <c r="BH193" s="140"/>
      <c r="BI193" s="133"/>
      <c r="BJ193" s="133"/>
      <c r="BK193" s="133"/>
      <c r="BL193" s="133"/>
      <c r="BM193" s="133"/>
      <c r="BN193" s="133"/>
      <c r="BO193" s="133"/>
      <c r="BP193" s="133"/>
    </row>
    <row r="194" spans="1:68" ht="13.5" customHeight="1" x14ac:dyDescent="0.3">
      <c r="A194" s="133">
        <v>60</v>
      </c>
      <c r="B194" s="136"/>
      <c r="C194" s="137" t="s">
        <v>7217</v>
      </c>
      <c r="D194" s="133"/>
      <c r="E194" s="138" t="s">
        <v>7218</v>
      </c>
      <c r="F194" s="133"/>
      <c r="G194" s="133"/>
      <c r="H194" s="133">
        <v>1</v>
      </c>
      <c r="I194" s="133">
        <v>1</v>
      </c>
      <c r="J194" s="133">
        <v>1</v>
      </c>
      <c r="K194" s="133"/>
      <c r="L194" s="133"/>
      <c r="M194" s="133"/>
      <c r="N194" s="133"/>
      <c r="O194" s="133"/>
      <c r="P194" s="133"/>
      <c r="Q194" s="133"/>
      <c r="R194" s="133"/>
      <c r="S194" s="133">
        <v>2</v>
      </c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M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>
        <v>1</v>
      </c>
      <c r="AY194" s="133"/>
      <c r="AZ194" s="133"/>
      <c r="BA194" s="133"/>
      <c r="BB194" s="133"/>
      <c r="BC194" s="133"/>
      <c r="BD194" s="133"/>
      <c r="BE194" s="133"/>
      <c r="BF194" s="165"/>
      <c r="BG194" s="140"/>
      <c r="BH194" s="140"/>
      <c r="BI194" s="133"/>
      <c r="BJ194" s="133"/>
      <c r="BK194" s="133"/>
      <c r="BL194" s="133"/>
      <c r="BM194" s="133"/>
      <c r="BN194" s="133"/>
      <c r="BO194" s="133"/>
      <c r="BP194" s="133"/>
    </row>
    <row r="195" spans="1:68" ht="13.5" customHeight="1" x14ac:dyDescent="0.3">
      <c r="A195" s="133">
        <v>61</v>
      </c>
      <c r="B195" s="136"/>
      <c r="C195" s="137" t="s">
        <v>7219</v>
      </c>
      <c r="D195" s="133"/>
      <c r="E195" s="138" t="s">
        <v>7220</v>
      </c>
      <c r="F195" s="133"/>
      <c r="G195" s="133"/>
      <c r="H195" s="133">
        <v>1</v>
      </c>
      <c r="I195" s="133"/>
      <c r="J195" s="133">
        <v>2</v>
      </c>
      <c r="K195" s="133"/>
      <c r="L195" s="133"/>
      <c r="M195" s="133"/>
      <c r="N195" s="133"/>
      <c r="O195" s="133"/>
      <c r="P195" s="133"/>
      <c r="Q195" s="133">
        <v>1</v>
      </c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  <c r="AX195" s="133"/>
      <c r="AY195" s="133"/>
      <c r="AZ195" s="133"/>
      <c r="BA195" s="133"/>
      <c r="BB195" s="133"/>
      <c r="BC195" s="133"/>
      <c r="BD195" s="133"/>
      <c r="BE195" s="133"/>
      <c r="BF195" s="165"/>
      <c r="BG195" s="140"/>
      <c r="BH195" s="140"/>
      <c r="BI195" s="133"/>
      <c r="BJ195" s="133"/>
      <c r="BK195" s="133"/>
      <c r="BL195" s="133"/>
      <c r="BM195" s="133"/>
      <c r="BN195" s="133"/>
      <c r="BO195" s="133"/>
      <c r="BP195" s="133"/>
    </row>
    <row r="196" spans="1:68" ht="13.5" customHeight="1" x14ac:dyDescent="0.3">
      <c r="A196" s="133">
        <v>62</v>
      </c>
      <c r="B196" s="136"/>
      <c r="C196" s="137" t="s">
        <v>2618</v>
      </c>
      <c r="D196" s="138" t="s">
        <v>7221</v>
      </c>
      <c r="E196" s="138" t="s">
        <v>7222</v>
      </c>
      <c r="F196" s="133"/>
      <c r="G196" s="133">
        <v>1</v>
      </c>
      <c r="H196" s="133">
        <v>1</v>
      </c>
      <c r="I196" s="133">
        <v>2</v>
      </c>
      <c r="J196" s="133">
        <v>3</v>
      </c>
      <c r="K196" s="133"/>
      <c r="L196" s="133"/>
      <c r="M196" s="133"/>
      <c r="N196" s="133"/>
      <c r="O196" s="133"/>
      <c r="P196" s="133"/>
      <c r="Q196" s="133">
        <v>4</v>
      </c>
      <c r="R196" s="133">
        <v>4</v>
      </c>
      <c r="S196" s="133">
        <v>5</v>
      </c>
      <c r="T196" s="133">
        <v>4</v>
      </c>
      <c r="U196" s="133">
        <v>4</v>
      </c>
      <c r="V196" s="133"/>
      <c r="W196" s="133">
        <v>2</v>
      </c>
      <c r="X196" s="133"/>
      <c r="Y196" s="133">
        <v>12</v>
      </c>
      <c r="Z196" s="133">
        <v>15</v>
      </c>
      <c r="AA196" s="133">
        <v>55</v>
      </c>
      <c r="AB196" s="133">
        <v>29</v>
      </c>
      <c r="AC196" s="133"/>
      <c r="AD196" s="133">
        <v>229</v>
      </c>
      <c r="AE196" s="133"/>
      <c r="AF196" s="133"/>
      <c r="AG196" s="133">
        <v>13</v>
      </c>
      <c r="AH196" s="133">
        <v>19</v>
      </c>
      <c r="AI196" s="133">
        <v>18</v>
      </c>
      <c r="AJ196" s="133">
        <v>4</v>
      </c>
      <c r="AK196" s="133"/>
      <c r="AL196" s="133">
        <v>16</v>
      </c>
      <c r="AM196" s="133">
        <v>117</v>
      </c>
      <c r="AN196" s="133">
        <v>52</v>
      </c>
      <c r="AO196" s="133"/>
      <c r="AP196" s="133">
        <v>107</v>
      </c>
      <c r="AQ196" s="133">
        <v>27000</v>
      </c>
      <c r="AR196" s="133">
        <v>9</v>
      </c>
      <c r="AS196" s="138" t="s">
        <v>5871</v>
      </c>
      <c r="AT196" s="133">
        <v>2</v>
      </c>
      <c r="AU196" s="133">
        <v>1</v>
      </c>
      <c r="AV196" s="133"/>
      <c r="AW196" s="133"/>
      <c r="AX196" s="133"/>
      <c r="AY196" s="133"/>
      <c r="AZ196" s="133"/>
      <c r="BA196" s="133">
        <v>1</v>
      </c>
      <c r="BB196" s="133"/>
      <c r="BC196" s="133"/>
      <c r="BD196" s="133"/>
      <c r="BE196" s="133"/>
      <c r="BF196" s="166" t="s">
        <v>7223</v>
      </c>
      <c r="BG196" s="137" t="s">
        <v>7119</v>
      </c>
      <c r="BH196" s="139" t="s">
        <v>6824</v>
      </c>
      <c r="BI196" s="133"/>
      <c r="BJ196" s="133"/>
      <c r="BK196" s="133"/>
      <c r="BL196" s="133"/>
      <c r="BM196" s="133"/>
      <c r="BN196" s="133"/>
      <c r="BO196" s="133"/>
      <c r="BP196" s="133"/>
    </row>
    <row r="197" spans="1:68" ht="13.5" customHeight="1" x14ac:dyDescent="0.3">
      <c r="A197" s="133">
        <v>63</v>
      </c>
      <c r="B197" s="136"/>
      <c r="C197" s="140"/>
      <c r="D197" s="138" t="s">
        <v>7102</v>
      </c>
      <c r="E197" s="138" t="s">
        <v>7224</v>
      </c>
      <c r="F197" s="133"/>
      <c r="G197" s="133">
        <v>1</v>
      </c>
      <c r="H197" s="133">
        <v>1</v>
      </c>
      <c r="I197" s="133">
        <v>2</v>
      </c>
      <c r="J197" s="133"/>
      <c r="K197" s="133"/>
      <c r="L197" s="133"/>
      <c r="M197" s="133"/>
      <c r="N197" s="133"/>
      <c r="O197" s="133"/>
      <c r="P197" s="133"/>
      <c r="Q197" s="133">
        <v>2</v>
      </c>
      <c r="R197" s="133"/>
      <c r="S197" s="133">
        <v>2</v>
      </c>
      <c r="T197" s="133">
        <v>1</v>
      </c>
      <c r="U197" s="133">
        <v>4</v>
      </c>
      <c r="V197" s="133"/>
      <c r="W197" s="133">
        <v>1</v>
      </c>
      <c r="X197" s="133"/>
      <c r="Y197" s="133">
        <v>3</v>
      </c>
      <c r="Z197" s="133"/>
      <c r="AA197" s="133">
        <v>12</v>
      </c>
      <c r="AB197" s="133">
        <v>2</v>
      </c>
      <c r="AC197" s="133"/>
      <c r="AD197" s="133"/>
      <c r="AE197" s="133"/>
      <c r="AF197" s="133"/>
      <c r="AG197" s="133"/>
      <c r="AH197" s="133"/>
      <c r="AI197" s="133">
        <v>2</v>
      </c>
      <c r="AJ197" s="133"/>
      <c r="AK197" s="133"/>
      <c r="AL197" s="133">
        <v>3</v>
      </c>
      <c r="AM197" s="133">
        <v>26</v>
      </c>
      <c r="AN197" s="133"/>
      <c r="AO197" s="133"/>
      <c r="AP197" s="133">
        <v>30</v>
      </c>
      <c r="AQ197" s="133"/>
      <c r="AR197" s="133"/>
      <c r="AS197" s="133"/>
      <c r="AT197" s="133"/>
      <c r="AU197" s="133"/>
      <c r="AV197" s="133"/>
      <c r="AW197" s="133"/>
      <c r="AX197" s="133">
        <v>2</v>
      </c>
      <c r="AY197" s="133"/>
      <c r="AZ197" s="133"/>
      <c r="BA197" s="133"/>
      <c r="BB197" s="133"/>
      <c r="BC197" s="133"/>
      <c r="BD197" s="133"/>
      <c r="BE197" s="133"/>
      <c r="BF197" s="165"/>
      <c r="BG197" s="140"/>
      <c r="BH197" s="140"/>
      <c r="BI197" s="133"/>
      <c r="BJ197" s="133"/>
      <c r="BK197" s="133"/>
      <c r="BL197" s="133"/>
      <c r="BM197" s="133"/>
      <c r="BN197" s="133"/>
      <c r="BO197" s="133"/>
      <c r="BP197" s="133"/>
    </row>
    <row r="198" spans="1:68" ht="13.5" customHeight="1" x14ac:dyDescent="0.3">
      <c r="A198" s="133">
        <v>64</v>
      </c>
      <c r="B198" s="136"/>
      <c r="C198" s="140"/>
      <c r="D198" s="138" t="s">
        <v>7225</v>
      </c>
      <c r="E198" s="138" t="s">
        <v>7226</v>
      </c>
      <c r="F198" s="133"/>
      <c r="G198" s="133">
        <v>1</v>
      </c>
      <c r="H198" s="133">
        <v>1</v>
      </c>
      <c r="I198" s="133">
        <v>2</v>
      </c>
      <c r="J198" s="133"/>
      <c r="K198" s="133"/>
      <c r="L198" s="133"/>
      <c r="M198" s="133"/>
      <c r="N198" s="133"/>
      <c r="O198" s="133"/>
      <c r="P198" s="133"/>
      <c r="Q198" s="133">
        <v>3</v>
      </c>
      <c r="R198" s="133"/>
      <c r="S198" s="133"/>
      <c r="T198" s="133">
        <v>2</v>
      </c>
      <c r="U198" s="133">
        <v>1</v>
      </c>
      <c r="V198" s="133">
        <v>1</v>
      </c>
      <c r="W198" s="133">
        <v>1</v>
      </c>
      <c r="X198" s="133"/>
      <c r="Y198" s="133">
        <v>3</v>
      </c>
      <c r="Z198" s="133"/>
      <c r="AA198" s="133">
        <v>22</v>
      </c>
      <c r="AB198" s="133"/>
      <c r="AC198" s="133"/>
      <c r="AD198" s="133"/>
      <c r="AE198" s="133"/>
      <c r="AF198" s="133"/>
      <c r="AG198" s="133"/>
      <c r="AH198" s="133">
        <v>4</v>
      </c>
      <c r="AI198" s="133"/>
      <c r="AJ198" s="133"/>
      <c r="AK198" s="133"/>
      <c r="AL198" s="133"/>
      <c r="AM198" s="133"/>
      <c r="AN198" s="133"/>
      <c r="AO198" s="133"/>
      <c r="AP198" s="133"/>
      <c r="AQ198" s="133"/>
      <c r="AR198" s="133"/>
      <c r="AS198" s="133"/>
      <c r="AT198" s="133">
        <v>2</v>
      </c>
      <c r="AU198" s="133"/>
      <c r="AV198" s="133"/>
      <c r="AW198" s="133"/>
      <c r="AX198" s="133">
        <v>3</v>
      </c>
      <c r="AY198" s="133"/>
      <c r="AZ198" s="133"/>
      <c r="BA198" s="133"/>
      <c r="BB198" s="133"/>
      <c r="BC198" s="133">
        <v>78</v>
      </c>
      <c r="BD198" s="133">
        <v>570</v>
      </c>
      <c r="BE198" s="133"/>
      <c r="BF198" s="165"/>
      <c r="BG198" s="140"/>
      <c r="BH198" s="140"/>
      <c r="BI198" s="133"/>
      <c r="BJ198" s="133"/>
      <c r="BK198" s="133"/>
      <c r="BL198" s="133"/>
      <c r="BM198" s="133"/>
      <c r="BN198" s="133"/>
      <c r="BO198" s="133"/>
      <c r="BP198" s="133"/>
    </row>
    <row r="199" spans="1:68" ht="13.5" customHeight="1" x14ac:dyDescent="0.3">
      <c r="A199" s="133">
        <v>65</v>
      </c>
      <c r="B199" s="136"/>
      <c r="C199" s="140"/>
      <c r="D199" s="138" t="s">
        <v>7227</v>
      </c>
      <c r="E199" s="138" t="s">
        <v>7228</v>
      </c>
      <c r="F199" s="133"/>
      <c r="G199" s="133">
        <v>1</v>
      </c>
      <c r="H199" s="133">
        <v>1</v>
      </c>
      <c r="I199" s="133">
        <v>2</v>
      </c>
      <c r="J199" s="133">
        <v>2</v>
      </c>
      <c r="K199" s="133"/>
      <c r="L199" s="133"/>
      <c r="M199" s="133"/>
      <c r="N199" s="133"/>
      <c r="O199" s="133"/>
      <c r="P199" s="133"/>
      <c r="Q199" s="133"/>
      <c r="R199" s="133"/>
      <c r="S199" s="133">
        <v>1</v>
      </c>
      <c r="T199" s="133">
        <v>1</v>
      </c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>
        <v>1</v>
      </c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AU199" s="133"/>
      <c r="AV199" s="133"/>
      <c r="AW199" s="133"/>
      <c r="AX199" s="133"/>
      <c r="AY199" s="133"/>
      <c r="AZ199" s="133"/>
      <c r="BA199" s="133"/>
      <c r="BB199" s="133"/>
      <c r="BC199" s="133"/>
      <c r="BD199" s="133"/>
      <c r="BE199" s="133"/>
      <c r="BF199" s="165"/>
      <c r="BG199" s="140"/>
      <c r="BH199" s="140"/>
      <c r="BI199" s="133"/>
      <c r="BJ199" s="133"/>
      <c r="BK199" s="133"/>
      <c r="BL199" s="133"/>
      <c r="BM199" s="133"/>
      <c r="BN199" s="133"/>
      <c r="BO199" s="133"/>
      <c r="BP199" s="133"/>
    </row>
    <row r="200" spans="1:68" ht="13.5" customHeight="1" x14ac:dyDescent="0.3">
      <c r="A200" s="133">
        <v>66</v>
      </c>
      <c r="B200" s="136"/>
      <c r="C200" s="137" t="s">
        <v>7229</v>
      </c>
      <c r="D200" s="133"/>
      <c r="E200" s="138" t="s">
        <v>7230</v>
      </c>
      <c r="F200" s="133"/>
      <c r="G200" s="133"/>
      <c r="H200" s="133">
        <v>1</v>
      </c>
      <c r="I200" s="133"/>
      <c r="J200" s="133">
        <v>5</v>
      </c>
      <c r="K200" s="133"/>
      <c r="L200" s="133"/>
      <c r="M200" s="133"/>
      <c r="N200" s="133"/>
      <c r="O200" s="133"/>
      <c r="P200" s="133"/>
      <c r="Q200" s="133"/>
      <c r="R200" s="133">
        <v>1</v>
      </c>
      <c r="S200" s="133"/>
      <c r="T200" s="133"/>
      <c r="U200" s="133">
        <v>4</v>
      </c>
      <c r="V200" s="133">
        <v>3</v>
      </c>
      <c r="W200" s="133">
        <v>2</v>
      </c>
      <c r="X200" s="133">
        <v>1</v>
      </c>
      <c r="Y200" s="133">
        <v>1</v>
      </c>
      <c r="Z200" s="133">
        <v>3</v>
      </c>
      <c r="AA200" s="133">
        <v>20</v>
      </c>
      <c r="AB200" s="133">
        <v>2</v>
      </c>
      <c r="AC200" s="133"/>
      <c r="AD200" s="133"/>
      <c r="AE200" s="133"/>
      <c r="AF200" s="133"/>
      <c r="AG200" s="133"/>
      <c r="AH200" s="133">
        <v>5</v>
      </c>
      <c r="AI200" s="133">
        <v>4</v>
      </c>
      <c r="AJ200" s="133">
        <v>3</v>
      </c>
      <c r="AK200" s="133"/>
      <c r="AL200" s="133"/>
      <c r="AM200" s="133">
        <v>15</v>
      </c>
      <c r="AN200" s="133">
        <v>15</v>
      </c>
      <c r="AO200" s="133"/>
      <c r="AP200" s="133"/>
      <c r="AQ200" s="133">
        <v>6000</v>
      </c>
      <c r="AR200" s="138" t="s">
        <v>5849</v>
      </c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>
        <v>54</v>
      </c>
      <c r="BD200" s="133">
        <v>250</v>
      </c>
      <c r="BE200" s="133"/>
      <c r="BF200" s="165"/>
      <c r="BG200" s="140"/>
      <c r="BH200" s="140"/>
      <c r="BI200" s="133"/>
      <c r="BJ200" s="133"/>
      <c r="BK200" s="133"/>
      <c r="BL200" s="133"/>
      <c r="BM200" s="133"/>
      <c r="BN200" s="133"/>
      <c r="BO200" s="133"/>
      <c r="BP200" s="133"/>
    </row>
    <row r="201" spans="1:68" ht="13.5" customHeight="1" x14ac:dyDescent="0.3">
      <c r="A201" s="133">
        <v>67</v>
      </c>
      <c r="B201" s="136"/>
      <c r="C201" s="140"/>
      <c r="D201" s="138" t="s">
        <v>7231</v>
      </c>
      <c r="E201" s="138" t="s">
        <v>7232</v>
      </c>
      <c r="F201" s="133"/>
      <c r="G201" s="133">
        <v>1</v>
      </c>
      <c r="H201" s="133">
        <v>1</v>
      </c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>
        <v>2</v>
      </c>
      <c r="W201" s="133">
        <v>2</v>
      </c>
      <c r="X201" s="133">
        <v>2</v>
      </c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>
        <v>1</v>
      </c>
      <c r="AY201" s="133"/>
      <c r="AZ201" s="133"/>
      <c r="BA201" s="133"/>
      <c r="BB201" s="133"/>
      <c r="BC201" s="133"/>
      <c r="BD201" s="133"/>
      <c r="BE201" s="133"/>
      <c r="BF201" s="165"/>
      <c r="BG201" s="140"/>
      <c r="BH201" s="140"/>
      <c r="BI201" s="133"/>
      <c r="BJ201" s="133"/>
      <c r="BK201" s="133"/>
      <c r="BL201" s="133"/>
      <c r="BM201" s="133"/>
      <c r="BN201" s="133"/>
      <c r="BO201" s="133"/>
      <c r="BP201" s="133"/>
    </row>
    <row r="202" spans="1:68" ht="13.5" customHeight="1" x14ac:dyDescent="0.3">
      <c r="A202" s="133">
        <v>68</v>
      </c>
      <c r="B202" s="136"/>
      <c r="C202" s="140"/>
      <c r="D202" s="138" t="s">
        <v>7233</v>
      </c>
      <c r="E202" s="138" t="s">
        <v>7234</v>
      </c>
      <c r="F202" s="133"/>
      <c r="G202" s="133">
        <v>1</v>
      </c>
      <c r="H202" s="133">
        <v>1</v>
      </c>
      <c r="I202" s="133">
        <v>1</v>
      </c>
      <c r="J202" s="133">
        <v>2</v>
      </c>
      <c r="K202" s="133"/>
      <c r="L202" s="133"/>
      <c r="M202" s="133"/>
      <c r="N202" s="133"/>
      <c r="O202" s="133"/>
      <c r="P202" s="133"/>
      <c r="Q202" s="133">
        <v>1</v>
      </c>
      <c r="R202" s="133"/>
      <c r="S202" s="133"/>
      <c r="T202" s="133"/>
      <c r="U202" s="133"/>
      <c r="V202" s="133"/>
      <c r="W202" s="133"/>
      <c r="X202" s="133"/>
      <c r="Y202" s="133">
        <v>1</v>
      </c>
      <c r="Z202" s="133"/>
      <c r="AA202" s="133"/>
      <c r="AB202" s="133"/>
      <c r="AC202" s="133"/>
      <c r="AD202" s="133"/>
      <c r="AE202" s="133"/>
      <c r="AF202" s="133"/>
      <c r="AG202" s="133"/>
      <c r="AH202" s="133">
        <v>1</v>
      </c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>
        <v>1</v>
      </c>
      <c r="AY202" s="133"/>
      <c r="AZ202" s="133"/>
      <c r="BA202" s="133"/>
      <c r="BB202" s="133"/>
      <c r="BC202" s="133"/>
      <c r="BD202" s="133"/>
      <c r="BE202" s="133"/>
      <c r="BF202" s="165"/>
      <c r="BG202" s="140"/>
      <c r="BH202" s="140"/>
      <c r="BI202" s="133"/>
      <c r="BJ202" s="133"/>
      <c r="BK202" s="133"/>
      <c r="BL202" s="133"/>
      <c r="BM202" s="133"/>
      <c r="BN202" s="133"/>
      <c r="BO202" s="133"/>
      <c r="BP202" s="133"/>
    </row>
    <row r="203" spans="1:68" ht="13.5" customHeight="1" x14ac:dyDescent="0.3">
      <c r="A203" s="133">
        <v>69</v>
      </c>
      <c r="B203" s="136"/>
      <c r="C203" s="140"/>
      <c r="D203" s="138" t="s">
        <v>7235</v>
      </c>
      <c r="E203" s="133"/>
      <c r="F203" s="133"/>
      <c r="G203" s="133">
        <v>1</v>
      </c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  <c r="AX203" s="133"/>
      <c r="AY203" s="133"/>
      <c r="AZ203" s="133"/>
      <c r="BA203" s="133"/>
      <c r="BB203" s="133"/>
      <c r="BC203" s="133"/>
      <c r="BD203" s="133"/>
      <c r="BE203" s="133"/>
      <c r="BF203" s="165"/>
      <c r="BG203" s="140"/>
      <c r="BH203" s="140"/>
      <c r="BI203" s="133"/>
      <c r="BJ203" s="133"/>
      <c r="BK203" s="133"/>
      <c r="BL203" s="133"/>
      <c r="BM203" s="133"/>
      <c r="BN203" s="133"/>
      <c r="BO203" s="133"/>
      <c r="BP203" s="133"/>
    </row>
    <row r="204" spans="1:68" ht="13.5" customHeight="1" x14ac:dyDescent="0.3">
      <c r="A204" s="133">
        <v>70</v>
      </c>
      <c r="B204" s="136"/>
      <c r="C204" s="137" t="s">
        <v>7236</v>
      </c>
      <c r="D204" s="133"/>
      <c r="E204" s="138" t="s">
        <v>7237</v>
      </c>
      <c r="F204" s="133"/>
      <c r="G204" s="133"/>
      <c r="H204" s="133">
        <v>1</v>
      </c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>
        <v>1</v>
      </c>
      <c r="V204" s="133">
        <v>1</v>
      </c>
      <c r="W204" s="133">
        <v>1</v>
      </c>
      <c r="X204" s="133"/>
      <c r="Y204" s="133">
        <v>2</v>
      </c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  <c r="AR204" s="133"/>
      <c r="AS204" s="133"/>
      <c r="AT204" s="133"/>
      <c r="AU204" s="133">
        <v>1</v>
      </c>
      <c r="AV204" s="133"/>
      <c r="AW204" s="133"/>
      <c r="AX204" s="133"/>
      <c r="AY204" s="133"/>
      <c r="AZ204" s="133"/>
      <c r="BA204" s="133"/>
      <c r="BB204" s="133"/>
      <c r="BC204" s="133"/>
      <c r="BD204" s="133"/>
      <c r="BE204" s="133"/>
      <c r="BF204" s="165"/>
      <c r="BG204" s="140"/>
      <c r="BH204" s="140"/>
      <c r="BI204" s="133"/>
      <c r="BJ204" s="133"/>
      <c r="BK204" s="133"/>
      <c r="BL204" s="133"/>
      <c r="BM204" s="133"/>
      <c r="BN204" s="133"/>
      <c r="BO204" s="133"/>
      <c r="BP204" s="133"/>
    </row>
    <row r="205" spans="1:68" ht="13.5" customHeight="1" x14ac:dyDescent="0.3">
      <c r="A205" s="142">
        <v>71</v>
      </c>
      <c r="B205" s="143"/>
      <c r="C205" s="144"/>
      <c r="D205" s="145" t="s">
        <v>7238</v>
      </c>
      <c r="E205" s="145" t="s">
        <v>7239</v>
      </c>
      <c r="F205" s="133"/>
      <c r="G205" s="142">
        <v>1</v>
      </c>
      <c r="H205" s="142">
        <v>1</v>
      </c>
      <c r="I205" s="142">
        <v>1</v>
      </c>
      <c r="J205" s="142">
        <v>1</v>
      </c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42">
        <v>6</v>
      </c>
      <c r="V205" s="133"/>
      <c r="W205" s="133"/>
      <c r="X205" s="142">
        <v>1</v>
      </c>
      <c r="Y205" s="142">
        <v>5</v>
      </c>
      <c r="Z205" s="142">
        <v>3</v>
      </c>
      <c r="AA205" s="133"/>
      <c r="AB205" s="142">
        <v>7</v>
      </c>
      <c r="AC205" s="133"/>
      <c r="AD205" s="142">
        <v>18</v>
      </c>
      <c r="AE205" s="133"/>
      <c r="AF205" s="133"/>
      <c r="AG205" s="142">
        <v>18</v>
      </c>
      <c r="AH205" s="133"/>
      <c r="AI205" s="142">
        <v>4</v>
      </c>
      <c r="AJ205" s="145" t="s">
        <v>5849</v>
      </c>
      <c r="AK205" s="142">
        <v>2</v>
      </c>
      <c r="AL205" s="142">
        <v>5</v>
      </c>
      <c r="AM205" s="142">
        <v>36</v>
      </c>
      <c r="AN205" s="142">
        <v>10</v>
      </c>
      <c r="AO205" s="142">
        <v>20</v>
      </c>
      <c r="AP205" s="142">
        <v>57</v>
      </c>
      <c r="AQ205" s="142">
        <v>9000</v>
      </c>
      <c r="AR205" s="142">
        <v>5</v>
      </c>
      <c r="AS205" s="145" t="s">
        <v>5874</v>
      </c>
      <c r="AT205" s="142">
        <v>2</v>
      </c>
      <c r="AU205" s="133"/>
      <c r="AV205" s="133"/>
      <c r="AW205" s="133"/>
      <c r="AX205" s="142">
        <v>1</v>
      </c>
      <c r="AY205" s="133"/>
      <c r="AZ205" s="133"/>
      <c r="BA205" s="133"/>
      <c r="BB205" s="133"/>
      <c r="BC205" s="133"/>
      <c r="BD205" s="133"/>
      <c r="BE205" s="133"/>
      <c r="BF205" s="167"/>
      <c r="BG205" s="144"/>
      <c r="BH205" s="144"/>
      <c r="BI205" s="133"/>
      <c r="BJ205" s="133"/>
      <c r="BK205" s="133"/>
      <c r="BL205" s="133"/>
      <c r="BM205" s="133"/>
      <c r="BN205" s="133"/>
      <c r="BO205" s="133"/>
      <c r="BP205" s="133"/>
    </row>
    <row r="206" spans="1:68" ht="13.5" customHeight="1" x14ac:dyDescent="0.3">
      <c r="A206" s="147"/>
      <c r="B206" s="148"/>
      <c r="C206" s="149"/>
      <c r="D206" s="150"/>
      <c r="E206" s="150"/>
      <c r="F206" s="148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  <c r="AB206" s="150"/>
      <c r="AC206" s="150"/>
      <c r="AD206" s="150"/>
      <c r="AE206" s="150"/>
      <c r="AF206" s="150"/>
      <c r="AG206" s="150"/>
      <c r="AH206" s="150"/>
      <c r="AI206" s="150"/>
      <c r="AJ206" s="150"/>
      <c r="AK206" s="150"/>
      <c r="AL206" s="150"/>
      <c r="AM206" s="150"/>
      <c r="AN206" s="150"/>
      <c r="AO206" s="150"/>
      <c r="AP206" s="150"/>
      <c r="AQ206" s="150"/>
      <c r="AR206" s="150"/>
      <c r="AS206" s="150"/>
      <c r="AT206" s="150"/>
      <c r="AU206" s="150"/>
      <c r="AV206" s="150"/>
      <c r="AW206" s="150"/>
      <c r="AX206" s="150"/>
      <c r="AY206" s="150"/>
      <c r="AZ206" s="150"/>
      <c r="BA206" s="150"/>
      <c r="BB206" s="150"/>
      <c r="BC206" s="150"/>
      <c r="BD206" s="150"/>
      <c r="BE206" s="150"/>
      <c r="BF206" s="151"/>
      <c r="BG206" s="151"/>
      <c r="BH206" s="151"/>
      <c r="BI206" s="150"/>
      <c r="BJ206" s="150"/>
      <c r="BK206" s="150"/>
      <c r="BL206" s="150"/>
      <c r="BM206" s="150"/>
      <c r="BN206" s="150"/>
      <c r="BO206" s="150"/>
      <c r="BP206" s="152"/>
    </row>
    <row r="207" spans="1:68" ht="13.5" customHeight="1" x14ac:dyDescent="0.3">
      <c r="A207" s="129">
        <v>1</v>
      </c>
      <c r="B207" s="153" t="s">
        <v>7240</v>
      </c>
      <c r="C207" s="161" t="s">
        <v>2237</v>
      </c>
      <c r="D207" s="132" t="s">
        <v>7241</v>
      </c>
      <c r="E207" s="132" t="s">
        <v>7242</v>
      </c>
      <c r="F207" s="133"/>
      <c r="G207" s="129">
        <v>1</v>
      </c>
      <c r="H207" s="129">
        <v>1</v>
      </c>
      <c r="I207" s="133"/>
      <c r="J207" s="129">
        <v>1</v>
      </c>
      <c r="K207" s="133"/>
      <c r="L207" s="133"/>
      <c r="M207" s="133"/>
      <c r="N207" s="133"/>
      <c r="O207" s="133"/>
      <c r="P207" s="133"/>
      <c r="Q207" s="129">
        <v>2</v>
      </c>
      <c r="R207" s="129">
        <v>5</v>
      </c>
      <c r="S207" s="129">
        <v>3</v>
      </c>
      <c r="T207" s="129">
        <v>4</v>
      </c>
      <c r="U207" s="133"/>
      <c r="V207" s="133"/>
      <c r="W207" s="133"/>
      <c r="X207" s="133"/>
      <c r="Y207" s="129">
        <v>4</v>
      </c>
      <c r="Z207" s="129">
        <v>4</v>
      </c>
      <c r="AA207" s="129">
        <v>12</v>
      </c>
      <c r="AB207" s="129">
        <v>4</v>
      </c>
      <c r="AC207" s="133"/>
      <c r="AD207" s="129">
        <v>50</v>
      </c>
      <c r="AE207" s="133"/>
      <c r="AF207" s="133"/>
      <c r="AG207" s="129">
        <v>30</v>
      </c>
      <c r="AH207" s="129">
        <v>2</v>
      </c>
      <c r="AI207" s="129">
        <v>5</v>
      </c>
      <c r="AJ207" s="129">
        <v>4</v>
      </c>
      <c r="AK207" s="129">
        <v>1</v>
      </c>
      <c r="AL207" s="133"/>
      <c r="AM207" s="129">
        <v>80</v>
      </c>
      <c r="AN207" s="129">
        <v>50</v>
      </c>
      <c r="AO207" s="129">
        <v>6</v>
      </c>
      <c r="AP207" s="133"/>
      <c r="AQ207" s="133"/>
      <c r="AR207" s="133"/>
      <c r="AS207" s="133"/>
      <c r="AT207" s="129">
        <v>2</v>
      </c>
      <c r="AU207" s="129">
        <v>1</v>
      </c>
      <c r="AV207" s="133"/>
      <c r="AW207" s="133"/>
      <c r="AX207" s="133"/>
      <c r="AY207" s="133"/>
      <c r="AZ207" s="133"/>
      <c r="BA207" s="129">
        <v>1</v>
      </c>
      <c r="BB207" s="133"/>
      <c r="BC207" s="133"/>
      <c r="BD207" s="133"/>
      <c r="BE207" s="133"/>
      <c r="BF207" s="168" t="s">
        <v>2268</v>
      </c>
      <c r="BG207" s="161" t="s">
        <v>7000</v>
      </c>
      <c r="BH207" s="135" t="s">
        <v>6824</v>
      </c>
      <c r="BI207" s="133"/>
      <c r="BJ207" s="133"/>
      <c r="BK207" s="133"/>
      <c r="BL207" s="133"/>
      <c r="BM207" s="133"/>
      <c r="BN207" s="133"/>
      <c r="BO207" s="133"/>
      <c r="BP207" s="133"/>
    </row>
    <row r="208" spans="1:68" ht="13.5" customHeight="1" x14ac:dyDescent="0.3">
      <c r="A208" s="133">
        <v>2</v>
      </c>
      <c r="B208" s="169" t="s">
        <v>7243</v>
      </c>
      <c r="C208" s="140"/>
      <c r="D208" s="138" t="s">
        <v>7244</v>
      </c>
      <c r="E208" s="138" t="s">
        <v>7245</v>
      </c>
      <c r="F208" s="133"/>
      <c r="G208" s="133">
        <v>1</v>
      </c>
      <c r="H208" s="133">
        <v>1</v>
      </c>
      <c r="I208" s="133">
        <v>2</v>
      </c>
      <c r="J208" s="133">
        <v>2</v>
      </c>
      <c r="K208" s="133"/>
      <c r="L208" s="133"/>
      <c r="M208" s="133"/>
      <c r="N208" s="133"/>
      <c r="O208" s="133"/>
      <c r="P208" s="133"/>
      <c r="Q208" s="133">
        <v>2</v>
      </c>
      <c r="R208" s="133"/>
      <c r="S208" s="133">
        <v>5</v>
      </c>
      <c r="T208" s="133">
        <v>3</v>
      </c>
      <c r="U208" s="133">
        <v>4</v>
      </c>
      <c r="V208" s="133">
        <v>1</v>
      </c>
      <c r="W208" s="133">
        <v>2</v>
      </c>
      <c r="X208" s="133">
        <v>3</v>
      </c>
      <c r="Y208" s="133">
        <v>3</v>
      </c>
      <c r="Z208" s="133">
        <v>32</v>
      </c>
      <c r="AA208" s="133">
        <v>30</v>
      </c>
      <c r="AB208" s="133">
        <v>40</v>
      </c>
      <c r="AC208" s="133"/>
      <c r="AD208" s="133">
        <v>650</v>
      </c>
      <c r="AE208" s="133"/>
      <c r="AF208" s="133"/>
      <c r="AG208" s="133">
        <v>40</v>
      </c>
      <c r="AH208" s="133"/>
      <c r="AI208" s="133">
        <v>9</v>
      </c>
      <c r="AJ208" s="133">
        <v>7</v>
      </c>
      <c r="AK208" s="133">
        <v>1</v>
      </c>
      <c r="AL208" s="133">
        <v>2</v>
      </c>
      <c r="AM208" s="133">
        <v>112</v>
      </c>
      <c r="AN208" s="133">
        <v>131</v>
      </c>
      <c r="AO208" s="133">
        <v>10</v>
      </c>
      <c r="AP208" s="133">
        <v>15</v>
      </c>
      <c r="AQ208" s="133"/>
      <c r="AR208" s="133"/>
      <c r="AS208" s="133"/>
      <c r="AT208" s="133">
        <v>3</v>
      </c>
      <c r="AU208" s="133"/>
      <c r="AV208" s="133"/>
      <c r="AW208" s="133"/>
      <c r="AX208" s="133"/>
      <c r="AY208" s="133"/>
      <c r="AZ208" s="133"/>
      <c r="BA208" s="133"/>
      <c r="BB208" s="133"/>
      <c r="BC208" s="133"/>
      <c r="BD208" s="133"/>
      <c r="BE208" s="133">
        <v>1</v>
      </c>
      <c r="BF208" s="166" t="s">
        <v>7246</v>
      </c>
      <c r="BG208" s="137" t="s">
        <v>6947</v>
      </c>
      <c r="BH208" s="137" t="s">
        <v>6829</v>
      </c>
      <c r="BI208" s="133"/>
      <c r="BJ208" s="133"/>
      <c r="BK208" s="133"/>
      <c r="BL208" s="133"/>
      <c r="BM208" s="133"/>
      <c r="BN208" s="133"/>
      <c r="BO208" s="133"/>
      <c r="BP208" s="133"/>
    </row>
    <row r="209" spans="1:68" ht="13.5" customHeight="1" x14ac:dyDescent="0.3">
      <c r="A209" s="133">
        <v>3</v>
      </c>
      <c r="B209" s="136"/>
      <c r="C209" s="137" t="s">
        <v>7247</v>
      </c>
      <c r="D209" s="133"/>
      <c r="E209" s="138" t="s">
        <v>7248</v>
      </c>
      <c r="F209" s="133"/>
      <c r="G209" s="133"/>
      <c r="H209" s="133">
        <v>1</v>
      </c>
      <c r="I209" s="133">
        <v>1</v>
      </c>
      <c r="J209" s="133">
        <v>1</v>
      </c>
      <c r="K209" s="133"/>
      <c r="L209" s="133"/>
      <c r="M209" s="133"/>
      <c r="N209" s="133"/>
      <c r="O209" s="133"/>
      <c r="P209" s="133"/>
      <c r="Q209" s="133">
        <v>6</v>
      </c>
      <c r="R209" s="133">
        <v>2</v>
      </c>
      <c r="S209" s="133">
        <v>4</v>
      </c>
      <c r="T209" s="133"/>
      <c r="U209" s="133">
        <v>1</v>
      </c>
      <c r="V209" s="133">
        <v>1</v>
      </c>
      <c r="W209" s="133">
        <v>2</v>
      </c>
      <c r="X209" s="133"/>
      <c r="Y209" s="133">
        <v>12</v>
      </c>
      <c r="Z209" s="133"/>
      <c r="AA209" s="133">
        <v>20</v>
      </c>
      <c r="AB209" s="133">
        <v>3</v>
      </c>
      <c r="AC209" s="133"/>
      <c r="AD209" s="133">
        <v>145</v>
      </c>
      <c r="AE209" s="133"/>
      <c r="AF209" s="133"/>
      <c r="AG209" s="133"/>
      <c r="AH209" s="133"/>
      <c r="AI209" s="133">
        <v>5</v>
      </c>
      <c r="AJ209" s="133">
        <v>5</v>
      </c>
      <c r="AK209" s="133">
        <v>1</v>
      </c>
      <c r="AL209" s="133"/>
      <c r="AM209" s="133">
        <v>65</v>
      </c>
      <c r="AN209" s="133">
        <v>43</v>
      </c>
      <c r="AO209" s="133">
        <v>6</v>
      </c>
      <c r="AP209" s="133"/>
      <c r="AQ209" s="133">
        <v>2000</v>
      </c>
      <c r="AR209" s="133">
        <v>1</v>
      </c>
      <c r="AS209" s="138" t="s">
        <v>5849</v>
      </c>
      <c r="AT209" s="133">
        <v>2</v>
      </c>
      <c r="AU209" s="133"/>
      <c r="AV209" s="133"/>
      <c r="AW209" s="133"/>
      <c r="AX209" s="133"/>
      <c r="AY209" s="133"/>
      <c r="AZ209" s="133"/>
      <c r="BA209" s="133"/>
      <c r="BB209" s="133"/>
      <c r="BC209" s="133"/>
      <c r="BD209" s="133"/>
      <c r="BE209" s="138" t="s">
        <v>5849</v>
      </c>
      <c r="BF209" s="166" t="s">
        <v>7249</v>
      </c>
      <c r="BG209" s="137" t="s">
        <v>6947</v>
      </c>
      <c r="BH209" s="137" t="s">
        <v>6829</v>
      </c>
      <c r="BI209" s="133"/>
      <c r="BJ209" s="133"/>
      <c r="BK209" s="133"/>
      <c r="BL209" s="133"/>
      <c r="BM209" s="133"/>
      <c r="BN209" s="133"/>
      <c r="BO209" s="133"/>
      <c r="BP209" s="133"/>
    </row>
    <row r="210" spans="1:68" ht="13.5" customHeight="1" x14ac:dyDescent="0.3">
      <c r="A210" s="133">
        <v>4</v>
      </c>
      <c r="B210" s="136"/>
      <c r="C210" s="137" t="s">
        <v>2978</v>
      </c>
      <c r="D210" s="138" t="s">
        <v>7250</v>
      </c>
      <c r="E210" s="138" t="s">
        <v>7251</v>
      </c>
      <c r="F210" s="133"/>
      <c r="G210" s="133">
        <v>1</v>
      </c>
      <c r="H210" s="133">
        <v>1</v>
      </c>
      <c r="I210" s="133"/>
      <c r="J210" s="133"/>
      <c r="K210" s="133"/>
      <c r="L210" s="133"/>
      <c r="M210" s="133"/>
      <c r="N210" s="133"/>
      <c r="O210" s="133"/>
      <c r="P210" s="133"/>
      <c r="Q210" s="133">
        <v>1</v>
      </c>
      <c r="R210" s="133">
        <v>2</v>
      </c>
      <c r="S210" s="133">
        <v>1</v>
      </c>
      <c r="T210" s="133"/>
      <c r="U210" s="133">
        <v>1</v>
      </c>
      <c r="V210" s="133">
        <v>2</v>
      </c>
      <c r="W210" s="133">
        <v>1</v>
      </c>
      <c r="X210" s="133">
        <v>1</v>
      </c>
      <c r="Y210" s="133">
        <v>2</v>
      </c>
      <c r="Z210" s="133">
        <v>15</v>
      </c>
      <c r="AA210" s="133">
        <v>20</v>
      </c>
      <c r="AB210" s="133">
        <v>10</v>
      </c>
      <c r="AC210" s="133"/>
      <c r="AD210" s="133">
        <v>151</v>
      </c>
      <c r="AE210" s="133"/>
      <c r="AF210" s="133"/>
      <c r="AG210" s="133">
        <v>11</v>
      </c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>
        <v>1</v>
      </c>
      <c r="AU210" s="133"/>
      <c r="AV210" s="133"/>
      <c r="AW210" s="133"/>
      <c r="AX210" s="133"/>
      <c r="AY210" s="133"/>
      <c r="AZ210" s="133"/>
      <c r="BA210" s="133">
        <v>1</v>
      </c>
      <c r="BB210" s="133"/>
      <c r="BC210" s="133"/>
      <c r="BD210" s="133"/>
      <c r="BE210" s="133"/>
      <c r="BF210" s="166" t="s">
        <v>7252</v>
      </c>
      <c r="BG210" s="137" t="s">
        <v>6947</v>
      </c>
      <c r="BH210" s="137" t="s">
        <v>6829</v>
      </c>
      <c r="BI210" s="133"/>
      <c r="BJ210" s="133"/>
      <c r="BK210" s="133"/>
      <c r="BL210" s="133"/>
      <c r="BM210" s="133"/>
      <c r="BN210" s="133"/>
      <c r="BO210" s="133"/>
      <c r="BP210" s="133"/>
    </row>
    <row r="211" spans="1:68" ht="13.5" customHeight="1" x14ac:dyDescent="0.3">
      <c r="A211" s="133">
        <v>5</v>
      </c>
      <c r="B211" s="136"/>
      <c r="C211" s="137" t="s">
        <v>2237</v>
      </c>
      <c r="D211" s="138" t="s">
        <v>7253</v>
      </c>
      <c r="E211" s="133"/>
      <c r="F211" s="133"/>
      <c r="G211" s="133">
        <v>1</v>
      </c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  <c r="AX211" s="133"/>
      <c r="AY211" s="133"/>
      <c r="AZ211" s="133"/>
      <c r="BA211" s="133"/>
      <c r="BB211" s="133"/>
      <c r="BC211" s="133"/>
      <c r="BD211" s="133"/>
      <c r="BE211" s="133"/>
      <c r="BF211" s="165"/>
      <c r="BG211" s="140"/>
      <c r="BH211" s="140"/>
      <c r="BI211" s="133"/>
      <c r="BJ211" s="133"/>
      <c r="BK211" s="133"/>
      <c r="BL211" s="133"/>
      <c r="BM211" s="133"/>
      <c r="BN211" s="133"/>
      <c r="BO211" s="133"/>
      <c r="BP211" s="133"/>
    </row>
    <row r="212" spans="1:68" ht="13.5" customHeight="1" x14ac:dyDescent="0.3">
      <c r="A212" s="133">
        <v>6</v>
      </c>
      <c r="B212" s="136"/>
      <c r="C212" s="137" t="s">
        <v>7254</v>
      </c>
      <c r="D212" s="138" t="s">
        <v>7255</v>
      </c>
      <c r="E212" s="138" t="s">
        <v>7256</v>
      </c>
      <c r="F212" s="133"/>
      <c r="G212" s="133">
        <v>1</v>
      </c>
      <c r="H212" s="133">
        <v>1</v>
      </c>
      <c r="I212" s="133">
        <v>5</v>
      </c>
      <c r="J212" s="133">
        <v>5</v>
      </c>
      <c r="K212" s="133"/>
      <c r="L212" s="133"/>
      <c r="M212" s="133"/>
      <c r="N212" s="133"/>
      <c r="O212" s="133"/>
      <c r="P212" s="133"/>
      <c r="Q212" s="133">
        <v>3</v>
      </c>
      <c r="R212" s="133">
        <v>2</v>
      </c>
      <c r="S212" s="133">
        <v>3</v>
      </c>
      <c r="T212" s="133">
        <v>3</v>
      </c>
      <c r="U212" s="133">
        <v>2</v>
      </c>
      <c r="V212" s="133">
        <v>4</v>
      </c>
      <c r="W212" s="133">
        <v>2</v>
      </c>
      <c r="X212" s="133"/>
      <c r="Y212" s="133">
        <v>8</v>
      </c>
      <c r="Z212" s="133">
        <v>44</v>
      </c>
      <c r="AA212" s="133">
        <v>46</v>
      </c>
      <c r="AB212" s="133">
        <v>51</v>
      </c>
      <c r="AC212" s="133"/>
      <c r="AD212" s="133">
        <v>713</v>
      </c>
      <c r="AE212" s="133"/>
      <c r="AF212" s="133"/>
      <c r="AG212" s="133">
        <v>53</v>
      </c>
      <c r="AH212" s="133"/>
      <c r="AI212" s="133">
        <v>7</v>
      </c>
      <c r="AJ212" s="133">
        <v>3</v>
      </c>
      <c r="AK212" s="133">
        <v>4</v>
      </c>
      <c r="AL212" s="133"/>
      <c r="AM212" s="133">
        <v>72</v>
      </c>
      <c r="AN212" s="133"/>
      <c r="AO212" s="133">
        <v>29</v>
      </c>
      <c r="AP212" s="133"/>
      <c r="AQ212" s="133"/>
      <c r="AR212" s="133"/>
      <c r="AS212" s="133"/>
      <c r="AT212" s="133">
        <v>2</v>
      </c>
      <c r="AU212" s="133"/>
      <c r="AV212" s="133"/>
      <c r="AW212" s="133"/>
      <c r="AX212" s="133"/>
      <c r="AY212" s="133"/>
      <c r="AZ212" s="133"/>
      <c r="BA212" s="133"/>
      <c r="BB212" s="133"/>
      <c r="BC212" s="133"/>
      <c r="BD212" s="133"/>
      <c r="BE212" s="133">
        <v>2</v>
      </c>
      <c r="BF212" s="166" t="s">
        <v>7257</v>
      </c>
      <c r="BG212" s="137" t="s">
        <v>7258</v>
      </c>
      <c r="BH212" s="139" t="s">
        <v>6824</v>
      </c>
      <c r="BI212" s="133"/>
      <c r="BJ212" s="133"/>
      <c r="BK212" s="133"/>
      <c r="BL212" s="133"/>
      <c r="BM212" s="133"/>
      <c r="BN212" s="133"/>
      <c r="BO212" s="133"/>
      <c r="BP212" s="133"/>
    </row>
    <row r="213" spans="1:68" ht="13.5" customHeight="1" x14ac:dyDescent="0.3">
      <c r="A213" s="133">
        <v>7</v>
      </c>
      <c r="B213" s="136"/>
      <c r="C213" s="137" t="s">
        <v>2237</v>
      </c>
      <c r="D213" s="138" t="s">
        <v>7259</v>
      </c>
      <c r="E213" s="138" t="s">
        <v>7260</v>
      </c>
      <c r="F213" s="133"/>
      <c r="G213" s="133">
        <v>1</v>
      </c>
      <c r="H213" s="133">
        <v>1</v>
      </c>
      <c r="I213" s="133">
        <v>5</v>
      </c>
      <c r="J213" s="133">
        <v>4</v>
      </c>
      <c r="K213" s="133"/>
      <c r="L213" s="133"/>
      <c r="M213" s="133"/>
      <c r="N213" s="133"/>
      <c r="O213" s="133"/>
      <c r="P213" s="133"/>
      <c r="Q213" s="133"/>
      <c r="R213" s="133"/>
      <c r="S213" s="133"/>
      <c r="T213" s="133">
        <v>2</v>
      </c>
      <c r="U213" s="133"/>
      <c r="V213" s="133"/>
      <c r="W213" s="133"/>
      <c r="X213" s="133"/>
      <c r="Y213" s="133">
        <v>1</v>
      </c>
      <c r="Z213" s="133">
        <v>15</v>
      </c>
      <c r="AA213" s="133">
        <v>24</v>
      </c>
      <c r="AB213" s="133"/>
      <c r="AC213" s="133"/>
      <c r="AD213" s="133">
        <v>89</v>
      </c>
      <c r="AE213" s="133"/>
      <c r="AF213" s="133"/>
      <c r="AG213" s="133"/>
      <c r="AH213" s="133">
        <v>7</v>
      </c>
      <c r="AI213" s="133">
        <v>5</v>
      </c>
      <c r="AJ213" s="133">
        <v>2</v>
      </c>
      <c r="AK213" s="138" t="s">
        <v>5866</v>
      </c>
      <c r="AL213" s="133">
        <v>1</v>
      </c>
      <c r="AM213" s="133">
        <v>52</v>
      </c>
      <c r="AN213" s="133">
        <v>2</v>
      </c>
      <c r="AO213" s="133">
        <v>5</v>
      </c>
      <c r="AP213" s="133">
        <v>6</v>
      </c>
      <c r="AQ213" s="133">
        <v>2000</v>
      </c>
      <c r="AR213" s="133"/>
      <c r="AS213" s="138" t="s">
        <v>5865</v>
      </c>
      <c r="AT213" s="133">
        <v>1</v>
      </c>
      <c r="AU213" s="133"/>
      <c r="AV213" s="133"/>
      <c r="AW213" s="133"/>
      <c r="AX213" s="133"/>
      <c r="AY213" s="133"/>
      <c r="AZ213" s="133"/>
      <c r="BA213" s="133"/>
      <c r="BB213" s="133"/>
      <c r="BC213" s="133">
        <v>121</v>
      </c>
      <c r="BD213" s="133"/>
      <c r="BE213" s="133"/>
      <c r="BF213" s="165"/>
      <c r="BG213" s="140"/>
      <c r="BH213" s="140"/>
      <c r="BI213" s="133"/>
      <c r="BJ213" s="133"/>
      <c r="BK213" s="133"/>
      <c r="BL213" s="133"/>
      <c r="BM213" s="133"/>
      <c r="BN213" s="133"/>
      <c r="BO213" s="133"/>
      <c r="BP213" s="133"/>
    </row>
    <row r="214" spans="1:68" ht="13.5" customHeight="1" x14ac:dyDescent="0.3">
      <c r="A214" s="133">
        <v>8</v>
      </c>
      <c r="B214" s="136"/>
      <c r="C214" s="137" t="s">
        <v>7096</v>
      </c>
      <c r="D214" s="138" t="s">
        <v>7261</v>
      </c>
      <c r="E214" s="133"/>
      <c r="F214" s="133"/>
      <c r="G214" s="133">
        <v>1</v>
      </c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>
        <v>1</v>
      </c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/>
      <c r="BE214" s="133"/>
      <c r="BF214" s="165"/>
      <c r="BG214" s="140"/>
      <c r="BH214" s="140"/>
      <c r="BI214" s="133"/>
      <c r="BJ214" s="133"/>
      <c r="BK214" s="133"/>
      <c r="BL214" s="133"/>
      <c r="BM214" s="133"/>
      <c r="BN214" s="133"/>
      <c r="BO214" s="133"/>
      <c r="BP214" s="133"/>
    </row>
    <row r="215" spans="1:68" ht="13.5" customHeight="1" x14ac:dyDescent="0.3">
      <c r="A215" s="133">
        <v>9</v>
      </c>
      <c r="B215" s="136"/>
      <c r="C215" s="140"/>
      <c r="D215" s="138" t="s">
        <v>7262</v>
      </c>
      <c r="E215" s="133"/>
      <c r="F215" s="133"/>
      <c r="G215" s="133">
        <v>1</v>
      </c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>
        <v>1</v>
      </c>
      <c r="Z215" s="133">
        <v>1</v>
      </c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65"/>
      <c r="BG215" s="140"/>
      <c r="BH215" s="140"/>
      <c r="BI215" s="133"/>
      <c r="BJ215" s="133"/>
      <c r="BK215" s="133"/>
      <c r="BL215" s="133"/>
      <c r="BM215" s="133"/>
      <c r="BN215" s="133"/>
      <c r="BO215" s="133"/>
      <c r="BP215" s="133"/>
    </row>
    <row r="216" spans="1:68" ht="13.5" customHeight="1" x14ac:dyDescent="0.3">
      <c r="A216" s="133"/>
      <c r="B216" s="143"/>
      <c r="C216" s="144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67"/>
      <c r="BG216" s="144"/>
      <c r="BH216" s="144"/>
      <c r="BI216" s="133"/>
      <c r="BJ216" s="133"/>
      <c r="BK216" s="133"/>
      <c r="BL216" s="133"/>
      <c r="BM216" s="133"/>
      <c r="BN216" s="133"/>
      <c r="BO216" s="133"/>
      <c r="BP216" s="133"/>
    </row>
    <row r="217" spans="1:68" ht="13.5" customHeight="1" x14ac:dyDescent="0.3">
      <c r="A217" s="154" t="s">
        <v>225</v>
      </c>
      <c r="B217" s="155"/>
      <c r="C217" s="156"/>
      <c r="D217" s="155"/>
      <c r="E217" s="155"/>
      <c r="F217" s="155"/>
      <c r="G217" s="155"/>
      <c r="H217" s="155"/>
      <c r="I217" s="155"/>
      <c r="J217" s="155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157"/>
      <c r="AJ217" s="157"/>
      <c r="AK217" s="157"/>
      <c r="AL217" s="157"/>
      <c r="AM217" s="157"/>
      <c r="AN217" s="157"/>
      <c r="AO217" s="157"/>
      <c r="AP217" s="157"/>
      <c r="AQ217" s="157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157"/>
      <c r="BB217" s="157"/>
      <c r="BC217" s="157"/>
      <c r="BD217" s="157"/>
      <c r="BE217" s="157"/>
      <c r="BF217" s="158"/>
      <c r="BG217" s="159"/>
      <c r="BH217" s="159"/>
      <c r="BI217" s="157"/>
      <c r="BJ217" s="157"/>
      <c r="BK217" s="157"/>
      <c r="BL217" s="157"/>
      <c r="BM217" s="157"/>
      <c r="BN217" s="157"/>
      <c r="BO217" s="157"/>
      <c r="BP217" s="160"/>
    </row>
    <row r="218" spans="1:68" ht="13.5" customHeight="1" x14ac:dyDescent="0.3">
      <c r="A218" s="129">
        <v>10</v>
      </c>
      <c r="B218" s="153" t="s">
        <v>7240</v>
      </c>
      <c r="C218" s="161" t="s">
        <v>7096</v>
      </c>
      <c r="D218" s="132" t="s">
        <v>7263</v>
      </c>
      <c r="E218" s="133"/>
      <c r="F218" s="133"/>
      <c r="G218" s="129">
        <v>1</v>
      </c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29">
        <v>1</v>
      </c>
      <c r="Z218" s="129">
        <v>2</v>
      </c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63"/>
      <c r="BG218" s="131"/>
      <c r="BH218" s="131"/>
      <c r="BI218" s="133"/>
      <c r="BJ218" s="133"/>
      <c r="BK218" s="133"/>
      <c r="BL218" s="133"/>
      <c r="BM218" s="133"/>
      <c r="BN218" s="133"/>
      <c r="BO218" s="133"/>
      <c r="BP218" s="133"/>
    </row>
    <row r="219" spans="1:68" ht="13.5" customHeight="1" x14ac:dyDescent="0.3">
      <c r="A219" s="133">
        <v>11</v>
      </c>
      <c r="B219" s="169" t="s">
        <v>7243</v>
      </c>
      <c r="C219" s="140"/>
      <c r="D219" s="138" t="s">
        <v>7264</v>
      </c>
      <c r="E219" s="133"/>
      <c r="F219" s="133"/>
      <c r="G219" s="133">
        <v>1</v>
      </c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>
        <v>1</v>
      </c>
      <c r="Z219" s="133">
        <v>1</v>
      </c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65"/>
      <c r="BG219" s="140"/>
      <c r="BH219" s="140"/>
      <c r="BI219" s="133"/>
      <c r="BJ219" s="133"/>
      <c r="BK219" s="133"/>
      <c r="BL219" s="133"/>
      <c r="BM219" s="133"/>
      <c r="BN219" s="133"/>
      <c r="BO219" s="133"/>
      <c r="BP219" s="133"/>
    </row>
    <row r="220" spans="1:68" ht="13.5" customHeight="1" x14ac:dyDescent="0.3">
      <c r="A220" s="133">
        <v>12</v>
      </c>
      <c r="B220" s="136"/>
      <c r="C220" s="137" t="s">
        <v>2237</v>
      </c>
      <c r="D220" s="138" t="s">
        <v>7265</v>
      </c>
      <c r="E220" s="138" t="s">
        <v>7266</v>
      </c>
      <c r="F220" s="133"/>
      <c r="G220" s="133">
        <v>1</v>
      </c>
      <c r="H220" s="133">
        <v>1</v>
      </c>
      <c r="I220" s="133"/>
      <c r="J220" s="133"/>
      <c r="K220" s="133"/>
      <c r="L220" s="133"/>
      <c r="M220" s="133"/>
      <c r="N220" s="133"/>
      <c r="O220" s="133"/>
      <c r="P220" s="133"/>
      <c r="Q220" s="133">
        <v>2</v>
      </c>
      <c r="R220" s="133"/>
      <c r="S220" s="133"/>
      <c r="T220" s="133"/>
      <c r="U220" s="133">
        <v>1</v>
      </c>
      <c r="V220" s="133"/>
      <c r="W220" s="133"/>
      <c r="X220" s="133">
        <v>1</v>
      </c>
      <c r="Y220" s="133">
        <v>4</v>
      </c>
      <c r="Z220" s="133">
        <v>15</v>
      </c>
      <c r="AA220" s="133">
        <v>24</v>
      </c>
      <c r="AB220" s="133">
        <v>6</v>
      </c>
      <c r="AC220" s="133"/>
      <c r="AD220" s="133">
        <v>200</v>
      </c>
      <c r="AE220" s="133"/>
      <c r="AF220" s="133"/>
      <c r="AG220" s="133">
        <v>120</v>
      </c>
      <c r="AH220" s="133"/>
      <c r="AI220" s="133">
        <v>4</v>
      </c>
      <c r="AJ220" s="133">
        <v>2</v>
      </c>
      <c r="AK220" s="133">
        <v>2</v>
      </c>
      <c r="AL220" s="133"/>
      <c r="AM220" s="133">
        <v>20</v>
      </c>
      <c r="AN220" s="133"/>
      <c r="AO220" s="133">
        <v>9</v>
      </c>
      <c r="AP220" s="133"/>
      <c r="AQ220" s="133"/>
      <c r="AR220" s="133"/>
      <c r="AS220" s="133"/>
      <c r="AT220" s="133">
        <v>1</v>
      </c>
      <c r="AU220" s="133"/>
      <c r="AV220" s="133"/>
      <c r="AW220" s="133"/>
      <c r="AX220" s="133">
        <v>1</v>
      </c>
      <c r="AY220" s="133"/>
      <c r="AZ220" s="133"/>
      <c r="BA220" s="133"/>
      <c r="BB220" s="133"/>
      <c r="BC220" s="133"/>
      <c r="BD220" s="133"/>
      <c r="BE220" s="133"/>
      <c r="BF220" s="165"/>
      <c r="BG220" s="140"/>
      <c r="BH220" s="140"/>
      <c r="BI220" s="133"/>
      <c r="BJ220" s="133"/>
      <c r="BK220" s="133"/>
      <c r="BL220" s="133"/>
      <c r="BM220" s="133"/>
      <c r="BN220" s="133"/>
      <c r="BO220" s="133"/>
      <c r="BP220" s="133"/>
    </row>
    <row r="221" spans="1:68" ht="13.5" customHeight="1" x14ac:dyDescent="0.3">
      <c r="A221" s="133">
        <v>13</v>
      </c>
      <c r="B221" s="136"/>
      <c r="C221" s="137" t="s">
        <v>2329</v>
      </c>
      <c r="D221" s="138" t="s">
        <v>7267</v>
      </c>
      <c r="E221" s="138" t="s">
        <v>7268</v>
      </c>
      <c r="F221" s="133"/>
      <c r="G221" s="133">
        <v>1</v>
      </c>
      <c r="H221" s="133">
        <v>1</v>
      </c>
      <c r="I221" s="133">
        <v>2</v>
      </c>
      <c r="J221" s="133">
        <v>1</v>
      </c>
      <c r="K221" s="133"/>
      <c r="L221" s="133"/>
      <c r="M221" s="133"/>
      <c r="N221" s="133"/>
      <c r="O221" s="133"/>
      <c r="P221" s="133"/>
      <c r="Q221" s="133">
        <v>5</v>
      </c>
      <c r="R221" s="133">
        <v>1</v>
      </c>
      <c r="S221" s="133">
        <v>7</v>
      </c>
      <c r="T221" s="133">
        <v>4</v>
      </c>
      <c r="U221" s="133">
        <v>1</v>
      </c>
      <c r="V221" s="133">
        <v>2</v>
      </c>
      <c r="W221" s="133">
        <v>3</v>
      </c>
      <c r="X221" s="133">
        <v>2</v>
      </c>
      <c r="Y221" s="133">
        <v>11</v>
      </c>
      <c r="Z221" s="133">
        <v>33</v>
      </c>
      <c r="AA221" s="133">
        <v>30</v>
      </c>
      <c r="AB221" s="133">
        <v>80</v>
      </c>
      <c r="AC221" s="133"/>
      <c r="AD221" s="133">
        <v>995</v>
      </c>
      <c r="AE221" s="133"/>
      <c r="AF221" s="133"/>
      <c r="AG221" s="133">
        <v>123</v>
      </c>
      <c r="AH221" s="133">
        <v>12</v>
      </c>
      <c r="AI221" s="133">
        <v>11</v>
      </c>
      <c r="AJ221" s="133">
        <v>10</v>
      </c>
      <c r="AK221" s="133">
        <v>2</v>
      </c>
      <c r="AL221" s="133"/>
      <c r="AM221" s="133">
        <v>120</v>
      </c>
      <c r="AN221" s="133">
        <v>135</v>
      </c>
      <c r="AO221" s="133">
        <v>11</v>
      </c>
      <c r="AP221" s="133"/>
      <c r="AQ221" s="133">
        <v>6000</v>
      </c>
      <c r="AR221" s="138" t="s">
        <v>5853</v>
      </c>
      <c r="AS221" s="138" t="s">
        <v>5849</v>
      </c>
      <c r="AT221" s="133">
        <v>4</v>
      </c>
      <c r="AU221" s="133"/>
      <c r="AV221" s="133"/>
      <c r="AW221" s="133"/>
      <c r="AX221" s="133"/>
      <c r="AY221" s="133"/>
      <c r="AZ221" s="133"/>
      <c r="BA221" s="133">
        <v>2</v>
      </c>
      <c r="BB221" s="133"/>
      <c r="BC221" s="133"/>
      <c r="BD221" s="133"/>
      <c r="BE221" s="133"/>
      <c r="BF221" s="166" t="s">
        <v>7269</v>
      </c>
      <c r="BG221" s="137" t="s">
        <v>7007</v>
      </c>
      <c r="BH221" s="139" t="s">
        <v>6824</v>
      </c>
      <c r="BI221" s="133"/>
      <c r="BJ221" s="133"/>
      <c r="BK221" s="133"/>
      <c r="BL221" s="133"/>
      <c r="BM221" s="133"/>
      <c r="BN221" s="133"/>
      <c r="BO221" s="133"/>
      <c r="BP221" s="133"/>
    </row>
    <row r="222" spans="1:68" ht="13.5" customHeight="1" x14ac:dyDescent="0.3">
      <c r="A222" s="133">
        <v>14</v>
      </c>
      <c r="B222" s="136"/>
      <c r="C222" s="140"/>
      <c r="D222" s="138" t="s">
        <v>7270</v>
      </c>
      <c r="E222" s="133"/>
      <c r="F222" s="133"/>
      <c r="G222" s="133">
        <v>1</v>
      </c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>
        <v>1</v>
      </c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/>
      <c r="AY222" s="133"/>
      <c r="AZ222" s="133"/>
      <c r="BA222" s="133"/>
      <c r="BB222" s="133"/>
      <c r="BC222" s="133"/>
      <c r="BD222" s="133"/>
      <c r="BE222" s="133"/>
      <c r="BF222" s="165"/>
      <c r="BG222" s="140"/>
      <c r="BH222" s="140"/>
      <c r="BI222" s="133"/>
      <c r="BJ222" s="133"/>
      <c r="BK222" s="133"/>
      <c r="BL222" s="133"/>
      <c r="BM222" s="133"/>
      <c r="BN222" s="133"/>
      <c r="BO222" s="133"/>
      <c r="BP222" s="133"/>
    </row>
    <row r="223" spans="1:68" ht="13.5" customHeight="1" x14ac:dyDescent="0.3">
      <c r="A223" s="133">
        <v>15</v>
      </c>
      <c r="B223" s="136"/>
      <c r="C223" s="137" t="s">
        <v>7096</v>
      </c>
      <c r="D223" s="138" t="s">
        <v>7271</v>
      </c>
      <c r="E223" s="138" t="s">
        <v>7272</v>
      </c>
      <c r="F223" s="133"/>
      <c r="G223" s="133">
        <v>1</v>
      </c>
      <c r="H223" s="133">
        <v>1</v>
      </c>
      <c r="I223" s="133">
        <v>1</v>
      </c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>
        <v>2</v>
      </c>
      <c r="Z223" s="133">
        <v>4</v>
      </c>
      <c r="AA223" s="133">
        <v>10</v>
      </c>
      <c r="AB223" s="133">
        <v>20</v>
      </c>
      <c r="AC223" s="133"/>
      <c r="AD223" s="133">
        <v>125</v>
      </c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>
        <v>1</v>
      </c>
      <c r="AU223" s="133"/>
      <c r="AV223" s="133"/>
      <c r="AW223" s="133"/>
      <c r="AX223" s="133"/>
      <c r="AY223" s="133"/>
      <c r="AZ223" s="133"/>
      <c r="BA223" s="133"/>
      <c r="BB223" s="133"/>
      <c r="BC223" s="133"/>
      <c r="BD223" s="133"/>
      <c r="BE223" s="133"/>
      <c r="BF223" s="165"/>
      <c r="BG223" s="140"/>
      <c r="BH223" s="140"/>
      <c r="BI223" s="133"/>
      <c r="BJ223" s="133"/>
      <c r="BK223" s="133"/>
      <c r="BL223" s="133"/>
      <c r="BM223" s="133"/>
      <c r="BN223" s="133"/>
      <c r="BO223" s="133"/>
      <c r="BP223" s="133"/>
    </row>
    <row r="224" spans="1:68" ht="13.5" customHeight="1" x14ac:dyDescent="0.3">
      <c r="A224" s="133">
        <v>16</v>
      </c>
      <c r="B224" s="136"/>
      <c r="C224" s="140"/>
      <c r="D224" s="138" t="s">
        <v>7273</v>
      </c>
      <c r="E224" s="138" t="s">
        <v>7274</v>
      </c>
      <c r="F224" s="133"/>
      <c r="G224" s="133">
        <v>1</v>
      </c>
      <c r="H224" s="133">
        <v>1</v>
      </c>
      <c r="I224" s="133"/>
      <c r="J224" s="133"/>
      <c r="K224" s="133"/>
      <c r="L224" s="133"/>
      <c r="M224" s="133"/>
      <c r="N224" s="133"/>
      <c r="O224" s="133"/>
      <c r="P224" s="133"/>
      <c r="Q224" s="133">
        <v>1</v>
      </c>
      <c r="R224" s="133">
        <v>2</v>
      </c>
      <c r="S224" s="133">
        <v>1</v>
      </c>
      <c r="T224" s="133">
        <v>1</v>
      </c>
      <c r="U224" s="133"/>
      <c r="V224" s="133"/>
      <c r="W224" s="133"/>
      <c r="X224" s="133"/>
      <c r="Y224" s="133">
        <v>6</v>
      </c>
      <c r="Z224" s="133">
        <v>13</v>
      </c>
      <c r="AA224" s="133"/>
      <c r="AB224" s="133">
        <v>2</v>
      </c>
      <c r="AC224" s="133"/>
      <c r="AD224" s="133">
        <v>40</v>
      </c>
      <c r="AE224" s="133"/>
      <c r="AF224" s="133"/>
      <c r="AG224" s="133">
        <v>36</v>
      </c>
      <c r="AH224" s="133"/>
      <c r="AI224" s="138" t="s">
        <v>5849</v>
      </c>
      <c r="AJ224" s="138" t="s">
        <v>6080</v>
      </c>
      <c r="AK224" s="133"/>
      <c r="AL224" s="133"/>
      <c r="AM224" s="133">
        <v>5</v>
      </c>
      <c r="AN224" s="133"/>
      <c r="AO224" s="133">
        <v>7</v>
      </c>
      <c r="AP224" s="133"/>
      <c r="AQ224" s="133"/>
      <c r="AR224" s="133"/>
      <c r="AS224" s="133"/>
      <c r="AT224" s="133"/>
      <c r="AU224" s="133">
        <v>1</v>
      </c>
      <c r="AV224" s="133"/>
      <c r="AW224" s="133"/>
      <c r="AX224" s="133"/>
      <c r="AY224" s="133"/>
      <c r="AZ224" s="133"/>
      <c r="BA224" s="133"/>
      <c r="BB224" s="133"/>
      <c r="BC224" s="133"/>
      <c r="BD224" s="133"/>
      <c r="BE224" s="133"/>
      <c r="BF224" s="165"/>
      <c r="BG224" s="140"/>
      <c r="BH224" s="140"/>
      <c r="BI224" s="133"/>
      <c r="BJ224" s="133"/>
      <c r="BK224" s="133"/>
      <c r="BL224" s="133"/>
      <c r="BM224" s="133"/>
      <c r="BN224" s="133"/>
      <c r="BO224" s="133"/>
      <c r="BP224" s="133"/>
    </row>
    <row r="225" spans="1:68" ht="13.5" customHeight="1" x14ac:dyDescent="0.3">
      <c r="A225" s="133">
        <v>17</v>
      </c>
      <c r="B225" s="136"/>
      <c r="C225" s="137" t="s">
        <v>7275</v>
      </c>
      <c r="D225" s="133"/>
      <c r="E225" s="138" t="s">
        <v>7276</v>
      </c>
      <c r="F225" s="133"/>
      <c r="G225" s="133"/>
      <c r="H225" s="133">
        <v>1</v>
      </c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>
        <v>5</v>
      </c>
      <c r="V225" s="133"/>
      <c r="W225" s="133">
        <v>3</v>
      </c>
      <c r="X225" s="133"/>
      <c r="Y225" s="133">
        <v>8</v>
      </c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>
        <v>1</v>
      </c>
      <c r="AU225" s="133"/>
      <c r="AV225" s="133"/>
      <c r="AW225" s="133"/>
      <c r="AX225" s="133"/>
      <c r="AY225" s="133"/>
      <c r="AZ225" s="133"/>
      <c r="BA225" s="133"/>
      <c r="BB225" s="133"/>
      <c r="BC225" s="133"/>
      <c r="BD225" s="133"/>
      <c r="BE225" s="133"/>
      <c r="BF225" s="165"/>
      <c r="BG225" s="140"/>
      <c r="BH225" s="140"/>
      <c r="BI225" s="133"/>
      <c r="BJ225" s="133"/>
      <c r="BK225" s="133"/>
      <c r="BL225" s="133"/>
      <c r="BM225" s="133"/>
      <c r="BN225" s="133"/>
      <c r="BO225" s="133"/>
      <c r="BP225" s="133"/>
    </row>
    <row r="226" spans="1:68" ht="13.5" customHeight="1" x14ac:dyDescent="0.3">
      <c r="A226" s="133">
        <v>18</v>
      </c>
      <c r="B226" s="136"/>
      <c r="C226" s="140"/>
      <c r="D226" s="138" t="s">
        <v>7277</v>
      </c>
      <c r="E226" s="133"/>
      <c r="F226" s="133"/>
      <c r="G226" s="133">
        <v>1</v>
      </c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  <c r="AY226" s="133"/>
      <c r="AZ226" s="133"/>
      <c r="BA226" s="133"/>
      <c r="BB226" s="133"/>
      <c r="BC226" s="133"/>
      <c r="BD226" s="133"/>
      <c r="BE226" s="133"/>
      <c r="BF226" s="165"/>
      <c r="BG226" s="140"/>
      <c r="BH226" s="140"/>
      <c r="BI226" s="133"/>
      <c r="BJ226" s="133"/>
      <c r="BK226" s="133"/>
      <c r="BL226" s="133"/>
      <c r="BM226" s="133"/>
      <c r="BN226" s="133"/>
      <c r="BO226" s="133"/>
      <c r="BP226" s="133"/>
    </row>
    <row r="227" spans="1:68" ht="13.5" customHeight="1" x14ac:dyDescent="0.3">
      <c r="A227" s="133">
        <v>19</v>
      </c>
      <c r="B227" s="136"/>
      <c r="C227" s="140"/>
      <c r="D227" s="138" t="s">
        <v>7278</v>
      </c>
      <c r="E227" s="138" t="s">
        <v>7279</v>
      </c>
      <c r="F227" s="133"/>
      <c r="G227" s="133">
        <v>1</v>
      </c>
      <c r="H227" s="133">
        <v>1</v>
      </c>
      <c r="I227" s="133"/>
      <c r="J227" s="133">
        <v>1</v>
      </c>
      <c r="K227" s="133"/>
      <c r="L227" s="133"/>
      <c r="M227" s="133"/>
      <c r="N227" s="133"/>
      <c r="O227" s="133"/>
      <c r="P227" s="133"/>
      <c r="Q227" s="133"/>
      <c r="R227" s="133">
        <v>1</v>
      </c>
      <c r="S227" s="133">
        <v>1</v>
      </c>
      <c r="T227" s="133"/>
      <c r="U227" s="133">
        <v>1</v>
      </c>
      <c r="V227" s="133"/>
      <c r="W227" s="133"/>
      <c r="X227" s="133"/>
      <c r="Y227" s="133">
        <v>2</v>
      </c>
      <c r="Z227" s="133">
        <v>3</v>
      </c>
      <c r="AA227" s="133">
        <v>10</v>
      </c>
      <c r="AB227" s="133">
        <v>13</v>
      </c>
      <c r="AC227" s="133"/>
      <c r="AD227" s="133">
        <v>80</v>
      </c>
      <c r="AE227" s="133"/>
      <c r="AF227" s="133"/>
      <c r="AG227" s="133">
        <v>40</v>
      </c>
      <c r="AH227" s="133">
        <v>6</v>
      </c>
      <c r="AI227" s="138" t="s">
        <v>5853</v>
      </c>
      <c r="AJ227" s="133">
        <v>1</v>
      </c>
      <c r="AK227" s="133"/>
      <c r="AL227" s="133"/>
      <c r="AM227" s="133">
        <v>19</v>
      </c>
      <c r="AN227" s="133">
        <v>8</v>
      </c>
      <c r="AO227" s="133"/>
      <c r="AP227" s="133"/>
      <c r="AQ227" s="133"/>
      <c r="AR227" s="133"/>
      <c r="AS227" s="133"/>
      <c r="AT227" s="133">
        <v>1</v>
      </c>
      <c r="AU227" s="133"/>
      <c r="AV227" s="133"/>
      <c r="AW227" s="133"/>
      <c r="AX227" s="133"/>
      <c r="AY227" s="133"/>
      <c r="AZ227" s="133"/>
      <c r="BA227" s="133"/>
      <c r="BB227" s="133"/>
      <c r="BC227" s="133"/>
      <c r="BD227" s="133"/>
      <c r="BE227" s="133"/>
      <c r="BF227" s="165"/>
      <c r="BG227" s="140"/>
      <c r="BH227" s="140"/>
      <c r="BI227" s="133"/>
      <c r="BJ227" s="133"/>
      <c r="BK227" s="133"/>
      <c r="BL227" s="133"/>
      <c r="BM227" s="133"/>
      <c r="BN227" s="133"/>
      <c r="BO227" s="133"/>
      <c r="BP227" s="133"/>
    </row>
    <row r="228" spans="1:68" ht="13.5" customHeight="1" x14ac:dyDescent="0.3">
      <c r="A228" s="133">
        <v>20</v>
      </c>
      <c r="B228" s="136"/>
      <c r="C228" s="137" t="s">
        <v>3131</v>
      </c>
      <c r="D228" s="138" t="s">
        <v>7280</v>
      </c>
      <c r="E228" s="138" t="s">
        <v>7281</v>
      </c>
      <c r="F228" s="133"/>
      <c r="G228" s="133">
        <v>1</v>
      </c>
      <c r="H228" s="133">
        <v>1</v>
      </c>
      <c r="I228" s="133">
        <v>4</v>
      </c>
      <c r="J228" s="133">
        <v>1</v>
      </c>
      <c r="K228" s="133"/>
      <c r="L228" s="133"/>
      <c r="M228" s="133"/>
      <c r="N228" s="133"/>
      <c r="O228" s="133"/>
      <c r="P228" s="133"/>
      <c r="Q228" s="133">
        <v>1</v>
      </c>
      <c r="R228" s="133">
        <v>2</v>
      </c>
      <c r="S228" s="133">
        <v>1</v>
      </c>
      <c r="T228" s="133">
        <v>2</v>
      </c>
      <c r="U228" s="133"/>
      <c r="V228" s="133">
        <v>1</v>
      </c>
      <c r="W228" s="133"/>
      <c r="X228" s="133"/>
      <c r="Y228" s="133"/>
      <c r="Z228" s="133">
        <v>19</v>
      </c>
      <c r="AA228" s="133">
        <v>18</v>
      </c>
      <c r="AB228" s="133">
        <v>45</v>
      </c>
      <c r="AC228" s="133"/>
      <c r="AD228" s="133">
        <v>100</v>
      </c>
      <c r="AE228" s="133"/>
      <c r="AF228" s="133"/>
      <c r="AG228" s="133">
        <v>109</v>
      </c>
      <c r="AH228" s="133">
        <v>11</v>
      </c>
      <c r="AI228" s="133">
        <v>5</v>
      </c>
      <c r="AJ228" s="138" t="s">
        <v>5921</v>
      </c>
      <c r="AK228" s="133">
        <v>1</v>
      </c>
      <c r="AL228" s="133">
        <v>2</v>
      </c>
      <c r="AM228" s="133">
        <v>104</v>
      </c>
      <c r="AN228" s="133">
        <v>53</v>
      </c>
      <c r="AO228" s="133">
        <v>10</v>
      </c>
      <c r="AP228" s="133">
        <v>49</v>
      </c>
      <c r="AQ228" s="133"/>
      <c r="AR228" s="133"/>
      <c r="AS228" s="133"/>
      <c r="AT228" s="133">
        <v>2</v>
      </c>
      <c r="AU228" s="133"/>
      <c r="AV228" s="133"/>
      <c r="AW228" s="133"/>
      <c r="AX228" s="133"/>
      <c r="AY228" s="133"/>
      <c r="AZ228" s="133"/>
      <c r="BA228" s="133"/>
      <c r="BB228" s="133"/>
      <c r="BC228" s="133"/>
      <c r="BD228" s="133"/>
      <c r="BE228" s="133">
        <v>1</v>
      </c>
      <c r="BF228" s="166" t="s">
        <v>4797</v>
      </c>
      <c r="BG228" s="137" t="s">
        <v>6865</v>
      </c>
      <c r="BH228" s="139" t="s">
        <v>6824</v>
      </c>
      <c r="BI228" s="133"/>
      <c r="BJ228" s="133"/>
      <c r="BK228" s="133"/>
      <c r="BL228" s="133"/>
      <c r="BM228" s="133"/>
      <c r="BN228" s="133"/>
      <c r="BO228" s="133"/>
      <c r="BP228" s="133"/>
    </row>
    <row r="229" spans="1:68" ht="13.5" customHeight="1" x14ac:dyDescent="0.3">
      <c r="A229" s="133">
        <v>21</v>
      </c>
      <c r="B229" s="136"/>
      <c r="C229" s="140"/>
      <c r="D229" s="138" t="s">
        <v>7282</v>
      </c>
      <c r="E229" s="138" t="s">
        <v>7283</v>
      </c>
      <c r="F229" s="133"/>
      <c r="G229" s="133">
        <v>1</v>
      </c>
      <c r="H229" s="133">
        <v>1</v>
      </c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>
        <v>1</v>
      </c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  <c r="AX229" s="133"/>
      <c r="AY229" s="133"/>
      <c r="AZ229" s="133"/>
      <c r="BA229" s="133"/>
      <c r="BB229" s="133"/>
      <c r="BC229" s="133"/>
      <c r="BD229" s="133"/>
      <c r="BE229" s="133"/>
      <c r="BF229" s="165"/>
      <c r="BG229" s="140"/>
      <c r="BH229" s="140"/>
      <c r="BI229" s="133"/>
      <c r="BJ229" s="133"/>
      <c r="BK229" s="133"/>
      <c r="BL229" s="133"/>
      <c r="BM229" s="133"/>
      <c r="BN229" s="133"/>
      <c r="BO229" s="133"/>
      <c r="BP229" s="133"/>
    </row>
    <row r="230" spans="1:68" ht="13.5" customHeight="1" x14ac:dyDescent="0.3">
      <c r="A230" s="133">
        <v>22</v>
      </c>
      <c r="B230" s="136"/>
      <c r="C230" s="137" t="s">
        <v>578</v>
      </c>
      <c r="D230" s="138" t="s">
        <v>7282</v>
      </c>
      <c r="E230" s="138" t="s">
        <v>7284</v>
      </c>
      <c r="F230" s="133"/>
      <c r="G230" s="133">
        <v>1</v>
      </c>
      <c r="H230" s="133">
        <v>1</v>
      </c>
      <c r="I230" s="133">
        <v>1</v>
      </c>
      <c r="J230" s="133">
        <v>1</v>
      </c>
      <c r="K230" s="133"/>
      <c r="L230" s="133"/>
      <c r="M230" s="133"/>
      <c r="N230" s="133"/>
      <c r="O230" s="133"/>
      <c r="P230" s="133"/>
      <c r="Q230" s="133">
        <v>1</v>
      </c>
      <c r="R230" s="133">
        <v>5</v>
      </c>
      <c r="S230" s="133">
        <v>1</v>
      </c>
      <c r="T230" s="133">
        <v>2</v>
      </c>
      <c r="U230" s="133">
        <v>1</v>
      </c>
      <c r="V230" s="133"/>
      <c r="W230" s="133"/>
      <c r="X230" s="133"/>
      <c r="Y230" s="133">
        <v>2</v>
      </c>
      <c r="Z230" s="133">
        <v>9</v>
      </c>
      <c r="AA230" s="133">
        <v>28</v>
      </c>
      <c r="AB230" s="133"/>
      <c r="AC230" s="133"/>
      <c r="AD230" s="133">
        <v>80</v>
      </c>
      <c r="AE230" s="133"/>
      <c r="AF230" s="133"/>
      <c r="AG230" s="133">
        <v>25</v>
      </c>
      <c r="AH230" s="133"/>
      <c r="AI230" s="133">
        <v>5</v>
      </c>
      <c r="AJ230" s="133"/>
      <c r="AK230" s="133"/>
      <c r="AL230" s="133"/>
      <c r="AM230" s="133">
        <v>58</v>
      </c>
      <c r="AN230" s="133"/>
      <c r="AO230" s="133"/>
      <c r="AP230" s="133"/>
      <c r="AQ230" s="133"/>
      <c r="AR230" s="133"/>
      <c r="AS230" s="133"/>
      <c r="AT230" s="133">
        <v>2</v>
      </c>
      <c r="AU230" s="133"/>
      <c r="AV230" s="133"/>
      <c r="AW230" s="133"/>
      <c r="AX230" s="133"/>
      <c r="AY230" s="133"/>
      <c r="AZ230" s="133"/>
      <c r="BA230" s="133"/>
      <c r="BB230" s="133"/>
      <c r="BC230" s="133"/>
      <c r="BD230" s="133"/>
      <c r="BE230" s="133"/>
      <c r="BF230" s="165"/>
      <c r="BG230" s="140"/>
      <c r="BH230" s="140"/>
      <c r="BI230" s="133"/>
      <c r="BJ230" s="133"/>
      <c r="BK230" s="133"/>
      <c r="BL230" s="133"/>
      <c r="BM230" s="133"/>
      <c r="BN230" s="133"/>
      <c r="BO230" s="133"/>
      <c r="BP230" s="133"/>
    </row>
    <row r="231" spans="1:68" ht="13.5" customHeight="1" x14ac:dyDescent="0.3">
      <c r="A231" s="133">
        <v>23</v>
      </c>
      <c r="B231" s="136"/>
      <c r="C231" s="137" t="s">
        <v>2168</v>
      </c>
      <c r="D231" s="138" t="s">
        <v>7285</v>
      </c>
      <c r="E231" s="133"/>
      <c r="F231" s="133"/>
      <c r="G231" s="133">
        <v>1</v>
      </c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>
        <v>1</v>
      </c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133"/>
      <c r="AY231" s="133"/>
      <c r="AZ231" s="133"/>
      <c r="BA231" s="133"/>
      <c r="BB231" s="133"/>
      <c r="BC231" s="133"/>
      <c r="BD231" s="133"/>
      <c r="BE231" s="133"/>
      <c r="BF231" s="165"/>
      <c r="BG231" s="140"/>
      <c r="BH231" s="140"/>
      <c r="BI231" s="133"/>
      <c r="BJ231" s="133"/>
      <c r="BK231" s="133"/>
      <c r="BL231" s="133"/>
      <c r="BM231" s="133"/>
      <c r="BN231" s="133"/>
      <c r="BO231" s="133"/>
      <c r="BP231" s="133"/>
    </row>
    <row r="232" spans="1:68" ht="13.5" customHeight="1" x14ac:dyDescent="0.3">
      <c r="A232" s="133">
        <v>24</v>
      </c>
      <c r="B232" s="136"/>
      <c r="C232" s="137" t="s">
        <v>2168</v>
      </c>
      <c r="D232" s="138" t="s">
        <v>7286</v>
      </c>
      <c r="E232" s="133"/>
      <c r="F232" s="133"/>
      <c r="G232" s="133">
        <v>1</v>
      </c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>
        <v>1</v>
      </c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133"/>
      <c r="AY232" s="133"/>
      <c r="AZ232" s="133"/>
      <c r="BA232" s="133"/>
      <c r="BB232" s="133"/>
      <c r="BC232" s="133"/>
      <c r="BD232" s="133"/>
      <c r="BE232" s="133"/>
      <c r="BF232" s="165"/>
      <c r="BG232" s="140"/>
      <c r="BH232" s="140"/>
      <c r="BI232" s="133"/>
      <c r="BJ232" s="133"/>
      <c r="BK232" s="133"/>
      <c r="BL232" s="133"/>
      <c r="BM232" s="133"/>
      <c r="BN232" s="133"/>
      <c r="BO232" s="133"/>
      <c r="BP232" s="133"/>
    </row>
    <row r="233" spans="1:68" ht="13.5" customHeight="1" x14ac:dyDescent="0.3">
      <c r="A233" s="133">
        <v>25</v>
      </c>
      <c r="B233" s="136"/>
      <c r="C233" s="137" t="s">
        <v>2168</v>
      </c>
      <c r="D233" s="138" t="s">
        <v>7287</v>
      </c>
      <c r="E233" s="138" t="s">
        <v>7288</v>
      </c>
      <c r="F233" s="133"/>
      <c r="G233" s="133">
        <v>1</v>
      </c>
      <c r="H233" s="133">
        <v>1</v>
      </c>
      <c r="I233" s="133"/>
      <c r="J233" s="133">
        <v>2</v>
      </c>
      <c r="K233" s="133"/>
      <c r="L233" s="133"/>
      <c r="M233" s="133"/>
      <c r="N233" s="133"/>
      <c r="O233" s="133"/>
      <c r="P233" s="133"/>
      <c r="Q233" s="133">
        <v>4</v>
      </c>
      <c r="R233" s="133">
        <v>1</v>
      </c>
      <c r="S233" s="133">
        <v>3</v>
      </c>
      <c r="T233" s="133">
        <v>1</v>
      </c>
      <c r="U233" s="133"/>
      <c r="V233" s="133">
        <v>4</v>
      </c>
      <c r="W233" s="133">
        <v>3</v>
      </c>
      <c r="X233" s="133">
        <v>2</v>
      </c>
      <c r="Y233" s="133">
        <v>13</v>
      </c>
      <c r="Z233" s="133">
        <v>43</v>
      </c>
      <c r="AA233" s="133">
        <v>36</v>
      </c>
      <c r="AB233" s="133">
        <v>42</v>
      </c>
      <c r="AC233" s="133"/>
      <c r="AD233" s="133">
        <v>597</v>
      </c>
      <c r="AE233" s="133"/>
      <c r="AF233" s="133"/>
      <c r="AG233" s="133">
        <v>113</v>
      </c>
      <c r="AH233" s="133">
        <v>5</v>
      </c>
      <c r="AI233" s="133">
        <v>9</v>
      </c>
      <c r="AJ233" s="133">
        <v>10</v>
      </c>
      <c r="AK233" s="133">
        <v>1</v>
      </c>
      <c r="AL233" s="133">
        <v>9</v>
      </c>
      <c r="AM233" s="133">
        <v>125</v>
      </c>
      <c r="AN233" s="133">
        <v>146</v>
      </c>
      <c r="AO233" s="133">
        <v>10</v>
      </c>
      <c r="AP233" s="133">
        <v>150</v>
      </c>
      <c r="AQ233" s="133"/>
      <c r="AR233" s="133"/>
      <c r="AS233" s="133"/>
      <c r="AT233" s="133">
        <v>1</v>
      </c>
      <c r="AU233" s="133"/>
      <c r="AV233" s="133"/>
      <c r="AW233" s="133"/>
      <c r="AX233" s="133"/>
      <c r="AY233" s="133"/>
      <c r="AZ233" s="133"/>
      <c r="BA233" s="133"/>
      <c r="BB233" s="133"/>
      <c r="BC233" s="133"/>
      <c r="BD233" s="133"/>
      <c r="BE233" s="133">
        <v>1</v>
      </c>
      <c r="BF233" s="166" t="s">
        <v>7289</v>
      </c>
      <c r="BG233" s="137" t="s">
        <v>6865</v>
      </c>
      <c r="BH233" s="139" t="s">
        <v>6824</v>
      </c>
      <c r="BI233" s="133"/>
      <c r="BJ233" s="133"/>
      <c r="BK233" s="133"/>
      <c r="BL233" s="133"/>
      <c r="BM233" s="133"/>
      <c r="BN233" s="133"/>
      <c r="BO233" s="133"/>
      <c r="BP233" s="133"/>
    </row>
    <row r="234" spans="1:68" ht="13.5" customHeight="1" x14ac:dyDescent="0.3">
      <c r="A234" s="133">
        <v>26</v>
      </c>
      <c r="B234" s="136"/>
      <c r="C234" s="137" t="s">
        <v>7096</v>
      </c>
      <c r="D234" s="138" t="s">
        <v>7290</v>
      </c>
      <c r="E234" s="138" t="s">
        <v>7291</v>
      </c>
      <c r="F234" s="133"/>
      <c r="G234" s="133">
        <v>1</v>
      </c>
      <c r="H234" s="133">
        <v>1</v>
      </c>
      <c r="I234" s="133">
        <v>1</v>
      </c>
      <c r="J234" s="133">
        <v>1</v>
      </c>
      <c r="K234" s="133"/>
      <c r="L234" s="133"/>
      <c r="M234" s="133"/>
      <c r="N234" s="133"/>
      <c r="O234" s="133"/>
      <c r="P234" s="133"/>
      <c r="Q234" s="133">
        <v>3</v>
      </c>
      <c r="R234" s="133">
        <v>8</v>
      </c>
      <c r="S234" s="133">
        <v>6</v>
      </c>
      <c r="T234" s="133">
        <v>8</v>
      </c>
      <c r="U234" s="133">
        <v>2</v>
      </c>
      <c r="V234" s="133"/>
      <c r="W234" s="133">
        <v>3</v>
      </c>
      <c r="X234" s="133"/>
      <c r="Y234" s="133">
        <v>6</v>
      </c>
      <c r="Z234" s="133">
        <v>36</v>
      </c>
      <c r="AA234" s="133">
        <v>34</v>
      </c>
      <c r="AB234" s="133">
        <v>37</v>
      </c>
      <c r="AC234" s="133"/>
      <c r="AD234" s="133">
        <v>400</v>
      </c>
      <c r="AE234" s="133"/>
      <c r="AF234" s="133"/>
      <c r="AG234" s="133">
        <v>196</v>
      </c>
      <c r="AH234" s="133"/>
      <c r="AI234" s="133">
        <v>10</v>
      </c>
      <c r="AJ234" s="133">
        <v>7</v>
      </c>
      <c r="AK234" s="133">
        <v>2</v>
      </c>
      <c r="AL234" s="133">
        <v>3</v>
      </c>
      <c r="AM234" s="133">
        <v>120</v>
      </c>
      <c r="AN234" s="133">
        <v>140</v>
      </c>
      <c r="AO234" s="133">
        <v>18</v>
      </c>
      <c r="AP234" s="133">
        <v>40</v>
      </c>
      <c r="AQ234" s="133">
        <v>6000</v>
      </c>
      <c r="AR234" s="133">
        <v>4</v>
      </c>
      <c r="AS234" s="138" t="s">
        <v>5849</v>
      </c>
      <c r="AT234" s="133">
        <v>4</v>
      </c>
      <c r="AU234" s="133"/>
      <c r="AV234" s="133"/>
      <c r="AW234" s="133"/>
      <c r="AX234" s="133"/>
      <c r="AY234" s="133"/>
      <c r="AZ234" s="133"/>
      <c r="BA234" s="133"/>
      <c r="BB234" s="133"/>
      <c r="BC234" s="133"/>
      <c r="BD234" s="133"/>
      <c r="BE234" s="133">
        <v>1</v>
      </c>
      <c r="BF234" s="166" t="s">
        <v>4910</v>
      </c>
      <c r="BG234" s="137" t="s">
        <v>6889</v>
      </c>
      <c r="BH234" s="137" t="s">
        <v>6829</v>
      </c>
      <c r="BI234" s="133"/>
      <c r="BJ234" s="133"/>
      <c r="BK234" s="133"/>
      <c r="BL234" s="133"/>
      <c r="BM234" s="133"/>
      <c r="BN234" s="133"/>
      <c r="BO234" s="133"/>
      <c r="BP234" s="133"/>
    </row>
    <row r="235" spans="1:68" ht="13.5" customHeight="1" x14ac:dyDescent="0.3">
      <c r="A235" s="133">
        <v>27</v>
      </c>
      <c r="B235" s="136"/>
      <c r="C235" s="140"/>
      <c r="D235" s="138" t="s">
        <v>7292</v>
      </c>
      <c r="E235" s="138" t="s">
        <v>7293</v>
      </c>
      <c r="F235" s="133"/>
      <c r="G235" s="133">
        <v>1</v>
      </c>
      <c r="H235" s="133">
        <v>1</v>
      </c>
      <c r="I235" s="133">
        <v>4</v>
      </c>
      <c r="J235" s="133">
        <v>2</v>
      </c>
      <c r="K235" s="133"/>
      <c r="L235" s="133"/>
      <c r="M235" s="133"/>
      <c r="N235" s="133"/>
      <c r="O235" s="133"/>
      <c r="P235" s="133"/>
      <c r="Q235" s="133">
        <v>4</v>
      </c>
      <c r="R235" s="133">
        <v>4</v>
      </c>
      <c r="S235" s="133">
        <v>3</v>
      </c>
      <c r="T235" s="133">
        <v>1</v>
      </c>
      <c r="U235" s="133">
        <v>3</v>
      </c>
      <c r="V235" s="133"/>
      <c r="W235" s="133">
        <v>1</v>
      </c>
      <c r="X235" s="133"/>
      <c r="Y235" s="133">
        <v>3</v>
      </c>
      <c r="Z235" s="133">
        <v>48</v>
      </c>
      <c r="AA235" s="133">
        <v>36</v>
      </c>
      <c r="AB235" s="133">
        <v>37</v>
      </c>
      <c r="AC235" s="133"/>
      <c r="AD235" s="133">
        <v>400</v>
      </c>
      <c r="AE235" s="133"/>
      <c r="AF235" s="133"/>
      <c r="AG235" s="133">
        <v>219</v>
      </c>
      <c r="AH235" s="133">
        <v>19</v>
      </c>
      <c r="AI235" s="138" t="s">
        <v>7022</v>
      </c>
      <c r="AJ235" s="133">
        <v>4</v>
      </c>
      <c r="AK235" s="138" t="s">
        <v>5866</v>
      </c>
      <c r="AL235" s="133">
        <v>4</v>
      </c>
      <c r="AM235" s="133">
        <v>71</v>
      </c>
      <c r="AN235" s="133">
        <v>45</v>
      </c>
      <c r="AO235" s="133">
        <v>13</v>
      </c>
      <c r="AP235" s="133">
        <v>31</v>
      </c>
      <c r="AQ235" s="133"/>
      <c r="AR235" s="133"/>
      <c r="AS235" s="133"/>
      <c r="AT235" s="133">
        <v>3</v>
      </c>
      <c r="AU235" s="133"/>
      <c r="AV235" s="133"/>
      <c r="AW235" s="133"/>
      <c r="AX235" s="133"/>
      <c r="AY235" s="133"/>
      <c r="AZ235" s="133"/>
      <c r="BA235" s="133">
        <v>1</v>
      </c>
      <c r="BB235" s="133"/>
      <c r="BC235" s="133"/>
      <c r="BD235" s="133"/>
      <c r="BE235" s="133"/>
      <c r="BF235" s="166" t="s">
        <v>7294</v>
      </c>
      <c r="BG235" s="137" t="s">
        <v>6889</v>
      </c>
      <c r="BH235" s="137" t="s">
        <v>6829</v>
      </c>
      <c r="BI235" s="133"/>
      <c r="BJ235" s="133"/>
      <c r="BK235" s="133"/>
      <c r="BL235" s="133"/>
      <c r="BM235" s="133"/>
      <c r="BN235" s="133"/>
      <c r="BO235" s="133"/>
      <c r="BP235" s="133"/>
    </row>
    <row r="236" spans="1:68" ht="13.5" customHeight="1" x14ac:dyDescent="0.3">
      <c r="A236" s="133">
        <v>28</v>
      </c>
      <c r="B236" s="136"/>
      <c r="C236" s="137" t="s">
        <v>2237</v>
      </c>
      <c r="D236" s="138" t="s">
        <v>7295</v>
      </c>
      <c r="E236" s="138" t="s">
        <v>7296</v>
      </c>
      <c r="F236" s="133"/>
      <c r="G236" s="133">
        <v>1</v>
      </c>
      <c r="H236" s="133">
        <v>1</v>
      </c>
      <c r="I236" s="133">
        <v>2</v>
      </c>
      <c r="J236" s="133">
        <v>1</v>
      </c>
      <c r="K236" s="133"/>
      <c r="L236" s="133"/>
      <c r="M236" s="133"/>
      <c r="N236" s="133"/>
      <c r="O236" s="133"/>
      <c r="P236" s="133"/>
      <c r="Q236" s="133">
        <v>2</v>
      </c>
      <c r="R236" s="133">
        <v>1</v>
      </c>
      <c r="S236" s="133">
        <v>3</v>
      </c>
      <c r="T236" s="133">
        <v>4</v>
      </c>
      <c r="U236" s="133">
        <v>1</v>
      </c>
      <c r="V236" s="133"/>
      <c r="W236" s="133">
        <v>1</v>
      </c>
      <c r="X236" s="133"/>
      <c r="Y236" s="133">
        <v>9</v>
      </c>
      <c r="Z236" s="133">
        <v>38</v>
      </c>
      <c r="AA236" s="133">
        <v>30</v>
      </c>
      <c r="AB236" s="133">
        <v>29</v>
      </c>
      <c r="AC236" s="133"/>
      <c r="AD236" s="133">
        <v>500</v>
      </c>
      <c r="AE236" s="133"/>
      <c r="AF236" s="133"/>
      <c r="AG236" s="133">
        <v>210</v>
      </c>
      <c r="AH236" s="133"/>
      <c r="AI236" s="133">
        <v>6</v>
      </c>
      <c r="AJ236" s="133">
        <v>6</v>
      </c>
      <c r="AK236" s="133">
        <v>1</v>
      </c>
      <c r="AL236" s="133">
        <v>5</v>
      </c>
      <c r="AM236" s="133">
        <v>83</v>
      </c>
      <c r="AN236" s="133">
        <v>101</v>
      </c>
      <c r="AO236" s="133">
        <v>19</v>
      </c>
      <c r="AP236" s="133">
        <v>40</v>
      </c>
      <c r="AQ236" s="133"/>
      <c r="AR236" s="133"/>
      <c r="AS236" s="133"/>
      <c r="AT236" s="133">
        <v>2</v>
      </c>
      <c r="AU236" s="133"/>
      <c r="AV236" s="133"/>
      <c r="AW236" s="133"/>
      <c r="AX236" s="133"/>
      <c r="AY236" s="133"/>
      <c r="AZ236" s="133"/>
      <c r="BA236" s="133"/>
      <c r="BB236" s="133"/>
      <c r="BC236" s="133"/>
      <c r="BD236" s="133"/>
      <c r="BE236" s="133">
        <v>1</v>
      </c>
      <c r="BF236" s="166" t="s">
        <v>7297</v>
      </c>
      <c r="BG236" s="137" t="s">
        <v>6889</v>
      </c>
      <c r="BH236" s="137" t="s">
        <v>6829</v>
      </c>
      <c r="BI236" s="133"/>
      <c r="BJ236" s="133"/>
      <c r="BK236" s="133"/>
      <c r="BL236" s="133"/>
      <c r="BM236" s="133"/>
      <c r="BN236" s="133"/>
      <c r="BO236" s="133"/>
      <c r="BP236" s="133"/>
    </row>
    <row r="237" spans="1:68" ht="13.5" customHeight="1" x14ac:dyDescent="0.3">
      <c r="A237" s="133">
        <v>29</v>
      </c>
      <c r="B237" s="136"/>
      <c r="C237" s="137" t="s">
        <v>2394</v>
      </c>
      <c r="D237" s="138" t="s">
        <v>7298</v>
      </c>
      <c r="E237" s="133"/>
      <c r="F237" s="133"/>
      <c r="G237" s="133">
        <v>1</v>
      </c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>
        <v>1</v>
      </c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  <c r="AX237" s="133"/>
      <c r="AY237" s="133"/>
      <c r="AZ237" s="133"/>
      <c r="BA237" s="133"/>
      <c r="BB237" s="133"/>
      <c r="BC237" s="133"/>
      <c r="BD237" s="133"/>
      <c r="BE237" s="133"/>
      <c r="BF237" s="165"/>
      <c r="BG237" s="140"/>
      <c r="BH237" s="140"/>
      <c r="BI237" s="133"/>
      <c r="BJ237" s="133"/>
      <c r="BK237" s="133"/>
      <c r="BL237" s="133"/>
      <c r="BM237" s="133"/>
      <c r="BN237" s="133"/>
      <c r="BO237" s="133"/>
      <c r="BP237" s="133"/>
    </row>
    <row r="238" spans="1:68" ht="13.5" customHeight="1" x14ac:dyDescent="0.3">
      <c r="A238" s="133">
        <v>30</v>
      </c>
      <c r="B238" s="136"/>
      <c r="C238" s="140"/>
      <c r="D238" s="138" t="s">
        <v>7299</v>
      </c>
      <c r="E238" s="138" t="s">
        <v>7300</v>
      </c>
      <c r="F238" s="133"/>
      <c r="G238" s="133">
        <v>1</v>
      </c>
      <c r="H238" s="133">
        <v>1</v>
      </c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  <c r="AX238" s="133"/>
      <c r="AY238" s="133"/>
      <c r="AZ238" s="133"/>
      <c r="BA238" s="133"/>
      <c r="BB238" s="133"/>
      <c r="BC238" s="133"/>
      <c r="BD238" s="133"/>
      <c r="BE238" s="133"/>
      <c r="BF238" s="165"/>
      <c r="BG238" s="140"/>
      <c r="BH238" s="140"/>
      <c r="BI238" s="133"/>
      <c r="BJ238" s="133"/>
      <c r="BK238" s="133"/>
      <c r="BL238" s="133"/>
      <c r="BM238" s="133"/>
      <c r="BN238" s="133"/>
      <c r="BO238" s="133"/>
      <c r="BP238" s="133"/>
    </row>
    <row r="239" spans="1:68" ht="13.5" customHeight="1" x14ac:dyDescent="0.3">
      <c r="A239" s="133">
        <v>31</v>
      </c>
      <c r="B239" s="136"/>
      <c r="C239" s="140"/>
      <c r="D239" s="138" t="s">
        <v>7301</v>
      </c>
      <c r="E239" s="138" t="s">
        <v>7302</v>
      </c>
      <c r="F239" s="133"/>
      <c r="G239" s="133">
        <v>1</v>
      </c>
      <c r="H239" s="133">
        <v>1</v>
      </c>
      <c r="I239" s="133">
        <v>1</v>
      </c>
      <c r="J239" s="133">
        <v>2</v>
      </c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>
        <v>2</v>
      </c>
      <c r="Z239" s="133">
        <v>3</v>
      </c>
      <c r="AA239" s="133">
        <v>8</v>
      </c>
      <c r="AB239" s="133">
        <v>4</v>
      </c>
      <c r="AC239" s="133"/>
      <c r="AD239" s="133"/>
      <c r="AE239" s="133"/>
      <c r="AF239" s="133"/>
      <c r="AG239" s="133"/>
      <c r="AH239" s="133"/>
      <c r="AI239" s="133">
        <v>2</v>
      </c>
      <c r="AJ239" s="133"/>
      <c r="AK239" s="133">
        <v>1</v>
      </c>
      <c r="AL239" s="133"/>
      <c r="AM239" s="133">
        <v>8</v>
      </c>
      <c r="AN239" s="133"/>
      <c r="AO239" s="133">
        <v>2</v>
      </c>
      <c r="AP239" s="133"/>
      <c r="AQ239" s="133"/>
      <c r="AR239" s="133"/>
      <c r="AS239" s="133"/>
      <c r="AT239" s="133">
        <v>1</v>
      </c>
      <c r="AU239" s="133"/>
      <c r="AV239" s="133"/>
      <c r="AW239" s="133"/>
      <c r="AX239" s="133"/>
      <c r="AY239" s="133"/>
      <c r="AZ239" s="133"/>
      <c r="BA239" s="133"/>
      <c r="BB239" s="133"/>
      <c r="BC239" s="133"/>
      <c r="BD239" s="133"/>
      <c r="BE239" s="133"/>
      <c r="BF239" s="165"/>
      <c r="BG239" s="140"/>
      <c r="BH239" s="140"/>
      <c r="BI239" s="133"/>
      <c r="BJ239" s="133"/>
      <c r="BK239" s="133"/>
      <c r="BL239" s="133"/>
      <c r="BM239" s="133"/>
      <c r="BN239" s="133"/>
      <c r="BO239" s="133"/>
      <c r="BP239" s="133"/>
    </row>
    <row r="240" spans="1:68" ht="13.5" customHeight="1" x14ac:dyDescent="0.3">
      <c r="A240" s="133">
        <v>32</v>
      </c>
      <c r="B240" s="136"/>
      <c r="C240" s="137" t="s">
        <v>2512</v>
      </c>
      <c r="D240" s="138" t="s">
        <v>7303</v>
      </c>
      <c r="E240" s="133"/>
      <c r="F240" s="133"/>
      <c r="G240" s="133">
        <v>1</v>
      </c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AU240" s="133"/>
      <c r="AV240" s="133"/>
      <c r="AW240" s="133"/>
      <c r="AX240" s="133"/>
      <c r="AY240" s="133"/>
      <c r="AZ240" s="133"/>
      <c r="BA240" s="133"/>
      <c r="BB240" s="133"/>
      <c r="BC240" s="133"/>
      <c r="BD240" s="133"/>
      <c r="BE240" s="133"/>
      <c r="BF240" s="165"/>
      <c r="BG240" s="140"/>
      <c r="BH240" s="140"/>
      <c r="BI240" s="133"/>
      <c r="BJ240" s="133"/>
      <c r="BK240" s="133"/>
      <c r="BL240" s="133"/>
      <c r="BM240" s="133"/>
      <c r="BN240" s="133"/>
      <c r="BO240" s="133"/>
      <c r="BP240" s="133"/>
    </row>
    <row r="241" spans="1:68" ht="13.5" customHeight="1" x14ac:dyDescent="0.3">
      <c r="A241" s="133">
        <v>33</v>
      </c>
      <c r="B241" s="136"/>
      <c r="C241" s="140"/>
      <c r="D241" s="138" t="s">
        <v>7304</v>
      </c>
      <c r="E241" s="138" t="s">
        <v>7305</v>
      </c>
      <c r="F241" s="133"/>
      <c r="G241" s="133">
        <v>1</v>
      </c>
      <c r="H241" s="133">
        <v>1</v>
      </c>
      <c r="I241" s="133">
        <v>3</v>
      </c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>
        <v>1</v>
      </c>
      <c r="Z241" s="133">
        <v>3</v>
      </c>
      <c r="AA241" s="133">
        <v>12</v>
      </c>
      <c r="AB241" s="133">
        <v>10</v>
      </c>
      <c r="AC241" s="133"/>
      <c r="AD241" s="133">
        <v>120</v>
      </c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>
        <v>1</v>
      </c>
      <c r="AU241" s="133"/>
      <c r="AV241" s="133"/>
      <c r="AW241" s="133"/>
      <c r="AX241" s="133"/>
      <c r="AY241" s="133"/>
      <c r="AZ241" s="133"/>
      <c r="BA241" s="133"/>
      <c r="BB241" s="133"/>
      <c r="BC241" s="133"/>
      <c r="BD241" s="133"/>
      <c r="BE241" s="133"/>
      <c r="BF241" s="165"/>
      <c r="BG241" s="140"/>
      <c r="BH241" s="140"/>
      <c r="BI241" s="133"/>
      <c r="BJ241" s="133"/>
      <c r="BK241" s="133"/>
      <c r="BL241" s="133"/>
      <c r="BM241" s="133"/>
      <c r="BN241" s="133"/>
      <c r="BO241" s="133"/>
      <c r="BP241" s="133"/>
    </row>
    <row r="242" spans="1:68" ht="13.5" customHeight="1" x14ac:dyDescent="0.3">
      <c r="A242" s="133">
        <v>34</v>
      </c>
      <c r="B242" s="136"/>
      <c r="C242" s="137" t="s">
        <v>2158</v>
      </c>
      <c r="D242" s="138" t="s">
        <v>7306</v>
      </c>
      <c r="E242" s="138" t="s">
        <v>7307</v>
      </c>
      <c r="F242" s="133"/>
      <c r="G242" s="133">
        <v>1</v>
      </c>
      <c r="H242" s="133">
        <v>1</v>
      </c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>
        <v>1</v>
      </c>
      <c r="Z242" s="133">
        <v>5</v>
      </c>
      <c r="AA242" s="133">
        <v>10</v>
      </c>
      <c r="AB242" s="133">
        <v>8</v>
      </c>
      <c r="AC242" s="133"/>
      <c r="AD242" s="133">
        <v>41</v>
      </c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  <c r="AX242" s="133"/>
      <c r="AY242" s="133"/>
      <c r="AZ242" s="133"/>
      <c r="BA242" s="133"/>
      <c r="BB242" s="133"/>
      <c r="BC242" s="133"/>
      <c r="BD242" s="133"/>
      <c r="BE242" s="133"/>
      <c r="BF242" s="165"/>
      <c r="BG242" s="140"/>
      <c r="BH242" s="140"/>
      <c r="BI242" s="133"/>
      <c r="BJ242" s="133"/>
      <c r="BK242" s="133"/>
      <c r="BL242" s="133"/>
      <c r="BM242" s="133"/>
      <c r="BN242" s="133"/>
      <c r="BO242" s="133"/>
      <c r="BP242" s="133"/>
    </row>
    <row r="243" spans="1:68" ht="13.5" customHeight="1" x14ac:dyDescent="0.3">
      <c r="A243" s="133">
        <v>35</v>
      </c>
      <c r="B243" s="136"/>
      <c r="C243" s="140"/>
      <c r="D243" s="138" t="s">
        <v>7308</v>
      </c>
      <c r="E243" s="133"/>
      <c r="F243" s="133"/>
      <c r="G243" s="133">
        <v>1</v>
      </c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>
        <v>1</v>
      </c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  <c r="AX243" s="133"/>
      <c r="AY243" s="133"/>
      <c r="AZ243" s="133"/>
      <c r="BA243" s="133"/>
      <c r="BB243" s="133"/>
      <c r="BC243" s="133"/>
      <c r="BD243" s="133"/>
      <c r="BE243" s="133"/>
      <c r="BF243" s="165"/>
      <c r="BG243" s="140"/>
      <c r="BH243" s="140"/>
      <c r="BI243" s="133"/>
      <c r="BJ243" s="133"/>
      <c r="BK243" s="133"/>
      <c r="BL243" s="133"/>
      <c r="BM243" s="133"/>
      <c r="BN243" s="133"/>
      <c r="BO243" s="133"/>
      <c r="BP243" s="133"/>
    </row>
    <row r="244" spans="1:68" ht="13.5" customHeight="1" x14ac:dyDescent="0.3">
      <c r="A244" s="133">
        <v>36</v>
      </c>
      <c r="B244" s="136"/>
      <c r="C244" s="137" t="s">
        <v>7096</v>
      </c>
      <c r="D244" s="138" t="s">
        <v>7306</v>
      </c>
      <c r="E244" s="133"/>
      <c r="F244" s="133"/>
      <c r="G244" s="133">
        <v>1</v>
      </c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  <c r="AP244" s="133"/>
      <c r="AQ244" s="133"/>
      <c r="AR244" s="133"/>
      <c r="AS244" s="133"/>
      <c r="AT244" s="133"/>
      <c r="AU244" s="133"/>
      <c r="AV244" s="133"/>
      <c r="AW244" s="133"/>
      <c r="AX244" s="133"/>
      <c r="AY244" s="133"/>
      <c r="AZ244" s="133"/>
      <c r="BA244" s="133"/>
      <c r="BB244" s="133"/>
      <c r="BC244" s="133"/>
      <c r="BD244" s="133"/>
      <c r="BE244" s="133"/>
      <c r="BF244" s="165"/>
      <c r="BG244" s="140"/>
      <c r="BH244" s="140"/>
      <c r="BI244" s="133"/>
      <c r="BJ244" s="133"/>
      <c r="BK244" s="133"/>
      <c r="BL244" s="133"/>
      <c r="BM244" s="133"/>
      <c r="BN244" s="133"/>
      <c r="BO244" s="133"/>
      <c r="BP244" s="133"/>
    </row>
    <row r="245" spans="1:68" ht="13.5" customHeight="1" x14ac:dyDescent="0.3">
      <c r="A245" s="133">
        <v>37</v>
      </c>
      <c r="B245" s="136"/>
      <c r="C245" s="140"/>
      <c r="D245" s="138" t="s">
        <v>7309</v>
      </c>
      <c r="E245" s="133"/>
      <c r="F245" s="133"/>
      <c r="G245" s="133">
        <v>1</v>
      </c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  <c r="AP245" s="133"/>
      <c r="AQ245" s="133"/>
      <c r="AR245" s="133"/>
      <c r="AS245" s="133"/>
      <c r="AT245" s="133"/>
      <c r="AU245" s="133"/>
      <c r="AV245" s="133"/>
      <c r="AW245" s="133"/>
      <c r="AX245" s="133"/>
      <c r="AY245" s="133"/>
      <c r="AZ245" s="133"/>
      <c r="BA245" s="133"/>
      <c r="BB245" s="133"/>
      <c r="BC245" s="133"/>
      <c r="BD245" s="133"/>
      <c r="BE245" s="133"/>
      <c r="BF245" s="165"/>
      <c r="BG245" s="140"/>
      <c r="BH245" s="140"/>
      <c r="BI245" s="133"/>
      <c r="BJ245" s="133"/>
      <c r="BK245" s="133"/>
      <c r="BL245" s="133"/>
      <c r="BM245" s="133"/>
      <c r="BN245" s="133"/>
      <c r="BO245" s="133"/>
      <c r="BP245" s="133"/>
    </row>
    <row r="246" spans="1:68" ht="13.5" customHeight="1" x14ac:dyDescent="0.3">
      <c r="A246" s="133">
        <v>38</v>
      </c>
      <c r="B246" s="136"/>
      <c r="C246" s="137" t="s">
        <v>2507</v>
      </c>
      <c r="D246" s="138" t="s">
        <v>7310</v>
      </c>
      <c r="E246" s="138" t="s">
        <v>7311</v>
      </c>
      <c r="F246" s="133"/>
      <c r="G246" s="133">
        <v>1</v>
      </c>
      <c r="H246" s="133">
        <v>1</v>
      </c>
      <c r="I246" s="133"/>
      <c r="J246" s="133">
        <v>1</v>
      </c>
      <c r="K246" s="133"/>
      <c r="L246" s="133"/>
      <c r="M246" s="133"/>
      <c r="N246" s="133"/>
      <c r="O246" s="133"/>
      <c r="P246" s="133"/>
      <c r="Q246" s="133">
        <v>3</v>
      </c>
      <c r="R246" s="133">
        <v>4</v>
      </c>
      <c r="S246" s="133">
        <v>6</v>
      </c>
      <c r="T246" s="133">
        <v>1</v>
      </c>
      <c r="U246" s="133">
        <v>1</v>
      </c>
      <c r="V246" s="133"/>
      <c r="W246" s="133"/>
      <c r="X246" s="133"/>
      <c r="Y246" s="133">
        <v>3</v>
      </c>
      <c r="Z246" s="133">
        <v>11</v>
      </c>
      <c r="AA246" s="133">
        <v>38</v>
      </c>
      <c r="AB246" s="133">
        <v>13</v>
      </c>
      <c r="AC246" s="133"/>
      <c r="AD246" s="133">
        <v>200</v>
      </c>
      <c r="AE246" s="133"/>
      <c r="AF246" s="133"/>
      <c r="AG246" s="133"/>
      <c r="AH246" s="133"/>
      <c r="AI246" s="133">
        <v>7</v>
      </c>
      <c r="AJ246" s="133">
        <v>3</v>
      </c>
      <c r="AK246" s="133">
        <v>3</v>
      </c>
      <c r="AL246" s="133">
        <v>3</v>
      </c>
      <c r="AM246" s="133">
        <v>42</v>
      </c>
      <c r="AN246" s="133"/>
      <c r="AO246" s="133">
        <v>7</v>
      </c>
      <c r="AP246" s="133">
        <v>5</v>
      </c>
      <c r="AQ246" s="133"/>
      <c r="AR246" s="133"/>
      <c r="AS246" s="133"/>
      <c r="AT246" s="133">
        <v>2</v>
      </c>
      <c r="AU246" s="133">
        <v>1</v>
      </c>
      <c r="AV246" s="133"/>
      <c r="AW246" s="133"/>
      <c r="AX246" s="133"/>
      <c r="AY246" s="133"/>
      <c r="AZ246" s="133"/>
      <c r="BA246" s="133"/>
      <c r="BB246" s="133"/>
      <c r="BC246" s="133"/>
      <c r="BD246" s="133"/>
      <c r="BE246" s="133">
        <v>1</v>
      </c>
      <c r="BF246" s="166" t="s">
        <v>7312</v>
      </c>
      <c r="BG246" s="137" t="s">
        <v>6865</v>
      </c>
      <c r="BH246" s="139" t="s">
        <v>6824</v>
      </c>
      <c r="BI246" s="133"/>
      <c r="BJ246" s="133"/>
      <c r="BK246" s="133"/>
      <c r="BL246" s="133"/>
      <c r="BM246" s="133"/>
      <c r="BN246" s="133"/>
      <c r="BO246" s="133"/>
      <c r="BP246" s="133"/>
    </row>
    <row r="247" spans="1:68" ht="13.5" customHeight="1" x14ac:dyDescent="0.3">
      <c r="A247" s="133">
        <v>39</v>
      </c>
      <c r="B247" s="136"/>
      <c r="C247" s="140"/>
      <c r="D247" s="138" t="s">
        <v>7313</v>
      </c>
      <c r="E247" s="138" t="s">
        <v>7314</v>
      </c>
      <c r="F247" s="133"/>
      <c r="G247" s="133">
        <v>1</v>
      </c>
      <c r="H247" s="133">
        <v>1</v>
      </c>
      <c r="I247" s="133">
        <v>1</v>
      </c>
      <c r="J247" s="133"/>
      <c r="K247" s="133"/>
      <c r="L247" s="133"/>
      <c r="M247" s="133"/>
      <c r="N247" s="133"/>
      <c r="O247" s="133"/>
      <c r="P247" s="133"/>
      <c r="Q247" s="133">
        <v>5</v>
      </c>
      <c r="R247" s="133">
        <v>1</v>
      </c>
      <c r="S247" s="133">
        <v>4</v>
      </c>
      <c r="T247" s="133">
        <v>4</v>
      </c>
      <c r="U247" s="133">
        <v>2</v>
      </c>
      <c r="V247" s="133">
        <v>4</v>
      </c>
      <c r="W247" s="133">
        <v>4</v>
      </c>
      <c r="X247" s="133"/>
      <c r="Y247" s="133">
        <v>5</v>
      </c>
      <c r="Z247" s="133">
        <v>39</v>
      </c>
      <c r="AA247" s="133">
        <v>44</v>
      </c>
      <c r="AB247" s="133">
        <v>116</v>
      </c>
      <c r="AC247" s="133"/>
      <c r="AD247" s="133">
        <v>818</v>
      </c>
      <c r="AE247" s="133"/>
      <c r="AF247" s="133"/>
      <c r="AG247" s="133">
        <v>159</v>
      </c>
      <c r="AH247" s="133">
        <v>10</v>
      </c>
      <c r="AI247" s="133">
        <v>9</v>
      </c>
      <c r="AJ247" s="133">
        <v>6</v>
      </c>
      <c r="AK247" s="133">
        <v>1</v>
      </c>
      <c r="AL247" s="133">
        <v>2</v>
      </c>
      <c r="AM247" s="133">
        <v>165</v>
      </c>
      <c r="AN247" s="133">
        <v>55</v>
      </c>
      <c r="AO247" s="133">
        <v>19</v>
      </c>
      <c r="AP247" s="133">
        <v>5</v>
      </c>
      <c r="AQ247" s="133">
        <v>6000</v>
      </c>
      <c r="AR247" s="133">
        <v>2</v>
      </c>
      <c r="AS247" s="138" t="s">
        <v>5853</v>
      </c>
      <c r="AT247" s="133">
        <v>4</v>
      </c>
      <c r="AU247" s="133"/>
      <c r="AV247" s="133"/>
      <c r="AW247" s="133"/>
      <c r="AX247" s="133"/>
      <c r="AY247" s="133"/>
      <c r="AZ247" s="133"/>
      <c r="BA247" s="133"/>
      <c r="BB247" s="133"/>
      <c r="BC247" s="133"/>
      <c r="BD247" s="133"/>
      <c r="BE247" s="133">
        <v>1</v>
      </c>
      <c r="BF247" s="166" t="s">
        <v>7315</v>
      </c>
      <c r="BG247" s="137" t="s">
        <v>6889</v>
      </c>
      <c r="BH247" s="137" t="s">
        <v>6829</v>
      </c>
      <c r="BI247" s="133"/>
      <c r="BJ247" s="133"/>
      <c r="BK247" s="133"/>
      <c r="BL247" s="133"/>
      <c r="BM247" s="133"/>
      <c r="BN247" s="133"/>
      <c r="BO247" s="133"/>
      <c r="BP247" s="133"/>
    </row>
    <row r="248" spans="1:68" ht="13.5" customHeight="1" x14ac:dyDescent="0.3">
      <c r="A248" s="133">
        <v>40</v>
      </c>
      <c r="B248" s="136"/>
      <c r="C248" s="137" t="s">
        <v>2507</v>
      </c>
      <c r="D248" s="138" t="s">
        <v>7316</v>
      </c>
      <c r="E248" s="133"/>
      <c r="F248" s="133"/>
      <c r="G248" s="133">
        <v>1</v>
      </c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>
        <v>1</v>
      </c>
      <c r="Z248" s="133">
        <v>1</v>
      </c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  <c r="AP248" s="133"/>
      <c r="AQ248" s="133"/>
      <c r="AR248" s="133"/>
      <c r="AS248" s="133"/>
      <c r="AT248" s="133"/>
      <c r="AU248" s="133"/>
      <c r="AV248" s="133"/>
      <c r="AW248" s="133"/>
      <c r="AX248" s="133"/>
      <c r="AY248" s="133"/>
      <c r="AZ248" s="133"/>
      <c r="BA248" s="133"/>
      <c r="BB248" s="133"/>
      <c r="BC248" s="133"/>
      <c r="BD248" s="133"/>
      <c r="BE248" s="133"/>
      <c r="BF248" s="165"/>
      <c r="BG248" s="140"/>
      <c r="BH248" s="140"/>
      <c r="BI248" s="133"/>
      <c r="BJ248" s="133"/>
      <c r="BK248" s="133"/>
      <c r="BL248" s="133"/>
      <c r="BM248" s="133"/>
      <c r="BN248" s="133"/>
      <c r="BO248" s="133"/>
      <c r="BP248" s="133"/>
    </row>
    <row r="249" spans="1:68" ht="13.5" customHeight="1" x14ac:dyDescent="0.3">
      <c r="A249" s="133">
        <v>41</v>
      </c>
      <c r="B249" s="136"/>
      <c r="C249" s="140"/>
      <c r="D249" s="133"/>
      <c r="E249" s="138" t="s">
        <v>7317</v>
      </c>
      <c r="F249" s="133"/>
      <c r="G249" s="133"/>
      <c r="H249" s="133">
        <v>1</v>
      </c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>
        <v>1</v>
      </c>
      <c r="X249" s="133">
        <v>1</v>
      </c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AU249" s="133"/>
      <c r="AV249" s="133"/>
      <c r="AW249" s="133"/>
      <c r="AX249" s="133"/>
      <c r="AY249" s="133"/>
      <c r="AZ249" s="133"/>
      <c r="BA249" s="133"/>
      <c r="BB249" s="133"/>
      <c r="BC249" s="133"/>
      <c r="BD249" s="133"/>
      <c r="BE249" s="133"/>
      <c r="BF249" s="165"/>
      <c r="BG249" s="140"/>
      <c r="BH249" s="140"/>
      <c r="BI249" s="133"/>
      <c r="BJ249" s="133"/>
      <c r="BK249" s="133"/>
      <c r="BL249" s="133"/>
      <c r="BM249" s="133"/>
      <c r="BN249" s="133"/>
      <c r="BO249" s="133"/>
      <c r="BP249" s="133"/>
    </row>
    <row r="250" spans="1:68" ht="13.5" customHeight="1" x14ac:dyDescent="0.3">
      <c r="A250" s="133">
        <v>42</v>
      </c>
      <c r="B250" s="136"/>
      <c r="C250" s="140"/>
      <c r="D250" s="133"/>
      <c r="E250" s="138" t="s">
        <v>7318</v>
      </c>
      <c r="F250" s="133"/>
      <c r="G250" s="133"/>
      <c r="H250" s="133">
        <v>1</v>
      </c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>
        <v>1</v>
      </c>
      <c r="X250" s="133">
        <v>1</v>
      </c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AU250" s="133"/>
      <c r="AV250" s="133"/>
      <c r="AW250" s="133"/>
      <c r="AX250" s="133"/>
      <c r="AY250" s="133"/>
      <c r="AZ250" s="133"/>
      <c r="BA250" s="133"/>
      <c r="BB250" s="133"/>
      <c r="BC250" s="133"/>
      <c r="BD250" s="133"/>
      <c r="BE250" s="133"/>
      <c r="BF250" s="165"/>
      <c r="BG250" s="140"/>
      <c r="BH250" s="140"/>
      <c r="BI250" s="133"/>
      <c r="BJ250" s="133"/>
      <c r="BK250" s="133"/>
      <c r="BL250" s="133"/>
      <c r="BM250" s="133"/>
      <c r="BN250" s="133"/>
      <c r="BO250" s="133"/>
      <c r="BP250" s="133"/>
    </row>
    <row r="251" spans="1:68" ht="13.5" customHeight="1" x14ac:dyDescent="0.3">
      <c r="A251" s="133">
        <v>43</v>
      </c>
      <c r="B251" s="136"/>
      <c r="C251" s="140"/>
      <c r="D251" s="138" t="s">
        <v>7319</v>
      </c>
      <c r="E251" s="133"/>
      <c r="F251" s="133"/>
      <c r="G251" s="133">
        <v>1</v>
      </c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  <c r="AP251" s="133"/>
      <c r="AQ251" s="133"/>
      <c r="AR251" s="133"/>
      <c r="AS251" s="133"/>
      <c r="AT251" s="133"/>
      <c r="AU251" s="133"/>
      <c r="AV251" s="133"/>
      <c r="AW251" s="133"/>
      <c r="AX251" s="133"/>
      <c r="AY251" s="133"/>
      <c r="AZ251" s="133"/>
      <c r="BA251" s="133"/>
      <c r="BB251" s="133"/>
      <c r="BC251" s="133"/>
      <c r="BD251" s="133"/>
      <c r="BE251" s="133"/>
      <c r="BF251" s="165"/>
      <c r="BG251" s="137" t="s">
        <v>6865</v>
      </c>
      <c r="BH251" s="139" t="s">
        <v>6824</v>
      </c>
      <c r="BI251" s="133"/>
      <c r="BJ251" s="133"/>
      <c r="BK251" s="133"/>
      <c r="BL251" s="133"/>
      <c r="BM251" s="133"/>
      <c r="BN251" s="133"/>
      <c r="BO251" s="133"/>
      <c r="BP251" s="133"/>
    </row>
    <row r="252" spans="1:68" ht="13.5" customHeight="1" x14ac:dyDescent="0.3">
      <c r="A252" s="133">
        <v>44</v>
      </c>
      <c r="B252" s="136"/>
      <c r="C252" s="137" t="s">
        <v>2815</v>
      </c>
      <c r="D252" s="138" t="s">
        <v>7320</v>
      </c>
      <c r="E252" s="138" t="s">
        <v>7321</v>
      </c>
      <c r="F252" s="133"/>
      <c r="G252" s="133">
        <v>1</v>
      </c>
      <c r="H252" s="133">
        <v>1</v>
      </c>
      <c r="I252" s="133">
        <v>3</v>
      </c>
      <c r="J252" s="133">
        <v>2</v>
      </c>
      <c r="K252" s="133"/>
      <c r="L252" s="133"/>
      <c r="M252" s="133"/>
      <c r="N252" s="133"/>
      <c r="O252" s="133"/>
      <c r="P252" s="133"/>
      <c r="Q252" s="133">
        <v>2</v>
      </c>
      <c r="R252" s="133">
        <v>8</v>
      </c>
      <c r="S252" s="133">
        <v>4</v>
      </c>
      <c r="T252" s="133">
        <v>3</v>
      </c>
      <c r="U252" s="133">
        <v>3</v>
      </c>
      <c r="V252" s="133">
        <v>1</v>
      </c>
      <c r="W252" s="133">
        <v>3</v>
      </c>
      <c r="X252" s="133">
        <v>1</v>
      </c>
      <c r="Y252" s="133">
        <v>3</v>
      </c>
      <c r="Z252" s="133">
        <v>23</v>
      </c>
      <c r="AA252" s="133">
        <v>26</v>
      </c>
      <c r="AB252" s="133">
        <v>56</v>
      </c>
      <c r="AC252" s="133"/>
      <c r="AD252" s="133">
        <v>305</v>
      </c>
      <c r="AE252" s="133"/>
      <c r="AF252" s="133"/>
      <c r="AG252" s="133">
        <v>52</v>
      </c>
      <c r="AH252" s="133">
        <v>9</v>
      </c>
      <c r="AI252" s="133">
        <v>8</v>
      </c>
      <c r="AJ252" s="133">
        <v>4</v>
      </c>
      <c r="AK252" s="133">
        <v>2</v>
      </c>
      <c r="AL252" s="133">
        <v>2</v>
      </c>
      <c r="AM252" s="133">
        <v>92</v>
      </c>
      <c r="AN252" s="133">
        <v>70</v>
      </c>
      <c r="AO252" s="133">
        <v>31</v>
      </c>
      <c r="AP252" s="133"/>
      <c r="AQ252" s="133"/>
      <c r="AR252" s="133"/>
      <c r="AS252" s="133"/>
      <c r="AT252" s="133">
        <v>2</v>
      </c>
      <c r="AU252" s="133"/>
      <c r="AV252" s="133"/>
      <c r="AW252" s="133"/>
      <c r="AX252" s="133"/>
      <c r="AY252" s="133"/>
      <c r="AZ252" s="133"/>
      <c r="BA252" s="133"/>
      <c r="BB252" s="133"/>
      <c r="BC252" s="133"/>
      <c r="BD252" s="133"/>
      <c r="BE252" s="133">
        <v>1</v>
      </c>
      <c r="BF252" s="166" t="s">
        <v>7322</v>
      </c>
      <c r="BG252" s="140"/>
      <c r="BH252" s="140"/>
      <c r="BI252" s="133"/>
      <c r="BJ252" s="133"/>
      <c r="BK252" s="133"/>
      <c r="BL252" s="133"/>
      <c r="BM252" s="133"/>
      <c r="BN252" s="133"/>
      <c r="BO252" s="133"/>
      <c r="BP252" s="133"/>
    </row>
    <row r="253" spans="1:68" ht="13.5" customHeight="1" x14ac:dyDescent="0.3">
      <c r="A253" s="133">
        <v>45</v>
      </c>
      <c r="B253" s="136"/>
      <c r="C253" s="137" t="s">
        <v>2235</v>
      </c>
      <c r="D253" s="138" t="s">
        <v>7323</v>
      </c>
      <c r="E253" s="138" t="s">
        <v>7324</v>
      </c>
      <c r="F253" s="133"/>
      <c r="G253" s="133">
        <v>1</v>
      </c>
      <c r="H253" s="133">
        <v>1</v>
      </c>
      <c r="I253" s="133">
        <v>1</v>
      </c>
      <c r="J253" s="133">
        <v>2</v>
      </c>
      <c r="K253" s="133"/>
      <c r="L253" s="133"/>
      <c r="M253" s="133"/>
      <c r="N253" s="133"/>
      <c r="O253" s="133"/>
      <c r="P253" s="133"/>
      <c r="Q253" s="133">
        <v>3</v>
      </c>
      <c r="R253" s="133"/>
      <c r="S253" s="133"/>
      <c r="T253" s="133"/>
      <c r="U253" s="133"/>
      <c r="V253" s="133"/>
      <c r="W253" s="133"/>
      <c r="X253" s="133"/>
      <c r="Y253" s="133">
        <v>4</v>
      </c>
      <c r="Z253" s="133">
        <v>2</v>
      </c>
      <c r="AA253" s="133">
        <v>9</v>
      </c>
      <c r="AB253" s="133">
        <v>7</v>
      </c>
      <c r="AC253" s="133"/>
      <c r="AD253" s="133">
        <v>60</v>
      </c>
      <c r="AE253" s="133"/>
      <c r="AF253" s="133"/>
      <c r="AG253" s="133">
        <v>27</v>
      </c>
      <c r="AH253" s="133">
        <v>2</v>
      </c>
      <c r="AI253" s="133">
        <v>4</v>
      </c>
      <c r="AJ253" s="133"/>
      <c r="AK253" s="138" t="s">
        <v>6030</v>
      </c>
      <c r="AL253" s="133"/>
      <c r="AM253" s="133">
        <v>21</v>
      </c>
      <c r="AN253" s="133"/>
      <c r="AO253" s="133">
        <v>5</v>
      </c>
      <c r="AP253" s="133"/>
      <c r="AQ253" s="133">
        <v>3000</v>
      </c>
      <c r="AR253" s="138" t="s">
        <v>5849</v>
      </c>
      <c r="AS253" s="133">
        <v>78</v>
      </c>
      <c r="AT253" s="133">
        <v>1</v>
      </c>
      <c r="AU253" s="133"/>
      <c r="AV253" s="133"/>
      <c r="AW253" s="133"/>
      <c r="AX253" s="133"/>
      <c r="AY253" s="133"/>
      <c r="AZ253" s="133"/>
      <c r="BA253" s="133"/>
      <c r="BB253" s="133"/>
      <c r="BC253" s="133"/>
      <c r="BD253" s="133"/>
      <c r="BE253" s="133">
        <v>1</v>
      </c>
      <c r="BF253" s="166" t="s">
        <v>7325</v>
      </c>
      <c r="BG253" s="137" t="s">
        <v>7326</v>
      </c>
      <c r="BH253" s="137" t="s">
        <v>6829</v>
      </c>
      <c r="BI253" s="133"/>
      <c r="BJ253" s="133"/>
      <c r="BK253" s="133"/>
      <c r="BL253" s="133"/>
      <c r="BM253" s="133"/>
      <c r="BN253" s="133"/>
      <c r="BO253" s="133"/>
      <c r="BP253" s="133"/>
    </row>
    <row r="254" spans="1:68" ht="13.5" customHeight="1" x14ac:dyDescent="0.3">
      <c r="A254" s="133">
        <v>46</v>
      </c>
      <c r="B254" s="136"/>
      <c r="C254" s="137" t="s">
        <v>7327</v>
      </c>
      <c r="D254" s="138" t="s">
        <v>7323</v>
      </c>
      <c r="E254" s="133"/>
      <c r="F254" s="133"/>
      <c r="G254" s="133">
        <v>1</v>
      </c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  <c r="AX254" s="133"/>
      <c r="AY254" s="133"/>
      <c r="AZ254" s="133"/>
      <c r="BA254" s="133"/>
      <c r="BB254" s="133"/>
      <c r="BC254" s="133"/>
      <c r="BD254" s="133"/>
      <c r="BE254" s="133"/>
      <c r="BF254" s="165"/>
      <c r="BG254" s="140"/>
      <c r="BH254" s="140"/>
      <c r="BI254" s="133"/>
      <c r="BJ254" s="133"/>
      <c r="BK254" s="133"/>
      <c r="BL254" s="133"/>
      <c r="BM254" s="133"/>
      <c r="BN254" s="133"/>
      <c r="BO254" s="133"/>
      <c r="BP254" s="133"/>
    </row>
    <row r="255" spans="1:68" ht="13.5" customHeight="1" x14ac:dyDescent="0.3">
      <c r="A255" s="133">
        <v>47</v>
      </c>
      <c r="B255" s="136"/>
      <c r="C255" s="137" t="s">
        <v>2507</v>
      </c>
      <c r="D255" s="138" t="s">
        <v>7328</v>
      </c>
      <c r="E255" s="133"/>
      <c r="F255" s="133"/>
      <c r="G255" s="133">
        <v>1</v>
      </c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>
        <v>1</v>
      </c>
      <c r="Z255" s="133"/>
      <c r="AA255" s="133">
        <v>9</v>
      </c>
      <c r="AB255" s="133"/>
      <c r="AC255" s="133"/>
      <c r="AD255" s="133">
        <v>18</v>
      </c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  <c r="AX255" s="133"/>
      <c r="AY255" s="133"/>
      <c r="AZ255" s="133"/>
      <c r="BA255" s="133"/>
      <c r="BB255" s="133"/>
      <c r="BC255" s="133"/>
      <c r="BD255" s="133"/>
      <c r="BE255" s="133"/>
      <c r="BF255" s="165"/>
      <c r="BG255" s="140"/>
      <c r="BH255" s="140"/>
      <c r="BI255" s="133"/>
      <c r="BJ255" s="133"/>
      <c r="BK255" s="133"/>
      <c r="BL255" s="133"/>
      <c r="BM255" s="133"/>
      <c r="BN255" s="133"/>
      <c r="BO255" s="133"/>
      <c r="BP255" s="133"/>
    </row>
    <row r="256" spans="1:68" ht="13.5" customHeight="1" x14ac:dyDescent="0.3">
      <c r="A256" s="133">
        <v>48</v>
      </c>
      <c r="B256" s="136"/>
      <c r="C256" s="140"/>
      <c r="D256" s="138" t="s">
        <v>7329</v>
      </c>
      <c r="E256" s="138" t="s">
        <v>7330</v>
      </c>
      <c r="F256" s="133"/>
      <c r="G256" s="133">
        <v>1</v>
      </c>
      <c r="H256" s="133">
        <v>1</v>
      </c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>
        <v>2</v>
      </c>
      <c r="Z256" s="133"/>
      <c r="AA256" s="133">
        <v>8</v>
      </c>
      <c r="AB256" s="133">
        <v>7</v>
      </c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>
        <v>1</v>
      </c>
      <c r="AU256" s="133"/>
      <c r="AV256" s="133"/>
      <c r="AW256" s="133"/>
      <c r="AX256" s="133"/>
      <c r="AY256" s="133"/>
      <c r="AZ256" s="133"/>
      <c r="BA256" s="133"/>
      <c r="BB256" s="133"/>
      <c r="BC256" s="133"/>
      <c r="BD256" s="133"/>
      <c r="BE256" s="133"/>
      <c r="BF256" s="165"/>
      <c r="BG256" s="140"/>
      <c r="BH256" s="140"/>
      <c r="BI256" s="133"/>
      <c r="BJ256" s="133"/>
      <c r="BK256" s="133"/>
      <c r="BL256" s="133"/>
      <c r="BM256" s="133"/>
      <c r="BN256" s="133"/>
      <c r="BO256" s="133"/>
      <c r="BP256" s="133"/>
    </row>
    <row r="257" spans="1:68" ht="13.5" customHeight="1" x14ac:dyDescent="0.3">
      <c r="A257" s="133">
        <v>49</v>
      </c>
      <c r="B257" s="136"/>
      <c r="C257" s="140"/>
      <c r="D257" s="138" t="s">
        <v>7331</v>
      </c>
      <c r="E257" s="138" t="s">
        <v>7332</v>
      </c>
      <c r="F257" s="133"/>
      <c r="G257" s="133">
        <v>1</v>
      </c>
      <c r="H257" s="133">
        <v>1</v>
      </c>
      <c r="I257" s="133">
        <v>1</v>
      </c>
      <c r="J257" s="133">
        <v>1</v>
      </c>
      <c r="K257" s="133"/>
      <c r="L257" s="133"/>
      <c r="M257" s="133"/>
      <c r="N257" s="133"/>
      <c r="O257" s="133"/>
      <c r="P257" s="133"/>
      <c r="Q257" s="133">
        <v>3</v>
      </c>
      <c r="R257" s="133">
        <v>4</v>
      </c>
      <c r="S257" s="133">
        <v>3</v>
      </c>
      <c r="T257" s="133">
        <v>1</v>
      </c>
      <c r="U257" s="133">
        <v>3</v>
      </c>
      <c r="V257" s="133">
        <v>1</v>
      </c>
      <c r="W257" s="133">
        <v>2</v>
      </c>
      <c r="X257" s="133"/>
      <c r="Y257" s="133">
        <v>3</v>
      </c>
      <c r="Z257" s="133">
        <v>44</v>
      </c>
      <c r="AA257" s="133">
        <v>30</v>
      </c>
      <c r="AB257" s="133">
        <v>110</v>
      </c>
      <c r="AC257" s="133"/>
      <c r="AD257" s="133">
        <v>678</v>
      </c>
      <c r="AE257" s="133"/>
      <c r="AF257" s="133"/>
      <c r="AG257" s="133">
        <v>221</v>
      </c>
      <c r="AH257" s="133"/>
      <c r="AI257" s="133">
        <v>7</v>
      </c>
      <c r="AJ257" s="133">
        <v>6</v>
      </c>
      <c r="AK257" s="133">
        <v>2</v>
      </c>
      <c r="AL257" s="133"/>
      <c r="AM257" s="133">
        <v>89</v>
      </c>
      <c r="AN257" s="133">
        <v>57</v>
      </c>
      <c r="AO257" s="133">
        <v>11</v>
      </c>
      <c r="AP257" s="133"/>
      <c r="AQ257" s="133"/>
      <c r="AR257" s="133"/>
      <c r="AS257" s="133"/>
      <c r="AT257" s="133">
        <v>3</v>
      </c>
      <c r="AU257" s="133"/>
      <c r="AV257" s="133"/>
      <c r="AW257" s="133"/>
      <c r="AX257" s="133"/>
      <c r="AY257" s="133"/>
      <c r="AZ257" s="133"/>
      <c r="BA257" s="133"/>
      <c r="BB257" s="133"/>
      <c r="BC257" s="133"/>
      <c r="BD257" s="133"/>
      <c r="BE257" s="133">
        <v>1</v>
      </c>
      <c r="BF257" s="166" t="s">
        <v>7289</v>
      </c>
      <c r="BG257" s="137" t="s">
        <v>7333</v>
      </c>
      <c r="BH257" s="139" t="s">
        <v>6824</v>
      </c>
      <c r="BI257" s="133"/>
      <c r="BJ257" s="133"/>
      <c r="BK257" s="133"/>
      <c r="BL257" s="133"/>
      <c r="BM257" s="133"/>
      <c r="BN257" s="133"/>
      <c r="BO257" s="133"/>
      <c r="BP257" s="133"/>
    </row>
    <row r="258" spans="1:68" ht="13.5" customHeight="1" x14ac:dyDescent="0.3">
      <c r="A258" s="133">
        <v>50</v>
      </c>
      <c r="B258" s="136"/>
      <c r="C258" s="137" t="s">
        <v>2158</v>
      </c>
      <c r="D258" s="138" t="s">
        <v>7334</v>
      </c>
      <c r="E258" s="138" t="s">
        <v>7335</v>
      </c>
      <c r="F258" s="133"/>
      <c r="G258" s="133">
        <v>1</v>
      </c>
      <c r="H258" s="133">
        <v>1</v>
      </c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>
        <v>2</v>
      </c>
      <c r="Z258" s="133"/>
      <c r="AA258" s="133">
        <v>8</v>
      </c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>
        <v>1</v>
      </c>
      <c r="AU258" s="133"/>
      <c r="AV258" s="133"/>
      <c r="AW258" s="133"/>
      <c r="AX258" s="133"/>
      <c r="AY258" s="133"/>
      <c r="AZ258" s="133"/>
      <c r="BA258" s="133"/>
      <c r="BB258" s="133"/>
      <c r="BC258" s="133"/>
      <c r="BD258" s="133"/>
      <c r="BE258" s="133"/>
      <c r="BF258" s="165"/>
      <c r="BG258" s="140"/>
      <c r="BH258" s="140"/>
      <c r="BI258" s="133"/>
      <c r="BJ258" s="133"/>
      <c r="BK258" s="133"/>
      <c r="BL258" s="133"/>
      <c r="BM258" s="133"/>
      <c r="BN258" s="133"/>
      <c r="BO258" s="133"/>
      <c r="BP258" s="133"/>
    </row>
    <row r="259" spans="1:68" ht="13.5" customHeight="1" x14ac:dyDescent="0.3">
      <c r="A259" s="142">
        <v>51</v>
      </c>
      <c r="B259" s="143"/>
      <c r="C259" s="144"/>
      <c r="D259" s="170" t="s">
        <v>7336</v>
      </c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42">
        <v>210</v>
      </c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33"/>
      <c r="BF259" s="167"/>
      <c r="BG259" s="144"/>
      <c r="BH259" s="144"/>
      <c r="BI259" s="133"/>
      <c r="BJ259" s="133"/>
      <c r="BK259" s="133"/>
      <c r="BL259" s="133"/>
      <c r="BM259" s="133"/>
      <c r="BN259" s="133"/>
      <c r="BO259" s="133"/>
      <c r="BP259" s="133"/>
    </row>
    <row r="260" spans="1:68" ht="13.5" customHeight="1" x14ac:dyDescent="0.3">
      <c r="A260" s="147"/>
      <c r="B260" s="148"/>
      <c r="C260" s="149"/>
      <c r="D260" s="150"/>
      <c r="E260" s="150"/>
      <c r="F260" s="148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  <c r="AC260" s="150"/>
      <c r="AD260" s="150"/>
      <c r="AE260" s="150"/>
      <c r="AF260" s="150"/>
      <c r="AG260" s="150"/>
      <c r="AH260" s="150"/>
      <c r="AI260" s="150"/>
      <c r="AJ260" s="150"/>
      <c r="AK260" s="150"/>
      <c r="AL260" s="150"/>
      <c r="AM260" s="150"/>
      <c r="AN260" s="150"/>
      <c r="AO260" s="150"/>
      <c r="AP260" s="150"/>
      <c r="AQ260" s="150"/>
      <c r="AR260" s="150"/>
      <c r="AS260" s="150"/>
      <c r="AT260" s="150"/>
      <c r="AU260" s="150"/>
      <c r="AV260" s="150"/>
      <c r="AW260" s="150"/>
      <c r="AX260" s="150"/>
      <c r="AY260" s="150"/>
      <c r="AZ260" s="150"/>
      <c r="BA260" s="150"/>
      <c r="BB260" s="150"/>
      <c r="BC260" s="150"/>
      <c r="BD260" s="150"/>
      <c r="BE260" s="150"/>
      <c r="BF260" s="151"/>
      <c r="BG260" s="151"/>
      <c r="BH260" s="151"/>
      <c r="BI260" s="150"/>
      <c r="BJ260" s="150"/>
      <c r="BK260" s="150"/>
      <c r="BL260" s="150"/>
      <c r="BM260" s="150"/>
      <c r="BN260" s="150"/>
      <c r="BO260" s="150"/>
      <c r="BP260" s="152"/>
    </row>
    <row r="261" spans="1:68" ht="13.5" customHeight="1" x14ac:dyDescent="0.3">
      <c r="A261" s="129">
        <v>1</v>
      </c>
      <c r="B261" s="153" t="s">
        <v>7337</v>
      </c>
      <c r="C261" s="161" t="s">
        <v>2168</v>
      </c>
      <c r="D261" s="132" t="s">
        <v>7338</v>
      </c>
      <c r="E261" s="132" t="s">
        <v>7339</v>
      </c>
      <c r="F261" s="133"/>
      <c r="G261" s="129">
        <v>1</v>
      </c>
      <c r="H261" s="129">
        <v>1</v>
      </c>
      <c r="I261" s="129">
        <v>3</v>
      </c>
      <c r="J261" s="129">
        <v>2</v>
      </c>
      <c r="K261" s="133"/>
      <c r="L261" s="133"/>
      <c r="M261" s="133"/>
      <c r="N261" s="133"/>
      <c r="O261" s="133"/>
      <c r="P261" s="133"/>
      <c r="Q261" s="129">
        <v>4</v>
      </c>
      <c r="R261" s="129">
        <v>2</v>
      </c>
      <c r="S261" s="129">
        <v>3</v>
      </c>
      <c r="T261" s="129">
        <v>2</v>
      </c>
      <c r="U261" s="133"/>
      <c r="V261" s="133"/>
      <c r="W261" s="133"/>
      <c r="X261" s="133"/>
      <c r="Y261" s="129">
        <v>11</v>
      </c>
      <c r="Z261" s="129">
        <v>32</v>
      </c>
      <c r="AA261" s="129">
        <v>14</v>
      </c>
      <c r="AB261" s="129">
        <v>40</v>
      </c>
      <c r="AC261" s="133"/>
      <c r="AD261" s="129">
        <v>150</v>
      </c>
      <c r="AE261" s="133"/>
      <c r="AF261" s="133"/>
      <c r="AG261" s="133"/>
      <c r="AH261" s="129">
        <v>10</v>
      </c>
      <c r="AI261" s="129">
        <v>9</v>
      </c>
      <c r="AJ261" s="129">
        <v>8</v>
      </c>
      <c r="AK261" s="132" t="s">
        <v>5849</v>
      </c>
      <c r="AL261" s="133"/>
      <c r="AM261" s="129">
        <v>110</v>
      </c>
      <c r="AN261" s="129">
        <v>230</v>
      </c>
      <c r="AO261" s="129">
        <v>6</v>
      </c>
      <c r="AP261" s="133"/>
      <c r="AQ261" s="133"/>
      <c r="AR261" s="133"/>
      <c r="AS261" s="133"/>
      <c r="AT261" s="129">
        <v>2</v>
      </c>
      <c r="AU261" s="133"/>
      <c r="AV261" s="133"/>
      <c r="AW261" s="133"/>
      <c r="AX261" s="133"/>
      <c r="AY261" s="133"/>
      <c r="AZ261" s="133"/>
      <c r="BA261" s="133"/>
      <c r="BB261" s="133"/>
      <c r="BC261" s="133"/>
      <c r="BD261" s="133"/>
      <c r="BE261" s="129">
        <v>1</v>
      </c>
      <c r="BF261" s="168" t="s">
        <v>7340</v>
      </c>
      <c r="BG261" s="161" t="s">
        <v>7341</v>
      </c>
      <c r="BH261" s="135" t="s">
        <v>6824</v>
      </c>
      <c r="BI261" s="133"/>
      <c r="BJ261" s="133"/>
      <c r="BK261" s="133"/>
      <c r="BL261" s="133"/>
      <c r="BM261" s="133"/>
      <c r="BN261" s="133"/>
      <c r="BO261" s="133"/>
      <c r="BP261" s="133"/>
    </row>
    <row r="262" spans="1:68" ht="13.5" customHeight="1" x14ac:dyDescent="0.3">
      <c r="A262" s="133">
        <v>2</v>
      </c>
      <c r="B262" s="169" t="s">
        <v>7243</v>
      </c>
      <c r="C262" s="137" t="s">
        <v>2168</v>
      </c>
      <c r="D262" s="138" t="s">
        <v>6326</v>
      </c>
      <c r="E262" s="138" t="s">
        <v>7342</v>
      </c>
      <c r="F262" s="133"/>
      <c r="G262" s="133">
        <v>1</v>
      </c>
      <c r="H262" s="133">
        <v>1</v>
      </c>
      <c r="I262" s="133"/>
      <c r="J262" s="133">
        <v>3</v>
      </c>
      <c r="K262" s="133"/>
      <c r="L262" s="133"/>
      <c r="M262" s="133"/>
      <c r="N262" s="133"/>
      <c r="O262" s="133"/>
      <c r="P262" s="133"/>
      <c r="Q262" s="133">
        <v>5</v>
      </c>
      <c r="R262" s="133">
        <v>3</v>
      </c>
      <c r="S262" s="133">
        <v>7</v>
      </c>
      <c r="T262" s="133">
        <v>5</v>
      </c>
      <c r="U262" s="133">
        <v>4</v>
      </c>
      <c r="V262" s="133">
        <v>2</v>
      </c>
      <c r="W262" s="133">
        <v>1</v>
      </c>
      <c r="X262" s="133"/>
      <c r="Y262" s="133">
        <v>4</v>
      </c>
      <c r="Z262" s="133">
        <v>33</v>
      </c>
      <c r="AA262" s="133">
        <v>43</v>
      </c>
      <c r="AB262" s="133">
        <v>84</v>
      </c>
      <c r="AC262" s="133"/>
      <c r="AD262" s="133">
        <v>804</v>
      </c>
      <c r="AE262" s="133"/>
      <c r="AF262" s="133"/>
      <c r="AG262" s="133">
        <v>207</v>
      </c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>
        <v>2</v>
      </c>
      <c r="AU262" s="133"/>
      <c r="AV262" s="133"/>
      <c r="AW262" s="133"/>
      <c r="AX262" s="133"/>
      <c r="AY262" s="133"/>
      <c r="AZ262" s="133"/>
      <c r="BA262" s="133"/>
      <c r="BB262" s="133"/>
      <c r="BC262" s="133"/>
      <c r="BD262" s="133"/>
      <c r="BE262" s="133">
        <v>3</v>
      </c>
      <c r="BF262" s="166" t="s">
        <v>7343</v>
      </c>
      <c r="BG262" s="137" t="s">
        <v>6935</v>
      </c>
      <c r="BH262" s="137" t="s">
        <v>6829</v>
      </c>
      <c r="BI262" s="133"/>
      <c r="BJ262" s="133"/>
      <c r="BK262" s="133"/>
      <c r="BL262" s="133"/>
      <c r="BM262" s="133"/>
      <c r="BN262" s="133"/>
      <c r="BO262" s="133"/>
      <c r="BP262" s="133"/>
    </row>
    <row r="263" spans="1:68" ht="13.5" customHeight="1" x14ac:dyDescent="0.3">
      <c r="A263" s="133">
        <v>3</v>
      </c>
      <c r="B263" s="136"/>
      <c r="C263" s="137" t="s">
        <v>7344</v>
      </c>
      <c r="D263" s="138" t="s">
        <v>6332</v>
      </c>
      <c r="E263" s="133"/>
      <c r="F263" s="133"/>
      <c r="G263" s="133">
        <v>1</v>
      </c>
      <c r="H263" s="133"/>
      <c r="I263" s="133"/>
      <c r="J263" s="133"/>
      <c r="K263" s="133"/>
      <c r="L263" s="133"/>
      <c r="M263" s="133"/>
      <c r="N263" s="133"/>
      <c r="O263" s="133"/>
      <c r="P263" s="133"/>
      <c r="Q263" s="133">
        <v>3</v>
      </c>
      <c r="R263" s="133">
        <v>2</v>
      </c>
      <c r="S263" s="133">
        <v>2</v>
      </c>
      <c r="T263" s="133">
        <v>1</v>
      </c>
      <c r="U263" s="133">
        <v>11</v>
      </c>
      <c r="V263" s="133">
        <v>1</v>
      </c>
      <c r="W263" s="133">
        <v>7</v>
      </c>
      <c r="X263" s="133">
        <v>3</v>
      </c>
      <c r="Y263" s="133">
        <v>12</v>
      </c>
      <c r="Z263" s="133">
        <v>25</v>
      </c>
      <c r="AA263" s="133">
        <v>48</v>
      </c>
      <c r="AB263" s="133">
        <v>112</v>
      </c>
      <c r="AC263" s="133"/>
      <c r="AD263" s="133">
        <v>1260</v>
      </c>
      <c r="AE263" s="133"/>
      <c r="AF263" s="133"/>
      <c r="AG263" s="133">
        <v>372</v>
      </c>
      <c r="AH263" s="133">
        <v>16</v>
      </c>
      <c r="AI263" s="133">
        <v>17</v>
      </c>
      <c r="AJ263" s="133">
        <v>10</v>
      </c>
      <c r="AK263" s="133"/>
      <c r="AL263" s="133"/>
      <c r="AM263" s="133">
        <v>177</v>
      </c>
      <c r="AN263" s="133">
        <v>182</v>
      </c>
      <c r="AO263" s="133"/>
      <c r="AP263" s="133"/>
      <c r="AQ263" s="133">
        <v>4000</v>
      </c>
      <c r="AR263" s="133">
        <v>7</v>
      </c>
      <c r="AS263" s="133">
        <v>1</v>
      </c>
      <c r="AT263" s="133">
        <v>5</v>
      </c>
      <c r="AU263" s="133"/>
      <c r="AV263" s="133"/>
      <c r="AW263" s="133"/>
      <c r="AX263" s="133"/>
      <c r="AY263" s="133"/>
      <c r="AZ263" s="133"/>
      <c r="BA263" s="133"/>
      <c r="BB263" s="133"/>
      <c r="BC263" s="133"/>
      <c r="BD263" s="133"/>
      <c r="BE263" s="133"/>
      <c r="BF263" s="165"/>
      <c r="BG263" s="140"/>
      <c r="BH263" s="140"/>
      <c r="BI263" s="133"/>
      <c r="BJ263" s="133"/>
      <c r="BK263" s="133"/>
      <c r="BL263" s="133"/>
      <c r="BM263" s="133"/>
      <c r="BN263" s="133"/>
      <c r="BO263" s="133"/>
      <c r="BP263" s="133"/>
    </row>
    <row r="264" spans="1:68" ht="30" customHeight="1" x14ac:dyDescent="0.3">
      <c r="A264" s="133">
        <v>4</v>
      </c>
      <c r="B264" s="136"/>
      <c r="C264" s="140"/>
      <c r="D264" s="138" t="s">
        <v>7345</v>
      </c>
      <c r="E264" s="138" t="s">
        <v>7346</v>
      </c>
      <c r="F264" s="133"/>
      <c r="G264" s="133">
        <v>1</v>
      </c>
      <c r="H264" s="133">
        <v>1</v>
      </c>
      <c r="I264" s="133">
        <v>1</v>
      </c>
      <c r="J264" s="133">
        <v>4</v>
      </c>
      <c r="K264" s="133"/>
      <c r="L264" s="133"/>
      <c r="M264" s="133"/>
      <c r="N264" s="133"/>
      <c r="O264" s="133"/>
      <c r="P264" s="133"/>
      <c r="Q264" s="133">
        <v>7</v>
      </c>
      <c r="R264" s="133">
        <v>9</v>
      </c>
      <c r="S264" s="133">
        <v>10</v>
      </c>
      <c r="T264" s="133">
        <v>14</v>
      </c>
      <c r="U264" s="133">
        <v>10</v>
      </c>
      <c r="V264" s="133">
        <v>3</v>
      </c>
      <c r="W264" s="133">
        <v>3</v>
      </c>
      <c r="X264" s="133"/>
      <c r="Y264" s="133">
        <v>14</v>
      </c>
      <c r="Z264" s="133">
        <v>73</v>
      </c>
      <c r="AA264" s="133">
        <v>82</v>
      </c>
      <c r="AB264" s="133">
        <v>125</v>
      </c>
      <c r="AC264" s="133"/>
      <c r="AD264" s="133">
        <v>1405</v>
      </c>
      <c r="AE264" s="133"/>
      <c r="AF264" s="133"/>
      <c r="AG264" s="133">
        <v>150</v>
      </c>
      <c r="AH264" s="133">
        <v>4</v>
      </c>
      <c r="AI264" s="133">
        <v>16</v>
      </c>
      <c r="AJ264" s="133">
        <v>10</v>
      </c>
      <c r="AK264" s="133">
        <v>1</v>
      </c>
      <c r="AL264" s="133">
        <v>2</v>
      </c>
      <c r="AM264" s="133">
        <v>230</v>
      </c>
      <c r="AN264" s="133">
        <v>253</v>
      </c>
      <c r="AO264" s="133">
        <v>18</v>
      </c>
      <c r="AP264" s="133">
        <v>22</v>
      </c>
      <c r="AQ264" s="133">
        <v>12000</v>
      </c>
      <c r="AR264" s="133">
        <v>5</v>
      </c>
      <c r="AS264" s="138" t="s">
        <v>5866</v>
      </c>
      <c r="AT264" s="133">
        <v>4</v>
      </c>
      <c r="AU264" s="133">
        <v>1</v>
      </c>
      <c r="AV264" s="133"/>
      <c r="AW264" s="133"/>
      <c r="AX264" s="133"/>
      <c r="AY264" s="133"/>
      <c r="AZ264" s="133"/>
      <c r="BA264" s="133"/>
      <c r="BB264" s="133"/>
      <c r="BC264" s="133"/>
      <c r="BD264" s="133"/>
      <c r="BE264" s="133">
        <v>4</v>
      </c>
      <c r="BF264" s="166" t="s">
        <v>7347</v>
      </c>
      <c r="BG264" s="137" t="s">
        <v>7348</v>
      </c>
      <c r="BH264" s="139" t="s">
        <v>6824</v>
      </c>
      <c r="BI264" s="133"/>
      <c r="BJ264" s="133"/>
      <c r="BK264" s="133"/>
      <c r="BL264" s="133"/>
      <c r="BM264" s="133"/>
      <c r="BN264" s="133"/>
      <c r="BO264" s="133"/>
      <c r="BP264" s="133"/>
    </row>
    <row r="265" spans="1:68" ht="13.5" customHeight="1" x14ac:dyDescent="0.3">
      <c r="A265" s="133">
        <v>5</v>
      </c>
      <c r="B265" s="136"/>
      <c r="C265" s="137" t="s">
        <v>2507</v>
      </c>
      <c r="D265" s="138" t="s">
        <v>7349</v>
      </c>
      <c r="E265" s="133"/>
      <c r="F265" s="133"/>
      <c r="G265" s="133">
        <v>1</v>
      </c>
      <c r="H265" s="133"/>
      <c r="I265" s="133"/>
      <c r="J265" s="133"/>
      <c r="K265" s="133"/>
      <c r="L265" s="133"/>
      <c r="M265" s="133"/>
      <c r="N265" s="133"/>
      <c r="O265" s="133"/>
      <c r="P265" s="133"/>
      <c r="Q265" s="133">
        <v>6</v>
      </c>
      <c r="R265" s="133">
        <v>6</v>
      </c>
      <c r="S265" s="133">
        <v>5</v>
      </c>
      <c r="T265" s="133">
        <v>2</v>
      </c>
      <c r="U265" s="133"/>
      <c r="V265" s="133"/>
      <c r="W265" s="133"/>
      <c r="X265" s="133"/>
      <c r="Y265" s="133">
        <v>3</v>
      </c>
      <c r="Z265" s="133">
        <v>14</v>
      </c>
      <c r="AA265" s="133">
        <v>22</v>
      </c>
      <c r="AB265" s="133">
        <v>13</v>
      </c>
      <c r="AC265" s="133"/>
      <c r="AD265" s="133">
        <v>32</v>
      </c>
      <c r="AE265" s="133"/>
      <c r="AF265" s="133"/>
      <c r="AG265" s="133"/>
      <c r="AH265" s="133"/>
      <c r="AI265" s="133">
        <v>10</v>
      </c>
      <c r="AJ265" s="133">
        <v>8</v>
      </c>
      <c r="AK265" s="133">
        <v>2</v>
      </c>
      <c r="AL265" s="133">
        <v>2</v>
      </c>
      <c r="AM265" s="133">
        <v>82</v>
      </c>
      <c r="AN265" s="133">
        <v>68</v>
      </c>
      <c r="AO265" s="133">
        <v>11</v>
      </c>
      <c r="AP265" s="133"/>
      <c r="AQ265" s="133">
        <v>4000</v>
      </c>
      <c r="AR265" s="133"/>
      <c r="AS265" s="133"/>
      <c r="AT265" s="133">
        <v>1</v>
      </c>
      <c r="AU265" s="133"/>
      <c r="AV265" s="133"/>
      <c r="AW265" s="133"/>
      <c r="AX265" s="133"/>
      <c r="AY265" s="133"/>
      <c r="AZ265" s="133"/>
      <c r="BA265" s="133"/>
      <c r="BB265" s="133"/>
      <c r="BC265" s="133"/>
      <c r="BD265" s="133"/>
      <c r="BE265" s="133">
        <v>1</v>
      </c>
      <c r="BF265" s="166" t="s">
        <v>7350</v>
      </c>
      <c r="BG265" s="137" t="s">
        <v>6894</v>
      </c>
      <c r="BH265" s="137" t="s">
        <v>6829</v>
      </c>
      <c r="BI265" s="133"/>
      <c r="BJ265" s="133"/>
      <c r="BK265" s="133"/>
      <c r="BL265" s="133"/>
      <c r="BM265" s="133"/>
      <c r="BN265" s="133"/>
      <c r="BO265" s="133"/>
      <c r="BP265" s="133"/>
    </row>
    <row r="266" spans="1:68" ht="13.5" customHeight="1" x14ac:dyDescent="0.3">
      <c r="A266" s="133">
        <v>6</v>
      </c>
      <c r="B266" s="136"/>
      <c r="C266" s="140"/>
      <c r="D266" s="133"/>
      <c r="E266" s="138" t="s">
        <v>7351</v>
      </c>
      <c r="F266" s="133"/>
      <c r="G266" s="133"/>
      <c r="H266" s="133">
        <v>1</v>
      </c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>
        <v>1</v>
      </c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AU266" s="133"/>
      <c r="AV266" s="133"/>
      <c r="AW266" s="133"/>
      <c r="AX266" s="133"/>
      <c r="AY266" s="133"/>
      <c r="AZ266" s="133"/>
      <c r="BA266" s="133"/>
      <c r="BB266" s="133"/>
      <c r="BC266" s="133"/>
      <c r="BD266" s="133"/>
      <c r="BE266" s="133"/>
      <c r="BF266" s="165"/>
      <c r="BG266" s="140"/>
      <c r="BH266" s="140"/>
      <c r="BI266" s="133"/>
      <c r="BJ266" s="133"/>
      <c r="BK266" s="133"/>
      <c r="BL266" s="133"/>
      <c r="BM266" s="133"/>
      <c r="BN266" s="133"/>
      <c r="BO266" s="133"/>
      <c r="BP266" s="133"/>
    </row>
    <row r="267" spans="1:68" ht="13.5" customHeight="1" x14ac:dyDescent="0.3">
      <c r="A267" s="133">
        <v>7</v>
      </c>
      <c r="B267" s="136"/>
      <c r="C267" s="140"/>
      <c r="D267" s="138" t="s">
        <v>7352</v>
      </c>
      <c r="E267" s="138" t="s">
        <v>7353</v>
      </c>
      <c r="F267" s="133"/>
      <c r="G267" s="133">
        <v>1</v>
      </c>
      <c r="H267" s="133">
        <v>1</v>
      </c>
      <c r="I267" s="133">
        <v>2</v>
      </c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>
        <v>1</v>
      </c>
      <c r="X267" s="133">
        <v>1</v>
      </c>
      <c r="Y267" s="133">
        <v>2</v>
      </c>
      <c r="Z267" s="133">
        <v>3</v>
      </c>
      <c r="AA267" s="133"/>
      <c r="AB267" s="133">
        <v>2</v>
      </c>
      <c r="AC267" s="133"/>
      <c r="AD267" s="133">
        <v>80</v>
      </c>
      <c r="AE267" s="133"/>
      <c r="AF267" s="133"/>
      <c r="AG267" s="133">
        <v>28</v>
      </c>
      <c r="AH267" s="133">
        <v>12</v>
      </c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AU267" s="133"/>
      <c r="AV267" s="133"/>
      <c r="AW267" s="133"/>
      <c r="AX267" s="133"/>
      <c r="AY267" s="133"/>
      <c r="AZ267" s="133"/>
      <c r="BA267" s="133"/>
      <c r="BB267" s="133"/>
      <c r="BC267" s="133"/>
      <c r="BD267" s="133"/>
      <c r="BE267" s="133"/>
      <c r="BF267" s="165"/>
      <c r="BG267" s="140"/>
      <c r="BH267" s="140"/>
      <c r="BI267" s="133"/>
      <c r="BJ267" s="133"/>
      <c r="BK267" s="133"/>
      <c r="BL267" s="133"/>
      <c r="BM267" s="133"/>
      <c r="BN267" s="133"/>
      <c r="BO267" s="133"/>
      <c r="BP267" s="133"/>
    </row>
    <row r="268" spans="1:68" ht="13.5" customHeight="1" x14ac:dyDescent="0.3">
      <c r="A268" s="133">
        <v>8</v>
      </c>
      <c r="B268" s="136"/>
      <c r="C268" s="140"/>
      <c r="D268" s="138" t="s">
        <v>7354</v>
      </c>
      <c r="E268" s="133"/>
      <c r="F268" s="133"/>
      <c r="G268" s="133">
        <v>1</v>
      </c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AU268" s="133"/>
      <c r="AV268" s="133"/>
      <c r="AW268" s="133"/>
      <c r="AX268" s="133"/>
      <c r="AY268" s="133"/>
      <c r="AZ268" s="133"/>
      <c r="BA268" s="133"/>
      <c r="BB268" s="133"/>
      <c r="BC268" s="133"/>
      <c r="BD268" s="133"/>
      <c r="BE268" s="133"/>
      <c r="BF268" s="165"/>
      <c r="BG268" s="140"/>
      <c r="BH268" s="140"/>
      <c r="BI268" s="133"/>
      <c r="BJ268" s="133"/>
      <c r="BK268" s="133"/>
      <c r="BL268" s="133"/>
      <c r="BM268" s="133"/>
      <c r="BN268" s="133"/>
      <c r="BO268" s="133"/>
      <c r="BP268" s="133"/>
    </row>
    <row r="269" spans="1:68" ht="13.5" customHeight="1" x14ac:dyDescent="0.3">
      <c r="A269" s="133">
        <v>9</v>
      </c>
      <c r="B269" s="136"/>
      <c r="C269" s="140"/>
      <c r="D269" s="171" t="s">
        <v>7355</v>
      </c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>
        <v>6</v>
      </c>
      <c r="R269" s="133">
        <v>2</v>
      </c>
      <c r="S269" s="133">
        <v>4</v>
      </c>
      <c r="T269" s="133">
        <v>3</v>
      </c>
      <c r="U269" s="133"/>
      <c r="V269" s="133"/>
      <c r="W269" s="133"/>
      <c r="X269" s="133"/>
      <c r="Y269" s="133"/>
      <c r="Z269" s="133"/>
      <c r="AA269" s="133"/>
      <c r="AB269" s="133">
        <v>40</v>
      </c>
      <c r="AC269" s="133"/>
      <c r="AD269" s="133">
        <v>800</v>
      </c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AU269" s="133"/>
      <c r="AV269" s="133"/>
      <c r="AW269" s="133"/>
      <c r="AX269" s="133"/>
      <c r="AY269" s="133"/>
      <c r="AZ269" s="133"/>
      <c r="BA269" s="133"/>
      <c r="BB269" s="133"/>
      <c r="BC269" s="133"/>
      <c r="BD269" s="133"/>
      <c r="BE269" s="133">
        <v>2</v>
      </c>
      <c r="BF269" s="166" t="s">
        <v>7356</v>
      </c>
      <c r="BG269" s="137" t="s">
        <v>7357</v>
      </c>
      <c r="BH269" s="139" t="s">
        <v>6824</v>
      </c>
      <c r="BI269" s="133"/>
      <c r="BJ269" s="133"/>
      <c r="BK269" s="133"/>
      <c r="BL269" s="133"/>
      <c r="BM269" s="133"/>
      <c r="BN269" s="133"/>
      <c r="BO269" s="133"/>
      <c r="BP269" s="133"/>
    </row>
    <row r="270" spans="1:68" ht="13.5" customHeight="1" x14ac:dyDescent="0.3">
      <c r="A270" s="133">
        <v>10</v>
      </c>
      <c r="B270" s="136"/>
      <c r="C270" s="140"/>
      <c r="D270" s="138" t="s">
        <v>7358</v>
      </c>
      <c r="E270" s="138" t="s">
        <v>7359</v>
      </c>
      <c r="F270" s="133"/>
      <c r="G270" s="133">
        <v>1</v>
      </c>
      <c r="H270" s="133">
        <v>1</v>
      </c>
      <c r="I270" s="133">
        <v>1</v>
      </c>
      <c r="J270" s="133"/>
      <c r="K270" s="133"/>
      <c r="L270" s="133"/>
      <c r="M270" s="133"/>
      <c r="N270" s="133"/>
      <c r="O270" s="133"/>
      <c r="P270" s="133"/>
      <c r="Q270" s="133"/>
      <c r="R270" s="133"/>
      <c r="S270" s="133">
        <v>2</v>
      </c>
      <c r="T270" s="133"/>
      <c r="U270" s="133"/>
      <c r="V270" s="133"/>
      <c r="W270" s="133"/>
      <c r="X270" s="133"/>
      <c r="Y270" s="133">
        <v>1</v>
      </c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AU270" s="133"/>
      <c r="AV270" s="133"/>
      <c r="AW270" s="133"/>
      <c r="AX270" s="133"/>
      <c r="AY270" s="133"/>
      <c r="AZ270" s="133"/>
      <c r="BA270" s="133"/>
      <c r="BB270" s="133"/>
      <c r="BC270" s="133"/>
      <c r="BD270" s="133"/>
      <c r="BE270" s="133"/>
      <c r="BF270" s="165"/>
      <c r="BG270" s="140"/>
      <c r="BH270" s="140"/>
      <c r="BI270" s="133"/>
      <c r="BJ270" s="133"/>
      <c r="BK270" s="133"/>
      <c r="BL270" s="133"/>
      <c r="BM270" s="133"/>
      <c r="BN270" s="133"/>
      <c r="BO270" s="133"/>
      <c r="BP270" s="133"/>
    </row>
    <row r="271" spans="1:68" ht="13.5" customHeight="1" x14ac:dyDescent="0.3">
      <c r="A271" s="133">
        <v>11</v>
      </c>
      <c r="B271" s="136"/>
      <c r="C271" s="140"/>
      <c r="D271" s="138" t="s">
        <v>7360</v>
      </c>
      <c r="E271" s="133"/>
      <c r="F271" s="133"/>
      <c r="G271" s="133">
        <v>1</v>
      </c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>
        <v>1</v>
      </c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  <c r="AX271" s="133"/>
      <c r="AY271" s="133"/>
      <c r="AZ271" s="133"/>
      <c r="BA271" s="133"/>
      <c r="BB271" s="133"/>
      <c r="BC271" s="133"/>
      <c r="BD271" s="133"/>
      <c r="BE271" s="133"/>
      <c r="BF271" s="165"/>
      <c r="BG271" s="140"/>
      <c r="BH271" s="140"/>
      <c r="BI271" s="133"/>
      <c r="BJ271" s="133"/>
      <c r="BK271" s="133"/>
      <c r="BL271" s="133"/>
      <c r="BM271" s="133"/>
      <c r="BN271" s="133"/>
      <c r="BO271" s="133"/>
      <c r="BP271" s="133"/>
    </row>
    <row r="272" spans="1:68" ht="13.5" customHeight="1" x14ac:dyDescent="0.3">
      <c r="A272" s="133"/>
      <c r="B272" s="143"/>
      <c r="C272" s="144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AU272" s="133"/>
      <c r="AV272" s="133"/>
      <c r="AW272" s="133"/>
      <c r="AX272" s="133"/>
      <c r="AY272" s="133"/>
      <c r="AZ272" s="133"/>
      <c r="BA272" s="133"/>
      <c r="BB272" s="133"/>
      <c r="BC272" s="133"/>
      <c r="BD272" s="133"/>
      <c r="BE272" s="133"/>
      <c r="BF272" s="167"/>
      <c r="BG272" s="144"/>
      <c r="BH272" s="144"/>
      <c r="BI272" s="133"/>
      <c r="BJ272" s="133"/>
      <c r="BK272" s="133"/>
      <c r="BL272" s="133"/>
      <c r="BM272" s="133"/>
      <c r="BN272" s="133"/>
      <c r="BO272" s="133"/>
      <c r="BP272" s="133"/>
    </row>
    <row r="273" spans="1:68" ht="13.5" customHeight="1" x14ac:dyDescent="0.3">
      <c r="A273" s="154" t="s">
        <v>272</v>
      </c>
      <c r="B273" s="155"/>
      <c r="C273" s="156"/>
      <c r="D273" s="155"/>
      <c r="E273" s="155"/>
      <c r="F273" s="155"/>
      <c r="G273" s="155"/>
      <c r="H273" s="155"/>
      <c r="I273" s="155"/>
      <c r="J273" s="155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157"/>
      <c r="AJ273" s="157"/>
      <c r="AK273" s="157"/>
      <c r="AL273" s="157"/>
      <c r="AM273" s="157"/>
      <c r="AN273" s="157"/>
      <c r="AO273" s="157"/>
      <c r="AP273" s="157"/>
      <c r="AQ273" s="157"/>
      <c r="AR273" s="157"/>
      <c r="AS273" s="157"/>
      <c r="AT273" s="157"/>
      <c r="AU273" s="157"/>
      <c r="AV273" s="157"/>
      <c r="AW273" s="157"/>
      <c r="AX273" s="157"/>
      <c r="AY273" s="157"/>
      <c r="AZ273" s="157"/>
      <c r="BA273" s="157"/>
      <c r="BB273" s="157"/>
      <c r="BC273" s="157"/>
      <c r="BD273" s="157"/>
      <c r="BE273" s="157"/>
      <c r="BF273" s="158"/>
      <c r="BG273" s="159"/>
      <c r="BH273" s="159"/>
      <c r="BI273" s="157"/>
      <c r="BJ273" s="157"/>
      <c r="BK273" s="157"/>
      <c r="BL273" s="157"/>
      <c r="BM273" s="157"/>
      <c r="BN273" s="157"/>
      <c r="BO273" s="157"/>
      <c r="BP273" s="160"/>
    </row>
    <row r="274" spans="1:68" ht="13.5" customHeight="1" x14ac:dyDescent="0.3">
      <c r="A274" s="129">
        <v>1</v>
      </c>
      <c r="B274" s="153" t="s">
        <v>7361</v>
      </c>
      <c r="C274" s="131"/>
      <c r="D274" s="132" t="s">
        <v>7362</v>
      </c>
      <c r="E274" s="132" t="s">
        <v>7363</v>
      </c>
      <c r="F274" s="133"/>
      <c r="G274" s="129">
        <v>1</v>
      </c>
      <c r="H274" s="129">
        <v>1</v>
      </c>
      <c r="I274" s="129">
        <v>2</v>
      </c>
      <c r="J274" s="129">
        <v>3</v>
      </c>
      <c r="K274" s="133"/>
      <c r="L274" s="133"/>
      <c r="M274" s="133"/>
      <c r="N274" s="133"/>
      <c r="O274" s="133"/>
      <c r="P274" s="133"/>
      <c r="Q274" s="129">
        <v>3</v>
      </c>
      <c r="R274" s="129">
        <v>2</v>
      </c>
      <c r="S274" s="129">
        <v>3</v>
      </c>
      <c r="T274" s="129">
        <v>2</v>
      </c>
      <c r="U274" s="129">
        <v>7</v>
      </c>
      <c r="V274" s="129">
        <v>3</v>
      </c>
      <c r="W274" s="129">
        <v>4</v>
      </c>
      <c r="X274" s="129">
        <v>1</v>
      </c>
      <c r="Y274" s="129">
        <v>12</v>
      </c>
      <c r="Z274" s="129">
        <v>50</v>
      </c>
      <c r="AA274" s="129">
        <v>42</v>
      </c>
      <c r="AB274" s="129">
        <v>43</v>
      </c>
      <c r="AC274" s="129">
        <v>31</v>
      </c>
      <c r="AD274" s="129">
        <v>500</v>
      </c>
      <c r="AE274" s="133"/>
      <c r="AF274" s="133"/>
      <c r="AG274" s="129">
        <v>44</v>
      </c>
      <c r="AH274" s="129">
        <v>16</v>
      </c>
      <c r="AI274" s="129">
        <v>9</v>
      </c>
      <c r="AJ274" s="129">
        <v>6</v>
      </c>
      <c r="AK274" s="129">
        <v>2</v>
      </c>
      <c r="AL274" s="129">
        <v>4</v>
      </c>
      <c r="AM274" s="129">
        <v>64</v>
      </c>
      <c r="AN274" s="129">
        <v>77</v>
      </c>
      <c r="AO274" s="129">
        <v>15</v>
      </c>
      <c r="AP274" s="129">
        <v>45</v>
      </c>
      <c r="AQ274" s="129">
        <v>8000</v>
      </c>
      <c r="AR274" s="132" t="s">
        <v>5853</v>
      </c>
      <c r="AS274" s="132" t="s">
        <v>5866</v>
      </c>
      <c r="AT274" s="129">
        <v>3</v>
      </c>
      <c r="AU274" s="133"/>
      <c r="AV274" s="133"/>
      <c r="AW274" s="133"/>
      <c r="AX274" s="133"/>
      <c r="AY274" s="133"/>
      <c r="AZ274" s="133"/>
      <c r="BA274" s="133"/>
      <c r="BB274" s="133"/>
      <c r="BC274" s="133"/>
      <c r="BD274" s="133"/>
      <c r="BE274" s="129">
        <v>1</v>
      </c>
      <c r="BF274" s="168" t="s">
        <v>7364</v>
      </c>
      <c r="BG274" s="161" t="s">
        <v>7058</v>
      </c>
      <c r="BH274" s="135" t="s">
        <v>6824</v>
      </c>
      <c r="BI274" s="133"/>
      <c r="BJ274" s="133"/>
      <c r="BK274" s="133"/>
      <c r="BL274" s="133"/>
      <c r="BM274" s="133"/>
      <c r="BN274" s="133"/>
      <c r="BO274" s="133"/>
      <c r="BP274" s="133"/>
    </row>
    <row r="275" spans="1:68" ht="13.5" customHeight="1" x14ac:dyDescent="0.3">
      <c r="A275" s="133">
        <v>2</v>
      </c>
      <c r="B275" s="136"/>
      <c r="C275" s="137" t="s">
        <v>7365</v>
      </c>
      <c r="D275" s="138" t="s">
        <v>7366</v>
      </c>
      <c r="E275" s="138" t="s">
        <v>119</v>
      </c>
      <c r="F275" s="133"/>
      <c r="G275" s="133">
        <v>1</v>
      </c>
      <c r="H275" s="133">
        <v>1</v>
      </c>
      <c r="I275" s="133">
        <v>1</v>
      </c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>
        <v>1</v>
      </c>
      <c r="X275" s="133">
        <v>2</v>
      </c>
      <c r="Y275" s="133">
        <v>2</v>
      </c>
      <c r="Z275" s="133">
        <v>22</v>
      </c>
      <c r="AA275" s="133"/>
      <c r="AB275" s="133">
        <v>25</v>
      </c>
      <c r="AC275" s="133"/>
      <c r="AD275" s="133">
        <v>195</v>
      </c>
      <c r="AE275" s="133"/>
      <c r="AF275" s="133"/>
      <c r="AG275" s="133">
        <v>24</v>
      </c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  <c r="AY275" s="133"/>
      <c r="AZ275" s="133"/>
      <c r="BA275" s="133"/>
      <c r="BB275" s="133"/>
      <c r="BC275" s="133"/>
      <c r="BD275" s="133"/>
      <c r="BE275" s="133"/>
      <c r="BF275" s="165"/>
      <c r="BG275" s="140"/>
      <c r="BH275" s="140"/>
      <c r="BI275" s="133"/>
      <c r="BJ275" s="133"/>
      <c r="BK275" s="133"/>
      <c r="BL275" s="133"/>
      <c r="BM275" s="133"/>
      <c r="BN275" s="133"/>
      <c r="BO275" s="133"/>
      <c r="BP275" s="133"/>
    </row>
    <row r="276" spans="1:68" ht="13.5" customHeight="1" x14ac:dyDescent="0.3">
      <c r="A276" s="133">
        <v>3</v>
      </c>
      <c r="B276" s="136"/>
      <c r="C276" s="137" t="s">
        <v>2394</v>
      </c>
      <c r="D276" s="138" t="s">
        <v>7367</v>
      </c>
      <c r="E276" s="133"/>
      <c r="F276" s="133"/>
      <c r="G276" s="133">
        <v>1</v>
      </c>
      <c r="H276" s="133"/>
      <c r="I276" s="133"/>
      <c r="J276" s="133"/>
      <c r="K276" s="133"/>
      <c r="L276" s="133"/>
      <c r="M276" s="133"/>
      <c r="N276" s="133"/>
      <c r="O276" s="133"/>
      <c r="P276" s="133"/>
      <c r="Q276" s="133">
        <v>1</v>
      </c>
      <c r="R276" s="133"/>
      <c r="S276" s="133">
        <v>1</v>
      </c>
      <c r="T276" s="133"/>
      <c r="U276" s="133">
        <v>2</v>
      </c>
      <c r="V276" s="133">
        <v>1</v>
      </c>
      <c r="W276" s="133">
        <v>1</v>
      </c>
      <c r="X276" s="133"/>
      <c r="Y276" s="133">
        <v>2</v>
      </c>
      <c r="Z276" s="133">
        <v>10</v>
      </c>
      <c r="AA276" s="133">
        <v>20</v>
      </c>
      <c r="AB276" s="133">
        <v>8</v>
      </c>
      <c r="AC276" s="133"/>
      <c r="AD276" s="133">
        <v>240</v>
      </c>
      <c r="AE276" s="133"/>
      <c r="AF276" s="133"/>
      <c r="AG276" s="133"/>
      <c r="AH276" s="133"/>
      <c r="AI276" s="133"/>
      <c r="AJ276" s="133">
        <v>8</v>
      </c>
      <c r="AK276" s="133">
        <v>1</v>
      </c>
      <c r="AL276" s="133">
        <v>4</v>
      </c>
      <c r="AM276" s="133">
        <v>90</v>
      </c>
      <c r="AN276" s="133"/>
      <c r="AO276" s="133">
        <v>9</v>
      </c>
      <c r="AP276" s="133">
        <v>40</v>
      </c>
      <c r="AQ276" s="133">
        <v>6000</v>
      </c>
      <c r="AR276" s="133">
        <v>3</v>
      </c>
      <c r="AS276" s="138" t="s">
        <v>5865</v>
      </c>
      <c r="AT276" s="133">
        <v>1</v>
      </c>
      <c r="AU276" s="133"/>
      <c r="AV276" s="133"/>
      <c r="AW276" s="133"/>
      <c r="AX276" s="133"/>
      <c r="AY276" s="133"/>
      <c r="AZ276" s="133"/>
      <c r="BA276" s="133"/>
      <c r="BB276" s="133"/>
      <c r="BC276" s="133"/>
      <c r="BD276" s="133"/>
      <c r="BE276" s="133">
        <v>1</v>
      </c>
      <c r="BF276" s="166" t="s">
        <v>3359</v>
      </c>
      <c r="BG276" s="137" t="s">
        <v>7000</v>
      </c>
      <c r="BH276" s="139" t="s">
        <v>6824</v>
      </c>
      <c r="BI276" s="133"/>
      <c r="BJ276" s="133"/>
      <c r="BK276" s="133"/>
      <c r="BL276" s="133"/>
      <c r="BM276" s="133"/>
      <c r="BN276" s="133"/>
      <c r="BO276" s="133"/>
      <c r="BP276" s="133"/>
    </row>
    <row r="277" spans="1:68" ht="13.5" customHeight="1" x14ac:dyDescent="0.3">
      <c r="A277" s="133">
        <v>4</v>
      </c>
      <c r="B277" s="136"/>
      <c r="C277" s="140"/>
      <c r="D277" s="133"/>
      <c r="E277" s="138" t="s">
        <v>7368</v>
      </c>
      <c r="F277" s="133"/>
      <c r="G277" s="133"/>
      <c r="H277" s="133">
        <v>1</v>
      </c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>
        <v>1</v>
      </c>
      <c r="V277" s="133">
        <v>2</v>
      </c>
      <c r="W277" s="133">
        <v>1</v>
      </c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  <c r="AP277" s="133"/>
      <c r="AQ277" s="133"/>
      <c r="AR277" s="133"/>
      <c r="AS277" s="133"/>
      <c r="AT277" s="133"/>
      <c r="AU277" s="133"/>
      <c r="AV277" s="133"/>
      <c r="AW277" s="133"/>
      <c r="AX277" s="133"/>
      <c r="AY277" s="133"/>
      <c r="AZ277" s="133"/>
      <c r="BA277" s="133"/>
      <c r="BB277" s="133"/>
      <c r="BC277" s="133"/>
      <c r="BD277" s="133"/>
      <c r="BE277" s="133"/>
      <c r="BF277" s="165"/>
      <c r="BG277" s="140"/>
      <c r="BH277" s="140"/>
      <c r="BI277" s="133"/>
      <c r="BJ277" s="133"/>
      <c r="BK277" s="133"/>
      <c r="BL277" s="133"/>
      <c r="BM277" s="133"/>
      <c r="BN277" s="133"/>
      <c r="BO277" s="133"/>
      <c r="BP277" s="133"/>
    </row>
    <row r="278" spans="1:68" ht="13.5" customHeight="1" x14ac:dyDescent="0.3">
      <c r="A278" s="133">
        <v>5</v>
      </c>
      <c r="B278" s="136"/>
      <c r="C278" s="137" t="s">
        <v>2394</v>
      </c>
      <c r="D278" s="138" t="s">
        <v>7369</v>
      </c>
      <c r="E278" s="138" t="s">
        <v>7370</v>
      </c>
      <c r="F278" s="133"/>
      <c r="G278" s="133">
        <v>1</v>
      </c>
      <c r="H278" s="133">
        <v>1</v>
      </c>
      <c r="I278" s="133">
        <v>1</v>
      </c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>
        <v>1</v>
      </c>
      <c r="X278" s="133"/>
      <c r="Y278" s="133">
        <v>2</v>
      </c>
      <c r="Z278" s="133"/>
      <c r="AA278" s="133"/>
      <c r="AB278" s="133">
        <v>3</v>
      </c>
      <c r="AC278" s="133"/>
      <c r="AD278" s="133">
        <v>72</v>
      </c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  <c r="AP278" s="133"/>
      <c r="AQ278" s="133"/>
      <c r="AR278" s="133"/>
      <c r="AS278" s="133"/>
      <c r="AT278" s="133"/>
      <c r="AU278" s="133"/>
      <c r="AV278" s="133"/>
      <c r="AW278" s="133"/>
      <c r="AX278" s="133"/>
      <c r="AY278" s="133"/>
      <c r="AZ278" s="133"/>
      <c r="BA278" s="133"/>
      <c r="BB278" s="133"/>
      <c r="BC278" s="133"/>
      <c r="BD278" s="133"/>
      <c r="BE278" s="133"/>
      <c r="BF278" s="165"/>
      <c r="BG278" s="140"/>
      <c r="BH278" s="140"/>
      <c r="BI278" s="133"/>
      <c r="BJ278" s="133"/>
      <c r="BK278" s="133"/>
      <c r="BL278" s="133"/>
      <c r="BM278" s="133"/>
      <c r="BN278" s="133"/>
      <c r="BO278" s="133"/>
      <c r="BP278" s="133"/>
    </row>
    <row r="279" spans="1:68" ht="13.5" customHeight="1" x14ac:dyDescent="0.3">
      <c r="A279" s="133">
        <v>6</v>
      </c>
      <c r="B279" s="136"/>
      <c r="C279" s="137" t="s">
        <v>2618</v>
      </c>
      <c r="D279" s="138" t="s">
        <v>7371</v>
      </c>
      <c r="E279" s="138" t="s">
        <v>7372</v>
      </c>
      <c r="F279" s="133"/>
      <c r="G279" s="133">
        <v>1</v>
      </c>
      <c r="H279" s="133">
        <v>1</v>
      </c>
      <c r="I279" s="133">
        <v>2</v>
      </c>
      <c r="J279" s="133">
        <v>3</v>
      </c>
      <c r="K279" s="133"/>
      <c r="L279" s="133"/>
      <c r="M279" s="133"/>
      <c r="N279" s="133"/>
      <c r="O279" s="133"/>
      <c r="P279" s="133"/>
      <c r="Q279" s="133">
        <v>3</v>
      </c>
      <c r="R279" s="133">
        <v>6</v>
      </c>
      <c r="S279" s="133">
        <v>4</v>
      </c>
      <c r="T279" s="133">
        <v>8</v>
      </c>
      <c r="U279" s="133">
        <v>9</v>
      </c>
      <c r="V279" s="133">
        <v>6</v>
      </c>
      <c r="W279" s="133">
        <v>3</v>
      </c>
      <c r="X279" s="133">
        <v>5</v>
      </c>
      <c r="Y279" s="133">
        <v>12</v>
      </c>
      <c r="Z279" s="133">
        <v>78</v>
      </c>
      <c r="AA279" s="133">
        <v>82</v>
      </c>
      <c r="AB279" s="133">
        <v>190</v>
      </c>
      <c r="AC279" s="133"/>
      <c r="AD279" s="133">
        <v>904</v>
      </c>
      <c r="AE279" s="133"/>
      <c r="AF279" s="133"/>
      <c r="AG279" s="133">
        <v>218</v>
      </c>
      <c r="AH279" s="133">
        <v>16</v>
      </c>
      <c r="AI279" s="138" t="s">
        <v>7373</v>
      </c>
      <c r="AJ279" s="138" t="s">
        <v>7374</v>
      </c>
      <c r="AK279" s="138" t="s">
        <v>5871</v>
      </c>
      <c r="AL279" s="138" t="s">
        <v>5922</v>
      </c>
      <c r="AM279" s="133">
        <v>161</v>
      </c>
      <c r="AN279" s="133">
        <v>293</v>
      </c>
      <c r="AO279" s="133">
        <v>31</v>
      </c>
      <c r="AP279" s="133">
        <v>77</v>
      </c>
      <c r="AQ279" s="133">
        <v>4000</v>
      </c>
      <c r="AR279" s="133">
        <v>7</v>
      </c>
      <c r="AS279" s="133">
        <v>1</v>
      </c>
      <c r="AT279" s="133">
        <v>6</v>
      </c>
      <c r="AU279" s="133"/>
      <c r="AV279" s="133"/>
      <c r="AW279" s="133">
        <v>1</v>
      </c>
      <c r="AX279" s="133"/>
      <c r="AY279" s="133"/>
      <c r="AZ279" s="133"/>
      <c r="BA279" s="133"/>
      <c r="BB279" s="133"/>
      <c r="BC279" s="133"/>
      <c r="BD279" s="133"/>
      <c r="BE279" s="133">
        <v>2</v>
      </c>
      <c r="BF279" s="166" t="s">
        <v>7375</v>
      </c>
      <c r="BG279" s="137" t="s">
        <v>7376</v>
      </c>
      <c r="BH279" s="139" t="s">
        <v>6824</v>
      </c>
      <c r="BI279" s="133"/>
      <c r="BJ279" s="133"/>
      <c r="BK279" s="133"/>
      <c r="BL279" s="133"/>
      <c r="BM279" s="133"/>
      <c r="BN279" s="133"/>
      <c r="BO279" s="133"/>
      <c r="BP279" s="133"/>
    </row>
    <row r="280" spans="1:68" ht="13.5" customHeight="1" x14ac:dyDescent="0.3">
      <c r="A280" s="133">
        <v>7</v>
      </c>
      <c r="B280" s="136"/>
      <c r="C280" s="137" t="s">
        <v>7377</v>
      </c>
      <c r="D280" s="138" t="s">
        <v>7378</v>
      </c>
      <c r="E280" s="133"/>
      <c r="F280" s="133"/>
      <c r="G280" s="133">
        <v>1</v>
      </c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  <c r="AX280" s="133"/>
      <c r="AY280" s="133"/>
      <c r="AZ280" s="133"/>
      <c r="BA280" s="133"/>
      <c r="BB280" s="133"/>
      <c r="BC280" s="133"/>
      <c r="BD280" s="133"/>
      <c r="BE280" s="133"/>
      <c r="BF280" s="165"/>
      <c r="BG280" s="140"/>
      <c r="BH280" s="140"/>
      <c r="BI280" s="133"/>
      <c r="BJ280" s="133"/>
      <c r="BK280" s="133"/>
      <c r="BL280" s="133"/>
      <c r="BM280" s="133"/>
      <c r="BN280" s="133"/>
      <c r="BO280" s="133"/>
      <c r="BP280" s="133"/>
    </row>
    <row r="281" spans="1:68" ht="13.5" customHeight="1" x14ac:dyDescent="0.3">
      <c r="A281" s="133">
        <v>8</v>
      </c>
      <c r="B281" s="136"/>
      <c r="C281" s="140"/>
      <c r="D281" s="138" t="s">
        <v>6332</v>
      </c>
      <c r="E281" s="133"/>
      <c r="F281" s="133"/>
      <c r="G281" s="133">
        <v>1</v>
      </c>
      <c r="H281" s="133"/>
      <c r="I281" s="133"/>
      <c r="J281" s="133">
        <v>1</v>
      </c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>
        <v>1</v>
      </c>
      <c r="W281" s="133">
        <v>1</v>
      </c>
      <c r="X281" s="133">
        <v>1</v>
      </c>
      <c r="Y281" s="133">
        <v>3</v>
      </c>
      <c r="Z281" s="133">
        <v>22</v>
      </c>
      <c r="AA281" s="133">
        <v>22</v>
      </c>
      <c r="AB281" s="133">
        <v>29</v>
      </c>
      <c r="AC281" s="133"/>
      <c r="AD281" s="133">
        <v>229</v>
      </c>
      <c r="AE281" s="133"/>
      <c r="AF281" s="133"/>
      <c r="AG281" s="133">
        <v>97</v>
      </c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>
        <v>1</v>
      </c>
      <c r="AU281" s="133"/>
      <c r="AV281" s="133"/>
      <c r="AW281" s="133"/>
      <c r="AX281" s="133"/>
      <c r="AY281" s="133"/>
      <c r="AZ281" s="133"/>
      <c r="BA281" s="133"/>
      <c r="BB281" s="133"/>
      <c r="BC281" s="133"/>
      <c r="BD281" s="133"/>
      <c r="BE281" s="133"/>
      <c r="BF281" s="165"/>
      <c r="BG281" s="140"/>
      <c r="BH281" s="140"/>
      <c r="BI281" s="133"/>
      <c r="BJ281" s="133"/>
      <c r="BK281" s="133"/>
      <c r="BL281" s="133"/>
      <c r="BM281" s="133"/>
      <c r="BN281" s="133"/>
      <c r="BO281" s="133"/>
      <c r="BP281" s="133"/>
    </row>
    <row r="282" spans="1:68" ht="13.5" customHeight="1" x14ac:dyDescent="0.3">
      <c r="A282" s="133">
        <v>9</v>
      </c>
      <c r="B282" s="136"/>
      <c r="C282" s="137" t="s">
        <v>7379</v>
      </c>
      <c r="D282" s="138" t="s">
        <v>7362</v>
      </c>
      <c r="E282" s="133"/>
      <c r="F282" s="133"/>
      <c r="G282" s="133">
        <v>1</v>
      </c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>
        <v>1</v>
      </c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  <c r="AP282" s="133"/>
      <c r="AQ282" s="133"/>
      <c r="AR282" s="133"/>
      <c r="AS282" s="133"/>
      <c r="AT282" s="133"/>
      <c r="AU282" s="133"/>
      <c r="AV282" s="133"/>
      <c r="AW282" s="133"/>
      <c r="AX282" s="133"/>
      <c r="AY282" s="133"/>
      <c r="AZ282" s="133"/>
      <c r="BA282" s="133"/>
      <c r="BB282" s="133"/>
      <c r="BC282" s="133"/>
      <c r="BD282" s="133"/>
      <c r="BE282" s="133"/>
      <c r="BF282" s="165"/>
      <c r="BG282" s="140"/>
      <c r="BH282" s="140"/>
      <c r="BI282" s="133"/>
      <c r="BJ282" s="133"/>
      <c r="BK282" s="133"/>
      <c r="BL282" s="133"/>
      <c r="BM282" s="133"/>
      <c r="BN282" s="133"/>
      <c r="BO282" s="133"/>
      <c r="BP282" s="133"/>
    </row>
    <row r="283" spans="1:68" ht="13.5" customHeight="1" x14ac:dyDescent="0.3">
      <c r="A283" s="133">
        <v>10</v>
      </c>
      <c r="B283" s="136"/>
      <c r="C283" s="137" t="s">
        <v>2237</v>
      </c>
      <c r="D283" s="138" t="s">
        <v>7380</v>
      </c>
      <c r="E283" s="138" t="s">
        <v>7381</v>
      </c>
      <c r="F283" s="133"/>
      <c r="G283" s="133">
        <v>1</v>
      </c>
      <c r="H283" s="133">
        <v>1</v>
      </c>
      <c r="I283" s="133">
        <v>1</v>
      </c>
      <c r="J283" s="133"/>
      <c r="K283" s="133"/>
      <c r="L283" s="133"/>
      <c r="M283" s="133"/>
      <c r="N283" s="133"/>
      <c r="O283" s="133"/>
      <c r="P283" s="133"/>
      <c r="Q283" s="133">
        <v>3</v>
      </c>
      <c r="R283" s="133">
        <v>6</v>
      </c>
      <c r="S283" s="133">
        <v>3</v>
      </c>
      <c r="T283" s="133">
        <v>2</v>
      </c>
      <c r="U283" s="133">
        <v>3</v>
      </c>
      <c r="V283" s="133">
        <v>1</v>
      </c>
      <c r="W283" s="133">
        <v>2</v>
      </c>
      <c r="X283" s="133"/>
      <c r="Y283" s="133">
        <v>10</v>
      </c>
      <c r="Z283" s="133">
        <v>27</v>
      </c>
      <c r="AA283" s="133">
        <v>36</v>
      </c>
      <c r="AB283" s="133">
        <v>22</v>
      </c>
      <c r="AC283" s="133">
        <v>40</v>
      </c>
      <c r="AD283" s="133">
        <v>421</v>
      </c>
      <c r="AE283" s="133"/>
      <c r="AF283" s="133"/>
      <c r="AG283" s="133">
        <v>154</v>
      </c>
      <c r="AH283" s="133">
        <v>11</v>
      </c>
      <c r="AI283" s="133">
        <v>9</v>
      </c>
      <c r="AJ283" s="133">
        <v>1</v>
      </c>
      <c r="AK283" s="133">
        <v>1</v>
      </c>
      <c r="AL283" s="133"/>
      <c r="AM283" s="133">
        <v>124</v>
      </c>
      <c r="AN283" s="133">
        <v>201</v>
      </c>
      <c r="AO283" s="133">
        <v>5</v>
      </c>
      <c r="AP283" s="133"/>
      <c r="AQ283" s="133">
        <v>3000</v>
      </c>
      <c r="AR283" s="138" t="s">
        <v>5853</v>
      </c>
      <c r="AS283" s="138" t="s">
        <v>5849</v>
      </c>
      <c r="AT283" s="133">
        <v>3</v>
      </c>
      <c r="AU283" s="133"/>
      <c r="AV283" s="133"/>
      <c r="AW283" s="133"/>
      <c r="AX283" s="133"/>
      <c r="AY283" s="133"/>
      <c r="AZ283" s="133"/>
      <c r="BA283" s="133"/>
      <c r="BB283" s="133"/>
      <c r="BC283" s="133"/>
      <c r="BD283" s="133"/>
      <c r="BE283" s="133"/>
      <c r="BF283" s="165"/>
      <c r="BG283" s="140"/>
      <c r="BH283" s="140"/>
      <c r="BI283" s="133"/>
      <c r="BJ283" s="133"/>
      <c r="BK283" s="133"/>
      <c r="BL283" s="133"/>
      <c r="BM283" s="133"/>
      <c r="BN283" s="133"/>
      <c r="BO283" s="133"/>
      <c r="BP283" s="133"/>
    </row>
    <row r="284" spans="1:68" ht="13.5" customHeight="1" x14ac:dyDescent="0.3">
      <c r="A284" s="133">
        <v>11</v>
      </c>
      <c r="B284" s="136"/>
      <c r="C284" s="137" t="s">
        <v>2237</v>
      </c>
      <c r="D284" s="138" t="s">
        <v>7382</v>
      </c>
      <c r="E284" s="138" t="s">
        <v>7383</v>
      </c>
      <c r="F284" s="133"/>
      <c r="G284" s="133">
        <v>1</v>
      </c>
      <c r="H284" s="133">
        <v>1</v>
      </c>
      <c r="I284" s="133">
        <v>4</v>
      </c>
      <c r="J284" s="133">
        <v>3</v>
      </c>
      <c r="K284" s="133"/>
      <c r="L284" s="133"/>
      <c r="M284" s="133"/>
      <c r="N284" s="133"/>
      <c r="O284" s="133"/>
      <c r="P284" s="133"/>
      <c r="Q284" s="133">
        <v>5</v>
      </c>
      <c r="R284" s="133">
        <v>2</v>
      </c>
      <c r="S284" s="133">
        <v>4</v>
      </c>
      <c r="T284" s="133">
        <v>2</v>
      </c>
      <c r="U284" s="133">
        <v>2</v>
      </c>
      <c r="V284" s="133"/>
      <c r="W284" s="133">
        <v>2</v>
      </c>
      <c r="X284" s="133"/>
      <c r="Y284" s="133">
        <v>10</v>
      </c>
      <c r="Z284" s="133">
        <v>6</v>
      </c>
      <c r="AA284" s="133">
        <v>28</v>
      </c>
      <c r="AB284" s="133">
        <v>34</v>
      </c>
      <c r="AC284" s="133"/>
      <c r="AD284" s="133">
        <v>310</v>
      </c>
      <c r="AE284" s="133"/>
      <c r="AF284" s="133"/>
      <c r="AG284" s="133">
        <v>115</v>
      </c>
      <c r="AH284" s="133"/>
      <c r="AI284" s="133">
        <v>12</v>
      </c>
      <c r="AJ284" s="133">
        <v>6</v>
      </c>
      <c r="AK284" s="133">
        <v>1</v>
      </c>
      <c r="AL284" s="133"/>
      <c r="AM284" s="133">
        <v>98</v>
      </c>
      <c r="AN284" s="133">
        <v>70</v>
      </c>
      <c r="AO284" s="133">
        <v>6</v>
      </c>
      <c r="AP284" s="133"/>
      <c r="AQ284" s="133">
        <v>6000</v>
      </c>
      <c r="AR284" s="133">
        <v>3</v>
      </c>
      <c r="AS284" s="133">
        <v>1</v>
      </c>
      <c r="AT284" s="133">
        <v>2</v>
      </c>
      <c r="AU284" s="133"/>
      <c r="AV284" s="133"/>
      <c r="AW284" s="133"/>
      <c r="AX284" s="133"/>
      <c r="AY284" s="133"/>
      <c r="AZ284" s="133"/>
      <c r="BA284" s="133"/>
      <c r="BB284" s="133"/>
      <c r="BC284" s="133"/>
      <c r="BD284" s="133"/>
      <c r="BE284" s="138" t="s">
        <v>5849</v>
      </c>
      <c r="BF284" s="166" t="s">
        <v>7249</v>
      </c>
      <c r="BG284" s="137" t="s">
        <v>7000</v>
      </c>
      <c r="BH284" s="139" t="s">
        <v>6824</v>
      </c>
      <c r="BI284" s="133"/>
      <c r="BJ284" s="133"/>
      <c r="BK284" s="133"/>
      <c r="BL284" s="133"/>
      <c r="BM284" s="133"/>
      <c r="BN284" s="133"/>
      <c r="BO284" s="133"/>
      <c r="BP284" s="133"/>
    </row>
    <row r="285" spans="1:68" ht="13.5" customHeight="1" x14ac:dyDescent="0.3">
      <c r="A285" s="133">
        <v>12</v>
      </c>
      <c r="B285" s="136"/>
      <c r="C285" s="140"/>
      <c r="D285" s="133"/>
      <c r="E285" s="138" t="s">
        <v>7384</v>
      </c>
      <c r="F285" s="133"/>
      <c r="G285" s="133"/>
      <c r="H285" s="133">
        <v>1</v>
      </c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  <c r="AP285" s="133"/>
      <c r="AQ285" s="133"/>
      <c r="AR285" s="133"/>
      <c r="AS285" s="133"/>
      <c r="AT285" s="133"/>
      <c r="AU285" s="133"/>
      <c r="AV285" s="133"/>
      <c r="AW285" s="133"/>
      <c r="AX285" s="133"/>
      <c r="AY285" s="133"/>
      <c r="AZ285" s="133"/>
      <c r="BA285" s="133"/>
      <c r="BB285" s="133"/>
      <c r="BC285" s="133"/>
      <c r="BD285" s="133"/>
      <c r="BE285" s="133"/>
      <c r="BF285" s="165"/>
      <c r="BG285" s="140"/>
      <c r="BH285" s="140"/>
      <c r="BI285" s="133"/>
      <c r="BJ285" s="133"/>
      <c r="BK285" s="133"/>
      <c r="BL285" s="133"/>
      <c r="BM285" s="133"/>
      <c r="BN285" s="133"/>
      <c r="BO285" s="133"/>
      <c r="BP285" s="133"/>
    </row>
    <row r="286" spans="1:68" ht="13.5" customHeight="1" x14ac:dyDescent="0.3">
      <c r="A286" s="133">
        <v>13</v>
      </c>
      <c r="B286" s="136"/>
      <c r="C286" s="137" t="s">
        <v>7385</v>
      </c>
      <c r="D286" s="133"/>
      <c r="E286" s="138" t="s">
        <v>7386</v>
      </c>
      <c r="F286" s="133"/>
      <c r="G286" s="133"/>
      <c r="H286" s="133">
        <v>1</v>
      </c>
      <c r="I286" s="133">
        <v>3</v>
      </c>
      <c r="J286" s="133">
        <v>1</v>
      </c>
      <c r="K286" s="133"/>
      <c r="L286" s="133"/>
      <c r="M286" s="133"/>
      <c r="N286" s="133"/>
      <c r="O286" s="133"/>
      <c r="P286" s="133"/>
      <c r="Q286" s="133">
        <v>8</v>
      </c>
      <c r="R286" s="133">
        <v>4</v>
      </c>
      <c r="S286" s="133">
        <v>10</v>
      </c>
      <c r="T286" s="133">
        <v>3</v>
      </c>
      <c r="U286" s="133">
        <v>6</v>
      </c>
      <c r="V286" s="133">
        <v>4</v>
      </c>
      <c r="W286" s="133">
        <v>6</v>
      </c>
      <c r="X286" s="133">
        <v>7</v>
      </c>
      <c r="Y286" s="133">
        <v>12</v>
      </c>
      <c r="Z286" s="133">
        <v>52</v>
      </c>
      <c r="AA286" s="133">
        <v>60</v>
      </c>
      <c r="AB286" s="133">
        <v>54</v>
      </c>
      <c r="AC286" s="133"/>
      <c r="AD286" s="133">
        <v>980</v>
      </c>
      <c r="AE286" s="133"/>
      <c r="AF286" s="133"/>
      <c r="AG286" s="133">
        <v>100</v>
      </c>
      <c r="AH286" s="133">
        <v>8</v>
      </c>
      <c r="AI286" s="133">
        <v>8</v>
      </c>
      <c r="AJ286" s="133">
        <v>7</v>
      </c>
      <c r="AK286" s="133">
        <v>1</v>
      </c>
      <c r="AL286" s="133">
        <v>4</v>
      </c>
      <c r="AM286" s="133">
        <v>119</v>
      </c>
      <c r="AN286" s="133">
        <v>160</v>
      </c>
      <c r="AO286" s="133">
        <v>16</v>
      </c>
      <c r="AP286" s="133">
        <v>45</v>
      </c>
      <c r="AQ286" s="133">
        <v>6000</v>
      </c>
      <c r="AR286" s="133">
        <v>5</v>
      </c>
      <c r="AS286" s="133">
        <v>1</v>
      </c>
      <c r="AT286" s="133">
        <v>5</v>
      </c>
      <c r="AU286" s="133"/>
      <c r="AV286" s="133"/>
      <c r="AW286" s="133"/>
      <c r="AX286" s="133"/>
      <c r="AY286" s="133"/>
      <c r="AZ286" s="133"/>
      <c r="BA286" s="133"/>
      <c r="BB286" s="133"/>
      <c r="BC286" s="133"/>
      <c r="BD286" s="133"/>
      <c r="BE286" s="133">
        <v>2</v>
      </c>
      <c r="BF286" s="166" t="s">
        <v>7387</v>
      </c>
      <c r="BG286" s="137" t="s">
        <v>6943</v>
      </c>
      <c r="BH286" s="139" t="s">
        <v>6824</v>
      </c>
      <c r="BI286" s="133"/>
      <c r="BJ286" s="133"/>
      <c r="BK286" s="133"/>
      <c r="BL286" s="133"/>
      <c r="BM286" s="133"/>
      <c r="BN286" s="133"/>
      <c r="BO286" s="133"/>
      <c r="BP286" s="133"/>
    </row>
    <row r="287" spans="1:68" ht="13.5" customHeight="1" x14ac:dyDescent="0.3">
      <c r="A287" s="133">
        <v>14</v>
      </c>
      <c r="B287" s="136"/>
      <c r="C287" s="137" t="s">
        <v>2756</v>
      </c>
      <c r="D287" s="138" t="s">
        <v>7388</v>
      </c>
      <c r="E287" s="133"/>
      <c r="F287" s="133"/>
      <c r="G287" s="133">
        <v>1</v>
      </c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>
        <v>1</v>
      </c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3"/>
      <c r="AM287" s="133"/>
      <c r="AN287" s="133"/>
      <c r="AO287" s="133"/>
      <c r="AP287" s="133"/>
      <c r="AQ287" s="133"/>
      <c r="AR287" s="133"/>
      <c r="AS287" s="133"/>
      <c r="AT287" s="133"/>
      <c r="AU287" s="133"/>
      <c r="AV287" s="133"/>
      <c r="AW287" s="133"/>
      <c r="AX287" s="133"/>
      <c r="AY287" s="133"/>
      <c r="AZ287" s="133"/>
      <c r="BA287" s="133"/>
      <c r="BB287" s="133"/>
      <c r="BC287" s="133"/>
      <c r="BD287" s="133"/>
      <c r="BE287" s="133"/>
      <c r="BF287" s="165"/>
      <c r="BG287" s="140"/>
      <c r="BH287" s="140"/>
      <c r="BI287" s="133"/>
      <c r="BJ287" s="133"/>
      <c r="BK287" s="133"/>
      <c r="BL287" s="133"/>
      <c r="BM287" s="133"/>
      <c r="BN287" s="133"/>
      <c r="BO287" s="133"/>
      <c r="BP287" s="133"/>
    </row>
    <row r="288" spans="1:68" ht="13.5" customHeight="1" x14ac:dyDescent="0.3">
      <c r="A288" s="133">
        <v>15</v>
      </c>
      <c r="B288" s="136"/>
      <c r="C288" s="140"/>
      <c r="D288" s="138" t="s">
        <v>7389</v>
      </c>
      <c r="E288" s="133"/>
      <c r="F288" s="133"/>
      <c r="G288" s="133">
        <v>1</v>
      </c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>
        <v>1</v>
      </c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  <c r="AP288" s="133"/>
      <c r="AQ288" s="133"/>
      <c r="AR288" s="133"/>
      <c r="AS288" s="133"/>
      <c r="AT288" s="133"/>
      <c r="AU288" s="133"/>
      <c r="AV288" s="133"/>
      <c r="AW288" s="133"/>
      <c r="AX288" s="133"/>
      <c r="AY288" s="133"/>
      <c r="AZ288" s="133"/>
      <c r="BA288" s="133"/>
      <c r="BB288" s="133"/>
      <c r="BC288" s="133"/>
      <c r="BD288" s="133"/>
      <c r="BE288" s="133"/>
      <c r="BF288" s="165"/>
      <c r="BG288" s="140"/>
      <c r="BH288" s="140"/>
      <c r="BI288" s="133"/>
      <c r="BJ288" s="133"/>
      <c r="BK288" s="133"/>
      <c r="BL288" s="133"/>
      <c r="BM288" s="133"/>
      <c r="BN288" s="133"/>
      <c r="BO288" s="133"/>
      <c r="BP288" s="133"/>
    </row>
    <row r="289" spans="1:68" ht="13.5" customHeight="1" x14ac:dyDescent="0.3">
      <c r="A289" s="133">
        <v>16</v>
      </c>
      <c r="B289" s="136"/>
      <c r="C289" s="140"/>
      <c r="D289" s="138" t="s">
        <v>7390</v>
      </c>
      <c r="E289" s="133"/>
      <c r="F289" s="133"/>
      <c r="G289" s="133">
        <v>1</v>
      </c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>
        <v>2</v>
      </c>
      <c r="Z289" s="133">
        <v>5</v>
      </c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  <c r="AP289" s="133"/>
      <c r="AQ289" s="133"/>
      <c r="AR289" s="133"/>
      <c r="AS289" s="133"/>
      <c r="AT289" s="133"/>
      <c r="AU289" s="133"/>
      <c r="AV289" s="133"/>
      <c r="AW289" s="133"/>
      <c r="AX289" s="133"/>
      <c r="AY289" s="133"/>
      <c r="AZ289" s="133"/>
      <c r="BA289" s="133"/>
      <c r="BB289" s="133"/>
      <c r="BC289" s="133"/>
      <c r="BD289" s="133"/>
      <c r="BE289" s="133"/>
      <c r="BF289" s="165"/>
      <c r="BG289" s="140"/>
      <c r="BH289" s="140"/>
      <c r="BI289" s="133"/>
      <c r="BJ289" s="133"/>
      <c r="BK289" s="133"/>
      <c r="BL289" s="133"/>
      <c r="BM289" s="133"/>
      <c r="BN289" s="133"/>
      <c r="BO289" s="133"/>
      <c r="BP289" s="133"/>
    </row>
    <row r="290" spans="1:68" ht="30" customHeight="1" x14ac:dyDescent="0.3">
      <c r="A290" s="133">
        <v>17</v>
      </c>
      <c r="B290" s="136"/>
      <c r="C290" s="139" t="s">
        <v>7391</v>
      </c>
      <c r="D290" s="133"/>
      <c r="E290" s="138" t="s">
        <v>7392</v>
      </c>
      <c r="F290" s="133"/>
      <c r="G290" s="133"/>
      <c r="H290" s="133">
        <v>1</v>
      </c>
      <c r="I290" s="133"/>
      <c r="J290" s="133">
        <v>3</v>
      </c>
      <c r="K290" s="133"/>
      <c r="L290" s="133"/>
      <c r="M290" s="133"/>
      <c r="N290" s="133"/>
      <c r="O290" s="133"/>
      <c r="P290" s="133"/>
      <c r="Q290" s="133">
        <v>3</v>
      </c>
      <c r="R290" s="133">
        <v>3</v>
      </c>
      <c r="S290" s="133">
        <v>2</v>
      </c>
      <c r="T290" s="133">
        <v>1</v>
      </c>
      <c r="U290" s="133">
        <v>3</v>
      </c>
      <c r="V290" s="133">
        <v>4</v>
      </c>
      <c r="W290" s="133">
        <v>3</v>
      </c>
      <c r="X290" s="133">
        <v>4</v>
      </c>
      <c r="Y290" s="133">
        <v>8</v>
      </c>
      <c r="Z290" s="133">
        <v>28</v>
      </c>
      <c r="AA290" s="133">
        <v>24</v>
      </c>
      <c r="AB290" s="133">
        <v>32</v>
      </c>
      <c r="AC290" s="133"/>
      <c r="AD290" s="133">
        <v>102</v>
      </c>
      <c r="AE290" s="133"/>
      <c r="AF290" s="133"/>
      <c r="AG290" s="133">
        <v>20</v>
      </c>
      <c r="AH290" s="133">
        <v>8</v>
      </c>
      <c r="AI290" s="133">
        <v>12</v>
      </c>
      <c r="AJ290" s="133">
        <v>5</v>
      </c>
      <c r="AK290" s="133">
        <v>2</v>
      </c>
      <c r="AL290" s="133"/>
      <c r="AM290" s="133">
        <v>14</v>
      </c>
      <c r="AN290" s="133"/>
      <c r="AO290" s="133">
        <v>4</v>
      </c>
      <c r="AP290" s="133"/>
      <c r="AQ290" s="133">
        <v>5000</v>
      </c>
      <c r="AR290" s="133">
        <v>2</v>
      </c>
      <c r="AS290" s="138" t="s">
        <v>5849</v>
      </c>
      <c r="AT290" s="133">
        <v>2</v>
      </c>
      <c r="AU290" s="133"/>
      <c r="AV290" s="133"/>
      <c r="AW290" s="133"/>
      <c r="AX290" s="133"/>
      <c r="AY290" s="133"/>
      <c r="AZ290" s="133"/>
      <c r="BA290" s="133"/>
      <c r="BB290" s="133"/>
      <c r="BC290" s="133"/>
      <c r="BD290" s="133"/>
      <c r="BE290" s="133">
        <v>2</v>
      </c>
      <c r="BF290" s="166" t="s">
        <v>7393</v>
      </c>
      <c r="BG290" s="137" t="s">
        <v>7058</v>
      </c>
      <c r="BH290" s="139" t="s">
        <v>6824</v>
      </c>
      <c r="BI290" s="133"/>
      <c r="BJ290" s="133"/>
      <c r="BK290" s="133"/>
      <c r="BL290" s="133"/>
      <c r="BM290" s="133"/>
      <c r="BN290" s="133"/>
      <c r="BO290" s="133"/>
      <c r="BP290" s="133"/>
    </row>
    <row r="291" spans="1:68" ht="13.5" customHeight="1" x14ac:dyDescent="0.3">
      <c r="A291" s="142">
        <v>18</v>
      </c>
      <c r="B291" s="143"/>
      <c r="C291" s="162" t="s">
        <v>2329</v>
      </c>
      <c r="D291" s="145" t="s">
        <v>7394</v>
      </c>
      <c r="E291" s="133"/>
      <c r="F291" s="133"/>
      <c r="G291" s="142">
        <v>1</v>
      </c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42">
        <v>1</v>
      </c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  <c r="AP291" s="133"/>
      <c r="AQ291" s="133"/>
      <c r="AR291" s="133"/>
      <c r="AS291" s="133"/>
      <c r="AT291" s="133"/>
      <c r="AU291" s="133"/>
      <c r="AV291" s="133"/>
      <c r="AW291" s="133"/>
      <c r="AX291" s="133"/>
      <c r="AY291" s="133"/>
      <c r="AZ291" s="133"/>
      <c r="BA291" s="133"/>
      <c r="BB291" s="133"/>
      <c r="BC291" s="133"/>
      <c r="BD291" s="133"/>
      <c r="BE291" s="133"/>
      <c r="BF291" s="167"/>
      <c r="BG291" s="144"/>
      <c r="BH291" s="144"/>
      <c r="BI291" s="133"/>
      <c r="BJ291" s="133"/>
      <c r="BK291" s="133"/>
      <c r="BL291" s="133"/>
      <c r="BM291" s="133"/>
      <c r="BN291" s="133"/>
      <c r="BO291" s="133"/>
      <c r="BP291" s="133"/>
    </row>
    <row r="292" spans="1:68" ht="13.5" customHeight="1" x14ac:dyDescent="0.3">
      <c r="A292" s="147"/>
      <c r="B292" s="148"/>
      <c r="C292" s="149"/>
      <c r="D292" s="150"/>
      <c r="E292" s="150"/>
      <c r="F292" s="148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  <c r="AC292" s="150"/>
      <c r="AD292" s="150"/>
      <c r="AE292" s="150"/>
      <c r="AF292" s="150"/>
      <c r="AG292" s="150"/>
      <c r="AH292" s="150"/>
      <c r="AI292" s="150"/>
      <c r="AJ292" s="150"/>
      <c r="AK292" s="150"/>
      <c r="AL292" s="150"/>
      <c r="AM292" s="150"/>
      <c r="AN292" s="150"/>
      <c r="AO292" s="150"/>
      <c r="AP292" s="150"/>
      <c r="AQ292" s="150"/>
      <c r="AR292" s="150"/>
      <c r="AS292" s="150"/>
      <c r="AT292" s="150"/>
      <c r="AU292" s="150"/>
      <c r="AV292" s="150"/>
      <c r="AW292" s="150"/>
      <c r="AX292" s="150"/>
      <c r="AY292" s="150"/>
      <c r="AZ292" s="150"/>
      <c r="BA292" s="150"/>
      <c r="BB292" s="150"/>
      <c r="BC292" s="150"/>
      <c r="BD292" s="150"/>
      <c r="BE292" s="150"/>
      <c r="BF292" s="151"/>
      <c r="BG292" s="151"/>
      <c r="BH292" s="151"/>
      <c r="BI292" s="150"/>
      <c r="BJ292" s="150"/>
      <c r="BK292" s="150"/>
      <c r="BL292" s="150"/>
      <c r="BM292" s="150"/>
      <c r="BN292" s="150"/>
      <c r="BO292" s="150"/>
      <c r="BP292" s="152"/>
    </row>
    <row r="293" spans="1:68" ht="13.5" customHeight="1" x14ac:dyDescent="0.3">
      <c r="A293" s="129">
        <v>1</v>
      </c>
      <c r="B293" s="153" t="s">
        <v>7395</v>
      </c>
      <c r="C293" s="131"/>
      <c r="D293" s="132" t="s">
        <v>7396</v>
      </c>
      <c r="E293" s="132" t="s">
        <v>7397</v>
      </c>
      <c r="F293" s="133"/>
      <c r="G293" s="129">
        <v>1</v>
      </c>
      <c r="H293" s="129">
        <v>1</v>
      </c>
      <c r="I293" s="129">
        <v>2</v>
      </c>
      <c r="J293" s="129">
        <v>6</v>
      </c>
      <c r="K293" s="133"/>
      <c r="L293" s="133"/>
      <c r="M293" s="133"/>
      <c r="N293" s="133"/>
      <c r="O293" s="133"/>
      <c r="P293" s="133"/>
      <c r="Q293" s="129">
        <v>1</v>
      </c>
      <c r="R293" s="129">
        <v>4</v>
      </c>
      <c r="S293" s="129">
        <v>4</v>
      </c>
      <c r="T293" s="129">
        <v>1</v>
      </c>
      <c r="U293" s="129">
        <v>8</v>
      </c>
      <c r="V293" s="129">
        <v>1</v>
      </c>
      <c r="W293" s="129">
        <v>3</v>
      </c>
      <c r="X293" s="133"/>
      <c r="Y293" s="129">
        <v>10</v>
      </c>
      <c r="Z293" s="129">
        <v>31</v>
      </c>
      <c r="AA293" s="129">
        <v>12</v>
      </c>
      <c r="AB293" s="129">
        <v>215</v>
      </c>
      <c r="AC293" s="129">
        <v>240</v>
      </c>
      <c r="AD293" s="129">
        <v>800</v>
      </c>
      <c r="AE293" s="133"/>
      <c r="AF293" s="133"/>
      <c r="AG293" s="129">
        <v>300</v>
      </c>
      <c r="AH293" s="129">
        <v>2</v>
      </c>
      <c r="AI293" s="129">
        <v>6</v>
      </c>
      <c r="AJ293" s="133"/>
      <c r="AK293" s="132" t="s">
        <v>5871</v>
      </c>
      <c r="AL293" s="129">
        <v>4</v>
      </c>
      <c r="AM293" s="129">
        <v>50</v>
      </c>
      <c r="AN293" s="133"/>
      <c r="AO293" s="129">
        <v>30</v>
      </c>
      <c r="AP293" s="133"/>
      <c r="AQ293" s="129">
        <v>12000</v>
      </c>
      <c r="AR293" s="129">
        <v>3</v>
      </c>
      <c r="AS293" s="129">
        <v>1</v>
      </c>
      <c r="AT293" s="129">
        <v>3</v>
      </c>
      <c r="AU293" s="129">
        <v>1</v>
      </c>
      <c r="AV293" s="133"/>
      <c r="AW293" s="133"/>
      <c r="AX293" s="129">
        <v>1</v>
      </c>
      <c r="AY293" s="133"/>
      <c r="AZ293" s="133"/>
      <c r="BA293" s="133"/>
      <c r="BB293" s="133"/>
      <c r="BC293" s="133"/>
      <c r="BD293" s="133"/>
      <c r="BE293" s="129">
        <v>2</v>
      </c>
      <c r="BF293" s="168" t="s">
        <v>7398</v>
      </c>
      <c r="BG293" s="161" t="s">
        <v>7399</v>
      </c>
      <c r="BH293" s="135" t="s">
        <v>6824</v>
      </c>
      <c r="BI293" s="133"/>
      <c r="BJ293" s="133"/>
      <c r="BK293" s="133"/>
      <c r="BL293" s="133"/>
      <c r="BM293" s="133"/>
      <c r="BN293" s="133"/>
      <c r="BO293" s="133"/>
      <c r="BP293" s="133"/>
    </row>
    <row r="294" spans="1:68" ht="13.5" customHeight="1" x14ac:dyDescent="0.3">
      <c r="A294" s="133">
        <v>2</v>
      </c>
      <c r="B294" s="136"/>
      <c r="C294" s="137" t="s">
        <v>2546</v>
      </c>
      <c r="D294" s="138" t="s">
        <v>7400</v>
      </c>
      <c r="E294" s="138" t="s">
        <v>7401</v>
      </c>
      <c r="F294" s="133"/>
      <c r="G294" s="133">
        <v>1</v>
      </c>
      <c r="H294" s="133">
        <v>1</v>
      </c>
      <c r="I294" s="133">
        <v>2</v>
      </c>
      <c r="J294" s="133"/>
      <c r="K294" s="133"/>
      <c r="L294" s="133"/>
      <c r="M294" s="133"/>
      <c r="N294" s="133"/>
      <c r="O294" s="133"/>
      <c r="P294" s="133"/>
      <c r="Q294" s="133">
        <v>1</v>
      </c>
      <c r="R294" s="133"/>
      <c r="S294" s="133"/>
      <c r="T294" s="133"/>
      <c r="U294" s="133">
        <v>2</v>
      </c>
      <c r="V294" s="133"/>
      <c r="W294" s="133"/>
      <c r="X294" s="133"/>
      <c r="Y294" s="133">
        <v>2</v>
      </c>
      <c r="Z294" s="133"/>
      <c r="AA294" s="133">
        <v>12</v>
      </c>
      <c r="AB294" s="133">
        <v>17</v>
      </c>
      <c r="AC294" s="133"/>
      <c r="AD294" s="133">
        <v>125</v>
      </c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AU294" s="133"/>
      <c r="AV294" s="133"/>
      <c r="AW294" s="133"/>
      <c r="AX294" s="133">
        <v>1</v>
      </c>
      <c r="AY294" s="133"/>
      <c r="AZ294" s="133"/>
      <c r="BA294" s="133"/>
      <c r="BB294" s="133"/>
      <c r="BC294" s="133"/>
      <c r="BD294" s="133"/>
      <c r="BE294" s="138" t="s">
        <v>5849</v>
      </c>
      <c r="BF294" s="166" t="s">
        <v>7402</v>
      </c>
      <c r="BG294" s="137" t="s">
        <v>7403</v>
      </c>
      <c r="BH294" s="137" t="s">
        <v>6829</v>
      </c>
      <c r="BI294" s="133"/>
      <c r="BJ294" s="133"/>
      <c r="BK294" s="133"/>
      <c r="BL294" s="133"/>
      <c r="BM294" s="133"/>
      <c r="BN294" s="133"/>
      <c r="BO294" s="133"/>
      <c r="BP294" s="133"/>
    </row>
    <row r="295" spans="1:68" ht="13.5" customHeight="1" x14ac:dyDescent="0.3">
      <c r="A295" s="133">
        <v>3</v>
      </c>
      <c r="B295" s="136"/>
      <c r="C295" s="137" t="s">
        <v>2168</v>
      </c>
      <c r="D295" s="138" t="s">
        <v>7404</v>
      </c>
      <c r="E295" s="138" t="s">
        <v>7405</v>
      </c>
      <c r="F295" s="133"/>
      <c r="G295" s="133">
        <v>1</v>
      </c>
      <c r="H295" s="133">
        <v>1</v>
      </c>
      <c r="I295" s="133">
        <v>2</v>
      </c>
      <c r="J295" s="133">
        <v>2</v>
      </c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>
        <v>2</v>
      </c>
      <c r="V295" s="133"/>
      <c r="W295" s="133">
        <v>2</v>
      </c>
      <c r="X295" s="133">
        <v>1</v>
      </c>
      <c r="Y295" s="133">
        <v>4</v>
      </c>
      <c r="Z295" s="133"/>
      <c r="AA295" s="133"/>
      <c r="AB295" s="133">
        <v>2</v>
      </c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>
        <v>14</v>
      </c>
      <c r="AN295" s="133"/>
      <c r="AO295" s="133"/>
      <c r="AP295" s="133"/>
      <c r="AQ295" s="133"/>
      <c r="AR295" s="133"/>
      <c r="AS295" s="133"/>
      <c r="AT295" s="133"/>
      <c r="AU295" s="133">
        <v>1</v>
      </c>
      <c r="AV295" s="133"/>
      <c r="AW295" s="133"/>
      <c r="AX295" s="138" t="s">
        <v>5849</v>
      </c>
      <c r="AY295" s="133"/>
      <c r="AZ295" s="133"/>
      <c r="BA295" s="133"/>
      <c r="BB295" s="133"/>
      <c r="BC295" s="133"/>
      <c r="BD295" s="133"/>
      <c r="BE295" s="133"/>
      <c r="BF295" s="166" t="s">
        <v>7043</v>
      </c>
      <c r="BG295" s="137" t="s">
        <v>7406</v>
      </c>
      <c r="BH295" s="140"/>
      <c r="BI295" s="133"/>
      <c r="BJ295" s="133"/>
      <c r="BK295" s="133"/>
      <c r="BL295" s="133"/>
      <c r="BM295" s="133"/>
      <c r="BN295" s="133"/>
      <c r="BO295" s="133"/>
      <c r="BP295" s="133"/>
    </row>
    <row r="296" spans="1:68" ht="13.5" customHeight="1" x14ac:dyDescent="0.3">
      <c r="A296" s="133">
        <v>4</v>
      </c>
      <c r="B296" s="136"/>
      <c r="C296" s="140"/>
      <c r="D296" s="138" t="s">
        <v>7407</v>
      </c>
      <c r="E296" s="138" t="s">
        <v>7408</v>
      </c>
      <c r="F296" s="133"/>
      <c r="G296" s="133">
        <v>1</v>
      </c>
      <c r="H296" s="133">
        <v>1</v>
      </c>
      <c r="I296" s="133"/>
      <c r="J296" s="133">
        <v>1</v>
      </c>
      <c r="K296" s="133"/>
      <c r="L296" s="133"/>
      <c r="M296" s="133"/>
      <c r="N296" s="133"/>
      <c r="O296" s="133"/>
      <c r="P296" s="133"/>
      <c r="Q296" s="133"/>
      <c r="R296" s="133"/>
      <c r="S296" s="133">
        <v>1</v>
      </c>
      <c r="T296" s="133"/>
      <c r="U296" s="133"/>
      <c r="V296" s="133"/>
      <c r="W296" s="133"/>
      <c r="X296" s="133"/>
      <c r="Y296" s="133">
        <v>2</v>
      </c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  <c r="AP296" s="133"/>
      <c r="AQ296" s="133"/>
      <c r="AR296" s="133"/>
      <c r="AS296" s="133"/>
      <c r="AT296" s="133"/>
      <c r="AU296" s="133">
        <v>1</v>
      </c>
      <c r="AV296" s="133"/>
      <c r="AW296" s="133"/>
      <c r="AX296" s="133"/>
      <c r="AY296" s="133"/>
      <c r="AZ296" s="133"/>
      <c r="BA296" s="133"/>
      <c r="BB296" s="133"/>
      <c r="BC296" s="133"/>
      <c r="BD296" s="133"/>
      <c r="BE296" s="133"/>
      <c r="BF296" s="165"/>
      <c r="BG296" s="140"/>
      <c r="BH296" s="140"/>
      <c r="BI296" s="133"/>
      <c r="BJ296" s="133"/>
      <c r="BK296" s="133"/>
      <c r="BL296" s="133"/>
      <c r="BM296" s="133"/>
      <c r="BN296" s="133"/>
      <c r="BO296" s="133"/>
      <c r="BP296" s="133"/>
    </row>
    <row r="297" spans="1:68" ht="13.5" customHeight="1" x14ac:dyDescent="0.3">
      <c r="A297" s="133">
        <v>5</v>
      </c>
      <c r="B297" s="136"/>
      <c r="C297" s="140"/>
      <c r="D297" s="138" t="s">
        <v>7409</v>
      </c>
      <c r="E297" s="133"/>
      <c r="F297" s="133"/>
      <c r="G297" s="133">
        <v>1</v>
      </c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>
        <v>1</v>
      </c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  <c r="AP297" s="133"/>
      <c r="AQ297" s="133"/>
      <c r="AR297" s="133"/>
      <c r="AS297" s="133"/>
      <c r="AT297" s="133"/>
      <c r="AU297" s="133"/>
      <c r="AV297" s="133"/>
      <c r="AW297" s="133"/>
      <c r="AX297" s="133"/>
      <c r="AY297" s="133"/>
      <c r="AZ297" s="133"/>
      <c r="BA297" s="133"/>
      <c r="BB297" s="133"/>
      <c r="BC297" s="133"/>
      <c r="BD297" s="133"/>
      <c r="BE297" s="133"/>
      <c r="BF297" s="165"/>
      <c r="BG297" s="140"/>
      <c r="BH297" s="140"/>
      <c r="BI297" s="133"/>
      <c r="BJ297" s="133"/>
      <c r="BK297" s="133"/>
      <c r="BL297" s="133"/>
      <c r="BM297" s="133"/>
      <c r="BN297" s="133"/>
      <c r="BO297" s="133"/>
      <c r="BP297" s="133"/>
    </row>
    <row r="298" spans="1:68" ht="13.5" customHeight="1" x14ac:dyDescent="0.3">
      <c r="A298" s="133">
        <v>6</v>
      </c>
      <c r="B298" s="136"/>
      <c r="C298" s="137" t="s">
        <v>7410</v>
      </c>
      <c r="D298" s="138" t="s">
        <v>7396</v>
      </c>
      <c r="E298" s="138" t="s">
        <v>7411</v>
      </c>
      <c r="F298" s="133"/>
      <c r="G298" s="133">
        <v>1</v>
      </c>
      <c r="H298" s="133">
        <v>1</v>
      </c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>
        <v>2</v>
      </c>
      <c r="Z298" s="133"/>
      <c r="AA298" s="133">
        <v>13</v>
      </c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  <c r="AP298" s="133"/>
      <c r="AQ298" s="133"/>
      <c r="AR298" s="133"/>
      <c r="AS298" s="133"/>
      <c r="AT298" s="133">
        <v>1</v>
      </c>
      <c r="AU298" s="133"/>
      <c r="AV298" s="133"/>
      <c r="AW298" s="133"/>
      <c r="AX298" s="133"/>
      <c r="AY298" s="133"/>
      <c r="AZ298" s="133"/>
      <c r="BA298" s="133"/>
      <c r="BB298" s="133"/>
      <c r="BC298" s="133"/>
      <c r="BD298" s="133"/>
      <c r="BE298" s="133"/>
      <c r="BF298" s="165"/>
      <c r="BG298" s="140"/>
      <c r="BH298" s="140"/>
      <c r="BI298" s="133"/>
      <c r="BJ298" s="133"/>
      <c r="BK298" s="133"/>
      <c r="BL298" s="133"/>
      <c r="BM298" s="133"/>
      <c r="BN298" s="133"/>
      <c r="BO298" s="133"/>
      <c r="BP298" s="133"/>
    </row>
    <row r="299" spans="1:68" ht="13.5" customHeight="1" x14ac:dyDescent="0.3">
      <c r="A299" s="133">
        <v>7</v>
      </c>
      <c r="B299" s="136"/>
      <c r="C299" s="140"/>
      <c r="D299" s="138" t="s">
        <v>7412</v>
      </c>
      <c r="E299" s="138" t="s">
        <v>7413</v>
      </c>
      <c r="F299" s="133"/>
      <c r="G299" s="133">
        <v>1</v>
      </c>
      <c r="H299" s="133">
        <v>1</v>
      </c>
      <c r="I299" s="133">
        <v>6</v>
      </c>
      <c r="J299" s="133">
        <v>6</v>
      </c>
      <c r="K299" s="133"/>
      <c r="L299" s="133"/>
      <c r="M299" s="133"/>
      <c r="N299" s="133"/>
      <c r="O299" s="133"/>
      <c r="P299" s="133"/>
      <c r="Q299" s="133">
        <v>1</v>
      </c>
      <c r="R299" s="133">
        <v>1</v>
      </c>
      <c r="S299" s="133">
        <v>1</v>
      </c>
      <c r="T299" s="133"/>
      <c r="U299" s="133">
        <v>7</v>
      </c>
      <c r="V299" s="133">
        <v>1</v>
      </c>
      <c r="W299" s="133">
        <v>2</v>
      </c>
      <c r="X299" s="133">
        <v>2</v>
      </c>
      <c r="Y299" s="133">
        <v>11</v>
      </c>
      <c r="Z299" s="133">
        <v>9</v>
      </c>
      <c r="AA299" s="133">
        <v>50</v>
      </c>
      <c r="AB299" s="133">
        <v>38</v>
      </c>
      <c r="AC299" s="133"/>
      <c r="AD299" s="133">
        <v>594</v>
      </c>
      <c r="AE299" s="133"/>
      <c r="AF299" s="133"/>
      <c r="AG299" s="133">
        <v>121</v>
      </c>
      <c r="AH299" s="133">
        <v>3</v>
      </c>
      <c r="AI299" s="133">
        <v>16</v>
      </c>
      <c r="AJ299" s="138" t="s">
        <v>5853</v>
      </c>
      <c r="AK299" s="133">
        <v>1</v>
      </c>
      <c r="AL299" s="133">
        <v>10</v>
      </c>
      <c r="AM299" s="133">
        <v>102</v>
      </c>
      <c r="AN299" s="133">
        <v>38</v>
      </c>
      <c r="AO299" s="133">
        <v>11</v>
      </c>
      <c r="AP299" s="133">
        <v>4</v>
      </c>
      <c r="AQ299" s="133">
        <v>10000</v>
      </c>
      <c r="AR299" s="133">
        <v>8</v>
      </c>
      <c r="AS299" s="133">
        <v>1</v>
      </c>
      <c r="AT299" s="133">
        <v>4</v>
      </c>
      <c r="AU299" s="133">
        <v>1</v>
      </c>
      <c r="AV299" s="133"/>
      <c r="AW299" s="133">
        <v>1</v>
      </c>
      <c r="AX299" s="133"/>
      <c r="AY299" s="133"/>
      <c r="AZ299" s="133"/>
      <c r="BA299" s="133"/>
      <c r="BB299" s="133"/>
      <c r="BC299" s="133"/>
      <c r="BD299" s="133"/>
      <c r="BE299" s="133"/>
      <c r="BF299" s="166" t="s">
        <v>938</v>
      </c>
      <c r="BG299" s="137" t="s">
        <v>7414</v>
      </c>
      <c r="BH299" s="139" t="s">
        <v>6824</v>
      </c>
      <c r="BI299" s="133"/>
      <c r="BJ299" s="133"/>
      <c r="BK299" s="133"/>
      <c r="BL299" s="133"/>
      <c r="BM299" s="133"/>
      <c r="BN299" s="133"/>
      <c r="BO299" s="133"/>
      <c r="BP299" s="133"/>
    </row>
    <row r="300" spans="1:68" ht="13.5" customHeight="1" x14ac:dyDescent="0.3">
      <c r="A300" s="133">
        <v>8</v>
      </c>
      <c r="B300" s="136"/>
      <c r="C300" s="137" t="s">
        <v>199</v>
      </c>
      <c r="D300" s="138" t="s">
        <v>7412</v>
      </c>
      <c r="E300" s="133"/>
      <c r="F300" s="133"/>
      <c r="G300" s="133">
        <v>1</v>
      </c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>
        <v>2</v>
      </c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3"/>
      <c r="AM300" s="133"/>
      <c r="AN300" s="133"/>
      <c r="AO300" s="133"/>
      <c r="AP300" s="133"/>
      <c r="AQ300" s="133"/>
      <c r="AR300" s="133"/>
      <c r="AS300" s="133"/>
      <c r="AT300" s="133"/>
      <c r="AU300" s="133"/>
      <c r="AV300" s="133"/>
      <c r="AW300" s="133"/>
      <c r="AX300" s="133"/>
      <c r="AY300" s="133"/>
      <c r="AZ300" s="133"/>
      <c r="BA300" s="133"/>
      <c r="BB300" s="133"/>
      <c r="BC300" s="133"/>
      <c r="BD300" s="133"/>
      <c r="BE300" s="133"/>
      <c r="BF300" s="165"/>
      <c r="BG300" s="140"/>
      <c r="BH300" s="140"/>
      <c r="BI300" s="133"/>
      <c r="BJ300" s="133"/>
      <c r="BK300" s="133"/>
      <c r="BL300" s="133"/>
      <c r="BM300" s="133"/>
      <c r="BN300" s="133"/>
      <c r="BO300" s="133"/>
      <c r="BP300" s="133"/>
    </row>
    <row r="301" spans="1:68" ht="13.5" customHeight="1" x14ac:dyDescent="0.3">
      <c r="A301" s="133">
        <v>9</v>
      </c>
      <c r="B301" s="136"/>
      <c r="C301" s="137" t="s">
        <v>2265</v>
      </c>
      <c r="D301" s="138" t="s">
        <v>7415</v>
      </c>
      <c r="E301" s="133"/>
      <c r="F301" s="133"/>
      <c r="G301" s="133">
        <v>1</v>
      </c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133"/>
      <c r="AL301" s="133"/>
      <c r="AM301" s="133"/>
      <c r="AN301" s="133"/>
      <c r="AO301" s="133"/>
      <c r="AP301" s="133"/>
      <c r="AQ301" s="133"/>
      <c r="AR301" s="133"/>
      <c r="AS301" s="133"/>
      <c r="AT301" s="133"/>
      <c r="AU301" s="133"/>
      <c r="AV301" s="133"/>
      <c r="AW301" s="133"/>
      <c r="AX301" s="133"/>
      <c r="AY301" s="133"/>
      <c r="AZ301" s="133"/>
      <c r="BA301" s="133"/>
      <c r="BB301" s="133"/>
      <c r="BC301" s="133"/>
      <c r="BD301" s="133"/>
      <c r="BE301" s="133"/>
      <c r="BF301" s="165"/>
      <c r="BG301" s="140"/>
      <c r="BH301" s="140"/>
      <c r="BI301" s="133"/>
      <c r="BJ301" s="133"/>
      <c r="BK301" s="133"/>
      <c r="BL301" s="133"/>
      <c r="BM301" s="133"/>
      <c r="BN301" s="133"/>
      <c r="BO301" s="133"/>
      <c r="BP301" s="133"/>
    </row>
    <row r="302" spans="1:68" ht="13.5" customHeight="1" x14ac:dyDescent="0.3">
      <c r="A302" s="133">
        <v>10</v>
      </c>
      <c r="B302" s="136"/>
      <c r="C302" s="140"/>
      <c r="D302" s="138" t="s">
        <v>7416</v>
      </c>
      <c r="E302" s="138" t="s">
        <v>7417</v>
      </c>
      <c r="F302" s="133"/>
      <c r="G302" s="133">
        <v>1</v>
      </c>
      <c r="H302" s="133">
        <v>1</v>
      </c>
      <c r="I302" s="133">
        <v>1</v>
      </c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/>
      <c r="AL302" s="133"/>
      <c r="AM302" s="133"/>
      <c r="AN302" s="133"/>
      <c r="AO302" s="133"/>
      <c r="AP302" s="133"/>
      <c r="AQ302" s="133"/>
      <c r="AR302" s="133"/>
      <c r="AS302" s="133"/>
      <c r="AT302" s="133"/>
      <c r="AU302" s="133"/>
      <c r="AV302" s="133"/>
      <c r="AW302" s="133"/>
      <c r="AX302" s="133"/>
      <c r="AY302" s="133"/>
      <c r="AZ302" s="133"/>
      <c r="BA302" s="133"/>
      <c r="BB302" s="133"/>
      <c r="BC302" s="133"/>
      <c r="BD302" s="133"/>
      <c r="BE302" s="133"/>
      <c r="BF302" s="165"/>
      <c r="BG302" s="140"/>
      <c r="BH302" s="140"/>
      <c r="BI302" s="133"/>
      <c r="BJ302" s="133"/>
      <c r="BK302" s="133"/>
      <c r="BL302" s="133"/>
      <c r="BM302" s="133"/>
      <c r="BN302" s="133"/>
      <c r="BO302" s="133"/>
      <c r="BP302" s="133"/>
    </row>
    <row r="303" spans="1:68" ht="13.5" customHeight="1" x14ac:dyDescent="0.3">
      <c r="A303" s="133">
        <v>11</v>
      </c>
      <c r="B303" s="136"/>
      <c r="C303" s="137" t="s">
        <v>2237</v>
      </c>
      <c r="D303" s="138" t="s">
        <v>7418</v>
      </c>
      <c r="E303" s="138" t="s">
        <v>7419</v>
      </c>
      <c r="F303" s="133"/>
      <c r="G303" s="133">
        <v>1</v>
      </c>
      <c r="H303" s="133">
        <v>1</v>
      </c>
      <c r="I303" s="133"/>
      <c r="J303" s="133">
        <v>3</v>
      </c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>
        <v>6</v>
      </c>
      <c r="V303" s="133">
        <v>3</v>
      </c>
      <c r="W303" s="133">
        <v>4</v>
      </c>
      <c r="X303" s="133">
        <v>2</v>
      </c>
      <c r="Y303" s="133">
        <v>9</v>
      </c>
      <c r="Z303" s="133">
        <v>8</v>
      </c>
      <c r="AA303" s="133">
        <v>37</v>
      </c>
      <c r="AB303" s="133">
        <v>12</v>
      </c>
      <c r="AC303" s="133">
        <v>195</v>
      </c>
      <c r="AD303" s="133"/>
      <c r="AE303" s="133"/>
      <c r="AF303" s="133"/>
      <c r="AG303" s="133">
        <v>53</v>
      </c>
      <c r="AH303" s="133">
        <v>2</v>
      </c>
      <c r="AI303" s="133">
        <v>11</v>
      </c>
      <c r="AJ303" s="138" t="s">
        <v>5871</v>
      </c>
      <c r="AK303" s="133">
        <v>1</v>
      </c>
      <c r="AL303" s="133">
        <v>6</v>
      </c>
      <c r="AM303" s="133">
        <v>109</v>
      </c>
      <c r="AN303" s="133">
        <v>75</v>
      </c>
      <c r="AO303" s="133">
        <v>11</v>
      </c>
      <c r="AP303" s="133"/>
      <c r="AQ303" s="133">
        <v>6000</v>
      </c>
      <c r="AR303" s="133">
        <v>3</v>
      </c>
      <c r="AS303" s="133">
        <v>1</v>
      </c>
      <c r="AT303" s="133">
        <v>4</v>
      </c>
      <c r="AU303" s="133">
        <v>2</v>
      </c>
      <c r="AV303" s="133"/>
      <c r="AW303" s="133"/>
      <c r="AX303" s="133"/>
      <c r="AY303" s="133"/>
      <c r="AZ303" s="133"/>
      <c r="BA303" s="133"/>
      <c r="BB303" s="133"/>
      <c r="BC303" s="133"/>
      <c r="BD303" s="133"/>
      <c r="BE303" s="133">
        <v>1</v>
      </c>
      <c r="BF303" s="166" t="s">
        <v>7420</v>
      </c>
      <c r="BG303" s="137" t="s">
        <v>7414</v>
      </c>
      <c r="BH303" s="139" t="s">
        <v>6824</v>
      </c>
      <c r="BI303" s="133"/>
      <c r="BJ303" s="133"/>
      <c r="BK303" s="133"/>
      <c r="BL303" s="133"/>
      <c r="BM303" s="133"/>
      <c r="BN303" s="133"/>
      <c r="BO303" s="133"/>
      <c r="BP303" s="133"/>
    </row>
    <row r="304" spans="1:68" ht="13.5" customHeight="1" x14ac:dyDescent="0.3">
      <c r="A304" s="133">
        <v>12</v>
      </c>
      <c r="B304" s="136"/>
      <c r="C304" s="137" t="s">
        <v>7421</v>
      </c>
      <c r="D304" s="133"/>
      <c r="E304" s="138" t="s">
        <v>7422</v>
      </c>
      <c r="F304" s="133"/>
      <c r="G304" s="133"/>
      <c r="H304" s="133">
        <v>1</v>
      </c>
      <c r="I304" s="133">
        <v>2</v>
      </c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  <c r="AP304" s="133"/>
      <c r="AQ304" s="133"/>
      <c r="AR304" s="133"/>
      <c r="AS304" s="133"/>
      <c r="AT304" s="133"/>
      <c r="AU304" s="133"/>
      <c r="AV304" s="133"/>
      <c r="AW304" s="133"/>
      <c r="AX304" s="133"/>
      <c r="AY304" s="133"/>
      <c r="AZ304" s="133"/>
      <c r="BA304" s="133"/>
      <c r="BB304" s="133"/>
      <c r="BC304" s="133"/>
      <c r="BD304" s="133"/>
      <c r="BE304" s="133"/>
      <c r="BF304" s="165"/>
      <c r="BG304" s="140"/>
      <c r="BH304" s="140"/>
      <c r="BI304" s="133"/>
      <c r="BJ304" s="133"/>
      <c r="BK304" s="133"/>
      <c r="BL304" s="133"/>
      <c r="BM304" s="133"/>
      <c r="BN304" s="133"/>
      <c r="BO304" s="133"/>
      <c r="BP304" s="133"/>
    </row>
    <row r="305" spans="1:68" ht="13.5" customHeight="1" x14ac:dyDescent="0.3">
      <c r="A305" s="133">
        <v>13</v>
      </c>
      <c r="B305" s="136"/>
      <c r="C305" s="140"/>
      <c r="D305" s="133"/>
      <c r="E305" s="138" t="s">
        <v>7423</v>
      </c>
      <c r="F305" s="133"/>
      <c r="G305" s="133"/>
      <c r="H305" s="133">
        <v>1</v>
      </c>
      <c r="I305" s="133"/>
      <c r="J305" s="133">
        <v>1</v>
      </c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133"/>
      <c r="AL305" s="133"/>
      <c r="AM305" s="133"/>
      <c r="AN305" s="133"/>
      <c r="AO305" s="133"/>
      <c r="AP305" s="133"/>
      <c r="AQ305" s="133"/>
      <c r="AR305" s="133"/>
      <c r="AS305" s="133"/>
      <c r="AT305" s="133"/>
      <c r="AU305" s="133"/>
      <c r="AV305" s="133"/>
      <c r="AW305" s="133"/>
      <c r="AX305" s="133"/>
      <c r="AY305" s="133"/>
      <c r="AZ305" s="133"/>
      <c r="BA305" s="133"/>
      <c r="BB305" s="133"/>
      <c r="BC305" s="133"/>
      <c r="BD305" s="133"/>
      <c r="BE305" s="133"/>
      <c r="BF305" s="165"/>
      <c r="BG305" s="140"/>
      <c r="BH305" s="140"/>
      <c r="BI305" s="133"/>
      <c r="BJ305" s="133"/>
      <c r="BK305" s="133"/>
      <c r="BL305" s="133"/>
      <c r="BM305" s="133"/>
      <c r="BN305" s="133"/>
      <c r="BO305" s="133"/>
      <c r="BP305" s="133"/>
    </row>
    <row r="306" spans="1:68" ht="13.5" customHeight="1" x14ac:dyDescent="0.3">
      <c r="A306" s="133">
        <v>14</v>
      </c>
      <c r="B306" s="136"/>
      <c r="C306" s="137" t="s">
        <v>2661</v>
      </c>
      <c r="D306" s="138" t="s">
        <v>7424</v>
      </c>
      <c r="E306" s="133"/>
      <c r="F306" s="133"/>
      <c r="G306" s="133">
        <v>1</v>
      </c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>
        <v>1</v>
      </c>
      <c r="Z306" s="133">
        <v>3</v>
      </c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133"/>
      <c r="AL306" s="133"/>
      <c r="AM306" s="133"/>
      <c r="AN306" s="133"/>
      <c r="AO306" s="133"/>
      <c r="AP306" s="133"/>
      <c r="AQ306" s="133"/>
      <c r="AR306" s="133"/>
      <c r="AS306" s="133"/>
      <c r="AT306" s="133"/>
      <c r="AU306" s="133"/>
      <c r="AV306" s="133"/>
      <c r="AW306" s="133"/>
      <c r="AX306" s="133"/>
      <c r="AY306" s="133"/>
      <c r="AZ306" s="133"/>
      <c r="BA306" s="133"/>
      <c r="BB306" s="133"/>
      <c r="BC306" s="133"/>
      <c r="BD306" s="133"/>
      <c r="BE306" s="133"/>
      <c r="BF306" s="165"/>
      <c r="BG306" s="140"/>
      <c r="BH306" s="140"/>
      <c r="BI306" s="133"/>
      <c r="BJ306" s="133"/>
      <c r="BK306" s="133"/>
      <c r="BL306" s="133"/>
      <c r="BM306" s="133"/>
      <c r="BN306" s="133"/>
      <c r="BO306" s="133"/>
      <c r="BP306" s="133"/>
    </row>
    <row r="307" spans="1:68" ht="13.5" customHeight="1" x14ac:dyDescent="0.3">
      <c r="A307" s="133">
        <v>15</v>
      </c>
      <c r="B307" s="136"/>
      <c r="C307" s="137" t="s">
        <v>2455</v>
      </c>
      <c r="D307" s="138" t="s">
        <v>7425</v>
      </c>
      <c r="E307" s="138" t="s">
        <v>7426</v>
      </c>
      <c r="F307" s="133"/>
      <c r="G307" s="133">
        <v>1</v>
      </c>
      <c r="H307" s="133">
        <v>1</v>
      </c>
      <c r="I307" s="133">
        <v>2</v>
      </c>
      <c r="J307" s="133">
        <v>4</v>
      </c>
      <c r="K307" s="133"/>
      <c r="L307" s="133"/>
      <c r="M307" s="133"/>
      <c r="N307" s="133"/>
      <c r="O307" s="133"/>
      <c r="P307" s="133"/>
      <c r="Q307" s="133">
        <v>2</v>
      </c>
      <c r="R307" s="133">
        <v>6</v>
      </c>
      <c r="S307" s="133">
        <v>7</v>
      </c>
      <c r="T307" s="133">
        <v>3</v>
      </c>
      <c r="U307" s="133">
        <v>10</v>
      </c>
      <c r="V307" s="133">
        <v>3</v>
      </c>
      <c r="W307" s="133">
        <v>2</v>
      </c>
      <c r="X307" s="133">
        <v>7</v>
      </c>
      <c r="Y307" s="133">
        <v>12</v>
      </c>
      <c r="Z307" s="133">
        <v>27</v>
      </c>
      <c r="AA307" s="133">
        <v>58</v>
      </c>
      <c r="AB307" s="133">
        <v>74</v>
      </c>
      <c r="AC307" s="133"/>
      <c r="AD307" s="133">
        <v>260</v>
      </c>
      <c r="AE307" s="133"/>
      <c r="AF307" s="133"/>
      <c r="AG307" s="133">
        <v>115</v>
      </c>
      <c r="AH307" s="133">
        <v>10</v>
      </c>
      <c r="AI307" s="133">
        <v>15</v>
      </c>
      <c r="AJ307" s="133">
        <v>1</v>
      </c>
      <c r="AK307" s="133">
        <v>1</v>
      </c>
      <c r="AL307" s="133">
        <v>10</v>
      </c>
      <c r="AM307" s="133">
        <v>130</v>
      </c>
      <c r="AN307" s="133">
        <v>35</v>
      </c>
      <c r="AO307" s="133">
        <v>13</v>
      </c>
      <c r="AP307" s="133">
        <v>130</v>
      </c>
      <c r="AQ307" s="133">
        <v>20000</v>
      </c>
      <c r="AR307" s="133">
        <v>10</v>
      </c>
      <c r="AS307" s="138" t="s">
        <v>5921</v>
      </c>
      <c r="AT307" s="133">
        <v>4</v>
      </c>
      <c r="AU307" s="133"/>
      <c r="AV307" s="133"/>
      <c r="AW307" s="133"/>
      <c r="AX307" s="133"/>
      <c r="AY307" s="133"/>
      <c r="AZ307" s="133"/>
      <c r="BA307" s="133">
        <v>1</v>
      </c>
      <c r="BB307" s="133"/>
      <c r="BC307" s="133"/>
      <c r="BD307" s="133"/>
      <c r="BE307" s="133"/>
      <c r="BF307" s="166" t="s">
        <v>7427</v>
      </c>
      <c r="BG307" s="137" t="s">
        <v>7414</v>
      </c>
      <c r="BH307" s="139" t="s">
        <v>6824</v>
      </c>
      <c r="BI307" s="133"/>
      <c r="BJ307" s="133"/>
      <c r="BK307" s="133"/>
      <c r="BL307" s="133"/>
      <c r="BM307" s="133"/>
      <c r="BN307" s="133"/>
      <c r="BO307" s="133"/>
      <c r="BP307" s="133"/>
    </row>
    <row r="308" spans="1:68" ht="13.5" customHeight="1" x14ac:dyDescent="0.3">
      <c r="A308" s="133">
        <v>16</v>
      </c>
      <c r="B308" s="136"/>
      <c r="C308" s="140"/>
      <c r="D308" s="138" t="s">
        <v>7428</v>
      </c>
      <c r="E308" s="133"/>
      <c r="F308" s="133"/>
      <c r="G308" s="133">
        <v>1</v>
      </c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>
        <v>1</v>
      </c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133"/>
      <c r="AL308" s="133"/>
      <c r="AM308" s="133"/>
      <c r="AN308" s="133"/>
      <c r="AO308" s="133"/>
      <c r="AP308" s="133"/>
      <c r="AQ308" s="133"/>
      <c r="AR308" s="133"/>
      <c r="AS308" s="133"/>
      <c r="AT308" s="133"/>
      <c r="AU308" s="133"/>
      <c r="AV308" s="133"/>
      <c r="AW308" s="133"/>
      <c r="AX308" s="133"/>
      <c r="AY308" s="133"/>
      <c r="AZ308" s="133"/>
      <c r="BA308" s="133"/>
      <c r="BB308" s="133"/>
      <c r="BC308" s="133"/>
      <c r="BD308" s="133"/>
      <c r="BE308" s="133"/>
      <c r="BF308" s="165"/>
      <c r="BG308" s="140"/>
      <c r="BH308" s="140"/>
      <c r="BI308" s="133"/>
      <c r="BJ308" s="133"/>
      <c r="BK308" s="133"/>
      <c r="BL308" s="133"/>
      <c r="BM308" s="133"/>
      <c r="BN308" s="133"/>
      <c r="BO308" s="133"/>
      <c r="BP308" s="133"/>
    </row>
    <row r="309" spans="1:68" ht="13.5" customHeight="1" x14ac:dyDescent="0.3">
      <c r="A309" s="133">
        <v>17</v>
      </c>
      <c r="B309" s="136"/>
      <c r="C309" s="140"/>
      <c r="D309" s="138" t="s">
        <v>7429</v>
      </c>
      <c r="E309" s="133"/>
      <c r="F309" s="133"/>
      <c r="G309" s="133">
        <v>1</v>
      </c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133"/>
      <c r="AL309" s="133"/>
      <c r="AM309" s="133"/>
      <c r="AN309" s="133"/>
      <c r="AO309" s="133"/>
      <c r="AP309" s="133"/>
      <c r="AQ309" s="133"/>
      <c r="AR309" s="133"/>
      <c r="AS309" s="133"/>
      <c r="AT309" s="133"/>
      <c r="AU309" s="133"/>
      <c r="AV309" s="133"/>
      <c r="AW309" s="133"/>
      <c r="AX309" s="133"/>
      <c r="AY309" s="133"/>
      <c r="AZ309" s="133"/>
      <c r="BA309" s="133"/>
      <c r="BB309" s="133"/>
      <c r="BC309" s="133"/>
      <c r="BD309" s="133"/>
      <c r="BE309" s="133"/>
      <c r="BF309" s="165"/>
      <c r="BG309" s="140"/>
      <c r="BH309" s="140"/>
      <c r="BI309" s="133"/>
      <c r="BJ309" s="133"/>
      <c r="BK309" s="133"/>
      <c r="BL309" s="133"/>
      <c r="BM309" s="133"/>
      <c r="BN309" s="133"/>
      <c r="BO309" s="133"/>
      <c r="BP309" s="133"/>
    </row>
    <row r="310" spans="1:68" ht="13.5" customHeight="1" x14ac:dyDescent="0.3">
      <c r="A310" s="133">
        <v>18</v>
      </c>
      <c r="B310" s="136"/>
      <c r="C310" s="137" t="s">
        <v>2237</v>
      </c>
      <c r="D310" s="138" t="s">
        <v>7430</v>
      </c>
      <c r="E310" s="133"/>
      <c r="F310" s="133"/>
      <c r="G310" s="133">
        <v>1</v>
      </c>
      <c r="H310" s="133"/>
      <c r="I310" s="133"/>
      <c r="J310" s="133"/>
      <c r="K310" s="133"/>
      <c r="L310" s="133"/>
      <c r="M310" s="133"/>
      <c r="N310" s="133"/>
      <c r="O310" s="133"/>
      <c r="P310" s="133"/>
      <c r="Q310" s="133">
        <v>1</v>
      </c>
      <c r="R310" s="133">
        <v>4</v>
      </c>
      <c r="S310" s="133">
        <v>3</v>
      </c>
      <c r="T310" s="133">
        <v>5</v>
      </c>
      <c r="U310" s="133"/>
      <c r="V310" s="133"/>
      <c r="W310" s="133"/>
      <c r="X310" s="133"/>
      <c r="Y310" s="133">
        <v>1</v>
      </c>
      <c r="Z310" s="133">
        <v>3</v>
      </c>
      <c r="AA310" s="133">
        <v>19</v>
      </c>
      <c r="AB310" s="133">
        <v>6</v>
      </c>
      <c r="AC310" s="133"/>
      <c r="AD310" s="133"/>
      <c r="AE310" s="133"/>
      <c r="AF310" s="133"/>
      <c r="AG310" s="133">
        <v>14</v>
      </c>
      <c r="AH310" s="133">
        <v>7</v>
      </c>
      <c r="AI310" s="133">
        <v>6</v>
      </c>
      <c r="AJ310" s="138" t="s">
        <v>5853</v>
      </c>
      <c r="AK310" s="138" t="s">
        <v>5853</v>
      </c>
      <c r="AL310" s="133"/>
      <c r="AM310" s="133">
        <v>11</v>
      </c>
      <c r="AN310" s="138" t="s">
        <v>7063</v>
      </c>
      <c r="AO310" s="138" t="s">
        <v>5871</v>
      </c>
      <c r="AP310" s="133"/>
      <c r="AQ310" s="133">
        <v>10000</v>
      </c>
      <c r="AR310" s="133">
        <v>2</v>
      </c>
      <c r="AS310" s="138" t="s">
        <v>5701</v>
      </c>
      <c r="AT310" s="133">
        <v>1</v>
      </c>
      <c r="AU310" s="133"/>
      <c r="AV310" s="133"/>
      <c r="AW310" s="133"/>
      <c r="AX310" s="133"/>
      <c r="AY310" s="133"/>
      <c r="AZ310" s="133"/>
      <c r="BA310" s="133">
        <v>1</v>
      </c>
      <c r="BB310" s="133"/>
      <c r="BC310" s="133"/>
      <c r="BD310" s="133"/>
      <c r="BE310" s="133"/>
      <c r="BF310" s="166" t="s">
        <v>7431</v>
      </c>
      <c r="BG310" s="137" t="s">
        <v>7414</v>
      </c>
      <c r="BH310" s="139" t="s">
        <v>6824</v>
      </c>
      <c r="BI310" s="133"/>
      <c r="BJ310" s="133"/>
      <c r="BK310" s="133"/>
      <c r="BL310" s="133"/>
      <c r="BM310" s="133"/>
      <c r="BN310" s="133"/>
      <c r="BO310" s="133"/>
      <c r="BP310" s="133"/>
    </row>
    <row r="311" spans="1:68" ht="13.5" customHeight="1" x14ac:dyDescent="0.3">
      <c r="A311" s="133">
        <v>19</v>
      </c>
      <c r="B311" s="136"/>
      <c r="C311" s="137" t="s">
        <v>2237</v>
      </c>
      <c r="D311" s="138" t="s">
        <v>4388</v>
      </c>
      <c r="E311" s="133"/>
      <c r="F311" s="133"/>
      <c r="G311" s="133">
        <v>1</v>
      </c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3"/>
      <c r="AM311" s="133"/>
      <c r="AN311" s="133"/>
      <c r="AO311" s="133"/>
      <c r="AP311" s="133"/>
      <c r="AQ311" s="133"/>
      <c r="AR311" s="133"/>
      <c r="AS311" s="133"/>
      <c r="AT311" s="133"/>
      <c r="AU311" s="133"/>
      <c r="AV311" s="133"/>
      <c r="AW311" s="133"/>
      <c r="AX311" s="133"/>
      <c r="AY311" s="133"/>
      <c r="AZ311" s="133"/>
      <c r="BA311" s="133"/>
      <c r="BB311" s="133"/>
      <c r="BC311" s="133"/>
      <c r="BD311" s="133"/>
      <c r="BE311" s="133"/>
      <c r="BF311" s="165"/>
      <c r="BG311" s="140"/>
      <c r="BH311" s="140"/>
      <c r="BI311" s="133"/>
      <c r="BJ311" s="133"/>
      <c r="BK311" s="133"/>
      <c r="BL311" s="133"/>
      <c r="BM311" s="133"/>
      <c r="BN311" s="133"/>
      <c r="BO311" s="133"/>
      <c r="BP311" s="133"/>
    </row>
    <row r="312" spans="1:68" ht="13.5" customHeight="1" x14ac:dyDescent="0.3">
      <c r="A312" s="133">
        <v>20</v>
      </c>
      <c r="B312" s="136"/>
      <c r="C312" s="140"/>
      <c r="D312" s="133"/>
      <c r="E312" s="138" t="s">
        <v>7432</v>
      </c>
      <c r="F312" s="133"/>
      <c r="G312" s="133"/>
      <c r="H312" s="133">
        <v>1</v>
      </c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3"/>
      <c r="AM312" s="133"/>
      <c r="AN312" s="133"/>
      <c r="AO312" s="133"/>
      <c r="AP312" s="133"/>
      <c r="AQ312" s="133"/>
      <c r="AR312" s="133"/>
      <c r="AS312" s="133"/>
      <c r="AT312" s="133"/>
      <c r="AU312" s="133"/>
      <c r="AV312" s="133"/>
      <c r="AW312" s="133"/>
      <c r="AX312" s="133"/>
      <c r="AY312" s="133"/>
      <c r="AZ312" s="133"/>
      <c r="BA312" s="133"/>
      <c r="BB312" s="133"/>
      <c r="BC312" s="133"/>
      <c r="BD312" s="133"/>
      <c r="BE312" s="133"/>
      <c r="BF312" s="165"/>
      <c r="BG312" s="140"/>
      <c r="BH312" s="140"/>
      <c r="BI312" s="133"/>
      <c r="BJ312" s="133"/>
      <c r="BK312" s="133"/>
      <c r="BL312" s="133"/>
      <c r="BM312" s="133"/>
      <c r="BN312" s="133"/>
      <c r="BO312" s="133"/>
      <c r="BP312" s="133"/>
    </row>
    <row r="313" spans="1:68" ht="13.5" customHeight="1" x14ac:dyDescent="0.3">
      <c r="A313" s="133">
        <v>21</v>
      </c>
      <c r="B313" s="136"/>
      <c r="C313" s="137" t="s">
        <v>2394</v>
      </c>
      <c r="D313" s="138" t="s">
        <v>7433</v>
      </c>
      <c r="E313" s="138" t="s">
        <v>7434</v>
      </c>
      <c r="F313" s="133"/>
      <c r="G313" s="133">
        <v>1</v>
      </c>
      <c r="H313" s="133">
        <v>1</v>
      </c>
      <c r="I313" s="133"/>
      <c r="J313" s="133">
        <v>1</v>
      </c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>
        <v>9</v>
      </c>
      <c r="V313" s="133">
        <v>1</v>
      </c>
      <c r="W313" s="133">
        <v>5</v>
      </c>
      <c r="X313" s="133">
        <v>1</v>
      </c>
      <c r="Y313" s="133">
        <v>9</v>
      </c>
      <c r="Z313" s="133">
        <v>14</v>
      </c>
      <c r="AA313" s="133">
        <v>46</v>
      </c>
      <c r="AB313" s="133">
        <v>46</v>
      </c>
      <c r="AC313" s="133"/>
      <c r="AD313" s="133">
        <v>120</v>
      </c>
      <c r="AE313" s="133"/>
      <c r="AF313" s="133"/>
      <c r="AG313" s="133">
        <v>61</v>
      </c>
      <c r="AH313" s="133">
        <v>4</v>
      </c>
      <c r="AI313" s="133">
        <v>4</v>
      </c>
      <c r="AJ313" s="133"/>
      <c r="AK313" s="133">
        <v>2</v>
      </c>
      <c r="AL313" s="133">
        <v>5</v>
      </c>
      <c r="AM313" s="133">
        <v>36</v>
      </c>
      <c r="AN313" s="133"/>
      <c r="AO313" s="133">
        <v>38</v>
      </c>
      <c r="AP313" s="133">
        <v>60</v>
      </c>
      <c r="AQ313" s="133">
        <v>25000</v>
      </c>
      <c r="AR313" s="133">
        <v>12</v>
      </c>
      <c r="AS313" s="138" t="s">
        <v>5853</v>
      </c>
      <c r="AT313" s="133">
        <v>4</v>
      </c>
      <c r="AU313" s="133">
        <v>1</v>
      </c>
      <c r="AV313" s="133"/>
      <c r="AW313" s="133">
        <v>1</v>
      </c>
      <c r="AX313" s="133"/>
      <c r="AY313" s="133"/>
      <c r="AZ313" s="133"/>
      <c r="BA313" s="133"/>
      <c r="BB313" s="133"/>
      <c r="BC313" s="133"/>
      <c r="BD313" s="133"/>
      <c r="BE313" s="138" t="s">
        <v>5849</v>
      </c>
      <c r="BF313" s="166" t="s">
        <v>7435</v>
      </c>
      <c r="BG313" s="137" t="s">
        <v>7414</v>
      </c>
      <c r="BH313" s="139" t="s">
        <v>6824</v>
      </c>
      <c r="BI313" s="133"/>
      <c r="BJ313" s="133"/>
      <c r="BK313" s="133"/>
      <c r="BL313" s="133"/>
      <c r="BM313" s="133"/>
      <c r="BN313" s="133"/>
      <c r="BO313" s="133"/>
      <c r="BP313" s="133"/>
    </row>
    <row r="314" spans="1:68" ht="13.5" customHeight="1" x14ac:dyDescent="0.3">
      <c r="A314" s="133">
        <v>22</v>
      </c>
      <c r="B314" s="136"/>
      <c r="C314" s="137" t="s">
        <v>7436</v>
      </c>
      <c r="D314" s="138" t="s">
        <v>7437</v>
      </c>
      <c r="E314" s="133"/>
      <c r="F314" s="133"/>
      <c r="G314" s="133">
        <v>1</v>
      </c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  <c r="AP314" s="133"/>
      <c r="AQ314" s="133"/>
      <c r="AR314" s="133"/>
      <c r="AS314" s="133"/>
      <c r="AT314" s="133"/>
      <c r="AU314" s="133"/>
      <c r="AV314" s="133"/>
      <c r="AW314" s="133"/>
      <c r="AX314" s="133"/>
      <c r="AY314" s="133"/>
      <c r="AZ314" s="133"/>
      <c r="BA314" s="133"/>
      <c r="BB314" s="133"/>
      <c r="BC314" s="133"/>
      <c r="BD314" s="133"/>
      <c r="BE314" s="133"/>
      <c r="BF314" s="165"/>
      <c r="BG314" s="140"/>
      <c r="BH314" s="140"/>
      <c r="BI314" s="133"/>
      <c r="BJ314" s="133"/>
      <c r="BK314" s="133"/>
      <c r="BL314" s="133"/>
      <c r="BM314" s="133"/>
      <c r="BN314" s="133"/>
      <c r="BO314" s="133"/>
      <c r="BP314" s="133"/>
    </row>
    <row r="315" spans="1:68" ht="13.5" customHeight="1" x14ac:dyDescent="0.3">
      <c r="A315" s="133">
        <v>23</v>
      </c>
      <c r="B315" s="136"/>
      <c r="C315" s="140"/>
      <c r="D315" s="138" t="s">
        <v>7438</v>
      </c>
      <c r="E315" s="133"/>
      <c r="F315" s="133"/>
      <c r="G315" s="133">
        <v>1</v>
      </c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  <c r="AP315" s="133"/>
      <c r="AQ315" s="133"/>
      <c r="AR315" s="133"/>
      <c r="AS315" s="133"/>
      <c r="AT315" s="133"/>
      <c r="AU315" s="133"/>
      <c r="AV315" s="133"/>
      <c r="AW315" s="133"/>
      <c r="AX315" s="133"/>
      <c r="AY315" s="133"/>
      <c r="AZ315" s="133"/>
      <c r="BA315" s="133"/>
      <c r="BB315" s="133"/>
      <c r="BC315" s="133"/>
      <c r="BD315" s="133"/>
      <c r="BE315" s="133"/>
      <c r="BF315" s="165"/>
      <c r="BG315" s="140"/>
      <c r="BH315" s="140"/>
      <c r="BI315" s="133"/>
      <c r="BJ315" s="133"/>
      <c r="BK315" s="133"/>
      <c r="BL315" s="133"/>
      <c r="BM315" s="133"/>
      <c r="BN315" s="133"/>
      <c r="BO315" s="133"/>
      <c r="BP315" s="133"/>
    </row>
    <row r="316" spans="1:68" ht="13.5" customHeight="1" x14ac:dyDescent="0.3">
      <c r="A316" s="133">
        <v>24</v>
      </c>
      <c r="B316" s="136"/>
      <c r="C316" s="137" t="s">
        <v>7439</v>
      </c>
      <c r="D316" s="133"/>
      <c r="E316" s="138" t="s">
        <v>7440</v>
      </c>
      <c r="F316" s="133"/>
      <c r="G316" s="133"/>
      <c r="H316" s="133">
        <v>1</v>
      </c>
      <c r="I316" s="133"/>
      <c r="J316" s="133">
        <v>1</v>
      </c>
      <c r="K316" s="133"/>
      <c r="L316" s="133"/>
      <c r="M316" s="133"/>
      <c r="N316" s="133"/>
      <c r="O316" s="133"/>
      <c r="P316" s="133"/>
      <c r="Q316" s="133">
        <v>2</v>
      </c>
      <c r="R316" s="133"/>
      <c r="S316" s="133">
        <v>1</v>
      </c>
      <c r="T316" s="133"/>
      <c r="U316" s="133">
        <v>7</v>
      </c>
      <c r="V316" s="133"/>
      <c r="W316" s="133">
        <v>3</v>
      </c>
      <c r="X316" s="133">
        <v>2</v>
      </c>
      <c r="Y316" s="133">
        <v>7</v>
      </c>
      <c r="Z316" s="133">
        <v>18</v>
      </c>
      <c r="AA316" s="133">
        <v>49</v>
      </c>
      <c r="AB316" s="133">
        <v>27</v>
      </c>
      <c r="AC316" s="133"/>
      <c r="AD316" s="133">
        <v>49</v>
      </c>
      <c r="AE316" s="133"/>
      <c r="AF316" s="133"/>
      <c r="AG316" s="133">
        <v>113</v>
      </c>
      <c r="AH316" s="133"/>
      <c r="AI316" s="133">
        <v>21</v>
      </c>
      <c r="AJ316" s="133">
        <v>3</v>
      </c>
      <c r="AK316" s="133">
        <v>1</v>
      </c>
      <c r="AL316" s="133">
        <v>6</v>
      </c>
      <c r="AM316" s="133">
        <v>191</v>
      </c>
      <c r="AN316" s="133">
        <v>53</v>
      </c>
      <c r="AO316" s="133">
        <v>19</v>
      </c>
      <c r="AP316" s="133">
        <v>9</v>
      </c>
      <c r="AQ316" s="133">
        <v>7000</v>
      </c>
      <c r="AR316" s="133"/>
      <c r="AS316" s="138" t="s">
        <v>5849</v>
      </c>
      <c r="AT316" s="133">
        <v>4</v>
      </c>
      <c r="AU316" s="133"/>
      <c r="AV316" s="133"/>
      <c r="AW316" s="133"/>
      <c r="AX316" s="133"/>
      <c r="AY316" s="133"/>
      <c r="AZ316" s="133"/>
      <c r="BA316" s="133"/>
      <c r="BB316" s="133"/>
      <c r="BC316" s="133"/>
      <c r="BD316" s="133"/>
      <c r="BE316" s="138" t="s">
        <v>5853</v>
      </c>
      <c r="BF316" s="166" t="s">
        <v>7441</v>
      </c>
      <c r="BG316" s="137" t="s">
        <v>7442</v>
      </c>
      <c r="BH316" s="139" t="s">
        <v>6824</v>
      </c>
      <c r="BI316" s="133"/>
      <c r="BJ316" s="133"/>
      <c r="BK316" s="133"/>
      <c r="BL316" s="133"/>
      <c r="BM316" s="133"/>
      <c r="BN316" s="133"/>
      <c r="BO316" s="133"/>
      <c r="BP316" s="133"/>
    </row>
    <row r="317" spans="1:68" ht="13.5" customHeight="1" x14ac:dyDescent="0.3">
      <c r="A317" s="133">
        <v>25</v>
      </c>
      <c r="B317" s="136"/>
      <c r="C317" s="137" t="s">
        <v>2237</v>
      </c>
      <c r="D317" s="138" t="s">
        <v>7443</v>
      </c>
      <c r="E317" s="133"/>
      <c r="F317" s="133"/>
      <c r="G317" s="133">
        <v>1</v>
      </c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>
        <v>1</v>
      </c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AU317" s="133"/>
      <c r="AV317" s="133"/>
      <c r="AW317" s="133"/>
      <c r="AX317" s="133"/>
      <c r="AY317" s="133"/>
      <c r="AZ317" s="133"/>
      <c r="BA317" s="133"/>
      <c r="BB317" s="133"/>
      <c r="BC317" s="133"/>
      <c r="BD317" s="133"/>
      <c r="BE317" s="133"/>
      <c r="BF317" s="165"/>
      <c r="BG317" s="140"/>
      <c r="BH317" s="140"/>
      <c r="BI317" s="133"/>
      <c r="BJ317" s="133"/>
      <c r="BK317" s="133"/>
      <c r="BL317" s="133"/>
      <c r="BM317" s="133"/>
      <c r="BN317" s="133"/>
      <c r="BO317" s="133"/>
      <c r="BP317" s="133"/>
    </row>
    <row r="318" spans="1:68" ht="13.5" customHeight="1" x14ac:dyDescent="0.3">
      <c r="A318" s="133">
        <v>26</v>
      </c>
      <c r="B318" s="136"/>
      <c r="C318" s="140"/>
      <c r="D318" s="138" t="s">
        <v>7444</v>
      </c>
      <c r="E318" s="133"/>
      <c r="F318" s="133"/>
      <c r="G318" s="133">
        <v>1</v>
      </c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>
        <v>1</v>
      </c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  <c r="AP318" s="133"/>
      <c r="AQ318" s="133"/>
      <c r="AR318" s="133"/>
      <c r="AS318" s="133"/>
      <c r="AT318" s="133"/>
      <c r="AU318" s="133"/>
      <c r="AV318" s="133"/>
      <c r="AW318" s="133"/>
      <c r="AX318" s="133"/>
      <c r="AY318" s="133"/>
      <c r="AZ318" s="133"/>
      <c r="BA318" s="133"/>
      <c r="BB318" s="133"/>
      <c r="BC318" s="133"/>
      <c r="BD318" s="133"/>
      <c r="BE318" s="133"/>
      <c r="BF318" s="165"/>
      <c r="BG318" s="140"/>
      <c r="BH318" s="140"/>
      <c r="BI318" s="133"/>
      <c r="BJ318" s="133"/>
      <c r="BK318" s="133"/>
      <c r="BL318" s="133"/>
      <c r="BM318" s="133"/>
      <c r="BN318" s="133"/>
      <c r="BO318" s="133"/>
      <c r="BP318" s="133"/>
    </row>
    <row r="319" spans="1:68" ht="13.5" customHeight="1" x14ac:dyDescent="0.3">
      <c r="A319" s="133">
        <v>27</v>
      </c>
      <c r="B319" s="136"/>
      <c r="C319" s="140"/>
      <c r="D319" s="138" t="s">
        <v>7445</v>
      </c>
      <c r="E319" s="133"/>
      <c r="F319" s="133"/>
      <c r="G319" s="133">
        <v>1</v>
      </c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>
        <v>1</v>
      </c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  <c r="AP319" s="133"/>
      <c r="AQ319" s="133"/>
      <c r="AR319" s="133"/>
      <c r="AS319" s="133"/>
      <c r="AT319" s="133"/>
      <c r="AU319" s="133"/>
      <c r="AV319" s="133"/>
      <c r="AW319" s="133"/>
      <c r="AX319" s="133"/>
      <c r="AY319" s="133"/>
      <c r="AZ319" s="133"/>
      <c r="BA319" s="133"/>
      <c r="BB319" s="133"/>
      <c r="BC319" s="133"/>
      <c r="BD319" s="133"/>
      <c r="BE319" s="133"/>
      <c r="BF319" s="165"/>
      <c r="BG319" s="140"/>
      <c r="BH319" s="140"/>
      <c r="BI319" s="133"/>
      <c r="BJ319" s="133"/>
      <c r="BK319" s="133"/>
      <c r="BL319" s="133"/>
      <c r="BM319" s="133"/>
      <c r="BN319" s="133"/>
      <c r="BO319" s="133"/>
      <c r="BP319" s="133"/>
    </row>
    <row r="320" spans="1:68" ht="13.5" customHeight="1" x14ac:dyDescent="0.3">
      <c r="A320" s="133">
        <v>28</v>
      </c>
      <c r="B320" s="136"/>
      <c r="C320" s="137" t="s">
        <v>2394</v>
      </c>
      <c r="D320" s="138" t="s">
        <v>7446</v>
      </c>
      <c r="E320" s="133"/>
      <c r="F320" s="133"/>
      <c r="G320" s="133">
        <v>1</v>
      </c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>
        <v>1</v>
      </c>
      <c r="V320" s="133">
        <v>2</v>
      </c>
      <c r="W320" s="133">
        <v>1</v>
      </c>
      <c r="X320" s="133">
        <v>1</v>
      </c>
      <c r="Y320" s="133">
        <v>1</v>
      </c>
      <c r="Z320" s="133">
        <v>1</v>
      </c>
      <c r="AA320" s="133">
        <v>12</v>
      </c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3"/>
      <c r="AM320" s="133"/>
      <c r="AN320" s="133"/>
      <c r="AO320" s="133"/>
      <c r="AP320" s="133"/>
      <c r="AQ320" s="133"/>
      <c r="AR320" s="133"/>
      <c r="AS320" s="133"/>
      <c r="AT320" s="133">
        <v>1</v>
      </c>
      <c r="AU320" s="133"/>
      <c r="AV320" s="133"/>
      <c r="AW320" s="133"/>
      <c r="AX320" s="133"/>
      <c r="AY320" s="133"/>
      <c r="AZ320" s="133"/>
      <c r="BA320" s="133"/>
      <c r="BB320" s="133"/>
      <c r="BC320" s="133"/>
      <c r="BD320" s="133"/>
      <c r="BE320" s="133"/>
      <c r="BF320" s="165"/>
      <c r="BG320" s="137" t="s">
        <v>7447</v>
      </c>
      <c r="BH320" s="139" t="s">
        <v>6824</v>
      </c>
      <c r="BI320" s="133"/>
      <c r="BJ320" s="133"/>
      <c r="BK320" s="133"/>
      <c r="BL320" s="133"/>
      <c r="BM320" s="133"/>
      <c r="BN320" s="133"/>
      <c r="BO320" s="133"/>
      <c r="BP320" s="133"/>
    </row>
    <row r="321" spans="1:68" ht="13.5" customHeight="1" x14ac:dyDescent="0.3">
      <c r="A321" s="133">
        <v>29</v>
      </c>
      <c r="B321" s="136"/>
      <c r="C321" s="137" t="s">
        <v>2394</v>
      </c>
      <c r="D321" s="138" t="s">
        <v>7448</v>
      </c>
      <c r="E321" s="138" t="s">
        <v>7449</v>
      </c>
      <c r="F321" s="133"/>
      <c r="G321" s="133">
        <v>1</v>
      </c>
      <c r="H321" s="133">
        <v>1</v>
      </c>
      <c r="I321" s="133">
        <v>2</v>
      </c>
      <c r="J321" s="133">
        <v>1</v>
      </c>
      <c r="K321" s="133"/>
      <c r="L321" s="133"/>
      <c r="M321" s="133"/>
      <c r="N321" s="133"/>
      <c r="O321" s="133"/>
      <c r="P321" s="133"/>
      <c r="Q321" s="133">
        <v>3</v>
      </c>
      <c r="R321" s="133"/>
      <c r="S321" s="133">
        <v>1</v>
      </c>
      <c r="T321" s="133"/>
      <c r="U321" s="133">
        <v>6</v>
      </c>
      <c r="V321" s="133"/>
      <c r="W321" s="133">
        <v>1</v>
      </c>
      <c r="X321" s="133"/>
      <c r="Y321" s="133">
        <v>9</v>
      </c>
      <c r="Z321" s="133">
        <v>9</v>
      </c>
      <c r="AA321" s="133">
        <v>36</v>
      </c>
      <c r="AB321" s="133">
        <v>45</v>
      </c>
      <c r="AC321" s="133"/>
      <c r="AD321" s="133">
        <v>20</v>
      </c>
      <c r="AE321" s="133"/>
      <c r="AF321" s="133"/>
      <c r="AG321" s="133"/>
      <c r="AH321" s="133">
        <v>11</v>
      </c>
      <c r="AI321" s="133">
        <v>19</v>
      </c>
      <c r="AJ321" s="133">
        <v>2</v>
      </c>
      <c r="AK321" s="138" t="s">
        <v>5871</v>
      </c>
      <c r="AL321" s="133">
        <v>12</v>
      </c>
      <c r="AM321" s="133">
        <v>112</v>
      </c>
      <c r="AN321" s="133">
        <v>26</v>
      </c>
      <c r="AO321" s="133">
        <v>20</v>
      </c>
      <c r="AP321" s="133">
        <v>81</v>
      </c>
      <c r="AQ321" s="133">
        <v>10000</v>
      </c>
      <c r="AR321" s="133">
        <v>2</v>
      </c>
      <c r="AS321" s="138" t="s">
        <v>5865</v>
      </c>
      <c r="AT321" s="133">
        <v>2</v>
      </c>
      <c r="AU321" s="133">
        <v>1</v>
      </c>
      <c r="AV321" s="133"/>
      <c r="AW321" s="133"/>
      <c r="AX321" s="133"/>
      <c r="AY321" s="133"/>
      <c r="AZ321" s="133"/>
      <c r="BA321" s="133"/>
      <c r="BB321" s="133"/>
      <c r="BC321" s="133"/>
      <c r="BD321" s="133"/>
      <c r="BE321" s="133">
        <v>1</v>
      </c>
      <c r="BF321" s="166" t="s">
        <v>7450</v>
      </c>
      <c r="BG321" s="137" t="s">
        <v>7406</v>
      </c>
      <c r="BH321" s="137" t="s">
        <v>6829</v>
      </c>
      <c r="BI321" s="133"/>
      <c r="BJ321" s="133"/>
      <c r="BK321" s="133"/>
      <c r="BL321" s="133"/>
      <c r="BM321" s="133"/>
      <c r="BN321" s="133"/>
      <c r="BO321" s="133"/>
      <c r="BP321" s="133"/>
    </row>
    <row r="322" spans="1:68" ht="13.5" customHeight="1" x14ac:dyDescent="0.3">
      <c r="A322" s="133">
        <v>30</v>
      </c>
      <c r="B322" s="136"/>
      <c r="C322" s="137" t="s">
        <v>2716</v>
      </c>
      <c r="D322" s="138" t="s">
        <v>7451</v>
      </c>
      <c r="E322" s="138" t="s">
        <v>7452</v>
      </c>
      <c r="F322" s="133"/>
      <c r="G322" s="133">
        <v>1</v>
      </c>
      <c r="H322" s="133">
        <v>1</v>
      </c>
      <c r="I322" s="133">
        <v>2</v>
      </c>
      <c r="J322" s="133">
        <v>4</v>
      </c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>
        <v>12</v>
      </c>
      <c r="V322" s="133">
        <v>3</v>
      </c>
      <c r="W322" s="133">
        <v>3</v>
      </c>
      <c r="X322" s="133">
        <v>1</v>
      </c>
      <c r="Y322" s="133">
        <v>10</v>
      </c>
      <c r="Z322" s="133">
        <v>28</v>
      </c>
      <c r="AA322" s="133">
        <v>48</v>
      </c>
      <c r="AB322" s="133">
        <v>53</v>
      </c>
      <c r="AC322" s="133"/>
      <c r="AD322" s="133">
        <v>400</v>
      </c>
      <c r="AE322" s="133"/>
      <c r="AF322" s="133"/>
      <c r="AG322" s="133">
        <v>45</v>
      </c>
      <c r="AH322" s="133">
        <v>3</v>
      </c>
      <c r="AI322" s="133">
        <v>15</v>
      </c>
      <c r="AJ322" s="133">
        <v>3</v>
      </c>
      <c r="AK322" s="138" t="s">
        <v>5853</v>
      </c>
      <c r="AL322" s="133">
        <v>6</v>
      </c>
      <c r="AM322" s="133">
        <v>103</v>
      </c>
      <c r="AN322" s="133">
        <v>72</v>
      </c>
      <c r="AO322" s="133">
        <v>31</v>
      </c>
      <c r="AP322" s="133">
        <v>66</v>
      </c>
      <c r="AQ322" s="133">
        <v>3000</v>
      </c>
      <c r="AR322" s="138" t="s">
        <v>5849</v>
      </c>
      <c r="AS322" s="138" t="s">
        <v>5701</v>
      </c>
      <c r="AT322" s="133">
        <v>3</v>
      </c>
      <c r="AU322" s="133">
        <v>1</v>
      </c>
      <c r="AV322" s="133"/>
      <c r="AW322" s="133"/>
      <c r="AX322" s="133"/>
      <c r="AY322" s="133"/>
      <c r="AZ322" s="133"/>
      <c r="BA322" s="133">
        <v>1</v>
      </c>
      <c r="BB322" s="133"/>
      <c r="BC322" s="133"/>
      <c r="BD322" s="133"/>
      <c r="BE322" s="133"/>
      <c r="BF322" s="166" t="s">
        <v>7453</v>
      </c>
      <c r="BG322" s="140"/>
      <c r="BH322" s="140"/>
      <c r="BI322" s="133"/>
      <c r="BJ322" s="133"/>
      <c r="BK322" s="133"/>
      <c r="BL322" s="133"/>
      <c r="BM322" s="133"/>
      <c r="BN322" s="133"/>
      <c r="BO322" s="133"/>
      <c r="BP322" s="133"/>
    </row>
    <row r="323" spans="1:68" ht="13.5" customHeight="1" x14ac:dyDescent="0.3">
      <c r="A323" s="133">
        <v>31</v>
      </c>
      <c r="B323" s="136"/>
      <c r="C323" s="137" t="s">
        <v>578</v>
      </c>
      <c r="D323" s="138" t="s">
        <v>2906</v>
      </c>
      <c r="E323" s="138" t="s">
        <v>7454</v>
      </c>
      <c r="F323" s="133"/>
      <c r="G323" s="133">
        <v>1</v>
      </c>
      <c r="H323" s="133">
        <v>1</v>
      </c>
      <c r="I323" s="133">
        <v>2</v>
      </c>
      <c r="J323" s="133"/>
      <c r="K323" s="133"/>
      <c r="L323" s="133"/>
      <c r="M323" s="133"/>
      <c r="N323" s="133"/>
      <c r="O323" s="133"/>
      <c r="P323" s="133"/>
      <c r="Q323" s="133">
        <v>2</v>
      </c>
      <c r="R323" s="133">
        <v>5</v>
      </c>
      <c r="S323" s="133">
        <v>3</v>
      </c>
      <c r="T323" s="133">
        <v>4</v>
      </c>
      <c r="U323" s="133">
        <v>10</v>
      </c>
      <c r="V323" s="133"/>
      <c r="W323" s="133">
        <v>2</v>
      </c>
      <c r="X323" s="133">
        <v>1</v>
      </c>
      <c r="Y323" s="133">
        <v>18</v>
      </c>
      <c r="Z323" s="133">
        <v>12</v>
      </c>
      <c r="AA323" s="133">
        <v>32</v>
      </c>
      <c r="AB323" s="133">
        <v>21</v>
      </c>
      <c r="AC323" s="133"/>
      <c r="AD323" s="133">
        <v>1339</v>
      </c>
      <c r="AE323" s="133"/>
      <c r="AF323" s="133"/>
      <c r="AG323" s="133">
        <v>107</v>
      </c>
      <c r="AH323" s="133">
        <v>18</v>
      </c>
      <c r="AI323" s="133">
        <v>5</v>
      </c>
      <c r="AJ323" s="133">
        <v>3</v>
      </c>
      <c r="AK323" s="133">
        <v>6</v>
      </c>
      <c r="AL323" s="133"/>
      <c r="AM323" s="133">
        <v>83</v>
      </c>
      <c r="AN323" s="133">
        <v>31</v>
      </c>
      <c r="AO323" s="133">
        <v>16</v>
      </c>
      <c r="AP323" s="133">
        <v>24</v>
      </c>
      <c r="AQ323" s="133">
        <v>22000</v>
      </c>
      <c r="AR323" s="133">
        <v>6</v>
      </c>
      <c r="AS323" s="133">
        <v>1</v>
      </c>
      <c r="AT323" s="133">
        <v>4</v>
      </c>
      <c r="AU323" s="133"/>
      <c r="AV323" s="133"/>
      <c r="AW323" s="133">
        <v>1</v>
      </c>
      <c r="AX323" s="133"/>
      <c r="AY323" s="133"/>
      <c r="AZ323" s="133"/>
      <c r="BA323" s="133"/>
      <c r="BB323" s="133"/>
      <c r="BC323" s="133"/>
      <c r="BD323" s="133"/>
      <c r="BE323" s="138" t="s">
        <v>5849</v>
      </c>
      <c r="BF323" s="166" t="s">
        <v>7455</v>
      </c>
      <c r="BG323" s="137" t="s">
        <v>7119</v>
      </c>
      <c r="BH323" s="139" t="s">
        <v>6824</v>
      </c>
      <c r="BI323" s="133"/>
      <c r="BJ323" s="133"/>
      <c r="BK323" s="133"/>
      <c r="BL323" s="133"/>
      <c r="BM323" s="133"/>
      <c r="BN323" s="133"/>
      <c r="BO323" s="133"/>
      <c r="BP323" s="133"/>
    </row>
    <row r="324" spans="1:68" ht="13.5" customHeight="1" x14ac:dyDescent="0.3">
      <c r="A324" s="133">
        <v>32</v>
      </c>
      <c r="B324" s="136"/>
      <c r="C324" s="137" t="s">
        <v>2183</v>
      </c>
      <c r="D324" s="138" t="s">
        <v>2895</v>
      </c>
      <c r="E324" s="133"/>
      <c r="F324" s="133"/>
      <c r="G324" s="133">
        <v>1</v>
      </c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>
        <v>1</v>
      </c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  <c r="AP324" s="133"/>
      <c r="AQ324" s="133"/>
      <c r="AR324" s="133"/>
      <c r="AS324" s="133"/>
      <c r="AT324" s="133"/>
      <c r="AU324" s="133"/>
      <c r="AV324" s="133"/>
      <c r="AW324" s="133"/>
      <c r="AX324" s="133"/>
      <c r="AY324" s="133"/>
      <c r="AZ324" s="133"/>
      <c r="BA324" s="133"/>
      <c r="BB324" s="133"/>
      <c r="BC324" s="133"/>
      <c r="BD324" s="133"/>
      <c r="BE324" s="133"/>
      <c r="BF324" s="165"/>
      <c r="BG324" s="140"/>
      <c r="BH324" s="140"/>
      <c r="BI324" s="133"/>
      <c r="BJ324" s="133"/>
      <c r="BK324" s="133"/>
      <c r="BL324" s="133"/>
      <c r="BM324" s="133"/>
      <c r="BN324" s="133"/>
      <c r="BO324" s="133"/>
      <c r="BP324" s="133"/>
    </row>
    <row r="325" spans="1:68" ht="13.5" customHeight="1" x14ac:dyDescent="0.3">
      <c r="A325" s="133">
        <v>33</v>
      </c>
      <c r="B325" s="136"/>
      <c r="C325" s="137" t="s">
        <v>7456</v>
      </c>
      <c r="D325" s="138" t="s">
        <v>7457</v>
      </c>
      <c r="E325" s="138" t="s">
        <v>2426</v>
      </c>
      <c r="F325" s="133"/>
      <c r="G325" s="133">
        <v>1</v>
      </c>
      <c r="H325" s="133">
        <v>1</v>
      </c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>
        <v>2</v>
      </c>
      <c r="Z325" s="133">
        <v>2</v>
      </c>
      <c r="AA325" s="133">
        <v>6</v>
      </c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AU325" s="133"/>
      <c r="AV325" s="133"/>
      <c r="AW325" s="133"/>
      <c r="AX325" s="133"/>
      <c r="AY325" s="133"/>
      <c r="AZ325" s="133"/>
      <c r="BA325" s="133"/>
      <c r="BB325" s="133"/>
      <c r="BC325" s="133"/>
      <c r="BD325" s="133"/>
      <c r="BE325" s="133"/>
      <c r="BF325" s="165"/>
      <c r="BG325" s="140"/>
      <c r="BH325" s="140"/>
      <c r="BI325" s="133"/>
      <c r="BJ325" s="133"/>
      <c r="BK325" s="133"/>
      <c r="BL325" s="133"/>
      <c r="BM325" s="133"/>
      <c r="BN325" s="133"/>
      <c r="BO325" s="133"/>
      <c r="BP325" s="133"/>
    </row>
    <row r="326" spans="1:68" ht="13.5" customHeight="1" x14ac:dyDescent="0.3">
      <c r="A326" s="133">
        <v>34</v>
      </c>
      <c r="B326" s="136"/>
      <c r="C326" s="140"/>
      <c r="D326" s="138" t="s">
        <v>7458</v>
      </c>
      <c r="E326" s="138" t="s">
        <v>7459</v>
      </c>
      <c r="F326" s="133"/>
      <c r="G326" s="133">
        <v>1</v>
      </c>
      <c r="H326" s="133">
        <v>1</v>
      </c>
      <c r="I326" s="133">
        <v>1</v>
      </c>
      <c r="J326" s="133">
        <v>2</v>
      </c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3"/>
      <c r="AM326" s="133"/>
      <c r="AN326" s="133"/>
      <c r="AO326" s="133"/>
      <c r="AP326" s="133"/>
      <c r="AQ326" s="133"/>
      <c r="AR326" s="133"/>
      <c r="AS326" s="133"/>
      <c r="AT326" s="133"/>
      <c r="AU326" s="133"/>
      <c r="AV326" s="133"/>
      <c r="AW326" s="133"/>
      <c r="AX326" s="133"/>
      <c r="AY326" s="133"/>
      <c r="AZ326" s="133"/>
      <c r="BA326" s="133"/>
      <c r="BB326" s="133"/>
      <c r="BC326" s="133"/>
      <c r="BD326" s="133"/>
      <c r="BE326" s="133"/>
      <c r="BF326" s="165"/>
      <c r="BG326" s="140"/>
      <c r="BH326" s="140"/>
      <c r="BI326" s="133"/>
      <c r="BJ326" s="133"/>
      <c r="BK326" s="133"/>
      <c r="BL326" s="133"/>
      <c r="BM326" s="133"/>
      <c r="BN326" s="133"/>
      <c r="BO326" s="133"/>
      <c r="BP326" s="133"/>
    </row>
    <row r="327" spans="1:68" ht="13.5" customHeight="1" x14ac:dyDescent="0.3">
      <c r="A327" s="133">
        <v>35</v>
      </c>
      <c r="B327" s="136"/>
      <c r="C327" s="137" t="s">
        <v>2448</v>
      </c>
      <c r="D327" s="138" t="s">
        <v>7458</v>
      </c>
      <c r="E327" s="133"/>
      <c r="F327" s="133"/>
      <c r="G327" s="133">
        <v>1</v>
      </c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AU327" s="133"/>
      <c r="AV327" s="133"/>
      <c r="AW327" s="133"/>
      <c r="AX327" s="133"/>
      <c r="AY327" s="133"/>
      <c r="AZ327" s="133"/>
      <c r="BA327" s="133"/>
      <c r="BB327" s="133"/>
      <c r="BC327" s="133"/>
      <c r="BD327" s="133"/>
      <c r="BE327" s="133"/>
      <c r="BF327" s="165"/>
      <c r="BG327" s="140"/>
      <c r="BH327" s="140"/>
      <c r="BI327" s="133"/>
      <c r="BJ327" s="133"/>
      <c r="BK327" s="133"/>
      <c r="BL327" s="133"/>
      <c r="BM327" s="133"/>
      <c r="BN327" s="133"/>
      <c r="BO327" s="133"/>
      <c r="BP327" s="133"/>
    </row>
    <row r="328" spans="1:68" ht="13.5" customHeight="1" x14ac:dyDescent="0.3">
      <c r="A328" s="133">
        <v>36</v>
      </c>
      <c r="B328" s="136"/>
      <c r="C328" s="137" t="s">
        <v>2394</v>
      </c>
      <c r="D328" s="138" t="s">
        <v>7102</v>
      </c>
      <c r="E328" s="138" t="s">
        <v>7460</v>
      </c>
      <c r="F328" s="133"/>
      <c r="G328" s="133">
        <v>1</v>
      </c>
      <c r="H328" s="133">
        <v>1</v>
      </c>
      <c r="I328" s="133">
        <v>3</v>
      </c>
      <c r="J328" s="133"/>
      <c r="K328" s="133"/>
      <c r="L328" s="133"/>
      <c r="M328" s="133"/>
      <c r="N328" s="133"/>
      <c r="O328" s="133"/>
      <c r="P328" s="133"/>
      <c r="Q328" s="133">
        <v>2</v>
      </c>
      <c r="R328" s="133">
        <v>2</v>
      </c>
      <c r="S328" s="133">
        <v>2</v>
      </c>
      <c r="T328" s="133">
        <v>1</v>
      </c>
      <c r="U328" s="133">
        <v>3</v>
      </c>
      <c r="V328" s="133"/>
      <c r="W328" s="133">
        <v>1</v>
      </c>
      <c r="X328" s="133">
        <v>4</v>
      </c>
      <c r="Y328" s="133">
        <v>8</v>
      </c>
      <c r="Z328" s="133"/>
      <c r="AA328" s="133">
        <v>16</v>
      </c>
      <c r="AB328" s="133">
        <v>4</v>
      </c>
      <c r="AC328" s="133"/>
      <c r="AD328" s="133"/>
      <c r="AE328" s="133"/>
      <c r="AF328" s="133"/>
      <c r="AG328" s="133"/>
      <c r="AH328" s="133">
        <v>3</v>
      </c>
      <c r="AI328" s="133">
        <v>4</v>
      </c>
      <c r="AJ328" s="133"/>
      <c r="AK328" s="133"/>
      <c r="AL328" s="133"/>
      <c r="AM328" s="133">
        <v>18</v>
      </c>
      <c r="AN328" s="133"/>
      <c r="AO328" s="133"/>
      <c r="AP328" s="133"/>
      <c r="AQ328" s="133">
        <v>4000</v>
      </c>
      <c r="AR328" s="138" t="s">
        <v>5849</v>
      </c>
      <c r="AS328" s="138" t="s">
        <v>6080</v>
      </c>
      <c r="AT328" s="133">
        <v>2</v>
      </c>
      <c r="AU328" s="133">
        <v>1</v>
      </c>
      <c r="AV328" s="133"/>
      <c r="AW328" s="133"/>
      <c r="AX328" s="133">
        <v>1</v>
      </c>
      <c r="AY328" s="133"/>
      <c r="AZ328" s="133"/>
      <c r="BA328" s="133"/>
      <c r="BB328" s="133"/>
      <c r="BC328" s="133"/>
      <c r="BD328" s="133"/>
      <c r="BE328" s="133"/>
      <c r="BF328" s="166" t="s">
        <v>7461</v>
      </c>
      <c r="BG328" s="137" t="s">
        <v>7447</v>
      </c>
      <c r="BH328" s="137" t="s">
        <v>7100</v>
      </c>
      <c r="BI328" s="133"/>
      <c r="BJ328" s="133"/>
      <c r="BK328" s="133"/>
      <c r="BL328" s="133"/>
      <c r="BM328" s="133"/>
      <c r="BN328" s="133"/>
      <c r="BO328" s="133"/>
      <c r="BP328" s="133"/>
    </row>
    <row r="329" spans="1:68" ht="13.5" customHeight="1" x14ac:dyDescent="0.3">
      <c r="A329" s="133"/>
      <c r="B329" s="143"/>
      <c r="C329" s="144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3"/>
      <c r="AM329" s="133"/>
      <c r="AN329" s="133"/>
      <c r="AO329" s="133"/>
      <c r="AP329" s="133"/>
      <c r="AQ329" s="133"/>
      <c r="AR329" s="133"/>
      <c r="AS329" s="133"/>
      <c r="AT329" s="133"/>
      <c r="AU329" s="133"/>
      <c r="AV329" s="133"/>
      <c r="AW329" s="133"/>
      <c r="AX329" s="133"/>
      <c r="AY329" s="133"/>
      <c r="AZ329" s="133"/>
      <c r="BA329" s="133"/>
      <c r="BB329" s="133"/>
      <c r="BC329" s="133"/>
      <c r="BD329" s="133"/>
      <c r="BE329" s="133"/>
      <c r="BF329" s="167"/>
      <c r="BG329" s="144"/>
      <c r="BH329" s="144"/>
      <c r="BI329" s="133"/>
      <c r="BJ329" s="133"/>
      <c r="BK329" s="133"/>
      <c r="BL329" s="133"/>
      <c r="BM329" s="133"/>
      <c r="BN329" s="133"/>
      <c r="BO329" s="133"/>
      <c r="BP329" s="133"/>
    </row>
    <row r="330" spans="1:68" ht="13.5" customHeight="1" x14ac:dyDescent="0.3">
      <c r="A330" s="154" t="s">
        <v>310</v>
      </c>
      <c r="B330" s="155"/>
      <c r="C330" s="156"/>
      <c r="D330" s="155"/>
      <c r="E330" s="155"/>
      <c r="F330" s="155"/>
      <c r="G330" s="155"/>
      <c r="H330" s="155"/>
      <c r="I330" s="155"/>
      <c r="J330" s="155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157"/>
      <c r="AJ330" s="157"/>
      <c r="AK330" s="157"/>
      <c r="AL330" s="157"/>
      <c r="AM330" s="157"/>
      <c r="AN330" s="157"/>
      <c r="AO330" s="157"/>
      <c r="AP330" s="157"/>
      <c r="AQ330" s="157"/>
      <c r="AR330" s="157"/>
      <c r="AS330" s="157"/>
      <c r="AT330" s="157"/>
      <c r="AU330" s="157"/>
      <c r="AV330" s="157"/>
      <c r="AW330" s="157"/>
      <c r="AX330" s="157"/>
      <c r="AY330" s="157"/>
      <c r="AZ330" s="157"/>
      <c r="BA330" s="157"/>
      <c r="BB330" s="157"/>
      <c r="BC330" s="157"/>
      <c r="BD330" s="157"/>
      <c r="BE330" s="157"/>
      <c r="BF330" s="158"/>
      <c r="BG330" s="159"/>
      <c r="BH330" s="159"/>
      <c r="BI330" s="157"/>
      <c r="BJ330" s="157"/>
      <c r="BK330" s="157"/>
      <c r="BL330" s="157"/>
      <c r="BM330" s="157"/>
      <c r="BN330" s="157"/>
      <c r="BO330" s="157"/>
      <c r="BP330" s="160"/>
    </row>
    <row r="331" spans="1:68" ht="13.5" customHeight="1" x14ac:dyDescent="0.3">
      <c r="A331" s="129">
        <v>1</v>
      </c>
      <c r="B331" s="153" t="s">
        <v>7462</v>
      </c>
      <c r="C331" s="131"/>
      <c r="D331" s="132" t="s">
        <v>7463</v>
      </c>
      <c r="E331" s="132" t="s">
        <v>7464</v>
      </c>
      <c r="F331" s="133"/>
      <c r="G331" s="129">
        <v>1</v>
      </c>
      <c r="H331" s="129">
        <v>1</v>
      </c>
      <c r="I331" s="129">
        <v>1</v>
      </c>
      <c r="J331" s="129">
        <v>3</v>
      </c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29">
        <v>8</v>
      </c>
      <c r="V331" s="129">
        <v>2</v>
      </c>
      <c r="W331" s="129">
        <v>2</v>
      </c>
      <c r="X331" s="129">
        <v>1</v>
      </c>
      <c r="Y331" s="129">
        <v>10</v>
      </c>
      <c r="Z331" s="133"/>
      <c r="AA331" s="129">
        <v>20</v>
      </c>
      <c r="AB331" s="133"/>
      <c r="AC331" s="133"/>
      <c r="AD331" s="129">
        <v>150</v>
      </c>
      <c r="AE331" s="133"/>
      <c r="AF331" s="133"/>
      <c r="AG331" s="129">
        <v>15</v>
      </c>
      <c r="AH331" s="133"/>
      <c r="AI331" s="129">
        <v>5</v>
      </c>
      <c r="AJ331" s="133"/>
      <c r="AK331" s="133"/>
      <c r="AL331" s="133"/>
      <c r="AM331" s="129">
        <v>30</v>
      </c>
      <c r="AN331" s="133"/>
      <c r="AO331" s="133"/>
      <c r="AP331" s="133"/>
      <c r="AQ331" s="129">
        <v>8000</v>
      </c>
      <c r="AR331" s="129">
        <v>8</v>
      </c>
      <c r="AS331" s="129">
        <v>1</v>
      </c>
      <c r="AT331" s="129">
        <v>2</v>
      </c>
      <c r="AU331" s="133"/>
      <c r="AV331" s="133"/>
      <c r="AW331" s="133"/>
      <c r="AX331" s="129">
        <v>1</v>
      </c>
      <c r="AY331" s="133"/>
      <c r="AZ331" s="133"/>
      <c r="BA331" s="133"/>
      <c r="BB331" s="133"/>
      <c r="BC331" s="133"/>
      <c r="BD331" s="133"/>
      <c r="BE331" s="133"/>
      <c r="BF331" s="168" t="s">
        <v>7462</v>
      </c>
      <c r="BG331" s="161" t="s">
        <v>7465</v>
      </c>
      <c r="BH331" s="135" t="s">
        <v>6824</v>
      </c>
      <c r="BI331" s="133"/>
      <c r="BJ331" s="133"/>
      <c r="BK331" s="133"/>
      <c r="BL331" s="133"/>
      <c r="BM331" s="133"/>
      <c r="BN331" s="133"/>
      <c r="BO331" s="133"/>
      <c r="BP331" s="133"/>
    </row>
    <row r="332" spans="1:68" ht="13.5" customHeight="1" x14ac:dyDescent="0.3">
      <c r="A332" s="133">
        <v>2</v>
      </c>
      <c r="B332" s="169" t="s">
        <v>7466</v>
      </c>
      <c r="C332" s="140"/>
      <c r="D332" s="138" t="s">
        <v>7467</v>
      </c>
      <c r="E332" s="138" t="s">
        <v>7468</v>
      </c>
      <c r="F332" s="133"/>
      <c r="G332" s="133">
        <v>1</v>
      </c>
      <c r="H332" s="133">
        <v>1</v>
      </c>
      <c r="I332" s="133">
        <v>2</v>
      </c>
      <c r="J332" s="133">
        <v>5</v>
      </c>
      <c r="K332" s="133"/>
      <c r="L332" s="133"/>
      <c r="M332" s="133"/>
      <c r="N332" s="133"/>
      <c r="O332" s="133"/>
      <c r="P332" s="133"/>
      <c r="Q332" s="133">
        <v>2</v>
      </c>
      <c r="R332" s="133"/>
      <c r="S332" s="133"/>
      <c r="T332" s="133"/>
      <c r="U332" s="133">
        <v>9</v>
      </c>
      <c r="V332" s="133">
        <v>5</v>
      </c>
      <c r="W332" s="133">
        <v>5</v>
      </c>
      <c r="X332" s="133">
        <v>2</v>
      </c>
      <c r="Y332" s="133">
        <v>10</v>
      </c>
      <c r="Z332" s="133">
        <v>15</v>
      </c>
      <c r="AA332" s="133">
        <v>60</v>
      </c>
      <c r="AB332" s="133">
        <v>58</v>
      </c>
      <c r="AC332" s="133">
        <v>80</v>
      </c>
      <c r="AD332" s="133"/>
      <c r="AE332" s="133"/>
      <c r="AF332" s="133"/>
      <c r="AG332" s="133">
        <v>190</v>
      </c>
      <c r="AH332" s="133">
        <v>10</v>
      </c>
      <c r="AI332" s="133">
        <v>15</v>
      </c>
      <c r="AJ332" s="133">
        <v>4</v>
      </c>
      <c r="AK332" s="133">
        <v>1</v>
      </c>
      <c r="AL332" s="133">
        <v>5</v>
      </c>
      <c r="AM332" s="133">
        <v>114</v>
      </c>
      <c r="AN332" s="133">
        <v>65</v>
      </c>
      <c r="AO332" s="133">
        <v>20</v>
      </c>
      <c r="AP332" s="133">
        <v>40</v>
      </c>
      <c r="AQ332" s="133">
        <v>18000</v>
      </c>
      <c r="AR332" s="133">
        <v>5</v>
      </c>
      <c r="AS332" s="138" t="s">
        <v>5874</v>
      </c>
      <c r="AT332" s="133">
        <v>4</v>
      </c>
      <c r="AU332" s="133">
        <v>1</v>
      </c>
      <c r="AV332" s="133"/>
      <c r="AW332" s="133">
        <v>1</v>
      </c>
      <c r="AX332" s="133">
        <v>1</v>
      </c>
      <c r="AY332" s="133"/>
      <c r="AZ332" s="133"/>
      <c r="BA332" s="133"/>
      <c r="BB332" s="133"/>
      <c r="BC332" s="133"/>
      <c r="BD332" s="133"/>
      <c r="BE332" s="138" t="s">
        <v>5849</v>
      </c>
      <c r="BF332" s="166" t="s">
        <v>7469</v>
      </c>
      <c r="BG332" s="137" t="s">
        <v>7470</v>
      </c>
      <c r="BH332" s="137" t="s">
        <v>6829</v>
      </c>
      <c r="BI332" s="133"/>
      <c r="BJ332" s="133"/>
      <c r="BK332" s="133"/>
      <c r="BL332" s="133"/>
      <c r="BM332" s="133"/>
      <c r="BN332" s="133"/>
      <c r="BO332" s="133"/>
      <c r="BP332" s="133"/>
    </row>
    <row r="333" spans="1:68" ht="13.5" customHeight="1" x14ac:dyDescent="0.3">
      <c r="A333" s="133">
        <v>3</v>
      </c>
      <c r="B333" s="136"/>
      <c r="C333" s="137" t="s">
        <v>7471</v>
      </c>
      <c r="D333" s="138" t="s">
        <v>7472</v>
      </c>
      <c r="E333" s="133"/>
      <c r="F333" s="133"/>
      <c r="G333" s="133">
        <v>1</v>
      </c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>
        <v>1</v>
      </c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33"/>
      <c r="AP333" s="133"/>
      <c r="AQ333" s="133"/>
      <c r="AR333" s="133"/>
      <c r="AS333" s="133"/>
      <c r="AT333" s="133"/>
      <c r="AU333" s="133"/>
      <c r="AV333" s="133"/>
      <c r="AW333" s="133"/>
      <c r="AX333" s="133"/>
      <c r="AY333" s="133"/>
      <c r="AZ333" s="133"/>
      <c r="BA333" s="133"/>
      <c r="BB333" s="133"/>
      <c r="BC333" s="133"/>
      <c r="BD333" s="133"/>
      <c r="BE333" s="133"/>
      <c r="BF333" s="165"/>
      <c r="BG333" s="140"/>
      <c r="BH333" s="140"/>
      <c r="BI333" s="133"/>
      <c r="BJ333" s="133"/>
      <c r="BK333" s="133"/>
      <c r="BL333" s="133"/>
      <c r="BM333" s="133"/>
      <c r="BN333" s="133"/>
      <c r="BO333" s="133"/>
      <c r="BP333" s="133"/>
    </row>
    <row r="334" spans="1:68" ht="13.5" customHeight="1" x14ac:dyDescent="0.3">
      <c r="A334" s="133">
        <v>4</v>
      </c>
      <c r="B334" s="136"/>
      <c r="C334" s="137" t="s">
        <v>7471</v>
      </c>
      <c r="D334" s="138" t="s">
        <v>7473</v>
      </c>
      <c r="E334" s="133"/>
      <c r="F334" s="133"/>
      <c r="G334" s="133">
        <v>1</v>
      </c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>
        <v>1</v>
      </c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33"/>
      <c r="AP334" s="133"/>
      <c r="AQ334" s="133"/>
      <c r="AR334" s="133"/>
      <c r="AS334" s="133"/>
      <c r="AT334" s="133"/>
      <c r="AU334" s="133"/>
      <c r="AV334" s="133"/>
      <c r="AW334" s="133"/>
      <c r="AX334" s="133"/>
      <c r="AY334" s="133"/>
      <c r="AZ334" s="133"/>
      <c r="BA334" s="133"/>
      <c r="BB334" s="133"/>
      <c r="BC334" s="133"/>
      <c r="BD334" s="133"/>
      <c r="BE334" s="133"/>
      <c r="BF334" s="165"/>
      <c r="BG334" s="140"/>
      <c r="BH334" s="140"/>
      <c r="BI334" s="133"/>
      <c r="BJ334" s="133"/>
      <c r="BK334" s="133"/>
      <c r="BL334" s="133"/>
      <c r="BM334" s="133"/>
      <c r="BN334" s="133"/>
      <c r="BO334" s="133"/>
      <c r="BP334" s="133"/>
    </row>
    <row r="335" spans="1:68" ht="13.5" customHeight="1" x14ac:dyDescent="0.3">
      <c r="A335" s="133">
        <v>5</v>
      </c>
      <c r="B335" s="136"/>
      <c r="C335" s="137" t="s">
        <v>7471</v>
      </c>
      <c r="D335" s="138" t="s">
        <v>7467</v>
      </c>
      <c r="E335" s="138" t="s">
        <v>7474</v>
      </c>
      <c r="F335" s="133"/>
      <c r="G335" s="133">
        <v>1</v>
      </c>
      <c r="H335" s="133">
        <v>1</v>
      </c>
      <c r="I335" s="133"/>
      <c r="J335" s="133">
        <v>1</v>
      </c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>
        <v>2</v>
      </c>
      <c r="Z335" s="133">
        <v>1</v>
      </c>
      <c r="AA335" s="133">
        <v>12</v>
      </c>
      <c r="AB335" s="133">
        <v>15</v>
      </c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33"/>
      <c r="AP335" s="133"/>
      <c r="AQ335" s="133"/>
      <c r="AR335" s="133"/>
      <c r="AS335" s="133"/>
      <c r="AT335" s="133"/>
      <c r="AU335" s="133"/>
      <c r="AV335" s="133"/>
      <c r="AW335" s="133"/>
      <c r="AX335" s="133"/>
      <c r="AY335" s="133"/>
      <c r="AZ335" s="133"/>
      <c r="BA335" s="133"/>
      <c r="BB335" s="133"/>
      <c r="BC335" s="133"/>
      <c r="BD335" s="133"/>
      <c r="BE335" s="133"/>
      <c r="BF335" s="165"/>
      <c r="BG335" s="140"/>
      <c r="BH335" s="140"/>
      <c r="BI335" s="133"/>
      <c r="BJ335" s="133"/>
      <c r="BK335" s="133"/>
      <c r="BL335" s="133"/>
      <c r="BM335" s="133"/>
      <c r="BN335" s="133"/>
      <c r="BO335" s="133"/>
      <c r="BP335" s="133"/>
    </row>
    <row r="336" spans="1:68" ht="13.5" customHeight="1" x14ac:dyDescent="0.3">
      <c r="A336" s="133">
        <v>6</v>
      </c>
      <c r="B336" s="136"/>
      <c r="C336" s="137" t="s">
        <v>7475</v>
      </c>
      <c r="D336" s="133"/>
      <c r="E336" s="138" t="s">
        <v>7476</v>
      </c>
      <c r="F336" s="133"/>
      <c r="G336" s="133"/>
      <c r="H336" s="133">
        <v>1</v>
      </c>
      <c r="I336" s="133">
        <v>1</v>
      </c>
      <c r="J336" s="133">
        <v>1</v>
      </c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33"/>
      <c r="AP336" s="133"/>
      <c r="AQ336" s="133"/>
      <c r="AR336" s="133"/>
      <c r="AS336" s="133"/>
      <c r="AT336" s="133"/>
      <c r="AU336" s="133"/>
      <c r="AV336" s="133"/>
      <c r="AW336" s="133"/>
      <c r="AX336" s="133"/>
      <c r="AY336" s="133"/>
      <c r="AZ336" s="133"/>
      <c r="BA336" s="133"/>
      <c r="BB336" s="133"/>
      <c r="BC336" s="133"/>
      <c r="BD336" s="133"/>
      <c r="BE336" s="133"/>
      <c r="BF336" s="165"/>
      <c r="BG336" s="140"/>
      <c r="BH336" s="140"/>
      <c r="BI336" s="133"/>
      <c r="BJ336" s="133"/>
      <c r="BK336" s="133"/>
      <c r="BL336" s="133"/>
      <c r="BM336" s="133"/>
      <c r="BN336" s="133"/>
      <c r="BO336" s="133"/>
      <c r="BP336" s="133"/>
    </row>
    <row r="337" spans="1:68" ht="13.5" customHeight="1" x14ac:dyDescent="0.3">
      <c r="A337" s="133">
        <v>7</v>
      </c>
      <c r="B337" s="136"/>
      <c r="C337" s="137" t="s">
        <v>7254</v>
      </c>
      <c r="D337" s="138" t="s">
        <v>7477</v>
      </c>
      <c r="E337" s="133"/>
      <c r="F337" s="133"/>
      <c r="G337" s="133">
        <v>1</v>
      </c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3"/>
      <c r="AM337" s="133"/>
      <c r="AN337" s="133"/>
      <c r="AO337" s="133"/>
      <c r="AP337" s="133"/>
      <c r="AQ337" s="133"/>
      <c r="AR337" s="133"/>
      <c r="AS337" s="133"/>
      <c r="AT337" s="133"/>
      <c r="AU337" s="133"/>
      <c r="AV337" s="133"/>
      <c r="AW337" s="133"/>
      <c r="AX337" s="133"/>
      <c r="AY337" s="133"/>
      <c r="AZ337" s="133"/>
      <c r="BA337" s="133"/>
      <c r="BB337" s="133"/>
      <c r="BC337" s="133"/>
      <c r="BD337" s="133"/>
      <c r="BE337" s="133"/>
      <c r="BF337" s="165"/>
      <c r="BG337" s="140"/>
      <c r="BH337" s="140"/>
      <c r="BI337" s="133"/>
      <c r="BJ337" s="133"/>
      <c r="BK337" s="133"/>
      <c r="BL337" s="133"/>
      <c r="BM337" s="133"/>
      <c r="BN337" s="133"/>
      <c r="BO337" s="133"/>
      <c r="BP337" s="133"/>
    </row>
    <row r="338" spans="1:68" ht="13.5" customHeight="1" x14ac:dyDescent="0.3">
      <c r="A338" s="133">
        <v>8</v>
      </c>
      <c r="B338" s="136"/>
      <c r="C338" s="140"/>
      <c r="D338" s="138" t="s">
        <v>7478</v>
      </c>
      <c r="E338" s="133"/>
      <c r="F338" s="133"/>
      <c r="G338" s="133">
        <v>1</v>
      </c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>
        <v>1</v>
      </c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3"/>
      <c r="AM338" s="133"/>
      <c r="AN338" s="133"/>
      <c r="AO338" s="133"/>
      <c r="AP338" s="133"/>
      <c r="AQ338" s="133"/>
      <c r="AR338" s="133"/>
      <c r="AS338" s="133"/>
      <c r="AT338" s="133"/>
      <c r="AU338" s="133"/>
      <c r="AV338" s="133"/>
      <c r="AW338" s="133"/>
      <c r="AX338" s="133"/>
      <c r="AY338" s="133"/>
      <c r="AZ338" s="133"/>
      <c r="BA338" s="133"/>
      <c r="BB338" s="133"/>
      <c r="BC338" s="133"/>
      <c r="BD338" s="133"/>
      <c r="BE338" s="133"/>
      <c r="BF338" s="165"/>
      <c r="BG338" s="140"/>
      <c r="BH338" s="140"/>
      <c r="BI338" s="133"/>
      <c r="BJ338" s="133"/>
      <c r="BK338" s="133"/>
      <c r="BL338" s="133"/>
      <c r="BM338" s="133"/>
      <c r="BN338" s="133"/>
      <c r="BO338" s="133"/>
      <c r="BP338" s="133"/>
    </row>
    <row r="339" spans="1:68" ht="13.5" customHeight="1" x14ac:dyDescent="0.3">
      <c r="A339" s="133">
        <v>9</v>
      </c>
      <c r="B339" s="136"/>
      <c r="C339" s="137" t="s">
        <v>578</v>
      </c>
      <c r="D339" s="138" t="s">
        <v>7479</v>
      </c>
      <c r="E339" s="138" t="s">
        <v>7480</v>
      </c>
      <c r="F339" s="133"/>
      <c r="G339" s="133">
        <v>1</v>
      </c>
      <c r="H339" s="133">
        <v>1</v>
      </c>
      <c r="I339" s="133"/>
      <c r="J339" s="133"/>
      <c r="K339" s="133"/>
      <c r="L339" s="133"/>
      <c r="M339" s="133"/>
      <c r="N339" s="133"/>
      <c r="O339" s="133"/>
      <c r="P339" s="133"/>
      <c r="Q339" s="133">
        <v>3</v>
      </c>
      <c r="R339" s="133">
        <v>2</v>
      </c>
      <c r="S339" s="133">
        <v>1</v>
      </c>
      <c r="T339" s="133">
        <v>4</v>
      </c>
      <c r="U339" s="133">
        <v>13</v>
      </c>
      <c r="V339" s="133">
        <v>5</v>
      </c>
      <c r="W339" s="133">
        <v>9</v>
      </c>
      <c r="X339" s="133">
        <v>9</v>
      </c>
      <c r="Y339" s="133">
        <v>13</v>
      </c>
      <c r="Z339" s="133">
        <v>19</v>
      </c>
      <c r="AA339" s="133">
        <v>80</v>
      </c>
      <c r="AB339" s="133">
        <v>127</v>
      </c>
      <c r="AC339" s="133"/>
      <c r="AD339" s="133">
        <v>455</v>
      </c>
      <c r="AE339" s="133"/>
      <c r="AF339" s="133"/>
      <c r="AG339" s="133"/>
      <c r="AH339" s="133">
        <v>1</v>
      </c>
      <c r="AI339" s="133">
        <v>20</v>
      </c>
      <c r="AJ339" s="133">
        <v>5</v>
      </c>
      <c r="AK339" s="133">
        <v>1</v>
      </c>
      <c r="AL339" s="133">
        <v>5</v>
      </c>
      <c r="AM339" s="133">
        <v>160</v>
      </c>
      <c r="AN339" s="133">
        <v>70</v>
      </c>
      <c r="AO339" s="133">
        <v>20</v>
      </c>
      <c r="AP339" s="133">
        <v>170</v>
      </c>
      <c r="AQ339" s="133">
        <v>22000</v>
      </c>
      <c r="AR339" s="133">
        <v>15</v>
      </c>
      <c r="AS339" s="138" t="s">
        <v>5871</v>
      </c>
      <c r="AT339" s="133">
        <v>7</v>
      </c>
      <c r="AU339" s="133">
        <v>1</v>
      </c>
      <c r="AV339" s="133"/>
      <c r="AW339" s="133"/>
      <c r="AX339" s="133"/>
      <c r="AY339" s="133"/>
      <c r="AZ339" s="133"/>
      <c r="BA339" s="133">
        <v>1</v>
      </c>
      <c r="BB339" s="133"/>
      <c r="BC339" s="133"/>
      <c r="BD339" s="133"/>
      <c r="BE339" s="133">
        <v>2</v>
      </c>
      <c r="BF339" s="166" t="s">
        <v>7481</v>
      </c>
      <c r="BG339" s="137" t="s">
        <v>7482</v>
      </c>
      <c r="BH339" s="139" t="s">
        <v>6824</v>
      </c>
      <c r="BI339" s="133"/>
      <c r="BJ339" s="133"/>
      <c r="BK339" s="133"/>
      <c r="BL339" s="133"/>
      <c r="BM339" s="133"/>
      <c r="BN339" s="133"/>
      <c r="BO339" s="133"/>
      <c r="BP339" s="133"/>
    </row>
    <row r="340" spans="1:68" ht="13.5" customHeight="1" x14ac:dyDescent="0.3">
      <c r="A340" s="133">
        <v>10</v>
      </c>
      <c r="B340" s="136"/>
      <c r="C340" s="137" t="s">
        <v>2237</v>
      </c>
      <c r="D340" s="138" t="s">
        <v>7483</v>
      </c>
      <c r="E340" s="138" t="s">
        <v>7484</v>
      </c>
      <c r="F340" s="133"/>
      <c r="G340" s="133">
        <v>1</v>
      </c>
      <c r="H340" s="133">
        <v>1</v>
      </c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>
        <v>2</v>
      </c>
      <c r="Z340" s="133"/>
      <c r="AA340" s="133"/>
      <c r="AB340" s="133">
        <v>12</v>
      </c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3"/>
      <c r="AM340" s="133"/>
      <c r="AN340" s="133"/>
      <c r="AO340" s="133"/>
      <c r="AP340" s="133"/>
      <c r="AQ340" s="133"/>
      <c r="AR340" s="133"/>
      <c r="AS340" s="133"/>
      <c r="AT340" s="133"/>
      <c r="AU340" s="133"/>
      <c r="AV340" s="133"/>
      <c r="AW340" s="133"/>
      <c r="AX340" s="133"/>
      <c r="AY340" s="133"/>
      <c r="AZ340" s="133"/>
      <c r="BA340" s="133"/>
      <c r="BB340" s="133"/>
      <c r="BC340" s="133"/>
      <c r="BD340" s="133"/>
      <c r="BE340" s="133"/>
      <c r="BF340" s="165"/>
      <c r="BG340" s="140"/>
      <c r="BH340" s="140"/>
      <c r="BI340" s="133"/>
      <c r="BJ340" s="133"/>
      <c r="BK340" s="133"/>
      <c r="BL340" s="133"/>
      <c r="BM340" s="133"/>
      <c r="BN340" s="133"/>
      <c r="BO340" s="133"/>
      <c r="BP340" s="133"/>
    </row>
    <row r="341" spans="1:68" ht="13.5" customHeight="1" x14ac:dyDescent="0.3">
      <c r="A341" s="133">
        <v>11</v>
      </c>
      <c r="B341" s="136"/>
      <c r="C341" s="137" t="s">
        <v>7096</v>
      </c>
      <c r="D341" s="138" t="s">
        <v>7485</v>
      </c>
      <c r="E341" s="138" t="s">
        <v>7486</v>
      </c>
      <c r="F341" s="133"/>
      <c r="G341" s="133">
        <v>1</v>
      </c>
      <c r="H341" s="133">
        <v>1</v>
      </c>
      <c r="I341" s="133">
        <v>2</v>
      </c>
      <c r="J341" s="133">
        <v>1</v>
      </c>
      <c r="K341" s="133"/>
      <c r="L341" s="133"/>
      <c r="M341" s="133"/>
      <c r="N341" s="133"/>
      <c r="O341" s="133"/>
      <c r="P341" s="133"/>
      <c r="Q341" s="133">
        <v>2</v>
      </c>
      <c r="R341" s="133">
        <v>3</v>
      </c>
      <c r="S341" s="133">
        <v>2</v>
      </c>
      <c r="T341" s="133">
        <v>1</v>
      </c>
      <c r="U341" s="133">
        <v>6</v>
      </c>
      <c r="V341" s="133">
        <v>4</v>
      </c>
      <c r="W341" s="133">
        <v>2</v>
      </c>
      <c r="X341" s="133">
        <v>4</v>
      </c>
      <c r="Y341" s="133">
        <v>9</v>
      </c>
      <c r="Z341" s="133">
        <v>7</v>
      </c>
      <c r="AA341" s="133">
        <v>51</v>
      </c>
      <c r="AB341" s="133">
        <v>68</v>
      </c>
      <c r="AC341" s="133"/>
      <c r="AD341" s="133">
        <v>302</v>
      </c>
      <c r="AE341" s="133"/>
      <c r="AF341" s="133"/>
      <c r="AG341" s="133">
        <v>141</v>
      </c>
      <c r="AH341" s="133">
        <v>1</v>
      </c>
      <c r="AI341" s="133">
        <v>7</v>
      </c>
      <c r="AJ341" s="133">
        <v>1</v>
      </c>
      <c r="AK341" s="133">
        <v>1</v>
      </c>
      <c r="AL341" s="133">
        <v>2</v>
      </c>
      <c r="AM341" s="133">
        <v>50</v>
      </c>
      <c r="AN341" s="133">
        <v>21</v>
      </c>
      <c r="AO341" s="133">
        <v>7</v>
      </c>
      <c r="AP341" s="133">
        <v>21</v>
      </c>
      <c r="AQ341" s="133">
        <v>18000</v>
      </c>
      <c r="AR341" s="133">
        <v>14</v>
      </c>
      <c r="AS341" s="138" t="s">
        <v>5853</v>
      </c>
      <c r="AT341" s="133">
        <v>3</v>
      </c>
      <c r="AU341" s="133"/>
      <c r="AV341" s="133"/>
      <c r="AW341" s="133"/>
      <c r="AX341" s="133"/>
      <c r="AY341" s="133"/>
      <c r="AZ341" s="133"/>
      <c r="BA341" s="133"/>
      <c r="BB341" s="133"/>
      <c r="BC341" s="133"/>
      <c r="BD341" s="133"/>
      <c r="BE341" s="133"/>
      <c r="BF341" s="165"/>
      <c r="BG341" s="140"/>
      <c r="BH341" s="140"/>
      <c r="BI341" s="133"/>
      <c r="BJ341" s="133"/>
      <c r="BK341" s="133"/>
      <c r="BL341" s="133"/>
      <c r="BM341" s="133"/>
      <c r="BN341" s="133"/>
      <c r="BO341" s="133"/>
      <c r="BP341" s="133"/>
    </row>
    <row r="342" spans="1:68" ht="13.5" customHeight="1" x14ac:dyDescent="0.3">
      <c r="A342" s="133">
        <v>12</v>
      </c>
      <c r="B342" s="136"/>
      <c r="C342" s="137" t="s">
        <v>7096</v>
      </c>
      <c r="D342" s="138" t="s">
        <v>7485</v>
      </c>
      <c r="E342" s="133"/>
      <c r="F342" s="133"/>
      <c r="G342" s="133">
        <v>1</v>
      </c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>
        <v>1</v>
      </c>
      <c r="Z342" s="133"/>
      <c r="AA342" s="133">
        <v>10</v>
      </c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133"/>
      <c r="AL342" s="133"/>
      <c r="AM342" s="133"/>
      <c r="AN342" s="133"/>
      <c r="AO342" s="133"/>
      <c r="AP342" s="133"/>
      <c r="AQ342" s="133"/>
      <c r="AR342" s="133"/>
      <c r="AS342" s="133"/>
      <c r="AT342" s="133"/>
      <c r="AU342" s="133"/>
      <c r="AV342" s="133"/>
      <c r="AW342" s="133"/>
      <c r="AX342" s="133"/>
      <c r="AY342" s="133"/>
      <c r="AZ342" s="133"/>
      <c r="BA342" s="133"/>
      <c r="BB342" s="133"/>
      <c r="BC342" s="133"/>
      <c r="BD342" s="133"/>
      <c r="BE342" s="133"/>
      <c r="BF342" s="165"/>
      <c r="BG342" s="140"/>
      <c r="BH342" s="140"/>
      <c r="BI342" s="133"/>
      <c r="BJ342" s="133"/>
      <c r="BK342" s="133"/>
      <c r="BL342" s="133"/>
      <c r="BM342" s="133"/>
      <c r="BN342" s="133"/>
      <c r="BO342" s="133"/>
      <c r="BP342" s="133"/>
    </row>
    <row r="343" spans="1:68" ht="13.5" customHeight="1" x14ac:dyDescent="0.3">
      <c r="A343" s="133">
        <v>13</v>
      </c>
      <c r="B343" s="136"/>
      <c r="C343" s="140"/>
      <c r="D343" s="138" t="s">
        <v>7487</v>
      </c>
      <c r="E343" s="138" t="s">
        <v>7488</v>
      </c>
      <c r="F343" s="133"/>
      <c r="G343" s="133">
        <v>1</v>
      </c>
      <c r="H343" s="133">
        <v>1</v>
      </c>
      <c r="I343" s="133">
        <v>2</v>
      </c>
      <c r="J343" s="133">
        <v>3</v>
      </c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>
        <v>1</v>
      </c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  <c r="AP343" s="133"/>
      <c r="AQ343" s="133"/>
      <c r="AR343" s="133"/>
      <c r="AS343" s="133"/>
      <c r="AT343" s="133"/>
      <c r="AU343" s="133"/>
      <c r="AV343" s="133"/>
      <c r="AW343" s="133"/>
      <c r="AX343" s="133"/>
      <c r="AY343" s="133"/>
      <c r="AZ343" s="133"/>
      <c r="BA343" s="133"/>
      <c r="BB343" s="133"/>
      <c r="BC343" s="133"/>
      <c r="BD343" s="133"/>
      <c r="BE343" s="133"/>
      <c r="BF343" s="165"/>
      <c r="BG343" s="140"/>
      <c r="BH343" s="140"/>
      <c r="BI343" s="133"/>
      <c r="BJ343" s="133"/>
      <c r="BK343" s="133"/>
      <c r="BL343" s="133"/>
      <c r="BM343" s="133"/>
      <c r="BN343" s="133"/>
      <c r="BO343" s="133"/>
      <c r="BP343" s="133"/>
    </row>
    <row r="344" spans="1:68" ht="13.5" customHeight="1" x14ac:dyDescent="0.3">
      <c r="A344" s="133">
        <v>14</v>
      </c>
      <c r="B344" s="136"/>
      <c r="C344" s="140"/>
      <c r="D344" s="138" t="s">
        <v>7489</v>
      </c>
      <c r="E344" s="138" t="s">
        <v>7490</v>
      </c>
      <c r="F344" s="133"/>
      <c r="G344" s="133">
        <v>1</v>
      </c>
      <c r="H344" s="133">
        <v>1</v>
      </c>
      <c r="I344" s="133">
        <v>2</v>
      </c>
      <c r="J344" s="133">
        <v>2</v>
      </c>
      <c r="K344" s="133"/>
      <c r="L344" s="133"/>
      <c r="M344" s="133"/>
      <c r="N344" s="133"/>
      <c r="O344" s="133"/>
      <c r="P344" s="133"/>
      <c r="Q344" s="133"/>
      <c r="R344" s="133">
        <v>1</v>
      </c>
      <c r="S344" s="133"/>
      <c r="T344" s="133"/>
      <c r="U344" s="133"/>
      <c r="V344" s="133"/>
      <c r="W344" s="133"/>
      <c r="X344" s="133"/>
      <c r="Y344" s="133">
        <v>4</v>
      </c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133"/>
      <c r="AL344" s="133"/>
      <c r="AM344" s="133"/>
      <c r="AN344" s="133"/>
      <c r="AO344" s="133"/>
      <c r="AP344" s="133"/>
      <c r="AQ344" s="133"/>
      <c r="AR344" s="133"/>
      <c r="AS344" s="133"/>
      <c r="AT344" s="133"/>
      <c r="AU344" s="133">
        <v>1</v>
      </c>
      <c r="AV344" s="133"/>
      <c r="AW344" s="133"/>
      <c r="AX344" s="133"/>
      <c r="AY344" s="133"/>
      <c r="AZ344" s="133"/>
      <c r="BA344" s="133"/>
      <c r="BB344" s="133"/>
      <c r="BC344" s="133"/>
      <c r="BD344" s="133"/>
      <c r="BE344" s="133"/>
      <c r="BF344" s="165"/>
      <c r="BG344" s="140"/>
      <c r="BH344" s="140"/>
      <c r="BI344" s="133"/>
      <c r="BJ344" s="133"/>
      <c r="BK344" s="133"/>
      <c r="BL344" s="133"/>
      <c r="BM344" s="133"/>
      <c r="BN344" s="133"/>
      <c r="BO344" s="133"/>
      <c r="BP344" s="133"/>
    </row>
    <row r="345" spans="1:68" ht="13.5" customHeight="1" x14ac:dyDescent="0.3">
      <c r="A345" s="133">
        <v>15</v>
      </c>
      <c r="B345" s="136"/>
      <c r="C345" s="137" t="s">
        <v>2546</v>
      </c>
      <c r="D345" s="138" t="s">
        <v>7491</v>
      </c>
      <c r="E345" s="138" t="s">
        <v>7492</v>
      </c>
      <c r="F345" s="133"/>
      <c r="G345" s="133">
        <v>1</v>
      </c>
      <c r="H345" s="133">
        <v>1</v>
      </c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>
        <v>2</v>
      </c>
      <c r="Z345" s="133">
        <v>3</v>
      </c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133"/>
      <c r="AL345" s="133"/>
      <c r="AM345" s="133"/>
      <c r="AN345" s="133"/>
      <c r="AO345" s="133"/>
      <c r="AP345" s="133"/>
      <c r="AQ345" s="133"/>
      <c r="AR345" s="133"/>
      <c r="AS345" s="133"/>
      <c r="AT345" s="133"/>
      <c r="AU345" s="133"/>
      <c r="AV345" s="133"/>
      <c r="AW345" s="133"/>
      <c r="AX345" s="133"/>
      <c r="AY345" s="133"/>
      <c r="AZ345" s="133"/>
      <c r="BA345" s="133"/>
      <c r="BB345" s="133"/>
      <c r="BC345" s="133"/>
      <c r="BD345" s="133"/>
      <c r="BE345" s="133"/>
      <c r="BF345" s="165"/>
      <c r="BG345" s="140"/>
      <c r="BH345" s="140"/>
      <c r="BI345" s="133"/>
      <c r="BJ345" s="133"/>
      <c r="BK345" s="133"/>
      <c r="BL345" s="133"/>
      <c r="BM345" s="133"/>
      <c r="BN345" s="133"/>
      <c r="BO345" s="133"/>
      <c r="BP345" s="133"/>
    </row>
    <row r="346" spans="1:68" ht="13.5" customHeight="1" x14ac:dyDescent="0.3">
      <c r="A346" s="133">
        <v>16</v>
      </c>
      <c r="B346" s="136"/>
      <c r="C346" s="137" t="s">
        <v>7254</v>
      </c>
      <c r="D346" s="138" t="s">
        <v>7493</v>
      </c>
      <c r="E346" s="133"/>
      <c r="F346" s="133"/>
      <c r="G346" s="133">
        <v>1</v>
      </c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  <c r="AP346" s="133"/>
      <c r="AQ346" s="133"/>
      <c r="AR346" s="133"/>
      <c r="AS346" s="133"/>
      <c r="AT346" s="133"/>
      <c r="AU346" s="133"/>
      <c r="AV346" s="133"/>
      <c r="AW346" s="133"/>
      <c r="AX346" s="133"/>
      <c r="AY346" s="133"/>
      <c r="AZ346" s="133"/>
      <c r="BA346" s="133"/>
      <c r="BB346" s="133"/>
      <c r="BC346" s="133"/>
      <c r="BD346" s="133"/>
      <c r="BE346" s="133"/>
      <c r="BF346" s="165"/>
      <c r="BG346" s="140"/>
      <c r="BH346" s="140"/>
      <c r="BI346" s="133"/>
      <c r="BJ346" s="133"/>
      <c r="BK346" s="133"/>
      <c r="BL346" s="133"/>
      <c r="BM346" s="133"/>
      <c r="BN346" s="133"/>
      <c r="BO346" s="133"/>
      <c r="BP346" s="133"/>
    </row>
    <row r="347" spans="1:68" ht="13.5" customHeight="1" x14ac:dyDescent="0.3">
      <c r="A347" s="133">
        <v>17</v>
      </c>
      <c r="B347" s="136"/>
      <c r="C347" s="137" t="s">
        <v>2448</v>
      </c>
      <c r="D347" s="138" t="s">
        <v>7494</v>
      </c>
      <c r="E347" s="138" t="s">
        <v>7495</v>
      </c>
      <c r="F347" s="133"/>
      <c r="G347" s="133">
        <v>1</v>
      </c>
      <c r="H347" s="133">
        <v>1</v>
      </c>
      <c r="I347" s="133">
        <v>2</v>
      </c>
      <c r="J347" s="133">
        <v>3</v>
      </c>
      <c r="K347" s="133"/>
      <c r="L347" s="133"/>
      <c r="M347" s="133"/>
      <c r="N347" s="133"/>
      <c r="O347" s="133"/>
      <c r="P347" s="133"/>
      <c r="Q347" s="133">
        <v>1</v>
      </c>
      <c r="R347" s="133">
        <v>3</v>
      </c>
      <c r="S347" s="133">
        <v>2</v>
      </c>
      <c r="T347" s="133"/>
      <c r="U347" s="133">
        <v>6</v>
      </c>
      <c r="V347" s="133">
        <v>7</v>
      </c>
      <c r="W347" s="133">
        <v>2</v>
      </c>
      <c r="X347" s="133"/>
      <c r="Y347" s="133">
        <v>8</v>
      </c>
      <c r="Z347" s="133">
        <v>6</v>
      </c>
      <c r="AA347" s="133">
        <v>32</v>
      </c>
      <c r="AB347" s="133">
        <v>5</v>
      </c>
      <c r="AC347" s="133"/>
      <c r="AD347" s="133">
        <v>100</v>
      </c>
      <c r="AE347" s="133"/>
      <c r="AF347" s="133"/>
      <c r="AG347" s="133">
        <v>40</v>
      </c>
      <c r="AH347" s="133"/>
      <c r="AI347" s="133">
        <v>12</v>
      </c>
      <c r="AJ347" s="133">
        <v>3</v>
      </c>
      <c r="AK347" s="133">
        <v>1</v>
      </c>
      <c r="AL347" s="133"/>
      <c r="AM347" s="133">
        <v>71</v>
      </c>
      <c r="AN347" s="133">
        <v>25</v>
      </c>
      <c r="AO347" s="138" t="s">
        <v>6692</v>
      </c>
      <c r="AP347" s="133"/>
      <c r="AQ347" s="133">
        <v>8000</v>
      </c>
      <c r="AR347" s="133">
        <v>6</v>
      </c>
      <c r="AS347" s="133">
        <v>1</v>
      </c>
      <c r="AT347" s="133">
        <v>3</v>
      </c>
      <c r="AU347" s="133"/>
      <c r="AV347" s="133"/>
      <c r="AW347" s="133"/>
      <c r="AX347" s="133"/>
      <c r="AY347" s="133"/>
      <c r="AZ347" s="133"/>
      <c r="BA347" s="133"/>
      <c r="BB347" s="133"/>
      <c r="BC347" s="133"/>
      <c r="BD347" s="133"/>
      <c r="BE347" s="133">
        <v>1</v>
      </c>
      <c r="BF347" s="166" t="s">
        <v>7496</v>
      </c>
      <c r="BG347" s="137" t="s">
        <v>7465</v>
      </c>
      <c r="BH347" s="139" t="s">
        <v>6824</v>
      </c>
      <c r="BI347" s="133"/>
      <c r="BJ347" s="133"/>
      <c r="BK347" s="133"/>
      <c r="BL347" s="133"/>
      <c r="BM347" s="133"/>
      <c r="BN347" s="133"/>
      <c r="BO347" s="133"/>
      <c r="BP347" s="133"/>
    </row>
    <row r="348" spans="1:68" ht="13.5" customHeight="1" x14ac:dyDescent="0.3">
      <c r="A348" s="133">
        <v>18</v>
      </c>
      <c r="B348" s="136"/>
      <c r="C348" s="137" t="s">
        <v>2546</v>
      </c>
      <c r="D348" s="138" t="s">
        <v>7497</v>
      </c>
      <c r="E348" s="133"/>
      <c r="F348" s="133"/>
      <c r="G348" s="133">
        <v>1</v>
      </c>
      <c r="H348" s="133"/>
      <c r="I348" s="133"/>
      <c r="J348" s="133"/>
      <c r="K348" s="133"/>
      <c r="L348" s="133"/>
      <c r="M348" s="133"/>
      <c r="N348" s="133"/>
      <c r="O348" s="133"/>
      <c r="P348" s="133"/>
      <c r="Q348" s="133">
        <v>1</v>
      </c>
      <c r="R348" s="133"/>
      <c r="S348" s="133"/>
      <c r="T348" s="133"/>
      <c r="U348" s="133">
        <v>3</v>
      </c>
      <c r="V348" s="133"/>
      <c r="W348" s="133">
        <v>2</v>
      </c>
      <c r="X348" s="133"/>
      <c r="Y348" s="133">
        <v>5</v>
      </c>
      <c r="Z348" s="133">
        <v>7</v>
      </c>
      <c r="AA348" s="133">
        <v>29</v>
      </c>
      <c r="AB348" s="133">
        <v>10</v>
      </c>
      <c r="AC348" s="133"/>
      <c r="AD348" s="133">
        <v>105</v>
      </c>
      <c r="AE348" s="133"/>
      <c r="AF348" s="133"/>
      <c r="AG348" s="133">
        <v>10</v>
      </c>
      <c r="AH348" s="133"/>
      <c r="AI348" s="133">
        <v>8</v>
      </c>
      <c r="AJ348" s="138" t="s">
        <v>5853</v>
      </c>
      <c r="AK348" s="133"/>
      <c r="AL348" s="133">
        <v>2</v>
      </c>
      <c r="AM348" s="133">
        <v>63</v>
      </c>
      <c r="AN348" s="133">
        <v>19</v>
      </c>
      <c r="AO348" s="133"/>
      <c r="AP348" s="133">
        <v>2</v>
      </c>
      <c r="AQ348" s="133">
        <v>10000</v>
      </c>
      <c r="AR348" s="138" t="s">
        <v>6692</v>
      </c>
      <c r="AS348" s="138" t="s">
        <v>5866</v>
      </c>
      <c r="AT348" s="133">
        <v>2</v>
      </c>
      <c r="AU348" s="133"/>
      <c r="AV348" s="133"/>
      <c r="AW348" s="133"/>
      <c r="AX348" s="133"/>
      <c r="AY348" s="133"/>
      <c r="AZ348" s="133"/>
      <c r="BA348" s="133"/>
      <c r="BB348" s="133"/>
      <c r="BC348" s="133"/>
      <c r="BD348" s="133"/>
      <c r="BE348" s="138" t="s">
        <v>5849</v>
      </c>
      <c r="BF348" s="166" t="s">
        <v>7498</v>
      </c>
      <c r="BG348" s="137" t="s">
        <v>7499</v>
      </c>
      <c r="BH348" s="137" t="s">
        <v>6829</v>
      </c>
      <c r="BI348" s="133"/>
      <c r="BJ348" s="133"/>
      <c r="BK348" s="133"/>
      <c r="BL348" s="133"/>
      <c r="BM348" s="133"/>
      <c r="BN348" s="133"/>
      <c r="BO348" s="133"/>
      <c r="BP348" s="133"/>
    </row>
    <row r="349" spans="1:68" ht="13.5" customHeight="1" x14ac:dyDescent="0.3">
      <c r="A349" s="133">
        <v>19</v>
      </c>
      <c r="B349" s="136"/>
      <c r="C349" s="137" t="s">
        <v>2322</v>
      </c>
      <c r="D349" s="138" t="s">
        <v>7500</v>
      </c>
      <c r="E349" s="138" t="s">
        <v>7501</v>
      </c>
      <c r="F349" s="133"/>
      <c r="G349" s="133">
        <v>1</v>
      </c>
      <c r="H349" s="133">
        <v>1</v>
      </c>
      <c r="I349" s="133">
        <v>2</v>
      </c>
      <c r="J349" s="133">
        <v>1</v>
      </c>
      <c r="K349" s="133"/>
      <c r="L349" s="133"/>
      <c r="M349" s="133"/>
      <c r="N349" s="133"/>
      <c r="O349" s="133"/>
      <c r="P349" s="133"/>
      <c r="Q349" s="133">
        <v>1</v>
      </c>
      <c r="R349" s="133"/>
      <c r="S349" s="133"/>
      <c r="T349" s="133">
        <v>1</v>
      </c>
      <c r="U349" s="133">
        <v>4</v>
      </c>
      <c r="V349" s="133">
        <v>1</v>
      </c>
      <c r="W349" s="133">
        <v>1</v>
      </c>
      <c r="X349" s="133">
        <v>4</v>
      </c>
      <c r="Y349" s="133">
        <v>9</v>
      </c>
      <c r="Z349" s="133">
        <v>6</v>
      </c>
      <c r="AA349" s="133">
        <v>38</v>
      </c>
      <c r="AB349" s="133">
        <v>9</v>
      </c>
      <c r="AC349" s="133"/>
      <c r="AD349" s="133">
        <v>105</v>
      </c>
      <c r="AE349" s="133"/>
      <c r="AF349" s="133"/>
      <c r="AG349" s="133">
        <v>10</v>
      </c>
      <c r="AH349" s="133"/>
      <c r="AI349" s="133">
        <v>8</v>
      </c>
      <c r="AJ349" s="138" t="s">
        <v>5853</v>
      </c>
      <c r="AK349" s="133"/>
      <c r="AL349" s="133">
        <v>2</v>
      </c>
      <c r="AM349" s="133">
        <v>63</v>
      </c>
      <c r="AN349" s="133">
        <v>19</v>
      </c>
      <c r="AO349" s="133"/>
      <c r="AP349" s="133">
        <v>2</v>
      </c>
      <c r="AQ349" s="133">
        <v>10000</v>
      </c>
      <c r="AR349" s="138" t="s">
        <v>6692</v>
      </c>
      <c r="AS349" s="138" t="s">
        <v>5866</v>
      </c>
      <c r="AT349" s="133">
        <v>2</v>
      </c>
      <c r="AU349" s="133"/>
      <c r="AV349" s="133"/>
      <c r="AW349" s="133"/>
      <c r="AX349" s="133"/>
      <c r="AY349" s="133"/>
      <c r="AZ349" s="133"/>
      <c r="BA349" s="133"/>
      <c r="BB349" s="133"/>
      <c r="BC349" s="133"/>
      <c r="BD349" s="133"/>
      <c r="BE349" s="138" t="s">
        <v>5849</v>
      </c>
      <c r="BF349" s="166" t="s">
        <v>6829</v>
      </c>
      <c r="BG349" s="137" t="s">
        <v>7043</v>
      </c>
      <c r="BH349" s="137" t="s">
        <v>6829</v>
      </c>
      <c r="BI349" s="133"/>
      <c r="BJ349" s="133"/>
      <c r="BK349" s="133"/>
      <c r="BL349" s="133"/>
      <c r="BM349" s="133"/>
      <c r="BN349" s="133"/>
      <c r="BO349" s="133"/>
      <c r="BP349" s="133"/>
    </row>
    <row r="350" spans="1:68" ht="13.5" customHeight="1" x14ac:dyDescent="0.3">
      <c r="A350" s="133">
        <v>20</v>
      </c>
      <c r="B350" s="136"/>
      <c r="C350" s="137" t="s">
        <v>2235</v>
      </c>
      <c r="D350" s="138" t="s">
        <v>7502</v>
      </c>
      <c r="E350" s="138" t="s">
        <v>7503</v>
      </c>
      <c r="F350" s="133"/>
      <c r="G350" s="133">
        <v>1</v>
      </c>
      <c r="H350" s="133">
        <v>1</v>
      </c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>
        <v>2</v>
      </c>
      <c r="V350" s="133">
        <v>6</v>
      </c>
      <c r="W350" s="133">
        <v>1</v>
      </c>
      <c r="X350" s="133"/>
      <c r="Y350" s="133">
        <v>4</v>
      </c>
      <c r="Z350" s="133"/>
      <c r="AA350" s="133"/>
      <c r="AB350" s="133">
        <v>10</v>
      </c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3"/>
      <c r="AM350" s="133"/>
      <c r="AN350" s="133"/>
      <c r="AO350" s="133"/>
      <c r="AP350" s="133"/>
      <c r="AQ350" s="133"/>
      <c r="AR350" s="133"/>
      <c r="AS350" s="133"/>
      <c r="AT350" s="133">
        <v>1</v>
      </c>
      <c r="AU350" s="133"/>
      <c r="AV350" s="133"/>
      <c r="AW350" s="133"/>
      <c r="AX350" s="133"/>
      <c r="AY350" s="133"/>
      <c r="AZ350" s="133"/>
      <c r="BA350" s="133"/>
      <c r="BB350" s="133"/>
      <c r="BC350" s="133"/>
      <c r="BD350" s="133"/>
      <c r="BE350" s="133"/>
      <c r="BF350" s="165"/>
      <c r="BG350" s="140"/>
      <c r="BH350" s="140"/>
      <c r="BI350" s="133"/>
      <c r="BJ350" s="133"/>
      <c r="BK350" s="133"/>
      <c r="BL350" s="133"/>
      <c r="BM350" s="133"/>
      <c r="BN350" s="133"/>
      <c r="BO350" s="133">
        <v>1</v>
      </c>
      <c r="BP350" s="133"/>
    </row>
    <row r="351" spans="1:68" ht="13.5" customHeight="1" x14ac:dyDescent="0.3">
      <c r="A351" s="133">
        <v>21</v>
      </c>
      <c r="B351" s="136"/>
      <c r="C351" s="137" t="s">
        <v>2235</v>
      </c>
      <c r="D351" s="138" t="s">
        <v>7504</v>
      </c>
      <c r="E351" s="133"/>
      <c r="F351" s="133"/>
      <c r="G351" s="133">
        <v>1</v>
      </c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>
        <v>2</v>
      </c>
      <c r="V351" s="133"/>
      <c r="W351" s="133"/>
      <c r="X351" s="133">
        <v>2</v>
      </c>
      <c r="Y351" s="133">
        <v>1</v>
      </c>
      <c r="Z351" s="133">
        <v>7</v>
      </c>
      <c r="AA351" s="133">
        <v>13</v>
      </c>
      <c r="AB351" s="133">
        <v>29</v>
      </c>
      <c r="AC351" s="133">
        <v>8</v>
      </c>
      <c r="AD351" s="133"/>
      <c r="AE351" s="133"/>
      <c r="AF351" s="133"/>
      <c r="AG351" s="133">
        <v>64</v>
      </c>
      <c r="AH351" s="133"/>
      <c r="AI351" s="133">
        <v>3</v>
      </c>
      <c r="AJ351" s="133"/>
      <c r="AK351" s="133">
        <v>1</v>
      </c>
      <c r="AL351" s="133">
        <v>1</v>
      </c>
      <c r="AM351" s="133"/>
      <c r="AN351" s="133"/>
      <c r="AO351" s="133">
        <v>11</v>
      </c>
      <c r="AP351" s="133"/>
      <c r="AQ351" s="133"/>
      <c r="AR351" s="133"/>
      <c r="AS351" s="133"/>
      <c r="AT351" s="133">
        <v>1</v>
      </c>
      <c r="AU351" s="133"/>
      <c r="AV351" s="133"/>
      <c r="AW351" s="133"/>
      <c r="AX351" s="133"/>
      <c r="AY351" s="133"/>
      <c r="AZ351" s="133"/>
      <c r="BA351" s="133"/>
      <c r="BB351" s="133"/>
      <c r="BC351" s="133"/>
      <c r="BD351" s="133"/>
      <c r="BE351" s="133"/>
      <c r="BF351" s="165"/>
      <c r="BG351" s="140"/>
      <c r="BH351" s="140"/>
      <c r="BI351" s="133"/>
      <c r="BJ351" s="133"/>
      <c r="BK351" s="133"/>
      <c r="BL351" s="133"/>
      <c r="BM351" s="133"/>
      <c r="BN351" s="133"/>
      <c r="BO351" s="133"/>
      <c r="BP351" s="133"/>
    </row>
    <row r="352" spans="1:68" ht="13.5" customHeight="1" x14ac:dyDescent="0.3">
      <c r="A352" s="133">
        <v>22</v>
      </c>
      <c r="B352" s="136"/>
      <c r="C352" s="137" t="s">
        <v>7327</v>
      </c>
      <c r="D352" s="138" t="s">
        <v>7505</v>
      </c>
      <c r="E352" s="133"/>
      <c r="F352" s="133"/>
      <c r="G352" s="133">
        <v>1</v>
      </c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>
        <v>2</v>
      </c>
      <c r="Z352" s="133"/>
      <c r="AA352" s="133"/>
      <c r="AB352" s="133">
        <v>6</v>
      </c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3"/>
      <c r="AM352" s="133"/>
      <c r="AN352" s="133"/>
      <c r="AO352" s="133"/>
      <c r="AP352" s="133"/>
      <c r="AQ352" s="133"/>
      <c r="AR352" s="133"/>
      <c r="AS352" s="133"/>
      <c r="AT352" s="133"/>
      <c r="AU352" s="133"/>
      <c r="AV352" s="133"/>
      <c r="AW352" s="133"/>
      <c r="AX352" s="133"/>
      <c r="AY352" s="133"/>
      <c r="AZ352" s="133"/>
      <c r="BA352" s="133"/>
      <c r="BB352" s="133"/>
      <c r="BC352" s="133"/>
      <c r="BD352" s="133"/>
      <c r="BE352" s="133"/>
      <c r="BF352" s="165"/>
      <c r="BG352" s="140"/>
      <c r="BH352" s="140"/>
      <c r="BI352" s="133"/>
      <c r="BJ352" s="133"/>
      <c r="BK352" s="133"/>
      <c r="BL352" s="133"/>
      <c r="BM352" s="133"/>
      <c r="BN352" s="133"/>
      <c r="BO352" s="133"/>
      <c r="BP352" s="133"/>
    </row>
    <row r="353" spans="1:68" ht="13.5" customHeight="1" x14ac:dyDescent="0.3">
      <c r="A353" s="133">
        <v>23</v>
      </c>
      <c r="B353" s="136"/>
      <c r="C353" s="140"/>
      <c r="D353" s="138" t="s">
        <v>7506</v>
      </c>
      <c r="E353" s="138" t="s">
        <v>7507</v>
      </c>
      <c r="F353" s="133"/>
      <c r="G353" s="133">
        <v>1</v>
      </c>
      <c r="H353" s="133">
        <v>1</v>
      </c>
      <c r="I353" s="133"/>
      <c r="J353" s="133">
        <v>2</v>
      </c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>
        <v>1</v>
      </c>
      <c r="V353" s="133"/>
      <c r="W353" s="133">
        <v>1</v>
      </c>
      <c r="X353" s="133">
        <v>1</v>
      </c>
      <c r="Y353" s="133">
        <v>2</v>
      </c>
      <c r="Z353" s="133"/>
      <c r="AA353" s="133"/>
      <c r="AB353" s="133">
        <v>8</v>
      </c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3"/>
      <c r="AM353" s="133"/>
      <c r="AN353" s="133"/>
      <c r="AO353" s="133"/>
      <c r="AP353" s="133"/>
      <c r="AQ353" s="133"/>
      <c r="AR353" s="133"/>
      <c r="AS353" s="133"/>
      <c r="AT353" s="133"/>
      <c r="AU353" s="133"/>
      <c r="AV353" s="133"/>
      <c r="AW353" s="133"/>
      <c r="AX353" s="133"/>
      <c r="AY353" s="133"/>
      <c r="AZ353" s="133"/>
      <c r="BA353" s="133"/>
      <c r="BB353" s="133"/>
      <c r="BC353" s="133"/>
      <c r="BD353" s="133"/>
      <c r="BE353" s="133"/>
      <c r="BF353" s="165"/>
      <c r="BG353" s="140"/>
      <c r="BH353" s="140"/>
      <c r="BI353" s="133"/>
      <c r="BJ353" s="133"/>
      <c r="BK353" s="133"/>
      <c r="BL353" s="133"/>
      <c r="BM353" s="133"/>
      <c r="BN353" s="133"/>
      <c r="BO353" s="133">
        <v>1</v>
      </c>
      <c r="BP353" s="133">
        <v>1</v>
      </c>
    </row>
    <row r="354" spans="1:68" ht="13.5" customHeight="1" x14ac:dyDescent="0.3">
      <c r="A354" s="133">
        <v>24</v>
      </c>
      <c r="B354" s="136"/>
      <c r="C354" s="137" t="s">
        <v>7508</v>
      </c>
      <c r="D354" s="133"/>
      <c r="E354" s="138" t="s">
        <v>7509</v>
      </c>
      <c r="F354" s="133"/>
      <c r="G354" s="133"/>
      <c r="H354" s="133">
        <v>1</v>
      </c>
      <c r="I354" s="133"/>
      <c r="J354" s="133"/>
      <c r="K354" s="133"/>
      <c r="L354" s="133"/>
      <c r="M354" s="133"/>
      <c r="N354" s="133"/>
      <c r="O354" s="133"/>
      <c r="P354" s="133"/>
      <c r="Q354" s="133">
        <v>1</v>
      </c>
      <c r="R354" s="133"/>
      <c r="S354" s="133"/>
      <c r="T354" s="133">
        <v>1</v>
      </c>
      <c r="U354" s="133">
        <v>2</v>
      </c>
      <c r="V354" s="133">
        <v>3</v>
      </c>
      <c r="W354" s="133">
        <v>3</v>
      </c>
      <c r="X354" s="133">
        <v>5</v>
      </c>
      <c r="Y354" s="133">
        <v>8</v>
      </c>
      <c r="Z354" s="133"/>
      <c r="AA354" s="133">
        <v>16</v>
      </c>
      <c r="AB354" s="133">
        <v>15</v>
      </c>
      <c r="AC354" s="133"/>
      <c r="AD354" s="133"/>
      <c r="AE354" s="133"/>
      <c r="AF354" s="133"/>
      <c r="AG354" s="133"/>
      <c r="AH354" s="133"/>
      <c r="AI354" s="133">
        <v>2</v>
      </c>
      <c r="AJ354" s="133"/>
      <c r="AK354" s="133"/>
      <c r="AL354" s="133"/>
      <c r="AM354" s="133">
        <v>27</v>
      </c>
      <c r="AN354" s="133"/>
      <c r="AO354" s="133"/>
      <c r="AP354" s="133"/>
      <c r="AQ354" s="133"/>
      <c r="AR354" s="133"/>
      <c r="AS354" s="133"/>
      <c r="AT354" s="133">
        <v>2</v>
      </c>
      <c r="AU354" s="133">
        <v>1</v>
      </c>
      <c r="AV354" s="133"/>
      <c r="AW354" s="133"/>
      <c r="AX354" s="133"/>
      <c r="AY354" s="133"/>
      <c r="AZ354" s="133"/>
      <c r="BA354" s="133"/>
      <c r="BB354" s="133"/>
      <c r="BC354" s="133"/>
      <c r="BD354" s="133"/>
      <c r="BE354" s="133"/>
      <c r="BF354" s="165"/>
      <c r="BG354" s="140"/>
      <c r="BH354" s="140"/>
      <c r="BI354" s="133"/>
      <c r="BJ354" s="133"/>
      <c r="BK354" s="133"/>
      <c r="BL354" s="133"/>
      <c r="BM354" s="133"/>
      <c r="BN354" s="133"/>
      <c r="BO354" s="133"/>
      <c r="BP354" s="133"/>
    </row>
    <row r="355" spans="1:68" ht="13.5" customHeight="1" x14ac:dyDescent="0.3">
      <c r="A355" s="133">
        <v>25</v>
      </c>
      <c r="B355" s="136"/>
      <c r="C355" s="137" t="s">
        <v>7510</v>
      </c>
      <c r="D355" s="133"/>
      <c r="E355" s="138" t="s">
        <v>7511</v>
      </c>
      <c r="F355" s="133"/>
      <c r="G355" s="133"/>
      <c r="H355" s="133">
        <v>1</v>
      </c>
      <c r="I355" s="133">
        <v>5</v>
      </c>
      <c r="J355" s="133">
        <v>3</v>
      </c>
      <c r="K355" s="133"/>
      <c r="L355" s="133"/>
      <c r="M355" s="133"/>
      <c r="N355" s="133"/>
      <c r="O355" s="133"/>
      <c r="P355" s="133"/>
      <c r="Q355" s="133">
        <v>1</v>
      </c>
      <c r="R355" s="133">
        <v>1</v>
      </c>
      <c r="S355" s="133"/>
      <c r="T355" s="133">
        <v>1</v>
      </c>
      <c r="U355" s="133">
        <v>7</v>
      </c>
      <c r="V355" s="133">
        <v>1</v>
      </c>
      <c r="W355" s="133">
        <v>4</v>
      </c>
      <c r="X355" s="133"/>
      <c r="Y355" s="133">
        <v>10</v>
      </c>
      <c r="Z355" s="133">
        <v>19</v>
      </c>
      <c r="AA355" s="133">
        <v>55</v>
      </c>
      <c r="AB355" s="133">
        <v>12</v>
      </c>
      <c r="AC355" s="133">
        <v>50</v>
      </c>
      <c r="AD355" s="133">
        <v>119</v>
      </c>
      <c r="AE355" s="133"/>
      <c r="AF355" s="133"/>
      <c r="AG355" s="133">
        <v>190</v>
      </c>
      <c r="AH355" s="133">
        <v>2</v>
      </c>
      <c r="AI355" s="133">
        <v>17</v>
      </c>
      <c r="AJ355" s="133">
        <v>4</v>
      </c>
      <c r="AK355" s="133"/>
      <c r="AL355" s="138" t="s">
        <v>7068</v>
      </c>
      <c r="AM355" s="133">
        <v>190</v>
      </c>
      <c r="AN355" s="133">
        <v>107</v>
      </c>
      <c r="AO355" s="133"/>
      <c r="AP355" s="133"/>
      <c r="AQ355" s="133">
        <v>10000</v>
      </c>
      <c r="AR355" s="133">
        <v>14</v>
      </c>
      <c r="AS355" s="133">
        <v>2</v>
      </c>
      <c r="AT355" s="133">
        <v>5</v>
      </c>
      <c r="AU355" s="133">
        <v>1</v>
      </c>
      <c r="AV355" s="133"/>
      <c r="AW355" s="133">
        <v>1</v>
      </c>
      <c r="AX355" s="133"/>
      <c r="AY355" s="133"/>
      <c r="AZ355" s="133"/>
      <c r="BA355" s="133"/>
      <c r="BB355" s="133"/>
      <c r="BC355" s="133">
        <v>867</v>
      </c>
      <c r="BD355" s="133">
        <v>268</v>
      </c>
      <c r="BE355" s="133"/>
      <c r="BF355" s="166" t="s">
        <v>7512</v>
      </c>
      <c r="BG355" s="137" t="s">
        <v>7513</v>
      </c>
      <c r="BH355" s="139" t="s">
        <v>6824</v>
      </c>
      <c r="BI355" s="133"/>
      <c r="BJ355" s="133"/>
      <c r="BK355" s="133"/>
      <c r="BL355" s="133"/>
      <c r="BM355" s="133"/>
      <c r="BN355" s="133"/>
      <c r="BO355" s="133"/>
      <c r="BP355" s="133"/>
    </row>
    <row r="356" spans="1:68" ht="13.5" customHeight="1" x14ac:dyDescent="0.3">
      <c r="A356" s="133">
        <v>26</v>
      </c>
      <c r="B356" s="136"/>
      <c r="C356" s="137" t="s">
        <v>7471</v>
      </c>
      <c r="D356" s="138" t="s">
        <v>7514</v>
      </c>
      <c r="E356" s="133"/>
      <c r="F356" s="133"/>
      <c r="G356" s="133">
        <v>1</v>
      </c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>
        <v>6</v>
      </c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  <c r="AP356" s="133"/>
      <c r="AQ356" s="133"/>
      <c r="AR356" s="133"/>
      <c r="AS356" s="133"/>
      <c r="AT356" s="133"/>
      <c r="AU356" s="133"/>
      <c r="AV356" s="133"/>
      <c r="AW356" s="133"/>
      <c r="AX356" s="133"/>
      <c r="AY356" s="133"/>
      <c r="AZ356" s="133"/>
      <c r="BA356" s="133"/>
      <c r="BB356" s="133"/>
      <c r="BC356" s="133"/>
      <c r="BD356" s="133"/>
      <c r="BE356" s="133"/>
      <c r="BF356" s="165"/>
      <c r="BG356" s="140"/>
      <c r="BH356" s="140"/>
      <c r="BI356" s="133"/>
      <c r="BJ356" s="133"/>
      <c r="BK356" s="133"/>
      <c r="BL356" s="133"/>
      <c r="BM356" s="133"/>
      <c r="BN356" s="133"/>
      <c r="BO356" s="133">
        <v>2</v>
      </c>
      <c r="BP356" s="133"/>
    </row>
    <row r="357" spans="1:68" ht="13.5" customHeight="1" x14ac:dyDescent="0.3">
      <c r="A357" s="133">
        <v>27</v>
      </c>
      <c r="B357" s="136"/>
      <c r="C357" s="137" t="s">
        <v>7471</v>
      </c>
      <c r="D357" s="138" t="s">
        <v>7515</v>
      </c>
      <c r="E357" s="133"/>
      <c r="F357" s="133"/>
      <c r="G357" s="133">
        <v>1</v>
      </c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>
        <v>1</v>
      </c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3"/>
      <c r="AM357" s="133"/>
      <c r="AN357" s="133"/>
      <c r="AO357" s="133"/>
      <c r="AP357" s="133"/>
      <c r="AQ357" s="133"/>
      <c r="AR357" s="133"/>
      <c r="AS357" s="133"/>
      <c r="AT357" s="133"/>
      <c r="AU357" s="133"/>
      <c r="AV357" s="133"/>
      <c r="AW357" s="133"/>
      <c r="AX357" s="133"/>
      <c r="AY357" s="133"/>
      <c r="AZ357" s="133"/>
      <c r="BA357" s="133"/>
      <c r="BB357" s="133"/>
      <c r="BC357" s="133"/>
      <c r="BD357" s="133"/>
      <c r="BE357" s="133"/>
      <c r="BF357" s="165"/>
      <c r="BG357" s="140"/>
      <c r="BH357" s="140"/>
      <c r="BI357" s="133"/>
      <c r="BJ357" s="133"/>
      <c r="BK357" s="133"/>
      <c r="BL357" s="133"/>
      <c r="BM357" s="133"/>
      <c r="BN357" s="133"/>
      <c r="BO357" s="133"/>
      <c r="BP357" s="133"/>
    </row>
    <row r="358" spans="1:68" ht="13.5" customHeight="1" x14ac:dyDescent="0.3">
      <c r="A358" s="133">
        <v>28</v>
      </c>
      <c r="B358" s="136"/>
      <c r="C358" s="137" t="s">
        <v>7471</v>
      </c>
      <c r="D358" s="138" t="s">
        <v>7516</v>
      </c>
      <c r="E358" s="138" t="s">
        <v>7517</v>
      </c>
      <c r="F358" s="133"/>
      <c r="G358" s="133">
        <v>1</v>
      </c>
      <c r="H358" s="133">
        <v>1</v>
      </c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>
        <v>1</v>
      </c>
      <c r="Z358" s="133">
        <v>5</v>
      </c>
      <c r="AA358" s="133">
        <v>12</v>
      </c>
      <c r="AB358" s="133">
        <v>9</v>
      </c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3"/>
      <c r="AM358" s="133"/>
      <c r="AN358" s="133"/>
      <c r="AO358" s="133"/>
      <c r="AP358" s="133"/>
      <c r="AQ358" s="133"/>
      <c r="AR358" s="133"/>
      <c r="AS358" s="133"/>
      <c r="AT358" s="133">
        <v>1</v>
      </c>
      <c r="AU358" s="133"/>
      <c r="AV358" s="133"/>
      <c r="AW358" s="133"/>
      <c r="AX358" s="133"/>
      <c r="AY358" s="133"/>
      <c r="AZ358" s="133"/>
      <c r="BA358" s="133"/>
      <c r="BB358" s="133"/>
      <c r="BC358" s="133"/>
      <c r="BD358" s="133"/>
      <c r="BE358" s="133"/>
      <c r="BF358" s="165"/>
      <c r="BG358" s="140"/>
      <c r="BH358" s="140"/>
      <c r="BI358" s="133"/>
      <c r="BJ358" s="133"/>
      <c r="BK358" s="133"/>
      <c r="BL358" s="133"/>
      <c r="BM358" s="133"/>
      <c r="BN358" s="133"/>
      <c r="BO358" s="133"/>
      <c r="BP358" s="133"/>
    </row>
    <row r="359" spans="1:68" ht="13.5" customHeight="1" x14ac:dyDescent="0.3">
      <c r="A359" s="133">
        <v>29</v>
      </c>
      <c r="B359" s="136"/>
      <c r="C359" s="137" t="s">
        <v>2235</v>
      </c>
      <c r="D359" s="138" t="s">
        <v>7518</v>
      </c>
      <c r="E359" s="138" t="s">
        <v>1457</v>
      </c>
      <c r="F359" s="133"/>
      <c r="G359" s="133">
        <v>1</v>
      </c>
      <c r="H359" s="133">
        <v>1</v>
      </c>
      <c r="I359" s="133">
        <v>1</v>
      </c>
      <c r="J359" s="133">
        <v>2</v>
      </c>
      <c r="K359" s="133"/>
      <c r="L359" s="133"/>
      <c r="M359" s="133"/>
      <c r="N359" s="133"/>
      <c r="O359" s="133"/>
      <c r="P359" s="133"/>
      <c r="Q359" s="133">
        <v>1</v>
      </c>
      <c r="R359" s="133">
        <v>1</v>
      </c>
      <c r="S359" s="133">
        <v>2</v>
      </c>
      <c r="T359" s="133">
        <v>2</v>
      </c>
      <c r="U359" s="133">
        <v>6</v>
      </c>
      <c r="V359" s="133">
        <v>5</v>
      </c>
      <c r="W359" s="133">
        <v>2</v>
      </c>
      <c r="X359" s="133">
        <v>3</v>
      </c>
      <c r="Y359" s="133">
        <v>12</v>
      </c>
      <c r="Z359" s="133">
        <v>29</v>
      </c>
      <c r="AA359" s="133">
        <v>61</v>
      </c>
      <c r="AB359" s="133">
        <v>54</v>
      </c>
      <c r="AC359" s="133">
        <v>70</v>
      </c>
      <c r="AD359" s="133">
        <v>380</v>
      </c>
      <c r="AE359" s="133"/>
      <c r="AF359" s="133"/>
      <c r="AG359" s="133">
        <v>64</v>
      </c>
      <c r="AH359" s="133">
        <v>5</v>
      </c>
      <c r="AI359" s="133">
        <v>10</v>
      </c>
      <c r="AJ359" s="133">
        <v>3</v>
      </c>
      <c r="AK359" s="138" t="s">
        <v>5853</v>
      </c>
      <c r="AL359" s="133">
        <v>3</v>
      </c>
      <c r="AM359" s="133">
        <v>125</v>
      </c>
      <c r="AN359" s="133">
        <v>58</v>
      </c>
      <c r="AO359" s="133">
        <v>14</v>
      </c>
      <c r="AP359" s="133"/>
      <c r="AQ359" s="133"/>
      <c r="AR359" s="133">
        <v>23</v>
      </c>
      <c r="AS359" s="133">
        <v>2</v>
      </c>
      <c r="AT359" s="133">
        <v>4</v>
      </c>
      <c r="AU359" s="133">
        <v>1</v>
      </c>
      <c r="AV359" s="133"/>
      <c r="AW359" s="133"/>
      <c r="AX359" s="133"/>
      <c r="AY359" s="133"/>
      <c r="AZ359" s="133"/>
      <c r="BA359" s="133"/>
      <c r="BB359" s="133"/>
      <c r="BC359" s="133"/>
      <c r="BD359" s="133"/>
      <c r="BE359" s="133">
        <v>2</v>
      </c>
      <c r="BF359" s="166" t="s">
        <v>7519</v>
      </c>
      <c r="BG359" s="137" t="s">
        <v>7520</v>
      </c>
      <c r="BH359" s="139" t="s">
        <v>6824</v>
      </c>
      <c r="BI359" s="133"/>
      <c r="BJ359" s="133"/>
      <c r="BK359" s="133"/>
      <c r="BL359" s="133"/>
      <c r="BM359" s="133"/>
      <c r="BN359" s="133"/>
      <c r="BO359" s="133"/>
      <c r="BP359" s="133"/>
    </row>
    <row r="360" spans="1:68" ht="13.5" customHeight="1" x14ac:dyDescent="0.3">
      <c r="A360" s="133">
        <v>30</v>
      </c>
      <c r="B360" s="136"/>
      <c r="C360" s="137" t="s">
        <v>2394</v>
      </c>
      <c r="D360" s="138" t="s">
        <v>7521</v>
      </c>
      <c r="E360" s="133"/>
      <c r="F360" s="133"/>
      <c r="G360" s="133">
        <v>1</v>
      </c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>
        <v>2</v>
      </c>
      <c r="Z360" s="133">
        <v>1</v>
      </c>
      <c r="AA360" s="133">
        <v>9</v>
      </c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  <c r="AN360" s="133"/>
      <c r="AO360" s="133"/>
      <c r="AP360" s="133"/>
      <c r="AQ360" s="133"/>
      <c r="AR360" s="133"/>
      <c r="AS360" s="133"/>
      <c r="AT360" s="133"/>
      <c r="AU360" s="133"/>
      <c r="AV360" s="133"/>
      <c r="AW360" s="133"/>
      <c r="AX360" s="133"/>
      <c r="AY360" s="133"/>
      <c r="AZ360" s="133"/>
      <c r="BA360" s="133"/>
      <c r="BB360" s="133"/>
      <c r="BC360" s="133"/>
      <c r="BD360" s="133"/>
      <c r="BE360" s="133"/>
      <c r="BF360" s="165"/>
      <c r="BG360" s="140"/>
      <c r="BH360" s="140"/>
      <c r="BI360" s="133"/>
      <c r="BJ360" s="133"/>
      <c r="BK360" s="133"/>
      <c r="BL360" s="133"/>
      <c r="BM360" s="133"/>
      <c r="BN360" s="133"/>
      <c r="BO360" s="133"/>
      <c r="BP360" s="133"/>
    </row>
    <row r="361" spans="1:68" ht="13.5" customHeight="1" x14ac:dyDescent="0.3">
      <c r="A361" s="133">
        <v>31</v>
      </c>
      <c r="B361" s="136"/>
      <c r="C361" s="140"/>
      <c r="D361" s="138" t="s">
        <v>7522</v>
      </c>
      <c r="E361" s="133"/>
      <c r="F361" s="133"/>
      <c r="G361" s="133">
        <v>1</v>
      </c>
      <c r="H361" s="133"/>
      <c r="I361" s="133">
        <v>1</v>
      </c>
      <c r="J361" s="133">
        <v>1</v>
      </c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>
        <v>1</v>
      </c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  <c r="AN361" s="133"/>
      <c r="AO361" s="133"/>
      <c r="AP361" s="133"/>
      <c r="AQ361" s="133"/>
      <c r="AR361" s="133"/>
      <c r="AS361" s="133"/>
      <c r="AT361" s="133"/>
      <c r="AU361" s="133"/>
      <c r="AV361" s="133"/>
      <c r="AW361" s="133"/>
      <c r="AX361" s="133"/>
      <c r="AY361" s="133"/>
      <c r="AZ361" s="133"/>
      <c r="BA361" s="133"/>
      <c r="BB361" s="133"/>
      <c r="BC361" s="133"/>
      <c r="BD361" s="133"/>
      <c r="BE361" s="133"/>
      <c r="BF361" s="165"/>
      <c r="BG361" s="140"/>
      <c r="BH361" s="140"/>
      <c r="BI361" s="133"/>
      <c r="BJ361" s="133"/>
      <c r="BK361" s="133"/>
      <c r="BL361" s="133"/>
      <c r="BM361" s="133"/>
      <c r="BN361" s="133"/>
      <c r="BO361" s="133"/>
      <c r="BP361" s="133"/>
    </row>
    <row r="362" spans="1:68" ht="13.5" customHeight="1" x14ac:dyDescent="0.3">
      <c r="A362" s="133">
        <v>32</v>
      </c>
      <c r="B362" s="136"/>
      <c r="C362" s="140"/>
      <c r="D362" s="138" t="s">
        <v>7523</v>
      </c>
      <c r="E362" s="138" t="s">
        <v>7524</v>
      </c>
      <c r="F362" s="133"/>
      <c r="G362" s="133">
        <v>1</v>
      </c>
      <c r="H362" s="133">
        <v>1</v>
      </c>
      <c r="I362" s="133">
        <v>2</v>
      </c>
      <c r="J362" s="133">
        <v>3</v>
      </c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>
        <v>2</v>
      </c>
      <c r="V362" s="133">
        <v>1</v>
      </c>
      <c r="W362" s="133">
        <v>2</v>
      </c>
      <c r="X362" s="133">
        <v>1</v>
      </c>
      <c r="Y362" s="133">
        <v>3</v>
      </c>
      <c r="Z362" s="133"/>
      <c r="AA362" s="133">
        <v>10</v>
      </c>
      <c r="AB362" s="133"/>
      <c r="AC362" s="133"/>
      <c r="AD362" s="133"/>
      <c r="AE362" s="133"/>
      <c r="AF362" s="133"/>
      <c r="AG362" s="133"/>
      <c r="AH362" s="133"/>
      <c r="AI362" s="133">
        <v>1</v>
      </c>
      <c r="AJ362" s="133"/>
      <c r="AK362" s="133"/>
      <c r="AL362" s="133"/>
      <c r="AM362" s="133">
        <v>13</v>
      </c>
      <c r="AN362" s="133"/>
      <c r="AO362" s="133"/>
      <c r="AP362" s="133"/>
      <c r="AQ362" s="133">
        <v>6000</v>
      </c>
      <c r="AR362" s="133">
        <v>12</v>
      </c>
      <c r="AS362" s="138" t="s">
        <v>5853</v>
      </c>
      <c r="AT362" s="133">
        <v>1</v>
      </c>
      <c r="AU362" s="133"/>
      <c r="AV362" s="133"/>
      <c r="AW362" s="133"/>
      <c r="AX362" s="133">
        <v>1</v>
      </c>
      <c r="AY362" s="133"/>
      <c r="AZ362" s="133"/>
      <c r="BA362" s="133"/>
      <c r="BB362" s="133"/>
      <c r="BC362" s="133"/>
      <c r="BD362" s="133"/>
      <c r="BE362" s="133"/>
      <c r="BF362" s="166" t="s">
        <v>7525</v>
      </c>
      <c r="BG362" s="137" t="s">
        <v>7526</v>
      </c>
      <c r="BH362" s="137" t="s">
        <v>7100</v>
      </c>
      <c r="BI362" s="133"/>
      <c r="BJ362" s="133"/>
      <c r="BK362" s="133"/>
      <c r="BL362" s="133"/>
      <c r="BM362" s="133"/>
      <c r="BN362" s="133"/>
      <c r="BO362" s="133"/>
      <c r="BP362" s="133"/>
    </row>
    <row r="363" spans="1:68" ht="13.5" customHeight="1" x14ac:dyDescent="0.3">
      <c r="A363" s="133">
        <v>33</v>
      </c>
      <c r="B363" s="136"/>
      <c r="C363" s="140"/>
      <c r="D363" s="138" t="s">
        <v>7527</v>
      </c>
      <c r="E363" s="138" t="s">
        <v>7528</v>
      </c>
      <c r="F363" s="133"/>
      <c r="G363" s="133">
        <v>1</v>
      </c>
      <c r="H363" s="133">
        <v>1</v>
      </c>
      <c r="I363" s="133">
        <v>3</v>
      </c>
      <c r="J363" s="133">
        <v>1</v>
      </c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>
        <v>2</v>
      </c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3"/>
      <c r="AM363" s="133"/>
      <c r="AN363" s="133"/>
      <c r="AO363" s="133"/>
      <c r="AP363" s="133"/>
      <c r="AQ363" s="133"/>
      <c r="AR363" s="133"/>
      <c r="AS363" s="133"/>
      <c r="AT363" s="133"/>
      <c r="AU363" s="133"/>
      <c r="AV363" s="133"/>
      <c r="AW363" s="133"/>
      <c r="AX363" s="133"/>
      <c r="AY363" s="133"/>
      <c r="AZ363" s="133"/>
      <c r="BA363" s="133"/>
      <c r="BB363" s="133"/>
      <c r="BC363" s="133"/>
      <c r="BD363" s="133"/>
      <c r="BE363" s="133"/>
      <c r="BF363" s="165"/>
      <c r="BG363" s="140"/>
      <c r="BH363" s="140"/>
      <c r="BI363" s="133"/>
      <c r="BJ363" s="133"/>
      <c r="BK363" s="133"/>
      <c r="BL363" s="133"/>
      <c r="BM363" s="133"/>
      <c r="BN363" s="133"/>
      <c r="BO363" s="133"/>
      <c r="BP363" s="133"/>
    </row>
    <row r="364" spans="1:68" ht="13.5" customHeight="1" x14ac:dyDescent="0.3">
      <c r="A364" s="133">
        <v>34</v>
      </c>
      <c r="B364" s="136"/>
      <c r="C364" s="137" t="s">
        <v>7529</v>
      </c>
      <c r="D364" s="138" t="s">
        <v>7530</v>
      </c>
      <c r="E364" s="133"/>
      <c r="F364" s="133"/>
      <c r="G364" s="133">
        <v>1</v>
      </c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>
        <v>1</v>
      </c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  <c r="AM364" s="133"/>
      <c r="AN364" s="133"/>
      <c r="AO364" s="133"/>
      <c r="AP364" s="133"/>
      <c r="AQ364" s="133"/>
      <c r="AR364" s="133"/>
      <c r="AS364" s="133"/>
      <c r="AT364" s="133"/>
      <c r="AU364" s="133"/>
      <c r="AV364" s="133"/>
      <c r="AW364" s="133"/>
      <c r="AX364" s="133"/>
      <c r="AY364" s="133"/>
      <c r="AZ364" s="133"/>
      <c r="BA364" s="133"/>
      <c r="BB364" s="133"/>
      <c r="BC364" s="133"/>
      <c r="BD364" s="133"/>
      <c r="BE364" s="133"/>
      <c r="BF364" s="165"/>
      <c r="BG364" s="140"/>
      <c r="BH364" s="140"/>
      <c r="BI364" s="133"/>
      <c r="BJ364" s="133"/>
      <c r="BK364" s="133"/>
      <c r="BL364" s="133"/>
      <c r="BM364" s="133"/>
      <c r="BN364" s="133"/>
      <c r="BO364" s="133"/>
      <c r="BP364" s="133"/>
    </row>
    <row r="365" spans="1:68" ht="13.5" customHeight="1" x14ac:dyDescent="0.3">
      <c r="A365" s="133">
        <v>35</v>
      </c>
      <c r="B365" s="136"/>
      <c r="C365" s="137" t="s">
        <v>2661</v>
      </c>
      <c r="D365" s="138" t="s">
        <v>7531</v>
      </c>
      <c r="E365" s="133"/>
      <c r="F365" s="133"/>
      <c r="G365" s="133">
        <v>1</v>
      </c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>
        <v>1</v>
      </c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3"/>
      <c r="AM365" s="133"/>
      <c r="AN365" s="133"/>
      <c r="AO365" s="133"/>
      <c r="AP365" s="133"/>
      <c r="AQ365" s="133"/>
      <c r="AR365" s="133"/>
      <c r="AS365" s="133"/>
      <c r="AT365" s="133"/>
      <c r="AU365" s="133"/>
      <c r="AV365" s="133"/>
      <c r="AW365" s="133"/>
      <c r="AX365" s="133"/>
      <c r="AY365" s="133"/>
      <c r="AZ365" s="133"/>
      <c r="BA365" s="133"/>
      <c r="BB365" s="133"/>
      <c r="BC365" s="133"/>
      <c r="BD365" s="133"/>
      <c r="BE365" s="133"/>
      <c r="BF365" s="165"/>
      <c r="BG365" s="140"/>
      <c r="BH365" s="140"/>
      <c r="BI365" s="133"/>
      <c r="BJ365" s="133"/>
      <c r="BK365" s="133"/>
      <c r="BL365" s="133"/>
      <c r="BM365" s="133"/>
      <c r="BN365" s="133"/>
      <c r="BO365" s="133"/>
      <c r="BP365" s="133"/>
    </row>
    <row r="366" spans="1:68" ht="13.5" customHeight="1" x14ac:dyDescent="0.3">
      <c r="A366" s="133">
        <v>36</v>
      </c>
      <c r="B366" s="136"/>
      <c r="C366" s="140"/>
      <c r="D366" s="138" t="s">
        <v>7532</v>
      </c>
      <c r="E366" s="133"/>
      <c r="F366" s="133"/>
      <c r="G366" s="133">
        <v>1</v>
      </c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>
        <v>1</v>
      </c>
      <c r="Z366" s="133"/>
      <c r="AA366" s="133"/>
      <c r="AB366" s="133">
        <v>2</v>
      </c>
      <c r="AC366" s="133"/>
      <c r="AD366" s="133"/>
      <c r="AE366" s="133"/>
      <c r="AF366" s="133"/>
      <c r="AG366" s="133"/>
      <c r="AH366" s="133"/>
      <c r="AI366" s="133"/>
      <c r="AJ366" s="133"/>
      <c r="AK366" s="133"/>
      <c r="AL366" s="133"/>
      <c r="AM366" s="133"/>
      <c r="AN366" s="133"/>
      <c r="AO366" s="133"/>
      <c r="AP366" s="133"/>
      <c r="AQ366" s="133"/>
      <c r="AR366" s="133"/>
      <c r="AS366" s="133"/>
      <c r="AT366" s="133"/>
      <c r="AU366" s="133"/>
      <c r="AV366" s="133"/>
      <c r="AW366" s="133"/>
      <c r="AX366" s="133"/>
      <c r="AY366" s="133"/>
      <c r="AZ366" s="133"/>
      <c r="BA366" s="133"/>
      <c r="BB366" s="133"/>
      <c r="BC366" s="133"/>
      <c r="BD366" s="133"/>
      <c r="BE366" s="133"/>
      <c r="BF366" s="165"/>
      <c r="BG366" s="140"/>
      <c r="BH366" s="140"/>
      <c r="BI366" s="133"/>
      <c r="BJ366" s="133"/>
      <c r="BK366" s="133"/>
      <c r="BL366" s="133"/>
      <c r="BM366" s="133"/>
      <c r="BN366" s="133"/>
      <c r="BO366" s="133"/>
      <c r="BP366" s="133"/>
    </row>
    <row r="367" spans="1:68" ht="13.5" customHeight="1" x14ac:dyDescent="0.3">
      <c r="A367" s="133">
        <v>37</v>
      </c>
      <c r="B367" s="136"/>
      <c r="C367" s="137" t="s">
        <v>2168</v>
      </c>
      <c r="D367" s="138" t="s">
        <v>7533</v>
      </c>
      <c r="E367" s="138" t="s">
        <v>7534</v>
      </c>
      <c r="F367" s="133"/>
      <c r="G367" s="133">
        <v>1</v>
      </c>
      <c r="H367" s="133">
        <v>1</v>
      </c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>
        <v>1</v>
      </c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133"/>
      <c r="AL367" s="133"/>
      <c r="AM367" s="133"/>
      <c r="AN367" s="133"/>
      <c r="AO367" s="133"/>
      <c r="AP367" s="133"/>
      <c r="AQ367" s="133"/>
      <c r="AR367" s="133"/>
      <c r="AS367" s="133"/>
      <c r="AT367" s="133"/>
      <c r="AU367" s="133"/>
      <c r="AV367" s="133"/>
      <c r="AW367" s="133"/>
      <c r="AX367" s="133"/>
      <c r="AY367" s="133"/>
      <c r="AZ367" s="133"/>
      <c r="BA367" s="133"/>
      <c r="BB367" s="133"/>
      <c r="BC367" s="133"/>
      <c r="BD367" s="133"/>
      <c r="BE367" s="133"/>
      <c r="BF367" s="165"/>
      <c r="BG367" s="140"/>
      <c r="BH367" s="140"/>
      <c r="BI367" s="133"/>
      <c r="BJ367" s="133"/>
      <c r="BK367" s="133"/>
      <c r="BL367" s="133"/>
      <c r="BM367" s="133"/>
      <c r="BN367" s="133"/>
      <c r="BO367" s="133"/>
      <c r="BP367" s="133"/>
    </row>
    <row r="368" spans="1:68" ht="13.5" customHeight="1" x14ac:dyDescent="0.3">
      <c r="A368" s="133">
        <v>38</v>
      </c>
      <c r="B368" s="136"/>
      <c r="C368" s="137" t="s">
        <v>2180</v>
      </c>
      <c r="D368" s="138" t="s">
        <v>7535</v>
      </c>
      <c r="E368" s="138" t="s">
        <v>7536</v>
      </c>
      <c r="F368" s="133"/>
      <c r="G368" s="133">
        <v>1</v>
      </c>
      <c r="H368" s="133">
        <v>1</v>
      </c>
      <c r="I368" s="133"/>
      <c r="J368" s="133">
        <v>1</v>
      </c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>
        <v>12</v>
      </c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133"/>
      <c r="AL368" s="133"/>
      <c r="AM368" s="133"/>
      <c r="AN368" s="133"/>
      <c r="AO368" s="133"/>
      <c r="AP368" s="133"/>
      <c r="AQ368" s="133"/>
      <c r="AR368" s="133"/>
      <c r="AS368" s="133"/>
      <c r="AT368" s="133"/>
      <c r="AU368" s="133"/>
      <c r="AV368" s="133"/>
      <c r="AW368" s="133"/>
      <c r="AX368" s="133"/>
      <c r="AY368" s="133"/>
      <c r="AZ368" s="133"/>
      <c r="BA368" s="133"/>
      <c r="BB368" s="133"/>
      <c r="BC368" s="133"/>
      <c r="BD368" s="133"/>
      <c r="BE368" s="133"/>
      <c r="BF368" s="165"/>
      <c r="BG368" s="140"/>
      <c r="BH368" s="140"/>
      <c r="BI368" s="133"/>
      <c r="BJ368" s="133"/>
      <c r="BK368" s="133"/>
      <c r="BL368" s="133"/>
      <c r="BM368" s="133"/>
      <c r="BN368" s="133"/>
      <c r="BO368" s="133"/>
      <c r="BP368" s="133"/>
    </row>
    <row r="369" spans="1:68" ht="13.5" customHeight="1" x14ac:dyDescent="0.3">
      <c r="A369" s="133">
        <v>39</v>
      </c>
      <c r="B369" s="136"/>
      <c r="C369" s="140"/>
      <c r="D369" s="138" t="s">
        <v>7537</v>
      </c>
      <c r="E369" s="133"/>
      <c r="F369" s="133"/>
      <c r="G369" s="133">
        <v>1</v>
      </c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>
        <v>1</v>
      </c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33"/>
      <c r="AJ369" s="133"/>
      <c r="AK369" s="133"/>
      <c r="AL369" s="133"/>
      <c r="AM369" s="133"/>
      <c r="AN369" s="133"/>
      <c r="AO369" s="133"/>
      <c r="AP369" s="133"/>
      <c r="AQ369" s="133"/>
      <c r="AR369" s="133"/>
      <c r="AS369" s="133"/>
      <c r="AT369" s="133"/>
      <c r="AU369" s="133"/>
      <c r="AV369" s="133"/>
      <c r="AW369" s="133"/>
      <c r="AX369" s="133"/>
      <c r="AY369" s="133"/>
      <c r="AZ369" s="133"/>
      <c r="BA369" s="133"/>
      <c r="BB369" s="133"/>
      <c r="BC369" s="133"/>
      <c r="BD369" s="133"/>
      <c r="BE369" s="133"/>
      <c r="BF369" s="165"/>
      <c r="BG369" s="140"/>
      <c r="BH369" s="140"/>
      <c r="BI369" s="133"/>
      <c r="BJ369" s="133"/>
      <c r="BK369" s="133"/>
      <c r="BL369" s="133"/>
      <c r="BM369" s="133"/>
      <c r="BN369" s="133"/>
      <c r="BO369" s="133"/>
      <c r="BP369" s="133"/>
    </row>
    <row r="370" spans="1:68" ht="13.5" customHeight="1" x14ac:dyDescent="0.3">
      <c r="A370" s="133">
        <v>40</v>
      </c>
      <c r="B370" s="136"/>
      <c r="C370" s="140"/>
      <c r="D370" s="138" t="s">
        <v>7538</v>
      </c>
      <c r="E370" s="133"/>
      <c r="F370" s="133"/>
      <c r="G370" s="133">
        <v>1</v>
      </c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>
        <v>1</v>
      </c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33"/>
      <c r="AJ370" s="133"/>
      <c r="AK370" s="133"/>
      <c r="AL370" s="133"/>
      <c r="AM370" s="133"/>
      <c r="AN370" s="133"/>
      <c r="AO370" s="133"/>
      <c r="AP370" s="133"/>
      <c r="AQ370" s="133"/>
      <c r="AR370" s="133"/>
      <c r="AS370" s="133"/>
      <c r="AT370" s="133"/>
      <c r="AU370" s="133"/>
      <c r="AV370" s="133"/>
      <c r="AW370" s="133"/>
      <c r="AX370" s="133"/>
      <c r="AY370" s="133"/>
      <c r="AZ370" s="133"/>
      <c r="BA370" s="133"/>
      <c r="BB370" s="133"/>
      <c r="BC370" s="133"/>
      <c r="BD370" s="133"/>
      <c r="BE370" s="133"/>
      <c r="BF370" s="165"/>
      <c r="BG370" s="140"/>
      <c r="BH370" s="140"/>
      <c r="BI370" s="133"/>
      <c r="BJ370" s="133"/>
      <c r="BK370" s="133"/>
      <c r="BL370" s="133"/>
      <c r="BM370" s="133"/>
      <c r="BN370" s="133"/>
      <c r="BO370" s="133"/>
      <c r="BP370" s="133"/>
    </row>
    <row r="371" spans="1:68" ht="13.5" customHeight="1" x14ac:dyDescent="0.3">
      <c r="A371" s="142">
        <v>41</v>
      </c>
      <c r="B371" s="143"/>
      <c r="C371" s="162" t="s">
        <v>7254</v>
      </c>
      <c r="D371" s="145" t="s">
        <v>7539</v>
      </c>
      <c r="E371" s="133"/>
      <c r="F371" s="133"/>
      <c r="G371" s="142">
        <v>1</v>
      </c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42">
        <v>2</v>
      </c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3"/>
      <c r="AL371" s="133"/>
      <c r="AM371" s="133"/>
      <c r="AN371" s="133"/>
      <c r="AO371" s="133"/>
      <c r="AP371" s="133"/>
      <c r="AQ371" s="133"/>
      <c r="AR371" s="133"/>
      <c r="AS371" s="133"/>
      <c r="AT371" s="133"/>
      <c r="AU371" s="133"/>
      <c r="AV371" s="133"/>
      <c r="AW371" s="133"/>
      <c r="AX371" s="133"/>
      <c r="AY371" s="133"/>
      <c r="AZ371" s="133"/>
      <c r="BA371" s="133"/>
      <c r="BB371" s="133"/>
      <c r="BC371" s="133"/>
      <c r="BD371" s="133"/>
      <c r="BE371" s="133"/>
      <c r="BF371" s="167"/>
      <c r="BG371" s="144"/>
      <c r="BH371" s="144"/>
      <c r="BI371" s="133"/>
      <c r="BJ371" s="133"/>
      <c r="BK371" s="133"/>
      <c r="BL371" s="133"/>
      <c r="BM371" s="133"/>
      <c r="BN371" s="133"/>
      <c r="BO371" s="133"/>
      <c r="BP371" s="133"/>
    </row>
    <row r="372" spans="1:68" ht="13.5" customHeight="1" x14ac:dyDescent="0.3">
      <c r="A372" s="147"/>
      <c r="B372" s="148"/>
      <c r="C372" s="149"/>
      <c r="D372" s="150"/>
      <c r="E372" s="150"/>
      <c r="F372" s="148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  <c r="AB372" s="150"/>
      <c r="AC372" s="150"/>
      <c r="AD372" s="150"/>
      <c r="AE372" s="150"/>
      <c r="AF372" s="150"/>
      <c r="AG372" s="150"/>
      <c r="AH372" s="150"/>
      <c r="AI372" s="150"/>
      <c r="AJ372" s="150"/>
      <c r="AK372" s="150"/>
      <c r="AL372" s="150"/>
      <c r="AM372" s="150"/>
      <c r="AN372" s="150"/>
      <c r="AO372" s="150"/>
      <c r="AP372" s="150"/>
      <c r="AQ372" s="150"/>
      <c r="AR372" s="150"/>
      <c r="AS372" s="150"/>
      <c r="AT372" s="150"/>
      <c r="AU372" s="150"/>
      <c r="AV372" s="150"/>
      <c r="AW372" s="150"/>
      <c r="AX372" s="150"/>
      <c r="AY372" s="150"/>
      <c r="AZ372" s="150"/>
      <c r="BA372" s="150"/>
      <c r="BB372" s="150"/>
      <c r="BC372" s="150"/>
      <c r="BD372" s="150"/>
      <c r="BE372" s="150"/>
      <c r="BF372" s="151"/>
      <c r="BG372" s="151"/>
      <c r="BH372" s="151"/>
      <c r="BI372" s="150"/>
      <c r="BJ372" s="150"/>
      <c r="BK372" s="150"/>
      <c r="BL372" s="150"/>
      <c r="BM372" s="150"/>
      <c r="BN372" s="150"/>
      <c r="BO372" s="150"/>
      <c r="BP372" s="152"/>
    </row>
    <row r="373" spans="1:68" ht="13.5" customHeight="1" x14ac:dyDescent="0.3">
      <c r="A373" s="129">
        <v>1</v>
      </c>
      <c r="B373" s="153" t="s">
        <v>7540</v>
      </c>
      <c r="C373" s="131"/>
      <c r="D373" s="132" t="s">
        <v>7541</v>
      </c>
      <c r="E373" s="132" t="s">
        <v>7542</v>
      </c>
      <c r="F373" s="133"/>
      <c r="G373" s="129">
        <v>1</v>
      </c>
      <c r="H373" s="129">
        <v>1</v>
      </c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29">
        <v>2</v>
      </c>
      <c r="T373" s="133"/>
      <c r="U373" s="129">
        <v>2</v>
      </c>
      <c r="V373" s="129">
        <v>4</v>
      </c>
      <c r="W373" s="129">
        <v>1</v>
      </c>
      <c r="X373" s="129">
        <v>1</v>
      </c>
      <c r="Y373" s="129">
        <v>4</v>
      </c>
      <c r="Z373" s="129">
        <v>10</v>
      </c>
      <c r="AA373" s="129">
        <v>23</v>
      </c>
      <c r="AB373" s="129">
        <v>10</v>
      </c>
      <c r="AC373" s="133"/>
      <c r="AD373" s="129">
        <v>95</v>
      </c>
      <c r="AE373" s="133"/>
      <c r="AF373" s="133"/>
      <c r="AG373" s="129">
        <v>32</v>
      </c>
      <c r="AH373" s="133"/>
      <c r="AI373" s="129">
        <v>8</v>
      </c>
      <c r="AJ373" s="129">
        <v>2</v>
      </c>
      <c r="AK373" s="133"/>
      <c r="AL373" s="133"/>
      <c r="AM373" s="129">
        <v>46</v>
      </c>
      <c r="AN373" s="129">
        <v>48</v>
      </c>
      <c r="AO373" s="133"/>
      <c r="AP373" s="133"/>
      <c r="AQ373" s="133"/>
      <c r="AR373" s="133"/>
      <c r="AS373" s="133"/>
      <c r="AT373" s="129">
        <v>1</v>
      </c>
      <c r="AU373" s="133"/>
      <c r="AV373" s="133"/>
      <c r="AW373" s="133"/>
      <c r="AX373" s="133"/>
      <c r="AY373" s="133"/>
      <c r="AZ373" s="133"/>
      <c r="BA373" s="133"/>
      <c r="BB373" s="133"/>
      <c r="BC373" s="133"/>
      <c r="BD373" s="133"/>
      <c r="BE373" s="129">
        <v>1</v>
      </c>
      <c r="BF373" s="168" t="s">
        <v>7543</v>
      </c>
      <c r="BG373" s="161" t="s">
        <v>7544</v>
      </c>
      <c r="BH373" s="135" t="s">
        <v>6824</v>
      </c>
      <c r="BI373" s="133"/>
      <c r="BJ373" s="133"/>
      <c r="BK373" s="133"/>
      <c r="BL373" s="133"/>
      <c r="BM373" s="133"/>
      <c r="BN373" s="133"/>
      <c r="BO373" s="133"/>
      <c r="BP373" s="133"/>
    </row>
    <row r="374" spans="1:68" ht="13.5" customHeight="1" x14ac:dyDescent="0.3">
      <c r="A374" s="133">
        <v>2</v>
      </c>
      <c r="B374" s="136"/>
      <c r="C374" s="140"/>
      <c r="D374" s="138" t="s">
        <v>7545</v>
      </c>
      <c r="E374" s="138" t="s">
        <v>7546</v>
      </c>
      <c r="F374" s="133"/>
      <c r="G374" s="133">
        <v>1</v>
      </c>
      <c r="H374" s="133">
        <v>1</v>
      </c>
      <c r="I374" s="133">
        <v>1</v>
      </c>
      <c r="J374" s="133">
        <v>2</v>
      </c>
      <c r="K374" s="133"/>
      <c r="L374" s="133"/>
      <c r="M374" s="133"/>
      <c r="N374" s="133"/>
      <c r="O374" s="133"/>
      <c r="P374" s="133"/>
      <c r="Q374" s="133">
        <v>2</v>
      </c>
      <c r="R374" s="133">
        <v>3</v>
      </c>
      <c r="S374" s="133">
        <v>2</v>
      </c>
      <c r="T374" s="133">
        <v>1</v>
      </c>
      <c r="U374" s="133">
        <v>7</v>
      </c>
      <c r="V374" s="133">
        <v>2</v>
      </c>
      <c r="W374" s="133">
        <v>3</v>
      </c>
      <c r="X374" s="133">
        <v>6</v>
      </c>
      <c r="Y374" s="133">
        <v>3</v>
      </c>
      <c r="Z374" s="133">
        <v>31</v>
      </c>
      <c r="AA374" s="133">
        <v>31</v>
      </c>
      <c r="AB374" s="133">
        <v>9</v>
      </c>
      <c r="AC374" s="133"/>
      <c r="AD374" s="133">
        <v>254</v>
      </c>
      <c r="AE374" s="133"/>
      <c r="AF374" s="133"/>
      <c r="AG374" s="133">
        <v>135</v>
      </c>
      <c r="AH374" s="133"/>
      <c r="AI374" s="133">
        <v>13</v>
      </c>
      <c r="AJ374" s="133">
        <v>6</v>
      </c>
      <c r="AK374" s="133">
        <v>5</v>
      </c>
      <c r="AL374" s="133"/>
      <c r="AM374" s="133">
        <v>59</v>
      </c>
      <c r="AN374" s="133">
        <v>80</v>
      </c>
      <c r="AO374" s="133">
        <v>33</v>
      </c>
      <c r="AP374" s="133"/>
      <c r="AQ374" s="133">
        <v>10000</v>
      </c>
      <c r="AR374" s="138" t="s">
        <v>5871</v>
      </c>
      <c r="AS374" s="138" t="s">
        <v>5853</v>
      </c>
      <c r="AT374" s="133">
        <v>2</v>
      </c>
      <c r="AU374" s="133"/>
      <c r="AV374" s="133"/>
      <c r="AW374" s="133"/>
      <c r="AX374" s="133"/>
      <c r="AY374" s="133"/>
      <c r="AZ374" s="133"/>
      <c r="BA374" s="133"/>
      <c r="BB374" s="133"/>
      <c r="BC374" s="133"/>
      <c r="BD374" s="133"/>
      <c r="BE374" s="133">
        <v>1</v>
      </c>
      <c r="BF374" s="166" t="s">
        <v>7547</v>
      </c>
      <c r="BG374" s="140"/>
      <c r="BH374" s="137" t="s">
        <v>6829</v>
      </c>
      <c r="BI374" s="133"/>
      <c r="BJ374" s="133"/>
      <c r="BK374" s="133"/>
      <c r="BL374" s="133"/>
      <c r="BM374" s="133"/>
      <c r="BN374" s="133"/>
      <c r="BO374" s="133"/>
      <c r="BP374" s="133"/>
    </row>
    <row r="375" spans="1:68" ht="13.5" customHeight="1" x14ac:dyDescent="0.3">
      <c r="A375" s="133">
        <v>3</v>
      </c>
      <c r="B375" s="136"/>
      <c r="C375" s="137" t="s">
        <v>2618</v>
      </c>
      <c r="D375" s="138" t="s">
        <v>7548</v>
      </c>
      <c r="E375" s="133"/>
      <c r="F375" s="133"/>
      <c r="G375" s="133">
        <v>1</v>
      </c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>
        <v>1</v>
      </c>
      <c r="V375" s="133"/>
      <c r="W375" s="133">
        <v>1</v>
      </c>
      <c r="X375" s="133"/>
      <c r="Y375" s="133">
        <v>1</v>
      </c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AU375" s="133"/>
      <c r="AV375" s="133"/>
      <c r="AW375" s="133"/>
      <c r="AX375" s="133"/>
      <c r="AY375" s="133"/>
      <c r="AZ375" s="133"/>
      <c r="BA375" s="133"/>
      <c r="BB375" s="133"/>
      <c r="BC375" s="133"/>
      <c r="BD375" s="133"/>
      <c r="BE375" s="133"/>
      <c r="BF375" s="165"/>
      <c r="BG375" s="140"/>
      <c r="BH375" s="140"/>
      <c r="BI375" s="133"/>
      <c r="BJ375" s="133"/>
      <c r="BK375" s="133"/>
      <c r="BL375" s="133"/>
      <c r="BM375" s="133"/>
      <c r="BN375" s="133"/>
      <c r="BO375" s="133"/>
      <c r="BP375" s="133"/>
    </row>
    <row r="376" spans="1:68" ht="13.5" customHeight="1" x14ac:dyDescent="0.3">
      <c r="A376" s="133">
        <v>4</v>
      </c>
      <c r="B376" s="136"/>
      <c r="C376" s="140"/>
      <c r="D376" s="138" t="s">
        <v>7549</v>
      </c>
      <c r="E376" s="138" t="s">
        <v>7550</v>
      </c>
      <c r="F376" s="133"/>
      <c r="G376" s="133">
        <v>1</v>
      </c>
      <c r="H376" s="133">
        <v>1</v>
      </c>
      <c r="I376" s="133">
        <v>1</v>
      </c>
      <c r="J376" s="133">
        <v>1</v>
      </c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>
        <v>2</v>
      </c>
      <c r="Z376" s="133"/>
      <c r="AA376" s="133"/>
      <c r="AB376" s="133"/>
      <c r="AC376" s="133"/>
      <c r="AD376" s="133">
        <v>12</v>
      </c>
      <c r="AE376" s="133"/>
      <c r="AF376" s="133"/>
      <c r="AG376" s="133">
        <v>7</v>
      </c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AU376" s="133"/>
      <c r="AV376" s="133"/>
      <c r="AW376" s="133"/>
      <c r="AX376" s="133"/>
      <c r="AY376" s="133"/>
      <c r="AZ376" s="133"/>
      <c r="BA376" s="133"/>
      <c r="BB376" s="133"/>
      <c r="BC376" s="133"/>
      <c r="BD376" s="133"/>
      <c r="BE376" s="133">
        <v>1</v>
      </c>
      <c r="BF376" s="166" t="s">
        <v>7551</v>
      </c>
      <c r="BG376" s="137" t="s">
        <v>7544</v>
      </c>
      <c r="BH376" s="137" t="s">
        <v>6829</v>
      </c>
      <c r="BI376" s="133"/>
      <c r="BJ376" s="133"/>
      <c r="BK376" s="133"/>
      <c r="BL376" s="133"/>
      <c r="BM376" s="133"/>
      <c r="BN376" s="133"/>
      <c r="BO376" s="133"/>
      <c r="BP376" s="133"/>
    </row>
    <row r="377" spans="1:68" ht="13.5" customHeight="1" x14ac:dyDescent="0.3">
      <c r="A377" s="133">
        <v>5</v>
      </c>
      <c r="B377" s="136"/>
      <c r="C377" s="137" t="s">
        <v>7552</v>
      </c>
      <c r="D377" s="133"/>
      <c r="E377" s="138" t="s">
        <v>7553</v>
      </c>
      <c r="F377" s="133"/>
      <c r="G377" s="133"/>
      <c r="H377" s="133">
        <v>1</v>
      </c>
      <c r="I377" s="133">
        <v>1</v>
      </c>
      <c r="J377" s="133">
        <v>1</v>
      </c>
      <c r="K377" s="133"/>
      <c r="L377" s="133"/>
      <c r="M377" s="133"/>
      <c r="N377" s="133"/>
      <c r="O377" s="133"/>
      <c r="P377" s="133"/>
      <c r="Q377" s="133">
        <v>2</v>
      </c>
      <c r="R377" s="133"/>
      <c r="S377" s="133"/>
      <c r="T377" s="133">
        <v>1</v>
      </c>
      <c r="U377" s="133">
        <v>4</v>
      </c>
      <c r="V377" s="133">
        <v>2</v>
      </c>
      <c r="W377" s="133">
        <v>4</v>
      </c>
      <c r="X377" s="133">
        <v>1</v>
      </c>
      <c r="Y377" s="133">
        <v>2</v>
      </c>
      <c r="Z377" s="133">
        <v>16</v>
      </c>
      <c r="AA377" s="133">
        <v>30</v>
      </c>
      <c r="AB377" s="133">
        <v>30</v>
      </c>
      <c r="AC377" s="133"/>
      <c r="AD377" s="133">
        <v>237</v>
      </c>
      <c r="AE377" s="133"/>
      <c r="AF377" s="133"/>
      <c r="AG377" s="133">
        <v>64</v>
      </c>
      <c r="AH377" s="133">
        <v>20</v>
      </c>
      <c r="AI377" s="133">
        <v>4</v>
      </c>
      <c r="AJ377" s="133">
        <v>4</v>
      </c>
      <c r="AK377" s="133">
        <v>4</v>
      </c>
      <c r="AL377" s="133"/>
      <c r="AM377" s="133">
        <v>13</v>
      </c>
      <c r="AN377" s="133">
        <v>40</v>
      </c>
      <c r="AO377" s="133">
        <v>34</v>
      </c>
      <c r="AP377" s="133"/>
      <c r="AQ377" s="133">
        <v>11000</v>
      </c>
      <c r="AR377" s="138" t="s">
        <v>5922</v>
      </c>
      <c r="AS377" s="138" t="s">
        <v>5866</v>
      </c>
      <c r="AT377" s="133">
        <v>2</v>
      </c>
      <c r="AU377" s="133"/>
      <c r="AV377" s="133"/>
      <c r="AW377" s="133"/>
      <c r="AX377" s="133"/>
      <c r="AY377" s="133"/>
      <c r="AZ377" s="133"/>
      <c r="BA377" s="133"/>
      <c r="BB377" s="133"/>
      <c r="BC377" s="133"/>
      <c r="BD377" s="133"/>
      <c r="BE377" s="133"/>
      <c r="BF377" s="165"/>
      <c r="BG377" s="140"/>
      <c r="BH377" s="140"/>
      <c r="BI377" s="133"/>
      <c r="BJ377" s="133"/>
      <c r="BK377" s="133"/>
      <c r="BL377" s="133"/>
      <c r="BM377" s="133"/>
      <c r="BN377" s="133"/>
      <c r="BO377" s="133"/>
      <c r="BP377" s="133"/>
    </row>
    <row r="378" spans="1:68" ht="13.5" customHeight="1" x14ac:dyDescent="0.3">
      <c r="A378" s="133">
        <v>6</v>
      </c>
      <c r="B378" s="136"/>
      <c r="C378" s="137" t="s">
        <v>2618</v>
      </c>
      <c r="D378" s="138" t="s">
        <v>7554</v>
      </c>
      <c r="E378" s="133"/>
      <c r="F378" s="133"/>
      <c r="G378" s="133">
        <v>1</v>
      </c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>
        <v>1</v>
      </c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AU378" s="133"/>
      <c r="AV378" s="133"/>
      <c r="AW378" s="133"/>
      <c r="AX378" s="133"/>
      <c r="AY378" s="133"/>
      <c r="AZ378" s="133"/>
      <c r="BA378" s="133"/>
      <c r="BB378" s="133"/>
      <c r="BC378" s="133"/>
      <c r="BD378" s="133"/>
      <c r="BE378" s="133"/>
      <c r="BF378" s="165"/>
      <c r="BG378" s="140"/>
      <c r="BH378" s="140"/>
      <c r="BI378" s="133"/>
      <c r="BJ378" s="133"/>
      <c r="BK378" s="133"/>
      <c r="BL378" s="133"/>
      <c r="BM378" s="133"/>
      <c r="BN378" s="133"/>
      <c r="BO378" s="133"/>
      <c r="BP378" s="133"/>
    </row>
    <row r="379" spans="1:68" ht="13.5" customHeight="1" x14ac:dyDescent="0.3">
      <c r="A379" s="133">
        <v>7</v>
      </c>
      <c r="B379" s="136"/>
      <c r="C379" s="137" t="s">
        <v>2618</v>
      </c>
      <c r="D379" s="138" t="s">
        <v>7555</v>
      </c>
      <c r="E379" s="133"/>
      <c r="F379" s="133"/>
      <c r="G379" s="133">
        <v>1</v>
      </c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>
        <v>1</v>
      </c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AU379" s="133"/>
      <c r="AV379" s="133"/>
      <c r="AW379" s="133"/>
      <c r="AX379" s="133"/>
      <c r="AY379" s="133"/>
      <c r="AZ379" s="133"/>
      <c r="BA379" s="133"/>
      <c r="BB379" s="133"/>
      <c r="BC379" s="133"/>
      <c r="BD379" s="133"/>
      <c r="BE379" s="133"/>
      <c r="BF379" s="165"/>
      <c r="BG379" s="140"/>
      <c r="BH379" s="140"/>
      <c r="BI379" s="133"/>
      <c r="BJ379" s="133"/>
      <c r="BK379" s="133"/>
      <c r="BL379" s="133"/>
      <c r="BM379" s="133"/>
      <c r="BN379" s="133"/>
      <c r="BO379" s="133"/>
      <c r="BP379" s="133"/>
    </row>
    <row r="380" spans="1:68" ht="13.5" customHeight="1" x14ac:dyDescent="0.3">
      <c r="A380" s="133">
        <v>8</v>
      </c>
      <c r="B380" s="136"/>
      <c r="C380" s="137" t="s">
        <v>2618</v>
      </c>
      <c r="D380" s="138" t="s">
        <v>7556</v>
      </c>
      <c r="E380" s="133"/>
      <c r="F380" s="133"/>
      <c r="G380" s="133">
        <v>1</v>
      </c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>
        <v>1</v>
      </c>
      <c r="Z380" s="133">
        <v>2</v>
      </c>
      <c r="AA380" s="133">
        <v>12</v>
      </c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AU380" s="133"/>
      <c r="AV380" s="133"/>
      <c r="AW380" s="133"/>
      <c r="AX380" s="133"/>
      <c r="AY380" s="133"/>
      <c r="AZ380" s="133"/>
      <c r="BA380" s="133"/>
      <c r="BB380" s="133"/>
      <c r="BC380" s="133"/>
      <c r="BD380" s="133"/>
      <c r="BE380" s="133"/>
      <c r="BF380" s="165"/>
      <c r="BG380" s="140"/>
      <c r="BH380" s="140"/>
      <c r="BI380" s="133"/>
      <c r="BJ380" s="133"/>
      <c r="BK380" s="133"/>
      <c r="BL380" s="133"/>
      <c r="BM380" s="133"/>
      <c r="BN380" s="133"/>
      <c r="BO380" s="133"/>
      <c r="BP380" s="133"/>
    </row>
    <row r="381" spans="1:68" ht="13.5" customHeight="1" x14ac:dyDescent="0.3">
      <c r="A381" s="133">
        <v>9</v>
      </c>
      <c r="B381" s="136"/>
      <c r="C381" s="137" t="s">
        <v>2618</v>
      </c>
      <c r="D381" s="138" t="s">
        <v>7557</v>
      </c>
      <c r="E381" s="138" t="s">
        <v>7558</v>
      </c>
      <c r="F381" s="133"/>
      <c r="G381" s="133">
        <v>1</v>
      </c>
      <c r="H381" s="133">
        <v>1</v>
      </c>
      <c r="I381" s="133">
        <v>3</v>
      </c>
      <c r="J381" s="133">
        <v>4</v>
      </c>
      <c r="K381" s="133"/>
      <c r="L381" s="133"/>
      <c r="M381" s="133"/>
      <c r="N381" s="133"/>
      <c r="O381" s="133"/>
      <c r="P381" s="133"/>
      <c r="Q381" s="133"/>
      <c r="R381" s="133"/>
      <c r="S381" s="133"/>
      <c r="T381" s="133">
        <v>1</v>
      </c>
      <c r="U381" s="133">
        <v>3</v>
      </c>
      <c r="V381" s="133"/>
      <c r="W381" s="133">
        <v>2</v>
      </c>
      <c r="X381" s="133"/>
      <c r="Y381" s="133">
        <v>6</v>
      </c>
      <c r="Z381" s="133">
        <v>13</v>
      </c>
      <c r="AA381" s="133">
        <v>17</v>
      </c>
      <c r="AB381" s="133">
        <v>12</v>
      </c>
      <c r="AC381" s="133"/>
      <c r="AD381" s="133">
        <v>30</v>
      </c>
      <c r="AE381" s="133"/>
      <c r="AF381" s="133"/>
      <c r="AG381" s="133">
        <v>10</v>
      </c>
      <c r="AH381" s="133">
        <v>13</v>
      </c>
      <c r="AI381" s="133">
        <v>7</v>
      </c>
      <c r="AJ381" s="133">
        <v>3</v>
      </c>
      <c r="AK381" s="133">
        <v>1</v>
      </c>
      <c r="AL381" s="133">
        <v>1</v>
      </c>
      <c r="AM381" s="133">
        <v>20</v>
      </c>
      <c r="AN381" s="133">
        <v>26</v>
      </c>
      <c r="AO381" s="133">
        <v>3</v>
      </c>
      <c r="AP381" s="133">
        <v>8</v>
      </c>
      <c r="AQ381" s="133">
        <v>10000</v>
      </c>
      <c r="AR381" s="133">
        <v>4</v>
      </c>
      <c r="AS381" s="133">
        <v>1</v>
      </c>
      <c r="AT381" s="133">
        <v>3</v>
      </c>
      <c r="AU381" s="133"/>
      <c r="AV381" s="133"/>
      <c r="AW381" s="133"/>
      <c r="AX381" s="133"/>
      <c r="AY381" s="133"/>
      <c r="AZ381" s="133"/>
      <c r="BA381" s="133"/>
      <c r="BB381" s="133"/>
      <c r="BC381" s="133"/>
      <c r="BD381" s="133"/>
      <c r="BE381" s="138" t="s">
        <v>5849</v>
      </c>
      <c r="BF381" s="166" t="s">
        <v>1858</v>
      </c>
      <c r="BG381" s="137" t="s">
        <v>7544</v>
      </c>
      <c r="BH381" s="139" t="s">
        <v>6824</v>
      </c>
      <c r="BI381" s="133"/>
      <c r="BJ381" s="133"/>
      <c r="BK381" s="133"/>
      <c r="BL381" s="133"/>
      <c r="BM381" s="133"/>
      <c r="BN381" s="133"/>
      <c r="BO381" s="133"/>
      <c r="BP381" s="133"/>
    </row>
    <row r="382" spans="1:68" ht="13.5" customHeight="1" x14ac:dyDescent="0.3">
      <c r="A382" s="133">
        <v>10</v>
      </c>
      <c r="B382" s="136"/>
      <c r="C382" s="137" t="s">
        <v>7096</v>
      </c>
      <c r="D382" s="138" t="s">
        <v>7556</v>
      </c>
      <c r="E382" s="138" t="s">
        <v>7559</v>
      </c>
      <c r="F382" s="133"/>
      <c r="G382" s="133">
        <v>1</v>
      </c>
      <c r="H382" s="133">
        <v>1</v>
      </c>
      <c r="I382" s="133"/>
      <c r="J382" s="133"/>
      <c r="K382" s="133"/>
      <c r="L382" s="133"/>
      <c r="M382" s="133"/>
      <c r="N382" s="133"/>
      <c r="O382" s="133"/>
      <c r="P382" s="133"/>
      <c r="Q382" s="133">
        <v>1</v>
      </c>
      <c r="R382" s="133"/>
      <c r="S382" s="133"/>
      <c r="T382" s="133"/>
      <c r="U382" s="133"/>
      <c r="V382" s="133"/>
      <c r="W382" s="133">
        <v>1</v>
      </c>
      <c r="X382" s="133"/>
      <c r="Y382" s="133">
        <v>1</v>
      </c>
      <c r="Z382" s="133"/>
      <c r="AA382" s="133">
        <v>9</v>
      </c>
      <c r="AB382" s="133">
        <v>2</v>
      </c>
      <c r="AC382" s="133"/>
      <c r="AD382" s="133"/>
      <c r="AE382" s="133"/>
      <c r="AF382" s="133"/>
      <c r="AG382" s="133"/>
      <c r="AH382" s="133"/>
      <c r="AI382" s="138" t="s">
        <v>5853</v>
      </c>
      <c r="AJ382" s="133">
        <v>1</v>
      </c>
      <c r="AK382" s="133"/>
      <c r="AL382" s="133"/>
      <c r="AM382" s="133">
        <v>6</v>
      </c>
      <c r="AN382" s="133">
        <v>20</v>
      </c>
      <c r="AO382" s="133"/>
      <c r="AP382" s="133"/>
      <c r="AQ382" s="133"/>
      <c r="AR382" s="133"/>
      <c r="AS382" s="133"/>
      <c r="AT382" s="133">
        <v>1</v>
      </c>
      <c r="AU382" s="133"/>
      <c r="AV382" s="133"/>
      <c r="AW382" s="133"/>
      <c r="AX382" s="133"/>
      <c r="AY382" s="133"/>
      <c r="AZ382" s="133"/>
      <c r="BA382" s="133"/>
      <c r="BB382" s="133"/>
      <c r="BC382" s="133"/>
      <c r="BD382" s="133"/>
      <c r="BE382" s="133"/>
      <c r="BF382" s="165"/>
      <c r="BG382" s="140"/>
      <c r="BH382" s="140"/>
      <c r="BI382" s="133"/>
      <c r="BJ382" s="133"/>
      <c r="BK382" s="133"/>
      <c r="BL382" s="133"/>
      <c r="BM382" s="133"/>
      <c r="BN382" s="133"/>
      <c r="BO382" s="133"/>
      <c r="BP382" s="133"/>
    </row>
    <row r="383" spans="1:68" ht="13.5" customHeight="1" x14ac:dyDescent="0.3">
      <c r="A383" s="133">
        <v>11</v>
      </c>
      <c r="B383" s="136"/>
      <c r="C383" s="140"/>
      <c r="D383" s="138" t="s">
        <v>7560</v>
      </c>
      <c r="E383" s="133"/>
      <c r="F383" s="133"/>
      <c r="G383" s="133">
        <v>1</v>
      </c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>
        <v>1</v>
      </c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AU383" s="133"/>
      <c r="AV383" s="133"/>
      <c r="AW383" s="133"/>
      <c r="AX383" s="133"/>
      <c r="AY383" s="133"/>
      <c r="AZ383" s="133"/>
      <c r="BA383" s="133"/>
      <c r="BB383" s="133"/>
      <c r="BC383" s="133"/>
      <c r="BD383" s="133"/>
      <c r="BE383" s="133"/>
      <c r="BF383" s="165"/>
      <c r="BG383" s="140"/>
      <c r="BH383" s="140"/>
      <c r="BI383" s="133"/>
      <c r="BJ383" s="133"/>
      <c r="BK383" s="133"/>
      <c r="BL383" s="133"/>
      <c r="BM383" s="133"/>
      <c r="BN383" s="133"/>
      <c r="BO383" s="133"/>
      <c r="BP383" s="133"/>
    </row>
    <row r="384" spans="1:68" ht="13.5" customHeight="1" x14ac:dyDescent="0.3">
      <c r="A384" s="133">
        <v>12</v>
      </c>
      <c r="B384" s="136"/>
      <c r="C384" s="140"/>
      <c r="D384" s="138" t="s">
        <v>7561</v>
      </c>
      <c r="E384" s="138" t="s">
        <v>7562</v>
      </c>
      <c r="F384" s="133"/>
      <c r="G384" s="133">
        <v>1</v>
      </c>
      <c r="H384" s="133">
        <v>1</v>
      </c>
      <c r="I384" s="133">
        <v>1</v>
      </c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>
        <v>12</v>
      </c>
      <c r="AB384" s="133"/>
      <c r="AC384" s="133">
        <v>30</v>
      </c>
      <c r="AD384" s="133"/>
      <c r="AE384" s="133"/>
      <c r="AF384" s="133"/>
      <c r="AG384" s="133"/>
      <c r="AH384" s="133"/>
      <c r="AI384" s="133"/>
      <c r="AJ384" s="133"/>
      <c r="AK384" s="133"/>
      <c r="AL384" s="133"/>
      <c r="AM384" s="133"/>
      <c r="AN384" s="133"/>
      <c r="AO384" s="133"/>
      <c r="AP384" s="133"/>
      <c r="AQ384" s="133"/>
      <c r="AR384" s="133"/>
      <c r="AS384" s="133"/>
      <c r="AT384" s="133">
        <v>1</v>
      </c>
      <c r="AU384" s="133"/>
      <c r="AV384" s="133"/>
      <c r="AW384" s="133"/>
      <c r="AX384" s="133"/>
      <c r="AY384" s="133"/>
      <c r="AZ384" s="133"/>
      <c r="BA384" s="133"/>
      <c r="BB384" s="133"/>
      <c r="BC384" s="133"/>
      <c r="BD384" s="133"/>
      <c r="BE384" s="133"/>
      <c r="BF384" s="165"/>
      <c r="BG384" s="140"/>
      <c r="BH384" s="140"/>
      <c r="BI384" s="133"/>
      <c r="BJ384" s="133"/>
      <c r="BK384" s="133"/>
      <c r="BL384" s="133"/>
      <c r="BM384" s="133"/>
      <c r="BN384" s="133"/>
      <c r="BO384" s="133"/>
      <c r="BP384" s="133"/>
    </row>
    <row r="385" spans="1:68" ht="13.5" customHeight="1" x14ac:dyDescent="0.3">
      <c r="A385" s="133">
        <v>13</v>
      </c>
      <c r="B385" s="136"/>
      <c r="C385" s="137" t="s">
        <v>2394</v>
      </c>
      <c r="D385" s="138" t="s">
        <v>7563</v>
      </c>
      <c r="E385" s="138" t="s">
        <v>7564</v>
      </c>
      <c r="F385" s="133"/>
      <c r="G385" s="133">
        <v>1</v>
      </c>
      <c r="H385" s="133">
        <v>1</v>
      </c>
      <c r="I385" s="133">
        <v>3</v>
      </c>
      <c r="J385" s="133">
        <v>2</v>
      </c>
      <c r="K385" s="133"/>
      <c r="L385" s="133"/>
      <c r="M385" s="133"/>
      <c r="N385" s="133"/>
      <c r="O385" s="133"/>
      <c r="P385" s="133"/>
      <c r="Q385" s="133">
        <v>1</v>
      </c>
      <c r="R385" s="133"/>
      <c r="S385" s="133">
        <v>1</v>
      </c>
      <c r="T385" s="133"/>
      <c r="U385" s="133">
        <v>4</v>
      </c>
      <c r="V385" s="133">
        <v>3</v>
      </c>
      <c r="W385" s="133">
        <v>2</v>
      </c>
      <c r="X385" s="133">
        <v>3</v>
      </c>
      <c r="Y385" s="133">
        <v>2</v>
      </c>
      <c r="Z385" s="133">
        <v>18</v>
      </c>
      <c r="AA385" s="133">
        <v>20</v>
      </c>
      <c r="AB385" s="133">
        <v>16</v>
      </c>
      <c r="AC385" s="133"/>
      <c r="AD385" s="133">
        <v>100</v>
      </c>
      <c r="AE385" s="133"/>
      <c r="AF385" s="133"/>
      <c r="AG385" s="133">
        <v>34</v>
      </c>
      <c r="AH385" s="133"/>
      <c r="AI385" s="133">
        <v>9</v>
      </c>
      <c r="AJ385" s="133">
        <v>4</v>
      </c>
      <c r="AK385" s="133">
        <v>2</v>
      </c>
      <c r="AL385" s="133">
        <v>4</v>
      </c>
      <c r="AM385" s="133">
        <v>2</v>
      </c>
      <c r="AN385" s="133">
        <v>14</v>
      </c>
      <c r="AO385" s="133">
        <v>3</v>
      </c>
      <c r="AP385" s="133"/>
      <c r="AQ385" s="133"/>
      <c r="AR385" s="133"/>
      <c r="AS385" s="133"/>
      <c r="AT385" s="133">
        <v>1</v>
      </c>
      <c r="AU385" s="133"/>
      <c r="AV385" s="133"/>
      <c r="AW385" s="133"/>
      <c r="AX385" s="133"/>
      <c r="AY385" s="133"/>
      <c r="AZ385" s="133"/>
      <c r="BA385" s="133"/>
      <c r="BB385" s="133"/>
      <c r="BC385" s="133"/>
      <c r="BD385" s="133"/>
      <c r="BE385" s="133">
        <v>2</v>
      </c>
      <c r="BF385" s="166" t="s">
        <v>7565</v>
      </c>
      <c r="BG385" s="137" t="s">
        <v>7566</v>
      </c>
      <c r="BH385" s="139" t="s">
        <v>6824</v>
      </c>
      <c r="BI385" s="133"/>
      <c r="BJ385" s="133"/>
      <c r="BK385" s="133"/>
      <c r="BL385" s="133"/>
      <c r="BM385" s="133"/>
      <c r="BN385" s="133"/>
      <c r="BO385" s="133"/>
      <c r="BP385" s="133"/>
    </row>
    <row r="386" spans="1:68" ht="13.5" customHeight="1" x14ac:dyDescent="0.3">
      <c r="A386" s="133">
        <v>14</v>
      </c>
      <c r="B386" s="136"/>
      <c r="C386" s="137" t="s">
        <v>2394</v>
      </c>
      <c r="D386" s="138" t="s">
        <v>7567</v>
      </c>
      <c r="E386" s="133"/>
      <c r="F386" s="133"/>
      <c r="G386" s="133">
        <v>1</v>
      </c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>
        <v>10</v>
      </c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  <c r="AX386" s="133"/>
      <c r="AY386" s="133"/>
      <c r="AZ386" s="133"/>
      <c r="BA386" s="133"/>
      <c r="BB386" s="133"/>
      <c r="BC386" s="133"/>
      <c r="BD386" s="133"/>
      <c r="BE386" s="133"/>
      <c r="BF386" s="165"/>
      <c r="BG386" s="140"/>
      <c r="BH386" s="140"/>
      <c r="BI386" s="133"/>
      <c r="BJ386" s="133"/>
      <c r="BK386" s="133"/>
      <c r="BL386" s="133"/>
      <c r="BM386" s="133"/>
      <c r="BN386" s="133"/>
      <c r="BO386" s="133"/>
      <c r="BP386" s="133"/>
    </row>
    <row r="387" spans="1:68" ht="13.5" customHeight="1" x14ac:dyDescent="0.3">
      <c r="A387" s="133"/>
      <c r="B387" s="143"/>
      <c r="C387" s="144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133"/>
      <c r="AL387" s="133"/>
      <c r="AM387" s="133"/>
      <c r="AN387" s="133"/>
      <c r="AO387" s="133"/>
      <c r="AP387" s="133"/>
      <c r="AQ387" s="133"/>
      <c r="AR387" s="133"/>
      <c r="AS387" s="133"/>
      <c r="AT387" s="133"/>
      <c r="AU387" s="133"/>
      <c r="AV387" s="133"/>
      <c r="AW387" s="133"/>
      <c r="AX387" s="133"/>
      <c r="AY387" s="133"/>
      <c r="AZ387" s="133"/>
      <c r="BA387" s="133"/>
      <c r="BB387" s="133"/>
      <c r="BC387" s="133"/>
      <c r="BD387" s="133"/>
      <c r="BE387" s="133"/>
      <c r="BF387" s="167"/>
      <c r="BG387" s="144"/>
      <c r="BH387" s="144"/>
      <c r="BI387" s="133"/>
      <c r="BJ387" s="133"/>
      <c r="BK387" s="133"/>
      <c r="BL387" s="133"/>
      <c r="BM387" s="133"/>
      <c r="BN387" s="133"/>
      <c r="BO387" s="133"/>
      <c r="BP387" s="133"/>
    </row>
    <row r="388" spans="1:68" ht="13.5" customHeight="1" x14ac:dyDescent="0.3">
      <c r="A388" s="154" t="s">
        <v>334</v>
      </c>
      <c r="B388" s="155"/>
      <c r="C388" s="156"/>
      <c r="D388" s="155"/>
      <c r="E388" s="155"/>
      <c r="F388" s="155"/>
      <c r="G388" s="155"/>
      <c r="H388" s="155"/>
      <c r="I388" s="155"/>
      <c r="J388" s="155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157"/>
      <c r="AJ388" s="157"/>
      <c r="AK388" s="157"/>
      <c r="AL388" s="157"/>
      <c r="AM388" s="157"/>
      <c r="AN388" s="157"/>
      <c r="AO388" s="157"/>
      <c r="AP388" s="157"/>
      <c r="AQ388" s="157"/>
      <c r="AR388" s="157"/>
      <c r="AS388" s="157"/>
      <c r="AT388" s="157"/>
      <c r="AU388" s="157"/>
      <c r="AV388" s="157"/>
      <c r="AW388" s="157"/>
      <c r="AX388" s="157"/>
      <c r="AY388" s="157"/>
      <c r="AZ388" s="157"/>
      <c r="BA388" s="157"/>
      <c r="BB388" s="157"/>
      <c r="BC388" s="157"/>
      <c r="BD388" s="157"/>
      <c r="BE388" s="157"/>
      <c r="BF388" s="158"/>
      <c r="BG388" s="159"/>
      <c r="BH388" s="159"/>
      <c r="BI388" s="157"/>
      <c r="BJ388" s="157"/>
      <c r="BK388" s="157"/>
      <c r="BL388" s="157"/>
      <c r="BM388" s="157"/>
      <c r="BN388" s="157"/>
      <c r="BO388" s="157"/>
      <c r="BP388" s="160"/>
    </row>
    <row r="389" spans="1:68" ht="13.5" customHeight="1" x14ac:dyDescent="0.3">
      <c r="A389" s="129">
        <v>15</v>
      </c>
      <c r="B389" s="153" t="s">
        <v>7540</v>
      </c>
      <c r="C389" s="131"/>
      <c r="D389" s="132" t="s">
        <v>7568</v>
      </c>
      <c r="E389" s="132" t="s">
        <v>7569</v>
      </c>
      <c r="F389" s="133"/>
      <c r="G389" s="129">
        <v>1</v>
      </c>
      <c r="H389" s="129">
        <v>1</v>
      </c>
      <c r="I389" s="129">
        <v>1</v>
      </c>
      <c r="J389" s="129">
        <v>1</v>
      </c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29">
        <v>1</v>
      </c>
      <c r="W389" s="133"/>
      <c r="X389" s="133"/>
      <c r="Y389" s="133"/>
      <c r="Z389" s="129">
        <v>3</v>
      </c>
      <c r="AA389" s="129">
        <v>12</v>
      </c>
      <c r="AB389" s="129">
        <v>2</v>
      </c>
      <c r="AC389" s="133"/>
      <c r="AD389" s="133"/>
      <c r="AE389" s="133"/>
      <c r="AF389" s="133"/>
      <c r="AG389" s="133"/>
      <c r="AH389" s="133"/>
      <c r="AI389" s="133"/>
      <c r="AJ389" s="129">
        <v>1</v>
      </c>
      <c r="AK389" s="132" t="s">
        <v>5849</v>
      </c>
      <c r="AL389" s="133"/>
      <c r="AM389" s="133"/>
      <c r="AN389" s="129">
        <v>5</v>
      </c>
      <c r="AO389" s="129">
        <v>2</v>
      </c>
      <c r="AP389" s="133"/>
      <c r="AQ389" s="133"/>
      <c r="AR389" s="133"/>
      <c r="AS389" s="133"/>
      <c r="AT389" s="129">
        <v>1</v>
      </c>
      <c r="AU389" s="133"/>
      <c r="AV389" s="133"/>
      <c r="AW389" s="133"/>
      <c r="AX389" s="133"/>
      <c r="AY389" s="133"/>
      <c r="AZ389" s="133"/>
      <c r="BA389" s="133"/>
      <c r="BB389" s="133"/>
      <c r="BC389" s="133"/>
      <c r="BD389" s="133"/>
      <c r="BE389" s="133"/>
      <c r="BF389" s="163"/>
      <c r="BG389" s="131"/>
      <c r="BH389" s="131"/>
      <c r="BI389" s="133"/>
      <c r="BJ389" s="133"/>
      <c r="BK389" s="133"/>
      <c r="BL389" s="133"/>
      <c r="BM389" s="133"/>
      <c r="BN389" s="133"/>
      <c r="BO389" s="133"/>
      <c r="BP389" s="133"/>
    </row>
    <row r="390" spans="1:68" ht="13.5" customHeight="1" x14ac:dyDescent="0.3">
      <c r="A390" s="133">
        <v>16</v>
      </c>
      <c r="B390" s="136"/>
      <c r="C390" s="140"/>
      <c r="D390" s="138" t="s">
        <v>7570</v>
      </c>
      <c r="E390" s="138" t="s">
        <v>7571</v>
      </c>
      <c r="F390" s="133"/>
      <c r="G390" s="133">
        <v>1</v>
      </c>
      <c r="H390" s="133">
        <v>1</v>
      </c>
      <c r="I390" s="133"/>
      <c r="J390" s="133">
        <v>1</v>
      </c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>
        <v>1</v>
      </c>
      <c r="Z390" s="133"/>
      <c r="AA390" s="133">
        <v>14</v>
      </c>
      <c r="AB390" s="133">
        <v>11</v>
      </c>
      <c r="AC390" s="133"/>
      <c r="AD390" s="133">
        <v>26</v>
      </c>
      <c r="AE390" s="133"/>
      <c r="AF390" s="133"/>
      <c r="AG390" s="133"/>
      <c r="AH390" s="133"/>
      <c r="AI390" s="133"/>
      <c r="AJ390" s="133">
        <v>1</v>
      </c>
      <c r="AK390" s="138" t="s">
        <v>5866</v>
      </c>
      <c r="AL390" s="133"/>
      <c r="AM390" s="133"/>
      <c r="AN390" s="133">
        <v>5</v>
      </c>
      <c r="AO390" s="133">
        <v>2</v>
      </c>
      <c r="AP390" s="133"/>
      <c r="AQ390" s="133"/>
      <c r="AR390" s="133"/>
      <c r="AS390" s="133"/>
      <c r="AT390" s="133">
        <v>1</v>
      </c>
      <c r="AU390" s="133"/>
      <c r="AV390" s="133"/>
      <c r="AW390" s="133"/>
      <c r="AX390" s="133"/>
      <c r="AY390" s="133"/>
      <c r="AZ390" s="133"/>
      <c r="BA390" s="133"/>
      <c r="BB390" s="133"/>
      <c r="BC390" s="133"/>
      <c r="BD390" s="133"/>
      <c r="BE390" s="133"/>
      <c r="BF390" s="165"/>
      <c r="BG390" s="140"/>
      <c r="BH390" s="140"/>
      <c r="BI390" s="133"/>
      <c r="BJ390" s="133"/>
      <c r="BK390" s="133"/>
      <c r="BL390" s="133"/>
      <c r="BM390" s="133"/>
      <c r="BN390" s="133"/>
      <c r="BO390" s="133"/>
      <c r="BP390" s="133"/>
    </row>
    <row r="391" spans="1:68" ht="13.5" customHeight="1" x14ac:dyDescent="0.3">
      <c r="A391" s="133">
        <v>17</v>
      </c>
      <c r="B391" s="136"/>
      <c r="C391" s="137" t="s">
        <v>7572</v>
      </c>
      <c r="D391" s="133"/>
      <c r="E391" s="138" t="s">
        <v>7573</v>
      </c>
      <c r="F391" s="133"/>
      <c r="G391" s="133"/>
      <c r="H391" s="133">
        <v>1</v>
      </c>
      <c r="I391" s="133"/>
      <c r="J391" s="133">
        <v>2</v>
      </c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>
        <v>3</v>
      </c>
      <c r="V391" s="133">
        <v>2</v>
      </c>
      <c r="W391" s="133">
        <v>2</v>
      </c>
      <c r="X391" s="133">
        <v>2</v>
      </c>
      <c r="Y391" s="133">
        <v>1</v>
      </c>
      <c r="Z391" s="133"/>
      <c r="AA391" s="133"/>
      <c r="AB391" s="133">
        <v>3</v>
      </c>
      <c r="AC391" s="133"/>
      <c r="AD391" s="133">
        <v>16</v>
      </c>
      <c r="AE391" s="133"/>
      <c r="AF391" s="133"/>
      <c r="AG391" s="133"/>
      <c r="AH391" s="133"/>
      <c r="AI391" s="133"/>
      <c r="AJ391" s="133"/>
      <c r="AK391" s="133"/>
      <c r="AL391" s="133"/>
      <c r="AM391" s="133"/>
      <c r="AN391" s="133"/>
      <c r="AO391" s="133"/>
      <c r="AP391" s="133"/>
      <c r="AQ391" s="133"/>
      <c r="AR391" s="133"/>
      <c r="AS391" s="133"/>
      <c r="AT391" s="133"/>
      <c r="AU391" s="133"/>
      <c r="AV391" s="133"/>
      <c r="AW391" s="133"/>
      <c r="AX391" s="133"/>
      <c r="AY391" s="133"/>
      <c r="AZ391" s="133"/>
      <c r="BA391" s="133"/>
      <c r="BB391" s="133"/>
      <c r="BC391" s="133"/>
      <c r="BD391" s="133"/>
      <c r="BE391" s="133"/>
      <c r="BF391" s="165"/>
      <c r="BG391" s="140"/>
      <c r="BH391" s="140"/>
      <c r="BI391" s="133"/>
      <c r="BJ391" s="133"/>
      <c r="BK391" s="133"/>
      <c r="BL391" s="133"/>
      <c r="BM391" s="133"/>
      <c r="BN391" s="133"/>
      <c r="BO391" s="133"/>
      <c r="BP391" s="133"/>
    </row>
    <row r="392" spans="1:68" ht="13.5" customHeight="1" x14ac:dyDescent="0.3">
      <c r="A392" s="133">
        <v>18</v>
      </c>
      <c r="B392" s="136"/>
      <c r="C392" s="140"/>
      <c r="D392" s="133"/>
      <c r="E392" s="138" t="s">
        <v>7574</v>
      </c>
      <c r="F392" s="133"/>
      <c r="G392" s="133"/>
      <c r="H392" s="133">
        <v>1</v>
      </c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>
        <v>1</v>
      </c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133"/>
      <c r="AL392" s="133"/>
      <c r="AM392" s="133"/>
      <c r="AN392" s="133"/>
      <c r="AO392" s="133"/>
      <c r="AP392" s="133"/>
      <c r="AQ392" s="133"/>
      <c r="AR392" s="133"/>
      <c r="AS392" s="133"/>
      <c r="AT392" s="133"/>
      <c r="AU392" s="133"/>
      <c r="AV392" s="133"/>
      <c r="AW392" s="133"/>
      <c r="AX392" s="133"/>
      <c r="AY392" s="133"/>
      <c r="AZ392" s="133"/>
      <c r="BA392" s="133"/>
      <c r="BB392" s="133"/>
      <c r="BC392" s="133"/>
      <c r="BD392" s="133"/>
      <c r="BE392" s="133"/>
      <c r="BF392" s="165"/>
      <c r="BG392" s="140"/>
      <c r="BH392" s="140"/>
      <c r="BI392" s="133"/>
      <c r="BJ392" s="133"/>
      <c r="BK392" s="133"/>
      <c r="BL392" s="133"/>
      <c r="BM392" s="133"/>
      <c r="BN392" s="133"/>
      <c r="BO392" s="133"/>
      <c r="BP392" s="133"/>
    </row>
    <row r="393" spans="1:68" ht="13.5" customHeight="1" x14ac:dyDescent="0.3">
      <c r="A393" s="133">
        <v>19</v>
      </c>
      <c r="B393" s="136"/>
      <c r="C393" s="140"/>
      <c r="D393" s="133"/>
      <c r="E393" s="138" t="s">
        <v>7575</v>
      </c>
      <c r="F393" s="133"/>
      <c r="G393" s="133"/>
      <c r="H393" s="133">
        <v>1</v>
      </c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>
        <v>1</v>
      </c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33"/>
      <c r="AJ393" s="133"/>
      <c r="AK393" s="133"/>
      <c r="AL393" s="133"/>
      <c r="AM393" s="133"/>
      <c r="AN393" s="133"/>
      <c r="AO393" s="133"/>
      <c r="AP393" s="133"/>
      <c r="AQ393" s="133"/>
      <c r="AR393" s="133"/>
      <c r="AS393" s="133"/>
      <c r="AT393" s="133"/>
      <c r="AU393" s="133"/>
      <c r="AV393" s="133"/>
      <c r="AW393" s="133"/>
      <c r="AX393" s="133"/>
      <c r="AY393" s="133"/>
      <c r="AZ393" s="133"/>
      <c r="BA393" s="133"/>
      <c r="BB393" s="133"/>
      <c r="BC393" s="133"/>
      <c r="BD393" s="133"/>
      <c r="BE393" s="133"/>
      <c r="BF393" s="165"/>
      <c r="BG393" s="140"/>
      <c r="BH393" s="140"/>
      <c r="BI393" s="133"/>
      <c r="BJ393" s="133"/>
      <c r="BK393" s="133"/>
      <c r="BL393" s="133"/>
      <c r="BM393" s="133"/>
      <c r="BN393" s="133"/>
      <c r="BO393" s="133"/>
      <c r="BP393" s="133"/>
    </row>
    <row r="394" spans="1:68" ht="13.5" customHeight="1" x14ac:dyDescent="0.3">
      <c r="A394" s="133">
        <v>20</v>
      </c>
      <c r="B394" s="136"/>
      <c r="C394" s="140"/>
      <c r="D394" s="133"/>
      <c r="E394" s="138" t="s">
        <v>7576</v>
      </c>
      <c r="F394" s="133"/>
      <c r="G394" s="133"/>
      <c r="H394" s="133">
        <v>1</v>
      </c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>
        <v>1</v>
      </c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33"/>
      <c r="AJ394" s="133"/>
      <c r="AK394" s="133"/>
      <c r="AL394" s="133"/>
      <c r="AM394" s="133"/>
      <c r="AN394" s="133"/>
      <c r="AO394" s="133"/>
      <c r="AP394" s="133"/>
      <c r="AQ394" s="133"/>
      <c r="AR394" s="133"/>
      <c r="AS394" s="133"/>
      <c r="AT394" s="133"/>
      <c r="AU394" s="133"/>
      <c r="AV394" s="133"/>
      <c r="AW394" s="133"/>
      <c r="AX394" s="133"/>
      <c r="AY394" s="133"/>
      <c r="AZ394" s="133"/>
      <c r="BA394" s="133"/>
      <c r="BB394" s="133"/>
      <c r="BC394" s="133"/>
      <c r="BD394" s="133"/>
      <c r="BE394" s="133"/>
      <c r="BF394" s="165"/>
      <c r="BG394" s="140"/>
      <c r="BH394" s="140"/>
      <c r="BI394" s="133"/>
      <c r="BJ394" s="133"/>
      <c r="BK394" s="133"/>
      <c r="BL394" s="133"/>
      <c r="BM394" s="133"/>
      <c r="BN394" s="133"/>
      <c r="BO394" s="133"/>
      <c r="BP394" s="133"/>
    </row>
    <row r="395" spans="1:68" ht="13.5" customHeight="1" x14ac:dyDescent="0.3">
      <c r="A395" s="133">
        <v>21</v>
      </c>
      <c r="B395" s="136"/>
      <c r="C395" s="140"/>
      <c r="D395" s="133"/>
      <c r="E395" s="138" t="s">
        <v>7577</v>
      </c>
      <c r="F395" s="133"/>
      <c r="G395" s="133"/>
      <c r="H395" s="133">
        <v>1</v>
      </c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>
        <v>1</v>
      </c>
      <c r="V395" s="133"/>
      <c r="W395" s="133"/>
      <c r="X395" s="133">
        <v>1</v>
      </c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33"/>
      <c r="AJ395" s="133"/>
      <c r="AK395" s="133"/>
      <c r="AL395" s="133"/>
      <c r="AM395" s="133"/>
      <c r="AN395" s="133"/>
      <c r="AO395" s="133"/>
      <c r="AP395" s="133"/>
      <c r="AQ395" s="133"/>
      <c r="AR395" s="133"/>
      <c r="AS395" s="133"/>
      <c r="AT395" s="133"/>
      <c r="AU395" s="133"/>
      <c r="AV395" s="133"/>
      <c r="AW395" s="133"/>
      <c r="AX395" s="133"/>
      <c r="AY395" s="133"/>
      <c r="AZ395" s="133"/>
      <c r="BA395" s="133"/>
      <c r="BB395" s="133"/>
      <c r="BC395" s="133"/>
      <c r="BD395" s="133"/>
      <c r="BE395" s="133"/>
      <c r="BF395" s="165"/>
      <c r="BG395" s="140"/>
      <c r="BH395" s="140"/>
      <c r="BI395" s="133"/>
      <c r="BJ395" s="133"/>
      <c r="BK395" s="133"/>
      <c r="BL395" s="133"/>
      <c r="BM395" s="133"/>
      <c r="BN395" s="133"/>
      <c r="BO395" s="133"/>
      <c r="BP395" s="133"/>
    </row>
    <row r="396" spans="1:68" ht="13.5" customHeight="1" x14ac:dyDescent="0.3">
      <c r="A396" s="133">
        <v>22</v>
      </c>
      <c r="B396" s="136"/>
      <c r="C396" s="140"/>
      <c r="D396" s="133"/>
      <c r="E396" s="138" t="s">
        <v>7562</v>
      </c>
      <c r="F396" s="133"/>
      <c r="G396" s="133"/>
      <c r="H396" s="133">
        <v>1</v>
      </c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133"/>
      <c r="AL396" s="133"/>
      <c r="AM396" s="133"/>
      <c r="AN396" s="133"/>
      <c r="AO396" s="133"/>
      <c r="AP396" s="133"/>
      <c r="AQ396" s="133"/>
      <c r="AR396" s="133"/>
      <c r="AS396" s="133"/>
      <c r="AT396" s="133"/>
      <c r="AU396" s="133"/>
      <c r="AV396" s="133"/>
      <c r="AW396" s="133"/>
      <c r="AX396" s="133"/>
      <c r="AY396" s="133"/>
      <c r="AZ396" s="133"/>
      <c r="BA396" s="133"/>
      <c r="BB396" s="133"/>
      <c r="BC396" s="133"/>
      <c r="BD396" s="133"/>
      <c r="BE396" s="133"/>
      <c r="BF396" s="165"/>
      <c r="BG396" s="140"/>
      <c r="BH396" s="140"/>
      <c r="BI396" s="133"/>
      <c r="BJ396" s="133"/>
      <c r="BK396" s="133"/>
      <c r="BL396" s="133"/>
      <c r="BM396" s="133"/>
      <c r="BN396" s="133"/>
      <c r="BO396" s="133"/>
      <c r="BP396" s="133"/>
    </row>
    <row r="397" spans="1:68" ht="13.5" customHeight="1" x14ac:dyDescent="0.3">
      <c r="A397" s="133">
        <v>23</v>
      </c>
      <c r="B397" s="136"/>
      <c r="C397" s="137" t="s">
        <v>2168</v>
      </c>
      <c r="D397" s="138" t="s">
        <v>7578</v>
      </c>
      <c r="E397" s="138" t="s">
        <v>7579</v>
      </c>
      <c r="F397" s="133"/>
      <c r="G397" s="133">
        <v>1</v>
      </c>
      <c r="H397" s="133">
        <v>1</v>
      </c>
      <c r="I397" s="133">
        <v>3</v>
      </c>
      <c r="J397" s="133">
        <v>3</v>
      </c>
      <c r="K397" s="133"/>
      <c r="L397" s="133"/>
      <c r="M397" s="133"/>
      <c r="N397" s="133"/>
      <c r="O397" s="133"/>
      <c r="P397" s="133"/>
      <c r="Q397" s="133">
        <v>1</v>
      </c>
      <c r="R397" s="133">
        <v>2</v>
      </c>
      <c r="S397" s="133">
        <v>1</v>
      </c>
      <c r="T397" s="133"/>
      <c r="U397" s="133">
        <v>4</v>
      </c>
      <c r="V397" s="133">
        <v>3</v>
      </c>
      <c r="W397" s="133">
        <v>2</v>
      </c>
      <c r="X397" s="133">
        <v>1</v>
      </c>
      <c r="Y397" s="133">
        <v>10</v>
      </c>
      <c r="Z397" s="133">
        <v>36</v>
      </c>
      <c r="AA397" s="133">
        <v>54</v>
      </c>
      <c r="AB397" s="133">
        <v>36</v>
      </c>
      <c r="AC397" s="133"/>
      <c r="AD397" s="133">
        <v>250</v>
      </c>
      <c r="AE397" s="133"/>
      <c r="AF397" s="133"/>
      <c r="AG397" s="133">
        <v>10</v>
      </c>
      <c r="AH397" s="133">
        <v>5</v>
      </c>
      <c r="AI397" s="133">
        <v>11</v>
      </c>
      <c r="AJ397" s="133">
        <v>6</v>
      </c>
      <c r="AK397" s="133">
        <v>2</v>
      </c>
      <c r="AL397" s="133">
        <v>2</v>
      </c>
      <c r="AM397" s="133">
        <v>43</v>
      </c>
      <c r="AN397" s="133">
        <v>60</v>
      </c>
      <c r="AO397" s="133">
        <v>15</v>
      </c>
      <c r="AP397" s="133">
        <v>3</v>
      </c>
      <c r="AQ397" s="133"/>
      <c r="AR397" s="133"/>
      <c r="AS397" s="133"/>
      <c r="AT397" s="133">
        <v>3</v>
      </c>
      <c r="AU397" s="133"/>
      <c r="AV397" s="133"/>
      <c r="AW397" s="133"/>
      <c r="AX397" s="133"/>
      <c r="AY397" s="133"/>
      <c r="AZ397" s="133"/>
      <c r="BA397" s="133"/>
      <c r="BB397" s="133"/>
      <c r="BC397" s="133"/>
      <c r="BD397" s="133"/>
      <c r="BE397" s="133">
        <v>1</v>
      </c>
      <c r="BF397" s="166" t="s">
        <v>7580</v>
      </c>
      <c r="BG397" s="137" t="s">
        <v>7544</v>
      </c>
      <c r="BH397" s="137" t="s">
        <v>7581</v>
      </c>
      <c r="BI397" s="133"/>
      <c r="BJ397" s="133"/>
      <c r="BK397" s="133"/>
      <c r="BL397" s="133"/>
      <c r="BM397" s="133"/>
      <c r="BN397" s="133"/>
      <c r="BO397" s="133"/>
      <c r="BP397" s="133"/>
    </row>
    <row r="398" spans="1:68" ht="13.5" customHeight="1" x14ac:dyDescent="0.3">
      <c r="A398" s="133">
        <v>24</v>
      </c>
      <c r="B398" s="136"/>
      <c r="C398" s="137" t="s">
        <v>7582</v>
      </c>
      <c r="D398" s="133"/>
      <c r="E398" s="138" t="s">
        <v>7583</v>
      </c>
      <c r="F398" s="133"/>
      <c r="G398" s="133"/>
      <c r="H398" s="133">
        <v>1</v>
      </c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>
        <v>1</v>
      </c>
      <c r="V398" s="133">
        <v>3</v>
      </c>
      <c r="W398" s="133">
        <v>3</v>
      </c>
      <c r="X398" s="133">
        <v>2</v>
      </c>
      <c r="Y398" s="133">
        <v>7</v>
      </c>
      <c r="Z398" s="133"/>
      <c r="AA398" s="133"/>
      <c r="AB398" s="133">
        <v>7</v>
      </c>
      <c r="AC398" s="133"/>
      <c r="AD398" s="133"/>
      <c r="AE398" s="133"/>
      <c r="AF398" s="133"/>
      <c r="AG398" s="133"/>
      <c r="AH398" s="133"/>
      <c r="AI398" s="133"/>
      <c r="AJ398" s="133"/>
      <c r="AK398" s="133"/>
      <c r="AL398" s="133"/>
      <c r="AM398" s="133"/>
      <c r="AN398" s="133"/>
      <c r="AO398" s="133"/>
      <c r="AP398" s="133"/>
      <c r="AQ398" s="133"/>
      <c r="AR398" s="133"/>
      <c r="AS398" s="133"/>
      <c r="AT398" s="133">
        <v>1</v>
      </c>
      <c r="AU398" s="133"/>
      <c r="AV398" s="133"/>
      <c r="AW398" s="133"/>
      <c r="AX398" s="133"/>
      <c r="AY398" s="133"/>
      <c r="AZ398" s="133"/>
      <c r="BA398" s="133"/>
      <c r="BB398" s="133"/>
      <c r="BC398" s="133"/>
      <c r="BD398" s="133"/>
      <c r="BE398" s="133"/>
      <c r="BF398" s="165"/>
      <c r="BG398" s="140"/>
      <c r="BH398" s="140"/>
      <c r="BI398" s="133"/>
      <c r="BJ398" s="133"/>
      <c r="BK398" s="133"/>
      <c r="BL398" s="133"/>
      <c r="BM398" s="133"/>
      <c r="BN398" s="133"/>
      <c r="BO398" s="133"/>
      <c r="BP398" s="133"/>
    </row>
    <row r="399" spans="1:68" ht="13.5" customHeight="1" x14ac:dyDescent="0.3">
      <c r="A399" s="133">
        <v>25</v>
      </c>
      <c r="B399" s="136"/>
      <c r="C399" s="140"/>
      <c r="D399" s="138" t="s">
        <v>7584</v>
      </c>
      <c r="E399" s="133"/>
      <c r="F399" s="133"/>
      <c r="G399" s="133">
        <v>1</v>
      </c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133"/>
      <c r="AL399" s="133"/>
      <c r="AM399" s="133"/>
      <c r="AN399" s="133"/>
      <c r="AO399" s="133"/>
      <c r="AP399" s="133"/>
      <c r="AQ399" s="133"/>
      <c r="AR399" s="133"/>
      <c r="AS399" s="133"/>
      <c r="AT399" s="133"/>
      <c r="AU399" s="133"/>
      <c r="AV399" s="133"/>
      <c r="AW399" s="133"/>
      <c r="AX399" s="133"/>
      <c r="AY399" s="133"/>
      <c r="AZ399" s="133"/>
      <c r="BA399" s="133"/>
      <c r="BB399" s="133"/>
      <c r="BC399" s="133"/>
      <c r="BD399" s="133"/>
      <c r="BE399" s="133"/>
      <c r="BF399" s="165"/>
      <c r="BG399" s="140"/>
      <c r="BH399" s="140"/>
      <c r="BI399" s="133"/>
      <c r="BJ399" s="133"/>
      <c r="BK399" s="133"/>
      <c r="BL399" s="133"/>
      <c r="BM399" s="133"/>
      <c r="BN399" s="133"/>
      <c r="BO399" s="133"/>
      <c r="BP399" s="133"/>
    </row>
    <row r="400" spans="1:68" ht="13.5" customHeight="1" x14ac:dyDescent="0.3">
      <c r="A400" s="133">
        <v>26</v>
      </c>
      <c r="B400" s="136"/>
      <c r="C400" s="137" t="s">
        <v>7529</v>
      </c>
      <c r="D400" s="138" t="s">
        <v>7585</v>
      </c>
      <c r="E400" s="138" t="s">
        <v>7586</v>
      </c>
      <c r="F400" s="133"/>
      <c r="G400" s="133">
        <v>1</v>
      </c>
      <c r="H400" s="133">
        <v>1</v>
      </c>
      <c r="I400" s="133">
        <v>1</v>
      </c>
      <c r="J400" s="133"/>
      <c r="K400" s="133"/>
      <c r="L400" s="133"/>
      <c r="M400" s="133"/>
      <c r="N400" s="133"/>
      <c r="O400" s="133"/>
      <c r="P400" s="133"/>
      <c r="Q400" s="133">
        <v>4</v>
      </c>
      <c r="R400" s="133">
        <v>2</v>
      </c>
      <c r="S400" s="133">
        <v>2</v>
      </c>
      <c r="T400" s="133">
        <v>3</v>
      </c>
      <c r="U400" s="133">
        <v>5</v>
      </c>
      <c r="V400" s="133">
        <v>3</v>
      </c>
      <c r="W400" s="133">
        <v>1</v>
      </c>
      <c r="X400" s="133">
        <v>3</v>
      </c>
      <c r="Y400" s="133">
        <v>4</v>
      </c>
      <c r="Z400" s="133">
        <v>36</v>
      </c>
      <c r="AA400" s="133">
        <v>50</v>
      </c>
      <c r="AB400" s="133">
        <v>58</v>
      </c>
      <c r="AC400" s="133"/>
      <c r="AD400" s="133">
        <v>211</v>
      </c>
      <c r="AE400" s="133"/>
      <c r="AF400" s="133"/>
      <c r="AG400" s="133">
        <v>108</v>
      </c>
      <c r="AH400" s="133"/>
      <c r="AI400" s="133">
        <v>8</v>
      </c>
      <c r="AJ400" s="133">
        <v>3</v>
      </c>
      <c r="AK400" s="133">
        <v>2</v>
      </c>
      <c r="AL400" s="133">
        <v>2</v>
      </c>
      <c r="AM400" s="133">
        <v>30</v>
      </c>
      <c r="AN400" s="133">
        <v>27</v>
      </c>
      <c r="AO400" s="133">
        <v>29</v>
      </c>
      <c r="AP400" s="133">
        <v>26</v>
      </c>
      <c r="AQ400" s="133">
        <v>10700</v>
      </c>
      <c r="AR400" s="133">
        <v>2</v>
      </c>
      <c r="AS400" s="138" t="s">
        <v>5701</v>
      </c>
      <c r="AT400" s="133">
        <v>2</v>
      </c>
      <c r="AU400" s="133"/>
      <c r="AV400" s="133"/>
      <c r="AW400" s="133"/>
      <c r="AX400" s="133"/>
      <c r="AY400" s="133"/>
      <c r="AZ400" s="133"/>
      <c r="BA400" s="133"/>
      <c r="BB400" s="133"/>
      <c r="BC400" s="133"/>
      <c r="BD400" s="133"/>
      <c r="BE400" s="133"/>
      <c r="BF400" s="166" t="s">
        <v>7587</v>
      </c>
      <c r="BG400" s="137" t="s">
        <v>6823</v>
      </c>
      <c r="BH400" s="139" t="s">
        <v>6824</v>
      </c>
      <c r="BI400" s="133"/>
      <c r="BJ400" s="133"/>
      <c r="BK400" s="133"/>
      <c r="BL400" s="133"/>
      <c r="BM400" s="133"/>
      <c r="BN400" s="133"/>
      <c r="BO400" s="133"/>
      <c r="BP400" s="133"/>
    </row>
    <row r="401" spans="1:68" ht="13.5" customHeight="1" x14ac:dyDescent="0.3">
      <c r="A401" s="133">
        <v>27</v>
      </c>
      <c r="B401" s="136"/>
      <c r="C401" s="137" t="s">
        <v>7588</v>
      </c>
      <c r="D401" s="133"/>
      <c r="E401" s="138" t="s">
        <v>7589</v>
      </c>
      <c r="F401" s="133"/>
      <c r="G401" s="133"/>
      <c r="H401" s="133">
        <v>1</v>
      </c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>
        <v>3</v>
      </c>
      <c r="V401" s="133">
        <v>2</v>
      </c>
      <c r="W401" s="133">
        <v>2</v>
      </c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33"/>
      <c r="AJ401" s="133"/>
      <c r="AK401" s="133"/>
      <c r="AL401" s="133"/>
      <c r="AM401" s="133"/>
      <c r="AN401" s="133"/>
      <c r="AO401" s="133"/>
      <c r="AP401" s="133"/>
      <c r="AQ401" s="133"/>
      <c r="AR401" s="133"/>
      <c r="AS401" s="133"/>
      <c r="AT401" s="133"/>
      <c r="AU401" s="133"/>
      <c r="AV401" s="133"/>
      <c r="AW401" s="133"/>
      <c r="AX401" s="133"/>
      <c r="AY401" s="133"/>
      <c r="AZ401" s="133"/>
      <c r="BA401" s="133"/>
      <c r="BB401" s="133"/>
      <c r="BC401" s="133"/>
      <c r="BD401" s="133"/>
      <c r="BE401" s="133"/>
      <c r="BF401" s="165"/>
      <c r="BG401" s="140"/>
      <c r="BH401" s="140"/>
      <c r="BI401" s="133"/>
      <c r="BJ401" s="133"/>
      <c r="BK401" s="133"/>
      <c r="BL401" s="133"/>
      <c r="BM401" s="133"/>
      <c r="BN401" s="133"/>
      <c r="BO401" s="133"/>
      <c r="BP401" s="133"/>
    </row>
    <row r="402" spans="1:68" ht="13.5" customHeight="1" x14ac:dyDescent="0.3">
      <c r="A402" s="133">
        <v>28</v>
      </c>
      <c r="B402" s="136"/>
      <c r="C402" s="137" t="s">
        <v>3233</v>
      </c>
      <c r="D402" s="138" t="s">
        <v>7590</v>
      </c>
      <c r="E402" s="138" t="s">
        <v>7591</v>
      </c>
      <c r="F402" s="133"/>
      <c r="G402" s="133">
        <v>1</v>
      </c>
      <c r="H402" s="133">
        <v>1</v>
      </c>
      <c r="I402" s="133"/>
      <c r="J402" s="133">
        <v>1</v>
      </c>
      <c r="K402" s="133"/>
      <c r="L402" s="133"/>
      <c r="M402" s="133"/>
      <c r="N402" s="133"/>
      <c r="O402" s="133"/>
      <c r="P402" s="133"/>
      <c r="Q402" s="133"/>
      <c r="R402" s="133">
        <v>1</v>
      </c>
      <c r="S402" s="133">
        <v>1</v>
      </c>
      <c r="T402" s="133">
        <v>2</v>
      </c>
      <c r="U402" s="133"/>
      <c r="V402" s="133">
        <v>1</v>
      </c>
      <c r="W402" s="133">
        <v>1</v>
      </c>
      <c r="X402" s="133">
        <v>1</v>
      </c>
      <c r="Y402" s="133">
        <v>3</v>
      </c>
      <c r="Z402" s="133">
        <v>2</v>
      </c>
      <c r="AA402" s="133">
        <v>12</v>
      </c>
      <c r="AB402" s="133">
        <v>7</v>
      </c>
      <c r="AC402" s="133">
        <v>37</v>
      </c>
      <c r="AD402" s="133"/>
      <c r="AE402" s="133"/>
      <c r="AF402" s="133"/>
      <c r="AG402" s="133"/>
      <c r="AH402" s="133"/>
      <c r="AI402" s="133">
        <v>3</v>
      </c>
      <c r="AJ402" s="133">
        <v>1</v>
      </c>
      <c r="AK402" s="133">
        <v>2</v>
      </c>
      <c r="AL402" s="133"/>
      <c r="AM402" s="133">
        <v>3</v>
      </c>
      <c r="AN402" s="133">
        <v>34</v>
      </c>
      <c r="AO402" s="133">
        <v>3</v>
      </c>
      <c r="AP402" s="133"/>
      <c r="AQ402" s="133"/>
      <c r="AR402" s="133"/>
      <c r="AS402" s="133"/>
      <c r="AT402" s="133">
        <v>1</v>
      </c>
      <c r="AU402" s="133"/>
      <c r="AV402" s="133"/>
      <c r="AW402" s="133"/>
      <c r="AX402" s="133"/>
      <c r="AY402" s="133"/>
      <c r="AZ402" s="133"/>
      <c r="BA402" s="133"/>
      <c r="BB402" s="133"/>
      <c r="BC402" s="133"/>
      <c r="BD402" s="133"/>
      <c r="BE402" s="133"/>
      <c r="BF402" s="165"/>
      <c r="BG402" s="140"/>
      <c r="BH402" s="140"/>
      <c r="BI402" s="133"/>
      <c r="BJ402" s="133"/>
      <c r="BK402" s="133"/>
      <c r="BL402" s="133"/>
      <c r="BM402" s="133"/>
      <c r="BN402" s="133"/>
      <c r="BO402" s="133"/>
      <c r="BP402" s="133"/>
    </row>
    <row r="403" spans="1:68" ht="13.5" customHeight="1" x14ac:dyDescent="0.3">
      <c r="A403" s="133">
        <v>29</v>
      </c>
      <c r="B403" s="136"/>
      <c r="C403" s="137" t="s">
        <v>3233</v>
      </c>
      <c r="D403" s="138" t="s">
        <v>7592</v>
      </c>
      <c r="E403" s="138" t="s">
        <v>1134</v>
      </c>
      <c r="F403" s="133"/>
      <c r="G403" s="133">
        <v>1</v>
      </c>
      <c r="H403" s="133">
        <v>1</v>
      </c>
      <c r="I403" s="133">
        <v>1</v>
      </c>
      <c r="J403" s="133">
        <v>1</v>
      </c>
      <c r="K403" s="133"/>
      <c r="L403" s="133"/>
      <c r="M403" s="133"/>
      <c r="N403" s="133"/>
      <c r="O403" s="133"/>
      <c r="P403" s="133"/>
      <c r="Q403" s="133">
        <v>1</v>
      </c>
      <c r="R403" s="133"/>
      <c r="S403" s="133"/>
      <c r="T403" s="133"/>
      <c r="U403" s="133"/>
      <c r="V403" s="133"/>
      <c r="W403" s="133"/>
      <c r="X403" s="133"/>
      <c r="Y403" s="133">
        <v>1</v>
      </c>
      <c r="Z403" s="133"/>
      <c r="AA403" s="133">
        <v>12</v>
      </c>
      <c r="AB403" s="133">
        <v>8</v>
      </c>
      <c r="AC403" s="133">
        <v>64</v>
      </c>
      <c r="AD403" s="133"/>
      <c r="AE403" s="133"/>
      <c r="AF403" s="133"/>
      <c r="AG403" s="133"/>
      <c r="AH403" s="133"/>
      <c r="AI403" s="133"/>
      <c r="AJ403" s="133">
        <v>1</v>
      </c>
      <c r="AK403" s="133"/>
      <c r="AL403" s="133"/>
      <c r="AM403" s="133"/>
      <c r="AN403" s="133">
        <v>3</v>
      </c>
      <c r="AO403" s="133"/>
      <c r="AP403" s="133"/>
      <c r="AQ403" s="133"/>
      <c r="AR403" s="133"/>
      <c r="AS403" s="133"/>
      <c r="AT403" s="133">
        <v>1</v>
      </c>
      <c r="AU403" s="133"/>
      <c r="AV403" s="133"/>
      <c r="AW403" s="133"/>
      <c r="AX403" s="133"/>
      <c r="AY403" s="133"/>
      <c r="AZ403" s="133"/>
      <c r="BA403" s="133"/>
      <c r="BB403" s="133"/>
      <c r="BC403" s="133"/>
      <c r="BD403" s="133"/>
      <c r="BE403" s="133"/>
      <c r="BF403" s="165"/>
      <c r="BG403" s="140"/>
      <c r="BH403" s="140"/>
      <c r="BI403" s="133"/>
      <c r="BJ403" s="133"/>
      <c r="BK403" s="133"/>
      <c r="BL403" s="133"/>
      <c r="BM403" s="133"/>
      <c r="BN403" s="133"/>
      <c r="BO403" s="133"/>
      <c r="BP403" s="133"/>
    </row>
    <row r="404" spans="1:68" ht="13.5" customHeight="1" x14ac:dyDescent="0.3">
      <c r="A404" s="133">
        <v>30</v>
      </c>
      <c r="B404" s="136"/>
      <c r="C404" s="137" t="s">
        <v>7593</v>
      </c>
      <c r="D404" s="133"/>
      <c r="E404" s="138" t="s">
        <v>7594</v>
      </c>
      <c r="F404" s="133"/>
      <c r="G404" s="133">
        <v>1</v>
      </c>
      <c r="H404" s="133">
        <v>1</v>
      </c>
      <c r="I404" s="133"/>
      <c r="J404" s="133"/>
      <c r="K404" s="133"/>
      <c r="L404" s="133"/>
      <c r="M404" s="133"/>
      <c r="N404" s="133"/>
      <c r="O404" s="133"/>
      <c r="P404" s="133"/>
      <c r="Q404" s="133">
        <v>1</v>
      </c>
      <c r="R404" s="133"/>
      <c r="S404" s="133"/>
      <c r="T404" s="133"/>
      <c r="U404" s="133">
        <v>2</v>
      </c>
      <c r="V404" s="133"/>
      <c r="W404" s="133">
        <v>1</v>
      </c>
      <c r="X404" s="133"/>
      <c r="Y404" s="133">
        <v>5</v>
      </c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133"/>
      <c r="AL404" s="133"/>
      <c r="AM404" s="133"/>
      <c r="AN404" s="133"/>
      <c r="AO404" s="133"/>
      <c r="AP404" s="133"/>
      <c r="AQ404" s="133"/>
      <c r="AR404" s="133"/>
      <c r="AS404" s="133"/>
      <c r="AT404" s="133">
        <v>1</v>
      </c>
      <c r="AU404" s="133"/>
      <c r="AV404" s="133"/>
      <c r="AW404" s="133"/>
      <c r="AX404" s="133"/>
      <c r="AY404" s="133"/>
      <c r="AZ404" s="133"/>
      <c r="BA404" s="133"/>
      <c r="BB404" s="133">
        <v>1</v>
      </c>
      <c r="BC404" s="133"/>
      <c r="BD404" s="133"/>
      <c r="BE404" s="133"/>
      <c r="BF404" s="166" t="s">
        <v>7595</v>
      </c>
      <c r="BG404" s="137" t="s">
        <v>7526</v>
      </c>
      <c r="BH404" s="139" t="s">
        <v>6824</v>
      </c>
      <c r="BI404" s="133"/>
      <c r="BJ404" s="133"/>
      <c r="BK404" s="133"/>
      <c r="BL404" s="133"/>
      <c r="BM404" s="133"/>
      <c r="BN404" s="133"/>
      <c r="BO404" s="133"/>
      <c r="BP404" s="133"/>
    </row>
    <row r="405" spans="1:68" ht="13.5" customHeight="1" x14ac:dyDescent="0.3">
      <c r="A405" s="133">
        <v>31</v>
      </c>
      <c r="B405" s="136"/>
      <c r="C405" s="137" t="s">
        <v>7254</v>
      </c>
      <c r="D405" s="138" t="s">
        <v>7596</v>
      </c>
      <c r="E405" s="138" t="s">
        <v>7209</v>
      </c>
      <c r="F405" s="133"/>
      <c r="G405" s="133">
        <v>1</v>
      </c>
      <c r="H405" s="133">
        <v>1</v>
      </c>
      <c r="I405" s="133">
        <v>1</v>
      </c>
      <c r="J405" s="133"/>
      <c r="K405" s="133"/>
      <c r="L405" s="133"/>
      <c r="M405" s="133"/>
      <c r="N405" s="133"/>
      <c r="O405" s="133"/>
      <c r="P405" s="133"/>
      <c r="Q405" s="133"/>
      <c r="R405" s="133"/>
      <c r="S405" s="133">
        <v>1</v>
      </c>
      <c r="T405" s="133"/>
      <c r="U405" s="133">
        <v>2</v>
      </c>
      <c r="V405" s="133"/>
      <c r="W405" s="133"/>
      <c r="X405" s="133"/>
      <c r="Y405" s="133">
        <v>2</v>
      </c>
      <c r="Z405" s="133">
        <v>1</v>
      </c>
      <c r="AA405" s="133">
        <v>12</v>
      </c>
      <c r="AB405" s="133">
        <v>1</v>
      </c>
      <c r="AC405" s="133">
        <v>60</v>
      </c>
      <c r="AD405" s="133"/>
      <c r="AE405" s="133"/>
      <c r="AF405" s="133"/>
      <c r="AG405" s="133"/>
      <c r="AH405" s="133"/>
      <c r="AI405" s="133">
        <v>2</v>
      </c>
      <c r="AJ405" s="133">
        <v>2</v>
      </c>
      <c r="AK405" s="133"/>
      <c r="AL405" s="133"/>
      <c r="AM405" s="133">
        <v>1</v>
      </c>
      <c r="AN405" s="133">
        <v>4</v>
      </c>
      <c r="AO405" s="133"/>
      <c r="AP405" s="133"/>
      <c r="AQ405" s="133"/>
      <c r="AR405" s="133"/>
      <c r="AS405" s="133"/>
      <c r="AT405" s="133">
        <v>1</v>
      </c>
      <c r="AU405" s="133"/>
      <c r="AV405" s="133"/>
      <c r="AW405" s="133"/>
      <c r="AX405" s="133"/>
      <c r="AY405" s="133"/>
      <c r="AZ405" s="133"/>
      <c r="BA405" s="133"/>
      <c r="BB405" s="133"/>
      <c r="BC405" s="133"/>
      <c r="BD405" s="133"/>
      <c r="BE405" s="133"/>
      <c r="BF405" s="165"/>
      <c r="BG405" s="140"/>
      <c r="BH405" s="140"/>
      <c r="BI405" s="133"/>
      <c r="BJ405" s="133"/>
      <c r="BK405" s="133"/>
      <c r="BL405" s="133"/>
      <c r="BM405" s="133"/>
      <c r="BN405" s="133"/>
      <c r="BO405" s="133"/>
      <c r="BP405" s="133"/>
    </row>
    <row r="406" spans="1:68" ht="13.5" customHeight="1" x14ac:dyDescent="0.3">
      <c r="A406" s="133">
        <v>32</v>
      </c>
      <c r="B406" s="136"/>
      <c r="C406" s="137" t="s">
        <v>2265</v>
      </c>
      <c r="D406" s="138" t="s">
        <v>7597</v>
      </c>
      <c r="E406" s="138" t="s">
        <v>7598</v>
      </c>
      <c r="F406" s="133"/>
      <c r="G406" s="133">
        <v>1</v>
      </c>
      <c r="H406" s="133">
        <v>1</v>
      </c>
      <c r="I406" s="133">
        <v>3</v>
      </c>
      <c r="J406" s="133">
        <v>3</v>
      </c>
      <c r="K406" s="133"/>
      <c r="L406" s="133"/>
      <c r="M406" s="133"/>
      <c r="N406" s="133"/>
      <c r="O406" s="133"/>
      <c r="P406" s="133"/>
      <c r="Q406" s="133">
        <v>1</v>
      </c>
      <c r="R406" s="133"/>
      <c r="S406" s="133">
        <v>2</v>
      </c>
      <c r="T406" s="133">
        <v>4</v>
      </c>
      <c r="U406" s="133">
        <v>3</v>
      </c>
      <c r="V406" s="133"/>
      <c r="W406" s="133">
        <v>1</v>
      </c>
      <c r="X406" s="133">
        <v>2</v>
      </c>
      <c r="Y406" s="133">
        <v>3</v>
      </c>
      <c r="Z406" s="133">
        <v>23</v>
      </c>
      <c r="AA406" s="133">
        <v>20</v>
      </c>
      <c r="AB406" s="133">
        <v>35</v>
      </c>
      <c r="AC406" s="133">
        <v>63</v>
      </c>
      <c r="AD406" s="133"/>
      <c r="AE406" s="133"/>
      <c r="AF406" s="133"/>
      <c r="AG406" s="133">
        <v>41</v>
      </c>
      <c r="AH406" s="133">
        <v>15</v>
      </c>
      <c r="AI406" s="133">
        <v>6</v>
      </c>
      <c r="AJ406" s="133">
        <v>2</v>
      </c>
      <c r="AK406" s="133">
        <v>1</v>
      </c>
      <c r="AL406" s="133">
        <v>4</v>
      </c>
      <c r="AM406" s="133">
        <v>9</v>
      </c>
      <c r="AN406" s="133">
        <v>48</v>
      </c>
      <c r="AO406" s="133">
        <v>10</v>
      </c>
      <c r="AP406" s="133">
        <v>79</v>
      </c>
      <c r="AQ406" s="133">
        <v>10000</v>
      </c>
      <c r="AR406" s="138" t="s">
        <v>6692</v>
      </c>
      <c r="AS406" s="138" t="s">
        <v>5874</v>
      </c>
      <c r="AT406" s="133">
        <v>1</v>
      </c>
      <c r="AU406" s="133">
        <v>1</v>
      </c>
      <c r="AV406" s="133"/>
      <c r="AW406" s="133"/>
      <c r="AX406" s="133"/>
      <c r="AY406" s="133"/>
      <c r="AZ406" s="133"/>
      <c r="BA406" s="133"/>
      <c r="BB406" s="133"/>
      <c r="BC406" s="133"/>
      <c r="BD406" s="133"/>
      <c r="BE406" s="133">
        <v>1</v>
      </c>
      <c r="BF406" s="166" t="s">
        <v>7599</v>
      </c>
      <c r="BG406" s="137" t="s">
        <v>7600</v>
      </c>
      <c r="BH406" s="139" t="s">
        <v>6824</v>
      </c>
      <c r="BI406" s="133"/>
      <c r="BJ406" s="133"/>
      <c r="BK406" s="133"/>
      <c r="BL406" s="133"/>
      <c r="BM406" s="133"/>
      <c r="BN406" s="133"/>
      <c r="BO406" s="133"/>
      <c r="BP406" s="133"/>
    </row>
    <row r="407" spans="1:68" ht="13.5" customHeight="1" x14ac:dyDescent="0.3">
      <c r="A407" s="133">
        <v>33</v>
      </c>
      <c r="B407" s="136"/>
      <c r="C407" s="137" t="s">
        <v>2403</v>
      </c>
      <c r="D407" s="138" t="s">
        <v>7601</v>
      </c>
      <c r="E407" s="138" t="s">
        <v>7602</v>
      </c>
      <c r="F407" s="133"/>
      <c r="G407" s="133">
        <v>1</v>
      </c>
      <c r="H407" s="133">
        <v>1</v>
      </c>
      <c r="I407" s="133"/>
      <c r="J407" s="133">
        <v>1</v>
      </c>
      <c r="K407" s="133"/>
      <c r="L407" s="133"/>
      <c r="M407" s="133"/>
      <c r="N407" s="133"/>
      <c r="O407" s="133"/>
      <c r="P407" s="133"/>
      <c r="Q407" s="133">
        <v>1</v>
      </c>
      <c r="R407" s="133">
        <v>2</v>
      </c>
      <c r="S407" s="133">
        <v>1</v>
      </c>
      <c r="T407" s="133"/>
      <c r="U407" s="133"/>
      <c r="V407" s="133"/>
      <c r="W407" s="133">
        <v>1</v>
      </c>
      <c r="X407" s="133">
        <v>1</v>
      </c>
      <c r="Y407" s="133">
        <v>3</v>
      </c>
      <c r="Z407" s="133">
        <v>4</v>
      </c>
      <c r="AA407" s="133">
        <v>46</v>
      </c>
      <c r="AB407" s="133">
        <v>11</v>
      </c>
      <c r="AC407" s="133"/>
      <c r="AD407" s="133">
        <v>174</v>
      </c>
      <c r="AE407" s="133"/>
      <c r="AF407" s="133"/>
      <c r="AG407" s="133"/>
      <c r="AH407" s="133"/>
      <c r="AI407" s="133">
        <v>3</v>
      </c>
      <c r="AJ407" s="133">
        <v>1</v>
      </c>
      <c r="AK407" s="133"/>
      <c r="AL407" s="133">
        <v>2</v>
      </c>
      <c r="AM407" s="133">
        <v>5</v>
      </c>
      <c r="AN407" s="133">
        <v>5</v>
      </c>
      <c r="AO407" s="133"/>
      <c r="AP407" s="133">
        <v>30</v>
      </c>
      <c r="AQ407" s="133"/>
      <c r="AR407" s="133"/>
      <c r="AS407" s="133"/>
      <c r="AT407" s="133">
        <v>1</v>
      </c>
      <c r="AU407" s="133"/>
      <c r="AV407" s="133"/>
      <c r="AW407" s="133"/>
      <c r="AX407" s="133"/>
      <c r="AY407" s="133"/>
      <c r="AZ407" s="133"/>
      <c r="BA407" s="133"/>
      <c r="BB407" s="133"/>
      <c r="BC407" s="133"/>
      <c r="BD407" s="133"/>
      <c r="BE407" s="133"/>
      <c r="BF407" s="165"/>
      <c r="BG407" s="140"/>
      <c r="BH407" s="140"/>
      <c r="BI407" s="133"/>
      <c r="BJ407" s="133"/>
      <c r="BK407" s="133"/>
      <c r="BL407" s="133"/>
      <c r="BM407" s="133"/>
      <c r="BN407" s="133"/>
      <c r="BO407" s="133"/>
      <c r="BP407" s="133"/>
    </row>
    <row r="408" spans="1:68" ht="13.5" customHeight="1" x14ac:dyDescent="0.3">
      <c r="A408" s="133">
        <v>34</v>
      </c>
      <c r="B408" s="136"/>
      <c r="C408" s="137" t="s">
        <v>199</v>
      </c>
      <c r="D408" s="138" t="s">
        <v>7603</v>
      </c>
      <c r="E408" s="133"/>
      <c r="F408" s="133"/>
      <c r="G408" s="133">
        <v>1</v>
      </c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>
        <v>1</v>
      </c>
      <c r="Z408" s="133"/>
      <c r="AA408" s="133">
        <v>18</v>
      </c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133"/>
      <c r="AL408" s="133"/>
      <c r="AM408" s="133"/>
      <c r="AN408" s="133"/>
      <c r="AO408" s="133"/>
      <c r="AP408" s="133"/>
      <c r="AQ408" s="133"/>
      <c r="AR408" s="133"/>
      <c r="AS408" s="133"/>
      <c r="AT408" s="133"/>
      <c r="AU408" s="133"/>
      <c r="AV408" s="133"/>
      <c r="AW408" s="133"/>
      <c r="AX408" s="133"/>
      <c r="AY408" s="133"/>
      <c r="AZ408" s="133"/>
      <c r="BA408" s="133"/>
      <c r="BB408" s="133"/>
      <c r="BC408" s="133"/>
      <c r="BD408" s="133"/>
      <c r="BE408" s="133"/>
      <c r="BF408" s="165"/>
      <c r="BG408" s="140"/>
      <c r="BH408" s="140"/>
      <c r="BI408" s="133"/>
      <c r="BJ408" s="133"/>
      <c r="BK408" s="133"/>
      <c r="BL408" s="133"/>
      <c r="BM408" s="133"/>
      <c r="BN408" s="133"/>
      <c r="BO408" s="133"/>
      <c r="BP408" s="133"/>
    </row>
    <row r="409" spans="1:68" ht="13.5" customHeight="1" x14ac:dyDescent="0.3">
      <c r="A409" s="133">
        <v>35</v>
      </c>
      <c r="B409" s="136"/>
      <c r="C409" s="137" t="s">
        <v>7604</v>
      </c>
      <c r="D409" s="133"/>
      <c r="E409" s="138" t="s">
        <v>7605</v>
      </c>
      <c r="F409" s="133"/>
      <c r="G409" s="133"/>
      <c r="H409" s="133">
        <v>1</v>
      </c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>
        <v>1</v>
      </c>
      <c r="V409" s="133"/>
      <c r="W409" s="133">
        <v>1</v>
      </c>
      <c r="X409" s="133">
        <v>1</v>
      </c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33"/>
      <c r="AJ409" s="133"/>
      <c r="AK409" s="133"/>
      <c r="AL409" s="133"/>
      <c r="AM409" s="133"/>
      <c r="AN409" s="133"/>
      <c r="AO409" s="133"/>
      <c r="AP409" s="133"/>
      <c r="AQ409" s="133"/>
      <c r="AR409" s="133"/>
      <c r="AS409" s="133"/>
      <c r="AT409" s="133"/>
      <c r="AU409" s="133"/>
      <c r="AV409" s="133"/>
      <c r="AW409" s="133"/>
      <c r="AX409" s="133"/>
      <c r="AY409" s="133"/>
      <c r="AZ409" s="133"/>
      <c r="BA409" s="133"/>
      <c r="BB409" s="133"/>
      <c r="BC409" s="133"/>
      <c r="BD409" s="133"/>
      <c r="BE409" s="133"/>
      <c r="BF409" s="165"/>
      <c r="BG409" s="140"/>
      <c r="BH409" s="140"/>
      <c r="BI409" s="133"/>
      <c r="BJ409" s="133"/>
      <c r="BK409" s="133"/>
      <c r="BL409" s="133"/>
      <c r="BM409" s="133"/>
      <c r="BN409" s="133"/>
      <c r="BO409" s="133"/>
      <c r="BP409" s="133"/>
    </row>
    <row r="410" spans="1:68" ht="13.5" customHeight="1" x14ac:dyDescent="0.3">
      <c r="A410" s="133">
        <v>36</v>
      </c>
      <c r="B410" s="136"/>
      <c r="C410" s="137" t="s">
        <v>2367</v>
      </c>
      <c r="D410" s="138" t="s">
        <v>7606</v>
      </c>
      <c r="E410" s="138" t="s">
        <v>7607</v>
      </c>
      <c r="F410" s="133"/>
      <c r="G410" s="133">
        <v>1</v>
      </c>
      <c r="H410" s="133">
        <v>1</v>
      </c>
      <c r="I410" s="133">
        <v>3</v>
      </c>
      <c r="J410" s="133">
        <v>3</v>
      </c>
      <c r="K410" s="133"/>
      <c r="L410" s="133"/>
      <c r="M410" s="133"/>
      <c r="N410" s="133"/>
      <c r="O410" s="133"/>
      <c r="P410" s="133"/>
      <c r="Q410" s="133"/>
      <c r="R410" s="133">
        <v>1</v>
      </c>
      <c r="S410" s="133"/>
      <c r="T410" s="133"/>
      <c r="U410" s="133">
        <v>2</v>
      </c>
      <c r="V410" s="133"/>
      <c r="W410" s="133">
        <v>1</v>
      </c>
      <c r="X410" s="133"/>
      <c r="Y410" s="133">
        <v>7</v>
      </c>
      <c r="Z410" s="133">
        <v>16</v>
      </c>
      <c r="AA410" s="133">
        <v>29</v>
      </c>
      <c r="AB410" s="133">
        <v>10</v>
      </c>
      <c r="AC410" s="133"/>
      <c r="AD410" s="133">
        <v>21</v>
      </c>
      <c r="AE410" s="133"/>
      <c r="AF410" s="133"/>
      <c r="AG410" s="133">
        <v>171</v>
      </c>
      <c r="AH410" s="133">
        <v>8</v>
      </c>
      <c r="AI410" s="133">
        <v>3</v>
      </c>
      <c r="AJ410" s="133">
        <v>2</v>
      </c>
      <c r="AK410" s="133">
        <v>1</v>
      </c>
      <c r="AL410" s="133">
        <v>2</v>
      </c>
      <c r="AM410" s="133">
        <v>18</v>
      </c>
      <c r="AN410" s="133">
        <v>20</v>
      </c>
      <c r="AO410" s="133">
        <v>35</v>
      </c>
      <c r="AP410" s="133">
        <v>24</v>
      </c>
      <c r="AQ410" s="133"/>
      <c r="AR410" s="133"/>
      <c r="AS410" s="133"/>
      <c r="AT410" s="133">
        <v>2</v>
      </c>
      <c r="AU410" s="133"/>
      <c r="AV410" s="133"/>
      <c r="AW410" s="133"/>
      <c r="AX410" s="133"/>
      <c r="AY410" s="133"/>
      <c r="AZ410" s="133"/>
      <c r="BA410" s="133"/>
      <c r="BB410" s="133"/>
      <c r="BC410" s="133"/>
      <c r="BD410" s="133"/>
      <c r="BE410" s="133"/>
      <c r="BF410" s="165"/>
      <c r="BG410" s="140"/>
      <c r="BH410" s="140"/>
      <c r="BI410" s="133"/>
      <c r="BJ410" s="133"/>
      <c r="BK410" s="133"/>
      <c r="BL410" s="133"/>
      <c r="BM410" s="133"/>
      <c r="BN410" s="133"/>
      <c r="BO410" s="133"/>
      <c r="BP410" s="133"/>
    </row>
    <row r="411" spans="1:68" ht="13.5" customHeight="1" x14ac:dyDescent="0.3">
      <c r="A411" s="133">
        <v>37</v>
      </c>
      <c r="B411" s="136"/>
      <c r="C411" s="140"/>
      <c r="D411" s="138" t="s">
        <v>7608</v>
      </c>
      <c r="E411" s="138" t="s">
        <v>7609</v>
      </c>
      <c r="F411" s="133"/>
      <c r="G411" s="133">
        <v>1</v>
      </c>
      <c r="H411" s="133">
        <v>1</v>
      </c>
      <c r="I411" s="133"/>
      <c r="J411" s="133"/>
      <c r="K411" s="133"/>
      <c r="L411" s="133"/>
      <c r="M411" s="133"/>
      <c r="N411" s="133"/>
      <c r="O411" s="133"/>
      <c r="P411" s="133"/>
      <c r="Q411" s="133">
        <v>1</v>
      </c>
      <c r="R411" s="133"/>
      <c r="S411" s="133"/>
      <c r="T411" s="133"/>
      <c r="U411" s="133">
        <v>1</v>
      </c>
      <c r="V411" s="133">
        <v>1</v>
      </c>
      <c r="W411" s="133">
        <v>2</v>
      </c>
      <c r="X411" s="133">
        <v>4</v>
      </c>
      <c r="Y411" s="133">
        <v>7</v>
      </c>
      <c r="Z411" s="133"/>
      <c r="AA411" s="133">
        <v>10</v>
      </c>
      <c r="AB411" s="133">
        <v>5</v>
      </c>
      <c r="AC411" s="133"/>
      <c r="AD411" s="133">
        <v>207</v>
      </c>
      <c r="AE411" s="133"/>
      <c r="AF411" s="133"/>
      <c r="AG411" s="133"/>
      <c r="AH411" s="133">
        <v>1</v>
      </c>
      <c r="AI411" s="133"/>
      <c r="AJ411" s="133"/>
      <c r="AK411" s="133"/>
      <c r="AL411" s="133"/>
      <c r="AM411" s="133"/>
      <c r="AN411" s="133"/>
      <c r="AO411" s="133"/>
      <c r="AP411" s="133"/>
      <c r="AQ411" s="133">
        <v>341</v>
      </c>
      <c r="AR411" s="138" t="s">
        <v>5871</v>
      </c>
      <c r="AS411" s="138" t="s">
        <v>5866</v>
      </c>
      <c r="AT411" s="133">
        <v>2</v>
      </c>
      <c r="AU411" s="133"/>
      <c r="AV411" s="133"/>
      <c r="AW411" s="133"/>
      <c r="AX411" s="133"/>
      <c r="AY411" s="133"/>
      <c r="AZ411" s="133"/>
      <c r="BA411" s="133"/>
      <c r="BB411" s="133"/>
      <c r="BC411" s="133"/>
      <c r="BD411" s="133"/>
      <c r="BE411" s="133">
        <v>1</v>
      </c>
      <c r="BF411" s="166" t="s">
        <v>2919</v>
      </c>
      <c r="BG411" s="137" t="s">
        <v>7119</v>
      </c>
      <c r="BH411" s="139" t="s">
        <v>6824</v>
      </c>
      <c r="BI411" s="133"/>
      <c r="BJ411" s="133"/>
      <c r="BK411" s="133"/>
      <c r="BL411" s="133"/>
      <c r="BM411" s="133"/>
      <c r="BN411" s="133"/>
      <c r="BO411" s="133"/>
      <c r="BP411" s="133"/>
    </row>
    <row r="412" spans="1:68" ht="13.5" customHeight="1" x14ac:dyDescent="0.3">
      <c r="A412" s="142">
        <v>38</v>
      </c>
      <c r="B412" s="143"/>
      <c r="C412" s="162" t="s">
        <v>7048</v>
      </c>
      <c r="D412" s="145" t="s">
        <v>7610</v>
      </c>
      <c r="E412" s="133"/>
      <c r="F412" s="133"/>
      <c r="G412" s="142">
        <v>1</v>
      </c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133"/>
      <c r="AL412" s="133"/>
      <c r="AM412" s="133"/>
      <c r="AN412" s="133"/>
      <c r="AO412" s="133"/>
      <c r="AP412" s="133"/>
      <c r="AQ412" s="133"/>
      <c r="AR412" s="133"/>
      <c r="AS412" s="133"/>
      <c r="AT412" s="133"/>
      <c r="AU412" s="133"/>
      <c r="AV412" s="133"/>
      <c r="AW412" s="133"/>
      <c r="AX412" s="133"/>
      <c r="AY412" s="133"/>
      <c r="AZ412" s="133"/>
      <c r="BA412" s="133"/>
      <c r="BB412" s="133"/>
      <c r="BC412" s="133"/>
      <c r="BD412" s="133"/>
      <c r="BE412" s="133"/>
      <c r="BF412" s="167"/>
      <c r="BG412" s="144"/>
      <c r="BH412" s="144"/>
      <c r="BI412" s="133"/>
      <c r="BJ412" s="133"/>
      <c r="BK412" s="133"/>
      <c r="BL412" s="133"/>
      <c r="BM412" s="133"/>
      <c r="BN412" s="133"/>
      <c r="BO412" s="133"/>
      <c r="BP412" s="133"/>
    </row>
    <row r="413" spans="1:68" ht="13.5" customHeight="1" x14ac:dyDescent="0.3">
      <c r="A413" s="147"/>
      <c r="B413" s="148"/>
      <c r="C413" s="149"/>
      <c r="D413" s="150"/>
      <c r="E413" s="150"/>
      <c r="F413" s="148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50"/>
      <c r="AB413" s="150"/>
      <c r="AC413" s="150"/>
      <c r="AD413" s="150"/>
      <c r="AE413" s="150"/>
      <c r="AF413" s="150"/>
      <c r="AG413" s="150"/>
      <c r="AH413" s="150"/>
      <c r="AI413" s="150"/>
      <c r="AJ413" s="150"/>
      <c r="AK413" s="150"/>
      <c r="AL413" s="150"/>
      <c r="AM413" s="150"/>
      <c r="AN413" s="150"/>
      <c r="AO413" s="150"/>
      <c r="AP413" s="150"/>
      <c r="AQ413" s="150"/>
      <c r="AR413" s="150"/>
      <c r="AS413" s="150"/>
      <c r="AT413" s="150"/>
      <c r="AU413" s="150"/>
      <c r="AV413" s="150"/>
      <c r="AW413" s="150"/>
      <c r="AX413" s="150"/>
      <c r="AY413" s="150"/>
      <c r="AZ413" s="150"/>
      <c r="BA413" s="150"/>
      <c r="BB413" s="150"/>
      <c r="BC413" s="150"/>
      <c r="BD413" s="150"/>
      <c r="BE413" s="150"/>
      <c r="BF413" s="151"/>
      <c r="BG413" s="151"/>
      <c r="BH413" s="151"/>
      <c r="BI413" s="150"/>
      <c r="BJ413" s="150"/>
      <c r="BK413" s="150"/>
      <c r="BL413" s="150"/>
      <c r="BM413" s="150"/>
      <c r="BN413" s="150"/>
      <c r="BO413" s="150"/>
      <c r="BP413" s="152"/>
    </row>
    <row r="414" spans="1:68" ht="13.5" customHeight="1" x14ac:dyDescent="0.3">
      <c r="A414" s="129">
        <v>1</v>
      </c>
      <c r="B414" s="153" t="s">
        <v>7611</v>
      </c>
      <c r="C414" s="131"/>
      <c r="D414" s="132" t="s">
        <v>7612</v>
      </c>
      <c r="E414" s="132" t="s">
        <v>7613</v>
      </c>
      <c r="F414" s="133"/>
      <c r="G414" s="129">
        <v>1</v>
      </c>
      <c r="H414" s="129">
        <v>1</v>
      </c>
      <c r="I414" s="129">
        <v>2</v>
      </c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29">
        <v>5</v>
      </c>
      <c r="V414" s="129">
        <v>1</v>
      </c>
      <c r="W414" s="129">
        <v>2</v>
      </c>
      <c r="X414" s="129">
        <v>5</v>
      </c>
      <c r="Y414" s="129">
        <v>8</v>
      </c>
      <c r="Z414" s="129">
        <v>2</v>
      </c>
      <c r="AA414" s="129">
        <v>32</v>
      </c>
      <c r="AB414" s="133"/>
      <c r="AC414" s="133"/>
      <c r="AD414" s="129">
        <v>212</v>
      </c>
      <c r="AE414" s="133"/>
      <c r="AF414" s="133"/>
      <c r="AG414" s="129">
        <v>261</v>
      </c>
      <c r="AH414" s="129">
        <v>9</v>
      </c>
      <c r="AI414" s="132" t="s">
        <v>7614</v>
      </c>
      <c r="AJ414" s="129">
        <v>2</v>
      </c>
      <c r="AK414" s="132" t="s">
        <v>5849</v>
      </c>
      <c r="AL414" s="129">
        <v>2</v>
      </c>
      <c r="AM414" s="129">
        <v>43</v>
      </c>
      <c r="AN414" s="129">
        <v>75</v>
      </c>
      <c r="AO414" s="129">
        <v>11</v>
      </c>
      <c r="AP414" s="133"/>
      <c r="AQ414" s="133"/>
      <c r="AR414" s="129">
        <v>3</v>
      </c>
      <c r="AS414" s="129">
        <v>1</v>
      </c>
      <c r="AT414" s="129">
        <v>3</v>
      </c>
      <c r="AU414" s="133"/>
      <c r="AV414" s="133"/>
      <c r="AW414" s="133"/>
      <c r="AX414" s="133"/>
      <c r="AY414" s="133"/>
      <c r="AZ414" s="133"/>
      <c r="BA414" s="133"/>
      <c r="BB414" s="133"/>
      <c r="BC414" s="133"/>
      <c r="BD414" s="133"/>
      <c r="BE414" s="129">
        <v>1</v>
      </c>
      <c r="BF414" s="168" t="s">
        <v>7615</v>
      </c>
      <c r="BG414" s="161" t="s">
        <v>7414</v>
      </c>
      <c r="BH414" s="135" t="s">
        <v>6824</v>
      </c>
      <c r="BI414" s="133"/>
      <c r="BJ414" s="133"/>
      <c r="BK414" s="133"/>
      <c r="BL414" s="133"/>
      <c r="BM414" s="133"/>
      <c r="BN414" s="133"/>
      <c r="BO414" s="133"/>
      <c r="BP414" s="133"/>
    </row>
    <row r="415" spans="1:68" ht="13.5" customHeight="1" x14ac:dyDescent="0.3">
      <c r="A415" s="133">
        <v>2</v>
      </c>
      <c r="B415" s="136"/>
      <c r="C415" s="137" t="s">
        <v>2756</v>
      </c>
      <c r="D415" s="138" t="s">
        <v>7616</v>
      </c>
      <c r="E415" s="138" t="s">
        <v>7617</v>
      </c>
      <c r="F415" s="133"/>
      <c r="G415" s="133">
        <v>1</v>
      </c>
      <c r="H415" s="133">
        <v>1</v>
      </c>
      <c r="I415" s="133"/>
      <c r="J415" s="133">
        <v>2</v>
      </c>
      <c r="K415" s="133"/>
      <c r="L415" s="133"/>
      <c r="M415" s="133"/>
      <c r="N415" s="133"/>
      <c r="O415" s="133"/>
      <c r="P415" s="133"/>
      <c r="Q415" s="133">
        <v>1</v>
      </c>
      <c r="R415" s="133"/>
      <c r="S415" s="133"/>
      <c r="T415" s="133"/>
      <c r="U415" s="133">
        <v>5</v>
      </c>
      <c r="V415" s="133">
        <v>2</v>
      </c>
      <c r="W415" s="133">
        <v>2</v>
      </c>
      <c r="X415" s="133">
        <v>2</v>
      </c>
      <c r="Y415" s="133">
        <v>12</v>
      </c>
      <c r="Z415" s="133">
        <v>6</v>
      </c>
      <c r="AA415" s="133">
        <v>30</v>
      </c>
      <c r="AB415" s="133">
        <v>16</v>
      </c>
      <c r="AC415" s="133"/>
      <c r="AD415" s="133">
        <v>187</v>
      </c>
      <c r="AE415" s="133"/>
      <c r="AF415" s="133"/>
      <c r="AG415" s="133">
        <v>172</v>
      </c>
      <c r="AH415" s="133">
        <v>5</v>
      </c>
      <c r="AI415" s="133">
        <v>8</v>
      </c>
      <c r="AJ415" s="133">
        <v>3</v>
      </c>
      <c r="AK415" s="138" t="s">
        <v>5849</v>
      </c>
      <c r="AL415" s="133"/>
      <c r="AM415" s="133">
        <v>40</v>
      </c>
      <c r="AN415" s="133">
        <v>59</v>
      </c>
      <c r="AO415" s="133">
        <v>9</v>
      </c>
      <c r="AP415" s="133"/>
      <c r="AQ415" s="133"/>
      <c r="AR415" s="133">
        <v>2</v>
      </c>
      <c r="AS415" s="138" t="s">
        <v>5849</v>
      </c>
      <c r="AT415" s="133">
        <v>3</v>
      </c>
      <c r="AU415" s="133"/>
      <c r="AV415" s="133"/>
      <c r="AW415" s="133"/>
      <c r="AX415" s="133"/>
      <c r="AY415" s="133"/>
      <c r="AZ415" s="133"/>
      <c r="BA415" s="133"/>
      <c r="BB415" s="133"/>
      <c r="BC415" s="133"/>
      <c r="BD415" s="133"/>
      <c r="BE415" s="133">
        <v>3</v>
      </c>
      <c r="BF415" s="166" t="s">
        <v>7618</v>
      </c>
      <c r="BG415" s="137" t="s">
        <v>7175</v>
      </c>
      <c r="BH415" s="137" t="s">
        <v>6829</v>
      </c>
      <c r="BI415" s="133"/>
      <c r="BJ415" s="133"/>
      <c r="BK415" s="133"/>
      <c r="BL415" s="133"/>
      <c r="BM415" s="133"/>
      <c r="BN415" s="133"/>
      <c r="BO415" s="133"/>
      <c r="BP415" s="133"/>
    </row>
    <row r="416" spans="1:68" ht="13.5" customHeight="1" x14ac:dyDescent="0.3">
      <c r="A416" s="133">
        <v>3</v>
      </c>
      <c r="B416" s="136"/>
      <c r="C416" s="137" t="s">
        <v>7619</v>
      </c>
      <c r="D416" s="138" t="s">
        <v>3778</v>
      </c>
      <c r="E416" s="133"/>
      <c r="F416" s="133"/>
      <c r="G416" s="133">
        <v>1</v>
      </c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>
        <v>1</v>
      </c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133"/>
      <c r="AL416" s="133"/>
      <c r="AM416" s="133"/>
      <c r="AN416" s="133"/>
      <c r="AO416" s="133"/>
      <c r="AP416" s="133"/>
      <c r="AQ416" s="133"/>
      <c r="AR416" s="133"/>
      <c r="AS416" s="133"/>
      <c r="AT416" s="133"/>
      <c r="AU416" s="133"/>
      <c r="AV416" s="133"/>
      <c r="AW416" s="133"/>
      <c r="AX416" s="133"/>
      <c r="AY416" s="133"/>
      <c r="AZ416" s="133"/>
      <c r="BA416" s="133"/>
      <c r="BB416" s="133"/>
      <c r="BC416" s="133"/>
      <c r="BD416" s="133"/>
      <c r="BE416" s="133"/>
      <c r="BF416" s="165"/>
      <c r="BG416" s="140"/>
      <c r="BH416" s="140"/>
      <c r="BI416" s="133"/>
      <c r="BJ416" s="133"/>
      <c r="BK416" s="133"/>
      <c r="BL416" s="133"/>
      <c r="BM416" s="133"/>
      <c r="BN416" s="133"/>
      <c r="BO416" s="133"/>
      <c r="BP416" s="133"/>
    </row>
    <row r="417" spans="1:68" ht="13.5" customHeight="1" x14ac:dyDescent="0.3">
      <c r="A417" s="133">
        <v>4</v>
      </c>
      <c r="B417" s="136"/>
      <c r="C417" s="140"/>
      <c r="D417" s="138" t="s">
        <v>7620</v>
      </c>
      <c r="E417" s="133"/>
      <c r="F417" s="133"/>
      <c r="G417" s="133">
        <v>1</v>
      </c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3"/>
      <c r="AM417" s="133"/>
      <c r="AN417" s="133"/>
      <c r="AO417" s="133"/>
      <c r="AP417" s="133"/>
      <c r="AQ417" s="133"/>
      <c r="AR417" s="133"/>
      <c r="AS417" s="133"/>
      <c r="AT417" s="133"/>
      <c r="AU417" s="133"/>
      <c r="AV417" s="133"/>
      <c r="AW417" s="133"/>
      <c r="AX417" s="133"/>
      <c r="AY417" s="133"/>
      <c r="AZ417" s="133"/>
      <c r="BA417" s="133"/>
      <c r="BB417" s="133"/>
      <c r="BC417" s="133"/>
      <c r="BD417" s="133"/>
      <c r="BE417" s="133"/>
      <c r="BF417" s="165"/>
      <c r="BG417" s="140"/>
      <c r="BH417" s="140"/>
      <c r="BI417" s="133"/>
      <c r="BJ417" s="133"/>
      <c r="BK417" s="133"/>
      <c r="BL417" s="133"/>
      <c r="BM417" s="133"/>
      <c r="BN417" s="133"/>
      <c r="BO417" s="133"/>
      <c r="BP417" s="133"/>
    </row>
    <row r="418" spans="1:68" ht="13.5" customHeight="1" x14ac:dyDescent="0.3">
      <c r="A418" s="133">
        <v>5</v>
      </c>
      <c r="B418" s="136"/>
      <c r="C418" s="140"/>
      <c r="D418" s="138" t="s">
        <v>7621</v>
      </c>
      <c r="E418" s="138" t="s">
        <v>7622</v>
      </c>
      <c r="F418" s="133"/>
      <c r="G418" s="133">
        <v>1</v>
      </c>
      <c r="H418" s="133">
        <v>1</v>
      </c>
      <c r="I418" s="133">
        <v>1</v>
      </c>
      <c r="J418" s="133"/>
      <c r="K418" s="133"/>
      <c r="L418" s="133"/>
      <c r="M418" s="133"/>
      <c r="N418" s="133"/>
      <c r="O418" s="133"/>
      <c r="P418" s="133"/>
      <c r="Q418" s="133">
        <v>1</v>
      </c>
      <c r="R418" s="133"/>
      <c r="S418" s="133">
        <v>1</v>
      </c>
      <c r="T418" s="133">
        <v>4</v>
      </c>
      <c r="U418" s="133">
        <v>1</v>
      </c>
      <c r="V418" s="133"/>
      <c r="W418" s="133"/>
      <c r="X418" s="133"/>
      <c r="Y418" s="133">
        <v>4</v>
      </c>
      <c r="Z418" s="133">
        <v>6</v>
      </c>
      <c r="AA418" s="133">
        <v>15</v>
      </c>
      <c r="AB418" s="133">
        <v>10</v>
      </c>
      <c r="AC418" s="133"/>
      <c r="AD418" s="133">
        <v>39</v>
      </c>
      <c r="AE418" s="133"/>
      <c r="AF418" s="133"/>
      <c r="AG418" s="133">
        <v>21</v>
      </c>
      <c r="AH418" s="133">
        <v>2</v>
      </c>
      <c r="AI418" s="133">
        <v>4</v>
      </c>
      <c r="AJ418" s="138" t="s">
        <v>5953</v>
      </c>
      <c r="AK418" s="133"/>
      <c r="AL418" s="133"/>
      <c r="AM418" s="133">
        <v>35</v>
      </c>
      <c r="AN418" s="133">
        <v>67</v>
      </c>
      <c r="AO418" s="133"/>
      <c r="AP418" s="133"/>
      <c r="AQ418" s="133"/>
      <c r="AR418" s="133">
        <v>2</v>
      </c>
      <c r="AS418" s="133">
        <v>2</v>
      </c>
      <c r="AT418" s="133">
        <v>1</v>
      </c>
      <c r="AU418" s="133">
        <v>1</v>
      </c>
      <c r="AV418" s="133"/>
      <c r="AW418" s="133"/>
      <c r="AX418" s="133"/>
      <c r="AY418" s="133"/>
      <c r="AZ418" s="133"/>
      <c r="BA418" s="133"/>
      <c r="BB418" s="133"/>
      <c r="BC418" s="133"/>
      <c r="BD418" s="133"/>
      <c r="BE418" s="138" t="s">
        <v>5849</v>
      </c>
      <c r="BF418" s="166" t="s">
        <v>7623</v>
      </c>
      <c r="BG418" s="137" t="s">
        <v>7119</v>
      </c>
      <c r="BH418" s="139" t="s">
        <v>6824</v>
      </c>
      <c r="BI418" s="133"/>
      <c r="BJ418" s="133"/>
      <c r="BK418" s="133"/>
      <c r="BL418" s="133"/>
      <c r="BM418" s="133"/>
      <c r="BN418" s="133"/>
      <c r="BO418" s="133"/>
      <c r="BP418" s="133"/>
    </row>
    <row r="419" spans="1:68" ht="13.5" customHeight="1" x14ac:dyDescent="0.3">
      <c r="A419" s="133">
        <v>6</v>
      </c>
      <c r="B419" s="136"/>
      <c r="C419" s="137" t="s">
        <v>7624</v>
      </c>
      <c r="D419" s="138" t="s">
        <v>7625</v>
      </c>
      <c r="E419" s="133"/>
      <c r="F419" s="133"/>
      <c r="G419" s="133">
        <v>1</v>
      </c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>
        <v>1</v>
      </c>
      <c r="Z419" s="133">
        <v>1</v>
      </c>
      <c r="AA419" s="133"/>
      <c r="AB419" s="133"/>
      <c r="AC419" s="133"/>
      <c r="AD419" s="133"/>
      <c r="AE419" s="133"/>
      <c r="AF419" s="133"/>
      <c r="AG419" s="133">
        <v>25</v>
      </c>
      <c r="AH419" s="133"/>
      <c r="AI419" s="133"/>
      <c r="AJ419" s="133"/>
      <c r="AK419" s="133"/>
      <c r="AL419" s="133"/>
      <c r="AM419" s="133"/>
      <c r="AN419" s="133"/>
      <c r="AO419" s="133"/>
      <c r="AP419" s="133"/>
      <c r="AQ419" s="133"/>
      <c r="AR419" s="133"/>
      <c r="AS419" s="133"/>
      <c r="AT419" s="133"/>
      <c r="AU419" s="133"/>
      <c r="AV419" s="133"/>
      <c r="AW419" s="133"/>
      <c r="AX419" s="133"/>
      <c r="AY419" s="133"/>
      <c r="AZ419" s="133"/>
      <c r="BA419" s="133"/>
      <c r="BB419" s="133"/>
      <c r="BC419" s="133"/>
      <c r="BD419" s="133"/>
      <c r="BE419" s="133"/>
      <c r="BF419" s="165"/>
      <c r="BG419" s="140"/>
      <c r="BH419" s="140"/>
      <c r="BI419" s="133"/>
      <c r="BJ419" s="133"/>
      <c r="BK419" s="133"/>
      <c r="BL419" s="133"/>
      <c r="BM419" s="133"/>
      <c r="BN419" s="133"/>
      <c r="BO419" s="133"/>
      <c r="BP419" s="133"/>
    </row>
    <row r="420" spans="1:68" ht="13.5" customHeight="1" x14ac:dyDescent="0.3">
      <c r="A420" s="133">
        <v>7</v>
      </c>
      <c r="B420" s="136"/>
      <c r="C420" s="140"/>
      <c r="D420" s="138" t="s">
        <v>7626</v>
      </c>
      <c r="E420" s="138" t="s">
        <v>7627</v>
      </c>
      <c r="F420" s="133"/>
      <c r="G420" s="133">
        <v>1</v>
      </c>
      <c r="H420" s="133">
        <v>1</v>
      </c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>
        <v>1</v>
      </c>
      <c r="V420" s="133">
        <v>2</v>
      </c>
      <c r="W420" s="133">
        <v>1</v>
      </c>
      <c r="X420" s="133">
        <v>3</v>
      </c>
      <c r="Y420" s="133">
        <v>1</v>
      </c>
      <c r="Z420" s="133">
        <v>3</v>
      </c>
      <c r="AA420" s="133">
        <v>13</v>
      </c>
      <c r="AB420" s="133"/>
      <c r="AC420" s="133"/>
      <c r="AD420" s="133"/>
      <c r="AE420" s="133"/>
      <c r="AF420" s="133"/>
      <c r="AG420" s="133">
        <v>85</v>
      </c>
      <c r="AH420" s="133"/>
      <c r="AI420" s="133">
        <v>4</v>
      </c>
      <c r="AJ420" s="138" t="s">
        <v>5853</v>
      </c>
      <c r="AK420" s="133"/>
      <c r="AL420" s="138" t="s">
        <v>5853</v>
      </c>
      <c r="AM420" s="133">
        <v>4</v>
      </c>
      <c r="AN420" s="133">
        <v>46</v>
      </c>
      <c r="AO420" s="133"/>
      <c r="AP420" s="133"/>
      <c r="AQ420" s="133"/>
      <c r="AR420" s="133"/>
      <c r="AS420" s="133"/>
      <c r="AT420" s="133">
        <v>1</v>
      </c>
      <c r="AU420" s="133"/>
      <c r="AV420" s="133"/>
      <c r="AW420" s="133"/>
      <c r="AX420" s="133"/>
      <c r="AY420" s="133"/>
      <c r="AZ420" s="133"/>
      <c r="BA420" s="133"/>
      <c r="BB420" s="133"/>
      <c r="BC420" s="133"/>
      <c r="BD420" s="133"/>
      <c r="BE420" s="133"/>
      <c r="BF420" s="165"/>
      <c r="BG420" s="140"/>
      <c r="BH420" s="140"/>
      <c r="BI420" s="133"/>
      <c r="BJ420" s="133"/>
      <c r="BK420" s="133"/>
      <c r="BL420" s="133"/>
      <c r="BM420" s="133"/>
      <c r="BN420" s="133"/>
      <c r="BO420" s="133"/>
      <c r="BP420" s="133"/>
    </row>
    <row r="421" spans="1:68" ht="13.5" customHeight="1" x14ac:dyDescent="0.3">
      <c r="A421" s="133">
        <v>8</v>
      </c>
      <c r="B421" s="136"/>
      <c r="C421" s="140"/>
      <c r="D421" s="138" t="s">
        <v>7628</v>
      </c>
      <c r="E421" s="133"/>
      <c r="F421" s="133"/>
      <c r="G421" s="133">
        <v>1</v>
      </c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>
        <v>1</v>
      </c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33"/>
      <c r="AJ421" s="133"/>
      <c r="AK421" s="133"/>
      <c r="AL421" s="133"/>
      <c r="AM421" s="133"/>
      <c r="AN421" s="133"/>
      <c r="AO421" s="133"/>
      <c r="AP421" s="133"/>
      <c r="AQ421" s="133"/>
      <c r="AR421" s="133"/>
      <c r="AS421" s="133"/>
      <c r="AT421" s="133"/>
      <c r="AU421" s="133"/>
      <c r="AV421" s="133"/>
      <c r="AW421" s="133"/>
      <c r="AX421" s="133"/>
      <c r="AY421" s="133"/>
      <c r="AZ421" s="133"/>
      <c r="BA421" s="133"/>
      <c r="BB421" s="133"/>
      <c r="BC421" s="133"/>
      <c r="BD421" s="133"/>
      <c r="BE421" s="133"/>
      <c r="BF421" s="165"/>
      <c r="BG421" s="140"/>
      <c r="BH421" s="140"/>
      <c r="BI421" s="133"/>
      <c r="BJ421" s="133"/>
      <c r="BK421" s="133"/>
      <c r="BL421" s="133"/>
      <c r="BM421" s="133"/>
      <c r="BN421" s="133"/>
      <c r="BO421" s="133"/>
      <c r="BP421" s="133"/>
    </row>
    <row r="422" spans="1:68" ht="13.5" customHeight="1" x14ac:dyDescent="0.3">
      <c r="A422" s="133">
        <v>9</v>
      </c>
      <c r="B422" s="136"/>
      <c r="C422" s="137" t="s">
        <v>7629</v>
      </c>
      <c r="D422" s="138" t="s">
        <v>4773</v>
      </c>
      <c r="E422" s="138" t="s">
        <v>7630</v>
      </c>
      <c r="F422" s="133"/>
      <c r="G422" s="133">
        <v>1</v>
      </c>
      <c r="H422" s="133">
        <v>1</v>
      </c>
      <c r="I422" s="133">
        <v>1</v>
      </c>
      <c r="J422" s="133"/>
      <c r="K422" s="133"/>
      <c r="L422" s="133"/>
      <c r="M422" s="133"/>
      <c r="N422" s="133"/>
      <c r="O422" s="133"/>
      <c r="P422" s="133"/>
      <c r="Q422" s="133">
        <v>1</v>
      </c>
      <c r="R422" s="133"/>
      <c r="S422" s="133"/>
      <c r="T422" s="133"/>
      <c r="U422" s="133">
        <v>2</v>
      </c>
      <c r="V422" s="133">
        <v>3</v>
      </c>
      <c r="W422" s="133">
        <v>4</v>
      </c>
      <c r="X422" s="133">
        <v>3</v>
      </c>
      <c r="Y422" s="133">
        <v>8</v>
      </c>
      <c r="Z422" s="133">
        <v>6</v>
      </c>
      <c r="AA422" s="133">
        <v>26</v>
      </c>
      <c r="AB422" s="133"/>
      <c r="AC422" s="133"/>
      <c r="AD422" s="133">
        <v>94</v>
      </c>
      <c r="AE422" s="133"/>
      <c r="AF422" s="133"/>
      <c r="AG422" s="133"/>
      <c r="AH422" s="133"/>
      <c r="AI422" s="138" t="s">
        <v>6692</v>
      </c>
      <c r="AJ422" s="138" t="s">
        <v>5849</v>
      </c>
      <c r="AK422" s="133">
        <v>2</v>
      </c>
      <c r="AL422" s="133"/>
      <c r="AM422" s="133">
        <v>16</v>
      </c>
      <c r="AN422" s="133">
        <v>8</v>
      </c>
      <c r="AO422" s="133">
        <v>18</v>
      </c>
      <c r="AP422" s="133"/>
      <c r="AQ422" s="133">
        <v>1000</v>
      </c>
      <c r="AR422" s="133">
        <v>1</v>
      </c>
      <c r="AS422" s="138" t="s">
        <v>5865</v>
      </c>
      <c r="AT422" s="133">
        <v>2</v>
      </c>
      <c r="AU422" s="133"/>
      <c r="AV422" s="133"/>
      <c r="AW422" s="133"/>
      <c r="AX422" s="133"/>
      <c r="AY422" s="133"/>
      <c r="AZ422" s="133"/>
      <c r="BA422" s="133"/>
      <c r="BB422" s="133"/>
      <c r="BC422" s="133"/>
      <c r="BD422" s="133"/>
      <c r="BE422" s="133">
        <v>1</v>
      </c>
      <c r="BF422" s="166" t="s">
        <v>7631</v>
      </c>
      <c r="BG422" s="137" t="s">
        <v>7414</v>
      </c>
      <c r="BH422" s="139" t="s">
        <v>6824</v>
      </c>
      <c r="BI422" s="133"/>
      <c r="BJ422" s="133"/>
      <c r="BK422" s="133"/>
      <c r="BL422" s="133"/>
      <c r="BM422" s="133"/>
      <c r="BN422" s="133"/>
      <c r="BO422" s="133"/>
      <c r="BP422" s="133"/>
    </row>
    <row r="423" spans="1:68" ht="13.5" customHeight="1" x14ac:dyDescent="0.3">
      <c r="A423" s="133">
        <v>10</v>
      </c>
      <c r="B423" s="136"/>
      <c r="C423" s="137" t="s">
        <v>7632</v>
      </c>
      <c r="D423" s="133"/>
      <c r="E423" s="138" t="s">
        <v>7633</v>
      </c>
      <c r="F423" s="133"/>
      <c r="G423" s="133"/>
      <c r="H423" s="133">
        <v>1</v>
      </c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33"/>
      <c r="AJ423" s="133"/>
      <c r="AK423" s="133"/>
      <c r="AL423" s="133"/>
      <c r="AM423" s="133"/>
      <c r="AN423" s="133"/>
      <c r="AO423" s="133"/>
      <c r="AP423" s="133"/>
      <c r="AQ423" s="133"/>
      <c r="AR423" s="133"/>
      <c r="AS423" s="133"/>
      <c r="AT423" s="133"/>
      <c r="AU423" s="133"/>
      <c r="AV423" s="133"/>
      <c r="AW423" s="133"/>
      <c r="AX423" s="133"/>
      <c r="AY423" s="133"/>
      <c r="AZ423" s="133"/>
      <c r="BA423" s="133"/>
      <c r="BB423" s="133"/>
      <c r="BC423" s="133"/>
      <c r="BD423" s="133"/>
      <c r="BE423" s="133"/>
      <c r="BF423" s="165"/>
      <c r="BG423" s="140"/>
      <c r="BH423" s="140"/>
      <c r="BI423" s="133"/>
      <c r="BJ423" s="133"/>
      <c r="BK423" s="133"/>
      <c r="BL423" s="133"/>
      <c r="BM423" s="133"/>
      <c r="BN423" s="133"/>
      <c r="BO423" s="133"/>
      <c r="BP423" s="133"/>
    </row>
    <row r="424" spans="1:68" ht="13.5" customHeight="1" x14ac:dyDescent="0.3">
      <c r="A424" s="133">
        <v>11</v>
      </c>
      <c r="B424" s="136"/>
      <c r="C424" s="137" t="s">
        <v>2394</v>
      </c>
      <c r="D424" s="138" t="s">
        <v>7634</v>
      </c>
      <c r="E424" s="138" t="s">
        <v>7635</v>
      </c>
      <c r="F424" s="133"/>
      <c r="G424" s="133">
        <v>1</v>
      </c>
      <c r="H424" s="133">
        <v>1</v>
      </c>
      <c r="I424" s="133">
        <v>1</v>
      </c>
      <c r="J424" s="133">
        <v>2</v>
      </c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>
        <v>2</v>
      </c>
      <c r="X424" s="133"/>
      <c r="Y424" s="133">
        <v>2</v>
      </c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33"/>
      <c r="AJ424" s="133"/>
      <c r="AK424" s="133"/>
      <c r="AL424" s="133"/>
      <c r="AM424" s="133"/>
      <c r="AN424" s="133"/>
      <c r="AO424" s="133"/>
      <c r="AP424" s="133"/>
      <c r="AQ424" s="133"/>
      <c r="AR424" s="133"/>
      <c r="AS424" s="133"/>
      <c r="AT424" s="133"/>
      <c r="AU424" s="133"/>
      <c r="AV424" s="133"/>
      <c r="AW424" s="133"/>
      <c r="AX424" s="133"/>
      <c r="AY424" s="133"/>
      <c r="AZ424" s="133"/>
      <c r="BA424" s="133"/>
      <c r="BB424" s="133"/>
      <c r="BC424" s="133"/>
      <c r="BD424" s="133"/>
      <c r="BE424" s="133"/>
      <c r="BF424" s="165"/>
      <c r="BG424" s="140"/>
      <c r="BH424" s="140"/>
      <c r="BI424" s="133"/>
      <c r="BJ424" s="133"/>
      <c r="BK424" s="133"/>
      <c r="BL424" s="133"/>
      <c r="BM424" s="133"/>
      <c r="BN424" s="133"/>
      <c r="BO424" s="133"/>
      <c r="BP424" s="133"/>
    </row>
    <row r="425" spans="1:68" ht="13.5" customHeight="1" x14ac:dyDescent="0.3">
      <c r="A425" s="133">
        <v>12</v>
      </c>
      <c r="B425" s="136"/>
      <c r="C425" s="137" t="s">
        <v>2337</v>
      </c>
      <c r="D425" s="138" t="s">
        <v>7636</v>
      </c>
      <c r="E425" s="138" t="s">
        <v>7637</v>
      </c>
      <c r="F425" s="133"/>
      <c r="G425" s="133">
        <v>1</v>
      </c>
      <c r="H425" s="133">
        <v>1</v>
      </c>
      <c r="I425" s="133"/>
      <c r="J425" s="133">
        <v>1</v>
      </c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>
        <v>1</v>
      </c>
      <c r="V425" s="133"/>
      <c r="W425" s="133"/>
      <c r="X425" s="133"/>
      <c r="Y425" s="133">
        <v>1</v>
      </c>
      <c r="Z425" s="133">
        <v>2</v>
      </c>
      <c r="AA425" s="133">
        <v>14</v>
      </c>
      <c r="AB425" s="133"/>
      <c r="AC425" s="133"/>
      <c r="AD425" s="133"/>
      <c r="AE425" s="133"/>
      <c r="AF425" s="133"/>
      <c r="AG425" s="133"/>
      <c r="AH425" s="133"/>
      <c r="AI425" s="138" t="s">
        <v>5853</v>
      </c>
      <c r="AJ425" s="133"/>
      <c r="AK425" s="133">
        <v>1</v>
      </c>
      <c r="AL425" s="133"/>
      <c r="AM425" s="133">
        <v>5</v>
      </c>
      <c r="AN425" s="133"/>
      <c r="AO425" s="133">
        <v>9</v>
      </c>
      <c r="AP425" s="133"/>
      <c r="AQ425" s="133"/>
      <c r="AR425" s="133"/>
      <c r="AS425" s="133"/>
      <c r="AT425" s="133">
        <v>1</v>
      </c>
      <c r="AU425" s="133"/>
      <c r="AV425" s="133"/>
      <c r="AW425" s="133"/>
      <c r="AX425" s="133"/>
      <c r="AY425" s="133"/>
      <c r="AZ425" s="133"/>
      <c r="BA425" s="133"/>
      <c r="BB425" s="133"/>
      <c r="BC425" s="133"/>
      <c r="BD425" s="133"/>
      <c r="BE425" s="133"/>
      <c r="BF425" s="165"/>
      <c r="BG425" s="140"/>
      <c r="BH425" s="140"/>
      <c r="BI425" s="133"/>
      <c r="BJ425" s="133"/>
      <c r="BK425" s="133"/>
      <c r="BL425" s="133"/>
      <c r="BM425" s="133"/>
      <c r="BN425" s="133"/>
      <c r="BO425" s="133"/>
      <c r="BP425" s="133"/>
    </row>
    <row r="426" spans="1:68" ht="13.5" customHeight="1" x14ac:dyDescent="0.3">
      <c r="A426" s="133">
        <v>13</v>
      </c>
      <c r="B426" s="136"/>
      <c r="C426" s="140"/>
      <c r="D426" s="138" t="s">
        <v>7638</v>
      </c>
      <c r="E426" s="138" t="s">
        <v>7639</v>
      </c>
      <c r="F426" s="133"/>
      <c r="G426" s="133">
        <v>1</v>
      </c>
      <c r="H426" s="133">
        <v>1</v>
      </c>
      <c r="I426" s="133"/>
      <c r="J426" s="133">
        <v>1</v>
      </c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>
        <v>1</v>
      </c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33"/>
      <c r="AJ426" s="133"/>
      <c r="AK426" s="133"/>
      <c r="AL426" s="133"/>
      <c r="AM426" s="133"/>
      <c r="AN426" s="133"/>
      <c r="AO426" s="133"/>
      <c r="AP426" s="133"/>
      <c r="AQ426" s="133"/>
      <c r="AR426" s="133"/>
      <c r="AS426" s="133"/>
      <c r="AT426" s="133"/>
      <c r="AU426" s="133"/>
      <c r="AV426" s="133"/>
      <c r="AW426" s="133"/>
      <c r="AX426" s="133"/>
      <c r="AY426" s="133"/>
      <c r="AZ426" s="133"/>
      <c r="BA426" s="133"/>
      <c r="BB426" s="133"/>
      <c r="BC426" s="133"/>
      <c r="BD426" s="133"/>
      <c r="BE426" s="133"/>
      <c r="BF426" s="165"/>
      <c r="BG426" s="140"/>
      <c r="BH426" s="140"/>
      <c r="BI426" s="133"/>
      <c r="BJ426" s="133"/>
      <c r="BK426" s="133"/>
      <c r="BL426" s="133"/>
      <c r="BM426" s="133"/>
      <c r="BN426" s="133"/>
      <c r="BO426" s="133"/>
      <c r="BP426" s="133"/>
    </row>
    <row r="427" spans="1:68" ht="13.5" customHeight="1" x14ac:dyDescent="0.3">
      <c r="A427" s="133">
        <v>14</v>
      </c>
      <c r="B427" s="136"/>
      <c r="C427" s="137" t="s">
        <v>2618</v>
      </c>
      <c r="D427" s="138" t="s">
        <v>7640</v>
      </c>
      <c r="E427" s="133"/>
      <c r="F427" s="133"/>
      <c r="G427" s="133">
        <v>1</v>
      </c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>
        <v>1</v>
      </c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33"/>
      <c r="AJ427" s="133"/>
      <c r="AK427" s="133"/>
      <c r="AL427" s="133"/>
      <c r="AM427" s="133"/>
      <c r="AN427" s="133"/>
      <c r="AO427" s="133"/>
      <c r="AP427" s="133"/>
      <c r="AQ427" s="133"/>
      <c r="AR427" s="133"/>
      <c r="AS427" s="133"/>
      <c r="AT427" s="133"/>
      <c r="AU427" s="133"/>
      <c r="AV427" s="133"/>
      <c r="AW427" s="133"/>
      <c r="AX427" s="133"/>
      <c r="AY427" s="133"/>
      <c r="AZ427" s="133"/>
      <c r="BA427" s="133"/>
      <c r="BB427" s="133"/>
      <c r="BC427" s="133"/>
      <c r="BD427" s="133"/>
      <c r="BE427" s="133"/>
      <c r="BF427" s="165"/>
      <c r="BG427" s="140"/>
      <c r="BH427" s="140"/>
      <c r="BI427" s="133"/>
      <c r="BJ427" s="133"/>
      <c r="BK427" s="133"/>
      <c r="BL427" s="133"/>
      <c r="BM427" s="133"/>
      <c r="BN427" s="133"/>
      <c r="BO427" s="133"/>
      <c r="BP427" s="133"/>
    </row>
    <row r="428" spans="1:68" ht="13.5" customHeight="1" x14ac:dyDescent="0.3">
      <c r="A428" s="133">
        <v>15</v>
      </c>
      <c r="B428" s="136"/>
      <c r="C428" s="137" t="s">
        <v>2618</v>
      </c>
      <c r="D428" s="138" t="s">
        <v>7641</v>
      </c>
      <c r="E428" s="133"/>
      <c r="F428" s="133"/>
      <c r="G428" s="133">
        <v>1</v>
      </c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>
        <v>1</v>
      </c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/>
      <c r="AJ428" s="133"/>
      <c r="AK428" s="133"/>
      <c r="AL428" s="133"/>
      <c r="AM428" s="133"/>
      <c r="AN428" s="133"/>
      <c r="AO428" s="133"/>
      <c r="AP428" s="133"/>
      <c r="AQ428" s="133"/>
      <c r="AR428" s="133"/>
      <c r="AS428" s="133"/>
      <c r="AT428" s="133"/>
      <c r="AU428" s="133"/>
      <c r="AV428" s="133"/>
      <c r="AW428" s="133"/>
      <c r="AX428" s="133"/>
      <c r="AY428" s="133"/>
      <c r="AZ428" s="133"/>
      <c r="BA428" s="133"/>
      <c r="BB428" s="133"/>
      <c r="BC428" s="133"/>
      <c r="BD428" s="133"/>
      <c r="BE428" s="133"/>
      <c r="BF428" s="165"/>
      <c r="BG428" s="140"/>
      <c r="BH428" s="140"/>
      <c r="BI428" s="133"/>
      <c r="BJ428" s="133"/>
      <c r="BK428" s="133"/>
      <c r="BL428" s="133"/>
      <c r="BM428" s="133"/>
      <c r="BN428" s="133"/>
      <c r="BO428" s="133"/>
      <c r="BP428" s="133"/>
    </row>
    <row r="429" spans="1:68" ht="13.5" customHeight="1" x14ac:dyDescent="0.3">
      <c r="A429" s="133">
        <v>16</v>
      </c>
      <c r="B429" s="136"/>
      <c r="C429" s="140"/>
      <c r="D429" s="138" t="s">
        <v>7642</v>
      </c>
      <c r="E429" s="133"/>
      <c r="F429" s="133"/>
      <c r="G429" s="133">
        <v>1</v>
      </c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133"/>
      <c r="AL429" s="133"/>
      <c r="AM429" s="133"/>
      <c r="AN429" s="133"/>
      <c r="AO429" s="133"/>
      <c r="AP429" s="133"/>
      <c r="AQ429" s="133"/>
      <c r="AR429" s="133"/>
      <c r="AS429" s="133"/>
      <c r="AT429" s="133"/>
      <c r="AU429" s="133"/>
      <c r="AV429" s="133"/>
      <c r="AW429" s="133"/>
      <c r="AX429" s="133"/>
      <c r="AY429" s="133"/>
      <c r="AZ429" s="133"/>
      <c r="BA429" s="133"/>
      <c r="BB429" s="133"/>
      <c r="BC429" s="133"/>
      <c r="BD429" s="133"/>
      <c r="BE429" s="133"/>
      <c r="BF429" s="165"/>
      <c r="BG429" s="140"/>
      <c r="BH429" s="140"/>
      <c r="BI429" s="133"/>
      <c r="BJ429" s="133"/>
      <c r="BK429" s="133"/>
      <c r="BL429" s="133"/>
      <c r="BM429" s="133"/>
      <c r="BN429" s="133"/>
      <c r="BO429" s="133"/>
      <c r="BP429" s="133"/>
    </row>
    <row r="430" spans="1:68" ht="13.5" customHeight="1" x14ac:dyDescent="0.3">
      <c r="A430" s="133">
        <v>17</v>
      </c>
      <c r="B430" s="136"/>
      <c r="C430" s="137" t="s">
        <v>7643</v>
      </c>
      <c r="D430" s="133"/>
      <c r="E430" s="138" t="s">
        <v>7644</v>
      </c>
      <c r="F430" s="133"/>
      <c r="G430" s="133"/>
      <c r="H430" s="133">
        <v>1</v>
      </c>
      <c r="I430" s="133">
        <v>1</v>
      </c>
      <c r="J430" s="133">
        <v>3</v>
      </c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>
        <v>3</v>
      </c>
      <c r="V430" s="133">
        <v>2</v>
      </c>
      <c r="W430" s="133">
        <v>2</v>
      </c>
      <c r="X430" s="133"/>
      <c r="Y430" s="133">
        <v>7</v>
      </c>
      <c r="Z430" s="133">
        <v>19</v>
      </c>
      <c r="AA430" s="133">
        <v>27</v>
      </c>
      <c r="AB430" s="133">
        <v>5</v>
      </c>
      <c r="AC430" s="133">
        <v>60</v>
      </c>
      <c r="AD430" s="133">
        <v>68</v>
      </c>
      <c r="AE430" s="133"/>
      <c r="AF430" s="133"/>
      <c r="AG430" s="133">
        <v>180</v>
      </c>
      <c r="AH430" s="133">
        <v>2</v>
      </c>
      <c r="AI430" s="133">
        <v>6</v>
      </c>
      <c r="AJ430" s="133">
        <v>3</v>
      </c>
      <c r="AK430" s="133"/>
      <c r="AL430" s="133"/>
      <c r="AM430" s="133">
        <v>25</v>
      </c>
      <c r="AN430" s="133">
        <v>112</v>
      </c>
      <c r="AO430" s="133"/>
      <c r="AP430" s="133"/>
      <c r="AQ430" s="133">
        <v>6000</v>
      </c>
      <c r="AR430" s="133">
        <v>1</v>
      </c>
      <c r="AS430" s="138" t="s">
        <v>6080</v>
      </c>
      <c r="AT430" s="133">
        <v>3</v>
      </c>
      <c r="AU430" s="133"/>
      <c r="AV430" s="133"/>
      <c r="AW430" s="133"/>
      <c r="AX430" s="133"/>
      <c r="AY430" s="133"/>
      <c r="AZ430" s="133"/>
      <c r="BA430" s="133"/>
      <c r="BB430" s="133"/>
      <c r="BC430" s="133"/>
      <c r="BD430" s="133"/>
      <c r="BE430" s="133">
        <v>1</v>
      </c>
      <c r="BF430" s="166" t="s">
        <v>7645</v>
      </c>
      <c r="BG430" s="137" t="s">
        <v>7447</v>
      </c>
      <c r="BH430" s="139" t="s">
        <v>6824</v>
      </c>
      <c r="BI430" s="133"/>
      <c r="BJ430" s="133"/>
      <c r="BK430" s="133"/>
      <c r="BL430" s="133"/>
      <c r="BM430" s="133"/>
      <c r="BN430" s="133"/>
      <c r="BO430" s="133"/>
      <c r="BP430" s="133"/>
    </row>
    <row r="431" spans="1:68" ht="13.5" customHeight="1" x14ac:dyDescent="0.3">
      <c r="A431" s="133">
        <v>18</v>
      </c>
      <c r="B431" s="136"/>
      <c r="C431" s="137" t="s">
        <v>2618</v>
      </c>
      <c r="D431" s="138" t="s">
        <v>7646</v>
      </c>
      <c r="E431" s="133"/>
      <c r="F431" s="133"/>
      <c r="G431" s="133">
        <v>1</v>
      </c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>
        <v>1</v>
      </c>
      <c r="Z431" s="133"/>
      <c r="AA431" s="133">
        <v>12</v>
      </c>
      <c r="AB431" s="133"/>
      <c r="AC431" s="133"/>
      <c r="AD431" s="133"/>
      <c r="AE431" s="133"/>
      <c r="AF431" s="133"/>
      <c r="AG431" s="133"/>
      <c r="AH431" s="133"/>
      <c r="AI431" s="138" t="s">
        <v>5853</v>
      </c>
      <c r="AJ431" s="133"/>
      <c r="AK431" s="133"/>
      <c r="AL431" s="133"/>
      <c r="AM431" s="133">
        <v>6</v>
      </c>
      <c r="AN431" s="133"/>
      <c r="AO431" s="133"/>
      <c r="AP431" s="133"/>
      <c r="AQ431" s="133"/>
      <c r="AR431" s="133"/>
      <c r="AS431" s="133"/>
      <c r="AT431" s="133">
        <v>1</v>
      </c>
      <c r="AU431" s="133"/>
      <c r="AV431" s="133"/>
      <c r="AW431" s="133"/>
      <c r="AX431" s="133"/>
      <c r="AY431" s="133"/>
      <c r="AZ431" s="133"/>
      <c r="BA431" s="133"/>
      <c r="BB431" s="133"/>
      <c r="BC431" s="133"/>
      <c r="BD431" s="133"/>
      <c r="BE431" s="133"/>
      <c r="BF431" s="165"/>
      <c r="BG431" s="140"/>
      <c r="BH431" s="140"/>
      <c r="BI431" s="133"/>
      <c r="BJ431" s="133"/>
      <c r="BK431" s="133"/>
      <c r="BL431" s="133"/>
      <c r="BM431" s="133"/>
      <c r="BN431" s="133"/>
      <c r="BO431" s="133"/>
      <c r="BP431" s="133"/>
    </row>
    <row r="432" spans="1:68" ht="13.5" customHeight="1" x14ac:dyDescent="0.3">
      <c r="A432" s="133">
        <v>19</v>
      </c>
      <c r="B432" s="136"/>
      <c r="C432" s="137" t="s">
        <v>2618</v>
      </c>
      <c r="D432" s="138" t="s">
        <v>7647</v>
      </c>
      <c r="E432" s="138" t="s">
        <v>7648</v>
      </c>
      <c r="F432" s="133"/>
      <c r="G432" s="133">
        <v>1</v>
      </c>
      <c r="H432" s="133">
        <v>1</v>
      </c>
      <c r="I432" s="133">
        <v>2</v>
      </c>
      <c r="J432" s="133">
        <v>1</v>
      </c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>
        <v>1</v>
      </c>
      <c r="Z432" s="133"/>
      <c r="AA432" s="133">
        <v>12</v>
      </c>
      <c r="AB432" s="133"/>
      <c r="AC432" s="133"/>
      <c r="AD432" s="133"/>
      <c r="AE432" s="133"/>
      <c r="AF432" s="133"/>
      <c r="AG432" s="133">
        <v>55</v>
      </c>
      <c r="AH432" s="133"/>
      <c r="AI432" s="133">
        <v>2</v>
      </c>
      <c r="AJ432" s="133">
        <v>1</v>
      </c>
      <c r="AK432" s="133"/>
      <c r="AL432" s="133"/>
      <c r="AM432" s="133">
        <v>8</v>
      </c>
      <c r="AN432" s="133">
        <v>18</v>
      </c>
      <c r="AO432" s="133"/>
      <c r="AP432" s="133"/>
      <c r="AQ432" s="133"/>
      <c r="AR432" s="133"/>
      <c r="AS432" s="133"/>
      <c r="AT432" s="133">
        <v>1</v>
      </c>
      <c r="AU432" s="133"/>
      <c r="AV432" s="133"/>
      <c r="AW432" s="133"/>
      <c r="AX432" s="133"/>
      <c r="AY432" s="133"/>
      <c r="AZ432" s="133"/>
      <c r="BA432" s="133"/>
      <c r="BB432" s="133"/>
      <c r="BC432" s="133"/>
      <c r="BD432" s="133"/>
      <c r="BE432" s="133"/>
      <c r="BF432" s="165"/>
      <c r="BG432" s="140"/>
      <c r="BH432" s="140"/>
      <c r="BI432" s="133"/>
      <c r="BJ432" s="133"/>
      <c r="BK432" s="133"/>
      <c r="BL432" s="133"/>
      <c r="BM432" s="133"/>
      <c r="BN432" s="133"/>
      <c r="BO432" s="133"/>
      <c r="BP432" s="133"/>
    </row>
    <row r="433" spans="1:68" ht="13.5" customHeight="1" x14ac:dyDescent="0.3">
      <c r="A433" s="133">
        <v>20</v>
      </c>
      <c r="B433" s="136"/>
      <c r="C433" s="137" t="s">
        <v>2618</v>
      </c>
      <c r="D433" s="138" t="s">
        <v>7649</v>
      </c>
      <c r="E433" s="138" t="s">
        <v>7650</v>
      </c>
      <c r="F433" s="133"/>
      <c r="G433" s="133">
        <v>1</v>
      </c>
      <c r="H433" s="133">
        <v>1</v>
      </c>
      <c r="I433" s="133">
        <v>1</v>
      </c>
      <c r="J433" s="133">
        <v>5</v>
      </c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>
        <v>1</v>
      </c>
      <c r="V433" s="133">
        <v>3</v>
      </c>
      <c r="W433" s="133">
        <v>1</v>
      </c>
      <c r="X433" s="133">
        <v>1</v>
      </c>
      <c r="Y433" s="133">
        <v>2</v>
      </c>
      <c r="Z433" s="133">
        <v>3</v>
      </c>
      <c r="AA433" s="133">
        <v>18</v>
      </c>
      <c r="AB433" s="133">
        <v>15</v>
      </c>
      <c r="AC433" s="133"/>
      <c r="AD433" s="133"/>
      <c r="AE433" s="133"/>
      <c r="AF433" s="133"/>
      <c r="AG433" s="133">
        <v>14</v>
      </c>
      <c r="AH433" s="133"/>
      <c r="AI433" s="133">
        <v>3</v>
      </c>
      <c r="AJ433" s="138" t="s">
        <v>5853</v>
      </c>
      <c r="AK433" s="133"/>
      <c r="AL433" s="133"/>
      <c r="AM433" s="133">
        <v>51</v>
      </c>
      <c r="AN433" s="133">
        <v>30</v>
      </c>
      <c r="AO433" s="133"/>
      <c r="AP433" s="133"/>
      <c r="AQ433" s="133"/>
      <c r="AR433" s="133"/>
      <c r="AS433" s="133">
        <v>1</v>
      </c>
      <c r="AT433" s="133">
        <v>1</v>
      </c>
      <c r="AU433" s="133"/>
      <c r="AV433" s="133"/>
      <c r="AW433" s="133"/>
      <c r="AX433" s="133"/>
      <c r="AY433" s="133"/>
      <c r="AZ433" s="133"/>
      <c r="BA433" s="133"/>
      <c r="BB433" s="133"/>
      <c r="BC433" s="133"/>
      <c r="BD433" s="133"/>
      <c r="BE433" s="138" t="s">
        <v>5701</v>
      </c>
      <c r="BF433" s="166" t="s">
        <v>7631</v>
      </c>
      <c r="BG433" s="137" t="s">
        <v>7651</v>
      </c>
      <c r="BH433" s="139" t="s">
        <v>6824</v>
      </c>
      <c r="BI433" s="133"/>
      <c r="BJ433" s="133"/>
      <c r="BK433" s="133"/>
      <c r="BL433" s="133"/>
      <c r="BM433" s="133"/>
      <c r="BN433" s="133"/>
      <c r="BO433" s="133"/>
      <c r="BP433" s="133"/>
    </row>
    <row r="434" spans="1:68" ht="13.5" customHeight="1" x14ac:dyDescent="0.3">
      <c r="A434" s="133">
        <v>21</v>
      </c>
      <c r="B434" s="136"/>
      <c r="C434" s="137" t="s">
        <v>2618</v>
      </c>
      <c r="D434" s="138" t="s">
        <v>7652</v>
      </c>
      <c r="E434" s="133"/>
      <c r="F434" s="133"/>
      <c r="G434" s="133">
        <v>1</v>
      </c>
      <c r="H434" s="133"/>
      <c r="I434" s="133"/>
      <c r="J434" s="133"/>
      <c r="K434" s="133"/>
      <c r="L434" s="133"/>
      <c r="M434" s="133"/>
      <c r="N434" s="133"/>
      <c r="O434" s="133"/>
      <c r="P434" s="133"/>
      <c r="Q434" s="133">
        <v>2</v>
      </c>
      <c r="R434" s="133"/>
      <c r="S434" s="133">
        <v>1</v>
      </c>
      <c r="T434" s="133"/>
      <c r="U434" s="133"/>
      <c r="V434" s="133"/>
      <c r="W434" s="133"/>
      <c r="X434" s="133"/>
      <c r="Y434" s="133">
        <v>1</v>
      </c>
      <c r="Z434" s="133">
        <v>3</v>
      </c>
      <c r="AA434" s="133">
        <v>11</v>
      </c>
      <c r="AB434" s="133">
        <v>3</v>
      </c>
      <c r="AC434" s="133"/>
      <c r="AD434" s="133"/>
      <c r="AE434" s="133"/>
      <c r="AF434" s="133"/>
      <c r="AG434" s="133">
        <v>51</v>
      </c>
      <c r="AH434" s="133"/>
      <c r="AI434" s="138" t="s">
        <v>5853</v>
      </c>
      <c r="AJ434" s="133"/>
      <c r="AK434" s="133"/>
      <c r="AL434" s="133"/>
      <c r="AM434" s="133">
        <v>21</v>
      </c>
      <c r="AN434" s="133"/>
      <c r="AO434" s="133"/>
      <c r="AP434" s="133"/>
      <c r="AQ434" s="133"/>
      <c r="AR434" s="133"/>
      <c r="AS434" s="133"/>
      <c r="AT434" s="133">
        <v>1</v>
      </c>
      <c r="AU434" s="133"/>
      <c r="AV434" s="133"/>
      <c r="AW434" s="133"/>
      <c r="AX434" s="133"/>
      <c r="AY434" s="133"/>
      <c r="AZ434" s="133"/>
      <c r="BA434" s="133"/>
      <c r="BB434" s="133"/>
      <c r="BC434" s="133"/>
      <c r="BD434" s="133"/>
      <c r="BE434" s="138" t="s">
        <v>5701</v>
      </c>
      <c r="BF434" s="166" t="s">
        <v>7043</v>
      </c>
      <c r="BG434" s="137" t="s">
        <v>7653</v>
      </c>
      <c r="BH434" s="137" t="s">
        <v>6829</v>
      </c>
      <c r="BI434" s="133"/>
      <c r="BJ434" s="133"/>
      <c r="BK434" s="133"/>
      <c r="BL434" s="133"/>
      <c r="BM434" s="133"/>
      <c r="BN434" s="133"/>
      <c r="BO434" s="133"/>
      <c r="BP434" s="133"/>
    </row>
    <row r="435" spans="1:68" ht="13.5" customHeight="1" x14ac:dyDescent="0.3">
      <c r="A435" s="133">
        <v>22</v>
      </c>
      <c r="B435" s="136"/>
      <c r="C435" s="137" t="s">
        <v>2618</v>
      </c>
      <c r="D435" s="138" t="s">
        <v>7654</v>
      </c>
      <c r="E435" s="133"/>
      <c r="F435" s="133"/>
      <c r="G435" s="133">
        <v>1</v>
      </c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>
        <v>1</v>
      </c>
      <c r="Z435" s="133">
        <v>1</v>
      </c>
      <c r="AA435" s="133">
        <v>12</v>
      </c>
      <c r="AB435" s="133">
        <v>5</v>
      </c>
      <c r="AC435" s="133"/>
      <c r="AD435" s="133"/>
      <c r="AE435" s="133"/>
      <c r="AF435" s="133"/>
      <c r="AG435" s="133">
        <v>21</v>
      </c>
      <c r="AH435" s="133"/>
      <c r="AI435" s="133">
        <v>1</v>
      </c>
      <c r="AJ435" s="133"/>
      <c r="AK435" s="133"/>
      <c r="AL435" s="133"/>
      <c r="AM435" s="133">
        <v>6</v>
      </c>
      <c r="AN435" s="133"/>
      <c r="AO435" s="133"/>
      <c r="AP435" s="133"/>
      <c r="AQ435" s="133"/>
      <c r="AR435" s="133"/>
      <c r="AS435" s="133"/>
      <c r="AT435" s="133">
        <v>1</v>
      </c>
      <c r="AU435" s="133"/>
      <c r="AV435" s="133"/>
      <c r="AW435" s="133"/>
      <c r="AX435" s="133"/>
      <c r="AY435" s="133"/>
      <c r="AZ435" s="133"/>
      <c r="BA435" s="133"/>
      <c r="BB435" s="133"/>
      <c r="BC435" s="133"/>
      <c r="BD435" s="133"/>
      <c r="BE435" s="133"/>
      <c r="BF435" s="165"/>
      <c r="BG435" s="140"/>
      <c r="BH435" s="140"/>
      <c r="BI435" s="133"/>
      <c r="BJ435" s="133"/>
      <c r="BK435" s="133"/>
      <c r="BL435" s="133"/>
      <c r="BM435" s="133"/>
      <c r="BN435" s="133"/>
      <c r="BO435" s="133"/>
      <c r="BP435" s="133"/>
    </row>
    <row r="436" spans="1:68" ht="13.5" customHeight="1" x14ac:dyDescent="0.3">
      <c r="A436" s="133">
        <v>23</v>
      </c>
      <c r="B436" s="136"/>
      <c r="C436" s="137" t="s">
        <v>2618</v>
      </c>
      <c r="D436" s="138" t="s">
        <v>7655</v>
      </c>
      <c r="E436" s="133"/>
      <c r="F436" s="133"/>
      <c r="G436" s="133">
        <v>1</v>
      </c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>
        <v>1</v>
      </c>
      <c r="Z436" s="133">
        <v>3</v>
      </c>
      <c r="AA436" s="133">
        <v>12</v>
      </c>
      <c r="AB436" s="133">
        <v>2</v>
      </c>
      <c r="AC436" s="133"/>
      <c r="AD436" s="133"/>
      <c r="AE436" s="133"/>
      <c r="AF436" s="133"/>
      <c r="AG436" s="133"/>
      <c r="AH436" s="133"/>
      <c r="AI436" s="133">
        <v>2</v>
      </c>
      <c r="AJ436" s="138" t="s">
        <v>5853</v>
      </c>
      <c r="AK436" s="133"/>
      <c r="AL436" s="133"/>
      <c r="AM436" s="133">
        <v>34</v>
      </c>
      <c r="AN436" s="133">
        <v>30</v>
      </c>
      <c r="AO436" s="133"/>
      <c r="AP436" s="133"/>
      <c r="AQ436" s="133"/>
      <c r="AR436" s="133"/>
      <c r="AS436" s="133"/>
      <c r="AT436" s="133">
        <v>1</v>
      </c>
      <c r="AU436" s="133"/>
      <c r="AV436" s="133"/>
      <c r="AW436" s="133"/>
      <c r="AX436" s="133"/>
      <c r="AY436" s="133"/>
      <c r="AZ436" s="133"/>
      <c r="BA436" s="133"/>
      <c r="BB436" s="133"/>
      <c r="BC436" s="133"/>
      <c r="BD436" s="133"/>
      <c r="BE436" s="138" t="s">
        <v>5701</v>
      </c>
      <c r="BF436" s="166" t="s">
        <v>7631</v>
      </c>
      <c r="BG436" s="137" t="s">
        <v>7651</v>
      </c>
      <c r="BH436" s="139" t="s">
        <v>6824</v>
      </c>
      <c r="BI436" s="133"/>
      <c r="BJ436" s="133"/>
      <c r="BK436" s="133"/>
      <c r="BL436" s="133"/>
      <c r="BM436" s="133"/>
      <c r="BN436" s="133"/>
      <c r="BO436" s="133"/>
      <c r="BP436" s="133"/>
    </row>
    <row r="437" spans="1:68" ht="13.5" customHeight="1" x14ac:dyDescent="0.3">
      <c r="A437" s="133">
        <v>24</v>
      </c>
      <c r="B437" s="136"/>
      <c r="C437" s="137" t="s">
        <v>7656</v>
      </c>
      <c r="D437" s="133"/>
      <c r="E437" s="138" t="s">
        <v>7657</v>
      </c>
      <c r="F437" s="133"/>
      <c r="G437" s="133"/>
      <c r="H437" s="133">
        <v>1</v>
      </c>
      <c r="I437" s="133">
        <v>1</v>
      </c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>
        <v>1</v>
      </c>
      <c r="X437" s="133">
        <v>2</v>
      </c>
      <c r="Y437" s="133">
        <v>1</v>
      </c>
      <c r="Z437" s="133"/>
      <c r="AA437" s="133"/>
      <c r="AB437" s="133">
        <v>6</v>
      </c>
      <c r="AC437" s="133"/>
      <c r="AD437" s="133"/>
      <c r="AE437" s="133"/>
      <c r="AF437" s="133"/>
      <c r="AG437" s="133"/>
      <c r="AH437" s="133"/>
      <c r="AI437" s="133"/>
      <c r="AJ437" s="133"/>
      <c r="AK437" s="133"/>
      <c r="AL437" s="133"/>
      <c r="AM437" s="133"/>
      <c r="AN437" s="133"/>
      <c r="AO437" s="133"/>
      <c r="AP437" s="133"/>
      <c r="AQ437" s="133"/>
      <c r="AR437" s="133"/>
      <c r="AS437" s="133"/>
      <c r="AT437" s="133"/>
      <c r="AU437" s="133"/>
      <c r="AV437" s="133"/>
      <c r="AW437" s="133"/>
      <c r="AX437" s="133"/>
      <c r="AY437" s="133"/>
      <c r="AZ437" s="133"/>
      <c r="BA437" s="133"/>
      <c r="BB437" s="133"/>
      <c r="BC437" s="133"/>
      <c r="BD437" s="133"/>
      <c r="BE437" s="133">
        <v>1</v>
      </c>
      <c r="BF437" s="166" t="s">
        <v>7658</v>
      </c>
      <c r="BG437" s="137" t="s">
        <v>7406</v>
      </c>
      <c r="BH437" s="137" t="s">
        <v>6829</v>
      </c>
      <c r="BI437" s="133"/>
      <c r="BJ437" s="133"/>
      <c r="BK437" s="133"/>
      <c r="BL437" s="133"/>
      <c r="BM437" s="133"/>
      <c r="BN437" s="133"/>
      <c r="BO437" s="133"/>
      <c r="BP437" s="133"/>
    </row>
    <row r="438" spans="1:68" ht="13.5" customHeight="1" x14ac:dyDescent="0.3">
      <c r="A438" s="133">
        <v>25</v>
      </c>
      <c r="B438" s="136"/>
      <c r="C438" s="137" t="s">
        <v>7659</v>
      </c>
      <c r="D438" s="138" t="s">
        <v>7660</v>
      </c>
      <c r="E438" s="138" t="s">
        <v>7661</v>
      </c>
      <c r="F438" s="133"/>
      <c r="G438" s="133">
        <v>1</v>
      </c>
      <c r="H438" s="133">
        <v>1</v>
      </c>
      <c r="I438" s="133">
        <v>3</v>
      </c>
      <c r="J438" s="133">
        <v>2</v>
      </c>
      <c r="K438" s="133"/>
      <c r="L438" s="133"/>
      <c r="M438" s="133"/>
      <c r="N438" s="133"/>
      <c r="O438" s="133"/>
      <c r="P438" s="133"/>
      <c r="Q438" s="133"/>
      <c r="R438" s="133"/>
      <c r="S438" s="133">
        <v>2</v>
      </c>
      <c r="T438" s="133"/>
      <c r="U438" s="133">
        <v>1</v>
      </c>
      <c r="V438" s="133"/>
      <c r="W438" s="133"/>
      <c r="X438" s="133"/>
      <c r="Y438" s="133">
        <v>4</v>
      </c>
      <c r="Z438" s="133">
        <v>4</v>
      </c>
      <c r="AA438" s="133">
        <v>21</v>
      </c>
      <c r="AB438" s="133">
        <v>9</v>
      </c>
      <c r="AC438" s="133"/>
      <c r="AD438" s="133"/>
      <c r="AE438" s="133"/>
      <c r="AF438" s="133"/>
      <c r="AG438" s="133">
        <v>129</v>
      </c>
      <c r="AH438" s="133">
        <v>5</v>
      </c>
      <c r="AI438" s="133">
        <v>4</v>
      </c>
      <c r="AJ438" s="133">
        <v>2</v>
      </c>
      <c r="AK438" s="133"/>
      <c r="AL438" s="133">
        <v>4</v>
      </c>
      <c r="AM438" s="133">
        <v>26</v>
      </c>
      <c r="AN438" s="133">
        <v>48</v>
      </c>
      <c r="AO438" s="133"/>
      <c r="AP438" s="133">
        <v>69</v>
      </c>
      <c r="AQ438" s="133">
        <v>4000</v>
      </c>
      <c r="AR438" s="133"/>
      <c r="AS438" s="138" t="s">
        <v>5865</v>
      </c>
      <c r="AT438" s="133">
        <v>1</v>
      </c>
      <c r="AU438" s="133">
        <v>1</v>
      </c>
      <c r="AV438" s="133"/>
      <c r="AW438" s="133"/>
      <c r="AX438" s="133"/>
      <c r="AY438" s="133"/>
      <c r="AZ438" s="133"/>
      <c r="BA438" s="133"/>
      <c r="BB438" s="133"/>
      <c r="BC438" s="133"/>
      <c r="BD438" s="133"/>
      <c r="BE438" s="138" t="s">
        <v>5701</v>
      </c>
      <c r="BF438" s="166" t="s">
        <v>7662</v>
      </c>
      <c r="BG438" s="137" t="s">
        <v>6838</v>
      </c>
      <c r="BH438" s="137" t="s">
        <v>6829</v>
      </c>
      <c r="BI438" s="133"/>
      <c r="BJ438" s="133"/>
      <c r="BK438" s="133"/>
      <c r="BL438" s="133"/>
      <c r="BM438" s="133"/>
      <c r="BN438" s="133"/>
      <c r="BO438" s="133"/>
      <c r="BP438" s="133"/>
    </row>
    <row r="439" spans="1:68" ht="13.5" customHeight="1" x14ac:dyDescent="0.3">
      <c r="A439" s="133">
        <v>26</v>
      </c>
      <c r="B439" s="136"/>
      <c r="C439" s="137" t="s">
        <v>7659</v>
      </c>
      <c r="D439" s="138" t="s">
        <v>2581</v>
      </c>
      <c r="E439" s="138" t="s">
        <v>7663</v>
      </c>
      <c r="F439" s="133"/>
      <c r="G439" s="133">
        <v>1</v>
      </c>
      <c r="H439" s="133">
        <v>1</v>
      </c>
      <c r="I439" s="133">
        <v>1</v>
      </c>
      <c r="J439" s="133">
        <v>3</v>
      </c>
      <c r="K439" s="133"/>
      <c r="L439" s="133"/>
      <c r="M439" s="133"/>
      <c r="N439" s="133"/>
      <c r="O439" s="133"/>
      <c r="P439" s="133"/>
      <c r="Q439" s="133">
        <v>2</v>
      </c>
      <c r="R439" s="133"/>
      <c r="S439" s="133">
        <v>2</v>
      </c>
      <c r="T439" s="133">
        <v>2</v>
      </c>
      <c r="U439" s="133">
        <v>1</v>
      </c>
      <c r="V439" s="133"/>
      <c r="W439" s="133">
        <v>1</v>
      </c>
      <c r="X439" s="133">
        <v>3</v>
      </c>
      <c r="Y439" s="133">
        <v>8</v>
      </c>
      <c r="Z439" s="133">
        <v>1</v>
      </c>
      <c r="AA439" s="133">
        <v>20</v>
      </c>
      <c r="AB439" s="133">
        <v>5</v>
      </c>
      <c r="AC439" s="133"/>
      <c r="AD439" s="133"/>
      <c r="AE439" s="133"/>
      <c r="AF439" s="133"/>
      <c r="AG439" s="133">
        <v>382</v>
      </c>
      <c r="AH439" s="133"/>
      <c r="AI439" s="138" t="s">
        <v>6085</v>
      </c>
      <c r="AJ439" s="133">
        <v>2</v>
      </c>
      <c r="AK439" s="133"/>
      <c r="AL439" s="133">
        <v>5</v>
      </c>
      <c r="AM439" s="133">
        <v>21</v>
      </c>
      <c r="AN439" s="133">
        <v>52</v>
      </c>
      <c r="AO439" s="133"/>
      <c r="AP439" s="133">
        <v>70</v>
      </c>
      <c r="AQ439" s="133">
        <v>4000</v>
      </c>
      <c r="AR439" s="133"/>
      <c r="AS439" s="138" t="s">
        <v>5701</v>
      </c>
      <c r="AT439" s="133">
        <v>2</v>
      </c>
      <c r="AU439" s="133"/>
      <c r="AV439" s="133"/>
      <c r="AW439" s="133"/>
      <c r="AX439" s="133"/>
      <c r="AY439" s="133"/>
      <c r="AZ439" s="133"/>
      <c r="BA439" s="133"/>
      <c r="BB439" s="133"/>
      <c r="BC439" s="133"/>
      <c r="BD439" s="133"/>
      <c r="BE439" s="138" t="s">
        <v>5701</v>
      </c>
      <c r="BF439" s="166" t="s">
        <v>6829</v>
      </c>
      <c r="BG439" s="137" t="s">
        <v>6838</v>
      </c>
      <c r="BH439" s="137" t="s">
        <v>6829</v>
      </c>
      <c r="BI439" s="133"/>
      <c r="BJ439" s="133"/>
      <c r="BK439" s="133"/>
      <c r="BL439" s="133"/>
      <c r="BM439" s="133"/>
      <c r="BN439" s="133"/>
      <c r="BO439" s="133"/>
      <c r="BP439" s="133"/>
    </row>
    <row r="440" spans="1:68" ht="13.5" customHeight="1" x14ac:dyDescent="0.3">
      <c r="A440" s="133">
        <v>27</v>
      </c>
      <c r="B440" s="136"/>
      <c r="C440" s="140"/>
      <c r="D440" s="138" t="s">
        <v>7664</v>
      </c>
      <c r="E440" s="133"/>
      <c r="F440" s="133"/>
      <c r="G440" s="133">
        <v>1</v>
      </c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>
        <v>1</v>
      </c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133"/>
      <c r="AL440" s="133"/>
      <c r="AM440" s="133"/>
      <c r="AN440" s="133"/>
      <c r="AO440" s="133"/>
      <c r="AP440" s="133"/>
      <c r="AQ440" s="133"/>
      <c r="AR440" s="133"/>
      <c r="AS440" s="133"/>
      <c r="AT440" s="133"/>
      <c r="AU440" s="133"/>
      <c r="AV440" s="133"/>
      <c r="AW440" s="133"/>
      <c r="AX440" s="133"/>
      <c r="AY440" s="133"/>
      <c r="AZ440" s="133"/>
      <c r="BA440" s="133"/>
      <c r="BB440" s="133"/>
      <c r="BC440" s="133"/>
      <c r="BD440" s="133"/>
      <c r="BE440" s="133"/>
      <c r="BF440" s="165"/>
      <c r="BG440" s="140"/>
      <c r="BH440" s="140"/>
      <c r="BI440" s="133"/>
      <c r="BJ440" s="133"/>
      <c r="BK440" s="133"/>
      <c r="BL440" s="133"/>
      <c r="BM440" s="133"/>
      <c r="BN440" s="133"/>
      <c r="BO440" s="133"/>
      <c r="BP440" s="133"/>
    </row>
    <row r="441" spans="1:68" ht="13.5" customHeight="1" x14ac:dyDescent="0.3">
      <c r="A441" s="133">
        <v>28</v>
      </c>
      <c r="B441" s="136"/>
      <c r="C441" s="140"/>
      <c r="D441" s="138" t="s">
        <v>7665</v>
      </c>
      <c r="E441" s="138" t="s">
        <v>7666</v>
      </c>
      <c r="F441" s="133"/>
      <c r="G441" s="133">
        <v>1</v>
      </c>
      <c r="H441" s="133">
        <v>1</v>
      </c>
      <c r="I441" s="133">
        <v>1</v>
      </c>
      <c r="J441" s="133">
        <v>2</v>
      </c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>
        <v>1</v>
      </c>
      <c r="Y441" s="133">
        <v>1</v>
      </c>
      <c r="Z441" s="133"/>
      <c r="AA441" s="133"/>
      <c r="AB441" s="133">
        <v>6</v>
      </c>
      <c r="AC441" s="133"/>
      <c r="AD441" s="133"/>
      <c r="AE441" s="133"/>
      <c r="AF441" s="133"/>
      <c r="AG441" s="133"/>
      <c r="AH441" s="133"/>
      <c r="AI441" s="133"/>
      <c r="AJ441" s="133"/>
      <c r="AK441" s="133"/>
      <c r="AL441" s="133"/>
      <c r="AM441" s="133"/>
      <c r="AN441" s="133"/>
      <c r="AO441" s="133"/>
      <c r="AP441" s="133"/>
      <c r="AQ441" s="133"/>
      <c r="AR441" s="133"/>
      <c r="AS441" s="133"/>
      <c r="AT441" s="133"/>
      <c r="AU441" s="133"/>
      <c r="AV441" s="133"/>
      <c r="AW441" s="133"/>
      <c r="AX441" s="133"/>
      <c r="AY441" s="133"/>
      <c r="AZ441" s="133"/>
      <c r="BA441" s="133"/>
      <c r="BB441" s="133"/>
      <c r="BC441" s="133"/>
      <c r="BD441" s="133"/>
      <c r="BE441" s="133"/>
      <c r="BF441" s="165"/>
      <c r="BG441" s="140"/>
      <c r="BH441" s="140"/>
      <c r="BI441" s="133"/>
      <c r="BJ441" s="133"/>
      <c r="BK441" s="133"/>
      <c r="BL441" s="133"/>
      <c r="BM441" s="133"/>
      <c r="BN441" s="133"/>
      <c r="BO441" s="133"/>
      <c r="BP441" s="133"/>
    </row>
    <row r="442" spans="1:68" ht="13.5" customHeight="1" x14ac:dyDescent="0.3">
      <c r="A442" s="133">
        <v>29</v>
      </c>
      <c r="B442" s="136"/>
      <c r="C442" s="137" t="s">
        <v>7667</v>
      </c>
      <c r="D442" s="133"/>
      <c r="E442" s="138" t="s">
        <v>7668</v>
      </c>
      <c r="F442" s="133"/>
      <c r="G442" s="133"/>
      <c r="H442" s="133">
        <v>1</v>
      </c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>
        <v>1</v>
      </c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33"/>
      <c r="AJ442" s="133"/>
      <c r="AK442" s="133"/>
      <c r="AL442" s="133"/>
      <c r="AM442" s="133"/>
      <c r="AN442" s="133"/>
      <c r="AO442" s="133"/>
      <c r="AP442" s="133"/>
      <c r="AQ442" s="133"/>
      <c r="AR442" s="133"/>
      <c r="AS442" s="133"/>
      <c r="AT442" s="133"/>
      <c r="AU442" s="133"/>
      <c r="AV442" s="133"/>
      <c r="AW442" s="133"/>
      <c r="AX442" s="133"/>
      <c r="AY442" s="133"/>
      <c r="AZ442" s="133"/>
      <c r="BA442" s="133"/>
      <c r="BB442" s="133"/>
      <c r="BC442" s="133"/>
      <c r="BD442" s="133"/>
      <c r="BE442" s="133"/>
      <c r="BF442" s="165"/>
      <c r="BG442" s="140"/>
      <c r="BH442" s="140"/>
      <c r="BI442" s="133"/>
      <c r="BJ442" s="133"/>
      <c r="BK442" s="133"/>
      <c r="BL442" s="133"/>
      <c r="BM442" s="133"/>
      <c r="BN442" s="133"/>
      <c r="BO442" s="133"/>
      <c r="BP442" s="133"/>
    </row>
    <row r="443" spans="1:68" ht="13.5" customHeight="1" x14ac:dyDescent="0.3">
      <c r="A443" s="133">
        <v>30</v>
      </c>
      <c r="B443" s="136"/>
      <c r="C443" s="140"/>
      <c r="D443" s="138" t="s">
        <v>7669</v>
      </c>
      <c r="E443" s="138" t="s">
        <v>7670</v>
      </c>
      <c r="F443" s="133"/>
      <c r="G443" s="133">
        <v>1</v>
      </c>
      <c r="H443" s="133">
        <v>1</v>
      </c>
      <c r="I443" s="133"/>
      <c r="J443" s="133">
        <v>1</v>
      </c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>
        <v>1</v>
      </c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133"/>
      <c r="AL443" s="133"/>
      <c r="AM443" s="133"/>
      <c r="AN443" s="133"/>
      <c r="AO443" s="133"/>
      <c r="AP443" s="133"/>
      <c r="AQ443" s="133"/>
      <c r="AR443" s="133"/>
      <c r="AS443" s="133"/>
      <c r="AT443" s="133"/>
      <c r="AU443" s="133"/>
      <c r="AV443" s="133"/>
      <c r="AW443" s="133"/>
      <c r="AX443" s="133"/>
      <c r="AY443" s="133"/>
      <c r="AZ443" s="133"/>
      <c r="BA443" s="133"/>
      <c r="BB443" s="133"/>
      <c r="BC443" s="133"/>
      <c r="BD443" s="133"/>
      <c r="BE443" s="133"/>
      <c r="BF443" s="165"/>
      <c r="BG443" s="140"/>
      <c r="BH443" s="140"/>
      <c r="BI443" s="133"/>
      <c r="BJ443" s="133"/>
      <c r="BK443" s="133"/>
      <c r="BL443" s="133"/>
      <c r="BM443" s="133"/>
      <c r="BN443" s="133"/>
      <c r="BO443" s="133"/>
      <c r="BP443" s="133"/>
    </row>
    <row r="444" spans="1:68" ht="13.5" customHeight="1" x14ac:dyDescent="0.3">
      <c r="A444" s="133">
        <v>31</v>
      </c>
      <c r="B444" s="136"/>
      <c r="C444" s="137" t="s">
        <v>7087</v>
      </c>
      <c r="D444" s="138" t="s">
        <v>7671</v>
      </c>
      <c r="E444" s="138" t="s">
        <v>7672</v>
      </c>
      <c r="F444" s="133"/>
      <c r="G444" s="133">
        <v>1</v>
      </c>
      <c r="H444" s="133">
        <v>1</v>
      </c>
      <c r="I444" s="133">
        <v>1</v>
      </c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>
        <v>1</v>
      </c>
      <c r="Z444" s="133">
        <v>3</v>
      </c>
      <c r="AA444" s="133">
        <v>2</v>
      </c>
      <c r="AB444" s="133"/>
      <c r="AC444" s="133"/>
      <c r="AD444" s="133"/>
      <c r="AE444" s="133"/>
      <c r="AF444" s="133"/>
      <c r="AG444" s="133"/>
      <c r="AH444" s="133"/>
      <c r="AI444" s="133">
        <v>1</v>
      </c>
      <c r="AJ444" s="133">
        <v>1</v>
      </c>
      <c r="AK444" s="133"/>
      <c r="AL444" s="133"/>
      <c r="AM444" s="133">
        <v>1</v>
      </c>
      <c r="AN444" s="133">
        <v>9</v>
      </c>
      <c r="AO444" s="133"/>
      <c r="AP444" s="133"/>
      <c r="AQ444" s="133"/>
      <c r="AR444" s="133"/>
      <c r="AS444" s="133"/>
      <c r="AT444" s="133">
        <v>1</v>
      </c>
      <c r="AU444" s="133"/>
      <c r="AV444" s="133"/>
      <c r="AW444" s="133"/>
      <c r="AX444" s="133"/>
      <c r="AY444" s="133"/>
      <c r="AZ444" s="133"/>
      <c r="BA444" s="133"/>
      <c r="BB444" s="133"/>
      <c r="BC444" s="133"/>
      <c r="BD444" s="133"/>
      <c r="BE444" s="133"/>
      <c r="BF444" s="165"/>
      <c r="BG444" s="140"/>
      <c r="BH444" s="140"/>
      <c r="BI444" s="133"/>
      <c r="BJ444" s="133"/>
      <c r="BK444" s="133"/>
      <c r="BL444" s="133"/>
      <c r="BM444" s="133"/>
      <c r="BN444" s="133"/>
      <c r="BO444" s="133"/>
      <c r="BP444" s="133"/>
    </row>
    <row r="445" spans="1:68" ht="13.5" customHeight="1" x14ac:dyDescent="0.3">
      <c r="A445" s="133">
        <v>32</v>
      </c>
      <c r="B445" s="136"/>
      <c r="C445" s="137" t="s">
        <v>7673</v>
      </c>
      <c r="D445" s="133"/>
      <c r="E445" s="138" t="s">
        <v>7674</v>
      </c>
      <c r="F445" s="133"/>
      <c r="G445" s="133"/>
      <c r="H445" s="133">
        <v>1</v>
      </c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>
        <v>1</v>
      </c>
      <c r="V445" s="133"/>
      <c r="W445" s="133">
        <v>1</v>
      </c>
      <c r="X445" s="133">
        <v>1</v>
      </c>
      <c r="Y445" s="133"/>
      <c r="Z445" s="133"/>
      <c r="AA445" s="133">
        <v>8</v>
      </c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133"/>
      <c r="AL445" s="133"/>
      <c r="AM445" s="133"/>
      <c r="AN445" s="133"/>
      <c r="AO445" s="133"/>
      <c r="AP445" s="133"/>
      <c r="AQ445" s="133"/>
      <c r="AR445" s="133"/>
      <c r="AS445" s="133"/>
      <c r="AT445" s="133">
        <v>1</v>
      </c>
      <c r="AU445" s="133"/>
      <c r="AV445" s="133"/>
      <c r="AW445" s="133"/>
      <c r="AX445" s="133"/>
      <c r="AY445" s="133"/>
      <c r="AZ445" s="133"/>
      <c r="BA445" s="133"/>
      <c r="BB445" s="133"/>
      <c r="BC445" s="133"/>
      <c r="BD445" s="133"/>
      <c r="BE445" s="133"/>
      <c r="BF445" s="165"/>
      <c r="BG445" s="140"/>
      <c r="BH445" s="140"/>
      <c r="BI445" s="133"/>
      <c r="BJ445" s="133"/>
      <c r="BK445" s="133"/>
      <c r="BL445" s="133"/>
      <c r="BM445" s="133"/>
      <c r="BN445" s="133"/>
      <c r="BO445" s="133"/>
      <c r="BP445" s="133"/>
    </row>
    <row r="446" spans="1:68" ht="13.5" customHeight="1" x14ac:dyDescent="0.3">
      <c r="A446" s="133"/>
      <c r="B446" s="143"/>
      <c r="C446" s="144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3"/>
      <c r="AO446" s="133"/>
      <c r="AP446" s="133"/>
      <c r="AQ446" s="133"/>
      <c r="AR446" s="133"/>
      <c r="AS446" s="133"/>
      <c r="AT446" s="133"/>
      <c r="AU446" s="133"/>
      <c r="AV446" s="133"/>
      <c r="AW446" s="133"/>
      <c r="AX446" s="133"/>
      <c r="AY446" s="133"/>
      <c r="AZ446" s="133"/>
      <c r="BA446" s="133"/>
      <c r="BB446" s="133"/>
      <c r="BC446" s="133"/>
      <c r="BD446" s="133"/>
      <c r="BE446" s="133"/>
      <c r="BF446" s="167"/>
      <c r="BG446" s="144"/>
      <c r="BH446" s="144"/>
      <c r="BI446" s="133"/>
      <c r="BJ446" s="133"/>
      <c r="BK446" s="133"/>
      <c r="BL446" s="133"/>
      <c r="BM446" s="133"/>
      <c r="BN446" s="133"/>
      <c r="BO446" s="133"/>
      <c r="BP446" s="133"/>
    </row>
    <row r="447" spans="1:68" ht="13.5" customHeight="1" x14ac:dyDescent="0.3">
      <c r="A447" s="154" t="s">
        <v>375</v>
      </c>
      <c r="B447" s="155"/>
      <c r="C447" s="156"/>
      <c r="D447" s="155"/>
      <c r="E447" s="155"/>
      <c r="F447" s="155"/>
      <c r="G447" s="155"/>
      <c r="H447" s="155"/>
      <c r="I447" s="155"/>
      <c r="J447" s="155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157"/>
      <c r="AJ447" s="157"/>
      <c r="AK447" s="157"/>
      <c r="AL447" s="157"/>
      <c r="AM447" s="157"/>
      <c r="AN447" s="157"/>
      <c r="AO447" s="157"/>
      <c r="AP447" s="157"/>
      <c r="AQ447" s="157"/>
      <c r="AR447" s="157"/>
      <c r="AS447" s="157"/>
      <c r="AT447" s="157"/>
      <c r="AU447" s="157"/>
      <c r="AV447" s="157"/>
      <c r="AW447" s="157"/>
      <c r="AX447" s="157"/>
      <c r="AY447" s="157"/>
      <c r="AZ447" s="157"/>
      <c r="BA447" s="157"/>
      <c r="BB447" s="157"/>
      <c r="BC447" s="157"/>
      <c r="BD447" s="157"/>
      <c r="BE447" s="157"/>
      <c r="BF447" s="158"/>
      <c r="BG447" s="159"/>
      <c r="BH447" s="159"/>
      <c r="BI447" s="157"/>
      <c r="BJ447" s="157"/>
      <c r="BK447" s="157"/>
      <c r="BL447" s="157"/>
      <c r="BM447" s="157"/>
      <c r="BN447" s="157"/>
      <c r="BO447" s="157"/>
      <c r="BP447" s="160"/>
    </row>
    <row r="448" spans="1:68" ht="13.5" customHeight="1" x14ac:dyDescent="0.3">
      <c r="A448" s="129">
        <v>33</v>
      </c>
      <c r="B448" s="153" t="s">
        <v>7611</v>
      </c>
      <c r="C448" s="161" t="s">
        <v>2618</v>
      </c>
      <c r="D448" s="132" t="s">
        <v>7675</v>
      </c>
      <c r="E448" s="132" t="s">
        <v>7676</v>
      </c>
      <c r="F448" s="133"/>
      <c r="G448" s="129">
        <v>1</v>
      </c>
      <c r="H448" s="129">
        <v>1</v>
      </c>
      <c r="I448" s="129">
        <v>2</v>
      </c>
      <c r="J448" s="129">
        <v>1</v>
      </c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29">
        <v>2</v>
      </c>
      <c r="V448" s="129">
        <v>4</v>
      </c>
      <c r="W448" s="129">
        <v>1</v>
      </c>
      <c r="X448" s="129">
        <v>2</v>
      </c>
      <c r="Y448" s="129">
        <v>8</v>
      </c>
      <c r="Z448" s="129">
        <v>4</v>
      </c>
      <c r="AA448" s="129">
        <v>22</v>
      </c>
      <c r="AB448" s="129">
        <v>8</v>
      </c>
      <c r="AC448" s="129">
        <v>26</v>
      </c>
      <c r="AD448" s="133"/>
      <c r="AE448" s="133"/>
      <c r="AF448" s="133"/>
      <c r="AG448" s="133"/>
      <c r="AH448" s="129">
        <v>8</v>
      </c>
      <c r="AI448" s="129">
        <v>9</v>
      </c>
      <c r="AJ448" s="129">
        <v>6</v>
      </c>
      <c r="AK448" s="129">
        <v>1</v>
      </c>
      <c r="AL448" s="133"/>
      <c r="AM448" s="129">
        <v>28</v>
      </c>
      <c r="AN448" s="129">
        <v>74</v>
      </c>
      <c r="AO448" s="129">
        <v>18</v>
      </c>
      <c r="AP448" s="133"/>
      <c r="AQ448" s="129">
        <v>1500</v>
      </c>
      <c r="AR448" s="133"/>
      <c r="AS448" s="133"/>
      <c r="AT448" s="129">
        <v>1</v>
      </c>
      <c r="AU448" s="133"/>
      <c r="AV448" s="133"/>
      <c r="AW448" s="133"/>
      <c r="AX448" s="133"/>
      <c r="AY448" s="133"/>
      <c r="AZ448" s="133"/>
      <c r="BA448" s="133"/>
      <c r="BB448" s="133"/>
      <c r="BC448" s="133"/>
      <c r="BD448" s="133"/>
      <c r="BE448" s="132" t="s">
        <v>5849</v>
      </c>
      <c r="BF448" s="168" t="s">
        <v>7623</v>
      </c>
      <c r="BG448" s="161" t="s">
        <v>7135</v>
      </c>
      <c r="BH448" s="135" t="s">
        <v>6824</v>
      </c>
      <c r="BI448" s="133"/>
      <c r="BJ448" s="133"/>
      <c r="BK448" s="133"/>
      <c r="BL448" s="133"/>
      <c r="BM448" s="133"/>
      <c r="BN448" s="133"/>
      <c r="BO448" s="133"/>
      <c r="BP448" s="133"/>
    </row>
    <row r="449" spans="1:68" ht="13.5" customHeight="1" x14ac:dyDescent="0.3">
      <c r="A449" s="133">
        <v>34</v>
      </c>
      <c r="B449" s="136"/>
      <c r="C449" s="140"/>
      <c r="D449" s="138" t="s">
        <v>7677</v>
      </c>
      <c r="E449" s="138" t="s">
        <v>7678</v>
      </c>
      <c r="F449" s="133"/>
      <c r="G449" s="133">
        <v>1</v>
      </c>
      <c r="H449" s="133">
        <v>1</v>
      </c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>
        <v>1</v>
      </c>
      <c r="Z449" s="133">
        <v>6</v>
      </c>
      <c r="AA449" s="133">
        <v>12</v>
      </c>
      <c r="AB449" s="133"/>
      <c r="AC449" s="133"/>
      <c r="AD449" s="133">
        <v>23</v>
      </c>
      <c r="AE449" s="133"/>
      <c r="AF449" s="133"/>
      <c r="AG449" s="133">
        <v>20</v>
      </c>
      <c r="AH449" s="133"/>
      <c r="AI449" s="133"/>
      <c r="AJ449" s="138" t="s">
        <v>5871</v>
      </c>
      <c r="AK449" s="133"/>
      <c r="AL449" s="133"/>
      <c r="AM449" s="133"/>
      <c r="AN449" s="133">
        <v>5</v>
      </c>
      <c r="AO449" s="133"/>
      <c r="AP449" s="133"/>
      <c r="AQ449" s="133"/>
      <c r="AR449" s="133"/>
      <c r="AS449" s="133"/>
      <c r="AT449" s="133"/>
      <c r="AU449" s="133"/>
      <c r="AV449" s="133"/>
      <c r="AW449" s="133"/>
      <c r="AX449" s="133"/>
      <c r="AY449" s="133"/>
      <c r="AZ449" s="133"/>
      <c r="BA449" s="133"/>
      <c r="BB449" s="133"/>
      <c r="BC449" s="133"/>
      <c r="BD449" s="133"/>
      <c r="BE449" s="133"/>
      <c r="BF449" s="165"/>
      <c r="BG449" s="140"/>
      <c r="BH449" s="140"/>
      <c r="BI449" s="133"/>
      <c r="BJ449" s="133"/>
      <c r="BK449" s="133"/>
      <c r="BL449" s="133"/>
      <c r="BM449" s="133"/>
      <c r="BN449" s="133"/>
      <c r="BO449" s="133"/>
      <c r="BP449" s="133"/>
    </row>
    <row r="450" spans="1:68" ht="13.5" customHeight="1" x14ac:dyDescent="0.3">
      <c r="A450" s="133">
        <v>35</v>
      </c>
      <c r="B450" s="136"/>
      <c r="C450" s="140"/>
      <c r="D450" s="138" t="s">
        <v>7679</v>
      </c>
      <c r="E450" s="138" t="s">
        <v>7680</v>
      </c>
      <c r="F450" s="133"/>
      <c r="G450" s="133">
        <v>1</v>
      </c>
      <c r="H450" s="133">
        <v>1</v>
      </c>
      <c r="I450" s="133"/>
      <c r="J450" s="133"/>
      <c r="K450" s="133"/>
      <c r="L450" s="133"/>
      <c r="M450" s="133"/>
      <c r="N450" s="133"/>
      <c r="O450" s="133"/>
      <c r="P450" s="133"/>
      <c r="Q450" s="133">
        <v>1</v>
      </c>
      <c r="R450" s="133"/>
      <c r="S450" s="133">
        <v>1</v>
      </c>
      <c r="T450" s="133"/>
      <c r="U450" s="133">
        <v>3</v>
      </c>
      <c r="V450" s="133"/>
      <c r="W450" s="133">
        <v>1</v>
      </c>
      <c r="X450" s="133"/>
      <c r="Y450" s="133">
        <v>7</v>
      </c>
      <c r="Z450" s="133">
        <v>9</v>
      </c>
      <c r="AA450" s="133">
        <v>21</v>
      </c>
      <c r="AB450" s="133">
        <v>10</v>
      </c>
      <c r="AC450" s="133"/>
      <c r="AD450" s="133"/>
      <c r="AE450" s="133"/>
      <c r="AF450" s="133"/>
      <c r="AG450" s="133">
        <v>170</v>
      </c>
      <c r="AH450" s="133"/>
      <c r="AI450" s="138" t="s">
        <v>5922</v>
      </c>
      <c r="AJ450" s="138" t="s">
        <v>5922</v>
      </c>
      <c r="AK450" s="133"/>
      <c r="AL450" s="138" t="s">
        <v>5849</v>
      </c>
      <c r="AM450" s="133">
        <v>35</v>
      </c>
      <c r="AN450" s="133">
        <v>66</v>
      </c>
      <c r="AO450" s="133"/>
      <c r="AP450" s="133"/>
      <c r="AQ450" s="133">
        <v>5000</v>
      </c>
      <c r="AR450" s="133"/>
      <c r="AS450" s="138" t="s">
        <v>6080</v>
      </c>
      <c r="AT450" s="133">
        <v>2</v>
      </c>
      <c r="AU450" s="133"/>
      <c r="AV450" s="133"/>
      <c r="AW450" s="133"/>
      <c r="AX450" s="133"/>
      <c r="AY450" s="133"/>
      <c r="AZ450" s="133"/>
      <c r="BA450" s="133"/>
      <c r="BB450" s="133"/>
      <c r="BC450" s="133"/>
      <c r="BD450" s="133"/>
      <c r="BE450" s="138" t="s">
        <v>5701</v>
      </c>
      <c r="BF450" s="166" t="s">
        <v>7681</v>
      </c>
      <c r="BG450" s="137" t="s">
        <v>7513</v>
      </c>
      <c r="BH450" s="139" t="s">
        <v>6824</v>
      </c>
      <c r="BI450" s="133"/>
      <c r="BJ450" s="133"/>
      <c r="BK450" s="133"/>
      <c r="BL450" s="133"/>
      <c r="BM450" s="133"/>
      <c r="BN450" s="133"/>
      <c r="BO450" s="133"/>
      <c r="BP450" s="133"/>
    </row>
    <row r="451" spans="1:68" ht="13.5" customHeight="1" x14ac:dyDescent="0.3">
      <c r="A451" s="133">
        <v>36</v>
      </c>
      <c r="B451" s="136"/>
      <c r="C451" s="140"/>
      <c r="D451" s="138" t="s">
        <v>7682</v>
      </c>
      <c r="E451" s="133"/>
      <c r="F451" s="133"/>
      <c r="G451" s="133">
        <v>1</v>
      </c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133"/>
      <c r="AL451" s="133"/>
      <c r="AM451" s="133"/>
      <c r="AN451" s="133"/>
      <c r="AO451" s="133"/>
      <c r="AP451" s="133"/>
      <c r="AQ451" s="133"/>
      <c r="AR451" s="133"/>
      <c r="AS451" s="133"/>
      <c r="AT451" s="133"/>
      <c r="AU451" s="133"/>
      <c r="AV451" s="133"/>
      <c r="AW451" s="133"/>
      <c r="AX451" s="133"/>
      <c r="AY451" s="133"/>
      <c r="AZ451" s="133"/>
      <c r="BA451" s="133"/>
      <c r="BB451" s="133"/>
      <c r="BC451" s="133"/>
      <c r="BD451" s="133"/>
      <c r="BE451" s="133"/>
      <c r="BF451" s="165"/>
      <c r="BG451" s="140"/>
      <c r="BH451" s="140"/>
      <c r="BI451" s="133"/>
      <c r="BJ451" s="133"/>
      <c r="BK451" s="133"/>
      <c r="BL451" s="133"/>
      <c r="BM451" s="133"/>
      <c r="BN451" s="133"/>
      <c r="BO451" s="133"/>
      <c r="BP451" s="133"/>
    </row>
    <row r="452" spans="1:68" ht="13.5" customHeight="1" x14ac:dyDescent="0.3">
      <c r="A452" s="133">
        <v>37</v>
      </c>
      <c r="B452" s="136"/>
      <c r="C452" s="140"/>
      <c r="D452" s="138" t="s">
        <v>7683</v>
      </c>
      <c r="E452" s="133"/>
      <c r="F452" s="133"/>
      <c r="G452" s="133">
        <v>1</v>
      </c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>
        <v>1</v>
      </c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133"/>
      <c r="AL452" s="133"/>
      <c r="AM452" s="133"/>
      <c r="AN452" s="133"/>
      <c r="AO452" s="133"/>
      <c r="AP452" s="133"/>
      <c r="AQ452" s="133"/>
      <c r="AR452" s="133"/>
      <c r="AS452" s="133"/>
      <c r="AT452" s="133"/>
      <c r="AU452" s="133"/>
      <c r="AV452" s="133"/>
      <c r="AW452" s="133"/>
      <c r="AX452" s="133"/>
      <c r="AY452" s="133"/>
      <c r="AZ452" s="133"/>
      <c r="BA452" s="133"/>
      <c r="BB452" s="133"/>
      <c r="BC452" s="133"/>
      <c r="BD452" s="133"/>
      <c r="BE452" s="133"/>
      <c r="BF452" s="165"/>
      <c r="BG452" s="140"/>
      <c r="BH452" s="140"/>
      <c r="BI452" s="133"/>
      <c r="BJ452" s="133"/>
      <c r="BK452" s="133"/>
      <c r="BL452" s="133"/>
      <c r="BM452" s="133"/>
      <c r="BN452" s="133"/>
      <c r="BO452" s="133"/>
      <c r="BP452" s="133"/>
    </row>
    <row r="453" spans="1:68" ht="13.5" customHeight="1" x14ac:dyDescent="0.3">
      <c r="A453" s="133">
        <v>38</v>
      </c>
      <c r="B453" s="136"/>
      <c r="C453" s="137" t="s">
        <v>2394</v>
      </c>
      <c r="D453" s="138" t="s">
        <v>7684</v>
      </c>
      <c r="E453" s="138" t="s">
        <v>7685</v>
      </c>
      <c r="F453" s="133"/>
      <c r="G453" s="133">
        <v>1</v>
      </c>
      <c r="H453" s="133">
        <v>1</v>
      </c>
      <c r="I453" s="133">
        <v>1</v>
      </c>
      <c r="J453" s="133">
        <v>1</v>
      </c>
      <c r="K453" s="133"/>
      <c r="L453" s="133"/>
      <c r="M453" s="133"/>
      <c r="N453" s="133"/>
      <c r="O453" s="133"/>
      <c r="P453" s="133"/>
      <c r="Q453" s="133"/>
      <c r="R453" s="133"/>
      <c r="S453" s="133"/>
      <c r="T453" s="133">
        <v>1</v>
      </c>
      <c r="U453" s="133">
        <v>1</v>
      </c>
      <c r="V453" s="133">
        <v>2</v>
      </c>
      <c r="W453" s="133">
        <v>2</v>
      </c>
      <c r="X453" s="133">
        <v>1</v>
      </c>
      <c r="Y453" s="133">
        <v>2</v>
      </c>
      <c r="Z453" s="133">
        <v>14</v>
      </c>
      <c r="AA453" s="133">
        <v>36</v>
      </c>
      <c r="AB453" s="133">
        <v>10</v>
      </c>
      <c r="AC453" s="133"/>
      <c r="AD453" s="133">
        <v>500</v>
      </c>
      <c r="AE453" s="133"/>
      <c r="AF453" s="133"/>
      <c r="AG453" s="133">
        <v>52</v>
      </c>
      <c r="AH453" s="133"/>
      <c r="AI453" s="133">
        <v>4</v>
      </c>
      <c r="AJ453" s="138" t="s">
        <v>5975</v>
      </c>
      <c r="AK453" s="133"/>
      <c r="AL453" s="133"/>
      <c r="AM453" s="133">
        <v>3</v>
      </c>
      <c r="AN453" s="133">
        <v>46</v>
      </c>
      <c r="AO453" s="133"/>
      <c r="AP453" s="133"/>
      <c r="AQ453" s="133">
        <v>2000</v>
      </c>
      <c r="AR453" s="133">
        <v>2</v>
      </c>
      <c r="AS453" s="138" t="s">
        <v>6080</v>
      </c>
      <c r="AT453" s="133">
        <v>2</v>
      </c>
      <c r="AU453" s="133"/>
      <c r="AV453" s="133"/>
      <c r="AW453" s="133"/>
      <c r="AX453" s="133"/>
      <c r="AY453" s="133"/>
      <c r="AZ453" s="133"/>
      <c r="BA453" s="133"/>
      <c r="BB453" s="133"/>
      <c r="BC453" s="133"/>
      <c r="BD453" s="133"/>
      <c r="BE453" s="133">
        <v>1</v>
      </c>
      <c r="BF453" s="166" t="s">
        <v>7686</v>
      </c>
      <c r="BG453" s="137" t="s">
        <v>7447</v>
      </c>
      <c r="BH453" s="139" t="s">
        <v>6824</v>
      </c>
      <c r="BI453" s="133"/>
      <c r="BJ453" s="133"/>
      <c r="BK453" s="133"/>
      <c r="BL453" s="133"/>
      <c r="BM453" s="133"/>
      <c r="BN453" s="133"/>
      <c r="BO453" s="133"/>
      <c r="BP453" s="133"/>
    </row>
    <row r="454" spans="1:68" ht="13.5" customHeight="1" x14ac:dyDescent="0.3">
      <c r="A454" s="133">
        <v>39</v>
      </c>
      <c r="B454" s="136"/>
      <c r="C454" s="137" t="s">
        <v>2716</v>
      </c>
      <c r="D454" s="138" t="s">
        <v>7448</v>
      </c>
      <c r="E454" s="133"/>
      <c r="F454" s="133"/>
      <c r="G454" s="133">
        <v>1</v>
      </c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>
        <v>1</v>
      </c>
      <c r="Z454" s="133">
        <v>4</v>
      </c>
      <c r="AA454" s="133">
        <v>12</v>
      </c>
      <c r="AB454" s="133">
        <v>2</v>
      </c>
      <c r="AC454" s="133"/>
      <c r="AD454" s="133"/>
      <c r="AE454" s="133"/>
      <c r="AF454" s="133"/>
      <c r="AG454" s="133"/>
      <c r="AH454" s="133"/>
      <c r="AI454" s="133"/>
      <c r="AJ454" s="133"/>
      <c r="AK454" s="133"/>
      <c r="AL454" s="133"/>
      <c r="AM454" s="133"/>
      <c r="AN454" s="133"/>
      <c r="AO454" s="133"/>
      <c r="AP454" s="133"/>
      <c r="AQ454" s="133"/>
      <c r="AR454" s="133"/>
      <c r="AS454" s="133"/>
      <c r="AT454" s="133"/>
      <c r="AU454" s="133"/>
      <c r="AV454" s="133"/>
      <c r="AW454" s="133"/>
      <c r="AX454" s="133"/>
      <c r="AY454" s="133"/>
      <c r="AZ454" s="133"/>
      <c r="BA454" s="133"/>
      <c r="BB454" s="133"/>
      <c r="BC454" s="133"/>
      <c r="BD454" s="133"/>
      <c r="BE454" s="133"/>
      <c r="BF454" s="165"/>
      <c r="BG454" s="140"/>
      <c r="BH454" s="140"/>
      <c r="BI454" s="133"/>
      <c r="BJ454" s="133"/>
      <c r="BK454" s="133"/>
      <c r="BL454" s="133"/>
      <c r="BM454" s="133"/>
      <c r="BN454" s="133"/>
      <c r="BO454" s="133"/>
      <c r="BP454" s="133"/>
    </row>
    <row r="455" spans="1:68" ht="13.5" customHeight="1" x14ac:dyDescent="0.3">
      <c r="A455" s="133">
        <v>40</v>
      </c>
      <c r="B455" s="136"/>
      <c r="C455" s="137" t="s">
        <v>2180</v>
      </c>
      <c r="D455" s="138" t="s">
        <v>7687</v>
      </c>
      <c r="E455" s="138" t="s">
        <v>7688</v>
      </c>
      <c r="F455" s="133"/>
      <c r="G455" s="133">
        <v>1</v>
      </c>
      <c r="H455" s="133">
        <v>1</v>
      </c>
      <c r="I455" s="133">
        <v>2</v>
      </c>
      <c r="J455" s="133">
        <v>2</v>
      </c>
      <c r="K455" s="133"/>
      <c r="L455" s="133"/>
      <c r="M455" s="133"/>
      <c r="N455" s="133"/>
      <c r="O455" s="133"/>
      <c r="P455" s="133"/>
      <c r="Q455" s="133"/>
      <c r="R455" s="133">
        <v>1</v>
      </c>
      <c r="S455" s="133"/>
      <c r="T455" s="133"/>
      <c r="U455" s="133"/>
      <c r="V455" s="133"/>
      <c r="W455" s="133"/>
      <c r="X455" s="133"/>
      <c r="Y455" s="133">
        <v>2</v>
      </c>
      <c r="Z455" s="133">
        <v>2</v>
      </c>
      <c r="AA455" s="133">
        <v>12</v>
      </c>
      <c r="AB455" s="133">
        <v>4</v>
      </c>
      <c r="AC455" s="133"/>
      <c r="AD455" s="133"/>
      <c r="AE455" s="133"/>
      <c r="AF455" s="133"/>
      <c r="AG455" s="133">
        <v>5</v>
      </c>
      <c r="AH455" s="133">
        <v>5</v>
      </c>
      <c r="AI455" s="133">
        <v>1</v>
      </c>
      <c r="AJ455" s="133">
        <v>1</v>
      </c>
      <c r="AK455" s="133"/>
      <c r="AL455" s="133"/>
      <c r="AM455" s="133"/>
      <c r="AN455" s="133">
        <v>4</v>
      </c>
      <c r="AO455" s="133"/>
      <c r="AP455" s="133"/>
      <c r="AQ455" s="133"/>
      <c r="AR455" s="133"/>
      <c r="AS455" s="133"/>
      <c r="AT455" s="133">
        <v>1</v>
      </c>
      <c r="AU455" s="133"/>
      <c r="AV455" s="133"/>
      <c r="AW455" s="133"/>
      <c r="AX455" s="133"/>
      <c r="AY455" s="133"/>
      <c r="AZ455" s="133"/>
      <c r="BA455" s="133"/>
      <c r="BB455" s="133"/>
      <c r="BC455" s="133"/>
      <c r="BD455" s="133"/>
      <c r="BE455" s="133"/>
      <c r="BF455" s="165"/>
      <c r="BG455" s="140"/>
      <c r="BH455" s="140"/>
      <c r="BI455" s="133"/>
      <c r="BJ455" s="133"/>
      <c r="BK455" s="133"/>
      <c r="BL455" s="133"/>
      <c r="BM455" s="133"/>
      <c r="BN455" s="133"/>
      <c r="BO455" s="133"/>
      <c r="BP455" s="133"/>
    </row>
    <row r="456" spans="1:68" ht="13.5" customHeight="1" x14ac:dyDescent="0.3">
      <c r="A456" s="133">
        <v>41</v>
      </c>
      <c r="B456" s="136"/>
      <c r="C456" s="137" t="s">
        <v>7689</v>
      </c>
      <c r="D456" s="138" t="s">
        <v>7690</v>
      </c>
      <c r="E456" s="138" t="s">
        <v>7691</v>
      </c>
      <c r="F456" s="133"/>
      <c r="G456" s="133">
        <v>1</v>
      </c>
      <c r="H456" s="133">
        <v>1</v>
      </c>
      <c r="I456" s="133">
        <v>1</v>
      </c>
      <c r="J456" s="133">
        <v>4</v>
      </c>
      <c r="K456" s="133"/>
      <c r="L456" s="133"/>
      <c r="M456" s="133"/>
      <c r="N456" s="133"/>
      <c r="O456" s="133"/>
      <c r="P456" s="133"/>
      <c r="Q456" s="133">
        <v>1</v>
      </c>
      <c r="R456" s="133"/>
      <c r="S456" s="133">
        <v>1</v>
      </c>
      <c r="T456" s="133">
        <v>1</v>
      </c>
      <c r="U456" s="133"/>
      <c r="V456" s="133"/>
      <c r="W456" s="133">
        <v>1</v>
      </c>
      <c r="X456" s="133">
        <v>3</v>
      </c>
      <c r="Y456" s="133">
        <v>2</v>
      </c>
      <c r="Z456" s="133"/>
      <c r="AA456" s="133">
        <v>30</v>
      </c>
      <c r="AB456" s="133">
        <v>6</v>
      </c>
      <c r="AC456" s="133"/>
      <c r="AD456" s="133"/>
      <c r="AE456" s="133"/>
      <c r="AF456" s="133"/>
      <c r="AG456" s="133"/>
      <c r="AH456" s="133"/>
      <c r="AI456" s="133">
        <v>1</v>
      </c>
      <c r="AJ456" s="133">
        <v>2</v>
      </c>
      <c r="AK456" s="133"/>
      <c r="AL456" s="133">
        <v>2</v>
      </c>
      <c r="AM456" s="133"/>
      <c r="AN456" s="133">
        <v>20</v>
      </c>
      <c r="AO456" s="133"/>
      <c r="AP456" s="133"/>
      <c r="AQ456" s="133"/>
      <c r="AR456" s="133"/>
      <c r="AS456" s="133"/>
      <c r="AT456" s="133">
        <v>2</v>
      </c>
      <c r="AU456" s="133"/>
      <c r="AV456" s="133"/>
      <c r="AW456" s="133"/>
      <c r="AX456" s="133"/>
      <c r="AY456" s="133"/>
      <c r="AZ456" s="133"/>
      <c r="BA456" s="133"/>
      <c r="BB456" s="133"/>
      <c r="BC456" s="133"/>
      <c r="BD456" s="133"/>
      <c r="BE456" s="133">
        <v>1</v>
      </c>
      <c r="BF456" s="166" t="s">
        <v>7692</v>
      </c>
      <c r="BG456" s="137" t="s">
        <v>7414</v>
      </c>
      <c r="BH456" s="139" t="s">
        <v>6824</v>
      </c>
      <c r="BI456" s="133"/>
      <c r="BJ456" s="133"/>
      <c r="BK456" s="133"/>
      <c r="BL456" s="133"/>
      <c r="BM456" s="133"/>
      <c r="BN456" s="133"/>
      <c r="BO456" s="133"/>
      <c r="BP456" s="133"/>
    </row>
    <row r="457" spans="1:68" ht="13.5" customHeight="1" x14ac:dyDescent="0.3">
      <c r="A457" s="142">
        <v>42</v>
      </c>
      <c r="B457" s="143"/>
      <c r="C457" s="144"/>
      <c r="D457" s="145" t="s">
        <v>7693</v>
      </c>
      <c r="E457" s="145" t="s">
        <v>7694</v>
      </c>
      <c r="F457" s="133"/>
      <c r="G457" s="142">
        <v>1</v>
      </c>
      <c r="H457" s="142">
        <v>1</v>
      </c>
      <c r="I457" s="142">
        <v>1</v>
      </c>
      <c r="J457" s="142">
        <v>5</v>
      </c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42">
        <v>2</v>
      </c>
      <c r="V457" s="142">
        <v>1</v>
      </c>
      <c r="W457" s="133"/>
      <c r="X457" s="142">
        <v>1</v>
      </c>
      <c r="Y457" s="142">
        <v>11</v>
      </c>
      <c r="Z457" s="142">
        <v>5</v>
      </c>
      <c r="AA457" s="142">
        <v>11</v>
      </c>
      <c r="AB457" s="142">
        <v>7</v>
      </c>
      <c r="AC457" s="133"/>
      <c r="AD457" s="142">
        <v>147</v>
      </c>
      <c r="AE457" s="133"/>
      <c r="AF457" s="133"/>
      <c r="AG457" s="142">
        <v>22</v>
      </c>
      <c r="AH457" s="133"/>
      <c r="AI457" s="133"/>
      <c r="AJ457" s="133"/>
      <c r="AK457" s="133"/>
      <c r="AL457" s="133"/>
      <c r="AM457" s="133"/>
      <c r="AN457" s="133"/>
      <c r="AO457" s="133"/>
      <c r="AP457" s="133"/>
      <c r="AQ457" s="133"/>
      <c r="AR457" s="133"/>
      <c r="AS457" s="133"/>
      <c r="AT457" s="142">
        <v>2</v>
      </c>
      <c r="AU457" s="133"/>
      <c r="AV457" s="133"/>
      <c r="AW457" s="133"/>
      <c r="AX457" s="133"/>
      <c r="AY457" s="133"/>
      <c r="AZ457" s="133"/>
      <c r="BA457" s="133"/>
      <c r="BB457" s="133"/>
      <c r="BC457" s="133"/>
      <c r="BD457" s="133"/>
      <c r="BE457" s="133"/>
      <c r="BF457" s="167"/>
      <c r="BG457" s="144"/>
      <c r="BH457" s="144"/>
      <c r="BI457" s="133"/>
      <c r="BJ457" s="133"/>
      <c r="BK457" s="133"/>
      <c r="BL457" s="133"/>
      <c r="BM457" s="133"/>
      <c r="BN457" s="133"/>
      <c r="BO457" s="133"/>
      <c r="BP457" s="133"/>
    </row>
    <row r="458" spans="1:68" ht="13.5" customHeight="1" x14ac:dyDescent="0.3">
      <c r="A458" s="147"/>
      <c r="B458" s="148"/>
      <c r="C458" s="149"/>
      <c r="D458" s="150"/>
      <c r="E458" s="150"/>
      <c r="F458" s="148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  <c r="AA458" s="150"/>
      <c r="AB458" s="150"/>
      <c r="AC458" s="150"/>
      <c r="AD458" s="150"/>
      <c r="AE458" s="150"/>
      <c r="AF458" s="150"/>
      <c r="AG458" s="150"/>
      <c r="AH458" s="150"/>
      <c r="AI458" s="150"/>
      <c r="AJ458" s="150"/>
      <c r="AK458" s="150"/>
      <c r="AL458" s="150"/>
      <c r="AM458" s="150"/>
      <c r="AN458" s="150"/>
      <c r="AO458" s="150"/>
      <c r="AP458" s="150"/>
      <c r="AQ458" s="150"/>
      <c r="AR458" s="150"/>
      <c r="AS458" s="150"/>
      <c r="AT458" s="150"/>
      <c r="AU458" s="150"/>
      <c r="AV458" s="150"/>
      <c r="AW458" s="150"/>
      <c r="AX458" s="150"/>
      <c r="AY458" s="150"/>
      <c r="AZ458" s="150"/>
      <c r="BA458" s="150"/>
      <c r="BB458" s="150"/>
      <c r="BC458" s="150"/>
      <c r="BD458" s="150"/>
      <c r="BE458" s="150"/>
      <c r="BF458" s="151"/>
      <c r="BG458" s="151"/>
      <c r="BH458" s="151"/>
      <c r="BI458" s="150"/>
      <c r="BJ458" s="150"/>
      <c r="BK458" s="150"/>
      <c r="BL458" s="150"/>
      <c r="BM458" s="150"/>
      <c r="BN458" s="150"/>
      <c r="BO458" s="150"/>
      <c r="BP458" s="152"/>
    </row>
    <row r="459" spans="1:68" ht="13.5" customHeight="1" x14ac:dyDescent="0.3">
      <c r="A459" s="129">
        <v>1</v>
      </c>
      <c r="B459" s="153" t="s">
        <v>7695</v>
      </c>
      <c r="C459" s="161" t="s">
        <v>7696</v>
      </c>
      <c r="D459" s="132" t="s">
        <v>7697</v>
      </c>
      <c r="E459" s="132" t="s">
        <v>7698</v>
      </c>
      <c r="F459" s="133"/>
      <c r="G459" s="129">
        <v>1</v>
      </c>
      <c r="H459" s="129">
        <v>1</v>
      </c>
      <c r="I459" s="133"/>
      <c r="J459" s="129">
        <v>2</v>
      </c>
      <c r="K459" s="133"/>
      <c r="L459" s="133"/>
      <c r="M459" s="133"/>
      <c r="N459" s="133"/>
      <c r="O459" s="133"/>
      <c r="P459" s="133"/>
      <c r="Q459" s="133"/>
      <c r="R459" s="129">
        <v>1</v>
      </c>
      <c r="S459" s="133"/>
      <c r="T459" s="133"/>
      <c r="U459" s="129">
        <v>8</v>
      </c>
      <c r="V459" s="133"/>
      <c r="W459" s="129">
        <v>1</v>
      </c>
      <c r="X459" s="129">
        <v>1</v>
      </c>
      <c r="Y459" s="129">
        <v>6</v>
      </c>
      <c r="Z459" s="129">
        <v>19</v>
      </c>
      <c r="AA459" s="129">
        <v>50</v>
      </c>
      <c r="AB459" s="129">
        <v>65</v>
      </c>
      <c r="AC459" s="133"/>
      <c r="AD459" s="129">
        <v>525</v>
      </c>
      <c r="AE459" s="133"/>
      <c r="AF459" s="133"/>
      <c r="AG459" s="129">
        <v>50</v>
      </c>
      <c r="AH459" s="129">
        <v>4</v>
      </c>
      <c r="AI459" s="132" t="s">
        <v>6692</v>
      </c>
      <c r="AJ459" s="132" t="s">
        <v>5853</v>
      </c>
      <c r="AK459" s="133"/>
      <c r="AL459" s="129">
        <v>4</v>
      </c>
      <c r="AM459" s="129">
        <v>35</v>
      </c>
      <c r="AN459" s="129">
        <v>62</v>
      </c>
      <c r="AO459" s="133"/>
      <c r="AP459" s="133"/>
      <c r="AQ459" s="129">
        <v>10000</v>
      </c>
      <c r="AR459" s="129">
        <v>4</v>
      </c>
      <c r="AS459" s="129">
        <v>1</v>
      </c>
      <c r="AT459" s="129">
        <v>2</v>
      </c>
      <c r="AU459" s="133"/>
      <c r="AV459" s="129">
        <v>1</v>
      </c>
      <c r="AW459" s="133"/>
      <c r="AX459" s="133"/>
      <c r="AY459" s="133"/>
      <c r="AZ459" s="133"/>
      <c r="BA459" s="133"/>
      <c r="BB459" s="133"/>
      <c r="BC459" s="129">
        <v>890</v>
      </c>
      <c r="BD459" s="129">
        <v>156</v>
      </c>
      <c r="BE459" s="133"/>
      <c r="BF459" s="172" t="s">
        <v>7699</v>
      </c>
      <c r="BG459" s="290" t="s">
        <v>7513</v>
      </c>
      <c r="BH459" s="292" t="s">
        <v>6824</v>
      </c>
      <c r="BI459" s="133"/>
      <c r="BJ459" s="133"/>
      <c r="BK459" s="133"/>
      <c r="BL459" s="133"/>
      <c r="BM459" s="133"/>
      <c r="BN459" s="133"/>
      <c r="BO459" s="133"/>
      <c r="BP459" s="133"/>
    </row>
    <row r="460" spans="1:68" ht="13.5" customHeight="1" x14ac:dyDescent="0.3">
      <c r="A460" s="133">
        <v>2</v>
      </c>
      <c r="B460" s="136"/>
      <c r="C460" s="137" t="s">
        <v>7696</v>
      </c>
      <c r="D460" s="138" t="s">
        <v>7700</v>
      </c>
      <c r="E460" s="138" t="s">
        <v>7701</v>
      </c>
      <c r="F460" s="133"/>
      <c r="G460" s="133">
        <v>1</v>
      </c>
      <c r="H460" s="133">
        <v>1</v>
      </c>
      <c r="I460" s="133"/>
      <c r="J460" s="133"/>
      <c r="K460" s="133"/>
      <c r="L460" s="133"/>
      <c r="M460" s="133"/>
      <c r="N460" s="133"/>
      <c r="O460" s="133"/>
      <c r="P460" s="133"/>
      <c r="Q460" s="133">
        <v>3</v>
      </c>
      <c r="R460" s="133">
        <v>2</v>
      </c>
      <c r="S460" s="133">
        <v>2</v>
      </c>
      <c r="T460" s="133">
        <v>3</v>
      </c>
      <c r="U460" s="133">
        <v>4</v>
      </c>
      <c r="V460" s="133">
        <v>2</v>
      </c>
      <c r="W460" s="133">
        <v>3</v>
      </c>
      <c r="X460" s="133">
        <v>3</v>
      </c>
      <c r="Y460" s="133">
        <v>6</v>
      </c>
      <c r="Z460" s="133">
        <v>22</v>
      </c>
      <c r="AA460" s="133">
        <v>48</v>
      </c>
      <c r="AB460" s="133">
        <v>70</v>
      </c>
      <c r="AC460" s="133"/>
      <c r="AD460" s="133">
        <v>525</v>
      </c>
      <c r="AE460" s="133"/>
      <c r="AF460" s="133"/>
      <c r="AG460" s="133">
        <v>50</v>
      </c>
      <c r="AH460" s="133">
        <v>4</v>
      </c>
      <c r="AI460" s="138" t="s">
        <v>6692</v>
      </c>
      <c r="AJ460" s="138" t="s">
        <v>5853</v>
      </c>
      <c r="AK460" s="133"/>
      <c r="AL460" s="133">
        <v>4</v>
      </c>
      <c r="AM460" s="133">
        <v>35</v>
      </c>
      <c r="AN460" s="133">
        <v>62</v>
      </c>
      <c r="AO460" s="133"/>
      <c r="AP460" s="133"/>
      <c r="AQ460" s="133">
        <v>10000</v>
      </c>
      <c r="AR460" s="133">
        <v>4</v>
      </c>
      <c r="AS460" s="133">
        <v>1</v>
      </c>
      <c r="AT460" s="133">
        <v>1</v>
      </c>
      <c r="AU460" s="133"/>
      <c r="AV460" s="133"/>
      <c r="AW460" s="133"/>
      <c r="AX460" s="133"/>
      <c r="AY460" s="133"/>
      <c r="AZ460" s="133"/>
      <c r="BA460" s="133"/>
      <c r="BB460" s="133"/>
      <c r="BC460" s="133"/>
      <c r="BD460" s="133"/>
      <c r="BE460" s="133"/>
      <c r="BF460" s="176"/>
      <c r="BG460" s="291"/>
      <c r="BH460" s="291"/>
      <c r="BI460" s="133"/>
      <c r="BJ460" s="133"/>
      <c r="BK460" s="133"/>
      <c r="BL460" s="133"/>
      <c r="BM460" s="133"/>
      <c r="BN460" s="133"/>
      <c r="BO460" s="133"/>
      <c r="BP460" s="133"/>
    </row>
    <row r="461" spans="1:68" ht="13.5" customHeight="1" x14ac:dyDescent="0.3">
      <c r="A461" s="133">
        <v>3</v>
      </c>
      <c r="B461" s="136"/>
      <c r="C461" s="140"/>
      <c r="D461" s="138" t="s">
        <v>7702</v>
      </c>
      <c r="E461" s="138" t="s">
        <v>7703</v>
      </c>
      <c r="F461" s="133"/>
      <c r="G461" s="133">
        <v>1</v>
      </c>
      <c r="H461" s="133">
        <v>1</v>
      </c>
      <c r="I461" s="133">
        <v>2</v>
      </c>
      <c r="J461" s="133">
        <v>3</v>
      </c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>
        <v>2</v>
      </c>
      <c r="Z461" s="133"/>
      <c r="AA461" s="133">
        <v>8</v>
      </c>
      <c r="AB461" s="133">
        <v>6</v>
      </c>
      <c r="AC461" s="133"/>
      <c r="AD461" s="133">
        <v>100</v>
      </c>
      <c r="AE461" s="133"/>
      <c r="AF461" s="133"/>
      <c r="AG461" s="133">
        <v>80</v>
      </c>
      <c r="AH461" s="133"/>
      <c r="AI461" s="133"/>
      <c r="AJ461" s="133"/>
      <c r="AK461" s="133"/>
      <c r="AL461" s="133"/>
      <c r="AM461" s="133"/>
      <c r="AN461" s="133"/>
      <c r="AO461" s="133"/>
      <c r="AP461" s="133"/>
      <c r="AQ461" s="133"/>
      <c r="AR461" s="133"/>
      <c r="AS461" s="133"/>
      <c r="AT461" s="133">
        <v>1</v>
      </c>
      <c r="AU461" s="133"/>
      <c r="AV461" s="133"/>
      <c r="AW461" s="133"/>
      <c r="AX461" s="133"/>
      <c r="AY461" s="133"/>
      <c r="AZ461" s="133"/>
      <c r="BA461" s="133"/>
      <c r="BB461" s="133"/>
      <c r="BC461" s="133"/>
      <c r="BD461" s="133"/>
      <c r="BE461" s="133"/>
      <c r="BF461" s="165"/>
      <c r="BG461" s="140"/>
      <c r="BH461" s="140"/>
      <c r="BI461" s="133"/>
      <c r="BJ461" s="133"/>
      <c r="BK461" s="133"/>
      <c r="BL461" s="133"/>
      <c r="BM461" s="133"/>
      <c r="BN461" s="133"/>
      <c r="BO461" s="133"/>
      <c r="BP461" s="133"/>
    </row>
    <row r="462" spans="1:68" ht="13.5" customHeight="1" x14ac:dyDescent="0.3">
      <c r="A462" s="133">
        <v>4</v>
      </c>
      <c r="B462" s="136"/>
      <c r="C462" s="137" t="s">
        <v>2394</v>
      </c>
      <c r="D462" s="138" t="s">
        <v>7704</v>
      </c>
      <c r="E462" s="133"/>
      <c r="F462" s="133"/>
      <c r="G462" s="133">
        <v>1</v>
      </c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>
        <v>2</v>
      </c>
      <c r="V462" s="133"/>
      <c r="W462" s="133"/>
      <c r="X462" s="133"/>
      <c r="Y462" s="133">
        <v>2</v>
      </c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33"/>
      <c r="AJ462" s="133"/>
      <c r="AK462" s="133"/>
      <c r="AL462" s="133"/>
      <c r="AM462" s="133"/>
      <c r="AN462" s="133"/>
      <c r="AO462" s="133"/>
      <c r="AP462" s="133"/>
      <c r="AQ462" s="133"/>
      <c r="AR462" s="133"/>
      <c r="AS462" s="133"/>
      <c r="AT462" s="133"/>
      <c r="AU462" s="133"/>
      <c r="AV462" s="133"/>
      <c r="AW462" s="133"/>
      <c r="AX462" s="133"/>
      <c r="AY462" s="133"/>
      <c r="AZ462" s="133"/>
      <c r="BA462" s="133"/>
      <c r="BB462" s="133"/>
      <c r="BC462" s="133"/>
      <c r="BD462" s="133"/>
      <c r="BE462" s="133"/>
      <c r="BF462" s="165"/>
      <c r="BG462" s="140"/>
      <c r="BH462" s="140"/>
      <c r="BI462" s="133"/>
      <c r="BJ462" s="133"/>
      <c r="BK462" s="133"/>
      <c r="BL462" s="133"/>
      <c r="BM462" s="133"/>
      <c r="BN462" s="133"/>
      <c r="BO462" s="133"/>
      <c r="BP462" s="133"/>
    </row>
    <row r="463" spans="1:68" ht="13.5" customHeight="1" x14ac:dyDescent="0.3">
      <c r="A463" s="133">
        <v>5</v>
      </c>
      <c r="B463" s="136"/>
      <c r="C463" s="137" t="s">
        <v>7705</v>
      </c>
      <c r="D463" s="138" t="s">
        <v>148</v>
      </c>
      <c r="E463" s="138" t="s">
        <v>7706</v>
      </c>
      <c r="F463" s="133"/>
      <c r="G463" s="133">
        <v>1</v>
      </c>
      <c r="H463" s="133">
        <v>1</v>
      </c>
      <c r="I463" s="133">
        <v>2</v>
      </c>
      <c r="J463" s="133">
        <v>2</v>
      </c>
      <c r="K463" s="133"/>
      <c r="L463" s="133"/>
      <c r="M463" s="133"/>
      <c r="N463" s="133"/>
      <c r="O463" s="133"/>
      <c r="P463" s="133"/>
      <c r="Q463" s="133"/>
      <c r="R463" s="133">
        <v>2</v>
      </c>
      <c r="S463" s="133">
        <v>3</v>
      </c>
      <c r="T463" s="133">
        <v>4</v>
      </c>
      <c r="U463" s="133">
        <v>3</v>
      </c>
      <c r="V463" s="133">
        <v>2</v>
      </c>
      <c r="W463" s="133">
        <v>2</v>
      </c>
      <c r="X463" s="133"/>
      <c r="Y463" s="133">
        <v>5</v>
      </c>
      <c r="Z463" s="133"/>
      <c r="AA463" s="133">
        <v>15</v>
      </c>
      <c r="AB463" s="133">
        <v>16</v>
      </c>
      <c r="AC463" s="133">
        <v>25</v>
      </c>
      <c r="AD463" s="133">
        <v>98</v>
      </c>
      <c r="AE463" s="133"/>
      <c r="AF463" s="133"/>
      <c r="AG463" s="133">
        <v>76</v>
      </c>
      <c r="AH463" s="133"/>
      <c r="AI463" s="133">
        <v>1</v>
      </c>
      <c r="AJ463" s="133">
        <v>1</v>
      </c>
      <c r="AK463" s="133"/>
      <c r="AL463" s="133"/>
      <c r="AM463" s="133"/>
      <c r="AN463" s="133">
        <v>17</v>
      </c>
      <c r="AO463" s="133"/>
      <c r="AP463" s="133"/>
      <c r="AQ463" s="133">
        <v>3700</v>
      </c>
      <c r="AR463" s="133"/>
      <c r="AS463" s="138" t="s">
        <v>5701</v>
      </c>
      <c r="AT463" s="133">
        <v>1</v>
      </c>
      <c r="AU463" s="133">
        <v>1</v>
      </c>
      <c r="AV463" s="133"/>
      <c r="AW463" s="133"/>
      <c r="AX463" s="133"/>
      <c r="AY463" s="133"/>
      <c r="AZ463" s="133"/>
      <c r="BA463" s="133"/>
      <c r="BB463" s="133">
        <v>1</v>
      </c>
      <c r="BC463" s="133">
        <v>3</v>
      </c>
      <c r="BD463" s="133">
        <v>125</v>
      </c>
      <c r="BE463" s="133"/>
      <c r="BF463" s="166" t="s">
        <v>7707</v>
      </c>
      <c r="BG463" s="137" t="s">
        <v>7526</v>
      </c>
      <c r="BH463" s="137" t="s">
        <v>7100</v>
      </c>
      <c r="BI463" s="133"/>
      <c r="BJ463" s="133"/>
      <c r="BK463" s="133"/>
      <c r="BL463" s="133"/>
      <c r="BM463" s="133"/>
      <c r="BN463" s="133"/>
      <c r="BO463" s="133"/>
      <c r="BP463" s="133"/>
    </row>
    <row r="464" spans="1:68" ht="13.5" customHeight="1" x14ac:dyDescent="0.3">
      <c r="A464" s="133">
        <v>6</v>
      </c>
      <c r="B464" s="136"/>
      <c r="C464" s="140"/>
      <c r="D464" s="138" t="s">
        <v>7708</v>
      </c>
      <c r="E464" s="138" t="s">
        <v>7709</v>
      </c>
      <c r="F464" s="133"/>
      <c r="G464" s="133">
        <v>1</v>
      </c>
      <c r="H464" s="133">
        <v>1</v>
      </c>
      <c r="I464" s="133">
        <v>2</v>
      </c>
      <c r="J464" s="133">
        <v>2</v>
      </c>
      <c r="K464" s="133"/>
      <c r="L464" s="133"/>
      <c r="M464" s="133"/>
      <c r="N464" s="133"/>
      <c r="O464" s="133"/>
      <c r="P464" s="133"/>
      <c r="Q464" s="133">
        <v>5</v>
      </c>
      <c r="R464" s="133">
        <v>6</v>
      </c>
      <c r="S464" s="133">
        <v>5</v>
      </c>
      <c r="T464" s="133">
        <v>5</v>
      </c>
      <c r="U464" s="133">
        <v>6</v>
      </c>
      <c r="V464" s="133"/>
      <c r="W464" s="133">
        <v>2</v>
      </c>
      <c r="X464" s="133">
        <v>4</v>
      </c>
      <c r="Y464" s="133">
        <v>11</v>
      </c>
      <c r="Z464" s="133">
        <v>20</v>
      </c>
      <c r="AA464" s="133">
        <v>60</v>
      </c>
      <c r="AB464" s="133">
        <v>110</v>
      </c>
      <c r="AC464" s="133">
        <v>1000</v>
      </c>
      <c r="AD464" s="133"/>
      <c r="AE464" s="133"/>
      <c r="AF464" s="133"/>
      <c r="AG464" s="133">
        <v>150</v>
      </c>
      <c r="AH464" s="133"/>
      <c r="AI464" s="133">
        <v>12</v>
      </c>
      <c r="AJ464" s="133">
        <v>5</v>
      </c>
      <c r="AK464" s="138" t="s">
        <v>5853</v>
      </c>
      <c r="AL464" s="133">
        <v>2</v>
      </c>
      <c r="AM464" s="133">
        <v>289</v>
      </c>
      <c r="AN464" s="133">
        <v>260</v>
      </c>
      <c r="AO464" s="133">
        <v>20</v>
      </c>
      <c r="AP464" s="133"/>
      <c r="AQ464" s="133">
        <v>4000</v>
      </c>
      <c r="AR464" s="133">
        <v>3</v>
      </c>
      <c r="AS464" s="138" t="s">
        <v>5701</v>
      </c>
      <c r="AT464" s="133">
        <v>4</v>
      </c>
      <c r="AU464" s="133"/>
      <c r="AV464" s="133">
        <v>1</v>
      </c>
      <c r="AW464" s="133"/>
      <c r="AX464" s="133"/>
      <c r="AY464" s="133"/>
      <c r="AZ464" s="133"/>
      <c r="BA464" s="133"/>
      <c r="BB464" s="133"/>
      <c r="BC464" s="133"/>
      <c r="BD464" s="133"/>
      <c r="BE464" s="133">
        <v>2</v>
      </c>
      <c r="BF464" s="166" t="s">
        <v>7710</v>
      </c>
      <c r="BG464" s="137" t="s">
        <v>7711</v>
      </c>
      <c r="BH464" s="139" t="s">
        <v>6824</v>
      </c>
      <c r="BI464" s="133"/>
      <c r="BJ464" s="133"/>
      <c r="BK464" s="133"/>
      <c r="BL464" s="133"/>
      <c r="BM464" s="133"/>
      <c r="BN464" s="133"/>
      <c r="BO464" s="133"/>
      <c r="BP464" s="133"/>
    </row>
    <row r="465" spans="1:68" ht="13.5" customHeight="1" x14ac:dyDescent="0.3">
      <c r="A465" s="133">
        <v>7</v>
      </c>
      <c r="B465" s="136"/>
      <c r="C465" s="140"/>
      <c r="D465" s="138" t="s">
        <v>7712</v>
      </c>
      <c r="E465" s="138" t="s">
        <v>7713</v>
      </c>
      <c r="F465" s="133"/>
      <c r="G465" s="133">
        <v>1</v>
      </c>
      <c r="H465" s="133">
        <v>1</v>
      </c>
      <c r="I465" s="133">
        <v>1</v>
      </c>
      <c r="J465" s="133">
        <v>1</v>
      </c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>
        <v>1</v>
      </c>
      <c r="V465" s="133">
        <v>1</v>
      </c>
      <c r="W465" s="133"/>
      <c r="X465" s="133"/>
      <c r="Y465" s="133">
        <v>2</v>
      </c>
      <c r="Z465" s="133">
        <v>9</v>
      </c>
      <c r="AA465" s="133">
        <v>30</v>
      </c>
      <c r="AB465" s="133">
        <v>35</v>
      </c>
      <c r="AC465" s="133"/>
      <c r="AD465" s="133">
        <v>300</v>
      </c>
      <c r="AE465" s="133"/>
      <c r="AF465" s="133"/>
      <c r="AG465" s="133">
        <v>50</v>
      </c>
      <c r="AH465" s="133"/>
      <c r="AI465" s="133"/>
      <c r="AJ465" s="133"/>
      <c r="AK465" s="133"/>
      <c r="AL465" s="133"/>
      <c r="AM465" s="133"/>
      <c r="AN465" s="133"/>
      <c r="AO465" s="133"/>
      <c r="AP465" s="133"/>
      <c r="AQ465" s="133"/>
      <c r="AR465" s="133"/>
      <c r="AS465" s="133"/>
      <c r="AT465" s="133">
        <v>1</v>
      </c>
      <c r="AU465" s="133"/>
      <c r="AV465" s="133"/>
      <c r="AW465" s="133"/>
      <c r="AX465" s="133"/>
      <c r="AY465" s="133"/>
      <c r="AZ465" s="133"/>
      <c r="BA465" s="133"/>
      <c r="BB465" s="133"/>
      <c r="BC465" s="133"/>
      <c r="BD465" s="133"/>
      <c r="BE465" s="133"/>
      <c r="BF465" s="165"/>
      <c r="BG465" s="140"/>
      <c r="BH465" s="140"/>
      <c r="BI465" s="133"/>
      <c r="BJ465" s="133"/>
      <c r="BK465" s="133"/>
      <c r="BL465" s="133"/>
      <c r="BM465" s="133"/>
      <c r="BN465" s="133"/>
      <c r="BO465" s="133"/>
      <c r="BP465" s="133"/>
    </row>
    <row r="466" spans="1:68" ht="13.5" customHeight="1" x14ac:dyDescent="0.3">
      <c r="A466" s="133">
        <v>8</v>
      </c>
      <c r="B466" s="136"/>
      <c r="C466" s="137" t="s">
        <v>7714</v>
      </c>
      <c r="D466" s="138" t="s">
        <v>7715</v>
      </c>
      <c r="E466" s="138" t="s">
        <v>7716</v>
      </c>
      <c r="F466" s="133"/>
      <c r="G466" s="133">
        <v>1</v>
      </c>
      <c r="H466" s="133">
        <v>1</v>
      </c>
      <c r="I466" s="133">
        <v>1</v>
      </c>
      <c r="J466" s="133">
        <v>1</v>
      </c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>
        <v>1</v>
      </c>
      <c r="V466" s="133"/>
      <c r="W466" s="133">
        <v>1</v>
      </c>
      <c r="X466" s="133">
        <v>1</v>
      </c>
      <c r="Y466" s="133">
        <v>2</v>
      </c>
      <c r="Z466" s="133"/>
      <c r="AA466" s="133">
        <v>24</v>
      </c>
      <c r="AB466" s="133">
        <v>5</v>
      </c>
      <c r="AC466" s="133"/>
      <c r="AD466" s="133">
        <v>21</v>
      </c>
      <c r="AE466" s="133"/>
      <c r="AF466" s="133"/>
      <c r="AG466" s="133">
        <v>19</v>
      </c>
      <c r="AH466" s="133"/>
      <c r="AI466" s="133">
        <v>2</v>
      </c>
      <c r="AJ466" s="133">
        <v>1</v>
      </c>
      <c r="AK466" s="138" t="s">
        <v>5849</v>
      </c>
      <c r="AL466" s="133"/>
      <c r="AM466" s="133">
        <v>24</v>
      </c>
      <c r="AN466" s="133">
        <v>4</v>
      </c>
      <c r="AO466" s="133">
        <v>3</v>
      </c>
      <c r="AP466" s="133"/>
      <c r="AQ466" s="133"/>
      <c r="AR466" s="133"/>
      <c r="AS466" s="133"/>
      <c r="AT466" s="133"/>
      <c r="AU466" s="133"/>
      <c r="AV466" s="133"/>
      <c r="AW466" s="133"/>
      <c r="AX466" s="133"/>
      <c r="AY466" s="133"/>
      <c r="AZ466" s="133"/>
      <c r="BA466" s="133"/>
      <c r="BB466" s="133"/>
      <c r="BC466" s="133"/>
      <c r="BD466" s="133"/>
      <c r="BE466" s="133"/>
      <c r="BF466" s="165"/>
      <c r="BG466" s="140"/>
      <c r="BH466" s="140"/>
      <c r="BI466" s="133"/>
      <c r="BJ466" s="133"/>
      <c r="BK466" s="133"/>
      <c r="BL466" s="133"/>
      <c r="BM466" s="133"/>
      <c r="BN466" s="133"/>
      <c r="BO466" s="133"/>
      <c r="BP466" s="133"/>
    </row>
    <row r="467" spans="1:68" ht="13.5" customHeight="1" x14ac:dyDescent="0.3">
      <c r="A467" s="133">
        <v>9</v>
      </c>
      <c r="B467" s="136"/>
      <c r="C467" s="137" t="s">
        <v>2235</v>
      </c>
      <c r="D467" s="138" t="s">
        <v>7717</v>
      </c>
      <c r="E467" s="133"/>
      <c r="F467" s="133"/>
      <c r="G467" s="133">
        <v>1</v>
      </c>
      <c r="H467" s="133"/>
      <c r="I467" s="133"/>
      <c r="J467" s="133"/>
      <c r="K467" s="133"/>
      <c r="L467" s="133"/>
      <c r="M467" s="133"/>
      <c r="N467" s="133"/>
      <c r="O467" s="133"/>
      <c r="P467" s="133"/>
      <c r="Q467" s="133">
        <v>1</v>
      </c>
      <c r="R467" s="133">
        <v>2</v>
      </c>
      <c r="S467" s="133">
        <v>1</v>
      </c>
      <c r="T467" s="133">
        <v>1</v>
      </c>
      <c r="U467" s="133"/>
      <c r="V467" s="133"/>
      <c r="W467" s="133"/>
      <c r="X467" s="133"/>
      <c r="Y467" s="133">
        <v>4</v>
      </c>
      <c r="Z467" s="133"/>
      <c r="AA467" s="133">
        <v>10</v>
      </c>
      <c r="AB467" s="133">
        <v>2</v>
      </c>
      <c r="AC467" s="133"/>
      <c r="AD467" s="133"/>
      <c r="AE467" s="133"/>
      <c r="AF467" s="133"/>
      <c r="AG467" s="133"/>
      <c r="AH467" s="133"/>
      <c r="AI467" s="133">
        <v>5</v>
      </c>
      <c r="AJ467" s="133">
        <v>2</v>
      </c>
      <c r="AK467" s="133"/>
      <c r="AL467" s="133"/>
      <c r="AM467" s="133">
        <v>14</v>
      </c>
      <c r="AN467" s="133">
        <v>6</v>
      </c>
      <c r="AO467" s="133"/>
      <c r="AP467" s="133"/>
      <c r="AQ467" s="133">
        <v>3000</v>
      </c>
      <c r="AR467" s="133">
        <v>1</v>
      </c>
      <c r="AS467" s="133"/>
      <c r="AT467" s="133"/>
      <c r="AU467" s="133"/>
      <c r="AV467" s="133"/>
      <c r="AW467" s="133"/>
      <c r="AX467" s="133"/>
      <c r="AY467" s="133"/>
      <c r="AZ467" s="133"/>
      <c r="BA467" s="133"/>
      <c r="BB467" s="133"/>
      <c r="BC467" s="133"/>
      <c r="BD467" s="133"/>
      <c r="BE467" s="133">
        <v>1</v>
      </c>
      <c r="BF467" s="166" t="s">
        <v>7718</v>
      </c>
      <c r="BG467" s="140"/>
      <c r="BH467" s="140"/>
      <c r="BI467" s="133"/>
      <c r="BJ467" s="133"/>
      <c r="BK467" s="133"/>
      <c r="BL467" s="133"/>
      <c r="BM467" s="133"/>
      <c r="BN467" s="133"/>
      <c r="BO467" s="133"/>
      <c r="BP467" s="133"/>
    </row>
    <row r="468" spans="1:68" ht="13.5" customHeight="1" x14ac:dyDescent="0.3">
      <c r="A468" s="133">
        <v>10</v>
      </c>
      <c r="B468" s="136"/>
      <c r="C468" s="137" t="s">
        <v>2756</v>
      </c>
      <c r="D468" s="138" t="s">
        <v>7719</v>
      </c>
      <c r="E468" s="133"/>
      <c r="F468" s="133"/>
      <c r="G468" s="133">
        <v>1</v>
      </c>
      <c r="H468" s="133"/>
      <c r="I468" s="133"/>
      <c r="J468" s="133"/>
      <c r="K468" s="133"/>
      <c r="L468" s="133"/>
      <c r="M468" s="133"/>
      <c r="N468" s="133"/>
      <c r="O468" s="133"/>
      <c r="P468" s="133"/>
      <c r="Q468" s="133">
        <v>1</v>
      </c>
      <c r="R468" s="133"/>
      <c r="S468" s="133">
        <v>1</v>
      </c>
      <c r="T468" s="133">
        <v>1</v>
      </c>
      <c r="U468" s="133"/>
      <c r="V468" s="133"/>
      <c r="W468" s="133"/>
      <c r="X468" s="133"/>
      <c r="Y468" s="133">
        <v>3</v>
      </c>
      <c r="Z468" s="133"/>
      <c r="AA468" s="133">
        <v>8</v>
      </c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133"/>
      <c r="AL468" s="133"/>
      <c r="AM468" s="133"/>
      <c r="AN468" s="133"/>
      <c r="AO468" s="133"/>
      <c r="AP468" s="133"/>
      <c r="AQ468" s="133"/>
      <c r="AR468" s="133"/>
      <c r="AS468" s="133"/>
      <c r="AT468" s="133"/>
      <c r="AU468" s="133"/>
      <c r="AV468" s="133"/>
      <c r="AW468" s="133"/>
      <c r="AX468" s="133"/>
      <c r="AY468" s="133"/>
      <c r="AZ468" s="133"/>
      <c r="BA468" s="133"/>
      <c r="BB468" s="133"/>
      <c r="BC468" s="133"/>
      <c r="BD468" s="133"/>
      <c r="BE468" s="133"/>
      <c r="BF468" s="165"/>
      <c r="BG468" s="140"/>
      <c r="BH468" s="140"/>
      <c r="BI468" s="133"/>
      <c r="BJ468" s="133"/>
      <c r="BK468" s="133"/>
      <c r="BL468" s="133"/>
      <c r="BM468" s="133"/>
      <c r="BN468" s="133"/>
      <c r="BO468" s="133"/>
      <c r="BP468" s="133"/>
    </row>
    <row r="469" spans="1:68" ht="13.5" customHeight="1" x14ac:dyDescent="0.3">
      <c r="A469" s="133">
        <v>11</v>
      </c>
      <c r="B469" s="136"/>
      <c r="C469" s="137" t="s">
        <v>2756</v>
      </c>
      <c r="D469" s="138" t="s">
        <v>7720</v>
      </c>
      <c r="E469" s="133"/>
      <c r="F469" s="133"/>
      <c r="G469" s="133">
        <v>1</v>
      </c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33"/>
      <c r="AJ469" s="133"/>
      <c r="AK469" s="133"/>
      <c r="AL469" s="133"/>
      <c r="AM469" s="133"/>
      <c r="AN469" s="133"/>
      <c r="AO469" s="133"/>
      <c r="AP469" s="133"/>
      <c r="AQ469" s="133"/>
      <c r="AR469" s="133"/>
      <c r="AS469" s="133"/>
      <c r="AT469" s="133"/>
      <c r="AU469" s="133"/>
      <c r="AV469" s="133"/>
      <c r="AW469" s="133"/>
      <c r="AX469" s="133"/>
      <c r="AY469" s="133"/>
      <c r="AZ469" s="133"/>
      <c r="BA469" s="133"/>
      <c r="BB469" s="133"/>
      <c r="BC469" s="133"/>
      <c r="BD469" s="133"/>
      <c r="BE469" s="133"/>
      <c r="BF469" s="165"/>
      <c r="BG469" s="140"/>
      <c r="BH469" s="140"/>
      <c r="BI469" s="133"/>
      <c r="BJ469" s="133"/>
      <c r="BK469" s="133"/>
      <c r="BL469" s="133"/>
      <c r="BM469" s="133"/>
      <c r="BN469" s="133"/>
      <c r="BO469" s="133"/>
      <c r="BP469" s="133"/>
    </row>
    <row r="470" spans="1:68" ht="13.5" customHeight="1" x14ac:dyDescent="0.3">
      <c r="A470" s="133">
        <v>12</v>
      </c>
      <c r="B470" s="136"/>
      <c r="C470" s="137" t="s">
        <v>2756</v>
      </c>
      <c r="D470" s="138" t="s">
        <v>7721</v>
      </c>
      <c r="E470" s="133"/>
      <c r="F470" s="133"/>
      <c r="G470" s="133">
        <v>1</v>
      </c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>
        <v>1</v>
      </c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33"/>
      <c r="AJ470" s="133"/>
      <c r="AK470" s="133"/>
      <c r="AL470" s="133"/>
      <c r="AM470" s="133"/>
      <c r="AN470" s="133"/>
      <c r="AO470" s="133"/>
      <c r="AP470" s="133"/>
      <c r="AQ470" s="133"/>
      <c r="AR470" s="133"/>
      <c r="AS470" s="133"/>
      <c r="AT470" s="133"/>
      <c r="AU470" s="133"/>
      <c r="AV470" s="133"/>
      <c r="AW470" s="133"/>
      <c r="AX470" s="133"/>
      <c r="AY470" s="133"/>
      <c r="AZ470" s="133"/>
      <c r="BA470" s="133"/>
      <c r="BB470" s="133"/>
      <c r="BC470" s="133"/>
      <c r="BD470" s="133"/>
      <c r="BE470" s="133"/>
      <c r="BF470" s="165"/>
      <c r="BG470" s="140"/>
      <c r="BH470" s="140"/>
      <c r="BI470" s="133"/>
      <c r="BJ470" s="133"/>
      <c r="BK470" s="133"/>
      <c r="BL470" s="133"/>
      <c r="BM470" s="133"/>
      <c r="BN470" s="133"/>
      <c r="BO470" s="133"/>
      <c r="BP470" s="133"/>
    </row>
    <row r="471" spans="1:68" ht="13.5" customHeight="1" x14ac:dyDescent="0.3">
      <c r="A471" s="133">
        <v>13</v>
      </c>
      <c r="B471" s="136"/>
      <c r="C471" s="137" t="s">
        <v>199</v>
      </c>
      <c r="D471" s="138" t="s">
        <v>7717</v>
      </c>
      <c r="E471" s="138" t="s">
        <v>7722</v>
      </c>
      <c r="F471" s="133"/>
      <c r="G471" s="133">
        <v>1</v>
      </c>
      <c r="H471" s="133">
        <v>1</v>
      </c>
      <c r="I471" s="133">
        <v>1</v>
      </c>
      <c r="J471" s="133">
        <v>2</v>
      </c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>
        <v>2</v>
      </c>
      <c r="Z471" s="133"/>
      <c r="AA471" s="133">
        <v>8</v>
      </c>
      <c r="AB471" s="133">
        <v>2</v>
      </c>
      <c r="AC471" s="133"/>
      <c r="AD471" s="133"/>
      <c r="AE471" s="133"/>
      <c r="AF471" s="133"/>
      <c r="AG471" s="133">
        <v>25</v>
      </c>
      <c r="AH471" s="133"/>
      <c r="AI471" s="133"/>
      <c r="AJ471" s="133"/>
      <c r="AK471" s="133"/>
      <c r="AL471" s="133"/>
      <c r="AM471" s="133"/>
      <c r="AN471" s="133"/>
      <c r="AO471" s="133"/>
      <c r="AP471" s="133"/>
      <c r="AQ471" s="133"/>
      <c r="AR471" s="133"/>
      <c r="AS471" s="133"/>
      <c r="AT471" s="133"/>
      <c r="AU471" s="133"/>
      <c r="AV471" s="133"/>
      <c r="AW471" s="133"/>
      <c r="AX471" s="133"/>
      <c r="AY471" s="133"/>
      <c r="AZ471" s="133"/>
      <c r="BA471" s="133"/>
      <c r="BB471" s="133"/>
      <c r="BC471" s="133"/>
      <c r="BD471" s="133"/>
      <c r="BE471" s="133"/>
      <c r="BF471" s="165"/>
      <c r="BG471" s="140"/>
      <c r="BH471" s="140"/>
      <c r="BI471" s="133"/>
      <c r="BJ471" s="133"/>
      <c r="BK471" s="133"/>
      <c r="BL471" s="133"/>
      <c r="BM471" s="133"/>
      <c r="BN471" s="133"/>
      <c r="BO471" s="133"/>
      <c r="BP471" s="133"/>
    </row>
    <row r="472" spans="1:68" ht="13.5" customHeight="1" x14ac:dyDescent="0.3">
      <c r="A472" s="133">
        <v>14</v>
      </c>
      <c r="B472" s="136"/>
      <c r="C472" s="140"/>
      <c r="D472" s="133"/>
      <c r="E472" s="138" t="s">
        <v>7723</v>
      </c>
      <c r="F472" s="133"/>
      <c r="G472" s="133"/>
      <c r="H472" s="133">
        <v>1</v>
      </c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>
        <v>25</v>
      </c>
      <c r="AE472" s="133"/>
      <c r="AF472" s="133"/>
      <c r="AG472" s="133">
        <v>30</v>
      </c>
      <c r="AH472" s="133"/>
      <c r="AI472" s="133"/>
      <c r="AJ472" s="133"/>
      <c r="AK472" s="133"/>
      <c r="AL472" s="133"/>
      <c r="AM472" s="133"/>
      <c r="AN472" s="133"/>
      <c r="AO472" s="133"/>
      <c r="AP472" s="133"/>
      <c r="AQ472" s="133"/>
      <c r="AR472" s="133"/>
      <c r="AS472" s="133"/>
      <c r="AT472" s="133"/>
      <c r="AU472" s="133"/>
      <c r="AV472" s="133"/>
      <c r="AW472" s="133"/>
      <c r="AX472" s="133"/>
      <c r="AY472" s="133"/>
      <c r="AZ472" s="133"/>
      <c r="BA472" s="133"/>
      <c r="BB472" s="133"/>
      <c r="BC472" s="133"/>
      <c r="BD472" s="133"/>
      <c r="BE472" s="133"/>
      <c r="BF472" s="165"/>
      <c r="BG472" s="140"/>
      <c r="BH472" s="140"/>
      <c r="BI472" s="133"/>
      <c r="BJ472" s="133"/>
      <c r="BK472" s="133"/>
      <c r="BL472" s="133"/>
      <c r="BM472" s="133"/>
      <c r="BN472" s="133"/>
      <c r="BO472" s="133"/>
      <c r="BP472" s="133"/>
    </row>
    <row r="473" spans="1:68" ht="13.5" customHeight="1" x14ac:dyDescent="0.3">
      <c r="A473" s="133">
        <v>15</v>
      </c>
      <c r="B473" s="136"/>
      <c r="C473" s="140"/>
      <c r="D473" s="138" t="s">
        <v>7724</v>
      </c>
      <c r="E473" s="133"/>
      <c r="F473" s="133"/>
      <c r="G473" s="133">
        <v>1</v>
      </c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>
        <v>1</v>
      </c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133"/>
      <c r="AL473" s="133"/>
      <c r="AM473" s="133"/>
      <c r="AN473" s="133"/>
      <c r="AO473" s="133"/>
      <c r="AP473" s="133"/>
      <c r="AQ473" s="133"/>
      <c r="AR473" s="133"/>
      <c r="AS473" s="133"/>
      <c r="AT473" s="133"/>
      <c r="AU473" s="133"/>
      <c r="AV473" s="133"/>
      <c r="AW473" s="133"/>
      <c r="AX473" s="133"/>
      <c r="AY473" s="133"/>
      <c r="AZ473" s="133"/>
      <c r="BA473" s="133"/>
      <c r="BB473" s="133"/>
      <c r="BC473" s="133"/>
      <c r="BD473" s="133"/>
      <c r="BE473" s="133"/>
      <c r="BF473" s="165"/>
      <c r="BG473" s="140"/>
      <c r="BH473" s="140"/>
      <c r="BI473" s="133"/>
      <c r="BJ473" s="133"/>
      <c r="BK473" s="133"/>
      <c r="BL473" s="133"/>
      <c r="BM473" s="133"/>
      <c r="BN473" s="133"/>
      <c r="BO473" s="133"/>
      <c r="BP473" s="133"/>
    </row>
    <row r="474" spans="1:68" ht="13.5" customHeight="1" x14ac:dyDescent="0.3">
      <c r="A474" s="133">
        <v>16</v>
      </c>
      <c r="B474" s="136"/>
      <c r="C474" s="137" t="s">
        <v>7725</v>
      </c>
      <c r="D474" s="133"/>
      <c r="E474" s="138" t="s">
        <v>7726</v>
      </c>
      <c r="F474" s="133"/>
      <c r="G474" s="133"/>
      <c r="H474" s="133">
        <v>1</v>
      </c>
      <c r="I474" s="133">
        <v>1</v>
      </c>
      <c r="J474" s="133">
        <v>1</v>
      </c>
      <c r="K474" s="133"/>
      <c r="L474" s="133"/>
      <c r="M474" s="133"/>
      <c r="N474" s="133"/>
      <c r="O474" s="133"/>
      <c r="P474" s="133"/>
      <c r="Q474" s="133">
        <v>1</v>
      </c>
      <c r="R474" s="133">
        <v>1</v>
      </c>
      <c r="S474" s="133"/>
      <c r="T474" s="133">
        <v>1</v>
      </c>
      <c r="U474" s="133"/>
      <c r="V474" s="133"/>
      <c r="W474" s="133">
        <v>1</v>
      </c>
      <c r="X474" s="133"/>
      <c r="Y474" s="133"/>
      <c r="Z474" s="133"/>
      <c r="AA474" s="133">
        <v>14</v>
      </c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133"/>
      <c r="AL474" s="133"/>
      <c r="AM474" s="133"/>
      <c r="AN474" s="133"/>
      <c r="AO474" s="133"/>
      <c r="AP474" s="133"/>
      <c r="AQ474" s="133"/>
      <c r="AR474" s="133"/>
      <c r="AS474" s="133"/>
      <c r="AT474" s="133">
        <v>1</v>
      </c>
      <c r="AU474" s="133"/>
      <c r="AV474" s="133"/>
      <c r="AW474" s="133"/>
      <c r="AX474" s="133"/>
      <c r="AY474" s="133"/>
      <c r="AZ474" s="133"/>
      <c r="BA474" s="133"/>
      <c r="BB474" s="133"/>
      <c r="BC474" s="133"/>
      <c r="BD474" s="133"/>
      <c r="BE474" s="133"/>
      <c r="BF474" s="165"/>
      <c r="BG474" s="140"/>
      <c r="BH474" s="140"/>
      <c r="BI474" s="133"/>
      <c r="BJ474" s="133"/>
      <c r="BK474" s="133"/>
      <c r="BL474" s="133"/>
      <c r="BM474" s="133"/>
      <c r="BN474" s="133"/>
      <c r="BO474" s="133"/>
      <c r="BP474" s="133"/>
    </row>
    <row r="475" spans="1:68" ht="13.5" customHeight="1" x14ac:dyDescent="0.3">
      <c r="A475" s="133">
        <v>17</v>
      </c>
      <c r="B475" s="136"/>
      <c r="C475" s="137" t="s">
        <v>2394</v>
      </c>
      <c r="D475" s="138" t="s">
        <v>7727</v>
      </c>
      <c r="E475" s="138" t="s">
        <v>7728</v>
      </c>
      <c r="F475" s="133"/>
      <c r="G475" s="133">
        <v>1</v>
      </c>
      <c r="H475" s="133">
        <v>1</v>
      </c>
      <c r="I475" s="133">
        <v>3</v>
      </c>
      <c r="J475" s="133">
        <v>4</v>
      </c>
      <c r="K475" s="133"/>
      <c r="L475" s="133"/>
      <c r="M475" s="133"/>
      <c r="N475" s="133"/>
      <c r="O475" s="133"/>
      <c r="P475" s="133"/>
      <c r="Q475" s="133"/>
      <c r="R475" s="133"/>
      <c r="S475" s="133">
        <v>1</v>
      </c>
      <c r="T475" s="133">
        <v>2</v>
      </c>
      <c r="U475" s="133"/>
      <c r="V475" s="133"/>
      <c r="W475" s="133"/>
      <c r="X475" s="133"/>
      <c r="Y475" s="133">
        <v>1</v>
      </c>
      <c r="Z475" s="133">
        <v>6</v>
      </c>
      <c r="AA475" s="133">
        <v>10</v>
      </c>
      <c r="AB475" s="133">
        <v>8</v>
      </c>
      <c r="AC475" s="133"/>
      <c r="AD475" s="133">
        <v>211</v>
      </c>
      <c r="AE475" s="133"/>
      <c r="AF475" s="133"/>
      <c r="AG475" s="133">
        <v>11</v>
      </c>
      <c r="AH475" s="133"/>
      <c r="AI475" s="138" t="s">
        <v>5922</v>
      </c>
      <c r="AJ475" s="138" t="s">
        <v>5871</v>
      </c>
      <c r="AK475" s="133">
        <v>1</v>
      </c>
      <c r="AL475" s="133"/>
      <c r="AM475" s="133">
        <v>40</v>
      </c>
      <c r="AN475" s="133">
        <v>20</v>
      </c>
      <c r="AO475" s="133">
        <v>8</v>
      </c>
      <c r="AP475" s="133"/>
      <c r="AQ475" s="133"/>
      <c r="AR475" s="133"/>
      <c r="AS475" s="133"/>
      <c r="AT475" s="133"/>
      <c r="AU475" s="133"/>
      <c r="AV475" s="133"/>
      <c r="AW475" s="133"/>
      <c r="AX475" s="133"/>
      <c r="AY475" s="133"/>
      <c r="AZ475" s="133"/>
      <c r="BA475" s="133"/>
      <c r="BB475" s="133"/>
      <c r="BC475" s="133"/>
      <c r="BD475" s="133"/>
      <c r="BE475" s="133"/>
      <c r="BF475" s="165"/>
      <c r="BG475" s="140"/>
      <c r="BH475" s="140"/>
      <c r="BI475" s="133"/>
      <c r="BJ475" s="133"/>
      <c r="BK475" s="133"/>
      <c r="BL475" s="133"/>
      <c r="BM475" s="133"/>
      <c r="BN475" s="133"/>
      <c r="BO475" s="133"/>
      <c r="BP475" s="133"/>
    </row>
    <row r="476" spans="1:68" ht="13.5" customHeight="1" x14ac:dyDescent="0.3">
      <c r="A476" s="133">
        <v>18</v>
      </c>
      <c r="B476" s="136"/>
      <c r="C476" s="137" t="s">
        <v>2394</v>
      </c>
      <c r="D476" s="138" t="s">
        <v>7729</v>
      </c>
      <c r="E476" s="138" t="s">
        <v>7730</v>
      </c>
      <c r="F476" s="133"/>
      <c r="G476" s="133">
        <v>1</v>
      </c>
      <c r="H476" s="133">
        <v>1</v>
      </c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>
        <v>2</v>
      </c>
      <c r="Z476" s="133"/>
      <c r="AA476" s="133">
        <v>10</v>
      </c>
      <c r="AB476" s="133">
        <v>3</v>
      </c>
      <c r="AC476" s="133"/>
      <c r="AD476" s="133"/>
      <c r="AE476" s="133"/>
      <c r="AF476" s="133"/>
      <c r="AG476" s="133"/>
      <c r="AH476" s="133"/>
      <c r="AI476" s="133"/>
      <c r="AJ476" s="133"/>
      <c r="AK476" s="133"/>
      <c r="AL476" s="133"/>
      <c r="AM476" s="133"/>
      <c r="AN476" s="133"/>
      <c r="AO476" s="133"/>
      <c r="AP476" s="133"/>
      <c r="AQ476" s="133"/>
      <c r="AR476" s="133"/>
      <c r="AS476" s="133"/>
      <c r="AT476" s="133"/>
      <c r="AU476" s="133"/>
      <c r="AV476" s="133"/>
      <c r="AW476" s="133"/>
      <c r="AX476" s="133"/>
      <c r="AY476" s="133"/>
      <c r="AZ476" s="133"/>
      <c r="BA476" s="133"/>
      <c r="BB476" s="133"/>
      <c r="BC476" s="133"/>
      <c r="BD476" s="133"/>
      <c r="BE476" s="133"/>
      <c r="BF476" s="165"/>
      <c r="BG476" s="140"/>
      <c r="BH476" s="140"/>
      <c r="BI476" s="133"/>
      <c r="BJ476" s="133"/>
      <c r="BK476" s="133"/>
      <c r="BL476" s="133"/>
      <c r="BM476" s="133"/>
      <c r="BN476" s="133"/>
      <c r="BO476" s="133"/>
      <c r="BP476" s="133"/>
    </row>
    <row r="477" spans="1:68" ht="13.5" customHeight="1" x14ac:dyDescent="0.3">
      <c r="A477" s="133">
        <v>19</v>
      </c>
      <c r="B477" s="136"/>
      <c r="C477" s="140"/>
      <c r="D477" s="138" t="s">
        <v>7731</v>
      </c>
      <c r="E477" s="138" t="s">
        <v>7732</v>
      </c>
      <c r="F477" s="133"/>
      <c r="G477" s="133">
        <v>1</v>
      </c>
      <c r="H477" s="133">
        <v>1</v>
      </c>
      <c r="I477" s="133">
        <v>3</v>
      </c>
      <c r="J477" s="133">
        <v>4</v>
      </c>
      <c r="K477" s="133"/>
      <c r="L477" s="133"/>
      <c r="M477" s="133"/>
      <c r="N477" s="133"/>
      <c r="O477" s="133"/>
      <c r="P477" s="133"/>
      <c r="Q477" s="133"/>
      <c r="R477" s="133">
        <v>1</v>
      </c>
      <c r="S477" s="133">
        <v>1</v>
      </c>
      <c r="T477" s="133"/>
      <c r="U477" s="133"/>
      <c r="V477" s="133"/>
      <c r="W477" s="133"/>
      <c r="X477" s="133"/>
      <c r="Y477" s="133">
        <v>3</v>
      </c>
      <c r="Z477" s="133">
        <v>4</v>
      </c>
      <c r="AA477" s="133">
        <v>16</v>
      </c>
      <c r="AB477" s="133">
        <v>23</v>
      </c>
      <c r="AC477" s="133"/>
      <c r="AD477" s="133">
        <v>856</v>
      </c>
      <c r="AE477" s="133"/>
      <c r="AF477" s="133"/>
      <c r="AG477" s="133">
        <v>425</v>
      </c>
      <c r="AH477" s="133"/>
      <c r="AI477" s="133"/>
      <c r="AJ477" s="133"/>
      <c r="AK477" s="133"/>
      <c r="AL477" s="133"/>
      <c r="AM477" s="133"/>
      <c r="AN477" s="133"/>
      <c r="AO477" s="133"/>
      <c r="AP477" s="133"/>
      <c r="AQ477" s="133"/>
      <c r="AR477" s="133"/>
      <c r="AS477" s="133"/>
      <c r="AT477" s="133">
        <v>1</v>
      </c>
      <c r="AU477" s="133"/>
      <c r="AV477" s="133"/>
      <c r="AW477" s="133"/>
      <c r="AX477" s="133"/>
      <c r="AY477" s="133"/>
      <c r="AZ477" s="133"/>
      <c r="BA477" s="133"/>
      <c r="BB477" s="133"/>
      <c r="BC477" s="133"/>
      <c r="BD477" s="133"/>
      <c r="BE477" s="133"/>
      <c r="BF477" s="165"/>
      <c r="BG477" s="140"/>
      <c r="BH477" s="140"/>
      <c r="BI477" s="133"/>
      <c r="BJ477" s="133"/>
      <c r="BK477" s="133"/>
      <c r="BL477" s="133"/>
      <c r="BM477" s="133"/>
      <c r="BN477" s="133"/>
      <c r="BO477" s="133"/>
      <c r="BP477" s="133"/>
    </row>
    <row r="478" spans="1:68" ht="13.5" customHeight="1" x14ac:dyDescent="0.3">
      <c r="A478" s="133">
        <v>20</v>
      </c>
      <c r="B478" s="136"/>
      <c r="C478" s="140"/>
      <c r="D478" s="138" t="s">
        <v>7733</v>
      </c>
      <c r="E478" s="138" t="s">
        <v>7734</v>
      </c>
      <c r="F478" s="133"/>
      <c r="G478" s="133">
        <v>1</v>
      </c>
      <c r="H478" s="133">
        <v>1</v>
      </c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>
        <v>2</v>
      </c>
      <c r="AA478" s="133">
        <v>6</v>
      </c>
      <c r="AB478" s="133">
        <v>4</v>
      </c>
      <c r="AC478" s="133"/>
      <c r="AD478" s="133">
        <v>11</v>
      </c>
      <c r="AE478" s="133"/>
      <c r="AF478" s="133"/>
      <c r="AG478" s="133">
        <v>22</v>
      </c>
      <c r="AH478" s="133"/>
      <c r="AI478" s="133"/>
      <c r="AJ478" s="133"/>
      <c r="AK478" s="133"/>
      <c r="AL478" s="133"/>
      <c r="AM478" s="133"/>
      <c r="AN478" s="133"/>
      <c r="AO478" s="133"/>
      <c r="AP478" s="133"/>
      <c r="AQ478" s="133"/>
      <c r="AR478" s="133"/>
      <c r="AS478" s="133"/>
      <c r="AT478" s="133">
        <v>1</v>
      </c>
      <c r="AU478" s="133"/>
      <c r="AV478" s="133"/>
      <c r="AW478" s="133"/>
      <c r="AX478" s="133"/>
      <c r="AY478" s="133"/>
      <c r="AZ478" s="133"/>
      <c r="BA478" s="133"/>
      <c r="BB478" s="133"/>
      <c r="BC478" s="133"/>
      <c r="BD478" s="133"/>
      <c r="BE478" s="133"/>
      <c r="BF478" s="165"/>
      <c r="BG478" s="140"/>
      <c r="BH478" s="140"/>
      <c r="BI478" s="133"/>
      <c r="BJ478" s="133"/>
      <c r="BK478" s="133"/>
      <c r="BL478" s="133"/>
      <c r="BM478" s="133"/>
      <c r="BN478" s="133"/>
      <c r="BO478" s="133"/>
      <c r="BP478" s="133"/>
    </row>
    <row r="479" spans="1:68" ht="13.5" customHeight="1" x14ac:dyDescent="0.3">
      <c r="A479" s="133">
        <v>21</v>
      </c>
      <c r="B479" s="136"/>
      <c r="C479" s="137" t="s">
        <v>578</v>
      </c>
      <c r="D479" s="138" t="s">
        <v>7735</v>
      </c>
      <c r="E479" s="133"/>
      <c r="F479" s="133"/>
      <c r="G479" s="133">
        <v>1</v>
      </c>
      <c r="H479" s="133"/>
      <c r="I479" s="133">
        <v>2</v>
      </c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>
        <v>1</v>
      </c>
      <c r="V479" s="133"/>
      <c r="W479" s="133"/>
      <c r="X479" s="133"/>
      <c r="Y479" s="133">
        <v>2</v>
      </c>
      <c r="Z479" s="133">
        <v>3</v>
      </c>
      <c r="AA479" s="133">
        <v>16</v>
      </c>
      <c r="AB479" s="133">
        <v>25</v>
      </c>
      <c r="AC479" s="133"/>
      <c r="AD479" s="133">
        <v>555</v>
      </c>
      <c r="AE479" s="133"/>
      <c r="AF479" s="133"/>
      <c r="AG479" s="133">
        <v>50</v>
      </c>
      <c r="AH479" s="133"/>
      <c r="AI479" s="133"/>
      <c r="AJ479" s="133"/>
      <c r="AK479" s="133"/>
      <c r="AL479" s="133"/>
      <c r="AM479" s="133"/>
      <c r="AN479" s="133"/>
      <c r="AO479" s="133"/>
      <c r="AP479" s="133"/>
      <c r="AQ479" s="133"/>
      <c r="AR479" s="133"/>
      <c r="AS479" s="133"/>
      <c r="AT479" s="133">
        <v>1</v>
      </c>
      <c r="AU479" s="133"/>
      <c r="AV479" s="133"/>
      <c r="AW479" s="133"/>
      <c r="AX479" s="133"/>
      <c r="AY479" s="133"/>
      <c r="AZ479" s="133"/>
      <c r="BA479" s="133"/>
      <c r="BB479" s="133"/>
      <c r="BC479" s="133"/>
      <c r="BD479" s="133"/>
      <c r="BE479" s="133">
        <v>1</v>
      </c>
      <c r="BF479" s="166" t="s">
        <v>7736</v>
      </c>
      <c r="BG479" s="137" t="s">
        <v>7737</v>
      </c>
      <c r="BH479" s="139" t="s">
        <v>6824</v>
      </c>
      <c r="BI479" s="133"/>
      <c r="BJ479" s="133"/>
      <c r="BK479" s="133"/>
      <c r="BL479" s="133"/>
      <c r="BM479" s="133"/>
      <c r="BN479" s="133"/>
      <c r="BO479" s="133"/>
      <c r="BP479" s="133"/>
    </row>
    <row r="480" spans="1:68" ht="13.5" customHeight="1" x14ac:dyDescent="0.3">
      <c r="A480" s="133">
        <v>22</v>
      </c>
      <c r="B480" s="136"/>
      <c r="C480" s="137" t="s">
        <v>199</v>
      </c>
      <c r="D480" s="138" t="s">
        <v>7735</v>
      </c>
      <c r="E480" s="133"/>
      <c r="F480" s="133"/>
      <c r="G480" s="133">
        <v>1</v>
      </c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  <c r="AP480" s="133"/>
      <c r="AQ480" s="133"/>
      <c r="AR480" s="133"/>
      <c r="AS480" s="133"/>
      <c r="AT480" s="133"/>
      <c r="AU480" s="133"/>
      <c r="AV480" s="133"/>
      <c r="AW480" s="133"/>
      <c r="AX480" s="133"/>
      <c r="AY480" s="133"/>
      <c r="AZ480" s="133"/>
      <c r="BA480" s="133"/>
      <c r="BB480" s="133"/>
      <c r="BC480" s="133"/>
      <c r="BD480" s="133"/>
      <c r="BE480" s="133"/>
      <c r="BF480" s="165"/>
      <c r="BG480" s="140"/>
      <c r="BH480" s="140"/>
      <c r="BI480" s="133"/>
      <c r="BJ480" s="133"/>
      <c r="BK480" s="133"/>
      <c r="BL480" s="133"/>
      <c r="BM480" s="133"/>
      <c r="BN480" s="133"/>
      <c r="BO480" s="133"/>
      <c r="BP480" s="133"/>
    </row>
    <row r="481" spans="1:68" ht="13.5" customHeight="1" x14ac:dyDescent="0.3">
      <c r="A481" s="133">
        <v>23</v>
      </c>
      <c r="B481" s="136"/>
      <c r="C481" s="140"/>
      <c r="D481" s="138" t="s">
        <v>7738</v>
      </c>
      <c r="E481" s="138" t="s">
        <v>7739</v>
      </c>
      <c r="F481" s="133"/>
      <c r="G481" s="133">
        <v>1</v>
      </c>
      <c r="H481" s="133">
        <v>1</v>
      </c>
      <c r="I481" s="133">
        <v>1</v>
      </c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>
        <v>1</v>
      </c>
      <c r="Z481" s="133">
        <v>1</v>
      </c>
      <c r="AA481" s="133">
        <v>8</v>
      </c>
      <c r="AB481" s="133"/>
      <c r="AC481" s="133"/>
      <c r="AD481" s="133">
        <v>95</v>
      </c>
      <c r="AE481" s="133"/>
      <c r="AF481" s="133"/>
      <c r="AG481" s="133">
        <v>56</v>
      </c>
      <c r="AH481" s="133"/>
      <c r="AI481" s="133"/>
      <c r="AJ481" s="133"/>
      <c r="AK481" s="133"/>
      <c r="AL481" s="133"/>
      <c r="AM481" s="133"/>
      <c r="AN481" s="133"/>
      <c r="AO481" s="133"/>
      <c r="AP481" s="133"/>
      <c r="AQ481" s="133"/>
      <c r="AR481" s="133"/>
      <c r="AS481" s="133"/>
      <c r="AT481" s="133"/>
      <c r="AU481" s="133"/>
      <c r="AV481" s="133"/>
      <c r="AW481" s="133"/>
      <c r="AX481" s="133"/>
      <c r="AY481" s="133"/>
      <c r="AZ481" s="133"/>
      <c r="BA481" s="133"/>
      <c r="BB481" s="133"/>
      <c r="BC481" s="133"/>
      <c r="BD481" s="133"/>
      <c r="BE481" s="133"/>
      <c r="BF481" s="165"/>
      <c r="BG481" s="140"/>
      <c r="BH481" s="140"/>
      <c r="BI481" s="133"/>
      <c r="BJ481" s="133"/>
      <c r="BK481" s="133"/>
      <c r="BL481" s="133"/>
      <c r="BM481" s="133"/>
      <c r="BN481" s="133"/>
      <c r="BO481" s="133"/>
      <c r="BP481" s="133"/>
    </row>
    <row r="482" spans="1:68" ht="13.5" customHeight="1" x14ac:dyDescent="0.3">
      <c r="A482" s="133">
        <v>24</v>
      </c>
      <c r="B482" s="136"/>
      <c r="C482" s="140"/>
      <c r="D482" s="138" t="s">
        <v>7740</v>
      </c>
      <c r="E482" s="138" t="s">
        <v>7741</v>
      </c>
      <c r="F482" s="133"/>
      <c r="G482" s="133">
        <v>1</v>
      </c>
      <c r="H482" s="133">
        <v>1</v>
      </c>
      <c r="I482" s="133"/>
      <c r="J482" s="133">
        <v>1</v>
      </c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>
        <v>1</v>
      </c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133"/>
      <c r="AL482" s="133"/>
      <c r="AM482" s="133"/>
      <c r="AN482" s="133"/>
      <c r="AO482" s="133"/>
      <c r="AP482" s="133"/>
      <c r="AQ482" s="133"/>
      <c r="AR482" s="133"/>
      <c r="AS482" s="133"/>
      <c r="AT482" s="133"/>
      <c r="AU482" s="133"/>
      <c r="AV482" s="133"/>
      <c r="AW482" s="133"/>
      <c r="AX482" s="133"/>
      <c r="AY482" s="133"/>
      <c r="AZ482" s="133"/>
      <c r="BA482" s="133"/>
      <c r="BB482" s="133"/>
      <c r="BC482" s="133"/>
      <c r="BD482" s="133"/>
      <c r="BE482" s="133"/>
      <c r="BF482" s="165"/>
      <c r="BG482" s="140"/>
      <c r="BH482" s="140"/>
      <c r="BI482" s="133"/>
      <c r="BJ482" s="133"/>
      <c r="BK482" s="133"/>
      <c r="BL482" s="133"/>
      <c r="BM482" s="133"/>
      <c r="BN482" s="133"/>
      <c r="BO482" s="133"/>
      <c r="BP482" s="133"/>
    </row>
    <row r="483" spans="1:68" ht="13.5" customHeight="1" x14ac:dyDescent="0.3">
      <c r="A483" s="133">
        <v>25</v>
      </c>
      <c r="B483" s="136"/>
      <c r="C483" s="140"/>
      <c r="D483" s="138" t="s">
        <v>7742</v>
      </c>
      <c r="E483" s="138" t="s">
        <v>7743</v>
      </c>
      <c r="F483" s="133"/>
      <c r="G483" s="133">
        <v>1</v>
      </c>
      <c r="H483" s="133">
        <v>1</v>
      </c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>
        <v>2</v>
      </c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133"/>
      <c r="AL483" s="133"/>
      <c r="AM483" s="133"/>
      <c r="AN483" s="133"/>
      <c r="AO483" s="133"/>
      <c r="AP483" s="133"/>
      <c r="AQ483" s="133"/>
      <c r="AR483" s="133"/>
      <c r="AS483" s="133"/>
      <c r="AT483" s="133"/>
      <c r="AU483" s="133"/>
      <c r="AV483" s="133"/>
      <c r="AW483" s="133"/>
      <c r="AX483" s="133"/>
      <c r="AY483" s="133"/>
      <c r="AZ483" s="133"/>
      <c r="BA483" s="133"/>
      <c r="BB483" s="133"/>
      <c r="BC483" s="133"/>
      <c r="BD483" s="133"/>
      <c r="BE483" s="133"/>
      <c r="BF483" s="165"/>
      <c r="BG483" s="140"/>
      <c r="BH483" s="140"/>
      <c r="BI483" s="133"/>
      <c r="BJ483" s="133"/>
      <c r="BK483" s="133"/>
      <c r="BL483" s="133"/>
      <c r="BM483" s="133"/>
      <c r="BN483" s="133"/>
      <c r="BO483" s="133"/>
      <c r="BP483" s="133"/>
    </row>
    <row r="484" spans="1:68" ht="9.75" customHeight="1" x14ac:dyDescent="0.3">
      <c r="A484" s="133">
        <v>26</v>
      </c>
      <c r="B484" s="136"/>
      <c r="C484" s="137" t="s">
        <v>7696</v>
      </c>
      <c r="D484" s="138" t="s">
        <v>7744</v>
      </c>
      <c r="E484" s="133"/>
      <c r="F484" s="133"/>
      <c r="G484" s="133">
        <v>1</v>
      </c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>
        <v>2</v>
      </c>
      <c r="V484" s="133">
        <v>2</v>
      </c>
      <c r="W484" s="133">
        <v>1</v>
      </c>
      <c r="X484" s="133"/>
      <c r="Y484" s="133">
        <v>2</v>
      </c>
      <c r="Z484" s="133">
        <v>9</v>
      </c>
      <c r="AA484" s="133"/>
      <c r="AB484" s="133"/>
      <c r="AC484" s="133"/>
      <c r="AD484" s="133">
        <v>457</v>
      </c>
      <c r="AE484" s="133"/>
      <c r="AF484" s="133"/>
      <c r="AG484" s="133"/>
      <c r="AH484" s="133"/>
      <c r="AI484" s="133"/>
      <c r="AJ484" s="133"/>
      <c r="AK484" s="133"/>
      <c r="AL484" s="133"/>
      <c r="AM484" s="133"/>
      <c r="AN484" s="133"/>
      <c r="AO484" s="133"/>
      <c r="AP484" s="133"/>
      <c r="AQ484" s="133"/>
      <c r="AR484" s="133"/>
      <c r="AS484" s="133"/>
      <c r="AT484" s="133"/>
      <c r="AU484" s="133"/>
      <c r="AV484" s="133"/>
      <c r="AW484" s="133"/>
      <c r="AX484" s="133">
        <v>2</v>
      </c>
      <c r="AY484" s="133"/>
      <c r="AZ484" s="133"/>
      <c r="BA484" s="133"/>
      <c r="BB484" s="133"/>
      <c r="BC484" s="133"/>
      <c r="BD484" s="133"/>
      <c r="BE484" s="133"/>
      <c r="BF484" s="165"/>
      <c r="BG484" s="140"/>
      <c r="BH484" s="140"/>
      <c r="BI484" s="133"/>
      <c r="BJ484" s="133"/>
      <c r="BK484" s="133"/>
      <c r="BL484" s="133"/>
      <c r="BM484" s="133"/>
      <c r="BN484" s="133"/>
      <c r="BO484" s="133"/>
      <c r="BP484" s="133"/>
    </row>
    <row r="485" spans="1:68" ht="44.25" customHeight="1" x14ac:dyDescent="0.3">
      <c r="A485" s="133">
        <v>27</v>
      </c>
      <c r="B485" s="136"/>
      <c r="C485" s="137" t="s">
        <v>7696</v>
      </c>
      <c r="D485" s="138" t="s">
        <v>7745</v>
      </c>
      <c r="E485" s="138" t="s">
        <v>119</v>
      </c>
      <c r="F485" s="133"/>
      <c r="G485" s="133">
        <v>1</v>
      </c>
      <c r="H485" s="133">
        <v>1</v>
      </c>
      <c r="I485" s="133">
        <v>1</v>
      </c>
      <c r="J485" s="133">
        <v>4</v>
      </c>
      <c r="K485" s="133"/>
      <c r="L485" s="133"/>
      <c r="M485" s="133"/>
      <c r="N485" s="133"/>
      <c r="O485" s="133"/>
      <c r="P485" s="133"/>
      <c r="Q485" s="133"/>
      <c r="R485" s="133">
        <v>5</v>
      </c>
      <c r="S485" s="133">
        <v>2</v>
      </c>
      <c r="T485" s="133">
        <v>2</v>
      </c>
      <c r="U485" s="133">
        <v>15</v>
      </c>
      <c r="V485" s="133">
        <v>4</v>
      </c>
      <c r="W485" s="133">
        <v>6</v>
      </c>
      <c r="X485" s="133">
        <v>10</v>
      </c>
      <c r="Y485" s="133">
        <v>9</v>
      </c>
      <c r="Z485" s="133">
        <v>55</v>
      </c>
      <c r="AA485" s="133">
        <v>150</v>
      </c>
      <c r="AB485" s="133">
        <v>177</v>
      </c>
      <c r="AC485" s="133">
        <v>50</v>
      </c>
      <c r="AD485" s="133">
        <v>1000</v>
      </c>
      <c r="AE485" s="133"/>
      <c r="AF485" s="133"/>
      <c r="AG485" s="133">
        <v>105</v>
      </c>
      <c r="AH485" s="133">
        <v>25</v>
      </c>
      <c r="AI485" s="133">
        <v>12</v>
      </c>
      <c r="AJ485" s="133">
        <v>5</v>
      </c>
      <c r="AK485" s="133"/>
      <c r="AL485" s="133">
        <v>6</v>
      </c>
      <c r="AM485" s="133">
        <v>114</v>
      </c>
      <c r="AN485" s="133">
        <v>160</v>
      </c>
      <c r="AO485" s="133"/>
      <c r="AP485" s="133"/>
      <c r="AQ485" s="133">
        <v>5000</v>
      </c>
      <c r="AR485" s="133">
        <v>16</v>
      </c>
      <c r="AS485" s="133">
        <v>7</v>
      </c>
      <c r="AT485" s="133">
        <v>3</v>
      </c>
      <c r="AU485" s="133"/>
      <c r="AV485" s="133">
        <v>1</v>
      </c>
      <c r="AW485" s="133"/>
      <c r="AX485" s="133"/>
      <c r="AY485" s="133"/>
      <c r="AZ485" s="133"/>
      <c r="BA485" s="133">
        <v>2</v>
      </c>
      <c r="BB485" s="133"/>
      <c r="BC485" s="173" t="s">
        <v>7746</v>
      </c>
      <c r="BD485" s="173" t="s">
        <v>7747</v>
      </c>
      <c r="BE485" s="133"/>
      <c r="BF485" s="166" t="s">
        <v>7748</v>
      </c>
      <c r="BG485" s="137" t="s">
        <v>7749</v>
      </c>
      <c r="BH485" s="139" t="s">
        <v>6824</v>
      </c>
      <c r="BI485" s="133"/>
      <c r="BJ485" s="133"/>
      <c r="BK485" s="133"/>
      <c r="BL485" s="133"/>
      <c r="BM485" s="133"/>
      <c r="BN485" s="133"/>
      <c r="BO485" s="133"/>
      <c r="BP485" s="133"/>
    </row>
    <row r="486" spans="1:68" ht="13.5" customHeight="1" x14ac:dyDescent="0.3">
      <c r="A486" s="133">
        <v>28</v>
      </c>
      <c r="B486" s="136"/>
      <c r="C486" s="137" t="s">
        <v>2394</v>
      </c>
      <c r="D486" s="138" t="s">
        <v>7750</v>
      </c>
      <c r="E486" s="133"/>
      <c r="F486" s="133"/>
      <c r="G486" s="133">
        <v>1</v>
      </c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>
        <v>2</v>
      </c>
      <c r="Z486" s="133"/>
      <c r="AA486" s="133">
        <v>10</v>
      </c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133"/>
      <c r="AL486" s="133"/>
      <c r="AM486" s="133"/>
      <c r="AN486" s="133"/>
      <c r="AO486" s="133"/>
      <c r="AP486" s="133"/>
      <c r="AQ486" s="133"/>
      <c r="AR486" s="133"/>
      <c r="AS486" s="133"/>
      <c r="AT486" s="133"/>
      <c r="AU486" s="133"/>
      <c r="AV486" s="133"/>
      <c r="AW486" s="133"/>
      <c r="AX486" s="133"/>
      <c r="AY486" s="133"/>
      <c r="AZ486" s="133"/>
      <c r="BA486" s="133"/>
      <c r="BB486" s="133"/>
      <c r="BC486" s="133"/>
      <c r="BD486" s="133"/>
      <c r="BE486" s="133"/>
      <c r="BF486" s="165"/>
      <c r="BG486" s="140"/>
      <c r="BH486" s="140"/>
      <c r="BI486" s="133"/>
      <c r="BJ486" s="133"/>
      <c r="BK486" s="133"/>
      <c r="BL486" s="133"/>
      <c r="BM486" s="133"/>
      <c r="BN486" s="133"/>
      <c r="BO486" s="133"/>
      <c r="BP486" s="133"/>
    </row>
    <row r="487" spans="1:68" ht="13.5" customHeight="1" x14ac:dyDescent="0.3">
      <c r="A487" s="133">
        <v>29</v>
      </c>
      <c r="B487" s="136"/>
      <c r="C487" s="140"/>
      <c r="D487" s="138" t="s">
        <v>7751</v>
      </c>
      <c r="E487" s="133"/>
      <c r="F487" s="133"/>
      <c r="G487" s="133">
        <v>1</v>
      </c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133"/>
      <c r="AL487" s="133"/>
      <c r="AM487" s="133"/>
      <c r="AN487" s="133"/>
      <c r="AO487" s="133"/>
      <c r="AP487" s="133"/>
      <c r="AQ487" s="133"/>
      <c r="AR487" s="133"/>
      <c r="AS487" s="133"/>
      <c r="AT487" s="133"/>
      <c r="AU487" s="133"/>
      <c r="AV487" s="133"/>
      <c r="AW487" s="133"/>
      <c r="AX487" s="133"/>
      <c r="AY487" s="133"/>
      <c r="AZ487" s="133"/>
      <c r="BA487" s="133"/>
      <c r="BB487" s="133"/>
      <c r="BC487" s="133"/>
      <c r="BD487" s="133"/>
      <c r="BE487" s="133"/>
      <c r="BF487" s="165"/>
      <c r="BG487" s="140"/>
      <c r="BH487" s="140"/>
      <c r="BI487" s="133"/>
      <c r="BJ487" s="133"/>
      <c r="BK487" s="133"/>
      <c r="BL487" s="133"/>
      <c r="BM487" s="133"/>
      <c r="BN487" s="133"/>
      <c r="BO487" s="133"/>
      <c r="BP487" s="133"/>
    </row>
    <row r="488" spans="1:68" ht="13.5" customHeight="1" x14ac:dyDescent="0.3">
      <c r="A488" s="133">
        <v>30</v>
      </c>
      <c r="B488" s="136"/>
      <c r="C488" s="140"/>
      <c r="D488" s="138" t="s">
        <v>7752</v>
      </c>
      <c r="E488" s="138" t="s">
        <v>7753</v>
      </c>
      <c r="F488" s="133"/>
      <c r="G488" s="133">
        <v>1</v>
      </c>
      <c r="H488" s="133">
        <v>1</v>
      </c>
      <c r="I488" s="133">
        <v>4</v>
      </c>
      <c r="J488" s="133">
        <v>1</v>
      </c>
      <c r="K488" s="133"/>
      <c r="L488" s="133"/>
      <c r="M488" s="133"/>
      <c r="N488" s="133"/>
      <c r="O488" s="133"/>
      <c r="P488" s="133"/>
      <c r="Q488" s="133">
        <v>9</v>
      </c>
      <c r="R488" s="133">
        <v>6</v>
      </c>
      <c r="S488" s="133">
        <v>9</v>
      </c>
      <c r="T488" s="133">
        <v>7</v>
      </c>
      <c r="U488" s="133">
        <v>7</v>
      </c>
      <c r="V488" s="133">
        <v>2</v>
      </c>
      <c r="W488" s="133">
        <v>6</v>
      </c>
      <c r="X488" s="133">
        <v>1</v>
      </c>
      <c r="Y488" s="133">
        <v>12</v>
      </c>
      <c r="Z488" s="133">
        <v>23</v>
      </c>
      <c r="AA488" s="133">
        <v>40</v>
      </c>
      <c r="AB488" s="133">
        <v>41</v>
      </c>
      <c r="AC488" s="133"/>
      <c r="AD488" s="133">
        <v>920</v>
      </c>
      <c r="AE488" s="133"/>
      <c r="AF488" s="133"/>
      <c r="AG488" s="133">
        <v>156</v>
      </c>
      <c r="AH488" s="133"/>
      <c r="AI488" s="133">
        <v>10</v>
      </c>
      <c r="AJ488" s="133">
        <v>12</v>
      </c>
      <c r="AK488" s="133"/>
      <c r="AL488" s="133"/>
      <c r="AM488" s="133">
        <v>130</v>
      </c>
      <c r="AN488" s="133">
        <v>140</v>
      </c>
      <c r="AO488" s="133"/>
      <c r="AP488" s="133"/>
      <c r="AQ488" s="133">
        <v>5000</v>
      </c>
      <c r="AR488" s="133">
        <v>5</v>
      </c>
      <c r="AS488" s="138" t="s">
        <v>5849</v>
      </c>
      <c r="AT488" s="133">
        <v>3</v>
      </c>
      <c r="AU488" s="133"/>
      <c r="AV488" s="133"/>
      <c r="AW488" s="133"/>
      <c r="AX488" s="133"/>
      <c r="AY488" s="133"/>
      <c r="AZ488" s="133"/>
      <c r="BA488" s="133"/>
      <c r="BB488" s="133"/>
      <c r="BC488" s="133"/>
      <c r="BD488" s="133"/>
      <c r="BE488" s="133">
        <v>2</v>
      </c>
      <c r="BF488" s="166" t="s">
        <v>7754</v>
      </c>
      <c r="BG488" s="137" t="s">
        <v>7544</v>
      </c>
      <c r="BH488" s="139" t="s">
        <v>6824</v>
      </c>
      <c r="BI488" s="133"/>
      <c r="BJ488" s="133"/>
      <c r="BK488" s="133"/>
      <c r="BL488" s="133"/>
      <c r="BM488" s="133"/>
      <c r="BN488" s="133"/>
      <c r="BO488" s="133"/>
      <c r="BP488" s="133"/>
    </row>
    <row r="489" spans="1:68" ht="13.5" customHeight="1" x14ac:dyDescent="0.3">
      <c r="A489" s="133">
        <v>31</v>
      </c>
      <c r="B489" s="136"/>
      <c r="C489" s="140"/>
      <c r="D489" s="138" t="s">
        <v>7755</v>
      </c>
      <c r="E489" s="138" t="s">
        <v>7756</v>
      </c>
      <c r="F489" s="133"/>
      <c r="G489" s="133">
        <v>1</v>
      </c>
      <c r="H489" s="133">
        <v>1</v>
      </c>
      <c r="I489" s="133">
        <v>1</v>
      </c>
      <c r="J489" s="133">
        <v>1</v>
      </c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>
        <v>1</v>
      </c>
      <c r="X489" s="133"/>
      <c r="Y489" s="133">
        <v>3</v>
      </c>
      <c r="Z489" s="133">
        <v>16</v>
      </c>
      <c r="AA489" s="133">
        <v>20</v>
      </c>
      <c r="AB489" s="133">
        <v>13</v>
      </c>
      <c r="AC489" s="133"/>
      <c r="AD489" s="133">
        <v>320</v>
      </c>
      <c r="AE489" s="133"/>
      <c r="AF489" s="133"/>
      <c r="AG489" s="133">
        <v>36</v>
      </c>
      <c r="AH489" s="133"/>
      <c r="AI489" s="133"/>
      <c r="AJ489" s="133"/>
      <c r="AK489" s="133"/>
      <c r="AL489" s="133"/>
      <c r="AM489" s="133"/>
      <c r="AN489" s="133"/>
      <c r="AO489" s="133"/>
      <c r="AP489" s="133"/>
      <c r="AQ489" s="133"/>
      <c r="AR489" s="133"/>
      <c r="AS489" s="133"/>
      <c r="AT489" s="133"/>
      <c r="AU489" s="133"/>
      <c r="AV489" s="133"/>
      <c r="AW489" s="133"/>
      <c r="AX489" s="133"/>
      <c r="AY489" s="133"/>
      <c r="AZ489" s="133"/>
      <c r="BA489" s="133"/>
      <c r="BB489" s="133"/>
      <c r="BC489" s="133"/>
      <c r="BD489" s="133"/>
      <c r="BE489" s="133">
        <v>1</v>
      </c>
      <c r="BF489" s="166" t="s">
        <v>2268</v>
      </c>
      <c r="BG489" s="137" t="s">
        <v>6947</v>
      </c>
      <c r="BH489" s="137" t="s">
        <v>6829</v>
      </c>
      <c r="BI489" s="133"/>
      <c r="BJ489" s="133"/>
      <c r="BK489" s="133"/>
      <c r="BL489" s="133"/>
      <c r="BM489" s="133"/>
      <c r="BN489" s="133"/>
      <c r="BO489" s="133"/>
      <c r="BP489" s="133"/>
    </row>
    <row r="490" spans="1:68" ht="13.5" customHeight="1" x14ac:dyDescent="0.3">
      <c r="A490" s="133">
        <v>32</v>
      </c>
      <c r="B490" s="136"/>
      <c r="C490" s="137" t="s">
        <v>7757</v>
      </c>
      <c r="D490" s="138" t="s">
        <v>7389</v>
      </c>
      <c r="E490" s="138" t="s">
        <v>119</v>
      </c>
      <c r="F490" s="133"/>
      <c r="G490" s="133">
        <v>1</v>
      </c>
      <c r="H490" s="133">
        <v>1</v>
      </c>
      <c r="I490" s="133">
        <v>1</v>
      </c>
      <c r="J490" s="133">
        <v>2</v>
      </c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>
        <v>1</v>
      </c>
      <c r="W490" s="133">
        <v>1</v>
      </c>
      <c r="X490" s="133">
        <v>1</v>
      </c>
      <c r="Y490" s="133">
        <v>2</v>
      </c>
      <c r="Z490" s="133">
        <v>12</v>
      </c>
      <c r="AA490" s="133">
        <v>20</v>
      </c>
      <c r="AB490" s="133">
        <v>40</v>
      </c>
      <c r="AC490" s="133"/>
      <c r="AD490" s="133">
        <v>400</v>
      </c>
      <c r="AE490" s="133"/>
      <c r="AF490" s="133"/>
      <c r="AG490" s="133">
        <v>100</v>
      </c>
      <c r="AH490" s="133"/>
      <c r="AI490" s="133"/>
      <c r="AJ490" s="133"/>
      <c r="AK490" s="133"/>
      <c r="AL490" s="133"/>
      <c r="AM490" s="133"/>
      <c r="AN490" s="133"/>
      <c r="AO490" s="133"/>
      <c r="AP490" s="133"/>
      <c r="AQ490" s="133"/>
      <c r="AR490" s="133"/>
      <c r="AS490" s="133"/>
      <c r="AT490" s="133">
        <v>1</v>
      </c>
      <c r="AU490" s="133"/>
      <c r="AV490" s="133"/>
      <c r="AW490" s="133"/>
      <c r="AX490" s="133"/>
      <c r="AY490" s="133"/>
      <c r="AZ490" s="133"/>
      <c r="BA490" s="133"/>
      <c r="BB490" s="133"/>
      <c r="BC490" s="133"/>
      <c r="BD490" s="133"/>
      <c r="BE490" s="133"/>
      <c r="BF490" s="165"/>
      <c r="BG490" s="140"/>
      <c r="BH490" s="140"/>
      <c r="BI490" s="133"/>
      <c r="BJ490" s="133"/>
      <c r="BK490" s="133"/>
      <c r="BL490" s="133"/>
      <c r="BM490" s="133"/>
      <c r="BN490" s="133"/>
      <c r="BO490" s="133"/>
      <c r="BP490" s="133"/>
    </row>
    <row r="491" spans="1:68" ht="13.5" customHeight="1" x14ac:dyDescent="0.3">
      <c r="A491" s="133">
        <v>33</v>
      </c>
      <c r="B491" s="136"/>
      <c r="C491" s="140"/>
      <c r="D491" s="138" t="s">
        <v>7758</v>
      </c>
      <c r="E491" s="138" t="s">
        <v>7759</v>
      </c>
      <c r="F491" s="133"/>
      <c r="G491" s="133">
        <v>1</v>
      </c>
      <c r="H491" s="133">
        <v>1</v>
      </c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>
        <v>1</v>
      </c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133"/>
      <c r="AL491" s="133"/>
      <c r="AM491" s="133"/>
      <c r="AN491" s="133"/>
      <c r="AO491" s="133"/>
      <c r="AP491" s="133"/>
      <c r="AQ491" s="133"/>
      <c r="AR491" s="133"/>
      <c r="AS491" s="133"/>
      <c r="AT491" s="133"/>
      <c r="AU491" s="133"/>
      <c r="AV491" s="133"/>
      <c r="AW491" s="133"/>
      <c r="AX491" s="133"/>
      <c r="AY491" s="133"/>
      <c r="AZ491" s="133"/>
      <c r="BA491" s="133"/>
      <c r="BB491" s="133"/>
      <c r="BC491" s="133"/>
      <c r="BD491" s="133"/>
      <c r="BE491" s="133"/>
      <c r="BF491" s="165"/>
      <c r="BG491" s="140"/>
      <c r="BH491" s="140"/>
      <c r="BI491" s="133"/>
      <c r="BJ491" s="133"/>
      <c r="BK491" s="133"/>
      <c r="BL491" s="133"/>
      <c r="BM491" s="133"/>
      <c r="BN491" s="133"/>
      <c r="BO491" s="133"/>
      <c r="BP491" s="133"/>
    </row>
    <row r="492" spans="1:68" ht="13.5" customHeight="1" x14ac:dyDescent="0.3">
      <c r="A492" s="133">
        <v>34</v>
      </c>
      <c r="B492" s="136"/>
      <c r="C492" s="140"/>
      <c r="D492" s="138" t="s">
        <v>7760</v>
      </c>
      <c r="E492" s="133"/>
      <c r="F492" s="133"/>
      <c r="G492" s="133">
        <v>1</v>
      </c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133"/>
      <c r="AL492" s="133"/>
      <c r="AM492" s="133"/>
      <c r="AN492" s="133"/>
      <c r="AO492" s="133"/>
      <c r="AP492" s="133"/>
      <c r="AQ492" s="133"/>
      <c r="AR492" s="133"/>
      <c r="AS492" s="133"/>
      <c r="AT492" s="133"/>
      <c r="AU492" s="133"/>
      <c r="AV492" s="133"/>
      <c r="AW492" s="133"/>
      <c r="AX492" s="133"/>
      <c r="AY492" s="133"/>
      <c r="AZ492" s="133"/>
      <c r="BA492" s="133"/>
      <c r="BB492" s="133"/>
      <c r="BC492" s="133"/>
      <c r="BD492" s="133"/>
      <c r="BE492" s="133"/>
      <c r="BF492" s="165"/>
      <c r="BG492" s="140"/>
      <c r="BH492" s="140"/>
      <c r="BI492" s="133"/>
      <c r="BJ492" s="133"/>
      <c r="BK492" s="133"/>
      <c r="BL492" s="133"/>
      <c r="BM492" s="133"/>
      <c r="BN492" s="133"/>
      <c r="BO492" s="133"/>
      <c r="BP492" s="133"/>
    </row>
    <row r="493" spans="1:68" ht="13.5" customHeight="1" x14ac:dyDescent="0.3">
      <c r="A493" s="133">
        <v>35</v>
      </c>
      <c r="B493" s="136"/>
      <c r="C493" s="140"/>
      <c r="D493" s="138" t="s">
        <v>7761</v>
      </c>
      <c r="E493" s="133"/>
      <c r="F493" s="133"/>
      <c r="G493" s="133">
        <v>1</v>
      </c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>
        <v>4</v>
      </c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133"/>
      <c r="AL493" s="133"/>
      <c r="AM493" s="133"/>
      <c r="AN493" s="133"/>
      <c r="AO493" s="133"/>
      <c r="AP493" s="133"/>
      <c r="AQ493" s="133"/>
      <c r="AR493" s="133"/>
      <c r="AS493" s="133"/>
      <c r="AT493" s="133"/>
      <c r="AU493" s="133">
        <v>1</v>
      </c>
      <c r="AV493" s="133"/>
      <c r="AW493" s="133"/>
      <c r="AX493" s="133"/>
      <c r="AY493" s="133"/>
      <c r="AZ493" s="133"/>
      <c r="BA493" s="133"/>
      <c r="BB493" s="133"/>
      <c r="BC493" s="133"/>
      <c r="BD493" s="133"/>
      <c r="BE493" s="133"/>
      <c r="BF493" s="165"/>
      <c r="BG493" s="140"/>
      <c r="BH493" s="140"/>
      <c r="BI493" s="133"/>
      <c r="BJ493" s="133"/>
      <c r="BK493" s="133"/>
      <c r="BL493" s="133"/>
      <c r="BM493" s="133"/>
      <c r="BN493" s="133"/>
      <c r="BO493" s="133"/>
      <c r="BP493" s="133"/>
    </row>
    <row r="494" spans="1:68" ht="13.5" customHeight="1" x14ac:dyDescent="0.3">
      <c r="A494" s="133">
        <v>36</v>
      </c>
      <c r="B494" s="136"/>
      <c r="C494" s="140"/>
      <c r="D494" s="171" t="s">
        <v>7762</v>
      </c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>
        <v>21</v>
      </c>
      <c r="AC494" s="133"/>
      <c r="AD494" s="133">
        <v>200</v>
      </c>
      <c r="AE494" s="133"/>
      <c r="AF494" s="133"/>
      <c r="AG494" s="133"/>
      <c r="AH494" s="133"/>
      <c r="AI494" s="133"/>
      <c r="AJ494" s="133"/>
      <c r="AK494" s="133"/>
      <c r="AL494" s="133"/>
      <c r="AM494" s="133"/>
      <c r="AN494" s="133"/>
      <c r="AO494" s="133"/>
      <c r="AP494" s="133"/>
      <c r="AQ494" s="133"/>
      <c r="AR494" s="133"/>
      <c r="AS494" s="133"/>
      <c r="AT494" s="133"/>
      <c r="AU494" s="133"/>
      <c r="AV494" s="133">
        <v>1</v>
      </c>
      <c r="AW494" s="133"/>
      <c r="AX494" s="133"/>
      <c r="AY494" s="133"/>
      <c r="AZ494" s="133"/>
      <c r="BA494" s="133"/>
      <c r="BB494" s="133"/>
      <c r="BC494" s="133"/>
      <c r="BD494" s="133"/>
      <c r="BE494" s="133"/>
      <c r="BF494" s="166" t="s">
        <v>7763</v>
      </c>
      <c r="BG494" s="140"/>
      <c r="BH494" s="140"/>
      <c r="BI494" s="133"/>
      <c r="BJ494" s="133"/>
      <c r="BK494" s="133"/>
      <c r="BL494" s="133"/>
      <c r="BM494" s="133"/>
      <c r="BN494" s="133"/>
      <c r="BO494" s="133"/>
      <c r="BP494" s="133"/>
    </row>
    <row r="495" spans="1:68" ht="13.5" customHeight="1" x14ac:dyDescent="0.3">
      <c r="A495" s="133">
        <v>37</v>
      </c>
      <c r="B495" s="136"/>
      <c r="C495" s="137" t="s">
        <v>578</v>
      </c>
      <c r="D495" s="138" t="s">
        <v>7764</v>
      </c>
      <c r="E495" s="138" t="s">
        <v>7765</v>
      </c>
      <c r="F495" s="133"/>
      <c r="G495" s="133">
        <v>1</v>
      </c>
      <c r="H495" s="133">
        <v>1</v>
      </c>
      <c r="I495" s="133">
        <v>2</v>
      </c>
      <c r="J495" s="133">
        <v>2</v>
      </c>
      <c r="K495" s="133"/>
      <c r="L495" s="133"/>
      <c r="M495" s="133"/>
      <c r="N495" s="133"/>
      <c r="O495" s="133"/>
      <c r="P495" s="133"/>
      <c r="Q495" s="133"/>
      <c r="R495" s="133">
        <v>1</v>
      </c>
      <c r="S495" s="133"/>
      <c r="T495" s="133"/>
      <c r="U495" s="133">
        <v>2</v>
      </c>
      <c r="V495" s="133">
        <v>1</v>
      </c>
      <c r="W495" s="133">
        <v>2</v>
      </c>
      <c r="X495" s="133">
        <v>1</v>
      </c>
      <c r="Y495" s="133">
        <v>5</v>
      </c>
      <c r="Z495" s="133">
        <v>9</v>
      </c>
      <c r="AA495" s="133">
        <v>20</v>
      </c>
      <c r="AB495" s="133">
        <v>14</v>
      </c>
      <c r="AC495" s="133"/>
      <c r="AD495" s="133">
        <v>200</v>
      </c>
      <c r="AE495" s="133"/>
      <c r="AF495" s="133"/>
      <c r="AG495" s="133">
        <v>70</v>
      </c>
      <c r="AH495" s="133"/>
      <c r="AI495" s="133">
        <v>10</v>
      </c>
      <c r="AJ495" s="133">
        <v>4</v>
      </c>
      <c r="AK495" s="133">
        <v>3</v>
      </c>
      <c r="AL495" s="133"/>
      <c r="AM495" s="133">
        <v>70</v>
      </c>
      <c r="AN495" s="133">
        <v>35</v>
      </c>
      <c r="AO495" s="133">
        <v>15</v>
      </c>
      <c r="AP495" s="133"/>
      <c r="AQ495" s="133">
        <v>3000</v>
      </c>
      <c r="AR495" s="133">
        <v>1</v>
      </c>
      <c r="AS495" s="138" t="s">
        <v>6080</v>
      </c>
      <c r="AT495" s="133"/>
      <c r="AU495" s="133"/>
      <c r="AV495" s="133"/>
      <c r="AW495" s="133"/>
      <c r="AX495" s="133"/>
      <c r="AY495" s="133"/>
      <c r="AZ495" s="133"/>
      <c r="BA495" s="133"/>
      <c r="BB495" s="133"/>
      <c r="BC495" s="133"/>
      <c r="BD495" s="133"/>
      <c r="BE495" s="133">
        <v>2</v>
      </c>
      <c r="BF495" s="166" t="s">
        <v>7766</v>
      </c>
      <c r="BG495" s="137" t="s">
        <v>7767</v>
      </c>
      <c r="BH495" s="139" t="s">
        <v>6824</v>
      </c>
      <c r="BI495" s="133"/>
      <c r="BJ495" s="133"/>
      <c r="BK495" s="133"/>
      <c r="BL495" s="133"/>
      <c r="BM495" s="133"/>
      <c r="BN495" s="133"/>
      <c r="BO495" s="133"/>
      <c r="BP495" s="133"/>
    </row>
    <row r="496" spans="1:68" ht="13.5" customHeight="1" x14ac:dyDescent="0.3">
      <c r="A496" s="133">
        <v>38</v>
      </c>
      <c r="B496" s="136"/>
      <c r="C496" s="137" t="s">
        <v>7010</v>
      </c>
      <c r="D496" s="138" t="s">
        <v>7768</v>
      </c>
      <c r="E496" s="133"/>
      <c r="F496" s="133"/>
      <c r="G496" s="133">
        <v>1</v>
      </c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>
        <v>1</v>
      </c>
      <c r="Z496" s="133">
        <v>2</v>
      </c>
      <c r="AA496" s="133">
        <v>9</v>
      </c>
      <c r="AB496" s="133"/>
      <c r="AC496" s="133"/>
      <c r="AD496" s="133">
        <v>11</v>
      </c>
      <c r="AE496" s="133"/>
      <c r="AF496" s="133"/>
      <c r="AG496" s="133">
        <v>31</v>
      </c>
      <c r="AH496" s="133"/>
      <c r="AI496" s="133"/>
      <c r="AJ496" s="133"/>
      <c r="AK496" s="133"/>
      <c r="AL496" s="133"/>
      <c r="AM496" s="133"/>
      <c r="AN496" s="133"/>
      <c r="AO496" s="133"/>
      <c r="AP496" s="133"/>
      <c r="AQ496" s="133"/>
      <c r="AR496" s="133"/>
      <c r="AS496" s="133"/>
      <c r="AT496" s="133"/>
      <c r="AU496" s="133"/>
      <c r="AV496" s="133"/>
      <c r="AW496" s="133"/>
      <c r="AX496" s="133"/>
      <c r="AY496" s="133"/>
      <c r="AZ496" s="133"/>
      <c r="BA496" s="133"/>
      <c r="BB496" s="133"/>
      <c r="BC496" s="133"/>
      <c r="BD496" s="133"/>
      <c r="BE496" s="133"/>
      <c r="BF496" s="165"/>
      <c r="BG496" s="140"/>
      <c r="BH496" s="140"/>
      <c r="BI496" s="133"/>
      <c r="BJ496" s="133"/>
      <c r="BK496" s="133"/>
      <c r="BL496" s="133"/>
      <c r="BM496" s="133"/>
      <c r="BN496" s="133"/>
      <c r="BO496" s="133"/>
      <c r="BP496" s="133"/>
    </row>
    <row r="497" spans="1:68" ht="13.5" customHeight="1" x14ac:dyDescent="0.3">
      <c r="A497" s="133">
        <v>39</v>
      </c>
      <c r="B497" s="136"/>
      <c r="C497" s="137" t="s">
        <v>2618</v>
      </c>
      <c r="D497" s="138" t="s">
        <v>660</v>
      </c>
      <c r="E497" s="138" t="s">
        <v>7769</v>
      </c>
      <c r="F497" s="133"/>
      <c r="G497" s="133">
        <v>1</v>
      </c>
      <c r="H497" s="133">
        <v>1</v>
      </c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>
        <v>15</v>
      </c>
      <c r="V497" s="133">
        <v>7</v>
      </c>
      <c r="W497" s="133">
        <v>7</v>
      </c>
      <c r="X497" s="133">
        <v>6</v>
      </c>
      <c r="Y497" s="133">
        <v>10</v>
      </c>
      <c r="Z497" s="133">
        <v>44</v>
      </c>
      <c r="AA497" s="133">
        <v>68</v>
      </c>
      <c r="AB497" s="133">
        <v>136</v>
      </c>
      <c r="AC497" s="133">
        <v>36</v>
      </c>
      <c r="AD497" s="133">
        <v>256</v>
      </c>
      <c r="AE497" s="133"/>
      <c r="AF497" s="133"/>
      <c r="AG497" s="133">
        <v>142</v>
      </c>
      <c r="AH497" s="133">
        <v>8</v>
      </c>
      <c r="AI497" s="133">
        <v>10</v>
      </c>
      <c r="AJ497" s="133">
        <v>7</v>
      </c>
      <c r="AK497" s="133">
        <v>3</v>
      </c>
      <c r="AL497" s="133">
        <v>6</v>
      </c>
      <c r="AM497" s="133">
        <v>20</v>
      </c>
      <c r="AN497" s="133">
        <v>170</v>
      </c>
      <c r="AO497" s="133">
        <v>32</v>
      </c>
      <c r="AP497" s="133"/>
      <c r="AQ497" s="133">
        <v>2000</v>
      </c>
      <c r="AR497" s="133">
        <v>7</v>
      </c>
      <c r="AS497" s="133">
        <v>1</v>
      </c>
      <c r="AT497" s="133">
        <v>3</v>
      </c>
      <c r="AU497" s="133">
        <v>1</v>
      </c>
      <c r="AV497" s="133"/>
      <c r="AW497" s="133"/>
      <c r="AX497" s="133"/>
      <c r="AY497" s="133"/>
      <c r="AZ497" s="133"/>
      <c r="BA497" s="133">
        <v>2</v>
      </c>
      <c r="BB497" s="133"/>
      <c r="BC497" s="133"/>
      <c r="BD497" s="133"/>
      <c r="BE497" s="133">
        <v>1</v>
      </c>
      <c r="BF497" s="166" t="s">
        <v>7770</v>
      </c>
      <c r="BG497" s="137" t="s">
        <v>7771</v>
      </c>
      <c r="BH497" s="139" t="s">
        <v>6824</v>
      </c>
      <c r="BI497" s="133"/>
      <c r="BJ497" s="133"/>
      <c r="BK497" s="133"/>
      <c r="BL497" s="133"/>
      <c r="BM497" s="133"/>
      <c r="BN497" s="133"/>
      <c r="BO497" s="133"/>
      <c r="BP497" s="133"/>
    </row>
    <row r="498" spans="1:68" ht="13.5" customHeight="1" x14ac:dyDescent="0.3">
      <c r="A498" s="142">
        <v>40</v>
      </c>
      <c r="B498" s="143"/>
      <c r="C498" s="162" t="s">
        <v>7327</v>
      </c>
      <c r="D498" s="145" t="s">
        <v>660</v>
      </c>
      <c r="E498" s="133"/>
      <c r="F498" s="133"/>
      <c r="G498" s="142">
        <v>1</v>
      </c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42">
        <v>2</v>
      </c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33"/>
      <c r="AJ498" s="133"/>
      <c r="AK498" s="133"/>
      <c r="AL498" s="133"/>
      <c r="AM498" s="133"/>
      <c r="AN498" s="133"/>
      <c r="AO498" s="133"/>
      <c r="AP498" s="133"/>
      <c r="AQ498" s="133"/>
      <c r="AR498" s="133"/>
      <c r="AS498" s="133"/>
      <c r="AT498" s="133"/>
      <c r="AU498" s="133"/>
      <c r="AV498" s="133"/>
      <c r="AW498" s="133"/>
      <c r="AX498" s="133"/>
      <c r="AY498" s="133"/>
      <c r="AZ498" s="133"/>
      <c r="BA498" s="133"/>
      <c r="BB498" s="133"/>
      <c r="BC498" s="133"/>
      <c r="BD498" s="133"/>
      <c r="BE498" s="133"/>
      <c r="BF498" s="167"/>
      <c r="BG498" s="144"/>
      <c r="BH498" s="144"/>
      <c r="BI498" s="133"/>
      <c r="BJ498" s="133"/>
      <c r="BK498" s="133"/>
      <c r="BL498" s="133"/>
      <c r="BM498" s="133"/>
      <c r="BN498" s="133"/>
      <c r="BO498" s="133"/>
      <c r="BP498" s="133"/>
    </row>
    <row r="499" spans="1:68" ht="13.5" customHeight="1" x14ac:dyDescent="0.3">
      <c r="A499" s="147"/>
      <c r="B499" s="148"/>
      <c r="C499" s="149"/>
      <c r="D499" s="150"/>
      <c r="E499" s="150"/>
      <c r="F499" s="148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  <c r="AA499" s="150"/>
      <c r="AB499" s="150"/>
      <c r="AC499" s="150"/>
      <c r="AD499" s="150"/>
      <c r="AE499" s="150"/>
      <c r="AF499" s="150"/>
      <c r="AG499" s="150"/>
      <c r="AH499" s="150"/>
      <c r="AI499" s="150"/>
      <c r="AJ499" s="150"/>
      <c r="AK499" s="150"/>
      <c r="AL499" s="150"/>
      <c r="AM499" s="150"/>
      <c r="AN499" s="150"/>
      <c r="AO499" s="150"/>
      <c r="AP499" s="150"/>
      <c r="AQ499" s="150"/>
      <c r="AR499" s="150"/>
      <c r="AS499" s="150"/>
      <c r="AT499" s="150"/>
      <c r="AU499" s="150"/>
      <c r="AV499" s="150"/>
      <c r="AW499" s="150"/>
      <c r="AX499" s="150"/>
      <c r="AY499" s="150"/>
      <c r="AZ499" s="150"/>
      <c r="BA499" s="150"/>
      <c r="BB499" s="150"/>
      <c r="BC499" s="150"/>
      <c r="BD499" s="150"/>
      <c r="BE499" s="150"/>
      <c r="BF499" s="151"/>
      <c r="BG499" s="151"/>
      <c r="BH499" s="151"/>
      <c r="BI499" s="150"/>
      <c r="BJ499" s="150"/>
      <c r="BK499" s="150"/>
      <c r="BL499" s="150"/>
      <c r="BM499" s="150"/>
      <c r="BN499" s="150"/>
      <c r="BO499" s="150"/>
      <c r="BP499" s="152"/>
    </row>
    <row r="500" spans="1:68" ht="13.5" customHeight="1" x14ac:dyDescent="0.3">
      <c r="A500" s="129">
        <v>1</v>
      </c>
      <c r="B500" s="153" t="s">
        <v>7772</v>
      </c>
      <c r="C500" s="161" t="s">
        <v>2237</v>
      </c>
      <c r="D500" s="132" t="s">
        <v>7773</v>
      </c>
      <c r="E500" s="132" t="s">
        <v>7774</v>
      </c>
      <c r="F500" s="133"/>
      <c r="G500" s="129">
        <v>1</v>
      </c>
      <c r="H500" s="129">
        <v>1</v>
      </c>
      <c r="I500" s="129">
        <v>2</v>
      </c>
      <c r="J500" s="129">
        <v>2</v>
      </c>
      <c r="K500" s="133"/>
      <c r="L500" s="133"/>
      <c r="M500" s="133"/>
      <c r="N500" s="133"/>
      <c r="O500" s="133"/>
      <c r="P500" s="133"/>
      <c r="Q500" s="129">
        <v>4</v>
      </c>
      <c r="R500" s="129">
        <v>2</v>
      </c>
      <c r="S500" s="129">
        <v>3</v>
      </c>
      <c r="T500" s="129">
        <v>3</v>
      </c>
      <c r="U500" s="129">
        <v>5</v>
      </c>
      <c r="V500" s="129">
        <v>2</v>
      </c>
      <c r="W500" s="129">
        <v>2</v>
      </c>
      <c r="X500" s="129">
        <v>1</v>
      </c>
      <c r="Y500" s="129">
        <v>6</v>
      </c>
      <c r="Z500" s="129">
        <v>23</v>
      </c>
      <c r="AA500" s="129">
        <v>48</v>
      </c>
      <c r="AB500" s="129">
        <v>53</v>
      </c>
      <c r="AC500" s="129">
        <v>113</v>
      </c>
      <c r="AD500" s="133"/>
      <c r="AE500" s="133"/>
      <c r="AF500" s="133"/>
      <c r="AG500" s="133"/>
      <c r="AH500" s="129">
        <v>2</v>
      </c>
      <c r="AI500" s="129">
        <v>3</v>
      </c>
      <c r="AJ500" s="129">
        <v>3</v>
      </c>
      <c r="AK500" s="129">
        <v>1</v>
      </c>
      <c r="AL500" s="129">
        <v>3</v>
      </c>
      <c r="AM500" s="129">
        <v>11</v>
      </c>
      <c r="AN500" s="129">
        <v>115</v>
      </c>
      <c r="AO500" s="129">
        <v>20</v>
      </c>
      <c r="AP500" s="129">
        <v>60</v>
      </c>
      <c r="AQ500" s="129">
        <v>8000</v>
      </c>
      <c r="AR500" s="129">
        <v>7</v>
      </c>
      <c r="AS500" s="132" t="s">
        <v>5975</v>
      </c>
      <c r="AT500" s="129">
        <v>3</v>
      </c>
      <c r="AU500" s="133"/>
      <c r="AV500" s="133"/>
      <c r="AW500" s="133"/>
      <c r="AX500" s="133"/>
      <c r="AY500" s="133"/>
      <c r="AZ500" s="133"/>
      <c r="BA500" s="133"/>
      <c r="BB500" s="133"/>
      <c r="BC500" s="133"/>
      <c r="BD500" s="133"/>
      <c r="BE500" s="132" t="s">
        <v>5849</v>
      </c>
      <c r="BF500" s="168" t="s">
        <v>7775</v>
      </c>
      <c r="BG500" s="161" t="s">
        <v>7776</v>
      </c>
      <c r="BH500" s="135" t="s">
        <v>6824</v>
      </c>
      <c r="BI500" s="133"/>
      <c r="BJ500" s="133"/>
      <c r="BK500" s="133"/>
      <c r="BL500" s="133"/>
      <c r="BM500" s="133"/>
      <c r="BN500" s="133"/>
      <c r="BO500" s="133"/>
      <c r="BP500" s="133"/>
    </row>
    <row r="501" spans="1:68" ht="13.5" customHeight="1" x14ac:dyDescent="0.3">
      <c r="A501" s="133">
        <v>2</v>
      </c>
      <c r="B501" s="136"/>
      <c r="C501" s="140"/>
      <c r="D501" s="138" t="s">
        <v>7777</v>
      </c>
      <c r="E501" s="138" t="s">
        <v>7778</v>
      </c>
      <c r="F501" s="133"/>
      <c r="G501" s="133">
        <v>1</v>
      </c>
      <c r="H501" s="133">
        <v>1</v>
      </c>
      <c r="I501" s="133">
        <v>1</v>
      </c>
      <c r="J501" s="133">
        <v>1</v>
      </c>
      <c r="K501" s="133"/>
      <c r="L501" s="133"/>
      <c r="M501" s="133"/>
      <c r="N501" s="133"/>
      <c r="O501" s="133"/>
      <c r="P501" s="133"/>
      <c r="Q501" s="133">
        <v>1</v>
      </c>
      <c r="R501" s="133">
        <v>1</v>
      </c>
      <c r="S501" s="133">
        <v>1</v>
      </c>
      <c r="T501" s="133">
        <v>1</v>
      </c>
      <c r="U501" s="133"/>
      <c r="V501" s="133"/>
      <c r="W501" s="133"/>
      <c r="X501" s="133"/>
      <c r="Y501" s="133">
        <v>2</v>
      </c>
      <c r="Z501" s="133">
        <v>13</v>
      </c>
      <c r="AA501" s="133">
        <v>13</v>
      </c>
      <c r="AB501" s="133"/>
      <c r="AC501" s="133"/>
      <c r="AD501" s="133"/>
      <c r="AE501" s="133"/>
      <c r="AF501" s="133"/>
      <c r="AG501" s="133">
        <v>190</v>
      </c>
      <c r="AH501" s="133"/>
      <c r="AI501" s="133">
        <v>3</v>
      </c>
      <c r="AJ501" s="138" t="s">
        <v>5866</v>
      </c>
      <c r="AK501" s="133"/>
      <c r="AL501" s="133"/>
      <c r="AM501" s="133">
        <v>6</v>
      </c>
      <c r="AN501" s="133">
        <v>16</v>
      </c>
      <c r="AO501" s="133"/>
      <c r="AP501" s="133"/>
      <c r="AQ501" s="133">
        <v>1500</v>
      </c>
      <c r="AR501" s="138" t="s">
        <v>5849</v>
      </c>
      <c r="AS501" s="138" t="s">
        <v>5865</v>
      </c>
      <c r="AT501" s="133">
        <v>1</v>
      </c>
      <c r="AU501" s="133"/>
      <c r="AV501" s="133"/>
      <c r="AW501" s="133"/>
      <c r="AX501" s="133"/>
      <c r="AY501" s="133"/>
      <c r="AZ501" s="133"/>
      <c r="BA501" s="133"/>
      <c r="BB501" s="133"/>
      <c r="BC501" s="133"/>
      <c r="BD501" s="133"/>
      <c r="BE501" s="138" t="s">
        <v>5701</v>
      </c>
      <c r="BF501" s="166" t="s">
        <v>7779</v>
      </c>
      <c r="BG501" s="137" t="s">
        <v>7780</v>
      </c>
      <c r="BH501" s="137" t="s">
        <v>6829</v>
      </c>
      <c r="BI501" s="133"/>
      <c r="BJ501" s="133"/>
      <c r="BK501" s="133"/>
      <c r="BL501" s="133"/>
      <c r="BM501" s="133"/>
      <c r="BN501" s="133"/>
      <c r="BO501" s="133"/>
      <c r="BP501" s="133"/>
    </row>
    <row r="502" spans="1:68" ht="13.5" customHeight="1" x14ac:dyDescent="0.3">
      <c r="A502" s="133"/>
      <c r="B502" s="143"/>
      <c r="C502" s="144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133"/>
      <c r="AJ502" s="133"/>
      <c r="AK502" s="133"/>
      <c r="AL502" s="133"/>
      <c r="AM502" s="133"/>
      <c r="AN502" s="133"/>
      <c r="AO502" s="133"/>
      <c r="AP502" s="133"/>
      <c r="AQ502" s="133"/>
      <c r="AR502" s="133"/>
      <c r="AS502" s="133"/>
      <c r="AT502" s="133"/>
      <c r="AU502" s="133"/>
      <c r="AV502" s="133"/>
      <c r="AW502" s="133"/>
      <c r="AX502" s="133"/>
      <c r="AY502" s="133"/>
      <c r="AZ502" s="133"/>
      <c r="BA502" s="133"/>
      <c r="BB502" s="133"/>
      <c r="BC502" s="133"/>
      <c r="BD502" s="133"/>
      <c r="BE502" s="133"/>
      <c r="BF502" s="167"/>
      <c r="BG502" s="144"/>
      <c r="BH502" s="144"/>
      <c r="BI502" s="133"/>
      <c r="BJ502" s="133"/>
      <c r="BK502" s="133"/>
      <c r="BL502" s="133"/>
      <c r="BM502" s="133"/>
      <c r="BN502" s="133"/>
      <c r="BO502" s="133"/>
      <c r="BP502" s="133"/>
    </row>
    <row r="503" spans="1:68" ht="13.5" customHeight="1" x14ac:dyDescent="0.3">
      <c r="A503" s="154" t="s">
        <v>413</v>
      </c>
      <c r="B503" s="155"/>
      <c r="C503" s="156"/>
      <c r="D503" s="155"/>
      <c r="E503" s="155"/>
      <c r="F503" s="155"/>
      <c r="G503" s="155"/>
      <c r="H503" s="155"/>
      <c r="I503" s="155"/>
      <c r="J503" s="155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157"/>
      <c r="AJ503" s="157"/>
      <c r="AK503" s="157"/>
      <c r="AL503" s="157"/>
      <c r="AM503" s="157"/>
      <c r="AN503" s="157"/>
      <c r="AO503" s="157"/>
      <c r="AP503" s="157"/>
      <c r="AQ503" s="157"/>
      <c r="AR503" s="157"/>
      <c r="AS503" s="157"/>
      <c r="AT503" s="157"/>
      <c r="AU503" s="157"/>
      <c r="AV503" s="157"/>
      <c r="AW503" s="157"/>
      <c r="AX503" s="157"/>
      <c r="AY503" s="157"/>
      <c r="AZ503" s="157"/>
      <c r="BA503" s="157"/>
      <c r="BB503" s="157"/>
      <c r="BC503" s="157"/>
      <c r="BD503" s="157"/>
      <c r="BE503" s="157"/>
      <c r="BF503" s="158"/>
      <c r="BG503" s="159"/>
      <c r="BH503" s="159"/>
      <c r="BI503" s="157"/>
      <c r="BJ503" s="157"/>
      <c r="BK503" s="157"/>
      <c r="BL503" s="157"/>
      <c r="BM503" s="157"/>
      <c r="BN503" s="157"/>
      <c r="BO503" s="157"/>
      <c r="BP503" s="160"/>
    </row>
    <row r="504" spans="1:68" ht="13.5" customHeight="1" x14ac:dyDescent="0.3">
      <c r="A504" s="129">
        <v>3</v>
      </c>
      <c r="B504" s="153" t="s">
        <v>7772</v>
      </c>
      <c r="C504" s="131"/>
      <c r="D504" s="132" t="s">
        <v>7781</v>
      </c>
      <c r="E504" s="132" t="s">
        <v>7782</v>
      </c>
      <c r="F504" s="133"/>
      <c r="G504" s="129">
        <v>1</v>
      </c>
      <c r="H504" s="129">
        <v>1</v>
      </c>
      <c r="I504" s="129">
        <v>1</v>
      </c>
      <c r="J504" s="129">
        <v>3</v>
      </c>
      <c r="K504" s="133"/>
      <c r="L504" s="133"/>
      <c r="M504" s="133"/>
      <c r="N504" s="133"/>
      <c r="O504" s="133"/>
      <c r="P504" s="133"/>
      <c r="Q504" s="133"/>
      <c r="R504" s="129">
        <v>1</v>
      </c>
      <c r="S504" s="133"/>
      <c r="T504" s="133"/>
      <c r="U504" s="133"/>
      <c r="V504" s="133"/>
      <c r="W504" s="133"/>
      <c r="X504" s="133"/>
      <c r="Y504" s="129">
        <v>1</v>
      </c>
      <c r="Z504" s="129">
        <v>8</v>
      </c>
      <c r="AA504" s="129">
        <v>20</v>
      </c>
      <c r="AB504" s="133"/>
      <c r="AC504" s="133"/>
      <c r="AD504" s="133"/>
      <c r="AE504" s="133"/>
      <c r="AF504" s="133"/>
      <c r="AG504" s="133"/>
      <c r="AH504" s="133"/>
      <c r="AI504" s="129">
        <v>2</v>
      </c>
      <c r="AJ504" s="132" t="s">
        <v>5866</v>
      </c>
      <c r="AK504" s="133"/>
      <c r="AL504" s="133"/>
      <c r="AM504" s="129">
        <v>4</v>
      </c>
      <c r="AN504" s="129">
        <v>16</v>
      </c>
      <c r="AO504" s="133"/>
      <c r="AP504" s="133"/>
      <c r="AQ504" s="129">
        <v>770</v>
      </c>
      <c r="AR504" s="133"/>
      <c r="AS504" s="132" t="s">
        <v>5701</v>
      </c>
      <c r="AT504" s="129">
        <v>1</v>
      </c>
      <c r="AU504" s="133"/>
      <c r="AV504" s="133"/>
      <c r="AW504" s="133"/>
      <c r="AX504" s="133"/>
      <c r="AY504" s="133"/>
      <c r="AZ504" s="133"/>
      <c r="BA504" s="133"/>
      <c r="BB504" s="133"/>
      <c r="BC504" s="133"/>
      <c r="BD504" s="133"/>
      <c r="BE504" s="132" t="s">
        <v>5701</v>
      </c>
      <c r="BF504" s="168" t="s">
        <v>7779</v>
      </c>
      <c r="BG504" s="161" t="s">
        <v>7526</v>
      </c>
      <c r="BH504" s="135" t="s">
        <v>6824</v>
      </c>
      <c r="BI504" s="133"/>
      <c r="BJ504" s="133"/>
      <c r="BK504" s="133"/>
      <c r="BL504" s="133"/>
      <c r="BM504" s="133"/>
      <c r="BN504" s="133"/>
      <c r="BO504" s="133"/>
      <c r="BP504" s="133"/>
    </row>
    <row r="505" spans="1:68" ht="13.5" customHeight="1" x14ac:dyDescent="0.3">
      <c r="A505" s="133">
        <v>4</v>
      </c>
      <c r="B505" s="136"/>
      <c r="C505" s="140"/>
      <c r="D505" s="138" t="s">
        <v>7783</v>
      </c>
      <c r="E505" s="138" t="s">
        <v>7784</v>
      </c>
      <c r="F505" s="133"/>
      <c r="G505" s="133">
        <v>1</v>
      </c>
      <c r="H505" s="133">
        <v>1</v>
      </c>
      <c r="I505" s="133">
        <v>1</v>
      </c>
      <c r="J505" s="133"/>
      <c r="K505" s="133"/>
      <c r="L505" s="133"/>
      <c r="M505" s="133"/>
      <c r="N505" s="133"/>
      <c r="O505" s="133"/>
      <c r="P505" s="133"/>
      <c r="Q505" s="133">
        <v>2</v>
      </c>
      <c r="R505" s="133">
        <v>2</v>
      </c>
      <c r="S505" s="133">
        <v>2</v>
      </c>
      <c r="T505" s="133">
        <v>1</v>
      </c>
      <c r="U505" s="133"/>
      <c r="V505" s="133"/>
      <c r="W505" s="133"/>
      <c r="X505" s="133"/>
      <c r="Y505" s="133">
        <v>1</v>
      </c>
      <c r="Z505" s="133">
        <v>5</v>
      </c>
      <c r="AA505" s="133">
        <v>32</v>
      </c>
      <c r="AB505" s="133">
        <v>38</v>
      </c>
      <c r="AC505" s="133"/>
      <c r="AD505" s="133">
        <v>30</v>
      </c>
      <c r="AE505" s="133"/>
      <c r="AF505" s="133"/>
      <c r="AG505" s="133">
        <v>45</v>
      </c>
      <c r="AH505" s="133">
        <v>5</v>
      </c>
      <c r="AI505" s="133">
        <v>4</v>
      </c>
      <c r="AJ505" s="138" t="s">
        <v>6310</v>
      </c>
      <c r="AK505" s="133"/>
      <c r="AL505" s="133">
        <v>1</v>
      </c>
      <c r="AM505" s="133">
        <v>4</v>
      </c>
      <c r="AN505" s="133">
        <v>38</v>
      </c>
      <c r="AO505" s="133"/>
      <c r="AP505" s="133">
        <v>12</v>
      </c>
      <c r="AQ505" s="133"/>
      <c r="AR505" s="133"/>
      <c r="AS505" s="133"/>
      <c r="AT505" s="133">
        <v>1</v>
      </c>
      <c r="AU505" s="133"/>
      <c r="AV505" s="133"/>
      <c r="AW505" s="133"/>
      <c r="AX505" s="133"/>
      <c r="AY505" s="133"/>
      <c r="AZ505" s="133"/>
      <c r="BA505" s="133"/>
      <c r="BB505" s="133"/>
      <c r="BC505" s="133"/>
      <c r="BD505" s="133"/>
      <c r="BE505" s="133"/>
      <c r="BF505" s="165"/>
      <c r="BG505" s="140"/>
      <c r="BH505" s="140"/>
      <c r="BI505" s="133"/>
      <c r="BJ505" s="133"/>
      <c r="BK505" s="133"/>
      <c r="BL505" s="133"/>
      <c r="BM505" s="133"/>
      <c r="BN505" s="133"/>
      <c r="BO505" s="133"/>
      <c r="BP505" s="133"/>
    </row>
    <row r="506" spans="1:68" ht="13.5" customHeight="1" x14ac:dyDescent="0.3">
      <c r="A506" s="133">
        <v>5</v>
      </c>
      <c r="B506" s="136"/>
      <c r="C506" s="140"/>
      <c r="D506" s="138" t="s">
        <v>7785</v>
      </c>
      <c r="E506" s="138" t="s">
        <v>7786</v>
      </c>
      <c r="F506" s="133"/>
      <c r="G506" s="133">
        <v>1</v>
      </c>
      <c r="H506" s="133">
        <v>1</v>
      </c>
      <c r="I506" s="133">
        <v>1</v>
      </c>
      <c r="J506" s="133">
        <v>5</v>
      </c>
      <c r="K506" s="133"/>
      <c r="L506" s="133"/>
      <c r="M506" s="133"/>
      <c r="N506" s="133"/>
      <c r="O506" s="133"/>
      <c r="P506" s="133"/>
      <c r="Q506" s="133">
        <v>2</v>
      </c>
      <c r="R506" s="133"/>
      <c r="S506" s="133">
        <v>2</v>
      </c>
      <c r="T506" s="133"/>
      <c r="U506" s="133"/>
      <c r="V506" s="133"/>
      <c r="W506" s="133"/>
      <c r="X506" s="133"/>
      <c r="Y506" s="133">
        <v>1</v>
      </c>
      <c r="Z506" s="133">
        <v>10</v>
      </c>
      <c r="AA506" s="133">
        <v>36</v>
      </c>
      <c r="AB506" s="133">
        <v>16</v>
      </c>
      <c r="AC506" s="133"/>
      <c r="AD506" s="133">
        <v>52</v>
      </c>
      <c r="AE506" s="133"/>
      <c r="AF506" s="133"/>
      <c r="AG506" s="133">
        <v>115</v>
      </c>
      <c r="AH506" s="133">
        <v>4</v>
      </c>
      <c r="AI506" s="133">
        <v>4</v>
      </c>
      <c r="AJ506" s="133">
        <v>4</v>
      </c>
      <c r="AK506" s="138" t="s">
        <v>5849</v>
      </c>
      <c r="AL506" s="138" t="s">
        <v>5975</v>
      </c>
      <c r="AM506" s="133"/>
      <c r="AN506" s="133">
        <v>130</v>
      </c>
      <c r="AO506" s="133">
        <v>12</v>
      </c>
      <c r="AP506" s="133">
        <v>22</v>
      </c>
      <c r="AQ506" s="133"/>
      <c r="AR506" s="133"/>
      <c r="AS506" s="133"/>
      <c r="AT506" s="133">
        <v>1</v>
      </c>
      <c r="AU506" s="133"/>
      <c r="AV506" s="133"/>
      <c r="AW506" s="133"/>
      <c r="AX506" s="133"/>
      <c r="AY506" s="133"/>
      <c r="AZ506" s="133"/>
      <c r="BA506" s="133"/>
      <c r="BB506" s="133"/>
      <c r="BC506" s="133"/>
      <c r="BD506" s="133"/>
      <c r="BE506" s="133"/>
      <c r="BF506" s="165"/>
      <c r="BG506" s="140"/>
      <c r="BH506" s="140"/>
      <c r="BI506" s="133"/>
      <c r="BJ506" s="133"/>
      <c r="BK506" s="133"/>
      <c r="BL506" s="133"/>
      <c r="BM506" s="133"/>
      <c r="BN506" s="133"/>
      <c r="BO506" s="133"/>
      <c r="BP506" s="133"/>
    </row>
    <row r="507" spans="1:68" ht="13.5" customHeight="1" x14ac:dyDescent="0.3">
      <c r="A507" s="133">
        <v>6</v>
      </c>
      <c r="B507" s="136"/>
      <c r="C507" s="137" t="s">
        <v>7096</v>
      </c>
      <c r="D507" s="138" t="s">
        <v>7787</v>
      </c>
      <c r="E507" s="138" t="s">
        <v>7788</v>
      </c>
      <c r="F507" s="133"/>
      <c r="G507" s="133">
        <v>1</v>
      </c>
      <c r="H507" s="133">
        <v>1</v>
      </c>
      <c r="I507" s="133">
        <v>1</v>
      </c>
      <c r="J507" s="133"/>
      <c r="K507" s="133"/>
      <c r="L507" s="133"/>
      <c r="M507" s="133"/>
      <c r="N507" s="133"/>
      <c r="O507" s="133"/>
      <c r="P507" s="133"/>
      <c r="Q507" s="133">
        <v>5</v>
      </c>
      <c r="R507" s="133">
        <v>7</v>
      </c>
      <c r="S507" s="133">
        <v>4</v>
      </c>
      <c r="T507" s="133">
        <v>3</v>
      </c>
      <c r="U507" s="133">
        <v>4</v>
      </c>
      <c r="V507" s="133">
        <v>4</v>
      </c>
      <c r="W507" s="133">
        <v>3</v>
      </c>
      <c r="X507" s="133">
        <v>4</v>
      </c>
      <c r="Y507" s="133">
        <v>5</v>
      </c>
      <c r="Z507" s="133">
        <v>24</v>
      </c>
      <c r="AA507" s="133">
        <v>50</v>
      </c>
      <c r="AB507" s="133">
        <v>111</v>
      </c>
      <c r="AC507" s="133"/>
      <c r="AD507" s="133">
        <v>151</v>
      </c>
      <c r="AE507" s="133"/>
      <c r="AF507" s="133"/>
      <c r="AG507" s="133">
        <v>645</v>
      </c>
      <c r="AH507" s="133">
        <v>19</v>
      </c>
      <c r="AI507" s="133">
        <v>6</v>
      </c>
      <c r="AJ507" s="133">
        <v>3</v>
      </c>
      <c r="AK507" s="133">
        <v>2</v>
      </c>
      <c r="AL507" s="133">
        <v>2</v>
      </c>
      <c r="AM507" s="133">
        <v>38</v>
      </c>
      <c r="AN507" s="133">
        <v>158</v>
      </c>
      <c r="AO507" s="133">
        <v>69</v>
      </c>
      <c r="AP507" s="133">
        <v>20</v>
      </c>
      <c r="AQ507" s="133">
        <v>19000</v>
      </c>
      <c r="AR507" s="133">
        <v>16</v>
      </c>
      <c r="AS507" s="133">
        <v>2</v>
      </c>
      <c r="AT507" s="133">
        <v>1</v>
      </c>
      <c r="AU507" s="133">
        <v>1</v>
      </c>
      <c r="AV507" s="133"/>
      <c r="AW507" s="133"/>
      <c r="AX507" s="133"/>
      <c r="AY507" s="133"/>
      <c r="AZ507" s="133"/>
      <c r="BA507" s="138" t="s">
        <v>7789</v>
      </c>
      <c r="BB507" s="133"/>
      <c r="BC507" s="133"/>
      <c r="BD507" s="133"/>
      <c r="BE507" s="138" t="s">
        <v>5849</v>
      </c>
      <c r="BF507" s="166" t="s">
        <v>7790</v>
      </c>
      <c r="BG507" s="137" t="s">
        <v>7791</v>
      </c>
      <c r="BH507" s="139" t="s">
        <v>6824</v>
      </c>
      <c r="BI507" s="133"/>
      <c r="BJ507" s="133"/>
      <c r="BK507" s="133"/>
      <c r="BL507" s="133"/>
      <c r="BM507" s="133"/>
      <c r="BN507" s="133"/>
      <c r="BO507" s="133"/>
      <c r="BP507" s="133"/>
    </row>
    <row r="508" spans="1:68" ht="13.5" customHeight="1" x14ac:dyDescent="0.3">
      <c r="A508" s="133">
        <v>7</v>
      </c>
      <c r="B508" s="136"/>
      <c r="C508" s="137" t="s">
        <v>7096</v>
      </c>
      <c r="D508" s="138" t="s">
        <v>7792</v>
      </c>
      <c r="E508" s="133"/>
      <c r="F508" s="133"/>
      <c r="G508" s="133">
        <v>1</v>
      </c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>
        <v>1</v>
      </c>
      <c r="V508" s="133"/>
      <c r="W508" s="133"/>
      <c r="X508" s="133">
        <v>1</v>
      </c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33"/>
      <c r="AJ508" s="133"/>
      <c r="AK508" s="133"/>
      <c r="AL508" s="133"/>
      <c r="AM508" s="133"/>
      <c r="AN508" s="133"/>
      <c r="AO508" s="133"/>
      <c r="AP508" s="133"/>
      <c r="AQ508" s="133"/>
      <c r="AR508" s="133"/>
      <c r="AS508" s="133"/>
      <c r="AT508" s="133"/>
      <c r="AU508" s="133"/>
      <c r="AV508" s="133"/>
      <c r="AW508" s="133"/>
      <c r="AX508" s="133"/>
      <c r="AY508" s="133"/>
      <c r="AZ508" s="133"/>
      <c r="BA508" s="133"/>
      <c r="BB508" s="133"/>
      <c r="BC508" s="133"/>
      <c r="BD508" s="133"/>
      <c r="BE508" s="133"/>
      <c r="BF508" s="165"/>
      <c r="BG508" s="140"/>
      <c r="BH508" s="140"/>
      <c r="BI508" s="133"/>
      <c r="BJ508" s="133"/>
      <c r="BK508" s="133"/>
      <c r="BL508" s="133"/>
      <c r="BM508" s="133"/>
      <c r="BN508" s="133"/>
      <c r="BO508" s="133"/>
      <c r="BP508" s="133"/>
    </row>
    <row r="509" spans="1:68" ht="13.5" customHeight="1" x14ac:dyDescent="0.3">
      <c r="A509" s="133">
        <v>8</v>
      </c>
      <c r="B509" s="136"/>
      <c r="C509" s="140"/>
      <c r="D509" s="138" t="s">
        <v>7793</v>
      </c>
      <c r="E509" s="138" t="s">
        <v>7794</v>
      </c>
      <c r="F509" s="133"/>
      <c r="G509" s="133">
        <v>1</v>
      </c>
      <c r="H509" s="133">
        <v>1</v>
      </c>
      <c r="I509" s="133">
        <v>1</v>
      </c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>
        <v>1</v>
      </c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33"/>
      <c r="AJ509" s="133"/>
      <c r="AK509" s="133"/>
      <c r="AL509" s="133"/>
      <c r="AM509" s="133"/>
      <c r="AN509" s="133"/>
      <c r="AO509" s="133"/>
      <c r="AP509" s="133"/>
      <c r="AQ509" s="133"/>
      <c r="AR509" s="133"/>
      <c r="AS509" s="133"/>
      <c r="AT509" s="133"/>
      <c r="AU509" s="133"/>
      <c r="AV509" s="133"/>
      <c r="AW509" s="133"/>
      <c r="AX509" s="133"/>
      <c r="AY509" s="133"/>
      <c r="AZ509" s="133"/>
      <c r="BA509" s="133"/>
      <c r="BB509" s="133"/>
      <c r="BC509" s="133"/>
      <c r="BD509" s="133"/>
      <c r="BE509" s="133"/>
      <c r="BF509" s="165"/>
      <c r="BG509" s="140"/>
      <c r="BH509" s="140"/>
      <c r="BI509" s="133"/>
      <c r="BJ509" s="133"/>
      <c r="BK509" s="133"/>
      <c r="BL509" s="133"/>
      <c r="BM509" s="133"/>
      <c r="BN509" s="133"/>
      <c r="BO509" s="133"/>
      <c r="BP509" s="133"/>
    </row>
    <row r="510" spans="1:68" ht="13.5" customHeight="1" x14ac:dyDescent="0.3">
      <c r="A510" s="133">
        <v>9</v>
      </c>
      <c r="B510" s="136"/>
      <c r="C510" s="137" t="s">
        <v>7096</v>
      </c>
      <c r="D510" s="138" t="s">
        <v>7795</v>
      </c>
      <c r="E510" s="138" t="s">
        <v>7796</v>
      </c>
      <c r="F510" s="133"/>
      <c r="G510" s="133">
        <v>1</v>
      </c>
      <c r="H510" s="133">
        <v>1</v>
      </c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>
        <v>1</v>
      </c>
      <c r="V510" s="133">
        <v>1</v>
      </c>
      <c r="W510" s="133">
        <v>1</v>
      </c>
      <c r="X510" s="133">
        <v>1</v>
      </c>
      <c r="Y510" s="133">
        <v>2</v>
      </c>
      <c r="Z510" s="133">
        <v>3</v>
      </c>
      <c r="AA510" s="133">
        <v>21</v>
      </c>
      <c r="AB510" s="133">
        <v>13</v>
      </c>
      <c r="AC510" s="133"/>
      <c r="AD510" s="133">
        <v>12</v>
      </c>
      <c r="AE510" s="133"/>
      <c r="AF510" s="133"/>
      <c r="AG510" s="133">
        <v>21</v>
      </c>
      <c r="AH510" s="133"/>
      <c r="AI510" s="133">
        <v>1</v>
      </c>
      <c r="AJ510" s="138" t="s">
        <v>5853</v>
      </c>
      <c r="AK510" s="133"/>
      <c r="AL510" s="133"/>
      <c r="AM510" s="133">
        <v>4</v>
      </c>
      <c r="AN510" s="133">
        <v>30</v>
      </c>
      <c r="AO510" s="133"/>
      <c r="AP510" s="133"/>
      <c r="AQ510" s="133"/>
      <c r="AR510" s="133"/>
      <c r="AS510" s="133"/>
      <c r="AT510" s="133">
        <v>1</v>
      </c>
      <c r="AU510" s="133"/>
      <c r="AV510" s="133"/>
      <c r="AW510" s="133"/>
      <c r="AX510" s="133"/>
      <c r="AY510" s="133"/>
      <c r="AZ510" s="133"/>
      <c r="BA510" s="133"/>
      <c r="BB510" s="133"/>
      <c r="BC510" s="133"/>
      <c r="BD510" s="133"/>
      <c r="BE510" s="133"/>
      <c r="BF510" s="165"/>
      <c r="BG510" s="140"/>
      <c r="BH510" s="140"/>
      <c r="BI510" s="133"/>
      <c r="BJ510" s="133"/>
      <c r="BK510" s="133"/>
      <c r="BL510" s="133"/>
      <c r="BM510" s="133"/>
      <c r="BN510" s="133"/>
      <c r="BO510" s="133"/>
      <c r="BP510" s="133"/>
    </row>
    <row r="511" spans="1:68" ht="13.5" customHeight="1" x14ac:dyDescent="0.3">
      <c r="A511" s="133">
        <v>10</v>
      </c>
      <c r="B511" s="136"/>
      <c r="C511" s="140"/>
      <c r="D511" s="138" t="s">
        <v>7797</v>
      </c>
      <c r="E511" s="138" t="s">
        <v>7798</v>
      </c>
      <c r="F511" s="133"/>
      <c r="G511" s="133">
        <v>1</v>
      </c>
      <c r="H511" s="133">
        <v>1</v>
      </c>
      <c r="I511" s="133">
        <v>3</v>
      </c>
      <c r="J511" s="133">
        <v>4</v>
      </c>
      <c r="K511" s="133"/>
      <c r="L511" s="133"/>
      <c r="M511" s="133"/>
      <c r="N511" s="133"/>
      <c r="O511" s="133"/>
      <c r="P511" s="133"/>
      <c r="Q511" s="133">
        <v>3</v>
      </c>
      <c r="R511" s="133"/>
      <c r="S511" s="133">
        <v>1</v>
      </c>
      <c r="T511" s="133"/>
      <c r="U511" s="133">
        <v>2</v>
      </c>
      <c r="V511" s="133">
        <v>2</v>
      </c>
      <c r="W511" s="133">
        <v>2</v>
      </c>
      <c r="X511" s="133">
        <v>2</v>
      </c>
      <c r="Y511" s="133">
        <v>2</v>
      </c>
      <c r="Z511" s="133">
        <v>8</v>
      </c>
      <c r="AA511" s="133">
        <v>31</v>
      </c>
      <c r="AB511" s="133">
        <v>20</v>
      </c>
      <c r="AC511" s="133"/>
      <c r="AD511" s="133">
        <v>101</v>
      </c>
      <c r="AE511" s="133"/>
      <c r="AF511" s="133"/>
      <c r="AG511" s="133">
        <v>68</v>
      </c>
      <c r="AH511" s="133">
        <v>1</v>
      </c>
      <c r="AI511" s="133">
        <v>4</v>
      </c>
      <c r="AJ511" s="138" t="s">
        <v>6085</v>
      </c>
      <c r="AK511" s="133"/>
      <c r="AL511" s="138" t="s">
        <v>5871</v>
      </c>
      <c r="AM511" s="133">
        <v>4</v>
      </c>
      <c r="AN511" s="133">
        <v>100</v>
      </c>
      <c r="AO511" s="133"/>
      <c r="AP511" s="133">
        <v>22</v>
      </c>
      <c r="AQ511" s="133">
        <v>7300</v>
      </c>
      <c r="AR511" s="138" t="s">
        <v>5922</v>
      </c>
      <c r="AS511" s="138" t="s">
        <v>5865</v>
      </c>
      <c r="AT511" s="133">
        <v>2</v>
      </c>
      <c r="AU511" s="133"/>
      <c r="AV511" s="133"/>
      <c r="AW511" s="133"/>
      <c r="AX511" s="133"/>
      <c r="AY511" s="133"/>
      <c r="AZ511" s="133"/>
      <c r="BA511" s="138" t="s">
        <v>7799</v>
      </c>
      <c r="BB511" s="133"/>
      <c r="BC511" s="133"/>
      <c r="BD511" s="133"/>
      <c r="BE511" s="133"/>
      <c r="BF511" s="166" t="s">
        <v>7800</v>
      </c>
      <c r="BG511" s="137" t="s">
        <v>7526</v>
      </c>
      <c r="BH511" s="139" t="s">
        <v>6824</v>
      </c>
      <c r="BI511" s="133"/>
      <c r="BJ511" s="133"/>
      <c r="BK511" s="133"/>
      <c r="BL511" s="133"/>
      <c r="BM511" s="133"/>
      <c r="BN511" s="133"/>
      <c r="BO511" s="133"/>
      <c r="BP511" s="133"/>
    </row>
    <row r="512" spans="1:68" ht="13.5" customHeight="1" x14ac:dyDescent="0.3">
      <c r="A512" s="133">
        <v>11</v>
      </c>
      <c r="B512" s="136"/>
      <c r="C512" s="140"/>
      <c r="D512" s="138" t="s">
        <v>7801</v>
      </c>
      <c r="E512" s="133"/>
      <c r="F512" s="133"/>
      <c r="G512" s="133">
        <v>1</v>
      </c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>
        <v>10</v>
      </c>
      <c r="AB512" s="133">
        <v>6</v>
      </c>
      <c r="AC512" s="133"/>
      <c r="AD512" s="133"/>
      <c r="AE512" s="133"/>
      <c r="AF512" s="133"/>
      <c r="AG512" s="133"/>
      <c r="AH512" s="133"/>
      <c r="AI512" s="133"/>
      <c r="AJ512" s="133"/>
      <c r="AK512" s="133"/>
      <c r="AL512" s="133"/>
      <c r="AM512" s="133"/>
      <c r="AN512" s="133"/>
      <c r="AO512" s="133"/>
      <c r="AP512" s="133"/>
      <c r="AQ512" s="133"/>
      <c r="AR512" s="133"/>
      <c r="AS512" s="133"/>
      <c r="AT512" s="133">
        <v>1</v>
      </c>
      <c r="AU512" s="133"/>
      <c r="AV512" s="133"/>
      <c r="AW512" s="133"/>
      <c r="AX512" s="133"/>
      <c r="AY512" s="133"/>
      <c r="AZ512" s="133"/>
      <c r="BA512" s="133"/>
      <c r="BB512" s="133"/>
      <c r="BC512" s="133"/>
      <c r="BD512" s="133"/>
      <c r="BE512" s="133"/>
      <c r="BF512" s="165"/>
      <c r="BG512" s="140"/>
      <c r="BH512" s="140"/>
      <c r="BI512" s="133"/>
      <c r="BJ512" s="133"/>
      <c r="BK512" s="133"/>
      <c r="BL512" s="133"/>
      <c r="BM512" s="133"/>
      <c r="BN512" s="133"/>
      <c r="BO512" s="133"/>
      <c r="BP512" s="133"/>
    </row>
    <row r="513" spans="1:68" ht="13.5" customHeight="1" x14ac:dyDescent="0.3">
      <c r="A513" s="133">
        <v>12</v>
      </c>
      <c r="B513" s="136"/>
      <c r="C513" s="137" t="s">
        <v>7802</v>
      </c>
      <c r="D513" s="138" t="s">
        <v>7803</v>
      </c>
      <c r="E513" s="138" t="s">
        <v>7804</v>
      </c>
      <c r="F513" s="133"/>
      <c r="G513" s="133">
        <v>1</v>
      </c>
      <c r="H513" s="133">
        <v>1</v>
      </c>
      <c r="I513" s="133"/>
      <c r="J513" s="133"/>
      <c r="K513" s="133"/>
      <c r="L513" s="133"/>
      <c r="M513" s="133"/>
      <c r="N513" s="133"/>
      <c r="O513" s="133"/>
      <c r="P513" s="133"/>
      <c r="Q513" s="133"/>
      <c r="R513" s="133">
        <v>1</v>
      </c>
      <c r="S513" s="133"/>
      <c r="T513" s="133"/>
      <c r="U513" s="133">
        <v>8</v>
      </c>
      <c r="V513" s="133">
        <v>3</v>
      </c>
      <c r="W513" s="133">
        <v>3</v>
      </c>
      <c r="X513" s="133">
        <v>2</v>
      </c>
      <c r="Y513" s="133">
        <v>5</v>
      </c>
      <c r="Z513" s="133">
        <v>7</v>
      </c>
      <c r="AA513" s="133">
        <v>38</v>
      </c>
      <c r="AB513" s="133">
        <v>22</v>
      </c>
      <c r="AC513" s="133"/>
      <c r="AD513" s="133">
        <v>39</v>
      </c>
      <c r="AE513" s="133"/>
      <c r="AF513" s="133"/>
      <c r="AG513" s="133">
        <v>154</v>
      </c>
      <c r="AH513" s="133">
        <v>6</v>
      </c>
      <c r="AI513" s="133">
        <v>6</v>
      </c>
      <c r="AJ513" s="133">
        <v>4</v>
      </c>
      <c r="AK513" s="138" t="s">
        <v>5849</v>
      </c>
      <c r="AL513" s="133">
        <v>3</v>
      </c>
      <c r="AM513" s="133">
        <v>51</v>
      </c>
      <c r="AN513" s="133">
        <v>157</v>
      </c>
      <c r="AO513" s="133">
        <v>16</v>
      </c>
      <c r="AP513" s="133">
        <v>76</v>
      </c>
      <c r="AQ513" s="133">
        <v>6800</v>
      </c>
      <c r="AR513" s="133">
        <v>6</v>
      </c>
      <c r="AS513" s="133">
        <v>2</v>
      </c>
      <c r="AT513" s="133">
        <v>3</v>
      </c>
      <c r="AU513" s="133">
        <v>1</v>
      </c>
      <c r="AV513" s="133"/>
      <c r="AW513" s="133"/>
      <c r="AX513" s="133"/>
      <c r="AY513" s="133"/>
      <c r="AZ513" s="133"/>
      <c r="BA513" s="133">
        <v>1</v>
      </c>
      <c r="BB513" s="133"/>
      <c r="BC513" s="133"/>
      <c r="BD513" s="133"/>
      <c r="BE513" s="133"/>
      <c r="BF513" s="166" t="s">
        <v>7805</v>
      </c>
      <c r="BG513" s="137" t="s">
        <v>7806</v>
      </c>
      <c r="BH513" s="139" t="s">
        <v>6824</v>
      </c>
      <c r="BI513" s="133"/>
      <c r="BJ513" s="133"/>
      <c r="BK513" s="133"/>
      <c r="BL513" s="133"/>
      <c r="BM513" s="133"/>
      <c r="BN513" s="133"/>
      <c r="BO513" s="133"/>
      <c r="BP513" s="133"/>
    </row>
    <row r="514" spans="1:68" ht="13.5" customHeight="1" x14ac:dyDescent="0.3">
      <c r="A514" s="133">
        <v>13</v>
      </c>
      <c r="B514" s="136"/>
      <c r="C514" s="137" t="s">
        <v>2716</v>
      </c>
      <c r="D514" s="138" t="s">
        <v>7807</v>
      </c>
      <c r="E514" s="138" t="s">
        <v>342</v>
      </c>
      <c r="F514" s="133"/>
      <c r="G514" s="133">
        <v>1</v>
      </c>
      <c r="H514" s="133">
        <v>1</v>
      </c>
      <c r="I514" s="133"/>
      <c r="J514" s="133">
        <v>1</v>
      </c>
      <c r="K514" s="133"/>
      <c r="L514" s="133"/>
      <c r="M514" s="133"/>
      <c r="N514" s="133"/>
      <c r="O514" s="133"/>
      <c r="P514" s="133"/>
      <c r="Q514" s="133">
        <v>3</v>
      </c>
      <c r="R514" s="133"/>
      <c r="S514" s="133"/>
      <c r="T514" s="133"/>
      <c r="U514" s="133">
        <v>3</v>
      </c>
      <c r="V514" s="133"/>
      <c r="W514" s="133">
        <v>3</v>
      </c>
      <c r="X514" s="133"/>
      <c r="Y514" s="133">
        <v>6</v>
      </c>
      <c r="Z514" s="133">
        <v>9</v>
      </c>
      <c r="AA514" s="133">
        <v>22</v>
      </c>
      <c r="AB514" s="133">
        <v>22</v>
      </c>
      <c r="AC514" s="133"/>
      <c r="AD514" s="133">
        <v>163</v>
      </c>
      <c r="AE514" s="133"/>
      <c r="AF514" s="133"/>
      <c r="AG514" s="133">
        <v>97</v>
      </c>
      <c r="AH514" s="133">
        <v>9</v>
      </c>
      <c r="AI514" s="133">
        <v>3</v>
      </c>
      <c r="AJ514" s="138" t="s">
        <v>6085</v>
      </c>
      <c r="AK514" s="133"/>
      <c r="AL514" s="133"/>
      <c r="AM514" s="133">
        <v>8</v>
      </c>
      <c r="AN514" s="133">
        <v>30</v>
      </c>
      <c r="AO514" s="133"/>
      <c r="AP514" s="133"/>
      <c r="AQ514" s="133"/>
      <c r="AR514" s="133"/>
      <c r="AS514" s="133"/>
      <c r="AT514" s="133">
        <v>1</v>
      </c>
      <c r="AU514" s="133">
        <v>1</v>
      </c>
      <c r="AV514" s="133"/>
      <c r="AW514" s="133"/>
      <c r="AX514" s="133"/>
      <c r="AY514" s="133"/>
      <c r="AZ514" s="133"/>
      <c r="BA514" s="133"/>
      <c r="BB514" s="133"/>
      <c r="BC514" s="133"/>
      <c r="BD514" s="133"/>
      <c r="BE514" s="138" t="s">
        <v>5849</v>
      </c>
      <c r="BF514" s="166" t="s">
        <v>7808</v>
      </c>
      <c r="BG514" s="137" t="s">
        <v>7780</v>
      </c>
      <c r="BH514" s="137" t="s">
        <v>6829</v>
      </c>
      <c r="BI514" s="133"/>
      <c r="BJ514" s="133"/>
      <c r="BK514" s="133"/>
      <c r="BL514" s="133"/>
      <c r="BM514" s="133"/>
      <c r="BN514" s="133"/>
      <c r="BO514" s="133"/>
      <c r="BP514" s="133"/>
    </row>
    <row r="515" spans="1:68" ht="13.5" customHeight="1" x14ac:dyDescent="0.3">
      <c r="A515" s="133">
        <v>14</v>
      </c>
      <c r="B515" s="136"/>
      <c r="C515" s="137" t="s">
        <v>7087</v>
      </c>
      <c r="D515" s="138" t="s">
        <v>3021</v>
      </c>
      <c r="E515" s="138" t="s">
        <v>7809</v>
      </c>
      <c r="F515" s="133"/>
      <c r="G515" s="133">
        <v>1</v>
      </c>
      <c r="H515" s="133">
        <v>1</v>
      </c>
      <c r="I515" s="133">
        <v>1</v>
      </c>
      <c r="J515" s="133">
        <v>1</v>
      </c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>
        <v>1</v>
      </c>
      <c r="Z515" s="133"/>
      <c r="AA515" s="133">
        <v>8</v>
      </c>
      <c r="AB515" s="133"/>
      <c r="AC515" s="133"/>
      <c r="AD515" s="133"/>
      <c r="AE515" s="133"/>
      <c r="AF515" s="133"/>
      <c r="AG515" s="133"/>
      <c r="AH515" s="133"/>
      <c r="AI515" s="133">
        <v>1</v>
      </c>
      <c r="AJ515" s="133">
        <v>1</v>
      </c>
      <c r="AK515" s="133"/>
      <c r="AL515" s="133"/>
      <c r="AM515" s="133">
        <v>4</v>
      </c>
      <c r="AN515" s="133">
        <v>10</v>
      </c>
      <c r="AO515" s="133"/>
      <c r="AP515" s="133"/>
      <c r="AQ515" s="133"/>
      <c r="AR515" s="133"/>
      <c r="AS515" s="133"/>
      <c r="AT515" s="133">
        <v>1</v>
      </c>
      <c r="AU515" s="133"/>
      <c r="AV515" s="133"/>
      <c r="AW515" s="133"/>
      <c r="AX515" s="133"/>
      <c r="AY515" s="133"/>
      <c r="AZ515" s="133"/>
      <c r="BA515" s="133"/>
      <c r="BB515" s="133"/>
      <c r="BC515" s="133"/>
      <c r="BD515" s="133"/>
      <c r="BE515" s="133"/>
      <c r="BF515" s="165"/>
      <c r="BG515" s="140"/>
      <c r="BH515" s="140"/>
      <c r="BI515" s="133"/>
      <c r="BJ515" s="133"/>
      <c r="BK515" s="133"/>
      <c r="BL515" s="133"/>
      <c r="BM515" s="133"/>
      <c r="BN515" s="133"/>
      <c r="BO515" s="133"/>
      <c r="BP515" s="133"/>
    </row>
    <row r="516" spans="1:68" ht="13.5" customHeight="1" x14ac:dyDescent="0.3">
      <c r="A516" s="133">
        <v>15</v>
      </c>
      <c r="B516" s="136"/>
      <c r="C516" s="140"/>
      <c r="D516" s="138" t="s">
        <v>7810</v>
      </c>
      <c r="E516" s="138" t="s">
        <v>7811</v>
      </c>
      <c r="F516" s="133"/>
      <c r="G516" s="133">
        <v>1</v>
      </c>
      <c r="H516" s="133">
        <v>1</v>
      </c>
      <c r="I516" s="133"/>
      <c r="J516" s="133">
        <v>1</v>
      </c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>
        <v>2</v>
      </c>
      <c r="V516" s="133"/>
      <c r="W516" s="133">
        <v>1</v>
      </c>
      <c r="X516" s="133"/>
      <c r="Y516" s="133"/>
      <c r="Z516" s="133"/>
      <c r="AA516" s="133">
        <v>14</v>
      </c>
      <c r="AB516" s="133"/>
      <c r="AC516" s="133"/>
      <c r="AD516" s="133">
        <v>270</v>
      </c>
      <c r="AE516" s="133"/>
      <c r="AF516" s="133"/>
      <c r="AG516" s="133"/>
      <c r="AH516" s="133"/>
      <c r="AI516" s="133"/>
      <c r="AJ516" s="133"/>
      <c r="AK516" s="133"/>
      <c r="AL516" s="133"/>
      <c r="AM516" s="133"/>
      <c r="AN516" s="133"/>
      <c r="AO516" s="133"/>
      <c r="AP516" s="133"/>
      <c r="AQ516" s="133"/>
      <c r="AR516" s="133"/>
      <c r="AS516" s="133"/>
      <c r="AT516" s="133">
        <v>1</v>
      </c>
      <c r="AU516" s="133"/>
      <c r="AV516" s="133"/>
      <c r="AW516" s="133"/>
      <c r="AX516" s="133"/>
      <c r="AY516" s="133"/>
      <c r="AZ516" s="133"/>
      <c r="BA516" s="133"/>
      <c r="BB516" s="133"/>
      <c r="BC516" s="133"/>
      <c r="BD516" s="133"/>
      <c r="BE516" s="133"/>
      <c r="BF516" s="165"/>
      <c r="BG516" s="140"/>
      <c r="BH516" s="140"/>
      <c r="BI516" s="133"/>
      <c r="BJ516" s="133"/>
      <c r="BK516" s="133"/>
      <c r="BL516" s="133"/>
      <c r="BM516" s="133"/>
      <c r="BN516" s="133"/>
      <c r="BO516" s="133"/>
      <c r="BP516" s="133"/>
    </row>
    <row r="517" spans="1:68" ht="13.5" customHeight="1" x14ac:dyDescent="0.3">
      <c r="A517" s="133">
        <v>16</v>
      </c>
      <c r="B517" s="136"/>
      <c r="C517" s="137" t="s">
        <v>2337</v>
      </c>
      <c r="D517" s="138" t="s">
        <v>7812</v>
      </c>
      <c r="E517" s="138" t="s">
        <v>7813</v>
      </c>
      <c r="F517" s="133"/>
      <c r="G517" s="133">
        <v>1</v>
      </c>
      <c r="H517" s="133">
        <v>1</v>
      </c>
      <c r="I517" s="133">
        <v>3</v>
      </c>
      <c r="J517" s="133">
        <v>1</v>
      </c>
      <c r="K517" s="133"/>
      <c r="L517" s="133"/>
      <c r="M517" s="133"/>
      <c r="N517" s="133"/>
      <c r="O517" s="133"/>
      <c r="P517" s="133"/>
      <c r="Q517" s="133">
        <v>1</v>
      </c>
      <c r="R517" s="133">
        <v>1</v>
      </c>
      <c r="S517" s="133">
        <v>2</v>
      </c>
      <c r="T517" s="133"/>
      <c r="U517" s="133">
        <v>1</v>
      </c>
      <c r="V517" s="133"/>
      <c r="W517" s="133">
        <v>1</v>
      </c>
      <c r="X517" s="133"/>
      <c r="Y517" s="133">
        <v>4</v>
      </c>
      <c r="Z517" s="133">
        <v>10</v>
      </c>
      <c r="AA517" s="133">
        <v>22</v>
      </c>
      <c r="AB517" s="133">
        <v>4</v>
      </c>
      <c r="AC517" s="133"/>
      <c r="AD517" s="133">
        <v>20</v>
      </c>
      <c r="AE517" s="133"/>
      <c r="AF517" s="133"/>
      <c r="AG517" s="133"/>
      <c r="AH517" s="133">
        <v>5</v>
      </c>
      <c r="AI517" s="133">
        <v>3</v>
      </c>
      <c r="AJ517" s="133">
        <v>4</v>
      </c>
      <c r="AK517" s="138" t="s">
        <v>5871</v>
      </c>
      <c r="AL517" s="133">
        <v>3</v>
      </c>
      <c r="AM517" s="133">
        <v>3</v>
      </c>
      <c r="AN517" s="133">
        <v>60</v>
      </c>
      <c r="AO517" s="133">
        <v>49</v>
      </c>
      <c r="AP517" s="133">
        <v>85</v>
      </c>
      <c r="AQ517" s="133">
        <v>5000</v>
      </c>
      <c r="AR517" s="133">
        <v>2</v>
      </c>
      <c r="AS517" s="138" t="s">
        <v>5866</v>
      </c>
      <c r="AT517" s="133">
        <v>1</v>
      </c>
      <c r="AU517" s="133"/>
      <c r="AV517" s="133"/>
      <c r="AW517" s="133"/>
      <c r="AX517" s="133"/>
      <c r="AY517" s="133"/>
      <c r="AZ517" s="133"/>
      <c r="BA517" s="138" t="s">
        <v>7789</v>
      </c>
      <c r="BB517" s="133"/>
      <c r="BC517" s="133"/>
      <c r="BD517" s="133"/>
      <c r="BE517" s="133"/>
      <c r="BF517" s="166" t="s">
        <v>7814</v>
      </c>
      <c r="BG517" s="137" t="s">
        <v>7526</v>
      </c>
      <c r="BH517" s="139" t="s">
        <v>6824</v>
      </c>
      <c r="BI517" s="133"/>
      <c r="BJ517" s="133"/>
      <c r="BK517" s="133"/>
      <c r="BL517" s="133"/>
      <c r="BM517" s="133"/>
      <c r="BN517" s="133"/>
      <c r="BO517" s="133"/>
      <c r="BP517" s="133"/>
    </row>
    <row r="518" spans="1:68" ht="13.5" customHeight="1" x14ac:dyDescent="0.3">
      <c r="A518" s="133">
        <v>17</v>
      </c>
      <c r="B518" s="136"/>
      <c r="C518" s="140"/>
      <c r="D518" s="138" t="s">
        <v>7815</v>
      </c>
      <c r="E518" s="133"/>
      <c r="F518" s="133"/>
      <c r="G518" s="133">
        <v>1</v>
      </c>
      <c r="H518" s="133"/>
      <c r="I518" s="133"/>
      <c r="J518" s="133"/>
      <c r="K518" s="133"/>
      <c r="L518" s="133"/>
      <c r="M518" s="133"/>
      <c r="N518" s="133"/>
      <c r="O518" s="133"/>
      <c r="P518" s="133"/>
      <c r="Q518" s="133">
        <v>1</v>
      </c>
      <c r="R518" s="133"/>
      <c r="S518" s="133"/>
      <c r="T518" s="133"/>
      <c r="U518" s="133"/>
      <c r="V518" s="133"/>
      <c r="W518" s="133"/>
      <c r="X518" s="133"/>
      <c r="Y518" s="133">
        <v>1</v>
      </c>
      <c r="Z518" s="133">
        <v>4</v>
      </c>
      <c r="AA518" s="133">
        <v>10</v>
      </c>
      <c r="AB518" s="133">
        <v>2</v>
      </c>
      <c r="AC518" s="133"/>
      <c r="AD518" s="133"/>
      <c r="AE518" s="133"/>
      <c r="AF518" s="133"/>
      <c r="AG518" s="133"/>
      <c r="AH518" s="133"/>
      <c r="AI518" s="133"/>
      <c r="AJ518" s="133"/>
      <c r="AK518" s="133"/>
      <c r="AL518" s="133"/>
      <c r="AM518" s="133"/>
      <c r="AN518" s="133"/>
      <c r="AO518" s="133"/>
      <c r="AP518" s="133"/>
      <c r="AQ518" s="133"/>
      <c r="AR518" s="133"/>
      <c r="AS518" s="133"/>
      <c r="AT518" s="133">
        <v>1</v>
      </c>
      <c r="AU518" s="133"/>
      <c r="AV518" s="133"/>
      <c r="AW518" s="133"/>
      <c r="AX518" s="133"/>
      <c r="AY518" s="133"/>
      <c r="AZ518" s="133"/>
      <c r="BA518" s="133"/>
      <c r="BB518" s="133"/>
      <c r="BC518" s="133"/>
      <c r="BD518" s="133"/>
      <c r="BE518" s="133"/>
      <c r="BF518" s="165"/>
      <c r="BG518" s="140"/>
      <c r="BH518" s="140"/>
      <c r="BI518" s="133"/>
      <c r="BJ518" s="133"/>
      <c r="BK518" s="133"/>
      <c r="BL518" s="133"/>
      <c r="BM518" s="133"/>
      <c r="BN518" s="133"/>
      <c r="BO518" s="133"/>
      <c r="BP518" s="133"/>
    </row>
    <row r="519" spans="1:68" ht="13.5" customHeight="1" x14ac:dyDescent="0.3">
      <c r="A519" s="133">
        <v>18</v>
      </c>
      <c r="B519" s="136"/>
      <c r="C519" s="140"/>
      <c r="D519" s="138" t="s">
        <v>7816</v>
      </c>
      <c r="E519" s="133"/>
      <c r="F519" s="133"/>
      <c r="G519" s="133">
        <v>1</v>
      </c>
      <c r="H519" s="133"/>
      <c r="I519" s="133"/>
      <c r="J519" s="133"/>
      <c r="K519" s="133"/>
      <c r="L519" s="133"/>
      <c r="M519" s="133"/>
      <c r="N519" s="133"/>
      <c r="O519" s="133"/>
      <c r="P519" s="133"/>
      <c r="Q519" s="133">
        <v>1</v>
      </c>
      <c r="R519" s="133"/>
      <c r="S519" s="133"/>
      <c r="T519" s="133"/>
      <c r="U519" s="133"/>
      <c r="V519" s="133"/>
      <c r="W519" s="133"/>
      <c r="X519" s="133"/>
      <c r="Y519" s="133">
        <v>1</v>
      </c>
      <c r="Z519" s="133"/>
      <c r="AA519" s="133">
        <v>10</v>
      </c>
      <c r="AB519" s="133"/>
      <c r="AC519" s="133"/>
      <c r="AD519" s="133"/>
      <c r="AE519" s="133"/>
      <c r="AF519" s="133"/>
      <c r="AG519" s="133"/>
      <c r="AH519" s="133"/>
      <c r="AI519" s="133"/>
      <c r="AJ519" s="133"/>
      <c r="AK519" s="133"/>
      <c r="AL519" s="133"/>
      <c r="AM519" s="133"/>
      <c r="AN519" s="133"/>
      <c r="AO519" s="133"/>
      <c r="AP519" s="133"/>
      <c r="AQ519" s="133"/>
      <c r="AR519" s="133"/>
      <c r="AS519" s="133"/>
      <c r="AT519" s="133">
        <v>1</v>
      </c>
      <c r="AU519" s="133"/>
      <c r="AV519" s="133"/>
      <c r="AW519" s="133"/>
      <c r="AX519" s="133"/>
      <c r="AY519" s="133"/>
      <c r="AZ519" s="133"/>
      <c r="BA519" s="133"/>
      <c r="BB519" s="133"/>
      <c r="BC519" s="133"/>
      <c r="BD519" s="133"/>
      <c r="BE519" s="133"/>
      <c r="BF519" s="165"/>
      <c r="BG519" s="140"/>
      <c r="BH519" s="140"/>
      <c r="BI519" s="133"/>
      <c r="BJ519" s="133"/>
      <c r="BK519" s="133"/>
      <c r="BL519" s="133"/>
      <c r="BM519" s="133"/>
      <c r="BN519" s="133"/>
      <c r="BO519" s="133"/>
      <c r="BP519" s="133"/>
    </row>
    <row r="520" spans="1:68" ht="13.5" customHeight="1" x14ac:dyDescent="0.3">
      <c r="A520" s="133">
        <v>19</v>
      </c>
      <c r="B520" s="136"/>
      <c r="C520" s="137" t="s">
        <v>7629</v>
      </c>
      <c r="D520" s="138" t="s">
        <v>7817</v>
      </c>
      <c r="E520" s="138" t="s">
        <v>7818</v>
      </c>
      <c r="F520" s="133"/>
      <c r="G520" s="133">
        <v>1</v>
      </c>
      <c r="H520" s="133">
        <v>1</v>
      </c>
      <c r="I520" s="133"/>
      <c r="J520" s="133"/>
      <c r="K520" s="133"/>
      <c r="L520" s="133"/>
      <c r="M520" s="133"/>
      <c r="N520" s="133"/>
      <c r="O520" s="133"/>
      <c r="P520" s="133"/>
      <c r="Q520" s="133">
        <v>1</v>
      </c>
      <c r="R520" s="133">
        <v>1</v>
      </c>
      <c r="S520" s="133">
        <v>1</v>
      </c>
      <c r="T520" s="133"/>
      <c r="U520" s="133">
        <v>7</v>
      </c>
      <c r="V520" s="133">
        <v>3</v>
      </c>
      <c r="W520" s="133">
        <v>2</v>
      </c>
      <c r="X520" s="133">
        <v>2</v>
      </c>
      <c r="Y520" s="133">
        <v>11</v>
      </c>
      <c r="Z520" s="133">
        <v>9</v>
      </c>
      <c r="AA520" s="133">
        <v>26</v>
      </c>
      <c r="AB520" s="133">
        <v>39</v>
      </c>
      <c r="AC520" s="133"/>
      <c r="AD520" s="133">
        <v>200</v>
      </c>
      <c r="AE520" s="133"/>
      <c r="AF520" s="133"/>
      <c r="AG520" s="133">
        <v>28</v>
      </c>
      <c r="AH520" s="133">
        <v>2</v>
      </c>
      <c r="AI520" s="133">
        <v>7</v>
      </c>
      <c r="AJ520" s="133">
        <v>4</v>
      </c>
      <c r="AK520" s="133"/>
      <c r="AL520" s="133">
        <v>2</v>
      </c>
      <c r="AM520" s="133">
        <v>16</v>
      </c>
      <c r="AN520" s="133">
        <v>158</v>
      </c>
      <c r="AO520" s="133"/>
      <c r="AP520" s="133">
        <v>18</v>
      </c>
      <c r="AQ520" s="133">
        <v>13000</v>
      </c>
      <c r="AR520" s="133">
        <v>5</v>
      </c>
      <c r="AS520" s="138" t="s">
        <v>5866</v>
      </c>
      <c r="AT520" s="133">
        <v>2</v>
      </c>
      <c r="AU520" s="133"/>
      <c r="AV520" s="133"/>
      <c r="AW520" s="133"/>
      <c r="AX520" s="133"/>
      <c r="AY520" s="133"/>
      <c r="AZ520" s="133"/>
      <c r="BA520" s="133">
        <v>1</v>
      </c>
      <c r="BB520" s="133"/>
      <c r="BC520" s="133"/>
      <c r="BD520" s="133"/>
      <c r="BE520" s="138" t="s">
        <v>5849</v>
      </c>
      <c r="BF520" s="166" t="s">
        <v>7819</v>
      </c>
      <c r="BG520" s="137" t="s">
        <v>7820</v>
      </c>
      <c r="BH520" s="139" t="s">
        <v>6824</v>
      </c>
      <c r="BI520" s="133"/>
      <c r="BJ520" s="133"/>
      <c r="BK520" s="133"/>
      <c r="BL520" s="133"/>
      <c r="BM520" s="133"/>
      <c r="BN520" s="133"/>
      <c r="BO520" s="133"/>
      <c r="BP520" s="133"/>
    </row>
    <row r="521" spans="1:68" ht="13.5" customHeight="1" x14ac:dyDescent="0.3">
      <c r="A521" s="133">
        <v>20</v>
      </c>
      <c r="B521" s="136"/>
      <c r="C521" s="137" t="s">
        <v>199</v>
      </c>
      <c r="D521" s="138" t="s">
        <v>7817</v>
      </c>
      <c r="E521" s="133"/>
      <c r="F521" s="133"/>
      <c r="G521" s="133">
        <v>1</v>
      </c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>
        <v>1</v>
      </c>
      <c r="Z521" s="133">
        <v>6</v>
      </c>
      <c r="AA521" s="133">
        <v>12</v>
      </c>
      <c r="AB521" s="133">
        <v>7</v>
      </c>
      <c r="AC521" s="133"/>
      <c r="AD521" s="133"/>
      <c r="AE521" s="133"/>
      <c r="AF521" s="133"/>
      <c r="AG521" s="133"/>
      <c r="AH521" s="133"/>
      <c r="AI521" s="133"/>
      <c r="AJ521" s="138" t="s">
        <v>5849</v>
      </c>
      <c r="AK521" s="133"/>
      <c r="AL521" s="133"/>
      <c r="AM521" s="133"/>
      <c r="AN521" s="133">
        <v>22</v>
      </c>
      <c r="AO521" s="133"/>
      <c r="AP521" s="133"/>
      <c r="AQ521" s="133"/>
      <c r="AR521" s="133"/>
      <c r="AS521" s="133"/>
      <c r="AT521" s="133"/>
      <c r="AU521" s="133"/>
      <c r="AV521" s="133"/>
      <c r="AW521" s="133"/>
      <c r="AX521" s="133"/>
      <c r="AY521" s="133"/>
      <c r="AZ521" s="133"/>
      <c r="BA521" s="133"/>
      <c r="BB521" s="133"/>
      <c r="BC521" s="133"/>
      <c r="BD521" s="133"/>
      <c r="BE521" s="133"/>
      <c r="BF521" s="165"/>
      <c r="BG521" s="140"/>
      <c r="BH521" s="140"/>
      <c r="BI521" s="133"/>
      <c r="BJ521" s="133"/>
      <c r="BK521" s="133"/>
      <c r="BL521" s="133"/>
      <c r="BM521" s="133"/>
      <c r="BN521" s="133"/>
      <c r="BO521" s="133"/>
      <c r="BP521" s="133"/>
    </row>
    <row r="522" spans="1:68" ht="13.5" customHeight="1" x14ac:dyDescent="0.3">
      <c r="A522" s="133">
        <v>21</v>
      </c>
      <c r="B522" s="136"/>
      <c r="C522" s="137" t="s">
        <v>7821</v>
      </c>
      <c r="D522" s="138" t="s">
        <v>7822</v>
      </c>
      <c r="E522" s="138" t="s">
        <v>7823</v>
      </c>
      <c r="F522" s="133"/>
      <c r="G522" s="133">
        <v>1</v>
      </c>
      <c r="H522" s="133">
        <v>1</v>
      </c>
      <c r="I522" s="133">
        <v>1</v>
      </c>
      <c r="J522" s="133">
        <v>2</v>
      </c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>
        <v>4</v>
      </c>
      <c r="V522" s="133"/>
      <c r="W522" s="133">
        <v>2</v>
      </c>
      <c r="X522" s="133"/>
      <c r="Y522" s="133">
        <v>8</v>
      </c>
      <c r="Z522" s="133">
        <v>5</v>
      </c>
      <c r="AA522" s="133">
        <v>23</v>
      </c>
      <c r="AB522" s="133">
        <v>17</v>
      </c>
      <c r="AC522" s="133"/>
      <c r="AD522" s="133">
        <v>100</v>
      </c>
      <c r="AE522" s="133"/>
      <c r="AF522" s="133"/>
      <c r="AG522" s="133">
        <v>25</v>
      </c>
      <c r="AH522" s="133">
        <v>1</v>
      </c>
      <c r="AI522" s="133">
        <v>2</v>
      </c>
      <c r="AJ522" s="133">
        <v>2</v>
      </c>
      <c r="AK522" s="133">
        <v>1</v>
      </c>
      <c r="AL522" s="133">
        <v>2</v>
      </c>
      <c r="AM522" s="133">
        <v>7</v>
      </c>
      <c r="AN522" s="133">
        <v>118</v>
      </c>
      <c r="AO522" s="133">
        <v>7</v>
      </c>
      <c r="AP522" s="133">
        <v>60</v>
      </c>
      <c r="AQ522" s="133"/>
      <c r="AR522" s="133"/>
      <c r="AS522" s="133"/>
      <c r="AT522" s="133">
        <v>2</v>
      </c>
      <c r="AU522" s="133"/>
      <c r="AV522" s="133"/>
      <c r="AW522" s="133"/>
      <c r="AX522" s="133"/>
      <c r="AY522" s="133"/>
      <c r="AZ522" s="133"/>
      <c r="BA522" s="133"/>
      <c r="BB522" s="133"/>
      <c r="BC522" s="133"/>
      <c r="BD522" s="133"/>
      <c r="BE522" s="133"/>
      <c r="BF522" s="165"/>
      <c r="BG522" s="140"/>
      <c r="BH522" s="140"/>
      <c r="BI522" s="133"/>
      <c r="BJ522" s="133"/>
      <c r="BK522" s="133"/>
      <c r="BL522" s="133"/>
      <c r="BM522" s="133"/>
      <c r="BN522" s="133"/>
      <c r="BO522" s="133"/>
      <c r="BP522" s="133"/>
    </row>
    <row r="523" spans="1:68" ht="13.5" customHeight="1" x14ac:dyDescent="0.3">
      <c r="A523" s="133">
        <v>22</v>
      </c>
      <c r="B523" s="136"/>
      <c r="C523" s="137" t="s">
        <v>7821</v>
      </c>
      <c r="D523" s="138" t="s">
        <v>5171</v>
      </c>
      <c r="E523" s="138" t="s">
        <v>7824</v>
      </c>
      <c r="F523" s="133"/>
      <c r="G523" s="133">
        <v>1</v>
      </c>
      <c r="H523" s="133">
        <v>1</v>
      </c>
      <c r="I523" s="133"/>
      <c r="J523" s="133">
        <v>1</v>
      </c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>
        <v>1</v>
      </c>
      <c r="V523" s="133">
        <v>1</v>
      </c>
      <c r="W523" s="133"/>
      <c r="X523" s="133"/>
      <c r="Y523" s="133">
        <v>1</v>
      </c>
      <c r="Z523" s="133">
        <v>6</v>
      </c>
      <c r="AA523" s="133">
        <v>23</v>
      </c>
      <c r="AB523" s="133">
        <v>13</v>
      </c>
      <c r="AC523" s="133"/>
      <c r="AD523" s="133">
        <v>50</v>
      </c>
      <c r="AE523" s="133"/>
      <c r="AF523" s="133"/>
      <c r="AG523" s="133">
        <v>27</v>
      </c>
      <c r="AH523" s="133">
        <v>1</v>
      </c>
      <c r="AI523" s="138" t="s">
        <v>5853</v>
      </c>
      <c r="AJ523" s="138" t="s">
        <v>5849</v>
      </c>
      <c r="AK523" s="133"/>
      <c r="AL523" s="133"/>
      <c r="AM523" s="133">
        <v>2</v>
      </c>
      <c r="AN523" s="133">
        <v>22</v>
      </c>
      <c r="AO523" s="133"/>
      <c r="AP523" s="133"/>
      <c r="AQ523" s="133"/>
      <c r="AR523" s="133"/>
      <c r="AS523" s="133"/>
      <c r="AT523" s="133"/>
      <c r="AU523" s="133"/>
      <c r="AV523" s="133"/>
      <c r="AW523" s="133"/>
      <c r="AX523" s="133"/>
      <c r="AY523" s="133"/>
      <c r="AZ523" s="133"/>
      <c r="BA523" s="133"/>
      <c r="BB523" s="133"/>
      <c r="BC523" s="133"/>
      <c r="BD523" s="133"/>
      <c r="BE523" s="133"/>
      <c r="BF523" s="165"/>
      <c r="BG523" s="140"/>
      <c r="BH523" s="140"/>
      <c r="BI523" s="133"/>
      <c r="BJ523" s="133"/>
      <c r="BK523" s="133"/>
      <c r="BL523" s="133"/>
      <c r="BM523" s="133"/>
      <c r="BN523" s="133"/>
      <c r="BO523" s="133"/>
      <c r="BP523" s="133"/>
    </row>
    <row r="524" spans="1:68" ht="13.5" customHeight="1" x14ac:dyDescent="0.3">
      <c r="A524" s="133">
        <v>23</v>
      </c>
      <c r="B524" s="136"/>
      <c r="C524" s="140"/>
      <c r="D524" s="138" t="s">
        <v>7825</v>
      </c>
      <c r="E524" s="138" t="s">
        <v>7826</v>
      </c>
      <c r="F524" s="133"/>
      <c r="G524" s="133">
        <v>1</v>
      </c>
      <c r="H524" s="133">
        <v>1</v>
      </c>
      <c r="I524" s="133">
        <v>1</v>
      </c>
      <c r="J524" s="133">
        <v>2</v>
      </c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>
        <v>1</v>
      </c>
      <c r="V524" s="133"/>
      <c r="W524" s="133"/>
      <c r="X524" s="133">
        <v>1</v>
      </c>
      <c r="Y524" s="133">
        <v>1</v>
      </c>
      <c r="Z524" s="133">
        <v>9</v>
      </c>
      <c r="AA524" s="133">
        <v>29</v>
      </c>
      <c r="AB524" s="133">
        <v>25</v>
      </c>
      <c r="AC524" s="133"/>
      <c r="AD524" s="133">
        <v>50</v>
      </c>
      <c r="AE524" s="133"/>
      <c r="AF524" s="133"/>
      <c r="AG524" s="133">
        <v>31</v>
      </c>
      <c r="AH524" s="133">
        <v>3</v>
      </c>
      <c r="AI524" s="133">
        <v>3</v>
      </c>
      <c r="AJ524" s="133">
        <v>3</v>
      </c>
      <c r="AK524" s="133"/>
      <c r="AL524" s="133">
        <v>1</v>
      </c>
      <c r="AM524" s="133"/>
      <c r="AN524" s="133">
        <v>38</v>
      </c>
      <c r="AO524" s="133"/>
      <c r="AP524" s="133"/>
      <c r="AQ524" s="133"/>
      <c r="AR524" s="133"/>
      <c r="AS524" s="133"/>
      <c r="AT524" s="133">
        <v>1</v>
      </c>
      <c r="AU524" s="133">
        <v>1</v>
      </c>
      <c r="AV524" s="133"/>
      <c r="AW524" s="133"/>
      <c r="AX524" s="133"/>
      <c r="AY524" s="133"/>
      <c r="AZ524" s="133"/>
      <c r="BA524" s="133"/>
      <c r="BB524" s="133"/>
      <c r="BC524" s="133"/>
      <c r="BD524" s="133"/>
      <c r="BE524" s="133"/>
      <c r="BF524" s="165"/>
      <c r="BG524" s="140"/>
      <c r="BH524" s="140"/>
      <c r="BI524" s="133"/>
      <c r="BJ524" s="133"/>
      <c r="BK524" s="133"/>
      <c r="BL524" s="133"/>
      <c r="BM524" s="133"/>
      <c r="BN524" s="133"/>
      <c r="BO524" s="133"/>
      <c r="BP524" s="133"/>
    </row>
    <row r="525" spans="1:68" ht="13.5" customHeight="1" x14ac:dyDescent="0.3">
      <c r="A525" s="133">
        <v>24</v>
      </c>
      <c r="B525" s="136"/>
      <c r="C525" s="140"/>
      <c r="D525" s="138" t="s">
        <v>7827</v>
      </c>
      <c r="E525" s="138" t="s">
        <v>7828</v>
      </c>
      <c r="F525" s="133"/>
      <c r="G525" s="133">
        <v>1</v>
      </c>
      <c r="H525" s="133">
        <v>1</v>
      </c>
      <c r="I525" s="133">
        <v>1</v>
      </c>
      <c r="J525" s="133">
        <v>3</v>
      </c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>
        <v>1</v>
      </c>
      <c r="V525" s="133">
        <v>2</v>
      </c>
      <c r="W525" s="133">
        <v>3</v>
      </c>
      <c r="X525" s="133">
        <v>1</v>
      </c>
      <c r="Y525" s="133">
        <v>2</v>
      </c>
      <c r="Z525" s="133">
        <v>6</v>
      </c>
      <c r="AA525" s="133">
        <v>24</v>
      </c>
      <c r="AB525" s="133">
        <v>21</v>
      </c>
      <c r="AC525" s="133"/>
      <c r="AD525" s="133"/>
      <c r="AE525" s="133"/>
      <c r="AF525" s="133"/>
      <c r="AG525" s="133">
        <v>206</v>
      </c>
      <c r="AH525" s="133">
        <v>24</v>
      </c>
      <c r="AI525" s="133">
        <v>6</v>
      </c>
      <c r="AJ525" s="133">
        <v>5</v>
      </c>
      <c r="AK525" s="133">
        <v>2</v>
      </c>
      <c r="AL525" s="133">
        <v>3</v>
      </c>
      <c r="AM525" s="133">
        <v>11</v>
      </c>
      <c r="AN525" s="133">
        <v>95</v>
      </c>
      <c r="AO525" s="133">
        <v>42</v>
      </c>
      <c r="AP525" s="133"/>
      <c r="AQ525" s="133"/>
      <c r="AR525" s="133">
        <v>3</v>
      </c>
      <c r="AS525" s="138" t="s">
        <v>5849</v>
      </c>
      <c r="AT525" s="133">
        <v>1</v>
      </c>
      <c r="AU525" s="133"/>
      <c r="AV525" s="133"/>
      <c r="AW525" s="133"/>
      <c r="AX525" s="133"/>
      <c r="AY525" s="133"/>
      <c r="AZ525" s="133"/>
      <c r="BA525" s="138" t="s">
        <v>7789</v>
      </c>
      <c r="BB525" s="133"/>
      <c r="BC525" s="133"/>
      <c r="BD525" s="133"/>
      <c r="BE525" s="133"/>
      <c r="BF525" s="166" t="s">
        <v>7814</v>
      </c>
      <c r="BG525" s="137" t="s">
        <v>7526</v>
      </c>
      <c r="BH525" s="139" t="s">
        <v>6824</v>
      </c>
      <c r="BI525" s="133"/>
      <c r="BJ525" s="133"/>
      <c r="BK525" s="133"/>
      <c r="BL525" s="133"/>
      <c r="BM525" s="133"/>
      <c r="BN525" s="133"/>
      <c r="BO525" s="133"/>
      <c r="BP525" s="133"/>
    </row>
    <row r="526" spans="1:68" ht="13.5" customHeight="1" x14ac:dyDescent="0.3">
      <c r="A526" s="133">
        <v>25</v>
      </c>
      <c r="B526" s="136"/>
      <c r="C526" s="140"/>
      <c r="D526" s="138" t="s">
        <v>7829</v>
      </c>
      <c r="E526" s="133"/>
      <c r="F526" s="133"/>
      <c r="G526" s="133">
        <v>1</v>
      </c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>
        <v>2</v>
      </c>
      <c r="S526" s="133"/>
      <c r="T526" s="133"/>
      <c r="U526" s="133">
        <v>1</v>
      </c>
      <c r="V526" s="133"/>
      <c r="W526" s="133"/>
      <c r="X526" s="133"/>
      <c r="Y526" s="133">
        <v>1</v>
      </c>
      <c r="Z526" s="133">
        <v>2</v>
      </c>
      <c r="AA526" s="133"/>
      <c r="AB526" s="133">
        <v>2</v>
      </c>
      <c r="AC526" s="133"/>
      <c r="AD526" s="133"/>
      <c r="AE526" s="133"/>
      <c r="AF526" s="133"/>
      <c r="AG526" s="133"/>
      <c r="AH526" s="133"/>
      <c r="AI526" s="133"/>
      <c r="AJ526" s="133"/>
      <c r="AK526" s="133"/>
      <c r="AL526" s="133"/>
      <c r="AM526" s="133"/>
      <c r="AN526" s="133"/>
      <c r="AO526" s="133"/>
      <c r="AP526" s="133"/>
      <c r="AQ526" s="133"/>
      <c r="AR526" s="133"/>
      <c r="AS526" s="133"/>
      <c r="AT526" s="133"/>
      <c r="AU526" s="133"/>
      <c r="AV526" s="133"/>
      <c r="AW526" s="133"/>
      <c r="AX526" s="133"/>
      <c r="AY526" s="133"/>
      <c r="AZ526" s="133"/>
      <c r="BA526" s="138" t="s">
        <v>7789</v>
      </c>
      <c r="BB526" s="133"/>
      <c r="BC526" s="133"/>
      <c r="BD526" s="133"/>
      <c r="BE526" s="133"/>
      <c r="BF526" s="166" t="s">
        <v>7043</v>
      </c>
      <c r="BG526" s="137" t="s">
        <v>7780</v>
      </c>
      <c r="BH526" s="137" t="s">
        <v>6829</v>
      </c>
      <c r="BI526" s="133"/>
      <c r="BJ526" s="133"/>
      <c r="BK526" s="133"/>
      <c r="BL526" s="133"/>
      <c r="BM526" s="133"/>
      <c r="BN526" s="133"/>
      <c r="BO526" s="133"/>
      <c r="BP526" s="133"/>
    </row>
    <row r="527" spans="1:68" ht="13.5" customHeight="1" x14ac:dyDescent="0.3">
      <c r="A527" s="133">
        <v>26</v>
      </c>
      <c r="B527" s="136"/>
      <c r="C527" s="137" t="s">
        <v>7087</v>
      </c>
      <c r="D527" s="138" t="s">
        <v>7830</v>
      </c>
      <c r="E527" s="133"/>
      <c r="F527" s="133"/>
      <c r="G527" s="133">
        <v>1</v>
      </c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>
        <v>1</v>
      </c>
      <c r="V527" s="133">
        <v>1</v>
      </c>
      <c r="W527" s="133"/>
      <c r="X527" s="133"/>
      <c r="Y527" s="133">
        <v>1</v>
      </c>
      <c r="Z527" s="133"/>
      <c r="AA527" s="133">
        <v>10</v>
      </c>
      <c r="AB527" s="133"/>
      <c r="AC527" s="133"/>
      <c r="AD527" s="133"/>
      <c r="AE527" s="133"/>
      <c r="AF527" s="133"/>
      <c r="AG527" s="133"/>
      <c r="AH527" s="133"/>
      <c r="AI527" s="133"/>
      <c r="AJ527" s="133"/>
      <c r="AK527" s="133"/>
      <c r="AL527" s="133"/>
      <c r="AM527" s="133"/>
      <c r="AN527" s="133"/>
      <c r="AO527" s="133"/>
      <c r="AP527" s="133"/>
      <c r="AQ527" s="133"/>
      <c r="AR527" s="133"/>
      <c r="AS527" s="133"/>
      <c r="AT527" s="133">
        <v>1</v>
      </c>
      <c r="AU527" s="133"/>
      <c r="AV527" s="133"/>
      <c r="AW527" s="133"/>
      <c r="AX527" s="133"/>
      <c r="AY527" s="133"/>
      <c r="AZ527" s="133"/>
      <c r="BA527" s="133"/>
      <c r="BB527" s="133"/>
      <c r="BC527" s="133"/>
      <c r="BD527" s="133"/>
      <c r="BE527" s="133"/>
      <c r="BF527" s="165"/>
      <c r="BG527" s="140"/>
      <c r="BH527" s="140"/>
      <c r="BI527" s="133"/>
      <c r="BJ527" s="133"/>
      <c r="BK527" s="133"/>
      <c r="BL527" s="133"/>
      <c r="BM527" s="133"/>
      <c r="BN527" s="133"/>
      <c r="BO527" s="133"/>
      <c r="BP527" s="133"/>
    </row>
    <row r="528" spans="1:68" ht="13.5" customHeight="1" x14ac:dyDescent="0.3">
      <c r="A528" s="133">
        <v>27</v>
      </c>
      <c r="B528" s="136"/>
      <c r="C528" s="140"/>
      <c r="D528" s="138" t="s">
        <v>7831</v>
      </c>
      <c r="E528" s="138" t="s">
        <v>7832</v>
      </c>
      <c r="F528" s="133"/>
      <c r="G528" s="133">
        <v>1</v>
      </c>
      <c r="H528" s="133">
        <v>1</v>
      </c>
      <c r="I528" s="133">
        <v>1</v>
      </c>
      <c r="J528" s="133">
        <v>2</v>
      </c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>
        <v>1</v>
      </c>
      <c r="Z528" s="133"/>
      <c r="AA528" s="133">
        <v>11</v>
      </c>
      <c r="AB528" s="133"/>
      <c r="AC528" s="133"/>
      <c r="AD528" s="133"/>
      <c r="AE528" s="133"/>
      <c r="AF528" s="133"/>
      <c r="AG528" s="133"/>
      <c r="AH528" s="133"/>
      <c r="AI528" s="133"/>
      <c r="AJ528" s="133"/>
      <c r="AK528" s="133"/>
      <c r="AL528" s="133"/>
      <c r="AM528" s="133"/>
      <c r="AN528" s="133"/>
      <c r="AO528" s="133"/>
      <c r="AP528" s="133"/>
      <c r="AQ528" s="133"/>
      <c r="AR528" s="133"/>
      <c r="AS528" s="133"/>
      <c r="AT528" s="133">
        <v>1</v>
      </c>
      <c r="AU528" s="133"/>
      <c r="AV528" s="133"/>
      <c r="AW528" s="133"/>
      <c r="AX528" s="133"/>
      <c r="AY528" s="133"/>
      <c r="AZ528" s="133"/>
      <c r="BA528" s="133"/>
      <c r="BB528" s="133"/>
      <c r="BC528" s="133"/>
      <c r="BD528" s="133"/>
      <c r="BE528" s="133"/>
      <c r="BF528" s="165"/>
      <c r="BG528" s="140"/>
      <c r="BH528" s="140"/>
      <c r="BI528" s="133"/>
      <c r="BJ528" s="133"/>
      <c r="BK528" s="133"/>
      <c r="BL528" s="133"/>
      <c r="BM528" s="133"/>
      <c r="BN528" s="133"/>
      <c r="BO528" s="133"/>
      <c r="BP528" s="133"/>
    </row>
    <row r="529" spans="1:68" ht="13.5" customHeight="1" x14ac:dyDescent="0.3">
      <c r="A529" s="133">
        <v>28</v>
      </c>
      <c r="B529" s="136"/>
      <c r="C529" s="137" t="s">
        <v>2512</v>
      </c>
      <c r="D529" s="138" t="s">
        <v>7833</v>
      </c>
      <c r="E529" s="133"/>
      <c r="F529" s="133"/>
      <c r="G529" s="133">
        <v>1</v>
      </c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>
        <v>1</v>
      </c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33"/>
      <c r="AJ529" s="133"/>
      <c r="AK529" s="133"/>
      <c r="AL529" s="133"/>
      <c r="AM529" s="133"/>
      <c r="AN529" s="133"/>
      <c r="AO529" s="133"/>
      <c r="AP529" s="133"/>
      <c r="AQ529" s="133"/>
      <c r="AR529" s="133"/>
      <c r="AS529" s="133"/>
      <c r="AT529" s="133"/>
      <c r="AU529" s="133"/>
      <c r="AV529" s="133"/>
      <c r="AW529" s="133"/>
      <c r="AX529" s="133"/>
      <c r="AY529" s="133"/>
      <c r="AZ529" s="133"/>
      <c r="BA529" s="133"/>
      <c r="BB529" s="133"/>
      <c r="BC529" s="133"/>
      <c r="BD529" s="133"/>
      <c r="BE529" s="133"/>
      <c r="BF529" s="165"/>
      <c r="BG529" s="140"/>
      <c r="BH529" s="140"/>
      <c r="BI529" s="133"/>
      <c r="BJ529" s="133"/>
      <c r="BK529" s="133"/>
      <c r="BL529" s="133"/>
      <c r="BM529" s="133"/>
      <c r="BN529" s="133"/>
      <c r="BO529" s="133"/>
      <c r="BP529" s="133"/>
    </row>
    <row r="530" spans="1:68" ht="13.5" customHeight="1" x14ac:dyDescent="0.3">
      <c r="A530" s="133">
        <v>29</v>
      </c>
      <c r="B530" s="136"/>
      <c r="C530" s="137" t="s">
        <v>7173</v>
      </c>
      <c r="D530" s="138" t="s">
        <v>7834</v>
      </c>
      <c r="E530" s="138" t="s">
        <v>7835</v>
      </c>
      <c r="F530" s="133"/>
      <c r="G530" s="133">
        <v>1</v>
      </c>
      <c r="H530" s="133">
        <v>1</v>
      </c>
      <c r="I530" s="133">
        <v>3</v>
      </c>
      <c r="J530" s="133">
        <v>4</v>
      </c>
      <c r="K530" s="133"/>
      <c r="L530" s="133"/>
      <c r="M530" s="133"/>
      <c r="N530" s="133"/>
      <c r="O530" s="133"/>
      <c r="P530" s="133"/>
      <c r="Q530" s="133">
        <v>3</v>
      </c>
      <c r="R530" s="133">
        <v>5</v>
      </c>
      <c r="S530" s="133">
        <v>1</v>
      </c>
      <c r="T530" s="133"/>
      <c r="U530" s="133">
        <v>4</v>
      </c>
      <c r="V530" s="133">
        <v>2</v>
      </c>
      <c r="W530" s="133">
        <v>2</v>
      </c>
      <c r="X530" s="133">
        <v>3</v>
      </c>
      <c r="Y530" s="133">
        <v>8</v>
      </c>
      <c r="Z530" s="133">
        <v>27</v>
      </c>
      <c r="AA530" s="133">
        <v>57</v>
      </c>
      <c r="AB530" s="133">
        <v>37</v>
      </c>
      <c r="AC530" s="133"/>
      <c r="AD530" s="133">
        <v>24</v>
      </c>
      <c r="AE530" s="133"/>
      <c r="AF530" s="133"/>
      <c r="AG530" s="133">
        <v>205</v>
      </c>
      <c r="AH530" s="133">
        <v>9</v>
      </c>
      <c r="AI530" s="133">
        <v>9</v>
      </c>
      <c r="AJ530" s="133">
        <v>6</v>
      </c>
      <c r="AK530" s="133">
        <v>2</v>
      </c>
      <c r="AL530" s="133">
        <v>2</v>
      </c>
      <c r="AM530" s="133">
        <v>30</v>
      </c>
      <c r="AN530" s="133">
        <v>124</v>
      </c>
      <c r="AO530" s="133">
        <v>36</v>
      </c>
      <c r="AP530" s="133"/>
      <c r="AQ530" s="133"/>
      <c r="AR530" s="133">
        <v>8</v>
      </c>
      <c r="AS530" s="138" t="s">
        <v>5874</v>
      </c>
      <c r="AT530" s="133">
        <v>3</v>
      </c>
      <c r="AU530" s="133"/>
      <c r="AV530" s="133"/>
      <c r="AW530" s="133"/>
      <c r="AX530" s="133"/>
      <c r="AY530" s="133"/>
      <c r="AZ530" s="133"/>
      <c r="BA530" s="133">
        <v>1</v>
      </c>
      <c r="BB530" s="133"/>
      <c r="BC530" s="133"/>
      <c r="BD530" s="133"/>
      <c r="BE530" s="133"/>
      <c r="BF530" s="166" t="s">
        <v>7836</v>
      </c>
      <c r="BG530" s="137" t="s">
        <v>7837</v>
      </c>
      <c r="BH530" s="139" t="s">
        <v>6824</v>
      </c>
      <c r="BI530" s="133"/>
      <c r="BJ530" s="133"/>
      <c r="BK530" s="133"/>
      <c r="BL530" s="133"/>
      <c r="BM530" s="133"/>
      <c r="BN530" s="133"/>
      <c r="BO530" s="133"/>
      <c r="BP530" s="133"/>
    </row>
    <row r="531" spans="1:68" ht="13.5" customHeight="1" x14ac:dyDescent="0.3">
      <c r="A531" s="133">
        <v>30</v>
      </c>
      <c r="B531" s="136"/>
      <c r="C531" s="137" t="s">
        <v>7529</v>
      </c>
      <c r="D531" s="138" t="s">
        <v>7560</v>
      </c>
      <c r="E531" s="138" t="s">
        <v>7838</v>
      </c>
      <c r="F531" s="133"/>
      <c r="G531" s="133">
        <v>1</v>
      </c>
      <c r="H531" s="133">
        <v>1</v>
      </c>
      <c r="I531" s="133">
        <v>1</v>
      </c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>
        <v>1</v>
      </c>
      <c r="V531" s="133"/>
      <c r="W531" s="133"/>
      <c r="X531" s="133"/>
      <c r="Y531" s="133">
        <v>1</v>
      </c>
      <c r="Z531" s="133"/>
      <c r="AA531" s="133">
        <v>20</v>
      </c>
      <c r="AB531" s="133">
        <v>14</v>
      </c>
      <c r="AC531" s="133"/>
      <c r="AD531" s="133">
        <v>140</v>
      </c>
      <c r="AE531" s="133"/>
      <c r="AF531" s="133"/>
      <c r="AG531" s="133"/>
      <c r="AH531" s="133"/>
      <c r="AI531" s="133"/>
      <c r="AJ531" s="133"/>
      <c r="AK531" s="133"/>
      <c r="AL531" s="133"/>
      <c r="AM531" s="133"/>
      <c r="AN531" s="133"/>
      <c r="AO531" s="133"/>
      <c r="AP531" s="133"/>
      <c r="AQ531" s="133"/>
      <c r="AR531" s="133"/>
      <c r="AS531" s="133"/>
      <c r="AT531" s="133"/>
      <c r="AU531" s="133"/>
      <c r="AV531" s="133"/>
      <c r="AW531" s="133"/>
      <c r="AX531" s="133"/>
      <c r="AY531" s="133"/>
      <c r="AZ531" s="133"/>
      <c r="BA531" s="133"/>
      <c r="BB531" s="133"/>
      <c r="BC531" s="133"/>
      <c r="BD531" s="133"/>
      <c r="BE531" s="133"/>
      <c r="BF531" s="165"/>
      <c r="BG531" s="140"/>
      <c r="BH531" s="140"/>
      <c r="BI531" s="133"/>
      <c r="BJ531" s="133"/>
      <c r="BK531" s="133"/>
      <c r="BL531" s="133"/>
      <c r="BM531" s="133"/>
      <c r="BN531" s="133"/>
      <c r="BO531" s="133"/>
      <c r="BP531" s="133"/>
    </row>
    <row r="532" spans="1:68" ht="13.5" customHeight="1" x14ac:dyDescent="0.3">
      <c r="A532" s="133">
        <v>31</v>
      </c>
      <c r="B532" s="136"/>
      <c r="C532" s="140"/>
      <c r="D532" s="138" t="s">
        <v>7839</v>
      </c>
      <c r="E532" s="138" t="s">
        <v>7840</v>
      </c>
      <c r="F532" s="133"/>
      <c r="G532" s="133">
        <v>1</v>
      </c>
      <c r="H532" s="133">
        <v>1</v>
      </c>
      <c r="I532" s="133"/>
      <c r="J532" s="133"/>
      <c r="K532" s="133"/>
      <c r="L532" s="133"/>
      <c r="M532" s="133"/>
      <c r="N532" s="133"/>
      <c r="O532" s="133"/>
      <c r="P532" s="133"/>
      <c r="Q532" s="133">
        <v>2</v>
      </c>
      <c r="R532" s="133"/>
      <c r="S532" s="133">
        <v>2</v>
      </c>
      <c r="T532" s="133"/>
      <c r="U532" s="133">
        <v>1</v>
      </c>
      <c r="V532" s="133"/>
      <c r="W532" s="133"/>
      <c r="X532" s="133"/>
      <c r="Y532" s="133">
        <v>3</v>
      </c>
      <c r="Z532" s="133">
        <v>4</v>
      </c>
      <c r="AA532" s="133">
        <v>20</v>
      </c>
      <c r="AB532" s="133">
        <v>17</v>
      </c>
      <c r="AC532" s="133"/>
      <c r="AD532" s="133">
        <v>81</v>
      </c>
      <c r="AE532" s="133"/>
      <c r="AF532" s="133"/>
      <c r="AG532" s="133">
        <v>107</v>
      </c>
      <c r="AH532" s="133">
        <v>3</v>
      </c>
      <c r="AI532" s="133"/>
      <c r="AJ532" s="138" t="s">
        <v>5701</v>
      </c>
      <c r="AK532" s="133"/>
      <c r="AL532" s="133"/>
      <c r="AM532" s="133"/>
      <c r="AN532" s="133">
        <v>2</v>
      </c>
      <c r="AO532" s="133"/>
      <c r="AP532" s="133"/>
      <c r="AQ532" s="133"/>
      <c r="AR532" s="133">
        <v>7</v>
      </c>
      <c r="AS532" s="138" t="s">
        <v>5849</v>
      </c>
      <c r="AT532" s="133"/>
      <c r="AU532" s="133">
        <v>1</v>
      </c>
      <c r="AV532" s="133"/>
      <c r="AW532" s="133"/>
      <c r="AX532" s="133"/>
      <c r="AY532" s="133"/>
      <c r="AZ532" s="133"/>
      <c r="BA532" s="133"/>
      <c r="BB532" s="133"/>
      <c r="BC532" s="133"/>
      <c r="BD532" s="133"/>
      <c r="BE532" s="133"/>
      <c r="BF532" s="165"/>
      <c r="BG532" s="140"/>
      <c r="BH532" s="140"/>
      <c r="BI532" s="133"/>
      <c r="BJ532" s="133"/>
      <c r="BK532" s="133"/>
      <c r="BL532" s="133"/>
      <c r="BM532" s="133"/>
      <c r="BN532" s="133"/>
      <c r="BO532" s="133"/>
      <c r="BP532" s="133"/>
    </row>
    <row r="533" spans="1:68" ht="13.5" customHeight="1" x14ac:dyDescent="0.3">
      <c r="A533" s="133">
        <v>32</v>
      </c>
      <c r="B533" s="136"/>
      <c r="C533" s="140"/>
      <c r="D533" s="171" t="s">
        <v>7841</v>
      </c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33"/>
      <c r="AJ533" s="133"/>
      <c r="AK533" s="133"/>
      <c r="AL533" s="133"/>
      <c r="AM533" s="133"/>
      <c r="AN533" s="133"/>
      <c r="AO533" s="133"/>
      <c r="AP533" s="133"/>
      <c r="AQ533" s="133"/>
      <c r="AR533" s="133"/>
      <c r="AS533" s="133"/>
      <c r="AT533" s="133"/>
      <c r="AU533" s="133"/>
      <c r="AV533" s="133"/>
      <c r="AW533" s="133"/>
      <c r="AX533" s="133"/>
      <c r="AY533" s="133"/>
      <c r="AZ533" s="133"/>
      <c r="BA533" s="133"/>
      <c r="BB533" s="133"/>
      <c r="BC533" s="133"/>
      <c r="BD533" s="133"/>
      <c r="BE533" s="138" t="s">
        <v>5701</v>
      </c>
      <c r="BF533" s="166" t="s">
        <v>7842</v>
      </c>
      <c r="BG533" s="137" t="s">
        <v>6823</v>
      </c>
      <c r="BH533" s="139" t="s">
        <v>6824</v>
      </c>
      <c r="BI533" s="133"/>
      <c r="BJ533" s="133"/>
      <c r="BK533" s="133"/>
      <c r="BL533" s="133"/>
      <c r="BM533" s="133"/>
      <c r="BN533" s="133"/>
      <c r="BO533" s="133"/>
      <c r="BP533" s="133"/>
    </row>
    <row r="534" spans="1:68" ht="13.5" customHeight="1" x14ac:dyDescent="0.3">
      <c r="A534" s="133">
        <v>33</v>
      </c>
      <c r="B534" s="136"/>
      <c r="C534" s="137" t="s">
        <v>7010</v>
      </c>
      <c r="D534" s="138" t="s">
        <v>7843</v>
      </c>
      <c r="E534" s="133"/>
      <c r="F534" s="133"/>
      <c r="G534" s="133">
        <v>1</v>
      </c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>
        <v>1</v>
      </c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133"/>
      <c r="AJ534" s="133"/>
      <c r="AK534" s="133"/>
      <c r="AL534" s="133"/>
      <c r="AM534" s="133"/>
      <c r="AN534" s="133"/>
      <c r="AO534" s="133"/>
      <c r="AP534" s="133"/>
      <c r="AQ534" s="133"/>
      <c r="AR534" s="133"/>
      <c r="AS534" s="133"/>
      <c r="AT534" s="133"/>
      <c r="AU534" s="133"/>
      <c r="AV534" s="133"/>
      <c r="AW534" s="133"/>
      <c r="AX534" s="133"/>
      <c r="AY534" s="133"/>
      <c r="AZ534" s="133"/>
      <c r="BA534" s="133"/>
      <c r="BB534" s="133"/>
      <c r="BC534" s="133"/>
      <c r="BD534" s="133"/>
      <c r="BE534" s="133"/>
      <c r="BF534" s="165"/>
      <c r="BG534" s="140"/>
      <c r="BH534" s="140"/>
      <c r="BI534" s="133"/>
      <c r="BJ534" s="133"/>
      <c r="BK534" s="133"/>
      <c r="BL534" s="133"/>
      <c r="BM534" s="133"/>
      <c r="BN534" s="133"/>
      <c r="BO534" s="133"/>
      <c r="BP534" s="133"/>
    </row>
    <row r="535" spans="1:68" ht="13.5" customHeight="1" x14ac:dyDescent="0.3">
      <c r="A535" s="133">
        <v>34</v>
      </c>
      <c r="B535" s="136"/>
      <c r="C535" s="137" t="s">
        <v>578</v>
      </c>
      <c r="D535" s="138" t="s">
        <v>7844</v>
      </c>
      <c r="E535" s="138" t="s">
        <v>7845</v>
      </c>
      <c r="F535" s="133"/>
      <c r="G535" s="133">
        <v>1</v>
      </c>
      <c r="H535" s="133">
        <v>1</v>
      </c>
      <c r="I535" s="133">
        <v>3</v>
      </c>
      <c r="J535" s="133">
        <v>2</v>
      </c>
      <c r="K535" s="133"/>
      <c r="L535" s="133"/>
      <c r="M535" s="133"/>
      <c r="N535" s="133"/>
      <c r="O535" s="133"/>
      <c r="P535" s="133"/>
      <c r="Q535" s="133">
        <v>1</v>
      </c>
      <c r="R535" s="133"/>
      <c r="S535" s="133">
        <v>2</v>
      </c>
      <c r="T535" s="133"/>
      <c r="U535" s="133"/>
      <c r="V535" s="133"/>
      <c r="W535" s="133"/>
      <c r="X535" s="133"/>
      <c r="Y535" s="133">
        <v>2</v>
      </c>
      <c r="Z535" s="133"/>
      <c r="AA535" s="133">
        <v>10</v>
      </c>
      <c r="AB535" s="133">
        <v>2</v>
      </c>
      <c r="AC535" s="133"/>
      <c r="AD535" s="133"/>
      <c r="AE535" s="133"/>
      <c r="AF535" s="133"/>
      <c r="AG535" s="133"/>
      <c r="AH535" s="133"/>
      <c r="AI535" s="133"/>
      <c r="AJ535" s="133"/>
      <c r="AK535" s="133"/>
      <c r="AL535" s="133"/>
      <c r="AM535" s="133"/>
      <c r="AN535" s="133"/>
      <c r="AO535" s="133"/>
      <c r="AP535" s="133"/>
      <c r="AQ535" s="133"/>
      <c r="AR535" s="133"/>
      <c r="AS535" s="133"/>
      <c r="AT535" s="133"/>
      <c r="AU535" s="133"/>
      <c r="AV535" s="133"/>
      <c r="AW535" s="133"/>
      <c r="AX535" s="133"/>
      <c r="AY535" s="133"/>
      <c r="AZ535" s="133"/>
      <c r="BA535" s="133"/>
      <c r="BB535" s="133"/>
      <c r="BC535" s="133"/>
      <c r="BD535" s="133"/>
      <c r="BE535" s="133"/>
      <c r="BF535" s="165"/>
      <c r="BG535" s="140"/>
      <c r="BH535" s="140"/>
      <c r="BI535" s="133"/>
      <c r="BJ535" s="133"/>
      <c r="BK535" s="133"/>
      <c r="BL535" s="133"/>
      <c r="BM535" s="133"/>
      <c r="BN535" s="133"/>
      <c r="BO535" s="133"/>
      <c r="BP535" s="133"/>
    </row>
    <row r="536" spans="1:68" ht="13.5" customHeight="1" x14ac:dyDescent="0.3">
      <c r="A536" s="133">
        <v>35</v>
      </c>
      <c r="B536" s="136"/>
      <c r="C536" s="137" t="s">
        <v>2235</v>
      </c>
      <c r="D536" s="138" t="s">
        <v>7846</v>
      </c>
      <c r="E536" s="138" t="s">
        <v>7847</v>
      </c>
      <c r="F536" s="133"/>
      <c r="G536" s="133">
        <v>1</v>
      </c>
      <c r="H536" s="133">
        <v>1</v>
      </c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>
        <v>1</v>
      </c>
      <c r="X536" s="133">
        <v>1</v>
      </c>
      <c r="Y536" s="133">
        <v>3</v>
      </c>
      <c r="Z536" s="133"/>
      <c r="AA536" s="133"/>
      <c r="AB536" s="133">
        <v>4</v>
      </c>
      <c r="AC536" s="133"/>
      <c r="AD536" s="133"/>
      <c r="AE536" s="133"/>
      <c r="AF536" s="133"/>
      <c r="AG536" s="133">
        <v>5</v>
      </c>
      <c r="AH536" s="133">
        <v>2</v>
      </c>
      <c r="AI536" s="133"/>
      <c r="AJ536" s="133"/>
      <c r="AK536" s="133"/>
      <c r="AL536" s="133"/>
      <c r="AM536" s="133"/>
      <c r="AN536" s="133"/>
      <c r="AO536" s="133"/>
      <c r="AP536" s="133"/>
      <c r="AQ536" s="133"/>
      <c r="AR536" s="133"/>
      <c r="AS536" s="133"/>
      <c r="AT536" s="133"/>
      <c r="AU536" s="133"/>
      <c r="AV536" s="133"/>
      <c r="AW536" s="133"/>
      <c r="AX536" s="133"/>
      <c r="AY536" s="133"/>
      <c r="AZ536" s="133"/>
      <c r="BA536" s="133"/>
      <c r="BB536" s="133"/>
      <c r="BC536" s="133"/>
      <c r="BD536" s="133"/>
      <c r="BE536" s="133"/>
      <c r="BF536" s="165"/>
      <c r="BG536" s="140"/>
      <c r="BH536" s="140"/>
      <c r="BI536" s="133"/>
      <c r="BJ536" s="133"/>
      <c r="BK536" s="133"/>
      <c r="BL536" s="133"/>
      <c r="BM536" s="133"/>
      <c r="BN536" s="133"/>
      <c r="BO536" s="133"/>
      <c r="BP536" s="133"/>
    </row>
    <row r="537" spans="1:68" ht="13.5" customHeight="1" x14ac:dyDescent="0.3">
      <c r="A537" s="133">
        <v>36</v>
      </c>
      <c r="B537" s="136"/>
      <c r="C537" s="137" t="s">
        <v>7096</v>
      </c>
      <c r="D537" s="138" t="s">
        <v>7848</v>
      </c>
      <c r="E537" s="138" t="s">
        <v>7849</v>
      </c>
      <c r="F537" s="133"/>
      <c r="G537" s="133">
        <v>1</v>
      </c>
      <c r="H537" s="133">
        <v>1</v>
      </c>
      <c r="I537" s="133"/>
      <c r="J537" s="133"/>
      <c r="K537" s="133"/>
      <c r="L537" s="133"/>
      <c r="M537" s="133"/>
      <c r="N537" s="133"/>
      <c r="O537" s="133"/>
      <c r="P537" s="133"/>
      <c r="Q537" s="133">
        <v>2</v>
      </c>
      <c r="R537" s="133">
        <v>2</v>
      </c>
      <c r="S537" s="133">
        <v>2</v>
      </c>
      <c r="T537" s="133"/>
      <c r="U537" s="133">
        <v>2</v>
      </c>
      <c r="V537" s="133">
        <v>2</v>
      </c>
      <c r="W537" s="133">
        <v>2</v>
      </c>
      <c r="X537" s="133">
        <v>2</v>
      </c>
      <c r="Y537" s="133">
        <v>4</v>
      </c>
      <c r="Z537" s="133">
        <v>9</v>
      </c>
      <c r="AA537" s="133">
        <v>30</v>
      </c>
      <c r="AB537" s="133">
        <v>45</v>
      </c>
      <c r="AC537" s="133"/>
      <c r="AD537" s="133">
        <v>83</v>
      </c>
      <c r="AE537" s="133"/>
      <c r="AF537" s="133"/>
      <c r="AG537" s="133">
        <v>101</v>
      </c>
      <c r="AH537" s="133">
        <v>28</v>
      </c>
      <c r="AI537" s="138" t="s">
        <v>6970</v>
      </c>
      <c r="AJ537" s="133">
        <v>4</v>
      </c>
      <c r="AK537" s="133">
        <v>1</v>
      </c>
      <c r="AL537" s="133">
        <v>4</v>
      </c>
      <c r="AM537" s="133">
        <v>7</v>
      </c>
      <c r="AN537" s="133">
        <v>92</v>
      </c>
      <c r="AO537" s="133">
        <v>4</v>
      </c>
      <c r="AP537" s="133"/>
      <c r="AQ537" s="133"/>
      <c r="AR537" s="133"/>
      <c r="AS537" s="133"/>
      <c r="AT537" s="133">
        <v>2</v>
      </c>
      <c r="AU537" s="133"/>
      <c r="AV537" s="133"/>
      <c r="AW537" s="133"/>
      <c r="AX537" s="133"/>
      <c r="AY537" s="133"/>
      <c r="AZ537" s="133"/>
      <c r="BA537" s="133"/>
      <c r="BB537" s="133"/>
      <c r="BC537" s="133"/>
      <c r="BD537" s="133"/>
      <c r="BE537" s="133"/>
      <c r="BF537" s="165"/>
      <c r="BG537" s="140"/>
      <c r="BH537" s="140"/>
      <c r="BI537" s="133"/>
      <c r="BJ537" s="133"/>
      <c r="BK537" s="133"/>
      <c r="BL537" s="133"/>
      <c r="BM537" s="133"/>
      <c r="BN537" s="133"/>
      <c r="BO537" s="133"/>
      <c r="BP537" s="133"/>
    </row>
    <row r="538" spans="1:68" ht="13.5" customHeight="1" x14ac:dyDescent="0.3">
      <c r="A538" s="133">
        <v>37</v>
      </c>
      <c r="B538" s="136"/>
      <c r="C538" s="140"/>
      <c r="D538" s="138" t="s">
        <v>7850</v>
      </c>
      <c r="E538" s="138" t="s">
        <v>7633</v>
      </c>
      <c r="F538" s="133"/>
      <c r="G538" s="133">
        <v>1</v>
      </c>
      <c r="H538" s="133">
        <v>1</v>
      </c>
      <c r="I538" s="133">
        <v>4</v>
      </c>
      <c r="J538" s="133">
        <v>1</v>
      </c>
      <c r="K538" s="133"/>
      <c r="L538" s="133"/>
      <c r="M538" s="133"/>
      <c r="N538" s="133"/>
      <c r="O538" s="133"/>
      <c r="P538" s="133"/>
      <c r="Q538" s="133">
        <v>1</v>
      </c>
      <c r="R538" s="133"/>
      <c r="S538" s="133"/>
      <c r="T538" s="133"/>
      <c r="U538" s="133">
        <v>1</v>
      </c>
      <c r="V538" s="133"/>
      <c r="W538" s="133">
        <v>1</v>
      </c>
      <c r="X538" s="133">
        <v>1</v>
      </c>
      <c r="Y538" s="133">
        <v>8</v>
      </c>
      <c r="Z538" s="133">
        <v>2</v>
      </c>
      <c r="AA538" s="133">
        <v>12</v>
      </c>
      <c r="AB538" s="133">
        <v>2</v>
      </c>
      <c r="AC538" s="133"/>
      <c r="AD538" s="133">
        <v>150</v>
      </c>
      <c r="AE538" s="133"/>
      <c r="AF538" s="133"/>
      <c r="AG538" s="133">
        <v>50</v>
      </c>
      <c r="AH538" s="133">
        <v>8</v>
      </c>
      <c r="AI538" s="133">
        <v>3</v>
      </c>
      <c r="AJ538" s="133">
        <v>2</v>
      </c>
      <c r="AK538" s="133"/>
      <c r="AL538" s="138" t="s">
        <v>5853</v>
      </c>
      <c r="AM538" s="133">
        <v>5</v>
      </c>
      <c r="AN538" s="133">
        <v>11</v>
      </c>
      <c r="AO538" s="133"/>
      <c r="AP538" s="133"/>
      <c r="AQ538" s="133"/>
      <c r="AR538" s="133">
        <v>1</v>
      </c>
      <c r="AS538" s="138" t="s">
        <v>5865</v>
      </c>
      <c r="AT538" s="133">
        <v>1</v>
      </c>
      <c r="AU538" s="133"/>
      <c r="AV538" s="133"/>
      <c r="AW538" s="133"/>
      <c r="AX538" s="133"/>
      <c r="AY538" s="133"/>
      <c r="AZ538" s="133"/>
      <c r="BA538" s="133"/>
      <c r="BB538" s="133"/>
      <c r="BC538" s="133"/>
      <c r="BD538" s="133"/>
      <c r="BE538" s="138" t="s">
        <v>5849</v>
      </c>
      <c r="BF538" s="166" t="s">
        <v>7842</v>
      </c>
      <c r="BG538" s="137" t="s">
        <v>6823</v>
      </c>
      <c r="BH538" s="139" t="s">
        <v>6824</v>
      </c>
      <c r="BI538" s="133"/>
      <c r="BJ538" s="133"/>
      <c r="BK538" s="133"/>
      <c r="BL538" s="133"/>
      <c r="BM538" s="133"/>
      <c r="BN538" s="133"/>
      <c r="BO538" s="133"/>
      <c r="BP538" s="133"/>
    </row>
    <row r="539" spans="1:68" ht="13.5" customHeight="1" x14ac:dyDescent="0.3">
      <c r="A539" s="142">
        <v>38</v>
      </c>
      <c r="B539" s="143"/>
      <c r="C539" s="162" t="s">
        <v>2168</v>
      </c>
      <c r="D539" s="170" t="s">
        <v>7851</v>
      </c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42">
        <v>1</v>
      </c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133"/>
      <c r="AJ539" s="133"/>
      <c r="AK539" s="133"/>
      <c r="AL539" s="133"/>
      <c r="AM539" s="133"/>
      <c r="AN539" s="133"/>
      <c r="AO539" s="133"/>
      <c r="AP539" s="133"/>
      <c r="AQ539" s="133"/>
      <c r="AR539" s="133"/>
      <c r="AS539" s="133"/>
      <c r="AT539" s="133"/>
      <c r="AU539" s="133"/>
      <c r="AV539" s="133"/>
      <c r="AW539" s="133"/>
      <c r="AX539" s="133"/>
      <c r="AY539" s="133"/>
      <c r="AZ539" s="133"/>
      <c r="BA539" s="133"/>
      <c r="BB539" s="133"/>
      <c r="BC539" s="133"/>
      <c r="BD539" s="133"/>
      <c r="BE539" s="133"/>
      <c r="BF539" s="167"/>
      <c r="BG539" s="144"/>
      <c r="BH539" s="144"/>
      <c r="BI539" s="133"/>
      <c r="BJ539" s="133"/>
      <c r="BK539" s="133"/>
      <c r="BL539" s="133"/>
      <c r="BM539" s="133"/>
      <c r="BN539" s="133"/>
      <c r="BO539" s="133"/>
      <c r="BP539" s="133"/>
    </row>
    <row r="540" spans="1:68" ht="13.5" customHeight="1" x14ac:dyDescent="0.3">
      <c r="A540" s="147"/>
      <c r="B540" s="148"/>
      <c r="C540" s="149"/>
      <c r="D540" s="150"/>
      <c r="E540" s="150"/>
      <c r="F540" s="148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  <c r="AA540" s="150"/>
      <c r="AB540" s="150"/>
      <c r="AC540" s="150"/>
      <c r="AD540" s="150"/>
      <c r="AE540" s="150"/>
      <c r="AF540" s="150"/>
      <c r="AG540" s="150"/>
      <c r="AH540" s="150"/>
      <c r="AI540" s="150"/>
      <c r="AJ540" s="150"/>
      <c r="AK540" s="150"/>
      <c r="AL540" s="150"/>
      <c r="AM540" s="150"/>
      <c r="AN540" s="150"/>
      <c r="AO540" s="150"/>
      <c r="AP540" s="150"/>
      <c r="AQ540" s="150"/>
      <c r="AR540" s="150"/>
      <c r="AS540" s="150"/>
      <c r="AT540" s="150"/>
      <c r="AU540" s="150"/>
      <c r="AV540" s="150"/>
      <c r="AW540" s="150"/>
      <c r="AX540" s="150"/>
      <c r="AY540" s="150"/>
      <c r="AZ540" s="150"/>
      <c r="BA540" s="150"/>
      <c r="BB540" s="150"/>
      <c r="BC540" s="150"/>
      <c r="BD540" s="150"/>
      <c r="BE540" s="150"/>
      <c r="BF540" s="151"/>
      <c r="BG540" s="151"/>
      <c r="BH540" s="151"/>
      <c r="BI540" s="150"/>
      <c r="BJ540" s="150"/>
      <c r="BK540" s="150"/>
      <c r="BL540" s="150"/>
      <c r="BM540" s="150"/>
      <c r="BN540" s="150"/>
      <c r="BO540" s="150"/>
      <c r="BP540" s="152"/>
    </row>
    <row r="541" spans="1:68" ht="13.5" customHeight="1" x14ac:dyDescent="0.3">
      <c r="A541" s="129">
        <v>1</v>
      </c>
      <c r="B541" s="153" t="s">
        <v>7852</v>
      </c>
      <c r="C541" s="161" t="s">
        <v>2618</v>
      </c>
      <c r="D541" s="132" t="s">
        <v>7853</v>
      </c>
      <c r="E541" s="132" t="s">
        <v>7854</v>
      </c>
      <c r="F541" s="133"/>
      <c r="G541" s="129">
        <v>1</v>
      </c>
      <c r="H541" s="129">
        <v>1</v>
      </c>
      <c r="I541" s="129">
        <v>1</v>
      </c>
      <c r="J541" s="129">
        <v>3</v>
      </c>
      <c r="K541" s="133"/>
      <c r="L541" s="133"/>
      <c r="M541" s="133"/>
      <c r="N541" s="133"/>
      <c r="O541" s="133"/>
      <c r="P541" s="133"/>
      <c r="Q541" s="129">
        <v>1</v>
      </c>
      <c r="R541" s="133"/>
      <c r="S541" s="133"/>
      <c r="T541" s="133"/>
      <c r="U541" s="129">
        <v>2</v>
      </c>
      <c r="V541" s="133"/>
      <c r="W541" s="129">
        <v>1</v>
      </c>
      <c r="X541" s="129">
        <v>2</v>
      </c>
      <c r="Y541" s="129">
        <v>4</v>
      </c>
      <c r="Z541" s="129">
        <v>2</v>
      </c>
      <c r="AA541" s="129">
        <v>20</v>
      </c>
      <c r="AB541" s="129">
        <v>10</v>
      </c>
      <c r="AC541" s="133"/>
      <c r="AD541" s="129">
        <v>20</v>
      </c>
      <c r="AE541" s="133"/>
      <c r="AF541" s="133"/>
      <c r="AG541" s="129">
        <v>10</v>
      </c>
      <c r="AH541" s="129">
        <v>2</v>
      </c>
      <c r="AI541" s="133"/>
      <c r="AJ541" s="133"/>
      <c r="AK541" s="133"/>
      <c r="AL541" s="133"/>
      <c r="AM541" s="133"/>
      <c r="AN541" s="133"/>
      <c r="AO541" s="133"/>
      <c r="AP541" s="133"/>
      <c r="AQ541" s="133"/>
      <c r="AR541" s="133"/>
      <c r="AS541" s="133"/>
      <c r="AT541" s="129">
        <v>2</v>
      </c>
      <c r="AU541" s="133"/>
      <c r="AV541" s="133"/>
      <c r="AW541" s="133"/>
      <c r="AX541" s="129">
        <v>2</v>
      </c>
      <c r="AY541" s="133"/>
      <c r="AZ541" s="133"/>
      <c r="BA541" s="133"/>
      <c r="BB541" s="133"/>
      <c r="BC541" s="133"/>
      <c r="BD541" s="133"/>
      <c r="BE541" s="133"/>
      <c r="BF541" s="163"/>
      <c r="BG541" s="131"/>
      <c r="BH541" s="131"/>
      <c r="BI541" s="133"/>
      <c r="BJ541" s="133"/>
      <c r="BK541" s="133"/>
      <c r="BL541" s="133"/>
      <c r="BM541" s="133"/>
      <c r="BN541" s="133"/>
      <c r="BO541" s="133"/>
      <c r="BP541" s="133"/>
    </row>
    <row r="542" spans="1:68" ht="13.5" customHeight="1" x14ac:dyDescent="0.3">
      <c r="A542" s="133">
        <v>2</v>
      </c>
      <c r="B542" s="136"/>
      <c r="C542" s="137" t="s">
        <v>2237</v>
      </c>
      <c r="D542" s="138" t="s">
        <v>7855</v>
      </c>
      <c r="E542" s="138" t="s">
        <v>7856</v>
      </c>
      <c r="F542" s="133"/>
      <c r="G542" s="133">
        <v>1</v>
      </c>
      <c r="H542" s="133">
        <v>1</v>
      </c>
      <c r="I542" s="133"/>
      <c r="J542" s="133"/>
      <c r="K542" s="133"/>
      <c r="L542" s="133"/>
      <c r="M542" s="133"/>
      <c r="N542" s="133"/>
      <c r="O542" s="133"/>
      <c r="P542" s="133"/>
      <c r="Q542" s="133">
        <v>2</v>
      </c>
      <c r="R542" s="133">
        <v>4</v>
      </c>
      <c r="S542" s="133">
        <v>3</v>
      </c>
      <c r="T542" s="133">
        <v>1</v>
      </c>
      <c r="U542" s="133">
        <v>21</v>
      </c>
      <c r="V542" s="133">
        <v>7</v>
      </c>
      <c r="W542" s="133">
        <v>8</v>
      </c>
      <c r="X542" s="133">
        <v>2</v>
      </c>
      <c r="Y542" s="133">
        <v>14</v>
      </c>
      <c r="Z542" s="133">
        <v>35</v>
      </c>
      <c r="AA542" s="133">
        <v>101</v>
      </c>
      <c r="AB542" s="133">
        <v>132</v>
      </c>
      <c r="AC542" s="133"/>
      <c r="AD542" s="133">
        <v>80</v>
      </c>
      <c r="AE542" s="133"/>
      <c r="AF542" s="133"/>
      <c r="AG542" s="133">
        <v>760</v>
      </c>
      <c r="AH542" s="133">
        <v>8</v>
      </c>
      <c r="AI542" s="133">
        <v>12</v>
      </c>
      <c r="AJ542" s="138" t="s">
        <v>6692</v>
      </c>
      <c r="AK542" s="133">
        <v>3</v>
      </c>
      <c r="AL542" s="133">
        <v>6</v>
      </c>
      <c r="AM542" s="133">
        <v>60</v>
      </c>
      <c r="AN542" s="133">
        <v>260</v>
      </c>
      <c r="AO542" s="133">
        <v>60</v>
      </c>
      <c r="AP542" s="133"/>
      <c r="AQ542" s="133">
        <v>9000</v>
      </c>
      <c r="AR542" s="133">
        <v>12</v>
      </c>
      <c r="AS542" s="138" t="s">
        <v>5853</v>
      </c>
      <c r="AT542" s="133">
        <v>3</v>
      </c>
      <c r="AU542" s="133">
        <v>1</v>
      </c>
      <c r="AV542" s="133"/>
      <c r="AW542" s="133"/>
      <c r="AX542" s="133"/>
      <c r="AY542" s="133"/>
      <c r="AZ542" s="133"/>
      <c r="BA542" s="133">
        <v>1</v>
      </c>
      <c r="BB542" s="133"/>
      <c r="BC542" s="133">
        <v>397</v>
      </c>
      <c r="BD542" s="133">
        <v>444</v>
      </c>
      <c r="BE542" s="133"/>
      <c r="BF542" s="166" t="s">
        <v>7857</v>
      </c>
      <c r="BG542" s="137" t="s">
        <v>7858</v>
      </c>
      <c r="BH542" s="139" t="s">
        <v>6824</v>
      </c>
      <c r="BI542" s="133"/>
      <c r="BJ542" s="133"/>
      <c r="BK542" s="133"/>
      <c r="BL542" s="133"/>
      <c r="BM542" s="133"/>
      <c r="BN542" s="133"/>
      <c r="BO542" s="133"/>
      <c r="BP542" s="133"/>
    </row>
    <row r="543" spans="1:68" ht="13.5" customHeight="1" x14ac:dyDescent="0.3">
      <c r="A543" s="133">
        <v>3</v>
      </c>
      <c r="B543" s="136"/>
      <c r="C543" s="137" t="s">
        <v>2394</v>
      </c>
      <c r="D543" s="138" t="s">
        <v>7859</v>
      </c>
      <c r="E543" s="138" t="s">
        <v>7860</v>
      </c>
      <c r="F543" s="133"/>
      <c r="G543" s="133">
        <v>1</v>
      </c>
      <c r="H543" s="133">
        <v>1</v>
      </c>
      <c r="I543" s="133">
        <v>1</v>
      </c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>
        <v>1</v>
      </c>
      <c r="V543" s="133"/>
      <c r="W543" s="133">
        <v>1</v>
      </c>
      <c r="X543" s="133"/>
      <c r="Y543" s="133">
        <v>2</v>
      </c>
      <c r="Z543" s="133">
        <v>4</v>
      </c>
      <c r="AA543" s="133"/>
      <c r="AB543" s="133"/>
      <c r="AC543" s="133"/>
      <c r="AD543" s="133"/>
      <c r="AE543" s="133"/>
      <c r="AF543" s="133"/>
      <c r="AG543" s="133"/>
      <c r="AH543" s="133"/>
      <c r="AI543" s="133"/>
      <c r="AJ543" s="133"/>
      <c r="AK543" s="133"/>
      <c r="AL543" s="133"/>
      <c r="AM543" s="133"/>
      <c r="AN543" s="133"/>
      <c r="AO543" s="133"/>
      <c r="AP543" s="133"/>
      <c r="AQ543" s="133"/>
      <c r="AR543" s="133"/>
      <c r="AS543" s="133"/>
      <c r="AT543" s="133"/>
      <c r="AU543" s="133"/>
      <c r="AV543" s="133"/>
      <c r="AW543" s="133"/>
      <c r="AX543" s="133"/>
      <c r="AY543" s="133"/>
      <c r="AZ543" s="133"/>
      <c r="BA543" s="133"/>
      <c r="BB543" s="133"/>
      <c r="BC543" s="133"/>
      <c r="BD543" s="133"/>
      <c r="BE543" s="133"/>
      <c r="BF543" s="165"/>
      <c r="BG543" s="140"/>
      <c r="BH543" s="140"/>
      <c r="BI543" s="133"/>
      <c r="BJ543" s="133"/>
      <c r="BK543" s="133"/>
      <c r="BL543" s="133"/>
      <c r="BM543" s="133"/>
      <c r="BN543" s="133"/>
      <c r="BO543" s="133"/>
      <c r="BP543" s="133"/>
    </row>
    <row r="544" spans="1:68" ht="13.5" customHeight="1" x14ac:dyDescent="0.3">
      <c r="A544" s="133">
        <v>4</v>
      </c>
      <c r="B544" s="136"/>
      <c r="C544" s="137" t="s">
        <v>2168</v>
      </c>
      <c r="D544" s="138" t="s">
        <v>7861</v>
      </c>
      <c r="E544" s="133"/>
      <c r="F544" s="133"/>
      <c r="G544" s="133">
        <v>1</v>
      </c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>
        <v>1</v>
      </c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33"/>
      <c r="AJ544" s="133"/>
      <c r="AK544" s="133"/>
      <c r="AL544" s="133"/>
      <c r="AM544" s="133"/>
      <c r="AN544" s="133"/>
      <c r="AO544" s="133"/>
      <c r="AP544" s="133"/>
      <c r="AQ544" s="133"/>
      <c r="AR544" s="133"/>
      <c r="AS544" s="133"/>
      <c r="AT544" s="133"/>
      <c r="AU544" s="133"/>
      <c r="AV544" s="133"/>
      <c r="AW544" s="133"/>
      <c r="AX544" s="133"/>
      <c r="AY544" s="133"/>
      <c r="AZ544" s="133"/>
      <c r="BA544" s="133"/>
      <c r="BB544" s="133"/>
      <c r="BC544" s="133"/>
      <c r="BD544" s="133"/>
      <c r="BE544" s="133"/>
      <c r="BF544" s="165"/>
      <c r="BG544" s="140"/>
      <c r="BH544" s="140"/>
      <c r="BI544" s="133"/>
      <c r="BJ544" s="133"/>
      <c r="BK544" s="133"/>
      <c r="BL544" s="133"/>
      <c r="BM544" s="133"/>
      <c r="BN544" s="133"/>
      <c r="BO544" s="133"/>
      <c r="BP544" s="133"/>
    </row>
    <row r="545" spans="1:68" ht="13.5" customHeight="1" x14ac:dyDescent="0.3">
      <c r="A545" s="133">
        <v>5</v>
      </c>
      <c r="B545" s="136"/>
      <c r="C545" s="140"/>
      <c r="D545" s="138" t="s">
        <v>7862</v>
      </c>
      <c r="E545" s="133"/>
      <c r="F545" s="133"/>
      <c r="G545" s="133">
        <v>1</v>
      </c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>
        <v>1</v>
      </c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133"/>
      <c r="AJ545" s="133"/>
      <c r="AK545" s="133"/>
      <c r="AL545" s="133"/>
      <c r="AM545" s="133"/>
      <c r="AN545" s="133"/>
      <c r="AO545" s="133"/>
      <c r="AP545" s="133"/>
      <c r="AQ545" s="133"/>
      <c r="AR545" s="133"/>
      <c r="AS545" s="133"/>
      <c r="AT545" s="133"/>
      <c r="AU545" s="133"/>
      <c r="AV545" s="133"/>
      <c r="AW545" s="133"/>
      <c r="AX545" s="133"/>
      <c r="AY545" s="133"/>
      <c r="AZ545" s="133"/>
      <c r="BA545" s="133"/>
      <c r="BB545" s="133"/>
      <c r="BC545" s="133"/>
      <c r="BD545" s="133"/>
      <c r="BE545" s="133"/>
      <c r="BF545" s="165"/>
      <c r="BG545" s="140"/>
      <c r="BH545" s="140"/>
      <c r="BI545" s="133"/>
      <c r="BJ545" s="133"/>
      <c r="BK545" s="133"/>
      <c r="BL545" s="133"/>
      <c r="BM545" s="133"/>
      <c r="BN545" s="133"/>
      <c r="BO545" s="133"/>
      <c r="BP545" s="133"/>
    </row>
    <row r="546" spans="1:68" ht="13.5" customHeight="1" x14ac:dyDescent="0.3">
      <c r="A546" s="133">
        <v>6</v>
      </c>
      <c r="B546" s="136"/>
      <c r="C546" s="137" t="s">
        <v>2756</v>
      </c>
      <c r="D546" s="138" t="s">
        <v>7863</v>
      </c>
      <c r="E546" s="138" t="s">
        <v>7864</v>
      </c>
      <c r="F546" s="133"/>
      <c r="G546" s="133">
        <v>1</v>
      </c>
      <c r="H546" s="133">
        <v>1</v>
      </c>
      <c r="I546" s="133">
        <v>2</v>
      </c>
      <c r="J546" s="133">
        <v>2</v>
      </c>
      <c r="K546" s="133"/>
      <c r="L546" s="133"/>
      <c r="M546" s="133"/>
      <c r="N546" s="133"/>
      <c r="O546" s="133"/>
      <c r="P546" s="133"/>
      <c r="Q546" s="133">
        <v>1</v>
      </c>
      <c r="R546" s="133"/>
      <c r="S546" s="133"/>
      <c r="T546" s="133"/>
      <c r="U546" s="133">
        <v>4</v>
      </c>
      <c r="V546" s="133"/>
      <c r="W546" s="133">
        <v>1</v>
      </c>
      <c r="X546" s="133"/>
      <c r="Y546" s="133">
        <v>1</v>
      </c>
      <c r="Z546" s="133">
        <v>2</v>
      </c>
      <c r="AA546" s="133">
        <v>12</v>
      </c>
      <c r="AB546" s="133">
        <v>18</v>
      </c>
      <c r="AC546" s="133"/>
      <c r="AD546" s="133">
        <v>40</v>
      </c>
      <c r="AE546" s="133"/>
      <c r="AF546" s="133"/>
      <c r="AG546" s="133">
        <v>173</v>
      </c>
      <c r="AH546" s="133">
        <v>5</v>
      </c>
      <c r="AI546" s="133"/>
      <c r="AJ546" s="133"/>
      <c r="AK546" s="133"/>
      <c r="AL546" s="133"/>
      <c r="AM546" s="133"/>
      <c r="AN546" s="133"/>
      <c r="AO546" s="133"/>
      <c r="AP546" s="133"/>
      <c r="AQ546" s="133"/>
      <c r="AR546" s="133"/>
      <c r="AS546" s="133"/>
      <c r="AT546" s="133">
        <v>1</v>
      </c>
      <c r="AU546" s="133"/>
      <c r="AV546" s="133"/>
      <c r="AW546" s="133"/>
      <c r="AX546" s="133">
        <v>1</v>
      </c>
      <c r="AY546" s="133"/>
      <c r="AZ546" s="133"/>
      <c r="BA546" s="133"/>
      <c r="BB546" s="133"/>
      <c r="BC546" s="133"/>
      <c r="BD546" s="133"/>
      <c r="BE546" s="133"/>
      <c r="BF546" s="166" t="s">
        <v>7865</v>
      </c>
      <c r="BG546" s="137" t="s">
        <v>7600</v>
      </c>
      <c r="BH546" s="139" t="s">
        <v>6824</v>
      </c>
      <c r="BI546" s="133"/>
      <c r="BJ546" s="133"/>
      <c r="BK546" s="133"/>
      <c r="BL546" s="133"/>
      <c r="BM546" s="133"/>
      <c r="BN546" s="133"/>
      <c r="BO546" s="133"/>
      <c r="BP546" s="133"/>
    </row>
    <row r="547" spans="1:68" ht="13.5" customHeight="1" x14ac:dyDescent="0.3">
      <c r="A547" s="133">
        <v>7</v>
      </c>
      <c r="B547" s="136"/>
      <c r="C547" s="137" t="s">
        <v>3205</v>
      </c>
      <c r="D547" s="138" t="s">
        <v>7866</v>
      </c>
      <c r="E547" s="133"/>
      <c r="F547" s="133"/>
      <c r="G547" s="133">
        <v>1</v>
      </c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>
        <v>1</v>
      </c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3"/>
      <c r="AL547" s="133"/>
      <c r="AM547" s="133"/>
      <c r="AN547" s="133"/>
      <c r="AO547" s="133"/>
      <c r="AP547" s="133"/>
      <c r="AQ547" s="133"/>
      <c r="AR547" s="133"/>
      <c r="AS547" s="133"/>
      <c r="AT547" s="133"/>
      <c r="AU547" s="133"/>
      <c r="AV547" s="133"/>
      <c r="AW547" s="133"/>
      <c r="AX547" s="133"/>
      <c r="AY547" s="133"/>
      <c r="AZ547" s="133"/>
      <c r="BA547" s="133"/>
      <c r="BB547" s="133"/>
      <c r="BC547" s="133"/>
      <c r="BD547" s="133"/>
      <c r="BE547" s="133"/>
      <c r="BF547" s="165"/>
      <c r="BG547" s="140"/>
      <c r="BH547" s="140"/>
      <c r="BI547" s="133"/>
      <c r="BJ547" s="133"/>
      <c r="BK547" s="133"/>
      <c r="BL547" s="133"/>
      <c r="BM547" s="133"/>
      <c r="BN547" s="133"/>
      <c r="BO547" s="133"/>
      <c r="BP547" s="133"/>
    </row>
    <row r="548" spans="1:68" ht="13.5" customHeight="1" x14ac:dyDescent="0.3">
      <c r="A548" s="133">
        <v>8</v>
      </c>
      <c r="B548" s="136"/>
      <c r="C548" s="140"/>
      <c r="D548" s="138" t="s">
        <v>7867</v>
      </c>
      <c r="E548" s="138" t="s">
        <v>7868</v>
      </c>
      <c r="F548" s="133"/>
      <c r="G548" s="133">
        <v>1</v>
      </c>
      <c r="H548" s="133">
        <v>1</v>
      </c>
      <c r="I548" s="133">
        <v>1</v>
      </c>
      <c r="J548" s="133">
        <v>2</v>
      </c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>
        <v>1</v>
      </c>
      <c r="AA548" s="133">
        <v>6</v>
      </c>
      <c r="AB548" s="133"/>
      <c r="AC548" s="133"/>
      <c r="AD548" s="133"/>
      <c r="AE548" s="133"/>
      <c r="AF548" s="133"/>
      <c r="AG548" s="133"/>
      <c r="AH548" s="133"/>
      <c r="AI548" s="133"/>
      <c r="AJ548" s="133"/>
      <c r="AK548" s="133"/>
      <c r="AL548" s="133"/>
      <c r="AM548" s="133"/>
      <c r="AN548" s="133"/>
      <c r="AO548" s="133"/>
      <c r="AP548" s="133"/>
      <c r="AQ548" s="133"/>
      <c r="AR548" s="133"/>
      <c r="AS548" s="133"/>
      <c r="AT548" s="133"/>
      <c r="AU548" s="133">
        <v>1</v>
      </c>
      <c r="AV548" s="133"/>
      <c r="AW548" s="133"/>
      <c r="AX548" s="133"/>
      <c r="AY548" s="133"/>
      <c r="AZ548" s="133"/>
      <c r="BA548" s="133"/>
      <c r="BB548" s="133"/>
      <c r="BC548" s="133"/>
      <c r="BD548" s="133"/>
      <c r="BE548" s="133"/>
      <c r="BF548" s="165"/>
      <c r="BG548" s="140"/>
      <c r="BH548" s="140"/>
      <c r="BI548" s="133"/>
      <c r="BJ548" s="133"/>
      <c r="BK548" s="133"/>
      <c r="BL548" s="133"/>
      <c r="BM548" s="133"/>
      <c r="BN548" s="133"/>
      <c r="BO548" s="133"/>
      <c r="BP548" s="133"/>
    </row>
    <row r="549" spans="1:68" ht="13.5" customHeight="1" x14ac:dyDescent="0.3">
      <c r="A549" s="133">
        <v>9</v>
      </c>
      <c r="B549" s="136"/>
      <c r="C549" s="137" t="s">
        <v>2337</v>
      </c>
      <c r="D549" s="138" t="s">
        <v>7869</v>
      </c>
      <c r="E549" s="133"/>
      <c r="F549" s="133"/>
      <c r="G549" s="133">
        <v>1</v>
      </c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33"/>
      <c r="AJ549" s="133"/>
      <c r="AK549" s="133"/>
      <c r="AL549" s="133"/>
      <c r="AM549" s="133"/>
      <c r="AN549" s="133"/>
      <c r="AO549" s="133"/>
      <c r="AP549" s="133"/>
      <c r="AQ549" s="133"/>
      <c r="AR549" s="133"/>
      <c r="AS549" s="133"/>
      <c r="AT549" s="133"/>
      <c r="AU549" s="133"/>
      <c r="AV549" s="133"/>
      <c r="AW549" s="133"/>
      <c r="AX549" s="133"/>
      <c r="AY549" s="133"/>
      <c r="AZ549" s="133"/>
      <c r="BA549" s="133"/>
      <c r="BB549" s="133"/>
      <c r="BC549" s="133"/>
      <c r="BD549" s="133"/>
      <c r="BE549" s="133"/>
      <c r="BF549" s="165"/>
      <c r="BG549" s="140"/>
      <c r="BH549" s="140"/>
      <c r="BI549" s="133"/>
      <c r="BJ549" s="133"/>
      <c r="BK549" s="133"/>
      <c r="BL549" s="133"/>
      <c r="BM549" s="133"/>
      <c r="BN549" s="133"/>
      <c r="BO549" s="133"/>
      <c r="BP549" s="133"/>
    </row>
    <row r="550" spans="1:68" ht="13.5" customHeight="1" x14ac:dyDescent="0.3">
      <c r="A550" s="133">
        <v>10</v>
      </c>
      <c r="B550" s="136"/>
      <c r="C550" s="137" t="s">
        <v>2507</v>
      </c>
      <c r="D550" s="138" t="s">
        <v>7556</v>
      </c>
      <c r="E550" s="138" t="s">
        <v>7870</v>
      </c>
      <c r="F550" s="133"/>
      <c r="G550" s="133">
        <v>1</v>
      </c>
      <c r="H550" s="133">
        <v>1</v>
      </c>
      <c r="I550" s="133"/>
      <c r="J550" s="133">
        <v>1</v>
      </c>
      <c r="K550" s="133"/>
      <c r="L550" s="133"/>
      <c r="M550" s="133"/>
      <c r="N550" s="133"/>
      <c r="O550" s="133"/>
      <c r="P550" s="133"/>
      <c r="Q550" s="133">
        <v>1</v>
      </c>
      <c r="R550" s="133"/>
      <c r="S550" s="133">
        <v>1</v>
      </c>
      <c r="T550" s="133"/>
      <c r="U550" s="133">
        <v>2</v>
      </c>
      <c r="V550" s="133">
        <v>1</v>
      </c>
      <c r="W550" s="133">
        <v>1</v>
      </c>
      <c r="X550" s="133"/>
      <c r="Y550" s="133">
        <v>3</v>
      </c>
      <c r="Z550" s="133"/>
      <c r="AA550" s="133">
        <v>12</v>
      </c>
      <c r="AB550" s="133"/>
      <c r="AC550" s="133"/>
      <c r="AD550" s="133">
        <v>59</v>
      </c>
      <c r="AE550" s="133"/>
      <c r="AF550" s="133"/>
      <c r="AG550" s="133"/>
      <c r="AH550" s="133"/>
      <c r="AI550" s="133"/>
      <c r="AJ550" s="133"/>
      <c r="AK550" s="133"/>
      <c r="AL550" s="133"/>
      <c r="AM550" s="133"/>
      <c r="AN550" s="133"/>
      <c r="AO550" s="133"/>
      <c r="AP550" s="133"/>
      <c r="AQ550" s="133"/>
      <c r="AR550" s="133"/>
      <c r="AS550" s="133"/>
      <c r="AT550" s="133">
        <v>1</v>
      </c>
      <c r="AU550" s="133"/>
      <c r="AV550" s="133"/>
      <c r="AW550" s="133"/>
      <c r="AX550" s="133"/>
      <c r="AY550" s="133"/>
      <c r="AZ550" s="133"/>
      <c r="BA550" s="133"/>
      <c r="BB550" s="133"/>
      <c r="BC550" s="133"/>
      <c r="BD550" s="133"/>
      <c r="BE550" s="133"/>
      <c r="BF550" s="165"/>
      <c r="BG550" s="140"/>
      <c r="BH550" s="140"/>
      <c r="BI550" s="133"/>
      <c r="BJ550" s="133"/>
      <c r="BK550" s="133"/>
      <c r="BL550" s="133"/>
      <c r="BM550" s="133"/>
      <c r="BN550" s="133"/>
      <c r="BO550" s="133"/>
      <c r="BP550" s="133"/>
    </row>
    <row r="551" spans="1:68" ht="13.5" customHeight="1" x14ac:dyDescent="0.3">
      <c r="A551" s="133">
        <v>11</v>
      </c>
      <c r="B551" s="136"/>
      <c r="C551" s="137" t="s">
        <v>7010</v>
      </c>
      <c r="D551" s="138" t="s">
        <v>7871</v>
      </c>
      <c r="E551" s="138" t="s">
        <v>7872</v>
      </c>
      <c r="F551" s="133"/>
      <c r="G551" s="133">
        <v>1</v>
      </c>
      <c r="H551" s="133">
        <v>1</v>
      </c>
      <c r="I551" s="133">
        <v>8</v>
      </c>
      <c r="J551" s="133">
        <v>1</v>
      </c>
      <c r="K551" s="133"/>
      <c r="L551" s="133"/>
      <c r="M551" s="133"/>
      <c r="N551" s="133"/>
      <c r="O551" s="133"/>
      <c r="P551" s="133"/>
      <c r="Q551" s="133">
        <v>2</v>
      </c>
      <c r="R551" s="133"/>
      <c r="S551" s="133">
        <v>1</v>
      </c>
      <c r="T551" s="133"/>
      <c r="U551" s="133"/>
      <c r="V551" s="133"/>
      <c r="W551" s="133">
        <v>1</v>
      </c>
      <c r="X551" s="133"/>
      <c r="Y551" s="133">
        <v>2</v>
      </c>
      <c r="Z551" s="133">
        <v>1</v>
      </c>
      <c r="AA551" s="133">
        <v>12</v>
      </c>
      <c r="AB551" s="133">
        <v>19</v>
      </c>
      <c r="AC551" s="133"/>
      <c r="AD551" s="133">
        <v>156</v>
      </c>
      <c r="AE551" s="133"/>
      <c r="AF551" s="133"/>
      <c r="AG551" s="133">
        <v>49</v>
      </c>
      <c r="AH551" s="133">
        <v>11</v>
      </c>
      <c r="AI551" s="133">
        <v>2</v>
      </c>
      <c r="AJ551" s="133">
        <v>1</v>
      </c>
      <c r="AK551" s="133"/>
      <c r="AL551" s="133">
        <v>1</v>
      </c>
      <c r="AM551" s="133">
        <v>3</v>
      </c>
      <c r="AN551" s="133">
        <v>9</v>
      </c>
      <c r="AO551" s="133"/>
      <c r="AP551" s="133">
        <v>8</v>
      </c>
      <c r="AQ551" s="133"/>
      <c r="AR551" s="133"/>
      <c r="AS551" s="133"/>
      <c r="AT551" s="133"/>
      <c r="AU551" s="133"/>
      <c r="AV551" s="133"/>
      <c r="AW551" s="133"/>
      <c r="AX551" s="133"/>
      <c r="AY551" s="133"/>
      <c r="AZ551" s="133"/>
      <c r="BA551" s="133"/>
      <c r="BB551" s="133">
        <v>1</v>
      </c>
      <c r="BC551" s="133"/>
      <c r="BD551" s="133"/>
      <c r="BE551" s="133"/>
      <c r="BF551" s="165"/>
      <c r="BG551" s="140"/>
      <c r="BH551" s="140"/>
      <c r="BI551" s="133"/>
      <c r="BJ551" s="133"/>
      <c r="BK551" s="133"/>
      <c r="BL551" s="133"/>
      <c r="BM551" s="133"/>
      <c r="BN551" s="133"/>
      <c r="BO551" s="133"/>
      <c r="BP551" s="133"/>
    </row>
    <row r="552" spans="1:68" ht="13.5" customHeight="1" x14ac:dyDescent="0.3">
      <c r="A552" s="133">
        <v>12</v>
      </c>
      <c r="B552" s="136"/>
      <c r="C552" s="137" t="s">
        <v>7087</v>
      </c>
      <c r="D552" s="138" t="s">
        <v>7873</v>
      </c>
      <c r="E552" s="138" t="s">
        <v>7874</v>
      </c>
      <c r="F552" s="133"/>
      <c r="G552" s="133">
        <v>1</v>
      </c>
      <c r="H552" s="133">
        <v>1</v>
      </c>
      <c r="I552" s="133">
        <v>1</v>
      </c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>
        <v>1</v>
      </c>
      <c r="V552" s="133"/>
      <c r="W552" s="133">
        <v>1</v>
      </c>
      <c r="X552" s="133"/>
      <c r="Y552" s="133">
        <v>2</v>
      </c>
      <c r="Z552" s="133">
        <v>7</v>
      </c>
      <c r="AA552" s="133">
        <v>15</v>
      </c>
      <c r="AB552" s="133">
        <v>8</v>
      </c>
      <c r="AC552" s="133"/>
      <c r="AD552" s="133"/>
      <c r="AE552" s="133"/>
      <c r="AF552" s="133"/>
      <c r="AG552" s="133">
        <v>73</v>
      </c>
      <c r="AH552" s="133"/>
      <c r="AI552" s="133"/>
      <c r="AJ552" s="133"/>
      <c r="AK552" s="133"/>
      <c r="AL552" s="133"/>
      <c r="AM552" s="133"/>
      <c r="AN552" s="133"/>
      <c r="AO552" s="133"/>
      <c r="AP552" s="133"/>
      <c r="AQ552" s="133"/>
      <c r="AR552" s="133"/>
      <c r="AS552" s="133"/>
      <c r="AT552" s="133">
        <v>1</v>
      </c>
      <c r="AU552" s="133">
        <v>1</v>
      </c>
      <c r="AV552" s="133"/>
      <c r="AW552" s="133"/>
      <c r="AX552" s="133"/>
      <c r="AY552" s="133"/>
      <c r="AZ552" s="133"/>
      <c r="BA552" s="133"/>
      <c r="BB552" s="133"/>
      <c r="BC552" s="133"/>
      <c r="BD552" s="133"/>
      <c r="BE552" s="133"/>
      <c r="BF552" s="165"/>
      <c r="BG552" s="140"/>
      <c r="BH552" s="140"/>
      <c r="BI552" s="133"/>
      <c r="BJ552" s="133"/>
      <c r="BK552" s="133"/>
      <c r="BL552" s="133"/>
      <c r="BM552" s="133"/>
      <c r="BN552" s="133"/>
      <c r="BO552" s="133"/>
      <c r="BP552" s="133"/>
    </row>
    <row r="553" spans="1:68" ht="13.5" customHeight="1" x14ac:dyDescent="0.3">
      <c r="A553" s="133">
        <v>13</v>
      </c>
      <c r="B553" s="136"/>
      <c r="C553" s="137" t="s">
        <v>2716</v>
      </c>
      <c r="D553" s="138" t="s">
        <v>7875</v>
      </c>
      <c r="E553" s="138" t="s">
        <v>7876</v>
      </c>
      <c r="F553" s="133"/>
      <c r="G553" s="133">
        <v>1</v>
      </c>
      <c r="H553" s="133">
        <v>1</v>
      </c>
      <c r="I553" s="133">
        <v>1</v>
      </c>
      <c r="J553" s="133">
        <v>3</v>
      </c>
      <c r="K553" s="133"/>
      <c r="L553" s="133"/>
      <c r="M553" s="133"/>
      <c r="N553" s="133"/>
      <c r="O553" s="133"/>
      <c r="P553" s="133"/>
      <c r="Q553" s="133">
        <v>2</v>
      </c>
      <c r="R553" s="133"/>
      <c r="S553" s="133">
        <v>1</v>
      </c>
      <c r="T553" s="133"/>
      <c r="U553" s="133">
        <v>3</v>
      </c>
      <c r="V553" s="133"/>
      <c r="W553" s="133">
        <v>3</v>
      </c>
      <c r="X553" s="133">
        <v>3</v>
      </c>
      <c r="Y553" s="133">
        <v>2</v>
      </c>
      <c r="Z553" s="133">
        <v>5</v>
      </c>
      <c r="AA553" s="133">
        <v>14</v>
      </c>
      <c r="AB553" s="133">
        <v>4</v>
      </c>
      <c r="AC553" s="133"/>
      <c r="AD553" s="133">
        <v>6</v>
      </c>
      <c r="AE553" s="133"/>
      <c r="AF553" s="133"/>
      <c r="AG553" s="133">
        <v>28</v>
      </c>
      <c r="AH553" s="133"/>
      <c r="AI553" s="133">
        <v>10</v>
      </c>
      <c r="AJ553" s="133">
        <v>2</v>
      </c>
      <c r="AK553" s="133">
        <v>2</v>
      </c>
      <c r="AL553" s="133"/>
      <c r="AM553" s="133">
        <v>29</v>
      </c>
      <c r="AN553" s="133">
        <v>5</v>
      </c>
      <c r="AO553" s="133">
        <v>5</v>
      </c>
      <c r="AP553" s="133"/>
      <c r="AQ553" s="133">
        <v>8000</v>
      </c>
      <c r="AR553" s="133">
        <v>2</v>
      </c>
      <c r="AS553" s="138" t="s">
        <v>5701</v>
      </c>
      <c r="AT553" s="133">
        <v>1</v>
      </c>
      <c r="AU553" s="133"/>
      <c r="AV553" s="133"/>
      <c r="AW553" s="133"/>
      <c r="AX553" s="133"/>
      <c r="AY553" s="133"/>
      <c r="AZ553" s="133"/>
      <c r="BA553" s="133"/>
      <c r="BB553" s="133"/>
      <c r="BC553" s="133"/>
      <c r="BD553" s="133"/>
      <c r="BE553" s="133">
        <v>1</v>
      </c>
      <c r="BF553" s="166" t="s">
        <v>2981</v>
      </c>
      <c r="BG553" s="137" t="s">
        <v>7877</v>
      </c>
      <c r="BH553" s="139" t="s">
        <v>6824</v>
      </c>
      <c r="BI553" s="133"/>
      <c r="BJ553" s="133"/>
      <c r="BK553" s="133"/>
      <c r="BL553" s="133"/>
      <c r="BM553" s="133"/>
      <c r="BN553" s="133"/>
      <c r="BO553" s="133"/>
      <c r="BP553" s="133"/>
    </row>
    <row r="554" spans="1:68" ht="13.5" customHeight="1" x14ac:dyDescent="0.3">
      <c r="A554" s="133">
        <v>14</v>
      </c>
      <c r="B554" s="136"/>
      <c r="C554" s="137" t="s">
        <v>2546</v>
      </c>
      <c r="D554" s="138" t="s">
        <v>7878</v>
      </c>
      <c r="E554" s="133"/>
      <c r="F554" s="133"/>
      <c r="G554" s="133">
        <v>1</v>
      </c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>
        <v>1</v>
      </c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33"/>
      <c r="AJ554" s="133"/>
      <c r="AK554" s="133"/>
      <c r="AL554" s="133"/>
      <c r="AM554" s="133"/>
      <c r="AN554" s="133"/>
      <c r="AO554" s="133"/>
      <c r="AP554" s="133"/>
      <c r="AQ554" s="133"/>
      <c r="AR554" s="133"/>
      <c r="AS554" s="133"/>
      <c r="AT554" s="133"/>
      <c r="AU554" s="133"/>
      <c r="AV554" s="133"/>
      <c r="AW554" s="133"/>
      <c r="AX554" s="133"/>
      <c r="AY554" s="133"/>
      <c r="AZ554" s="133"/>
      <c r="BA554" s="133"/>
      <c r="BB554" s="133"/>
      <c r="BC554" s="133"/>
      <c r="BD554" s="133"/>
      <c r="BE554" s="133"/>
      <c r="BF554" s="165"/>
      <c r="BG554" s="140"/>
      <c r="BH554" s="140"/>
      <c r="BI554" s="133"/>
      <c r="BJ554" s="133"/>
      <c r="BK554" s="133"/>
      <c r="BL554" s="133"/>
      <c r="BM554" s="133"/>
      <c r="BN554" s="133"/>
      <c r="BO554" s="133"/>
      <c r="BP554" s="133"/>
    </row>
    <row r="555" spans="1:68" ht="13.5" customHeight="1" x14ac:dyDescent="0.3">
      <c r="A555" s="133">
        <v>15</v>
      </c>
      <c r="B555" s="136"/>
      <c r="C555" s="137" t="s">
        <v>2815</v>
      </c>
      <c r="D555" s="138" t="s">
        <v>7879</v>
      </c>
      <c r="E555" s="133"/>
      <c r="F555" s="133"/>
      <c r="G555" s="133">
        <v>1</v>
      </c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>
        <v>2</v>
      </c>
      <c r="V555" s="133"/>
      <c r="W555" s="133"/>
      <c r="X555" s="133"/>
      <c r="Y555" s="133">
        <v>2</v>
      </c>
      <c r="Z555" s="133">
        <v>6</v>
      </c>
      <c r="AA555" s="133">
        <v>14</v>
      </c>
      <c r="AB555" s="133">
        <v>10</v>
      </c>
      <c r="AC555" s="133"/>
      <c r="AD555" s="133">
        <v>15</v>
      </c>
      <c r="AE555" s="133"/>
      <c r="AF555" s="133"/>
      <c r="AG555" s="133">
        <v>28</v>
      </c>
      <c r="AH555" s="133"/>
      <c r="AI555" s="133">
        <v>1</v>
      </c>
      <c r="AJ555" s="133"/>
      <c r="AK555" s="133"/>
      <c r="AL555" s="133"/>
      <c r="AM555" s="133">
        <v>7</v>
      </c>
      <c r="AN555" s="133"/>
      <c r="AO555" s="133"/>
      <c r="AP555" s="133"/>
      <c r="AQ555" s="133"/>
      <c r="AR555" s="133"/>
      <c r="AS555" s="133"/>
      <c r="AT555" s="133">
        <v>1</v>
      </c>
      <c r="AU555" s="133"/>
      <c r="AV555" s="133"/>
      <c r="AW555" s="133"/>
      <c r="AX555" s="133"/>
      <c r="AY555" s="133"/>
      <c r="AZ555" s="133"/>
      <c r="BA555" s="133"/>
      <c r="BB555" s="133"/>
      <c r="BC555" s="133"/>
      <c r="BD555" s="133"/>
      <c r="BE555" s="133"/>
      <c r="BF555" s="165"/>
      <c r="BG555" s="140"/>
      <c r="BH555" s="140"/>
      <c r="BI555" s="133"/>
      <c r="BJ555" s="133"/>
      <c r="BK555" s="133"/>
      <c r="BL555" s="133"/>
      <c r="BM555" s="133"/>
      <c r="BN555" s="133"/>
      <c r="BO555" s="133"/>
      <c r="BP555" s="133"/>
    </row>
    <row r="556" spans="1:68" ht="13.5" customHeight="1" x14ac:dyDescent="0.3">
      <c r="A556" s="133">
        <v>16</v>
      </c>
      <c r="B556" s="136"/>
      <c r="C556" s="137" t="s">
        <v>2367</v>
      </c>
      <c r="D556" s="138" t="s">
        <v>7880</v>
      </c>
      <c r="E556" s="138" t="s">
        <v>7881</v>
      </c>
      <c r="F556" s="133"/>
      <c r="G556" s="133">
        <v>1</v>
      </c>
      <c r="H556" s="133">
        <v>1</v>
      </c>
      <c r="I556" s="133">
        <v>3</v>
      </c>
      <c r="J556" s="133">
        <v>7</v>
      </c>
      <c r="K556" s="133"/>
      <c r="L556" s="133"/>
      <c r="M556" s="133"/>
      <c r="N556" s="133"/>
      <c r="O556" s="133"/>
      <c r="P556" s="133"/>
      <c r="Q556" s="133">
        <v>1</v>
      </c>
      <c r="R556" s="133">
        <v>2</v>
      </c>
      <c r="S556" s="133">
        <v>2</v>
      </c>
      <c r="T556" s="133">
        <v>5</v>
      </c>
      <c r="U556" s="133">
        <v>5</v>
      </c>
      <c r="V556" s="133"/>
      <c r="W556" s="133">
        <v>1</v>
      </c>
      <c r="X556" s="133"/>
      <c r="Y556" s="133">
        <v>9</v>
      </c>
      <c r="Z556" s="133">
        <v>11</v>
      </c>
      <c r="AA556" s="133">
        <v>49</v>
      </c>
      <c r="AB556" s="133">
        <v>52</v>
      </c>
      <c r="AC556" s="133"/>
      <c r="AD556" s="133">
        <v>131</v>
      </c>
      <c r="AE556" s="133"/>
      <c r="AF556" s="133"/>
      <c r="AG556" s="133">
        <v>40</v>
      </c>
      <c r="AH556" s="133">
        <v>5</v>
      </c>
      <c r="AI556" s="133">
        <v>3</v>
      </c>
      <c r="AJ556" s="133">
        <v>2</v>
      </c>
      <c r="AK556" s="133">
        <v>3</v>
      </c>
      <c r="AL556" s="133">
        <v>2</v>
      </c>
      <c r="AM556" s="133">
        <v>4</v>
      </c>
      <c r="AN556" s="133">
        <v>20</v>
      </c>
      <c r="AO556" s="133">
        <v>61</v>
      </c>
      <c r="AP556" s="133">
        <v>11</v>
      </c>
      <c r="AQ556" s="133">
        <v>12000</v>
      </c>
      <c r="AR556" s="133">
        <v>11</v>
      </c>
      <c r="AS556" s="138" t="s">
        <v>5853</v>
      </c>
      <c r="AT556" s="133">
        <v>3</v>
      </c>
      <c r="AU556" s="133"/>
      <c r="AV556" s="133"/>
      <c r="AW556" s="133"/>
      <c r="AX556" s="133"/>
      <c r="AY556" s="133"/>
      <c r="AZ556" s="133"/>
      <c r="BA556" s="133"/>
      <c r="BB556" s="133"/>
      <c r="BC556" s="133"/>
      <c r="BD556" s="133"/>
      <c r="BE556" s="133">
        <v>1</v>
      </c>
      <c r="BF556" s="166" t="s">
        <v>7882</v>
      </c>
      <c r="BG556" s="137" t="s">
        <v>7883</v>
      </c>
      <c r="BH556" s="139" t="s">
        <v>6824</v>
      </c>
      <c r="BI556" s="133"/>
      <c r="BJ556" s="133"/>
      <c r="BK556" s="133"/>
      <c r="BL556" s="133"/>
      <c r="BM556" s="133"/>
      <c r="BN556" s="133"/>
      <c r="BO556" s="133"/>
      <c r="BP556" s="133"/>
    </row>
    <row r="557" spans="1:68" ht="13.5" customHeight="1" x14ac:dyDescent="0.3">
      <c r="A557" s="133">
        <v>17</v>
      </c>
      <c r="B557" s="136"/>
      <c r="C557" s="140"/>
      <c r="D557" s="133"/>
      <c r="E557" s="138" t="s">
        <v>7884</v>
      </c>
      <c r="F557" s="133"/>
      <c r="G557" s="133"/>
      <c r="H557" s="133">
        <v>1</v>
      </c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133"/>
      <c r="AL557" s="133"/>
      <c r="AM557" s="133"/>
      <c r="AN557" s="133"/>
      <c r="AO557" s="133"/>
      <c r="AP557" s="133"/>
      <c r="AQ557" s="133"/>
      <c r="AR557" s="133"/>
      <c r="AS557" s="133"/>
      <c r="AT557" s="133"/>
      <c r="AU557" s="133"/>
      <c r="AV557" s="133"/>
      <c r="AW557" s="133"/>
      <c r="AX557" s="133"/>
      <c r="AY557" s="133"/>
      <c r="AZ557" s="133"/>
      <c r="BA557" s="133"/>
      <c r="BB557" s="133"/>
      <c r="BC557" s="133"/>
      <c r="BD557" s="133"/>
      <c r="BE557" s="133"/>
      <c r="BF557" s="165"/>
      <c r="BG557" s="140"/>
      <c r="BH557" s="140"/>
      <c r="BI557" s="133"/>
      <c r="BJ557" s="133"/>
      <c r="BK557" s="133"/>
      <c r="BL557" s="133"/>
      <c r="BM557" s="133"/>
      <c r="BN557" s="133"/>
      <c r="BO557" s="133"/>
      <c r="BP557" s="133"/>
    </row>
    <row r="558" spans="1:68" ht="13.5" customHeight="1" x14ac:dyDescent="0.3">
      <c r="A558" s="133">
        <v>18</v>
      </c>
      <c r="B558" s="136"/>
      <c r="C558" s="137" t="s">
        <v>7529</v>
      </c>
      <c r="D558" s="138" t="s">
        <v>7885</v>
      </c>
      <c r="E558" s="138" t="s">
        <v>7886</v>
      </c>
      <c r="F558" s="133"/>
      <c r="G558" s="133">
        <v>1</v>
      </c>
      <c r="H558" s="133">
        <v>1</v>
      </c>
      <c r="I558" s="133">
        <v>2</v>
      </c>
      <c r="J558" s="133">
        <v>2</v>
      </c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>
        <v>2</v>
      </c>
      <c r="Z558" s="133"/>
      <c r="AA558" s="133">
        <v>17</v>
      </c>
      <c r="AB558" s="133"/>
      <c r="AC558" s="133"/>
      <c r="AD558" s="133"/>
      <c r="AE558" s="133"/>
      <c r="AF558" s="133"/>
      <c r="AG558" s="133"/>
      <c r="AH558" s="133"/>
      <c r="AI558" s="133"/>
      <c r="AJ558" s="138" t="s">
        <v>5849</v>
      </c>
      <c r="AK558" s="138" t="s">
        <v>5849</v>
      </c>
      <c r="AL558" s="133"/>
      <c r="AM558" s="133"/>
      <c r="AN558" s="133">
        <v>7</v>
      </c>
      <c r="AO558" s="133">
        <v>17</v>
      </c>
      <c r="AP558" s="133"/>
      <c r="AQ558" s="133"/>
      <c r="AR558" s="133"/>
      <c r="AS558" s="133"/>
      <c r="AT558" s="133">
        <v>1</v>
      </c>
      <c r="AU558" s="133"/>
      <c r="AV558" s="133"/>
      <c r="AW558" s="133"/>
      <c r="AX558" s="133"/>
      <c r="AY558" s="133"/>
      <c r="AZ558" s="133"/>
      <c r="BA558" s="133"/>
      <c r="BB558" s="133"/>
      <c r="BC558" s="133"/>
      <c r="BD558" s="133"/>
      <c r="BE558" s="133"/>
      <c r="BF558" s="165"/>
      <c r="BG558" s="140"/>
      <c r="BH558" s="140"/>
      <c r="BI558" s="133"/>
      <c r="BJ558" s="133"/>
      <c r="BK558" s="133"/>
      <c r="BL558" s="133"/>
      <c r="BM558" s="133"/>
      <c r="BN558" s="133"/>
      <c r="BO558" s="133"/>
      <c r="BP558" s="133"/>
    </row>
    <row r="559" spans="1:68" ht="13.5" customHeight="1" x14ac:dyDescent="0.3">
      <c r="A559" s="133">
        <v>19</v>
      </c>
      <c r="B559" s="136"/>
      <c r="C559" s="140"/>
      <c r="D559" s="138" t="s">
        <v>7887</v>
      </c>
      <c r="E559" s="138" t="s">
        <v>7888</v>
      </c>
      <c r="F559" s="133"/>
      <c r="G559" s="133">
        <v>1</v>
      </c>
      <c r="H559" s="133">
        <v>1</v>
      </c>
      <c r="I559" s="133">
        <v>5</v>
      </c>
      <c r="J559" s="133">
        <v>4</v>
      </c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>
        <v>1</v>
      </c>
      <c r="Z559" s="133"/>
      <c r="AA559" s="133">
        <v>12</v>
      </c>
      <c r="AB559" s="133"/>
      <c r="AC559" s="133"/>
      <c r="AD559" s="133"/>
      <c r="AE559" s="133"/>
      <c r="AF559" s="133"/>
      <c r="AG559" s="133"/>
      <c r="AH559" s="133"/>
      <c r="AI559" s="133"/>
      <c r="AJ559" s="133"/>
      <c r="AK559" s="133"/>
      <c r="AL559" s="133"/>
      <c r="AM559" s="133"/>
      <c r="AN559" s="133"/>
      <c r="AO559" s="133"/>
      <c r="AP559" s="133"/>
      <c r="AQ559" s="133"/>
      <c r="AR559" s="133"/>
      <c r="AS559" s="133"/>
      <c r="AT559" s="133">
        <v>1</v>
      </c>
      <c r="AU559" s="133"/>
      <c r="AV559" s="133"/>
      <c r="AW559" s="133"/>
      <c r="AX559" s="133"/>
      <c r="AY559" s="133"/>
      <c r="AZ559" s="133"/>
      <c r="BA559" s="133"/>
      <c r="BB559" s="133"/>
      <c r="BC559" s="133"/>
      <c r="BD559" s="133"/>
      <c r="BE559" s="133"/>
      <c r="BF559" s="165"/>
      <c r="BG559" s="140"/>
      <c r="BH559" s="140"/>
      <c r="BI559" s="133"/>
      <c r="BJ559" s="133"/>
      <c r="BK559" s="133"/>
      <c r="BL559" s="133"/>
      <c r="BM559" s="133"/>
      <c r="BN559" s="133"/>
      <c r="BO559" s="133"/>
      <c r="BP559" s="133"/>
    </row>
    <row r="560" spans="1:68" ht="13.5" customHeight="1" x14ac:dyDescent="0.3">
      <c r="A560" s="133">
        <v>20</v>
      </c>
      <c r="B560" s="136"/>
      <c r="C560" s="137" t="s">
        <v>2661</v>
      </c>
      <c r="D560" s="138" t="s">
        <v>7889</v>
      </c>
      <c r="E560" s="138" t="s">
        <v>7890</v>
      </c>
      <c r="F560" s="133"/>
      <c r="G560" s="133">
        <v>1</v>
      </c>
      <c r="H560" s="133">
        <v>1</v>
      </c>
      <c r="I560" s="133"/>
      <c r="J560" s="133">
        <v>1</v>
      </c>
      <c r="K560" s="133"/>
      <c r="L560" s="133"/>
      <c r="M560" s="133"/>
      <c r="N560" s="133"/>
      <c r="O560" s="133"/>
      <c r="P560" s="133"/>
      <c r="Q560" s="133">
        <v>1</v>
      </c>
      <c r="R560" s="133"/>
      <c r="S560" s="133">
        <v>1</v>
      </c>
      <c r="T560" s="133"/>
      <c r="U560" s="133">
        <v>1</v>
      </c>
      <c r="V560" s="133">
        <v>3</v>
      </c>
      <c r="W560" s="133">
        <v>1</v>
      </c>
      <c r="X560" s="133">
        <v>3</v>
      </c>
      <c r="Y560" s="133">
        <v>6</v>
      </c>
      <c r="Z560" s="133">
        <v>7</v>
      </c>
      <c r="AA560" s="133">
        <v>26</v>
      </c>
      <c r="AB560" s="133">
        <v>25</v>
      </c>
      <c r="AC560" s="133"/>
      <c r="AD560" s="133">
        <v>88</v>
      </c>
      <c r="AE560" s="133"/>
      <c r="AF560" s="133"/>
      <c r="AG560" s="133">
        <v>17</v>
      </c>
      <c r="AH560" s="133">
        <v>27</v>
      </c>
      <c r="AI560" s="133">
        <v>8</v>
      </c>
      <c r="AJ560" s="133">
        <v>3</v>
      </c>
      <c r="AK560" s="133">
        <v>2</v>
      </c>
      <c r="AL560" s="133">
        <v>2</v>
      </c>
      <c r="AM560" s="133">
        <v>16</v>
      </c>
      <c r="AN560" s="133">
        <v>23</v>
      </c>
      <c r="AO560" s="133">
        <v>14</v>
      </c>
      <c r="AP560" s="133">
        <v>11</v>
      </c>
      <c r="AQ560" s="133">
        <v>3000</v>
      </c>
      <c r="AR560" s="133"/>
      <c r="AS560" s="133"/>
      <c r="AT560" s="133">
        <v>3</v>
      </c>
      <c r="AU560" s="133"/>
      <c r="AV560" s="133"/>
      <c r="AW560" s="133"/>
      <c r="AX560" s="133"/>
      <c r="AY560" s="133"/>
      <c r="AZ560" s="133"/>
      <c r="BA560" s="133"/>
      <c r="BB560" s="133"/>
      <c r="BC560" s="133"/>
      <c r="BD560" s="133"/>
      <c r="BE560" s="138" t="s">
        <v>5849</v>
      </c>
      <c r="BF560" s="166" t="s">
        <v>7891</v>
      </c>
      <c r="BG560" s="137" t="s">
        <v>7877</v>
      </c>
      <c r="BH560" s="139" t="s">
        <v>6824</v>
      </c>
      <c r="BI560" s="133"/>
      <c r="BJ560" s="133"/>
      <c r="BK560" s="133"/>
      <c r="BL560" s="133"/>
      <c r="BM560" s="133"/>
      <c r="BN560" s="133"/>
      <c r="BO560" s="133"/>
      <c r="BP560" s="133"/>
    </row>
    <row r="561" spans="1:68" ht="13.5" customHeight="1" x14ac:dyDescent="0.3">
      <c r="A561" s="133">
        <v>21</v>
      </c>
      <c r="B561" s="136"/>
      <c r="C561" s="137" t="s">
        <v>7892</v>
      </c>
      <c r="D561" s="133"/>
      <c r="E561" s="138" t="s">
        <v>7893</v>
      </c>
      <c r="F561" s="133"/>
      <c r="G561" s="133"/>
      <c r="H561" s="133">
        <v>1</v>
      </c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>
        <v>1</v>
      </c>
      <c r="V561" s="133">
        <v>2</v>
      </c>
      <c r="W561" s="133">
        <v>1</v>
      </c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133"/>
      <c r="AJ561" s="133"/>
      <c r="AK561" s="133"/>
      <c r="AL561" s="133"/>
      <c r="AM561" s="133"/>
      <c r="AN561" s="133"/>
      <c r="AO561" s="133"/>
      <c r="AP561" s="133"/>
      <c r="AQ561" s="133"/>
      <c r="AR561" s="133"/>
      <c r="AS561" s="133"/>
      <c r="AT561" s="133"/>
      <c r="AU561" s="133"/>
      <c r="AV561" s="133"/>
      <c r="AW561" s="133"/>
      <c r="AX561" s="133"/>
      <c r="AY561" s="133"/>
      <c r="AZ561" s="133"/>
      <c r="BA561" s="133"/>
      <c r="BB561" s="133"/>
      <c r="BC561" s="133"/>
      <c r="BD561" s="133"/>
      <c r="BE561" s="133"/>
      <c r="BF561" s="165"/>
      <c r="BG561" s="140"/>
      <c r="BH561" s="140"/>
      <c r="BI561" s="133"/>
      <c r="BJ561" s="133"/>
      <c r="BK561" s="133"/>
      <c r="BL561" s="133"/>
      <c r="BM561" s="133"/>
      <c r="BN561" s="133"/>
      <c r="BO561" s="133"/>
      <c r="BP561" s="133"/>
    </row>
    <row r="562" spans="1:68" ht="13.5" customHeight="1" x14ac:dyDescent="0.3">
      <c r="A562" s="133"/>
      <c r="B562" s="143"/>
      <c r="C562" s="144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133"/>
      <c r="AJ562" s="133"/>
      <c r="AK562" s="133"/>
      <c r="AL562" s="133"/>
      <c r="AM562" s="133"/>
      <c r="AN562" s="133"/>
      <c r="AO562" s="133"/>
      <c r="AP562" s="133"/>
      <c r="AQ562" s="133"/>
      <c r="AR562" s="133"/>
      <c r="AS562" s="133"/>
      <c r="AT562" s="133"/>
      <c r="AU562" s="133"/>
      <c r="AV562" s="133"/>
      <c r="AW562" s="133"/>
      <c r="AX562" s="133"/>
      <c r="AY562" s="133"/>
      <c r="AZ562" s="133"/>
      <c r="BA562" s="133"/>
      <c r="BB562" s="133"/>
      <c r="BC562" s="133"/>
      <c r="BD562" s="133"/>
      <c r="BE562" s="133"/>
      <c r="BF562" s="167"/>
      <c r="BG562" s="144"/>
      <c r="BH562" s="144"/>
      <c r="BI562" s="133"/>
      <c r="BJ562" s="133"/>
      <c r="BK562" s="133"/>
      <c r="BL562" s="133"/>
      <c r="BM562" s="133"/>
      <c r="BN562" s="133"/>
      <c r="BO562" s="133"/>
      <c r="BP562" s="133"/>
    </row>
    <row r="563" spans="1:68" ht="13.5" customHeight="1" x14ac:dyDescent="0.3">
      <c r="A563" s="154" t="s">
        <v>459</v>
      </c>
      <c r="B563" s="155"/>
      <c r="C563" s="156"/>
      <c r="D563" s="155"/>
      <c r="E563" s="155"/>
      <c r="F563" s="155"/>
      <c r="G563" s="155"/>
      <c r="H563" s="155"/>
      <c r="I563" s="155"/>
      <c r="J563" s="155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157"/>
      <c r="AJ563" s="157"/>
      <c r="AK563" s="157"/>
      <c r="AL563" s="157"/>
      <c r="AM563" s="157"/>
      <c r="AN563" s="157"/>
      <c r="AO563" s="157"/>
      <c r="AP563" s="157"/>
      <c r="AQ563" s="157"/>
      <c r="AR563" s="157"/>
      <c r="AS563" s="157"/>
      <c r="AT563" s="157"/>
      <c r="AU563" s="157"/>
      <c r="AV563" s="157"/>
      <c r="AW563" s="157"/>
      <c r="AX563" s="157"/>
      <c r="AY563" s="157"/>
      <c r="AZ563" s="157"/>
      <c r="BA563" s="157"/>
      <c r="BB563" s="157"/>
      <c r="BC563" s="157"/>
      <c r="BD563" s="157"/>
      <c r="BE563" s="157"/>
      <c r="BF563" s="158"/>
      <c r="BG563" s="159"/>
      <c r="BH563" s="159"/>
      <c r="BI563" s="157"/>
      <c r="BJ563" s="157"/>
      <c r="BK563" s="157"/>
      <c r="BL563" s="157"/>
      <c r="BM563" s="157"/>
      <c r="BN563" s="157"/>
      <c r="BO563" s="157"/>
      <c r="BP563" s="160"/>
    </row>
    <row r="564" spans="1:68" ht="13.5" customHeight="1" x14ac:dyDescent="0.3">
      <c r="A564" s="129">
        <v>22</v>
      </c>
      <c r="B564" s="153" t="s">
        <v>7852</v>
      </c>
      <c r="C564" s="161" t="s">
        <v>2168</v>
      </c>
      <c r="D564" s="132" t="s">
        <v>7894</v>
      </c>
      <c r="E564" s="132" t="s">
        <v>7895</v>
      </c>
      <c r="F564" s="133"/>
      <c r="G564" s="129">
        <v>1</v>
      </c>
      <c r="H564" s="129">
        <v>1</v>
      </c>
      <c r="I564" s="129">
        <v>2</v>
      </c>
      <c r="J564" s="129">
        <v>1</v>
      </c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29">
        <v>1</v>
      </c>
      <c r="V564" s="133"/>
      <c r="W564" s="133"/>
      <c r="X564" s="133"/>
      <c r="Y564" s="129">
        <v>1</v>
      </c>
      <c r="Z564" s="129">
        <v>5</v>
      </c>
      <c r="AA564" s="129">
        <v>12</v>
      </c>
      <c r="AB564" s="129">
        <v>12</v>
      </c>
      <c r="AC564" s="133"/>
      <c r="AD564" s="133"/>
      <c r="AE564" s="133"/>
      <c r="AF564" s="133"/>
      <c r="AG564" s="129">
        <v>35</v>
      </c>
      <c r="AH564" s="129">
        <v>12</v>
      </c>
      <c r="AI564" s="133"/>
      <c r="AJ564" s="133"/>
      <c r="AK564" s="133"/>
      <c r="AL564" s="133"/>
      <c r="AM564" s="133"/>
      <c r="AN564" s="133"/>
      <c r="AO564" s="133"/>
      <c r="AP564" s="133"/>
      <c r="AQ564" s="133"/>
      <c r="AR564" s="133"/>
      <c r="AS564" s="133"/>
      <c r="AT564" s="129">
        <v>1</v>
      </c>
      <c r="AU564" s="133"/>
      <c r="AV564" s="133"/>
      <c r="AW564" s="133"/>
      <c r="AX564" s="133"/>
      <c r="AY564" s="133"/>
      <c r="AZ564" s="133"/>
      <c r="BA564" s="133"/>
      <c r="BB564" s="133"/>
      <c r="BC564" s="133"/>
      <c r="BD564" s="133"/>
      <c r="BE564" s="133"/>
      <c r="BF564" s="168" t="s">
        <v>7896</v>
      </c>
      <c r="BG564" s="161" t="s">
        <v>7897</v>
      </c>
      <c r="BH564" s="135" t="s">
        <v>6824</v>
      </c>
      <c r="BI564" s="133"/>
      <c r="BJ564" s="133"/>
      <c r="BK564" s="133"/>
      <c r="BL564" s="133"/>
      <c r="BM564" s="133"/>
      <c r="BN564" s="133"/>
      <c r="BO564" s="133"/>
      <c r="BP564" s="133"/>
    </row>
    <row r="565" spans="1:68" ht="13.5" customHeight="1" x14ac:dyDescent="0.3">
      <c r="A565" s="133">
        <v>23</v>
      </c>
      <c r="B565" s="136"/>
      <c r="C565" s="137" t="s">
        <v>2514</v>
      </c>
      <c r="D565" s="138" t="s">
        <v>7898</v>
      </c>
      <c r="E565" s="138" t="s">
        <v>7899</v>
      </c>
      <c r="F565" s="133"/>
      <c r="G565" s="133">
        <v>1</v>
      </c>
      <c r="H565" s="133">
        <v>1</v>
      </c>
      <c r="I565" s="133"/>
      <c r="J565" s="133">
        <v>1</v>
      </c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>
        <v>1</v>
      </c>
      <c r="V565" s="133"/>
      <c r="W565" s="133"/>
      <c r="X565" s="133"/>
      <c r="Y565" s="133">
        <v>2</v>
      </c>
      <c r="Z565" s="133">
        <v>2</v>
      </c>
      <c r="AA565" s="133">
        <v>12</v>
      </c>
      <c r="AB565" s="133">
        <v>4</v>
      </c>
      <c r="AC565" s="133"/>
      <c r="AD565" s="133"/>
      <c r="AE565" s="133"/>
      <c r="AF565" s="133"/>
      <c r="AG565" s="133"/>
      <c r="AH565" s="133"/>
      <c r="AI565" s="133">
        <v>1</v>
      </c>
      <c r="AJ565" s="133">
        <v>1</v>
      </c>
      <c r="AK565" s="133">
        <v>1</v>
      </c>
      <c r="AL565" s="133"/>
      <c r="AM565" s="133">
        <v>5</v>
      </c>
      <c r="AN565" s="133">
        <v>10</v>
      </c>
      <c r="AO565" s="133">
        <v>10</v>
      </c>
      <c r="AP565" s="133"/>
      <c r="AQ565" s="133"/>
      <c r="AR565" s="133"/>
      <c r="AS565" s="133"/>
      <c r="AT565" s="133">
        <v>1</v>
      </c>
      <c r="AU565" s="133"/>
      <c r="AV565" s="133"/>
      <c r="AW565" s="133"/>
      <c r="AX565" s="133"/>
      <c r="AY565" s="133"/>
      <c r="AZ565" s="133"/>
      <c r="BA565" s="133"/>
      <c r="BB565" s="133"/>
      <c r="BC565" s="133"/>
      <c r="BD565" s="133"/>
      <c r="BE565" s="133"/>
      <c r="BF565" s="166" t="s">
        <v>7896</v>
      </c>
      <c r="BG565" s="137" t="s">
        <v>7900</v>
      </c>
      <c r="BH565" s="137" t="s">
        <v>6829</v>
      </c>
      <c r="BI565" s="133"/>
      <c r="BJ565" s="133"/>
      <c r="BK565" s="133"/>
      <c r="BL565" s="133"/>
      <c r="BM565" s="133"/>
      <c r="BN565" s="133"/>
      <c r="BO565" s="133"/>
      <c r="BP565" s="133"/>
    </row>
    <row r="566" spans="1:68" ht="13.5" customHeight="1" x14ac:dyDescent="0.3">
      <c r="A566" s="133">
        <v>24</v>
      </c>
      <c r="B566" s="136"/>
      <c r="C566" s="137" t="s">
        <v>2394</v>
      </c>
      <c r="D566" s="138" t="s">
        <v>7901</v>
      </c>
      <c r="E566" s="133"/>
      <c r="F566" s="133"/>
      <c r="G566" s="133">
        <v>1</v>
      </c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>
        <v>1</v>
      </c>
      <c r="V566" s="133"/>
      <c r="W566" s="133"/>
      <c r="X566" s="133"/>
      <c r="Y566" s="133">
        <v>1</v>
      </c>
      <c r="Z566" s="133"/>
      <c r="AA566" s="133">
        <v>12</v>
      </c>
      <c r="AB566" s="133"/>
      <c r="AC566" s="133"/>
      <c r="AD566" s="133"/>
      <c r="AE566" s="133"/>
      <c r="AF566" s="133"/>
      <c r="AG566" s="133"/>
      <c r="AH566" s="133"/>
      <c r="AI566" s="133"/>
      <c r="AJ566" s="133"/>
      <c r="AK566" s="133"/>
      <c r="AL566" s="133">
        <v>1</v>
      </c>
      <c r="AM566" s="133"/>
      <c r="AN566" s="133"/>
      <c r="AO566" s="133"/>
      <c r="AP566" s="133">
        <v>8</v>
      </c>
      <c r="AQ566" s="133"/>
      <c r="AR566" s="133"/>
      <c r="AS566" s="133"/>
      <c r="AT566" s="133"/>
      <c r="AU566" s="133"/>
      <c r="AV566" s="133"/>
      <c r="AW566" s="133"/>
      <c r="AX566" s="133"/>
      <c r="AY566" s="133"/>
      <c r="AZ566" s="133"/>
      <c r="BA566" s="133"/>
      <c r="BB566" s="133"/>
      <c r="BC566" s="133"/>
      <c r="BD566" s="133"/>
      <c r="BE566" s="133"/>
      <c r="BF566" s="165"/>
      <c r="BG566" s="140"/>
      <c r="BH566" s="140"/>
      <c r="BI566" s="133"/>
      <c r="BJ566" s="133"/>
      <c r="BK566" s="133"/>
      <c r="BL566" s="133"/>
      <c r="BM566" s="133"/>
      <c r="BN566" s="133"/>
      <c r="BO566" s="133"/>
      <c r="BP566" s="133"/>
    </row>
    <row r="567" spans="1:68" ht="13.5" customHeight="1" x14ac:dyDescent="0.3">
      <c r="A567" s="133">
        <v>25</v>
      </c>
      <c r="B567" s="136"/>
      <c r="C567" s="140"/>
      <c r="D567" s="138" t="s">
        <v>7902</v>
      </c>
      <c r="E567" s="138" t="s">
        <v>7903</v>
      </c>
      <c r="F567" s="133"/>
      <c r="G567" s="133">
        <v>1</v>
      </c>
      <c r="H567" s="133">
        <v>1</v>
      </c>
      <c r="I567" s="133">
        <v>1</v>
      </c>
      <c r="J567" s="133">
        <v>1</v>
      </c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>
        <v>1</v>
      </c>
      <c r="W567" s="133"/>
      <c r="X567" s="133"/>
      <c r="Y567" s="133">
        <v>1</v>
      </c>
      <c r="Z567" s="133"/>
      <c r="AA567" s="133">
        <v>11</v>
      </c>
      <c r="AB567" s="133"/>
      <c r="AC567" s="133"/>
      <c r="AD567" s="133"/>
      <c r="AE567" s="133"/>
      <c r="AF567" s="133"/>
      <c r="AG567" s="133"/>
      <c r="AH567" s="133"/>
      <c r="AI567" s="133"/>
      <c r="AJ567" s="133"/>
      <c r="AK567" s="133"/>
      <c r="AL567" s="133"/>
      <c r="AM567" s="133"/>
      <c r="AN567" s="133"/>
      <c r="AO567" s="133"/>
      <c r="AP567" s="133"/>
      <c r="AQ567" s="133"/>
      <c r="AR567" s="133"/>
      <c r="AS567" s="133"/>
      <c r="AT567" s="133">
        <v>1</v>
      </c>
      <c r="AU567" s="133"/>
      <c r="AV567" s="133"/>
      <c r="AW567" s="133"/>
      <c r="AX567" s="133"/>
      <c r="AY567" s="133"/>
      <c r="AZ567" s="133"/>
      <c r="BA567" s="133"/>
      <c r="BB567" s="133"/>
      <c r="BC567" s="133"/>
      <c r="BD567" s="133"/>
      <c r="BE567" s="133"/>
      <c r="BF567" s="166" t="s">
        <v>7865</v>
      </c>
      <c r="BG567" s="137" t="s">
        <v>7858</v>
      </c>
      <c r="BH567" s="139" t="s">
        <v>6824</v>
      </c>
      <c r="BI567" s="133"/>
      <c r="BJ567" s="133"/>
      <c r="BK567" s="133"/>
      <c r="BL567" s="133"/>
      <c r="BM567" s="133"/>
      <c r="BN567" s="133"/>
      <c r="BO567" s="133"/>
      <c r="BP567" s="133"/>
    </row>
    <row r="568" spans="1:68" ht="13.5" customHeight="1" x14ac:dyDescent="0.3">
      <c r="A568" s="133">
        <v>26</v>
      </c>
      <c r="B568" s="136"/>
      <c r="C568" s="137" t="s">
        <v>2237</v>
      </c>
      <c r="D568" s="138" t="s">
        <v>7904</v>
      </c>
      <c r="E568" s="138" t="s">
        <v>7905</v>
      </c>
      <c r="F568" s="133"/>
      <c r="G568" s="133">
        <v>1</v>
      </c>
      <c r="H568" s="133">
        <v>1</v>
      </c>
      <c r="I568" s="133">
        <v>2</v>
      </c>
      <c r="J568" s="133">
        <v>2</v>
      </c>
      <c r="K568" s="133"/>
      <c r="L568" s="133"/>
      <c r="M568" s="133"/>
      <c r="N568" s="133"/>
      <c r="O568" s="133"/>
      <c r="P568" s="133"/>
      <c r="Q568" s="133">
        <v>1</v>
      </c>
      <c r="R568" s="133"/>
      <c r="S568" s="133"/>
      <c r="T568" s="133"/>
      <c r="U568" s="133">
        <v>4</v>
      </c>
      <c r="V568" s="133">
        <v>6</v>
      </c>
      <c r="W568" s="133">
        <v>3</v>
      </c>
      <c r="X568" s="133">
        <v>2</v>
      </c>
      <c r="Y568" s="133">
        <v>7</v>
      </c>
      <c r="Z568" s="133">
        <v>6</v>
      </c>
      <c r="AA568" s="133">
        <v>33</v>
      </c>
      <c r="AB568" s="133">
        <v>28</v>
      </c>
      <c r="AC568" s="133">
        <v>25</v>
      </c>
      <c r="AD568" s="133">
        <v>50</v>
      </c>
      <c r="AE568" s="133"/>
      <c r="AF568" s="133"/>
      <c r="AG568" s="133">
        <v>49</v>
      </c>
      <c r="AH568" s="133">
        <v>3</v>
      </c>
      <c r="AI568" s="133">
        <v>4</v>
      </c>
      <c r="AJ568" s="133">
        <v>3</v>
      </c>
      <c r="AK568" s="133">
        <v>4</v>
      </c>
      <c r="AL568" s="133">
        <v>3</v>
      </c>
      <c r="AM568" s="133">
        <v>9</v>
      </c>
      <c r="AN568" s="133">
        <v>22</v>
      </c>
      <c r="AO568" s="133">
        <v>38</v>
      </c>
      <c r="AP568" s="133">
        <v>25</v>
      </c>
      <c r="AQ568" s="133">
        <v>8000</v>
      </c>
      <c r="AR568" s="138" t="s">
        <v>5922</v>
      </c>
      <c r="AS568" s="138" t="s">
        <v>5849</v>
      </c>
      <c r="AT568" s="133">
        <v>3</v>
      </c>
      <c r="AU568" s="133"/>
      <c r="AV568" s="133"/>
      <c r="AW568" s="133"/>
      <c r="AX568" s="133"/>
      <c r="AY568" s="133"/>
      <c r="AZ568" s="133"/>
      <c r="BA568" s="138" t="s">
        <v>5701</v>
      </c>
      <c r="BB568" s="133"/>
      <c r="BC568" s="133"/>
      <c r="BD568" s="133"/>
      <c r="BE568" s="138" t="s">
        <v>5849</v>
      </c>
      <c r="BF568" s="165"/>
      <c r="BG568" s="140"/>
      <c r="BH568" s="140"/>
      <c r="BI568" s="133"/>
      <c r="BJ568" s="133"/>
      <c r="BK568" s="133"/>
      <c r="BL568" s="133"/>
      <c r="BM568" s="133"/>
      <c r="BN568" s="133"/>
      <c r="BO568" s="133"/>
      <c r="BP568" s="133"/>
    </row>
    <row r="569" spans="1:68" ht="13.5" customHeight="1" x14ac:dyDescent="0.3">
      <c r="A569" s="133">
        <v>27</v>
      </c>
      <c r="B569" s="136"/>
      <c r="C569" s="137" t="s">
        <v>2237</v>
      </c>
      <c r="D569" s="138" t="s">
        <v>7906</v>
      </c>
      <c r="E569" s="133"/>
      <c r="F569" s="133"/>
      <c r="G569" s="133">
        <v>1</v>
      </c>
      <c r="H569" s="133"/>
      <c r="I569" s="133"/>
      <c r="J569" s="133"/>
      <c r="K569" s="133"/>
      <c r="L569" s="133"/>
      <c r="M569" s="133"/>
      <c r="N569" s="133"/>
      <c r="O569" s="133"/>
      <c r="P569" s="133"/>
      <c r="Q569" s="133">
        <v>1</v>
      </c>
      <c r="R569" s="133"/>
      <c r="S569" s="133"/>
      <c r="T569" s="133"/>
      <c r="U569" s="133">
        <v>5</v>
      </c>
      <c r="V569" s="133">
        <v>1</v>
      </c>
      <c r="W569" s="133">
        <v>2</v>
      </c>
      <c r="X569" s="133">
        <v>1</v>
      </c>
      <c r="Y569" s="133">
        <v>6</v>
      </c>
      <c r="Z569" s="133">
        <v>8</v>
      </c>
      <c r="AA569" s="133">
        <v>17</v>
      </c>
      <c r="AB569" s="133">
        <v>17</v>
      </c>
      <c r="AC569" s="133">
        <v>16</v>
      </c>
      <c r="AD569" s="133">
        <v>36</v>
      </c>
      <c r="AE569" s="133"/>
      <c r="AF569" s="133"/>
      <c r="AG569" s="133">
        <v>21</v>
      </c>
      <c r="AH569" s="133">
        <v>3</v>
      </c>
      <c r="AI569" s="133">
        <v>2</v>
      </c>
      <c r="AJ569" s="133">
        <v>2</v>
      </c>
      <c r="AK569" s="133">
        <v>2</v>
      </c>
      <c r="AL569" s="133">
        <v>2</v>
      </c>
      <c r="AM569" s="133">
        <v>2</v>
      </c>
      <c r="AN569" s="133">
        <v>17</v>
      </c>
      <c r="AO569" s="133">
        <v>17</v>
      </c>
      <c r="AP569" s="133">
        <v>20</v>
      </c>
      <c r="AQ569" s="133">
        <v>8000</v>
      </c>
      <c r="AR569" s="133">
        <v>5</v>
      </c>
      <c r="AS569" s="138" t="s">
        <v>5866</v>
      </c>
      <c r="AT569" s="133">
        <v>2</v>
      </c>
      <c r="AU569" s="133">
        <v>1</v>
      </c>
      <c r="AV569" s="133"/>
      <c r="AW569" s="133"/>
      <c r="AX569" s="133"/>
      <c r="AY569" s="133"/>
      <c r="AZ569" s="133"/>
      <c r="BA569" s="138" t="s">
        <v>5701</v>
      </c>
      <c r="BB569" s="133"/>
      <c r="BC569" s="133"/>
      <c r="BD569" s="133"/>
      <c r="BE569" s="138" t="s">
        <v>5849</v>
      </c>
      <c r="BF569" s="166" t="s">
        <v>7907</v>
      </c>
      <c r="BG569" s="137" t="s">
        <v>7908</v>
      </c>
      <c r="BH569" s="139" t="s">
        <v>6824</v>
      </c>
      <c r="BI569" s="133"/>
      <c r="BJ569" s="133"/>
      <c r="BK569" s="133"/>
      <c r="BL569" s="133"/>
      <c r="BM569" s="133"/>
      <c r="BN569" s="133"/>
      <c r="BO569" s="133"/>
      <c r="BP569" s="133"/>
    </row>
    <row r="570" spans="1:68" ht="13.5" customHeight="1" x14ac:dyDescent="0.3">
      <c r="A570" s="133">
        <v>28</v>
      </c>
      <c r="B570" s="136"/>
      <c r="C570" s="140"/>
      <c r="D570" s="138" t="s">
        <v>7909</v>
      </c>
      <c r="E570" s="133"/>
      <c r="F570" s="133"/>
      <c r="G570" s="133">
        <v>1</v>
      </c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133"/>
      <c r="AJ570" s="133"/>
      <c r="AK570" s="133"/>
      <c r="AL570" s="133"/>
      <c r="AM570" s="133"/>
      <c r="AN570" s="133"/>
      <c r="AO570" s="133"/>
      <c r="AP570" s="133"/>
      <c r="AQ570" s="133"/>
      <c r="AR570" s="133"/>
      <c r="AS570" s="133"/>
      <c r="AT570" s="133"/>
      <c r="AU570" s="133"/>
      <c r="AV570" s="133"/>
      <c r="AW570" s="133"/>
      <c r="AX570" s="133"/>
      <c r="AY570" s="133"/>
      <c r="AZ570" s="133"/>
      <c r="BA570" s="133"/>
      <c r="BB570" s="133"/>
      <c r="BC570" s="133"/>
      <c r="BD570" s="133"/>
      <c r="BE570" s="133"/>
      <c r="BF570" s="165"/>
      <c r="BG570" s="140"/>
      <c r="BH570" s="140"/>
      <c r="BI570" s="133"/>
      <c r="BJ570" s="133"/>
      <c r="BK570" s="133"/>
      <c r="BL570" s="133"/>
      <c r="BM570" s="133"/>
      <c r="BN570" s="133"/>
      <c r="BO570" s="133"/>
      <c r="BP570" s="133"/>
    </row>
    <row r="571" spans="1:68" ht="13.5" customHeight="1" x14ac:dyDescent="0.3">
      <c r="A571" s="133">
        <v>29</v>
      </c>
      <c r="B571" s="136"/>
      <c r="C571" s="137" t="s">
        <v>7910</v>
      </c>
      <c r="D571" s="133"/>
      <c r="E571" s="138" t="s">
        <v>7911</v>
      </c>
      <c r="F571" s="133"/>
      <c r="G571" s="133"/>
      <c r="H571" s="133">
        <v>1</v>
      </c>
      <c r="I571" s="133"/>
      <c r="J571" s="133">
        <v>2</v>
      </c>
      <c r="K571" s="133"/>
      <c r="L571" s="133"/>
      <c r="M571" s="133"/>
      <c r="N571" s="133"/>
      <c r="O571" s="133"/>
      <c r="P571" s="133"/>
      <c r="Q571" s="133">
        <v>2</v>
      </c>
      <c r="R571" s="133">
        <v>3</v>
      </c>
      <c r="S571" s="133">
        <v>2</v>
      </c>
      <c r="T571" s="133">
        <v>2</v>
      </c>
      <c r="U571" s="133">
        <v>7</v>
      </c>
      <c r="V571" s="133">
        <v>2</v>
      </c>
      <c r="W571" s="133">
        <v>5</v>
      </c>
      <c r="X571" s="133">
        <v>1</v>
      </c>
      <c r="Y571" s="133">
        <v>8</v>
      </c>
      <c r="Z571" s="133">
        <v>20</v>
      </c>
      <c r="AA571" s="133">
        <v>33</v>
      </c>
      <c r="AB571" s="133">
        <v>70</v>
      </c>
      <c r="AC571" s="133"/>
      <c r="AD571" s="133">
        <v>250</v>
      </c>
      <c r="AE571" s="133"/>
      <c r="AF571" s="133"/>
      <c r="AG571" s="133">
        <v>62</v>
      </c>
      <c r="AH571" s="133">
        <v>1</v>
      </c>
      <c r="AI571" s="133">
        <v>17</v>
      </c>
      <c r="AJ571" s="133">
        <v>6</v>
      </c>
      <c r="AK571" s="133">
        <v>3</v>
      </c>
      <c r="AL571" s="133"/>
      <c r="AM571" s="133">
        <v>25</v>
      </c>
      <c r="AN571" s="133">
        <v>75</v>
      </c>
      <c r="AO571" s="133">
        <v>30</v>
      </c>
      <c r="AP571" s="133"/>
      <c r="AQ571" s="133">
        <v>7000</v>
      </c>
      <c r="AR571" s="133">
        <v>2</v>
      </c>
      <c r="AS571" s="138" t="s">
        <v>6080</v>
      </c>
      <c r="AT571" s="133">
        <v>3</v>
      </c>
      <c r="AU571" s="133"/>
      <c r="AV571" s="133"/>
      <c r="AW571" s="133"/>
      <c r="AX571" s="133"/>
      <c r="AY571" s="133"/>
      <c r="AZ571" s="133"/>
      <c r="BA571" s="133"/>
      <c r="BB571" s="133"/>
      <c r="BC571" s="133"/>
      <c r="BD571" s="133"/>
      <c r="BE571" s="133">
        <v>1</v>
      </c>
      <c r="BF571" s="165"/>
      <c r="BG571" s="140"/>
      <c r="BH571" s="140"/>
      <c r="BI571" s="133"/>
      <c r="BJ571" s="133"/>
      <c r="BK571" s="133"/>
      <c r="BL571" s="133"/>
      <c r="BM571" s="133"/>
      <c r="BN571" s="133"/>
      <c r="BO571" s="133"/>
      <c r="BP571" s="133"/>
    </row>
    <row r="572" spans="1:68" ht="13.5" customHeight="1" x14ac:dyDescent="0.3">
      <c r="A572" s="133">
        <v>30</v>
      </c>
      <c r="B572" s="136"/>
      <c r="C572" s="137" t="s">
        <v>2716</v>
      </c>
      <c r="D572" s="138" t="s">
        <v>7557</v>
      </c>
      <c r="E572" s="133"/>
      <c r="F572" s="133"/>
      <c r="G572" s="133">
        <v>1</v>
      </c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>
        <v>2</v>
      </c>
      <c r="Z572" s="133"/>
      <c r="AA572" s="133">
        <v>11</v>
      </c>
      <c r="AB572" s="133"/>
      <c r="AC572" s="133"/>
      <c r="AD572" s="133"/>
      <c r="AE572" s="133"/>
      <c r="AF572" s="133"/>
      <c r="AG572" s="133"/>
      <c r="AH572" s="133"/>
      <c r="AI572" s="133"/>
      <c r="AJ572" s="133"/>
      <c r="AK572" s="133"/>
      <c r="AL572" s="133"/>
      <c r="AM572" s="133"/>
      <c r="AN572" s="133"/>
      <c r="AO572" s="133"/>
      <c r="AP572" s="133"/>
      <c r="AQ572" s="133"/>
      <c r="AR572" s="133"/>
      <c r="AS572" s="133"/>
      <c r="AT572" s="133">
        <v>1</v>
      </c>
      <c r="AU572" s="133"/>
      <c r="AV572" s="133"/>
      <c r="AW572" s="133"/>
      <c r="AX572" s="133"/>
      <c r="AY572" s="133"/>
      <c r="AZ572" s="133"/>
      <c r="BA572" s="133"/>
      <c r="BB572" s="133"/>
      <c r="BC572" s="133"/>
      <c r="BD572" s="133"/>
      <c r="BE572" s="133"/>
      <c r="BF572" s="165"/>
      <c r="BG572" s="140"/>
      <c r="BH572" s="140"/>
      <c r="BI572" s="133"/>
      <c r="BJ572" s="133"/>
      <c r="BK572" s="133"/>
      <c r="BL572" s="133"/>
      <c r="BM572" s="133"/>
      <c r="BN572" s="133"/>
      <c r="BO572" s="133"/>
      <c r="BP572" s="133"/>
    </row>
    <row r="573" spans="1:68" ht="13.5" customHeight="1" x14ac:dyDescent="0.3">
      <c r="A573" s="133">
        <v>31</v>
      </c>
      <c r="B573" s="136"/>
      <c r="C573" s="137" t="s">
        <v>578</v>
      </c>
      <c r="D573" s="138" t="s">
        <v>7912</v>
      </c>
      <c r="E573" s="138" t="s">
        <v>7913</v>
      </c>
      <c r="F573" s="133"/>
      <c r="G573" s="133">
        <v>1</v>
      </c>
      <c r="H573" s="133">
        <v>1</v>
      </c>
      <c r="I573" s="133"/>
      <c r="J573" s="133"/>
      <c r="K573" s="133"/>
      <c r="L573" s="133"/>
      <c r="M573" s="133"/>
      <c r="N573" s="133"/>
      <c r="O573" s="133"/>
      <c r="P573" s="133"/>
      <c r="Q573" s="133">
        <v>3</v>
      </c>
      <c r="R573" s="133">
        <v>3</v>
      </c>
      <c r="S573" s="133">
        <v>4</v>
      </c>
      <c r="T573" s="133">
        <v>1</v>
      </c>
      <c r="U573" s="133">
        <v>8</v>
      </c>
      <c r="V573" s="133">
        <v>2</v>
      </c>
      <c r="W573" s="133">
        <v>6</v>
      </c>
      <c r="X573" s="133">
        <v>3</v>
      </c>
      <c r="Y573" s="133">
        <v>9</v>
      </c>
      <c r="Z573" s="133">
        <v>12</v>
      </c>
      <c r="AA573" s="133">
        <v>59</v>
      </c>
      <c r="AB573" s="133">
        <v>69</v>
      </c>
      <c r="AC573" s="133"/>
      <c r="AD573" s="133">
        <v>209</v>
      </c>
      <c r="AE573" s="133"/>
      <c r="AF573" s="133"/>
      <c r="AG573" s="133">
        <v>233</v>
      </c>
      <c r="AH573" s="133">
        <v>5</v>
      </c>
      <c r="AI573" s="133">
        <v>8</v>
      </c>
      <c r="AJ573" s="133">
        <v>8</v>
      </c>
      <c r="AK573" s="133">
        <v>1</v>
      </c>
      <c r="AL573" s="133">
        <v>5</v>
      </c>
      <c r="AM573" s="133">
        <v>34</v>
      </c>
      <c r="AN573" s="133">
        <v>101</v>
      </c>
      <c r="AO573" s="133">
        <v>20</v>
      </c>
      <c r="AP573" s="133">
        <v>80</v>
      </c>
      <c r="AQ573" s="133">
        <v>27350</v>
      </c>
      <c r="AR573" s="138" t="s">
        <v>7205</v>
      </c>
      <c r="AS573" s="138" t="s">
        <v>5953</v>
      </c>
      <c r="AT573" s="133">
        <v>3</v>
      </c>
      <c r="AU573" s="133"/>
      <c r="AV573" s="133"/>
      <c r="AW573" s="133"/>
      <c r="AX573" s="133"/>
      <c r="AY573" s="133"/>
      <c r="AZ573" s="133"/>
      <c r="BA573" s="133">
        <v>2</v>
      </c>
      <c r="BB573" s="133"/>
      <c r="BC573" s="133"/>
      <c r="BD573" s="133"/>
      <c r="BE573" s="133"/>
      <c r="BF573" s="165"/>
      <c r="BG573" s="140"/>
      <c r="BH573" s="140"/>
      <c r="BI573" s="133"/>
      <c r="BJ573" s="133"/>
      <c r="BK573" s="133"/>
      <c r="BL573" s="133"/>
      <c r="BM573" s="133"/>
      <c r="BN573" s="133"/>
      <c r="BO573" s="133"/>
      <c r="BP573" s="133"/>
    </row>
    <row r="574" spans="1:68" ht="13.5" customHeight="1" x14ac:dyDescent="0.3">
      <c r="A574" s="133">
        <v>32</v>
      </c>
      <c r="B574" s="136"/>
      <c r="C574" s="137" t="s">
        <v>199</v>
      </c>
      <c r="D574" s="138" t="s">
        <v>7912</v>
      </c>
      <c r="E574" s="133"/>
      <c r="F574" s="133"/>
      <c r="G574" s="133">
        <v>1</v>
      </c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>
        <v>1</v>
      </c>
      <c r="Z574" s="133"/>
      <c r="AA574" s="133">
        <v>14</v>
      </c>
      <c r="AB574" s="133">
        <v>15</v>
      </c>
      <c r="AC574" s="133"/>
      <c r="AD574" s="133"/>
      <c r="AE574" s="133"/>
      <c r="AF574" s="133"/>
      <c r="AG574" s="133"/>
      <c r="AH574" s="133"/>
      <c r="AI574" s="133"/>
      <c r="AJ574" s="133"/>
      <c r="AK574" s="133"/>
      <c r="AL574" s="133"/>
      <c r="AM574" s="133"/>
      <c r="AN574" s="133"/>
      <c r="AO574" s="133"/>
      <c r="AP574" s="133"/>
      <c r="AQ574" s="133"/>
      <c r="AR574" s="133"/>
      <c r="AS574" s="133"/>
      <c r="AT574" s="133"/>
      <c r="AU574" s="133"/>
      <c r="AV574" s="133"/>
      <c r="AW574" s="133"/>
      <c r="AX574" s="133"/>
      <c r="AY574" s="133"/>
      <c r="AZ574" s="133"/>
      <c r="BA574" s="133"/>
      <c r="BB574" s="133"/>
      <c r="BC574" s="133"/>
      <c r="BD574" s="133"/>
      <c r="BE574" s="133"/>
      <c r="BF574" s="165"/>
      <c r="BG574" s="140"/>
      <c r="BH574" s="140"/>
      <c r="BI574" s="133"/>
      <c r="BJ574" s="133"/>
      <c r="BK574" s="133"/>
      <c r="BL574" s="133"/>
      <c r="BM574" s="133"/>
      <c r="BN574" s="133"/>
      <c r="BO574" s="133"/>
      <c r="BP574" s="133"/>
    </row>
    <row r="575" spans="1:68" ht="13.5" customHeight="1" x14ac:dyDescent="0.3">
      <c r="A575" s="133">
        <v>33</v>
      </c>
      <c r="B575" s="136"/>
      <c r="C575" s="137" t="s">
        <v>2322</v>
      </c>
      <c r="D575" s="138" t="s">
        <v>7914</v>
      </c>
      <c r="E575" s="138" t="s">
        <v>7915</v>
      </c>
      <c r="F575" s="133"/>
      <c r="G575" s="133">
        <v>1</v>
      </c>
      <c r="H575" s="133">
        <v>1</v>
      </c>
      <c r="I575" s="133">
        <v>1</v>
      </c>
      <c r="J575" s="133"/>
      <c r="K575" s="133"/>
      <c r="L575" s="133"/>
      <c r="M575" s="133"/>
      <c r="N575" s="133"/>
      <c r="O575" s="133"/>
      <c r="P575" s="133"/>
      <c r="Q575" s="133">
        <v>2</v>
      </c>
      <c r="R575" s="133"/>
      <c r="S575" s="133"/>
      <c r="T575" s="133"/>
      <c r="U575" s="133"/>
      <c r="V575" s="133"/>
      <c r="W575" s="133"/>
      <c r="X575" s="133"/>
      <c r="Y575" s="133">
        <v>1</v>
      </c>
      <c r="Z575" s="133">
        <v>2</v>
      </c>
      <c r="AA575" s="133">
        <v>30</v>
      </c>
      <c r="AB575" s="133">
        <v>26</v>
      </c>
      <c r="AC575" s="133"/>
      <c r="AD575" s="133"/>
      <c r="AE575" s="133"/>
      <c r="AF575" s="133"/>
      <c r="AG575" s="133">
        <v>83</v>
      </c>
      <c r="AH575" s="133"/>
      <c r="AI575" s="133">
        <v>2</v>
      </c>
      <c r="AJ575" s="133">
        <v>2</v>
      </c>
      <c r="AK575" s="133"/>
      <c r="AL575" s="133">
        <v>1</v>
      </c>
      <c r="AM575" s="133">
        <v>9</v>
      </c>
      <c r="AN575" s="133">
        <v>25</v>
      </c>
      <c r="AO575" s="133"/>
      <c r="AP575" s="133">
        <v>20</v>
      </c>
      <c r="AQ575" s="133"/>
      <c r="AR575" s="133">
        <v>3</v>
      </c>
      <c r="AS575" s="138" t="s">
        <v>5866</v>
      </c>
      <c r="AT575" s="133">
        <v>1</v>
      </c>
      <c r="AU575" s="133"/>
      <c r="AV575" s="133"/>
      <c r="AW575" s="133"/>
      <c r="AX575" s="133"/>
      <c r="AY575" s="133"/>
      <c r="AZ575" s="133"/>
      <c r="BA575" s="133"/>
      <c r="BB575" s="133"/>
      <c r="BC575" s="133"/>
      <c r="BD575" s="133"/>
      <c r="BE575" s="133"/>
      <c r="BF575" s="165"/>
      <c r="BG575" s="140"/>
      <c r="BH575" s="140"/>
      <c r="BI575" s="133"/>
      <c r="BJ575" s="133"/>
      <c r="BK575" s="133"/>
      <c r="BL575" s="133"/>
      <c r="BM575" s="133"/>
      <c r="BN575" s="133"/>
      <c r="BO575" s="133"/>
      <c r="BP575" s="133"/>
    </row>
    <row r="576" spans="1:68" ht="13.5" customHeight="1" x14ac:dyDescent="0.3">
      <c r="A576" s="133">
        <v>34</v>
      </c>
      <c r="B576" s="136"/>
      <c r="C576" s="137" t="s">
        <v>7916</v>
      </c>
      <c r="D576" s="133"/>
      <c r="E576" s="138" t="s">
        <v>7917</v>
      </c>
      <c r="F576" s="133"/>
      <c r="G576" s="133"/>
      <c r="H576" s="133">
        <v>1</v>
      </c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>
        <v>2</v>
      </c>
      <c r="V576" s="133">
        <v>3</v>
      </c>
      <c r="W576" s="133">
        <v>2</v>
      </c>
      <c r="X576" s="133">
        <v>1</v>
      </c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  <c r="AI576" s="133"/>
      <c r="AJ576" s="133"/>
      <c r="AK576" s="133"/>
      <c r="AL576" s="133"/>
      <c r="AM576" s="133"/>
      <c r="AN576" s="133"/>
      <c r="AO576" s="133"/>
      <c r="AP576" s="133"/>
      <c r="AQ576" s="133"/>
      <c r="AR576" s="133"/>
      <c r="AS576" s="133"/>
      <c r="AT576" s="133"/>
      <c r="AU576" s="133"/>
      <c r="AV576" s="133"/>
      <c r="AW576" s="133"/>
      <c r="AX576" s="133"/>
      <c r="AY576" s="133"/>
      <c r="AZ576" s="133"/>
      <c r="BA576" s="133"/>
      <c r="BB576" s="133"/>
      <c r="BC576" s="133"/>
      <c r="BD576" s="133"/>
      <c r="BE576" s="133"/>
      <c r="BF576" s="165"/>
      <c r="BG576" s="140"/>
      <c r="BH576" s="140"/>
      <c r="BI576" s="133"/>
      <c r="BJ576" s="133"/>
      <c r="BK576" s="133"/>
      <c r="BL576" s="133"/>
      <c r="BM576" s="133"/>
      <c r="BN576" s="133"/>
      <c r="BO576" s="133"/>
      <c r="BP576" s="133"/>
    </row>
    <row r="577" spans="1:68" ht="13.5" customHeight="1" x14ac:dyDescent="0.3">
      <c r="A577" s="133">
        <v>35</v>
      </c>
      <c r="B577" s="136"/>
      <c r="C577" s="137" t="s">
        <v>2235</v>
      </c>
      <c r="D577" s="138" t="s">
        <v>7918</v>
      </c>
      <c r="E577" s="133"/>
      <c r="F577" s="133"/>
      <c r="G577" s="133">
        <v>1</v>
      </c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>
        <v>3</v>
      </c>
      <c r="V577" s="133">
        <v>1</v>
      </c>
      <c r="W577" s="133">
        <v>1</v>
      </c>
      <c r="X577" s="133">
        <v>1</v>
      </c>
      <c r="Y577" s="133">
        <v>4</v>
      </c>
      <c r="Z577" s="133"/>
      <c r="AA577" s="133"/>
      <c r="AB577" s="133">
        <v>7</v>
      </c>
      <c r="AC577" s="133"/>
      <c r="AD577" s="133"/>
      <c r="AE577" s="133"/>
      <c r="AF577" s="133"/>
      <c r="AG577" s="133"/>
      <c r="AH577" s="133">
        <v>2</v>
      </c>
      <c r="AI577" s="133"/>
      <c r="AJ577" s="133"/>
      <c r="AK577" s="133"/>
      <c r="AL577" s="133"/>
      <c r="AM577" s="133"/>
      <c r="AN577" s="133"/>
      <c r="AO577" s="133"/>
      <c r="AP577" s="133"/>
      <c r="AQ577" s="133"/>
      <c r="AR577" s="133"/>
      <c r="AS577" s="133"/>
      <c r="AT577" s="133"/>
      <c r="AU577" s="133">
        <v>1</v>
      </c>
      <c r="AV577" s="133"/>
      <c r="AW577" s="133"/>
      <c r="AX577" s="133"/>
      <c r="AY577" s="133"/>
      <c r="AZ577" s="133"/>
      <c r="BA577" s="133"/>
      <c r="BB577" s="133"/>
      <c r="BC577" s="133"/>
      <c r="BD577" s="133"/>
      <c r="BE577" s="133"/>
      <c r="BF577" s="165"/>
      <c r="BG577" s="140"/>
      <c r="BH577" s="140"/>
      <c r="BI577" s="133"/>
      <c r="BJ577" s="133"/>
      <c r="BK577" s="133"/>
      <c r="BL577" s="133"/>
      <c r="BM577" s="133"/>
      <c r="BN577" s="133"/>
      <c r="BO577" s="133"/>
      <c r="BP577" s="133"/>
    </row>
    <row r="578" spans="1:68" ht="13.5" customHeight="1" x14ac:dyDescent="0.3">
      <c r="A578" s="133">
        <v>36</v>
      </c>
      <c r="B578" s="136"/>
      <c r="C578" s="137" t="s">
        <v>2337</v>
      </c>
      <c r="D578" s="138" t="s">
        <v>7919</v>
      </c>
      <c r="E578" s="133"/>
      <c r="F578" s="133"/>
      <c r="G578" s="133">
        <v>1</v>
      </c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>
        <v>1</v>
      </c>
      <c r="Z578" s="133"/>
      <c r="AA578" s="133"/>
      <c r="AB578" s="133">
        <v>4</v>
      </c>
      <c r="AC578" s="133"/>
      <c r="AD578" s="133"/>
      <c r="AE578" s="133"/>
      <c r="AF578" s="133"/>
      <c r="AG578" s="133"/>
      <c r="AH578" s="133"/>
      <c r="AI578" s="133">
        <v>1</v>
      </c>
      <c r="AJ578" s="133"/>
      <c r="AK578" s="133"/>
      <c r="AL578" s="133"/>
      <c r="AM578" s="133">
        <v>5</v>
      </c>
      <c r="AN578" s="133"/>
      <c r="AO578" s="133"/>
      <c r="AP578" s="133"/>
      <c r="AQ578" s="133"/>
      <c r="AR578" s="133"/>
      <c r="AS578" s="133"/>
      <c r="AT578" s="133"/>
      <c r="AU578" s="133"/>
      <c r="AV578" s="133"/>
      <c r="AW578" s="133"/>
      <c r="AX578" s="133"/>
      <c r="AY578" s="133"/>
      <c r="AZ578" s="133"/>
      <c r="BA578" s="133"/>
      <c r="BB578" s="133"/>
      <c r="BC578" s="133"/>
      <c r="BD578" s="133"/>
      <c r="BE578" s="133"/>
      <c r="BF578" s="165"/>
      <c r="BG578" s="140"/>
      <c r="BH578" s="140"/>
      <c r="BI578" s="133"/>
      <c r="BJ578" s="133"/>
      <c r="BK578" s="133"/>
      <c r="BL578" s="133"/>
      <c r="BM578" s="133"/>
      <c r="BN578" s="133"/>
      <c r="BO578" s="133"/>
      <c r="BP578" s="133"/>
    </row>
    <row r="579" spans="1:68" ht="13.5" customHeight="1" x14ac:dyDescent="0.3">
      <c r="A579" s="133">
        <v>37</v>
      </c>
      <c r="B579" s="136"/>
      <c r="C579" s="137" t="s">
        <v>2337</v>
      </c>
      <c r="D579" s="138" t="s">
        <v>4040</v>
      </c>
      <c r="E579" s="133"/>
      <c r="F579" s="133"/>
      <c r="G579" s="133">
        <v>1</v>
      </c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  <c r="AI579" s="133"/>
      <c r="AJ579" s="133"/>
      <c r="AK579" s="133"/>
      <c r="AL579" s="133"/>
      <c r="AM579" s="133"/>
      <c r="AN579" s="133"/>
      <c r="AO579" s="133"/>
      <c r="AP579" s="133"/>
      <c r="AQ579" s="133"/>
      <c r="AR579" s="133"/>
      <c r="AS579" s="133"/>
      <c r="AT579" s="133"/>
      <c r="AU579" s="133"/>
      <c r="AV579" s="133"/>
      <c r="AW579" s="133"/>
      <c r="AX579" s="133"/>
      <c r="AY579" s="133"/>
      <c r="AZ579" s="133"/>
      <c r="BA579" s="133"/>
      <c r="BB579" s="133"/>
      <c r="BC579" s="133"/>
      <c r="BD579" s="133"/>
      <c r="BE579" s="133"/>
      <c r="BF579" s="165"/>
      <c r="BG579" s="140"/>
      <c r="BH579" s="140"/>
      <c r="BI579" s="133"/>
      <c r="BJ579" s="133"/>
      <c r="BK579" s="133"/>
      <c r="BL579" s="133"/>
      <c r="BM579" s="133"/>
      <c r="BN579" s="133"/>
      <c r="BO579" s="133"/>
      <c r="BP579" s="133"/>
    </row>
    <row r="580" spans="1:68" ht="13.5" customHeight="1" x14ac:dyDescent="0.3">
      <c r="A580" s="133">
        <v>38</v>
      </c>
      <c r="B580" s="136"/>
      <c r="C580" s="137" t="s">
        <v>2394</v>
      </c>
      <c r="D580" s="138" t="s">
        <v>7920</v>
      </c>
      <c r="E580" s="133"/>
      <c r="F580" s="133"/>
      <c r="G580" s="133">
        <v>1</v>
      </c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>
        <v>1</v>
      </c>
      <c r="V580" s="133"/>
      <c r="W580" s="133"/>
      <c r="X580" s="133"/>
      <c r="Y580" s="133">
        <v>2</v>
      </c>
      <c r="Z580" s="133"/>
      <c r="AA580" s="133">
        <v>12</v>
      </c>
      <c r="AB580" s="133"/>
      <c r="AC580" s="133"/>
      <c r="AD580" s="133"/>
      <c r="AE580" s="133"/>
      <c r="AF580" s="133"/>
      <c r="AG580" s="133"/>
      <c r="AH580" s="133"/>
      <c r="AI580" s="133"/>
      <c r="AJ580" s="133"/>
      <c r="AK580" s="133"/>
      <c r="AL580" s="133"/>
      <c r="AM580" s="133"/>
      <c r="AN580" s="133"/>
      <c r="AO580" s="133"/>
      <c r="AP580" s="133"/>
      <c r="AQ580" s="133"/>
      <c r="AR580" s="133"/>
      <c r="AS580" s="133"/>
      <c r="AT580" s="133">
        <v>1</v>
      </c>
      <c r="AU580" s="133"/>
      <c r="AV580" s="133"/>
      <c r="AW580" s="133"/>
      <c r="AX580" s="133"/>
      <c r="AY580" s="133"/>
      <c r="AZ580" s="133"/>
      <c r="BA580" s="133"/>
      <c r="BB580" s="133"/>
      <c r="BC580" s="133"/>
      <c r="BD580" s="133"/>
      <c r="BE580" s="133"/>
      <c r="BF580" s="165"/>
      <c r="BG580" s="140"/>
      <c r="BH580" s="140"/>
      <c r="BI580" s="133"/>
      <c r="BJ580" s="133"/>
      <c r="BK580" s="133"/>
      <c r="BL580" s="133"/>
      <c r="BM580" s="133"/>
      <c r="BN580" s="133"/>
      <c r="BO580" s="133"/>
      <c r="BP580" s="133"/>
    </row>
    <row r="581" spans="1:68" ht="13.5" customHeight="1" x14ac:dyDescent="0.3">
      <c r="A581" s="133">
        <v>39</v>
      </c>
      <c r="B581" s="136"/>
      <c r="C581" s="137" t="s">
        <v>2394</v>
      </c>
      <c r="D581" s="138" t="s">
        <v>241</v>
      </c>
      <c r="E581" s="138" t="s">
        <v>218</v>
      </c>
      <c r="F581" s="133"/>
      <c r="G581" s="133">
        <v>1</v>
      </c>
      <c r="H581" s="133">
        <v>1</v>
      </c>
      <c r="I581" s="133">
        <v>4</v>
      </c>
      <c r="J581" s="133">
        <v>4</v>
      </c>
      <c r="K581" s="133"/>
      <c r="L581" s="133"/>
      <c r="M581" s="133"/>
      <c r="N581" s="133"/>
      <c r="O581" s="133"/>
      <c r="P581" s="133"/>
      <c r="Q581" s="133">
        <v>1</v>
      </c>
      <c r="R581" s="133">
        <v>1</v>
      </c>
      <c r="S581" s="133"/>
      <c r="T581" s="133">
        <v>1</v>
      </c>
      <c r="U581" s="133">
        <v>2</v>
      </c>
      <c r="V581" s="133">
        <v>3</v>
      </c>
      <c r="W581" s="133">
        <v>3</v>
      </c>
      <c r="X581" s="133">
        <v>1</v>
      </c>
      <c r="Y581" s="133">
        <v>9</v>
      </c>
      <c r="Z581" s="133">
        <v>23</v>
      </c>
      <c r="AA581" s="133">
        <v>41</v>
      </c>
      <c r="AB581" s="133">
        <v>40</v>
      </c>
      <c r="AC581" s="133"/>
      <c r="AD581" s="133">
        <v>246</v>
      </c>
      <c r="AE581" s="133"/>
      <c r="AF581" s="133"/>
      <c r="AG581" s="133">
        <v>100</v>
      </c>
      <c r="AH581" s="133">
        <v>5</v>
      </c>
      <c r="AI581" s="133">
        <v>10</v>
      </c>
      <c r="AJ581" s="133">
        <v>2</v>
      </c>
      <c r="AK581" s="133"/>
      <c r="AL581" s="133">
        <v>2</v>
      </c>
      <c r="AM581" s="133">
        <v>65</v>
      </c>
      <c r="AN581" s="133">
        <v>31</v>
      </c>
      <c r="AO581" s="133"/>
      <c r="AP581" s="133"/>
      <c r="AQ581" s="133">
        <v>6000</v>
      </c>
      <c r="AR581" s="133">
        <v>11</v>
      </c>
      <c r="AS581" s="138" t="s">
        <v>5853</v>
      </c>
      <c r="AT581" s="133">
        <v>3</v>
      </c>
      <c r="AU581" s="133"/>
      <c r="AV581" s="133"/>
      <c r="AW581" s="133"/>
      <c r="AX581" s="133"/>
      <c r="AY581" s="133"/>
      <c r="AZ581" s="133"/>
      <c r="BA581" s="133"/>
      <c r="BB581" s="133"/>
      <c r="BC581" s="133"/>
      <c r="BD581" s="133"/>
      <c r="BE581" s="138" t="s">
        <v>5849</v>
      </c>
      <c r="BF581" s="166" t="s">
        <v>7921</v>
      </c>
      <c r="BG581" s="137" t="s">
        <v>7877</v>
      </c>
      <c r="BH581" s="139" t="s">
        <v>6824</v>
      </c>
      <c r="BI581" s="133"/>
      <c r="BJ581" s="133"/>
      <c r="BK581" s="133"/>
      <c r="BL581" s="133"/>
      <c r="BM581" s="133"/>
      <c r="BN581" s="133"/>
      <c r="BO581" s="133"/>
      <c r="BP581" s="133"/>
    </row>
    <row r="582" spans="1:68" ht="13.5" customHeight="1" x14ac:dyDescent="0.3">
      <c r="A582" s="133">
        <v>40</v>
      </c>
      <c r="B582" s="136"/>
      <c r="C582" s="137" t="s">
        <v>7471</v>
      </c>
      <c r="D582" s="138" t="s">
        <v>7448</v>
      </c>
      <c r="E582" s="133"/>
      <c r="F582" s="133"/>
      <c r="G582" s="133">
        <v>1</v>
      </c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>
        <v>1</v>
      </c>
      <c r="Z582" s="133"/>
      <c r="AA582" s="133"/>
      <c r="AB582" s="133"/>
      <c r="AC582" s="133"/>
      <c r="AD582" s="133"/>
      <c r="AE582" s="133"/>
      <c r="AF582" s="133"/>
      <c r="AG582" s="133"/>
      <c r="AH582" s="133"/>
      <c r="AI582" s="133"/>
      <c r="AJ582" s="133"/>
      <c r="AK582" s="133"/>
      <c r="AL582" s="133"/>
      <c r="AM582" s="133"/>
      <c r="AN582" s="133"/>
      <c r="AO582" s="133"/>
      <c r="AP582" s="133"/>
      <c r="AQ582" s="133"/>
      <c r="AR582" s="133"/>
      <c r="AS582" s="133"/>
      <c r="AT582" s="133"/>
      <c r="AU582" s="133"/>
      <c r="AV582" s="133"/>
      <c r="AW582" s="133"/>
      <c r="AX582" s="133"/>
      <c r="AY582" s="133"/>
      <c r="AZ582" s="133"/>
      <c r="BA582" s="133"/>
      <c r="BB582" s="133"/>
      <c r="BC582" s="133"/>
      <c r="BD582" s="133"/>
      <c r="BE582" s="133"/>
      <c r="BF582" s="165"/>
      <c r="BG582" s="140"/>
      <c r="BH582" s="140"/>
      <c r="BI582" s="133"/>
      <c r="BJ582" s="133"/>
      <c r="BK582" s="133"/>
      <c r="BL582" s="133"/>
      <c r="BM582" s="133"/>
      <c r="BN582" s="133"/>
      <c r="BO582" s="133"/>
      <c r="BP582" s="133"/>
    </row>
    <row r="583" spans="1:68" ht="13.5" customHeight="1" x14ac:dyDescent="0.3">
      <c r="A583" s="133">
        <v>41</v>
      </c>
      <c r="B583" s="136"/>
      <c r="C583" s="137" t="s">
        <v>3005</v>
      </c>
      <c r="D583" s="138" t="s">
        <v>7922</v>
      </c>
      <c r="E583" s="138" t="s">
        <v>7923</v>
      </c>
      <c r="F583" s="133"/>
      <c r="G583" s="133">
        <v>1</v>
      </c>
      <c r="H583" s="133">
        <v>1</v>
      </c>
      <c r="I583" s="133">
        <v>3</v>
      </c>
      <c r="J583" s="133">
        <v>4</v>
      </c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>
        <v>5</v>
      </c>
      <c r="V583" s="133">
        <v>2</v>
      </c>
      <c r="W583" s="133">
        <v>4</v>
      </c>
      <c r="X583" s="133">
        <v>3</v>
      </c>
      <c r="Y583" s="133">
        <v>8</v>
      </c>
      <c r="Z583" s="133">
        <v>21</v>
      </c>
      <c r="AA583" s="133">
        <v>48</v>
      </c>
      <c r="AB583" s="133">
        <v>56</v>
      </c>
      <c r="AC583" s="133"/>
      <c r="AD583" s="133">
        <v>100</v>
      </c>
      <c r="AE583" s="133"/>
      <c r="AF583" s="133"/>
      <c r="AG583" s="133">
        <v>50</v>
      </c>
      <c r="AH583" s="133">
        <v>11</v>
      </c>
      <c r="AI583" s="133">
        <v>8</v>
      </c>
      <c r="AJ583" s="133">
        <v>3</v>
      </c>
      <c r="AK583" s="133">
        <v>4</v>
      </c>
      <c r="AL583" s="133">
        <v>4</v>
      </c>
      <c r="AM583" s="133">
        <v>10</v>
      </c>
      <c r="AN583" s="133">
        <v>58</v>
      </c>
      <c r="AO583" s="133">
        <v>96</v>
      </c>
      <c r="AP583" s="133"/>
      <c r="AQ583" s="133">
        <v>16000</v>
      </c>
      <c r="AR583" s="133">
        <v>14</v>
      </c>
      <c r="AS583" s="138" t="s">
        <v>5853</v>
      </c>
      <c r="AT583" s="133">
        <v>4</v>
      </c>
      <c r="AU583" s="133"/>
      <c r="AV583" s="133"/>
      <c r="AW583" s="133"/>
      <c r="AX583" s="133"/>
      <c r="AY583" s="133"/>
      <c r="AZ583" s="133"/>
      <c r="BA583" s="133"/>
      <c r="BB583" s="133"/>
      <c r="BC583" s="133"/>
      <c r="BD583" s="133"/>
      <c r="BE583" s="138" t="s">
        <v>5849</v>
      </c>
      <c r="BF583" s="166" t="s">
        <v>7924</v>
      </c>
      <c r="BG583" s="137" t="s">
        <v>7776</v>
      </c>
      <c r="BH583" s="139" t="s">
        <v>6824</v>
      </c>
      <c r="BI583" s="133"/>
      <c r="BJ583" s="133"/>
      <c r="BK583" s="133"/>
      <c r="BL583" s="133"/>
      <c r="BM583" s="133"/>
      <c r="BN583" s="133"/>
      <c r="BO583" s="133"/>
      <c r="BP583" s="133"/>
    </row>
    <row r="584" spans="1:68" ht="13.5" customHeight="1" x14ac:dyDescent="0.3">
      <c r="A584" s="133">
        <v>42</v>
      </c>
      <c r="B584" s="136"/>
      <c r="C584" s="140"/>
      <c r="D584" s="138" t="s">
        <v>7925</v>
      </c>
      <c r="E584" s="138" t="s">
        <v>7926</v>
      </c>
      <c r="F584" s="133"/>
      <c r="G584" s="133">
        <v>1</v>
      </c>
      <c r="H584" s="133">
        <v>1</v>
      </c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  <c r="AI584" s="133"/>
      <c r="AJ584" s="133"/>
      <c r="AK584" s="133"/>
      <c r="AL584" s="133"/>
      <c r="AM584" s="133"/>
      <c r="AN584" s="133"/>
      <c r="AO584" s="133"/>
      <c r="AP584" s="133"/>
      <c r="AQ584" s="133"/>
      <c r="AR584" s="133"/>
      <c r="AS584" s="133"/>
      <c r="AT584" s="133"/>
      <c r="AU584" s="133"/>
      <c r="AV584" s="133"/>
      <c r="AW584" s="133"/>
      <c r="AX584" s="133"/>
      <c r="AY584" s="133"/>
      <c r="AZ584" s="133"/>
      <c r="BA584" s="133"/>
      <c r="BB584" s="133"/>
      <c r="BC584" s="133"/>
      <c r="BD584" s="133"/>
      <c r="BE584" s="133"/>
      <c r="BF584" s="165"/>
      <c r="BG584" s="140"/>
      <c r="BH584" s="140"/>
      <c r="BI584" s="133"/>
      <c r="BJ584" s="133"/>
      <c r="BK584" s="133"/>
      <c r="BL584" s="133"/>
      <c r="BM584" s="133"/>
      <c r="BN584" s="133"/>
      <c r="BO584" s="133"/>
      <c r="BP584" s="133"/>
    </row>
    <row r="585" spans="1:68" ht="13.5" customHeight="1" x14ac:dyDescent="0.3">
      <c r="A585" s="133">
        <v>43</v>
      </c>
      <c r="B585" s="136"/>
      <c r="C585" s="140"/>
      <c r="D585" s="138" t="s">
        <v>7927</v>
      </c>
      <c r="E585" s="133"/>
      <c r="F585" s="133"/>
      <c r="G585" s="133">
        <v>1</v>
      </c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>
        <v>1</v>
      </c>
      <c r="Z585" s="133"/>
      <c r="AA585" s="133"/>
      <c r="AB585" s="133"/>
      <c r="AC585" s="133"/>
      <c r="AD585" s="133"/>
      <c r="AE585" s="133"/>
      <c r="AF585" s="133"/>
      <c r="AG585" s="133"/>
      <c r="AH585" s="133"/>
      <c r="AI585" s="133"/>
      <c r="AJ585" s="133"/>
      <c r="AK585" s="133"/>
      <c r="AL585" s="133"/>
      <c r="AM585" s="133"/>
      <c r="AN585" s="133"/>
      <c r="AO585" s="133"/>
      <c r="AP585" s="133"/>
      <c r="AQ585" s="133"/>
      <c r="AR585" s="133"/>
      <c r="AS585" s="133"/>
      <c r="AT585" s="133"/>
      <c r="AU585" s="133"/>
      <c r="AV585" s="133"/>
      <c r="AW585" s="133"/>
      <c r="AX585" s="133"/>
      <c r="AY585" s="133"/>
      <c r="AZ585" s="133"/>
      <c r="BA585" s="133"/>
      <c r="BB585" s="133"/>
      <c r="BC585" s="133"/>
      <c r="BD585" s="133"/>
      <c r="BE585" s="133"/>
      <c r="BF585" s="165"/>
      <c r="BG585" s="140"/>
      <c r="BH585" s="140"/>
      <c r="BI585" s="133"/>
      <c r="BJ585" s="133"/>
      <c r="BK585" s="133"/>
      <c r="BL585" s="133"/>
      <c r="BM585" s="133"/>
      <c r="BN585" s="133"/>
      <c r="BO585" s="133"/>
      <c r="BP585" s="133"/>
    </row>
    <row r="586" spans="1:68" ht="13.5" customHeight="1" x14ac:dyDescent="0.3">
      <c r="A586" s="133">
        <v>44</v>
      </c>
      <c r="B586" s="136"/>
      <c r="C586" s="137" t="s">
        <v>2168</v>
      </c>
      <c r="D586" s="138" t="s">
        <v>7928</v>
      </c>
      <c r="E586" s="138" t="s">
        <v>7929</v>
      </c>
      <c r="F586" s="133"/>
      <c r="G586" s="133">
        <v>1</v>
      </c>
      <c r="H586" s="133">
        <v>1</v>
      </c>
      <c r="I586" s="133">
        <v>1</v>
      </c>
      <c r="J586" s="133">
        <v>2</v>
      </c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>
        <v>3</v>
      </c>
      <c r="V586" s="133"/>
      <c r="W586" s="133">
        <v>3</v>
      </c>
      <c r="X586" s="133"/>
      <c r="Y586" s="133">
        <v>6</v>
      </c>
      <c r="Z586" s="133">
        <v>12</v>
      </c>
      <c r="AA586" s="133">
        <v>42</v>
      </c>
      <c r="AB586" s="133">
        <v>25</v>
      </c>
      <c r="AC586" s="133"/>
      <c r="AD586" s="133">
        <v>35</v>
      </c>
      <c r="AE586" s="133"/>
      <c r="AF586" s="133"/>
      <c r="AG586" s="133"/>
      <c r="AH586" s="133">
        <v>8</v>
      </c>
      <c r="AI586" s="133">
        <v>8</v>
      </c>
      <c r="AJ586" s="133">
        <v>2</v>
      </c>
      <c r="AK586" s="133">
        <v>4</v>
      </c>
      <c r="AL586" s="133">
        <v>4</v>
      </c>
      <c r="AM586" s="133">
        <v>30</v>
      </c>
      <c r="AN586" s="133">
        <v>10</v>
      </c>
      <c r="AO586" s="133">
        <v>60</v>
      </c>
      <c r="AP586" s="133"/>
      <c r="AQ586" s="133">
        <v>6000</v>
      </c>
      <c r="AR586" s="133">
        <v>4</v>
      </c>
      <c r="AS586" s="138" t="s">
        <v>5849</v>
      </c>
      <c r="AT586" s="133">
        <v>3</v>
      </c>
      <c r="AU586" s="133">
        <v>1</v>
      </c>
      <c r="AV586" s="133"/>
      <c r="AW586" s="133"/>
      <c r="AX586" s="133"/>
      <c r="AY586" s="133"/>
      <c r="AZ586" s="133"/>
      <c r="BA586" s="133"/>
      <c r="BB586" s="133"/>
      <c r="BC586" s="133"/>
      <c r="BD586" s="133"/>
      <c r="BE586" s="138" t="s">
        <v>5849</v>
      </c>
      <c r="BF586" s="166" t="s">
        <v>7924</v>
      </c>
      <c r="BG586" s="137" t="s">
        <v>7776</v>
      </c>
      <c r="BH586" s="139" t="s">
        <v>6824</v>
      </c>
      <c r="BI586" s="133"/>
      <c r="BJ586" s="133"/>
      <c r="BK586" s="133"/>
      <c r="BL586" s="133"/>
      <c r="BM586" s="133"/>
      <c r="BN586" s="133"/>
      <c r="BO586" s="133"/>
      <c r="BP586" s="133"/>
    </row>
    <row r="587" spans="1:68" ht="13.5" customHeight="1" x14ac:dyDescent="0.3">
      <c r="A587" s="133">
        <v>45</v>
      </c>
      <c r="B587" s="136"/>
      <c r="C587" s="137" t="s">
        <v>7327</v>
      </c>
      <c r="D587" s="138" t="s">
        <v>7928</v>
      </c>
      <c r="E587" s="133"/>
      <c r="F587" s="133"/>
      <c r="G587" s="133">
        <v>1</v>
      </c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>
        <v>1</v>
      </c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33"/>
      <c r="AJ587" s="133"/>
      <c r="AK587" s="133"/>
      <c r="AL587" s="133"/>
      <c r="AM587" s="133"/>
      <c r="AN587" s="133"/>
      <c r="AO587" s="133"/>
      <c r="AP587" s="133"/>
      <c r="AQ587" s="133"/>
      <c r="AR587" s="133"/>
      <c r="AS587" s="133"/>
      <c r="AT587" s="133"/>
      <c r="AU587" s="133"/>
      <c r="AV587" s="133"/>
      <c r="AW587" s="133"/>
      <c r="AX587" s="133"/>
      <c r="AY587" s="133"/>
      <c r="AZ587" s="133"/>
      <c r="BA587" s="133"/>
      <c r="BB587" s="133"/>
      <c r="BC587" s="133"/>
      <c r="BD587" s="133"/>
      <c r="BE587" s="133"/>
      <c r="BF587" s="165"/>
      <c r="BG587" s="140"/>
      <c r="BH587" s="140"/>
      <c r="BI587" s="133"/>
      <c r="BJ587" s="133"/>
      <c r="BK587" s="133"/>
      <c r="BL587" s="133"/>
      <c r="BM587" s="133"/>
      <c r="BN587" s="133"/>
      <c r="BO587" s="133"/>
      <c r="BP587" s="133"/>
    </row>
    <row r="588" spans="1:68" ht="13.5" customHeight="1" x14ac:dyDescent="0.3">
      <c r="A588" s="133">
        <v>46</v>
      </c>
      <c r="B588" s="136"/>
      <c r="C588" s="137" t="s">
        <v>7930</v>
      </c>
      <c r="D588" s="138" t="s">
        <v>7931</v>
      </c>
      <c r="E588" s="133"/>
      <c r="F588" s="133"/>
      <c r="G588" s="133">
        <v>1</v>
      </c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>
        <v>1</v>
      </c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33"/>
      <c r="AJ588" s="133"/>
      <c r="AK588" s="133"/>
      <c r="AL588" s="133"/>
      <c r="AM588" s="133"/>
      <c r="AN588" s="133"/>
      <c r="AO588" s="133"/>
      <c r="AP588" s="133"/>
      <c r="AQ588" s="133"/>
      <c r="AR588" s="133"/>
      <c r="AS588" s="133"/>
      <c r="AT588" s="133"/>
      <c r="AU588" s="133"/>
      <c r="AV588" s="133"/>
      <c r="AW588" s="133"/>
      <c r="AX588" s="133"/>
      <c r="AY588" s="133"/>
      <c r="AZ588" s="133"/>
      <c r="BA588" s="133"/>
      <c r="BB588" s="133"/>
      <c r="BC588" s="133"/>
      <c r="BD588" s="133"/>
      <c r="BE588" s="133"/>
      <c r="BF588" s="165"/>
      <c r="BG588" s="140"/>
      <c r="BH588" s="140"/>
      <c r="BI588" s="133"/>
      <c r="BJ588" s="133"/>
      <c r="BK588" s="133"/>
      <c r="BL588" s="133"/>
      <c r="BM588" s="133"/>
      <c r="BN588" s="133"/>
      <c r="BO588" s="133"/>
      <c r="BP588" s="133"/>
    </row>
    <row r="589" spans="1:68" ht="13.5" customHeight="1" x14ac:dyDescent="0.3">
      <c r="A589" s="133">
        <v>47</v>
      </c>
      <c r="B589" s="136"/>
      <c r="C589" s="137" t="s">
        <v>7932</v>
      </c>
      <c r="D589" s="133"/>
      <c r="E589" s="138" t="s">
        <v>7933</v>
      </c>
      <c r="F589" s="133"/>
      <c r="G589" s="133"/>
      <c r="H589" s="133">
        <v>1</v>
      </c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>
        <v>2</v>
      </c>
      <c r="V589" s="133">
        <v>2</v>
      </c>
      <c r="W589" s="133">
        <v>2</v>
      </c>
      <c r="X589" s="133">
        <v>3</v>
      </c>
      <c r="Y589" s="133">
        <v>4</v>
      </c>
      <c r="Z589" s="133"/>
      <c r="AA589" s="133"/>
      <c r="AB589" s="133">
        <v>2</v>
      </c>
      <c r="AC589" s="133"/>
      <c r="AD589" s="133"/>
      <c r="AE589" s="133"/>
      <c r="AF589" s="133"/>
      <c r="AG589" s="133"/>
      <c r="AH589" s="133"/>
      <c r="AI589" s="133"/>
      <c r="AJ589" s="133"/>
      <c r="AK589" s="133"/>
      <c r="AL589" s="133"/>
      <c r="AM589" s="133"/>
      <c r="AN589" s="133"/>
      <c r="AO589" s="133"/>
      <c r="AP589" s="133"/>
      <c r="AQ589" s="133"/>
      <c r="AR589" s="133"/>
      <c r="AS589" s="133"/>
      <c r="AT589" s="133"/>
      <c r="AU589" s="133">
        <v>1</v>
      </c>
      <c r="AV589" s="133"/>
      <c r="AW589" s="133"/>
      <c r="AX589" s="133"/>
      <c r="AY589" s="133"/>
      <c r="AZ589" s="133"/>
      <c r="BA589" s="133"/>
      <c r="BB589" s="133"/>
      <c r="BC589" s="133"/>
      <c r="BD589" s="133"/>
      <c r="BE589" s="133"/>
      <c r="BF589" s="165"/>
      <c r="BG589" s="140"/>
      <c r="BH589" s="140"/>
      <c r="BI589" s="133"/>
      <c r="BJ589" s="133"/>
      <c r="BK589" s="133"/>
      <c r="BL589" s="133"/>
      <c r="BM589" s="133"/>
      <c r="BN589" s="133"/>
      <c r="BO589" s="133"/>
      <c r="BP589" s="133"/>
    </row>
    <row r="590" spans="1:68" ht="13.5" customHeight="1" x14ac:dyDescent="0.3">
      <c r="A590" s="133">
        <v>48</v>
      </c>
      <c r="B590" s="136"/>
      <c r="C590" s="137" t="s">
        <v>2716</v>
      </c>
      <c r="D590" s="138" t="s">
        <v>7934</v>
      </c>
      <c r="E590" s="138" t="s">
        <v>7935</v>
      </c>
      <c r="F590" s="133"/>
      <c r="G590" s="133">
        <v>1</v>
      </c>
      <c r="H590" s="133">
        <v>1</v>
      </c>
      <c r="I590" s="133">
        <v>1</v>
      </c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>
        <v>9</v>
      </c>
      <c r="V590" s="133"/>
      <c r="W590" s="133">
        <v>2</v>
      </c>
      <c r="X590" s="133">
        <v>3</v>
      </c>
      <c r="Y590" s="133">
        <v>10</v>
      </c>
      <c r="Z590" s="133">
        <v>19</v>
      </c>
      <c r="AA590" s="133">
        <v>43</v>
      </c>
      <c r="AB590" s="133">
        <v>44</v>
      </c>
      <c r="AC590" s="133"/>
      <c r="AD590" s="133">
        <v>188</v>
      </c>
      <c r="AE590" s="133"/>
      <c r="AF590" s="133"/>
      <c r="AG590" s="133">
        <v>123</v>
      </c>
      <c r="AH590" s="133">
        <v>5</v>
      </c>
      <c r="AI590" s="133">
        <v>11</v>
      </c>
      <c r="AJ590" s="133">
        <v>3</v>
      </c>
      <c r="AK590" s="133">
        <v>2</v>
      </c>
      <c r="AL590" s="133">
        <v>4</v>
      </c>
      <c r="AM590" s="133">
        <v>17</v>
      </c>
      <c r="AN590" s="133">
        <v>31</v>
      </c>
      <c r="AO590" s="133">
        <v>15</v>
      </c>
      <c r="AP590" s="133"/>
      <c r="AQ590" s="133"/>
      <c r="AR590" s="133">
        <v>5</v>
      </c>
      <c r="AS590" s="138" t="s">
        <v>5866</v>
      </c>
      <c r="AT590" s="133">
        <v>3</v>
      </c>
      <c r="AU590" s="133">
        <v>1</v>
      </c>
      <c r="AV590" s="133"/>
      <c r="AW590" s="133"/>
      <c r="AX590" s="133"/>
      <c r="AY590" s="133"/>
      <c r="AZ590" s="133"/>
      <c r="BA590" s="133"/>
      <c r="BB590" s="133"/>
      <c r="BC590" s="133"/>
      <c r="BD590" s="133"/>
      <c r="BE590" s="133">
        <v>1</v>
      </c>
      <c r="BF590" s="166" t="s">
        <v>7936</v>
      </c>
      <c r="BG590" s="137" t="s">
        <v>7858</v>
      </c>
      <c r="BH590" s="139" t="s">
        <v>6824</v>
      </c>
      <c r="BI590" s="133"/>
      <c r="BJ590" s="133"/>
      <c r="BK590" s="133"/>
      <c r="BL590" s="133"/>
      <c r="BM590" s="133"/>
      <c r="BN590" s="133"/>
      <c r="BO590" s="133"/>
      <c r="BP590" s="133"/>
    </row>
    <row r="591" spans="1:68" ht="13.5" customHeight="1" x14ac:dyDescent="0.3">
      <c r="A591" s="133">
        <v>49</v>
      </c>
      <c r="B591" s="136"/>
      <c r="C591" s="137" t="s">
        <v>7010</v>
      </c>
      <c r="D591" s="138" t="s">
        <v>7937</v>
      </c>
      <c r="E591" s="138" t="s">
        <v>7929</v>
      </c>
      <c r="F591" s="133"/>
      <c r="G591" s="133">
        <v>1</v>
      </c>
      <c r="H591" s="133">
        <v>1</v>
      </c>
      <c r="I591" s="133"/>
      <c r="J591" s="133">
        <v>2</v>
      </c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>
        <v>2</v>
      </c>
      <c r="Z591" s="133">
        <v>2</v>
      </c>
      <c r="AA591" s="133">
        <v>12</v>
      </c>
      <c r="AB591" s="133">
        <v>3</v>
      </c>
      <c r="AC591" s="133"/>
      <c r="AD591" s="133"/>
      <c r="AE591" s="133"/>
      <c r="AF591" s="133"/>
      <c r="AG591" s="133">
        <v>32</v>
      </c>
      <c r="AH591" s="133"/>
      <c r="AI591" s="133"/>
      <c r="AJ591" s="133"/>
      <c r="AK591" s="133"/>
      <c r="AL591" s="133"/>
      <c r="AM591" s="133"/>
      <c r="AN591" s="133"/>
      <c r="AO591" s="133"/>
      <c r="AP591" s="133"/>
      <c r="AQ591" s="133"/>
      <c r="AR591" s="133"/>
      <c r="AS591" s="133"/>
      <c r="AT591" s="133">
        <v>1</v>
      </c>
      <c r="AU591" s="133"/>
      <c r="AV591" s="133"/>
      <c r="AW591" s="133"/>
      <c r="AX591" s="133"/>
      <c r="AY591" s="133"/>
      <c r="AZ591" s="133"/>
      <c r="BA591" s="133"/>
      <c r="BB591" s="133"/>
      <c r="BC591" s="133"/>
      <c r="BD591" s="133"/>
      <c r="BE591" s="133"/>
      <c r="BF591" s="165"/>
      <c r="BG591" s="140"/>
      <c r="BH591" s="140"/>
      <c r="BI591" s="133"/>
      <c r="BJ591" s="133"/>
      <c r="BK591" s="133"/>
      <c r="BL591" s="133"/>
      <c r="BM591" s="133"/>
      <c r="BN591" s="133"/>
      <c r="BO591" s="133"/>
      <c r="BP591" s="133"/>
    </row>
    <row r="592" spans="1:68" ht="13.5" customHeight="1" x14ac:dyDescent="0.3">
      <c r="A592" s="133">
        <v>50</v>
      </c>
      <c r="B592" s="136"/>
      <c r="C592" s="140"/>
      <c r="D592" s="138" t="s">
        <v>7938</v>
      </c>
      <c r="E592" s="133"/>
      <c r="F592" s="133"/>
      <c r="G592" s="133">
        <v>1</v>
      </c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>
        <v>1</v>
      </c>
      <c r="Z592" s="133"/>
      <c r="AA592" s="133"/>
      <c r="AB592" s="133"/>
      <c r="AC592" s="133"/>
      <c r="AD592" s="133"/>
      <c r="AE592" s="133"/>
      <c r="AF592" s="133"/>
      <c r="AG592" s="133"/>
      <c r="AH592" s="133"/>
      <c r="AI592" s="133"/>
      <c r="AJ592" s="133"/>
      <c r="AK592" s="133"/>
      <c r="AL592" s="133"/>
      <c r="AM592" s="133"/>
      <c r="AN592" s="133"/>
      <c r="AO592" s="133"/>
      <c r="AP592" s="133"/>
      <c r="AQ592" s="133"/>
      <c r="AR592" s="133"/>
      <c r="AS592" s="133"/>
      <c r="AT592" s="133"/>
      <c r="AU592" s="133"/>
      <c r="AV592" s="133"/>
      <c r="AW592" s="133"/>
      <c r="AX592" s="133"/>
      <c r="AY592" s="133"/>
      <c r="AZ592" s="133"/>
      <c r="BA592" s="133"/>
      <c r="BB592" s="133"/>
      <c r="BC592" s="133"/>
      <c r="BD592" s="133"/>
      <c r="BE592" s="133"/>
      <c r="BF592" s="165"/>
      <c r="BG592" s="140"/>
      <c r="BH592" s="140"/>
      <c r="BI592" s="133"/>
      <c r="BJ592" s="133"/>
      <c r="BK592" s="133"/>
      <c r="BL592" s="133"/>
      <c r="BM592" s="133"/>
      <c r="BN592" s="133"/>
      <c r="BO592" s="133"/>
      <c r="BP592" s="133"/>
    </row>
    <row r="593" spans="1:68" ht="13.5" customHeight="1" x14ac:dyDescent="0.3">
      <c r="A593" s="133">
        <v>51</v>
      </c>
      <c r="B593" s="136"/>
      <c r="C593" s="140"/>
      <c r="D593" s="138" t="s">
        <v>7939</v>
      </c>
      <c r="E593" s="138" t="s">
        <v>7940</v>
      </c>
      <c r="F593" s="133"/>
      <c r="G593" s="133">
        <v>1</v>
      </c>
      <c r="H593" s="133">
        <v>1</v>
      </c>
      <c r="I593" s="133"/>
      <c r="J593" s="133">
        <v>2</v>
      </c>
      <c r="K593" s="133"/>
      <c r="L593" s="133"/>
      <c r="M593" s="133"/>
      <c r="N593" s="133"/>
      <c r="O593" s="133"/>
      <c r="P593" s="133"/>
      <c r="Q593" s="133"/>
      <c r="R593" s="133"/>
      <c r="S593" s="133">
        <v>1</v>
      </c>
      <c r="T593" s="133"/>
      <c r="U593" s="133">
        <v>2</v>
      </c>
      <c r="V593" s="133"/>
      <c r="W593" s="133">
        <v>1</v>
      </c>
      <c r="X593" s="133"/>
      <c r="Y593" s="133">
        <v>3</v>
      </c>
      <c r="Z593" s="133">
        <v>1</v>
      </c>
      <c r="AA593" s="133">
        <v>8</v>
      </c>
      <c r="AB593" s="133">
        <v>7</v>
      </c>
      <c r="AC593" s="133"/>
      <c r="AD593" s="133">
        <v>58</v>
      </c>
      <c r="AE593" s="133"/>
      <c r="AF593" s="133"/>
      <c r="AG593" s="133"/>
      <c r="AH593" s="133">
        <v>1</v>
      </c>
      <c r="AI593" s="133"/>
      <c r="AJ593" s="133"/>
      <c r="AK593" s="133"/>
      <c r="AL593" s="133"/>
      <c r="AM593" s="133"/>
      <c r="AN593" s="133"/>
      <c r="AO593" s="133"/>
      <c r="AP593" s="133"/>
      <c r="AQ593" s="133"/>
      <c r="AR593" s="133"/>
      <c r="AS593" s="133"/>
      <c r="AT593" s="133">
        <v>1</v>
      </c>
      <c r="AU593" s="133">
        <v>1</v>
      </c>
      <c r="AV593" s="133"/>
      <c r="AW593" s="133"/>
      <c r="AX593" s="133">
        <v>2</v>
      </c>
      <c r="AY593" s="133"/>
      <c r="AZ593" s="133"/>
      <c r="BA593" s="133"/>
      <c r="BB593" s="133"/>
      <c r="BC593" s="133"/>
      <c r="BD593" s="133"/>
      <c r="BE593" s="133"/>
      <c r="BF593" s="165"/>
      <c r="BG593" s="140"/>
      <c r="BH593" s="140"/>
      <c r="BI593" s="133"/>
      <c r="BJ593" s="133"/>
      <c r="BK593" s="133"/>
      <c r="BL593" s="133"/>
      <c r="BM593" s="133"/>
      <c r="BN593" s="133"/>
      <c r="BO593" s="133"/>
      <c r="BP593" s="133"/>
    </row>
    <row r="594" spans="1:68" ht="13.5" customHeight="1" x14ac:dyDescent="0.3">
      <c r="A594" s="133">
        <v>52</v>
      </c>
      <c r="B594" s="136"/>
      <c r="C594" s="140"/>
      <c r="D594" s="138" t="s">
        <v>7941</v>
      </c>
      <c r="E594" s="138" t="s">
        <v>7942</v>
      </c>
      <c r="F594" s="133"/>
      <c r="G594" s="133">
        <v>1</v>
      </c>
      <c r="H594" s="133">
        <v>1</v>
      </c>
      <c r="I594" s="133">
        <v>2</v>
      </c>
      <c r="J594" s="133">
        <v>4</v>
      </c>
      <c r="K594" s="133"/>
      <c r="L594" s="133"/>
      <c r="M594" s="133"/>
      <c r="N594" s="133"/>
      <c r="O594" s="133"/>
      <c r="P594" s="133"/>
      <c r="Q594" s="133">
        <v>1</v>
      </c>
      <c r="R594" s="133">
        <v>2</v>
      </c>
      <c r="S594" s="133">
        <v>2</v>
      </c>
      <c r="T594" s="133">
        <v>3</v>
      </c>
      <c r="U594" s="133">
        <v>8</v>
      </c>
      <c r="V594" s="133">
        <v>2</v>
      </c>
      <c r="W594" s="133">
        <v>5</v>
      </c>
      <c r="X594" s="133">
        <v>1</v>
      </c>
      <c r="Y594" s="133">
        <v>11</v>
      </c>
      <c r="Z594" s="133">
        <v>10</v>
      </c>
      <c r="AA594" s="133">
        <v>24</v>
      </c>
      <c r="AB594" s="133">
        <v>30</v>
      </c>
      <c r="AC594" s="133">
        <v>15</v>
      </c>
      <c r="AD594" s="133">
        <v>25</v>
      </c>
      <c r="AE594" s="133"/>
      <c r="AF594" s="133"/>
      <c r="AG594" s="133"/>
      <c r="AH594" s="133"/>
      <c r="AI594" s="138" t="s">
        <v>6970</v>
      </c>
      <c r="AJ594" s="133">
        <v>3</v>
      </c>
      <c r="AK594" s="138" t="s">
        <v>5853</v>
      </c>
      <c r="AL594" s="133">
        <v>5</v>
      </c>
      <c r="AM594" s="133">
        <v>70</v>
      </c>
      <c r="AN594" s="133">
        <v>50</v>
      </c>
      <c r="AO594" s="133">
        <v>25</v>
      </c>
      <c r="AP594" s="133"/>
      <c r="AQ594" s="133"/>
      <c r="AR594" s="133">
        <v>3</v>
      </c>
      <c r="AS594" s="138" t="s">
        <v>5849</v>
      </c>
      <c r="AT594" s="133">
        <v>3</v>
      </c>
      <c r="AU594" s="133"/>
      <c r="AV594" s="133">
        <v>1</v>
      </c>
      <c r="AW594" s="133"/>
      <c r="AX594" s="133"/>
      <c r="AY594" s="133"/>
      <c r="AZ594" s="133"/>
      <c r="BA594" s="133"/>
      <c r="BB594" s="133"/>
      <c r="BC594" s="133"/>
      <c r="BD594" s="133"/>
      <c r="BE594" s="133"/>
      <c r="BF594" s="166" t="s">
        <v>7943</v>
      </c>
      <c r="BG594" s="137" t="s">
        <v>7526</v>
      </c>
      <c r="BH594" s="139" t="s">
        <v>6824</v>
      </c>
      <c r="BI594" s="133"/>
      <c r="BJ594" s="133"/>
      <c r="BK594" s="133"/>
      <c r="BL594" s="133"/>
      <c r="BM594" s="133"/>
      <c r="BN594" s="133"/>
      <c r="BO594" s="133"/>
      <c r="BP594" s="133"/>
    </row>
    <row r="595" spans="1:68" ht="13.5" customHeight="1" x14ac:dyDescent="0.3">
      <c r="A595" s="133">
        <v>53</v>
      </c>
      <c r="B595" s="136"/>
      <c r="C595" s="137" t="s">
        <v>2237</v>
      </c>
      <c r="D595" s="138" t="s">
        <v>7944</v>
      </c>
      <c r="E595" s="138" t="s">
        <v>7945</v>
      </c>
      <c r="F595" s="133"/>
      <c r="G595" s="133">
        <v>1</v>
      </c>
      <c r="H595" s="133">
        <v>1</v>
      </c>
      <c r="I595" s="133">
        <v>2</v>
      </c>
      <c r="J595" s="133">
        <v>1</v>
      </c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>
        <v>4</v>
      </c>
      <c r="V595" s="133"/>
      <c r="W595" s="133">
        <v>2</v>
      </c>
      <c r="X595" s="133">
        <v>1</v>
      </c>
      <c r="Y595" s="133">
        <v>4</v>
      </c>
      <c r="Z595" s="133">
        <v>21</v>
      </c>
      <c r="AA595" s="133">
        <v>30</v>
      </c>
      <c r="AB595" s="133">
        <v>30</v>
      </c>
      <c r="AC595" s="133"/>
      <c r="AD595" s="133">
        <v>100</v>
      </c>
      <c r="AE595" s="133"/>
      <c r="AF595" s="133"/>
      <c r="AG595" s="133">
        <v>5</v>
      </c>
      <c r="AH595" s="133"/>
      <c r="AI595" s="133">
        <v>7</v>
      </c>
      <c r="AJ595" s="133"/>
      <c r="AK595" s="133">
        <v>3</v>
      </c>
      <c r="AL595" s="133">
        <v>5</v>
      </c>
      <c r="AM595" s="133">
        <v>26</v>
      </c>
      <c r="AN595" s="133"/>
      <c r="AO595" s="133">
        <v>23</v>
      </c>
      <c r="AP595" s="133"/>
      <c r="AQ595" s="133"/>
      <c r="AR595" s="133">
        <v>3</v>
      </c>
      <c r="AS595" s="138" t="s">
        <v>5849</v>
      </c>
      <c r="AT595" s="133">
        <v>1</v>
      </c>
      <c r="AU595" s="133"/>
      <c r="AV595" s="133"/>
      <c r="AW595" s="133"/>
      <c r="AX595" s="133"/>
      <c r="AY595" s="133"/>
      <c r="AZ595" s="133"/>
      <c r="BA595" s="133"/>
      <c r="BB595" s="133"/>
      <c r="BC595" s="133"/>
      <c r="BD595" s="133"/>
      <c r="BE595" s="138" t="s">
        <v>7789</v>
      </c>
      <c r="BF595" s="166" t="s">
        <v>7946</v>
      </c>
      <c r="BG595" s="137" t="s">
        <v>7947</v>
      </c>
      <c r="BH595" s="137" t="s">
        <v>6829</v>
      </c>
      <c r="BI595" s="133"/>
      <c r="BJ595" s="133"/>
      <c r="BK595" s="133"/>
      <c r="BL595" s="133"/>
      <c r="BM595" s="133"/>
      <c r="BN595" s="133"/>
      <c r="BO595" s="133"/>
      <c r="BP595" s="133"/>
    </row>
    <row r="596" spans="1:68" ht="13.5" customHeight="1" x14ac:dyDescent="0.3">
      <c r="A596" s="133">
        <v>54</v>
      </c>
      <c r="B596" s="136"/>
      <c r="C596" s="137" t="s">
        <v>7948</v>
      </c>
      <c r="D596" s="133"/>
      <c r="E596" s="138" t="s">
        <v>7949</v>
      </c>
      <c r="F596" s="133"/>
      <c r="G596" s="133"/>
      <c r="H596" s="133">
        <v>1</v>
      </c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>
        <v>1</v>
      </c>
      <c r="V596" s="133"/>
      <c r="W596" s="133"/>
      <c r="X596" s="133">
        <v>2</v>
      </c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133"/>
      <c r="AJ596" s="133"/>
      <c r="AK596" s="133"/>
      <c r="AL596" s="133"/>
      <c r="AM596" s="133"/>
      <c r="AN596" s="133"/>
      <c r="AO596" s="133"/>
      <c r="AP596" s="133"/>
      <c r="AQ596" s="133"/>
      <c r="AR596" s="133"/>
      <c r="AS596" s="133"/>
      <c r="AT596" s="133"/>
      <c r="AU596" s="133"/>
      <c r="AV596" s="133"/>
      <c r="AW596" s="133"/>
      <c r="AX596" s="133"/>
      <c r="AY596" s="133"/>
      <c r="AZ596" s="133"/>
      <c r="BA596" s="133"/>
      <c r="BB596" s="133"/>
      <c r="BC596" s="133"/>
      <c r="BD596" s="133"/>
      <c r="BE596" s="133"/>
      <c r="BF596" s="165"/>
      <c r="BG596" s="140"/>
      <c r="BH596" s="140"/>
      <c r="BI596" s="133"/>
      <c r="BJ596" s="133"/>
      <c r="BK596" s="133"/>
      <c r="BL596" s="133"/>
      <c r="BM596" s="133"/>
      <c r="BN596" s="133"/>
      <c r="BO596" s="133"/>
      <c r="BP596" s="133"/>
    </row>
    <row r="597" spans="1:68" ht="13.5" customHeight="1" x14ac:dyDescent="0.3">
      <c r="A597" s="133">
        <v>55</v>
      </c>
      <c r="B597" s="136"/>
      <c r="C597" s="140"/>
      <c r="D597" s="138" t="s">
        <v>7950</v>
      </c>
      <c r="E597" s="133"/>
      <c r="F597" s="133"/>
      <c r="G597" s="133">
        <v>1</v>
      </c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  <c r="AI597" s="133"/>
      <c r="AJ597" s="133"/>
      <c r="AK597" s="133"/>
      <c r="AL597" s="133"/>
      <c r="AM597" s="133"/>
      <c r="AN597" s="133"/>
      <c r="AO597" s="133"/>
      <c r="AP597" s="133"/>
      <c r="AQ597" s="133"/>
      <c r="AR597" s="133"/>
      <c r="AS597" s="133"/>
      <c r="AT597" s="133"/>
      <c r="AU597" s="133"/>
      <c r="AV597" s="133"/>
      <c r="AW597" s="133"/>
      <c r="AX597" s="133"/>
      <c r="AY597" s="133"/>
      <c r="AZ597" s="133"/>
      <c r="BA597" s="133"/>
      <c r="BB597" s="133"/>
      <c r="BC597" s="133"/>
      <c r="BD597" s="133"/>
      <c r="BE597" s="133"/>
      <c r="BF597" s="165"/>
      <c r="BG597" s="140"/>
      <c r="BH597" s="140"/>
      <c r="BI597" s="133"/>
      <c r="BJ597" s="133"/>
      <c r="BK597" s="133"/>
      <c r="BL597" s="133"/>
      <c r="BM597" s="133"/>
      <c r="BN597" s="133"/>
      <c r="BO597" s="133"/>
      <c r="BP597" s="133"/>
    </row>
    <row r="598" spans="1:68" ht="13.5" customHeight="1" x14ac:dyDescent="0.3">
      <c r="A598" s="133">
        <v>56</v>
      </c>
      <c r="B598" s="136"/>
      <c r="C598" s="137" t="s">
        <v>7951</v>
      </c>
      <c r="D598" s="138" t="s">
        <v>7952</v>
      </c>
      <c r="E598" s="138" t="s">
        <v>7953</v>
      </c>
      <c r="F598" s="133"/>
      <c r="G598" s="133">
        <v>1</v>
      </c>
      <c r="H598" s="133">
        <v>1</v>
      </c>
      <c r="I598" s="133">
        <v>1</v>
      </c>
      <c r="J598" s="133">
        <v>2</v>
      </c>
      <c r="K598" s="133"/>
      <c r="L598" s="133"/>
      <c r="M598" s="133"/>
      <c r="N598" s="133"/>
      <c r="O598" s="133"/>
      <c r="P598" s="133"/>
      <c r="Q598" s="133"/>
      <c r="R598" s="133"/>
      <c r="S598" s="133">
        <v>1</v>
      </c>
      <c r="T598" s="133"/>
      <c r="U598" s="133"/>
      <c r="V598" s="133"/>
      <c r="W598" s="133">
        <v>1</v>
      </c>
      <c r="X598" s="133"/>
      <c r="Y598" s="133">
        <v>2</v>
      </c>
      <c r="Z598" s="133">
        <v>3</v>
      </c>
      <c r="AA598" s="133">
        <v>13</v>
      </c>
      <c r="AB598" s="133">
        <v>8</v>
      </c>
      <c r="AC598" s="133">
        <v>14</v>
      </c>
      <c r="AD598" s="133"/>
      <c r="AE598" s="133"/>
      <c r="AF598" s="133"/>
      <c r="AG598" s="133"/>
      <c r="AH598" s="133">
        <v>4</v>
      </c>
      <c r="AI598" s="138" t="s">
        <v>5853</v>
      </c>
      <c r="AJ598" s="133"/>
      <c r="AK598" s="133">
        <v>1</v>
      </c>
      <c r="AL598" s="133">
        <v>1</v>
      </c>
      <c r="AM598" s="133">
        <v>7</v>
      </c>
      <c r="AN598" s="133"/>
      <c r="AO598" s="133">
        <v>11</v>
      </c>
      <c r="AP598" s="133"/>
      <c r="AQ598" s="133"/>
      <c r="AR598" s="133"/>
      <c r="AS598" s="133"/>
      <c r="AT598" s="133"/>
      <c r="AU598" s="133"/>
      <c r="AV598" s="133"/>
      <c r="AW598" s="133"/>
      <c r="AX598" s="133"/>
      <c r="AY598" s="133"/>
      <c r="AZ598" s="133"/>
      <c r="BA598" s="133"/>
      <c r="BB598" s="133"/>
      <c r="BC598" s="133"/>
      <c r="BD598" s="133"/>
      <c r="BE598" s="133"/>
      <c r="BF598" s="165"/>
      <c r="BG598" s="140"/>
      <c r="BH598" s="140"/>
      <c r="BI598" s="133"/>
      <c r="BJ598" s="133"/>
      <c r="BK598" s="133"/>
      <c r="BL598" s="133"/>
      <c r="BM598" s="133"/>
      <c r="BN598" s="133"/>
      <c r="BO598" s="133"/>
      <c r="BP598" s="133"/>
    </row>
    <row r="599" spans="1:68" ht="13.5" customHeight="1" x14ac:dyDescent="0.3">
      <c r="A599" s="133">
        <v>57</v>
      </c>
      <c r="B599" s="136"/>
      <c r="C599" s="137" t="s">
        <v>7629</v>
      </c>
      <c r="D599" s="138" t="s">
        <v>7954</v>
      </c>
      <c r="E599" s="133"/>
      <c r="F599" s="133"/>
      <c r="G599" s="133">
        <v>1</v>
      </c>
      <c r="H599" s="133"/>
      <c r="I599" s="133">
        <v>1</v>
      </c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>
        <v>4</v>
      </c>
      <c r="V599" s="133"/>
      <c r="W599" s="133">
        <v>2</v>
      </c>
      <c r="X599" s="133">
        <v>2</v>
      </c>
      <c r="Y599" s="133">
        <v>8</v>
      </c>
      <c r="Z599" s="133">
        <v>7</v>
      </c>
      <c r="AA599" s="133">
        <v>28</v>
      </c>
      <c r="AB599" s="133">
        <v>64</v>
      </c>
      <c r="AC599" s="133"/>
      <c r="AD599" s="133">
        <v>100</v>
      </c>
      <c r="AE599" s="133"/>
      <c r="AF599" s="133"/>
      <c r="AG599" s="133">
        <v>54</v>
      </c>
      <c r="AH599" s="133">
        <v>4</v>
      </c>
      <c r="AI599" s="133">
        <v>3</v>
      </c>
      <c r="AJ599" s="133"/>
      <c r="AK599" s="133">
        <v>5</v>
      </c>
      <c r="AL599" s="133">
        <v>4</v>
      </c>
      <c r="AM599" s="133">
        <v>6</v>
      </c>
      <c r="AN599" s="133"/>
      <c r="AO599" s="133">
        <v>50</v>
      </c>
      <c r="AP599" s="133"/>
      <c r="AQ599" s="133"/>
      <c r="AR599" s="133">
        <v>7</v>
      </c>
      <c r="AS599" s="133">
        <v>2</v>
      </c>
      <c r="AT599" s="133">
        <v>1</v>
      </c>
      <c r="AU599" s="133">
        <v>1</v>
      </c>
      <c r="AV599" s="133"/>
      <c r="AW599" s="133"/>
      <c r="AX599" s="133"/>
      <c r="AY599" s="133"/>
      <c r="AZ599" s="133"/>
      <c r="BA599" s="133"/>
      <c r="BB599" s="133"/>
      <c r="BC599" s="133"/>
      <c r="BD599" s="133"/>
      <c r="BE599" s="133">
        <v>1</v>
      </c>
      <c r="BF599" s="166" t="s">
        <v>7955</v>
      </c>
      <c r="BG599" s="137" t="s">
        <v>7956</v>
      </c>
      <c r="BH599" s="139" t="s">
        <v>6824</v>
      </c>
      <c r="BI599" s="133"/>
      <c r="BJ599" s="133"/>
      <c r="BK599" s="133"/>
      <c r="BL599" s="133"/>
      <c r="BM599" s="133"/>
      <c r="BN599" s="133"/>
      <c r="BO599" s="133"/>
      <c r="BP599" s="133"/>
    </row>
    <row r="600" spans="1:68" ht="13.5" customHeight="1" x14ac:dyDescent="0.3">
      <c r="A600" s="133">
        <v>58</v>
      </c>
      <c r="B600" s="136"/>
      <c r="C600" s="137" t="s">
        <v>2815</v>
      </c>
      <c r="D600" s="138" t="s">
        <v>7957</v>
      </c>
      <c r="E600" s="133"/>
      <c r="F600" s="133"/>
      <c r="G600" s="133">
        <v>1</v>
      </c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>
        <v>1</v>
      </c>
      <c r="Z600" s="133"/>
      <c r="AA600" s="133"/>
      <c r="AB600" s="133"/>
      <c r="AC600" s="133"/>
      <c r="AD600" s="133"/>
      <c r="AE600" s="133"/>
      <c r="AF600" s="133"/>
      <c r="AG600" s="133"/>
      <c r="AH600" s="133"/>
      <c r="AI600" s="133"/>
      <c r="AJ600" s="133"/>
      <c r="AK600" s="133"/>
      <c r="AL600" s="133"/>
      <c r="AM600" s="133"/>
      <c r="AN600" s="133"/>
      <c r="AO600" s="133"/>
      <c r="AP600" s="133"/>
      <c r="AQ600" s="133"/>
      <c r="AR600" s="133"/>
      <c r="AS600" s="133"/>
      <c r="AT600" s="133"/>
      <c r="AU600" s="133"/>
      <c r="AV600" s="133"/>
      <c r="AW600" s="133"/>
      <c r="AX600" s="133"/>
      <c r="AY600" s="133"/>
      <c r="AZ600" s="133"/>
      <c r="BA600" s="133"/>
      <c r="BB600" s="133"/>
      <c r="BC600" s="133"/>
      <c r="BD600" s="133"/>
      <c r="BE600" s="133"/>
      <c r="BF600" s="165"/>
      <c r="BG600" s="140"/>
      <c r="BH600" s="140"/>
      <c r="BI600" s="133"/>
      <c r="BJ600" s="133"/>
      <c r="BK600" s="133"/>
      <c r="BL600" s="133"/>
      <c r="BM600" s="133"/>
      <c r="BN600" s="133"/>
      <c r="BO600" s="133"/>
      <c r="BP600" s="133"/>
    </row>
    <row r="601" spans="1:68" ht="13.5" customHeight="1" x14ac:dyDescent="0.3">
      <c r="A601" s="133">
        <v>59</v>
      </c>
      <c r="B601" s="136"/>
      <c r="C601" s="137" t="s">
        <v>7958</v>
      </c>
      <c r="D601" s="138" t="s">
        <v>7479</v>
      </c>
      <c r="E601" s="133"/>
      <c r="F601" s="133"/>
      <c r="G601" s="133">
        <v>1</v>
      </c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>
        <v>1</v>
      </c>
      <c r="V601" s="133"/>
      <c r="W601" s="133"/>
      <c r="X601" s="133"/>
      <c r="Y601" s="133">
        <v>1</v>
      </c>
      <c r="Z601" s="133"/>
      <c r="AA601" s="133"/>
      <c r="AB601" s="133"/>
      <c r="AC601" s="133"/>
      <c r="AD601" s="133"/>
      <c r="AE601" s="133"/>
      <c r="AF601" s="133"/>
      <c r="AG601" s="133"/>
      <c r="AH601" s="133"/>
      <c r="AI601" s="133"/>
      <c r="AJ601" s="133"/>
      <c r="AK601" s="133"/>
      <c r="AL601" s="133"/>
      <c r="AM601" s="133"/>
      <c r="AN601" s="133"/>
      <c r="AO601" s="133"/>
      <c r="AP601" s="133"/>
      <c r="AQ601" s="133"/>
      <c r="AR601" s="133"/>
      <c r="AS601" s="133"/>
      <c r="AT601" s="133"/>
      <c r="AU601" s="133"/>
      <c r="AV601" s="133"/>
      <c r="AW601" s="133"/>
      <c r="AX601" s="133"/>
      <c r="AY601" s="133"/>
      <c r="AZ601" s="133"/>
      <c r="BA601" s="133"/>
      <c r="BB601" s="133"/>
      <c r="BC601" s="133"/>
      <c r="BD601" s="133"/>
      <c r="BE601" s="133"/>
      <c r="BF601" s="165"/>
      <c r="BG601" s="140"/>
      <c r="BH601" s="140"/>
      <c r="BI601" s="133"/>
      <c r="BJ601" s="133"/>
      <c r="BK601" s="133"/>
      <c r="BL601" s="133"/>
      <c r="BM601" s="133"/>
      <c r="BN601" s="133"/>
      <c r="BO601" s="133"/>
      <c r="BP601" s="133"/>
    </row>
    <row r="602" spans="1:68" ht="13.5" customHeight="1" x14ac:dyDescent="0.3">
      <c r="A602" s="133">
        <v>60</v>
      </c>
      <c r="B602" s="136"/>
      <c r="C602" s="137" t="s">
        <v>7959</v>
      </c>
      <c r="D602" s="133"/>
      <c r="E602" s="138" t="s">
        <v>7960</v>
      </c>
      <c r="F602" s="133"/>
      <c r="G602" s="133"/>
      <c r="H602" s="133">
        <v>1</v>
      </c>
      <c r="I602" s="133">
        <v>2</v>
      </c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33"/>
      <c r="AJ602" s="133"/>
      <c r="AK602" s="133"/>
      <c r="AL602" s="133"/>
      <c r="AM602" s="133"/>
      <c r="AN602" s="133"/>
      <c r="AO602" s="133"/>
      <c r="AP602" s="133"/>
      <c r="AQ602" s="133"/>
      <c r="AR602" s="133"/>
      <c r="AS602" s="133"/>
      <c r="AT602" s="133"/>
      <c r="AU602" s="133"/>
      <c r="AV602" s="133"/>
      <c r="AW602" s="133"/>
      <c r="AX602" s="133"/>
      <c r="AY602" s="133"/>
      <c r="AZ602" s="133"/>
      <c r="BA602" s="133"/>
      <c r="BB602" s="133"/>
      <c r="BC602" s="133"/>
      <c r="BD602" s="133"/>
      <c r="BE602" s="133"/>
      <c r="BF602" s="165"/>
      <c r="BG602" s="140"/>
      <c r="BH602" s="140"/>
      <c r="BI602" s="133"/>
      <c r="BJ602" s="133"/>
      <c r="BK602" s="133"/>
      <c r="BL602" s="133"/>
      <c r="BM602" s="133"/>
      <c r="BN602" s="133"/>
      <c r="BO602" s="133"/>
      <c r="BP602" s="133"/>
    </row>
    <row r="603" spans="1:68" ht="13.5" customHeight="1" x14ac:dyDescent="0.3">
      <c r="A603" s="133">
        <v>61</v>
      </c>
      <c r="B603" s="136"/>
      <c r="C603" s="137" t="s">
        <v>7327</v>
      </c>
      <c r="D603" s="138" t="s">
        <v>7961</v>
      </c>
      <c r="E603" s="133"/>
      <c r="F603" s="133"/>
      <c r="G603" s="133">
        <v>1</v>
      </c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>
        <v>1</v>
      </c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133"/>
      <c r="AJ603" s="133"/>
      <c r="AK603" s="133"/>
      <c r="AL603" s="133"/>
      <c r="AM603" s="133"/>
      <c r="AN603" s="133"/>
      <c r="AO603" s="133"/>
      <c r="AP603" s="133"/>
      <c r="AQ603" s="133"/>
      <c r="AR603" s="133"/>
      <c r="AS603" s="133"/>
      <c r="AT603" s="133"/>
      <c r="AU603" s="133"/>
      <c r="AV603" s="133"/>
      <c r="AW603" s="133"/>
      <c r="AX603" s="133"/>
      <c r="AY603" s="133"/>
      <c r="AZ603" s="133"/>
      <c r="BA603" s="133"/>
      <c r="BB603" s="133"/>
      <c r="BC603" s="133"/>
      <c r="BD603" s="133"/>
      <c r="BE603" s="133"/>
      <c r="BF603" s="165"/>
      <c r="BG603" s="140"/>
      <c r="BH603" s="140"/>
      <c r="BI603" s="133"/>
      <c r="BJ603" s="133"/>
      <c r="BK603" s="133"/>
      <c r="BL603" s="133"/>
      <c r="BM603" s="133"/>
      <c r="BN603" s="133"/>
      <c r="BO603" s="133"/>
      <c r="BP603" s="133"/>
    </row>
    <row r="604" spans="1:68" ht="13.5" customHeight="1" x14ac:dyDescent="0.3">
      <c r="A604" s="133">
        <v>62</v>
      </c>
      <c r="B604" s="136"/>
      <c r="C604" s="140"/>
      <c r="D604" s="138" t="s">
        <v>7962</v>
      </c>
      <c r="E604" s="133"/>
      <c r="F604" s="133"/>
      <c r="G604" s="133">
        <v>1</v>
      </c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  <c r="AI604" s="133"/>
      <c r="AJ604" s="133"/>
      <c r="AK604" s="133"/>
      <c r="AL604" s="133"/>
      <c r="AM604" s="133"/>
      <c r="AN604" s="133"/>
      <c r="AO604" s="133"/>
      <c r="AP604" s="133"/>
      <c r="AQ604" s="133"/>
      <c r="AR604" s="133"/>
      <c r="AS604" s="133"/>
      <c r="AT604" s="133"/>
      <c r="AU604" s="133"/>
      <c r="AV604" s="133"/>
      <c r="AW604" s="133"/>
      <c r="AX604" s="133"/>
      <c r="AY604" s="133"/>
      <c r="AZ604" s="133"/>
      <c r="BA604" s="133"/>
      <c r="BB604" s="133"/>
      <c r="BC604" s="133"/>
      <c r="BD604" s="133"/>
      <c r="BE604" s="133"/>
      <c r="BF604" s="165"/>
      <c r="BG604" s="140"/>
      <c r="BH604" s="140"/>
      <c r="BI604" s="133"/>
      <c r="BJ604" s="133"/>
      <c r="BK604" s="133"/>
      <c r="BL604" s="133"/>
      <c r="BM604" s="133"/>
      <c r="BN604" s="133"/>
      <c r="BO604" s="133"/>
      <c r="BP604" s="133"/>
    </row>
    <row r="605" spans="1:68" ht="13.5" customHeight="1" x14ac:dyDescent="0.3">
      <c r="A605" s="133">
        <v>63</v>
      </c>
      <c r="B605" s="136"/>
      <c r="C605" s="137" t="s">
        <v>2857</v>
      </c>
      <c r="D605" s="138" t="s">
        <v>7963</v>
      </c>
      <c r="E605" s="133"/>
      <c r="F605" s="133"/>
      <c r="G605" s="133">
        <v>1</v>
      </c>
      <c r="H605" s="133"/>
      <c r="I605" s="133"/>
      <c r="J605" s="133"/>
      <c r="K605" s="133"/>
      <c r="L605" s="133"/>
      <c r="M605" s="133"/>
      <c r="N605" s="133"/>
      <c r="O605" s="133"/>
      <c r="P605" s="133"/>
      <c r="Q605" s="133">
        <v>1</v>
      </c>
      <c r="R605" s="133">
        <v>2</v>
      </c>
      <c r="S605" s="133">
        <v>1</v>
      </c>
      <c r="T605" s="133">
        <v>3</v>
      </c>
      <c r="U605" s="133">
        <v>3</v>
      </c>
      <c r="V605" s="133">
        <v>5</v>
      </c>
      <c r="W605" s="133">
        <v>2</v>
      </c>
      <c r="X605" s="133"/>
      <c r="Y605" s="133">
        <v>1</v>
      </c>
      <c r="Z605" s="133">
        <v>21</v>
      </c>
      <c r="AA605" s="133">
        <v>52</v>
      </c>
      <c r="AB605" s="133">
        <v>40</v>
      </c>
      <c r="AC605" s="133"/>
      <c r="AD605" s="133">
        <v>420</v>
      </c>
      <c r="AE605" s="133"/>
      <c r="AF605" s="133"/>
      <c r="AG605" s="133">
        <v>100</v>
      </c>
      <c r="AH605" s="133">
        <v>2</v>
      </c>
      <c r="AI605" s="133">
        <v>8</v>
      </c>
      <c r="AJ605" s="133">
        <v>3</v>
      </c>
      <c r="AK605" s="133"/>
      <c r="AL605" s="133">
        <v>3</v>
      </c>
      <c r="AM605" s="133">
        <v>32</v>
      </c>
      <c r="AN605" s="133">
        <v>78</v>
      </c>
      <c r="AO605" s="133"/>
      <c r="AP605" s="133"/>
      <c r="AQ605" s="133"/>
      <c r="AR605" s="133">
        <v>4</v>
      </c>
      <c r="AS605" s="133">
        <v>1</v>
      </c>
      <c r="AT605" s="133">
        <v>1</v>
      </c>
      <c r="AU605" s="133"/>
      <c r="AV605" s="133"/>
      <c r="AW605" s="133"/>
      <c r="AX605" s="133"/>
      <c r="AY605" s="133"/>
      <c r="AZ605" s="133"/>
      <c r="BA605" s="133"/>
      <c r="BB605" s="133"/>
      <c r="BC605" s="133"/>
      <c r="BD605" s="133"/>
      <c r="BE605" s="133">
        <v>1</v>
      </c>
      <c r="BF605" s="166" t="s">
        <v>7964</v>
      </c>
      <c r="BG605" s="137" t="s">
        <v>7877</v>
      </c>
      <c r="BH605" s="139" t="s">
        <v>6824</v>
      </c>
      <c r="BI605" s="133"/>
      <c r="BJ605" s="133"/>
      <c r="BK605" s="133"/>
      <c r="BL605" s="133"/>
      <c r="BM605" s="133"/>
      <c r="BN605" s="133"/>
      <c r="BO605" s="133"/>
      <c r="BP605" s="133"/>
    </row>
    <row r="606" spans="1:68" ht="13.5" customHeight="1" x14ac:dyDescent="0.3">
      <c r="A606" s="133">
        <v>64</v>
      </c>
      <c r="B606" s="136"/>
      <c r="C606" s="137" t="s">
        <v>7965</v>
      </c>
      <c r="D606" s="133"/>
      <c r="E606" s="138" t="s">
        <v>7966</v>
      </c>
      <c r="F606" s="133"/>
      <c r="G606" s="133"/>
      <c r="H606" s="133">
        <v>1</v>
      </c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133"/>
      <c r="AJ606" s="133"/>
      <c r="AK606" s="133"/>
      <c r="AL606" s="133"/>
      <c r="AM606" s="133"/>
      <c r="AN606" s="133"/>
      <c r="AO606" s="133"/>
      <c r="AP606" s="133"/>
      <c r="AQ606" s="133"/>
      <c r="AR606" s="133"/>
      <c r="AS606" s="133"/>
      <c r="AT606" s="133"/>
      <c r="AU606" s="133"/>
      <c r="AV606" s="133"/>
      <c r="AW606" s="133"/>
      <c r="AX606" s="133"/>
      <c r="AY606" s="133"/>
      <c r="AZ606" s="133"/>
      <c r="BA606" s="133"/>
      <c r="BB606" s="133"/>
      <c r="BC606" s="133"/>
      <c r="BD606" s="133"/>
      <c r="BE606" s="133"/>
      <c r="BF606" s="165"/>
      <c r="BG606" s="140"/>
      <c r="BH606" s="140"/>
      <c r="BI606" s="133"/>
      <c r="BJ606" s="133"/>
      <c r="BK606" s="133"/>
      <c r="BL606" s="133"/>
      <c r="BM606" s="133"/>
      <c r="BN606" s="133"/>
      <c r="BO606" s="133"/>
      <c r="BP606" s="133"/>
    </row>
    <row r="607" spans="1:68" ht="13.5" customHeight="1" x14ac:dyDescent="0.3">
      <c r="A607" s="133">
        <v>65</v>
      </c>
      <c r="B607" s="136"/>
      <c r="C607" s="140"/>
      <c r="D607" s="138" t="s">
        <v>7967</v>
      </c>
      <c r="E607" s="138" t="s">
        <v>7968</v>
      </c>
      <c r="F607" s="133"/>
      <c r="G607" s="133">
        <v>1</v>
      </c>
      <c r="H607" s="133">
        <v>1</v>
      </c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133"/>
      <c r="AJ607" s="133"/>
      <c r="AK607" s="133"/>
      <c r="AL607" s="133"/>
      <c r="AM607" s="133"/>
      <c r="AN607" s="133"/>
      <c r="AO607" s="133"/>
      <c r="AP607" s="133"/>
      <c r="AQ607" s="133"/>
      <c r="AR607" s="133"/>
      <c r="AS607" s="133"/>
      <c r="AT607" s="133"/>
      <c r="AU607" s="133"/>
      <c r="AV607" s="133"/>
      <c r="AW607" s="133"/>
      <c r="AX607" s="133"/>
      <c r="AY607" s="133"/>
      <c r="AZ607" s="133"/>
      <c r="BA607" s="133"/>
      <c r="BB607" s="133"/>
      <c r="BC607" s="133"/>
      <c r="BD607" s="133"/>
      <c r="BE607" s="133"/>
      <c r="BF607" s="165"/>
      <c r="BG607" s="140"/>
      <c r="BH607" s="140"/>
      <c r="BI607" s="133"/>
      <c r="BJ607" s="133"/>
      <c r="BK607" s="133"/>
      <c r="BL607" s="133"/>
      <c r="BM607" s="133"/>
      <c r="BN607" s="133"/>
      <c r="BO607" s="133"/>
      <c r="BP607" s="133"/>
    </row>
    <row r="608" spans="1:68" ht="13.5" customHeight="1" x14ac:dyDescent="0.3">
      <c r="A608" s="133">
        <v>66</v>
      </c>
      <c r="B608" s="136"/>
      <c r="C608" s="140"/>
      <c r="D608" s="138" t="s">
        <v>7969</v>
      </c>
      <c r="E608" s="138" t="s">
        <v>7970</v>
      </c>
      <c r="F608" s="133"/>
      <c r="G608" s="133">
        <v>1</v>
      </c>
      <c r="H608" s="133">
        <v>1</v>
      </c>
      <c r="I608" s="133"/>
      <c r="J608" s="133">
        <v>2</v>
      </c>
      <c r="K608" s="133"/>
      <c r="L608" s="133"/>
      <c r="M608" s="133"/>
      <c r="N608" s="133"/>
      <c r="O608" s="133"/>
      <c r="P608" s="133"/>
      <c r="Q608" s="133"/>
      <c r="R608" s="133"/>
      <c r="S608" s="133">
        <v>1</v>
      </c>
      <c r="T608" s="133"/>
      <c r="U608" s="133"/>
      <c r="V608" s="133"/>
      <c r="W608" s="133"/>
      <c r="X608" s="133"/>
      <c r="Y608" s="133">
        <v>1</v>
      </c>
      <c r="Z608" s="133"/>
      <c r="AA608" s="133"/>
      <c r="AB608" s="133">
        <v>3</v>
      </c>
      <c r="AC608" s="133"/>
      <c r="AD608" s="133"/>
      <c r="AE608" s="133"/>
      <c r="AF608" s="133"/>
      <c r="AG608" s="133"/>
      <c r="AH608" s="133"/>
      <c r="AI608" s="133"/>
      <c r="AJ608" s="133"/>
      <c r="AK608" s="133"/>
      <c r="AL608" s="133"/>
      <c r="AM608" s="133"/>
      <c r="AN608" s="133"/>
      <c r="AO608" s="133"/>
      <c r="AP608" s="133"/>
      <c r="AQ608" s="133"/>
      <c r="AR608" s="133"/>
      <c r="AS608" s="133"/>
      <c r="AT608" s="133"/>
      <c r="AU608" s="133"/>
      <c r="AV608" s="133"/>
      <c r="AW608" s="133"/>
      <c r="AX608" s="133"/>
      <c r="AY608" s="133"/>
      <c r="AZ608" s="133"/>
      <c r="BA608" s="133"/>
      <c r="BB608" s="133"/>
      <c r="BC608" s="133"/>
      <c r="BD608" s="133"/>
      <c r="BE608" s="133"/>
      <c r="BF608" s="165"/>
      <c r="BG608" s="140"/>
      <c r="BH608" s="140"/>
      <c r="BI608" s="133"/>
      <c r="BJ608" s="133"/>
      <c r="BK608" s="133"/>
      <c r="BL608" s="133"/>
      <c r="BM608" s="133"/>
      <c r="BN608" s="133"/>
      <c r="BO608" s="133"/>
      <c r="BP608" s="133"/>
    </row>
    <row r="609" spans="1:68" ht="13.5" customHeight="1" x14ac:dyDescent="0.3">
      <c r="A609" s="133">
        <v>67</v>
      </c>
      <c r="B609" s="136"/>
      <c r="C609" s="137" t="s">
        <v>7632</v>
      </c>
      <c r="D609" s="133"/>
      <c r="E609" s="138" t="s">
        <v>7971</v>
      </c>
      <c r="F609" s="133"/>
      <c r="G609" s="133"/>
      <c r="H609" s="133">
        <v>1</v>
      </c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>
        <v>3</v>
      </c>
      <c r="V609" s="133">
        <v>5</v>
      </c>
      <c r="W609" s="133">
        <v>3</v>
      </c>
      <c r="X609" s="133">
        <v>1</v>
      </c>
      <c r="Y609" s="133">
        <v>2</v>
      </c>
      <c r="Z609" s="133"/>
      <c r="AA609" s="133"/>
      <c r="AB609" s="133"/>
      <c r="AC609" s="133"/>
      <c r="AD609" s="133"/>
      <c r="AE609" s="133"/>
      <c r="AF609" s="133"/>
      <c r="AG609" s="133"/>
      <c r="AH609" s="133"/>
      <c r="AI609" s="133"/>
      <c r="AJ609" s="133"/>
      <c r="AK609" s="133"/>
      <c r="AL609" s="133"/>
      <c r="AM609" s="133"/>
      <c r="AN609" s="133"/>
      <c r="AO609" s="133"/>
      <c r="AP609" s="133"/>
      <c r="AQ609" s="133"/>
      <c r="AR609" s="133"/>
      <c r="AS609" s="133"/>
      <c r="AT609" s="133"/>
      <c r="AU609" s="133"/>
      <c r="AV609" s="133"/>
      <c r="AW609" s="133"/>
      <c r="AX609" s="133"/>
      <c r="AY609" s="133"/>
      <c r="AZ609" s="133"/>
      <c r="BA609" s="133"/>
      <c r="BB609" s="133"/>
      <c r="BC609" s="133"/>
      <c r="BD609" s="133"/>
      <c r="BE609" s="133"/>
      <c r="BF609" s="165"/>
      <c r="BG609" s="140"/>
      <c r="BH609" s="140"/>
      <c r="BI609" s="133"/>
      <c r="BJ609" s="133"/>
      <c r="BK609" s="133"/>
      <c r="BL609" s="133"/>
      <c r="BM609" s="133"/>
      <c r="BN609" s="133"/>
      <c r="BO609" s="133"/>
      <c r="BP609" s="133"/>
    </row>
    <row r="610" spans="1:68" ht="13.5" customHeight="1" x14ac:dyDescent="0.3">
      <c r="A610" s="133">
        <v>68</v>
      </c>
      <c r="B610" s="136"/>
      <c r="C610" s="140"/>
      <c r="D610" s="138" t="s">
        <v>7972</v>
      </c>
      <c r="E610" s="138" t="s">
        <v>7973</v>
      </c>
      <c r="F610" s="133"/>
      <c r="G610" s="133">
        <v>1</v>
      </c>
      <c r="H610" s="133">
        <v>1</v>
      </c>
      <c r="I610" s="133">
        <v>5</v>
      </c>
      <c r="J610" s="133">
        <v>3</v>
      </c>
      <c r="K610" s="133"/>
      <c r="L610" s="133"/>
      <c r="M610" s="133"/>
      <c r="N610" s="133"/>
      <c r="O610" s="133"/>
      <c r="P610" s="133"/>
      <c r="Q610" s="133">
        <v>2</v>
      </c>
      <c r="R610" s="133">
        <v>1</v>
      </c>
      <c r="S610" s="133">
        <v>2</v>
      </c>
      <c r="T610" s="133"/>
      <c r="U610" s="133">
        <v>8</v>
      </c>
      <c r="V610" s="133">
        <v>2</v>
      </c>
      <c r="W610" s="133">
        <v>5</v>
      </c>
      <c r="X610" s="133">
        <v>3</v>
      </c>
      <c r="Y610" s="133">
        <v>11</v>
      </c>
      <c r="Z610" s="133">
        <v>41</v>
      </c>
      <c r="AA610" s="133">
        <v>64</v>
      </c>
      <c r="AB610" s="133">
        <v>61</v>
      </c>
      <c r="AC610" s="133"/>
      <c r="AD610" s="133">
        <v>156</v>
      </c>
      <c r="AE610" s="133"/>
      <c r="AF610" s="133"/>
      <c r="AG610" s="133">
        <v>73</v>
      </c>
      <c r="AH610" s="133">
        <v>3</v>
      </c>
      <c r="AI610" s="133">
        <v>10</v>
      </c>
      <c r="AJ610" s="133">
        <v>6</v>
      </c>
      <c r="AK610" s="133"/>
      <c r="AL610" s="133">
        <v>2</v>
      </c>
      <c r="AM610" s="133">
        <v>58</v>
      </c>
      <c r="AN610" s="133">
        <v>124</v>
      </c>
      <c r="AO610" s="133"/>
      <c r="AP610" s="133">
        <v>2</v>
      </c>
      <c r="AQ610" s="133"/>
      <c r="AR610" s="133"/>
      <c r="AS610" s="138" t="s">
        <v>5849</v>
      </c>
      <c r="AT610" s="133">
        <v>4</v>
      </c>
      <c r="AU610" s="133"/>
      <c r="AV610" s="133"/>
      <c r="AW610" s="133"/>
      <c r="AX610" s="133"/>
      <c r="AY610" s="133"/>
      <c r="AZ610" s="133"/>
      <c r="BA610" s="133"/>
      <c r="BB610" s="133"/>
      <c r="BC610" s="133"/>
      <c r="BD610" s="133"/>
      <c r="BE610" s="133">
        <v>1</v>
      </c>
      <c r="BF610" s="166" t="s">
        <v>7974</v>
      </c>
      <c r="BG610" s="137" t="s">
        <v>7877</v>
      </c>
      <c r="BH610" s="139" t="s">
        <v>6824</v>
      </c>
      <c r="BI610" s="133"/>
      <c r="BJ610" s="133"/>
      <c r="BK610" s="133"/>
      <c r="BL610" s="133"/>
      <c r="BM610" s="133"/>
      <c r="BN610" s="133"/>
      <c r="BO610" s="133"/>
      <c r="BP610" s="133"/>
    </row>
    <row r="611" spans="1:68" ht="13.5" customHeight="1" x14ac:dyDescent="0.3">
      <c r="A611" s="133">
        <v>69</v>
      </c>
      <c r="B611" s="136"/>
      <c r="C611" s="140"/>
      <c r="D611" s="138" t="s">
        <v>7975</v>
      </c>
      <c r="E611" s="138" t="s">
        <v>7976</v>
      </c>
      <c r="F611" s="133"/>
      <c r="G611" s="133">
        <v>1</v>
      </c>
      <c r="H611" s="133">
        <v>1</v>
      </c>
      <c r="I611" s="133"/>
      <c r="J611" s="133">
        <v>1</v>
      </c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>
        <v>1</v>
      </c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133"/>
      <c r="AJ611" s="133"/>
      <c r="AK611" s="133"/>
      <c r="AL611" s="133"/>
      <c r="AM611" s="133"/>
      <c r="AN611" s="133"/>
      <c r="AO611" s="133"/>
      <c r="AP611" s="133"/>
      <c r="AQ611" s="133"/>
      <c r="AR611" s="133"/>
      <c r="AS611" s="133"/>
      <c r="AT611" s="133"/>
      <c r="AU611" s="133"/>
      <c r="AV611" s="133"/>
      <c r="AW611" s="133"/>
      <c r="AX611" s="133"/>
      <c r="AY611" s="133"/>
      <c r="AZ611" s="133"/>
      <c r="BA611" s="133"/>
      <c r="BB611" s="133"/>
      <c r="BC611" s="133"/>
      <c r="BD611" s="133"/>
      <c r="BE611" s="133"/>
      <c r="BF611" s="165"/>
      <c r="BG611" s="140"/>
      <c r="BH611" s="140"/>
      <c r="BI611" s="133"/>
      <c r="BJ611" s="133"/>
      <c r="BK611" s="133"/>
      <c r="BL611" s="133"/>
      <c r="BM611" s="133"/>
      <c r="BN611" s="133"/>
      <c r="BO611" s="133"/>
      <c r="BP611" s="133"/>
    </row>
    <row r="612" spans="1:68" ht="13.5" customHeight="1" x14ac:dyDescent="0.3">
      <c r="A612" s="133">
        <v>70</v>
      </c>
      <c r="B612" s="136"/>
      <c r="C612" s="140"/>
      <c r="D612" s="138" t="s">
        <v>7977</v>
      </c>
      <c r="E612" s="138" t="s">
        <v>7978</v>
      </c>
      <c r="F612" s="133"/>
      <c r="G612" s="133">
        <v>1</v>
      </c>
      <c r="H612" s="133">
        <v>1</v>
      </c>
      <c r="I612" s="133"/>
      <c r="J612" s="133">
        <v>4</v>
      </c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33"/>
      <c r="AJ612" s="133"/>
      <c r="AK612" s="133"/>
      <c r="AL612" s="133"/>
      <c r="AM612" s="133"/>
      <c r="AN612" s="133"/>
      <c r="AO612" s="133"/>
      <c r="AP612" s="133"/>
      <c r="AQ612" s="133"/>
      <c r="AR612" s="133"/>
      <c r="AS612" s="133"/>
      <c r="AT612" s="133"/>
      <c r="AU612" s="133"/>
      <c r="AV612" s="133"/>
      <c r="AW612" s="133"/>
      <c r="AX612" s="133"/>
      <c r="AY612" s="133"/>
      <c r="AZ612" s="133"/>
      <c r="BA612" s="133"/>
      <c r="BB612" s="133"/>
      <c r="BC612" s="133"/>
      <c r="BD612" s="133"/>
      <c r="BE612" s="133"/>
      <c r="BF612" s="165"/>
      <c r="BG612" s="140"/>
      <c r="BH612" s="140"/>
      <c r="BI612" s="133"/>
      <c r="BJ612" s="133"/>
      <c r="BK612" s="133"/>
      <c r="BL612" s="133"/>
      <c r="BM612" s="133"/>
      <c r="BN612" s="133"/>
      <c r="BO612" s="133"/>
      <c r="BP612" s="133"/>
    </row>
    <row r="613" spans="1:68" ht="13.5" customHeight="1" x14ac:dyDescent="0.3">
      <c r="A613" s="133">
        <v>71</v>
      </c>
      <c r="B613" s="136"/>
      <c r="C613" s="137" t="s">
        <v>7979</v>
      </c>
      <c r="D613" s="133"/>
      <c r="E613" s="138" t="s">
        <v>7980</v>
      </c>
      <c r="F613" s="133"/>
      <c r="G613" s="133"/>
      <c r="H613" s="133">
        <v>1</v>
      </c>
      <c r="I613" s="133"/>
      <c r="J613" s="133">
        <v>2</v>
      </c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>
        <v>4</v>
      </c>
      <c r="V613" s="133">
        <v>1</v>
      </c>
      <c r="W613" s="133">
        <v>2</v>
      </c>
      <c r="X613" s="133">
        <v>2</v>
      </c>
      <c r="Y613" s="133">
        <v>5</v>
      </c>
      <c r="Z613" s="133">
        <v>12</v>
      </c>
      <c r="AA613" s="133">
        <v>14</v>
      </c>
      <c r="AB613" s="133">
        <v>11</v>
      </c>
      <c r="AC613" s="133"/>
      <c r="AD613" s="133">
        <v>103</v>
      </c>
      <c r="AE613" s="133"/>
      <c r="AF613" s="133"/>
      <c r="AG613" s="133">
        <v>178</v>
      </c>
      <c r="AH613" s="133">
        <v>12</v>
      </c>
      <c r="AI613" s="133">
        <v>9</v>
      </c>
      <c r="AJ613" s="133">
        <v>2</v>
      </c>
      <c r="AK613" s="133">
        <v>1</v>
      </c>
      <c r="AL613" s="133">
        <v>2</v>
      </c>
      <c r="AM613" s="133">
        <v>33</v>
      </c>
      <c r="AN613" s="133">
        <v>19</v>
      </c>
      <c r="AO613" s="133">
        <v>7</v>
      </c>
      <c r="AP613" s="133">
        <v>21</v>
      </c>
      <c r="AQ613" s="133">
        <v>2000</v>
      </c>
      <c r="AR613" s="133">
        <v>6</v>
      </c>
      <c r="AS613" s="133">
        <v>1</v>
      </c>
      <c r="AT613" s="133">
        <v>2</v>
      </c>
      <c r="AU613" s="133"/>
      <c r="AV613" s="133"/>
      <c r="AW613" s="133"/>
      <c r="AX613" s="133">
        <v>1</v>
      </c>
      <c r="AY613" s="133"/>
      <c r="AZ613" s="133"/>
      <c r="BA613" s="133"/>
      <c r="BB613" s="133"/>
      <c r="BC613" s="133"/>
      <c r="BD613" s="133"/>
      <c r="BE613" s="133">
        <v>1</v>
      </c>
      <c r="BF613" s="166" t="s">
        <v>7981</v>
      </c>
      <c r="BG613" s="137" t="s">
        <v>7776</v>
      </c>
      <c r="BH613" s="139" t="s">
        <v>6824</v>
      </c>
      <c r="BI613" s="133"/>
      <c r="BJ613" s="133"/>
      <c r="BK613" s="133"/>
      <c r="BL613" s="133"/>
      <c r="BM613" s="133"/>
      <c r="BN613" s="133"/>
      <c r="BO613" s="133"/>
      <c r="BP613" s="133"/>
    </row>
    <row r="614" spans="1:68" ht="13.5" customHeight="1" x14ac:dyDescent="0.3">
      <c r="A614" s="133">
        <v>72</v>
      </c>
      <c r="B614" s="136"/>
      <c r="C614" s="137" t="s">
        <v>2265</v>
      </c>
      <c r="D614" s="138" t="s">
        <v>7982</v>
      </c>
      <c r="E614" s="133"/>
      <c r="F614" s="133"/>
      <c r="G614" s="133">
        <v>1</v>
      </c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>
        <v>2</v>
      </c>
      <c r="W614" s="133"/>
      <c r="X614" s="133"/>
      <c r="Y614" s="133">
        <v>1</v>
      </c>
      <c r="Z614" s="133">
        <v>2</v>
      </c>
      <c r="AA614" s="133">
        <v>10</v>
      </c>
      <c r="AB614" s="133">
        <v>8</v>
      </c>
      <c r="AC614" s="133"/>
      <c r="AD614" s="133"/>
      <c r="AE614" s="133"/>
      <c r="AF614" s="133"/>
      <c r="AG614" s="133"/>
      <c r="AH614" s="133"/>
      <c r="AI614" s="133"/>
      <c r="AJ614" s="133"/>
      <c r="AK614" s="133"/>
      <c r="AL614" s="133"/>
      <c r="AM614" s="133"/>
      <c r="AN614" s="133"/>
      <c r="AO614" s="133"/>
      <c r="AP614" s="133"/>
      <c r="AQ614" s="133"/>
      <c r="AR614" s="133"/>
      <c r="AS614" s="133"/>
      <c r="AT614" s="133"/>
      <c r="AU614" s="133"/>
      <c r="AV614" s="133"/>
      <c r="AW614" s="133"/>
      <c r="AX614" s="133"/>
      <c r="AY614" s="133"/>
      <c r="AZ614" s="133"/>
      <c r="BA614" s="133"/>
      <c r="BB614" s="133"/>
      <c r="BC614" s="133"/>
      <c r="BD614" s="133"/>
      <c r="BE614" s="133"/>
      <c r="BF614" s="165"/>
      <c r="BG614" s="140"/>
      <c r="BH614" s="140"/>
      <c r="BI614" s="133"/>
      <c r="BJ614" s="133"/>
      <c r="BK614" s="133"/>
      <c r="BL614" s="133"/>
      <c r="BM614" s="133"/>
      <c r="BN614" s="133"/>
      <c r="BO614" s="133"/>
      <c r="BP614" s="133"/>
    </row>
    <row r="615" spans="1:68" ht="13.5" customHeight="1" x14ac:dyDescent="0.3">
      <c r="A615" s="133">
        <v>73</v>
      </c>
      <c r="B615" s="136"/>
      <c r="C615" s="137" t="s">
        <v>2265</v>
      </c>
      <c r="D615" s="138" t="s">
        <v>7983</v>
      </c>
      <c r="E615" s="133"/>
      <c r="F615" s="133"/>
      <c r="G615" s="133">
        <v>1</v>
      </c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>
        <v>2</v>
      </c>
      <c r="V615" s="133"/>
      <c r="W615" s="133"/>
      <c r="X615" s="133"/>
      <c r="Y615" s="133"/>
      <c r="Z615" s="133">
        <v>6</v>
      </c>
      <c r="AA615" s="133">
        <v>26</v>
      </c>
      <c r="AB615" s="133">
        <v>11</v>
      </c>
      <c r="AC615" s="133"/>
      <c r="AD615" s="133"/>
      <c r="AE615" s="133"/>
      <c r="AF615" s="133"/>
      <c r="AG615" s="133"/>
      <c r="AH615" s="133"/>
      <c r="AI615" s="133"/>
      <c r="AJ615" s="133"/>
      <c r="AK615" s="133"/>
      <c r="AL615" s="133"/>
      <c r="AM615" s="133"/>
      <c r="AN615" s="133"/>
      <c r="AO615" s="133"/>
      <c r="AP615" s="133"/>
      <c r="AQ615" s="133"/>
      <c r="AR615" s="133"/>
      <c r="AS615" s="133"/>
      <c r="AT615" s="133">
        <v>1</v>
      </c>
      <c r="AU615" s="133"/>
      <c r="AV615" s="133"/>
      <c r="AW615" s="133"/>
      <c r="AX615" s="133"/>
      <c r="AY615" s="133"/>
      <c r="AZ615" s="133"/>
      <c r="BA615" s="133"/>
      <c r="BB615" s="133"/>
      <c r="BC615" s="133"/>
      <c r="BD615" s="133"/>
      <c r="BE615" s="133"/>
      <c r="BF615" s="165"/>
      <c r="BG615" s="140"/>
      <c r="BH615" s="140"/>
      <c r="BI615" s="133"/>
      <c r="BJ615" s="133"/>
      <c r="BK615" s="133"/>
      <c r="BL615" s="133"/>
      <c r="BM615" s="133"/>
      <c r="BN615" s="133"/>
      <c r="BO615" s="133"/>
      <c r="BP615" s="133"/>
    </row>
    <row r="616" spans="1:68" ht="13.5" customHeight="1" x14ac:dyDescent="0.3">
      <c r="A616" s="142">
        <v>74</v>
      </c>
      <c r="B616" s="143"/>
      <c r="C616" s="144"/>
      <c r="D616" s="145" t="s">
        <v>7984</v>
      </c>
      <c r="E616" s="145" t="s">
        <v>7985</v>
      </c>
      <c r="F616" s="133"/>
      <c r="G616" s="142">
        <v>1</v>
      </c>
      <c r="H616" s="142">
        <v>1</v>
      </c>
      <c r="I616" s="142">
        <v>2</v>
      </c>
      <c r="J616" s="142">
        <v>3</v>
      </c>
      <c r="K616" s="133"/>
      <c r="L616" s="133"/>
      <c r="M616" s="133"/>
      <c r="N616" s="133"/>
      <c r="O616" s="133"/>
      <c r="P616" s="133"/>
      <c r="Q616" s="133"/>
      <c r="R616" s="133"/>
      <c r="S616" s="142">
        <v>1</v>
      </c>
      <c r="T616" s="133"/>
      <c r="U616" s="142">
        <v>2</v>
      </c>
      <c r="V616" s="142">
        <v>1</v>
      </c>
      <c r="W616" s="142">
        <v>3</v>
      </c>
      <c r="X616" s="142">
        <v>1</v>
      </c>
      <c r="Y616" s="142">
        <v>6</v>
      </c>
      <c r="Z616" s="133"/>
      <c r="AA616" s="133"/>
      <c r="AB616" s="142">
        <v>6</v>
      </c>
      <c r="AC616" s="133"/>
      <c r="AD616" s="133"/>
      <c r="AE616" s="133"/>
      <c r="AF616" s="133"/>
      <c r="AG616" s="133"/>
      <c r="AH616" s="133"/>
      <c r="AI616" s="133"/>
      <c r="AJ616" s="133"/>
      <c r="AK616" s="133"/>
      <c r="AL616" s="133"/>
      <c r="AM616" s="133"/>
      <c r="AN616" s="133"/>
      <c r="AO616" s="133"/>
      <c r="AP616" s="133"/>
      <c r="AQ616" s="133"/>
      <c r="AR616" s="133"/>
      <c r="AS616" s="133"/>
      <c r="AT616" s="133"/>
      <c r="AU616" s="142">
        <v>1</v>
      </c>
      <c r="AV616" s="133"/>
      <c r="AW616" s="133"/>
      <c r="AX616" s="133"/>
      <c r="AY616" s="133"/>
      <c r="AZ616" s="133"/>
      <c r="BA616" s="133"/>
      <c r="BB616" s="133"/>
      <c r="BC616" s="133"/>
      <c r="BD616" s="133"/>
      <c r="BE616" s="133"/>
      <c r="BF616" s="167"/>
      <c r="BG616" s="144"/>
      <c r="BH616" s="144"/>
      <c r="BI616" s="133"/>
      <c r="BJ616" s="133"/>
      <c r="BK616" s="133"/>
      <c r="BL616" s="133"/>
      <c r="BM616" s="133"/>
      <c r="BN616" s="133"/>
      <c r="BO616" s="133"/>
      <c r="BP616" s="133"/>
    </row>
    <row r="617" spans="1:68" ht="13.5" customHeight="1" x14ac:dyDescent="0.3">
      <c r="A617" s="147"/>
      <c r="B617" s="148"/>
      <c r="C617" s="149"/>
      <c r="D617" s="150"/>
      <c r="E617" s="150"/>
      <c r="F617" s="148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50"/>
      <c r="AB617" s="150"/>
      <c r="AC617" s="150"/>
      <c r="AD617" s="150"/>
      <c r="AE617" s="150"/>
      <c r="AF617" s="150"/>
      <c r="AG617" s="150"/>
      <c r="AH617" s="150"/>
      <c r="AI617" s="150"/>
      <c r="AJ617" s="150"/>
      <c r="AK617" s="150"/>
      <c r="AL617" s="150"/>
      <c r="AM617" s="150"/>
      <c r="AN617" s="150"/>
      <c r="AO617" s="150"/>
      <c r="AP617" s="150"/>
      <c r="AQ617" s="150"/>
      <c r="AR617" s="150"/>
      <c r="AS617" s="150"/>
      <c r="AT617" s="150"/>
      <c r="AU617" s="150"/>
      <c r="AV617" s="150"/>
      <c r="AW617" s="150"/>
      <c r="AX617" s="150"/>
      <c r="AY617" s="150"/>
      <c r="AZ617" s="150"/>
      <c r="BA617" s="150"/>
      <c r="BB617" s="150"/>
      <c r="BC617" s="150"/>
      <c r="BD617" s="150"/>
      <c r="BE617" s="150"/>
      <c r="BF617" s="151"/>
      <c r="BG617" s="151"/>
      <c r="BH617" s="151"/>
      <c r="BI617" s="150"/>
      <c r="BJ617" s="150"/>
      <c r="BK617" s="150"/>
      <c r="BL617" s="150"/>
      <c r="BM617" s="150"/>
      <c r="BN617" s="150"/>
      <c r="BO617" s="150"/>
      <c r="BP617" s="152"/>
    </row>
    <row r="618" spans="1:68" ht="93.75" customHeight="1" x14ac:dyDescent="0.3">
      <c r="A618" s="129">
        <v>1</v>
      </c>
      <c r="B618" s="153" t="s">
        <v>7986</v>
      </c>
      <c r="C618" s="131"/>
      <c r="D618" s="132" t="s">
        <v>7987</v>
      </c>
      <c r="E618" s="132" t="s">
        <v>7988</v>
      </c>
      <c r="F618" s="133"/>
      <c r="G618" s="129">
        <v>1</v>
      </c>
      <c r="H618" s="129">
        <v>1</v>
      </c>
      <c r="I618" s="129">
        <v>4</v>
      </c>
      <c r="J618" s="129">
        <v>4</v>
      </c>
      <c r="K618" s="133"/>
      <c r="L618" s="133"/>
      <c r="M618" s="133"/>
      <c r="N618" s="133"/>
      <c r="O618" s="133"/>
      <c r="P618" s="133"/>
      <c r="Q618" s="129">
        <v>6</v>
      </c>
      <c r="R618" s="129">
        <v>8</v>
      </c>
      <c r="S618" s="129">
        <v>11</v>
      </c>
      <c r="T618" s="129">
        <v>9</v>
      </c>
      <c r="U618" s="129">
        <v>5</v>
      </c>
      <c r="V618" s="129">
        <v>1</v>
      </c>
      <c r="W618" s="129">
        <v>5</v>
      </c>
      <c r="X618" s="129">
        <v>3</v>
      </c>
      <c r="Y618" s="129">
        <v>12</v>
      </c>
      <c r="Z618" s="129">
        <v>129</v>
      </c>
      <c r="AA618" s="129">
        <v>36</v>
      </c>
      <c r="AB618" s="129">
        <v>156</v>
      </c>
      <c r="AC618" s="129">
        <v>678</v>
      </c>
      <c r="AD618" s="129">
        <v>2924</v>
      </c>
      <c r="AE618" s="133"/>
      <c r="AF618" s="133"/>
      <c r="AG618" s="129">
        <v>510</v>
      </c>
      <c r="AH618" s="129">
        <v>5</v>
      </c>
      <c r="AI618" s="129">
        <v>6</v>
      </c>
      <c r="AJ618" s="129">
        <v>3</v>
      </c>
      <c r="AK618" s="129">
        <v>1</v>
      </c>
      <c r="AL618" s="133"/>
      <c r="AM618" s="129">
        <v>93</v>
      </c>
      <c r="AN618" s="129">
        <v>122</v>
      </c>
      <c r="AO618" s="129">
        <v>48</v>
      </c>
      <c r="AP618" s="133"/>
      <c r="AQ618" s="133"/>
      <c r="AR618" s="133"/>
      <c r="AS618" s="133"/>
      <c r="AT618" s="129">
        <v>6</v>
      </c>
      <c r="AU618" s="133"/>
      <c r="AV618" s="133"/>
      <c r="AW618" s="133"/>
      <c r="AX618" s="133"/>
      <c r="AY618" s="133"/>
      <c r="AZ618" s="133"/>
      <c r="BA618" s="133"/>
      <c r="BB618" s="133"/>
      <c r="BC618" s="133"/>
      <c r="BD618" s="133"/>
      <c r="BE618" s="129">
        <v>6</v>
      </c>
      <c r="BF618" s="168" t="s">
        <v>7989</v>
      </c>
      <c r="BG618" s="161" t="s">
        <v>7990</v>
      </c>
      <c r="BH618" s="135" t="s">
        <v>6824</v>
      </c>
      <c r="BI618" s="133"/>
      <c r="BJ618" s="133"/>
      <c r="BK618" s="133"/>
      <c r="BL618" s="133"/>
      <c r="BM618" s="133"/>
      <c r="BN618" s="133"/>
      <c r="BO618" s="133"/>
      <c r="BP618" s="133"/>
    </row>
    <row r="619" spans="1:68" ht="13.5" customHeight="1" x14ac:dyDescent="0.3">
      <c r="A619" s="133">
        <v>2</v>
      </c>
      <c r="B619" s="136"/>
      <c r="C619" s="137" t="s">
        <v>2265</v>
      </c>
      <c r="D619" s="138" t="s">
        <v>7991</v>
      </c>
      <c r="E619" s="138" t="s">
        <v>7992</v>
      </c>
      <c r="F619" s="133"/>
      <c r="G619" s="133">
        <v>1</v>
      </c>
      <c r="H619" s="133">
        <v>1</v>
      </c>
      <c r="I619" s="133">
        <v>4</v>
      </c>
      <c r="J619" s="133">
        <v>1</v>
      </c>
      <c r="K619" s="133"/>
      <c r="L619" s="133"/>
      <c r="M619" s="133"/>
      <c r="N619" s="133"/>
      <c r="O619" s="133"/>
      <c r="P619" s="133"/>
      <c r="Q619" s="133"/>
      <c r="R619" s="133">
        <v>2</v>
      </c>
      <c r="S619" s="133">
        <v>1</v>
      </c>
      <c r="T619" s="133">
        <v>1</v>
      </c>
      <c r="U619" s="133"/>
      <c r="V619" s="133"/>
      <c r="W619" s="133"/>
      <c r="X619" s="133"/>
      <c r="Y619" s="133">
        <v>1</v>
      </c>
      <c r="Z619" s="133">
        <v>8</v>
      </c>
      <c r="AA619" s="133">
        <v>10</v>
      </c>
      <c r="AB619" s="133">
        <v>6</v>
      </c>
      <c r="AC619" s="133"/>
      <c r="AD619" s="133">
        <v>200</v>
      </c>
      <c r="AE619" s="133"/>
      <c r="AF619" s="133"/>
      <c r="AG619" s="133"/>
      <c r="AH619" s="133"/>
      <c r="AI619" s="133"/>
      <c r="AJ619" s="133"/>
      <c r="AK619" s="133"/>
      <c r="AL619" s="133"/>
      <c r="AM619" s="133"/>
      <c r="AN619" s="133"/>
      <c r="AO619" s="133"/>
      <c r="AP619" s="133"/>
      <c r="AQ619" s="133"/>
      <c r="AR619" s="133"/>
      <c r="AS619" s="133"/>
      <c r="AT619" s="133">
        <v>1</v>
      </c>
      <c r="AU619" s="133"/>
      <c r="AV619" s="133"/>
      <c r="AW619" s="133"/>
      <c r="AX619" s="133"/>
      <c r="AY619" s="133"/>
      <c r="AZ619" s="133"/>
      <c r="BA619" s="133"/>
      <c r="BB619" s="133"/>
      <c r="BC619" s="133"/>
      <c r="BD619" s="133"/>
      <c r="BE619" s="133"/>
      <c r="BF619" s="165"/>
      <c r="BG619" s="140"/>
      <c r="BH619" s="140"/>
      <c r="BI619" s="133"/>
      <c r="BJ619" s="133"/>
      <c r="BK619" s="133"/>
      <c r="BL619" s="133"/>
      <c r="BM619" s="133"/>
      <c r="BN619" s="133"/>
      <c r="BO619" s="133"/>
      <c r="BP619" s="133"/>
    </row>
    <row r="620" spans="1:68" ht="13.5" customHeight="1" x14ac:dyDescent="0.3">
      <c r="A620" s="133">
        <v>3</v>
      </c>
      <c r="B620" s="136"/>
      <c r="C620" s="137" t="s">
        <v>7327</v>
      </c>
      <c r="D620" s="138" t="s">
        <v>2368</v>
      </c>
      <c r="E620" s="138" t="s">
        <v>7993</v>
      </c>
      <c r="F620" s="133"/>
      <c r="G620" s="133">
        <v>1</v>
      </c>
      <c r="H620" s="133">
        <v>1</v>
      </c>
      <c r="I620" s="133">
        <v>1</v>
      </c>
      <c r="J620" s="133"/>
      <c r="K620" s="133"/>
      <c r="L620" s="133"/>
      <c r="M620" s="133"/>
      <c r="N620" s="133"/>
      <c r="O620" s="133"/>
      <c r="P620" s="133"/>
      <c r="Q620" s="133">
        <v>2</v>
      </c>
      <c r="R620" s="133">
        <v>3</v>
      </c>
      <c r="S620" s="133">
        <v>3</v>
      </c>
      <c r="T620" s="133">
        <v>3</v>
      </c>
      <c r="U620" s="133"/>
      <c r="V620" s="133"/>
      <c r="W620" s="133"/>
      <c r="X620" s="133"/>
      <c r="Y620" s="133">
        <v>2</v>
      </c>
      <c r="Z620" s="133">
        <v>4</v>
      </c>
      <c r="AA620" s="133">
        <v>4</v>
      </c>
      <c r="AB620" s="133">
        <v>3</v>
      </c>
      <c r="AC620" s="133"/>
      <c r="AD620" s="133">
        <v>523</v>
      </c>
      <c r="AE620" s="133"/>
      <c r="AF620" s="133"/>
      <c r="AG620" s="133">
        <v>61</v>
      </c>
      <c r="AH620" s="133"/>
      <c r="AI620" s="133"/>
      <c r="AJ620" s="133"/>
      <c r="AK620" s="133"/>
      <c r="AL620" s="133"/>
      <c r="AM620" s="133"/>
      <c r="AN620" s="133"/>
      <c r="AO620" s="133"/>
      <c r="AP620" s="133"/>
      <c r="AQ620" s="133"/>
      <c r="AR620" s="133"/>
      <c r="AS620" s="133"/>
      <c r="AT620" s="133">
        <v>1</v>
      </c>
      <c r="AU620" s="133"/>
      <c r="AV620" s="133"/>
      <c r="AW620" s="133"/>
      <c r="AX620" s="133"/>
      <c r="AY620" s="133"/>
      <c r="AZ620" s="133"/>
      <c r="BA620" s="133"/>
      <c r="BB620" s="133"/>
      <c r="BC620" s="133"/>
      <c r="BD620" s="133"/>
      <c r="BE620" s="133"/>
      <c r="BF620" s="165"/>
      <c r="BG620" s="140"/>
      <c r="BH620" s="140"/>
      <c r="BI620" s="133"/>
      <c r="BJ620" s="133"/>
      <c r="BK620" s="133"/>
      <c r="BL620" s="133"/>
      <c r="BM620" s="133"/>
      <c r="BN620" s="133"/>
      <c r="BO620" s="133"/>
      <c r="BP620" s="133"/>
    </row>
    <row r="621" spans="1:68" ht="13.5" customHeight="1" x14ac:dyDescent="0.3">
      <c r="A621" s="133">
        <v>4</v>
      </c>
      <c r="B621" s="136"/>
      <c r="C621" s="137" t="s">
        <v>578</v>
      </c>
      <c r="D621" s="138" t="s">
        <v>7994</v>
      </c>
      <c r="E621" s="138" t="s">
        <v>7995</v>
      </c>
      <c r="F621" s="133"/>
      <c r="G621" s="133">
        <v>1</v>
      </c>
      <c r="H621" s="133">
        <v>1</v>
      </c>
      <c r="I621" s="133">
        <v>3</v>
      </c>
      <c r="J621" s="133">
        <v>3</v>
      </c>
      <c r="K621" s="133"/>
      <c r="L621" s="133"/>
      <c r="M621" s="133"/>
      <c r="N621" s="133"/>
      <c r="O621" s="133"/>
      <c r="P621" s="133"/>
      <c r="Q621" s="133">
        <v>2</v>
      </c>
      <c r="R621" s="133"/>
      <c r="S621" s="133">
        <v>1</v>
      </c>
      <c r="T621" s="133"/>
      <c r="U621" s="133"/>
      <c r="V621" s="133"/>
      <c r="W621" s="133"/>
      <c r="X621" s="133"/>
      <c r="Y621" s="133">
        <v>1</v>
      </c>
      <c r="Z621" s="133">
        <v>1</v>
      </c>
      <c r="AA621" s="133">
        <v>13</v>
      </c>
      <c r="AB621" s="133">
        <v>8</v>
      </c>
      <c r="AC621" s="133"/>
      <c r="AD621" s="133">
        <v>811</v>
      </c>
      <c r="AE621" s="133"/>
      <c r="AF621" s="133"/>
      <c r="AG621" s="133">
        <v>15</v>
      </c>
      <c r="AH621" s="133"/>
      <c r="AI621" s="133"/>
      <c r="AJ621" s="133"/>
      <c r="AK621" s="133"/>
      <c r="AL621" s="133"/>
      <c r="AM621" s="133"/>
      <c r="AN621" s="133"/>
      <c r="AO621" s="133"/>
      <c r="AP621" s="133"/>
      <c r="AQ621" s="133"/>
      <c r="AR621" s="133"/>
      <c r="AS621" s="133"/>
      <c r="AT621" s="133">
        <v>1</v>
      </c>
      <c r="AU621" s="133"/>
      <c r="AV621" s="133"/>
      <c r="AW621" s="133"/>
      <c r="AX621" s="133"/>
      <c r="AY621" s="133"/>
      <c r="AZ621" s="133"/>
      <c r="BA621" s="133"/>
      <c r="BB621" s="133"/>
      <c r="BC621" s="133"/>
      <c r="BD621" s="133"/>
      <c r="BE621" s="133"/>
      <c r="BF621" s="165"/>
      <c r="BG621" s="140"/>
      <c r="BH621" s="140"/>
      <c r="BI621" s="133"/>
      <c r="BJ621" s="133"/>
      <c r="BK621" s="133"/>
      <c r="BL621" s="133"/>
      <c r="BM621" s="133"/>
      <c r="BN621" s="133"/>
      <c r="BO621" s="133"/>
      <c r="BP621" s="133"/>
    </row>
    <row r="622" spans="1:68" ht="13.5" customHeight="1" x14ac:dyDescent="0.3">
      <c r="A622" s="133">
        <v>5</v>
      </c>
      <c r="B622" s="136"/>
      <c r="C622" s="137" t="s">
        <v>199</v>
      </c>
      <c r="D622" s="138" t="s">
        <v>7994</v>
      </c>
      <c r="E622" s="138" t="s">
        <v>7996</v>
      </c>
      <c r="F622" s="133"/>
      <c r="G622" s="133">
        <v>1</v>
      </c>
      <c r="H622" s="133">
        <v>1</v>
      </c>
      <c r="I622" s="133"/>
      <c r="J622" s="133">
        <v>1</v>
      </c>
      <c r="K622" s="133"/>
      <c r="L622" s="133"/>
      <c r="M622" s="133"/>
      <c r="N622" s="133"/>
      <c r="O622" s="133"/>
      <c r="P622" s="133"/>
      <c r="Q622" s="133">
        <v>1</v>
      </c>
      <c r="R622" s="133"/>
      <c r="S622" s="133"/>
      <c r="T622" s="133">
        <v>1</v>
      </c>
      <c r="U622" s="133"/>
      <c r="V622" s="133"/>
      <c r="W622" s="133"/>
      <c r="X622" s="133"/>
      <c r="Y622" s="133">
        <v>1</v>
      </c>
      <c r="Z622" s="133">
        <v>1</v>
      </c>
      <c r="AA622" s="133"/>
      <c r="AB622" s="133"/>
      <c r="AC622" s="133"/>
      <c r="AD622" s="133">
        <v>402</v>
      </c>
      <c r="AE622" s="133"/>
      <c r="AF622" s="133"/>
      <c r="AG622" s="133">
        <v>13</v>
      </c>
      <c r="AH622" s="133"/>
      <c r="AI622" s="133"/>
      <c r="AJ622" s="133"/>
      <c r="AK622" s="133"/>
      <c r="AL622" s="133"/>
      <c r="AM622" s="133"/>
      <c r="AN622" s="133"/>
      <c r="AO622" s="133"/>
      <c r="AP622" s="133"/>
      <c r="AQ622" s="133"/>
      <c r="AR622" s="133"/>
      <c r="AS622" s="133"/>
      <c r="AT622" s="133"/>
      <c r="AU622" s="133"/>
      <c r="AV622" s="133"/>
      <c r="AW622" s="133"/>
      <c r="AX622" s="133"/>
      <c r="AY622" s="133"/>
      <c r="AZ622" s="133"/>
      <c r="BA622" s="133"/>
      <c r="BB622" s="133"/>
      <c r="BC622" s="133"/>
      <c r="BD622" s="133"/>
      <c r="BE622" s="133"/>
      <c r="BF622" s="165"/>
      <c r="BG622" s="140"/>
      <c r="BH622" s="140"/>
      <c r="BI622" s="133"/>
      <c r="BJ622" s="133"/>
      <c r="BK622" s="133"/>
      <c r="BL622" s="133"/>
      <c r="BM622" s="133"/>
      <c r="BN622" s="133"/>
      <c r="BO622" s="133"/>
      <c r="BP622" s="133"/>
    </row>
    <row r="623" spans="1:68" ht="13.5" customHeight="1" x14ac:dyDescent="0.3">
      <c r="A623" s="133">
        <v>6</v>
      </c>
      <c r="B623" s="136"/>
      <c r="C623" s="137" t="s">
        <v>2235</v>
      </c>
      <c r="D623" s="138" t="s">
        <v>1784</v>
      </c>
      <c r="E623" s="138" t="s">
        <v>7997</v>
      </c>
      <c r="F623" s="133"/>
      <c r="G623" s="133">
        <v>1</v>
      </c>
      <c r="H623" s="133">
        <v>1</v>
      </c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>
        <v>1</v>
      </c>
      <c r="W623" s="133">
        <v>1</v>
      </c>
      <c r="X623" s="133">
        <v>1</v>
      </c>
      <c r="Y623" s="133"/>
      <c r="Z623" s="133"/>
      <c r="AA623" s="133">
        <v>10</v>
      </c>
      <c r="AB623" s="133">
        <v>2</v>
      </c>
      <c r="AC623" s="133"/>
      <c r="AD623" s="133">
        <v>449</v>
      </c>
      <c r="AE623" s="133"/>
      <c r="AF623" s="133"/>
      <c r="AG623" s="133">
        <v>75</v>
      </c>
      <c r="AH623" s="133"/>
      <c r="AI623" s="133"/>
      <c r="AJ623" s="133"/>
      <c r="AK623" s="133"/>
      <c r="AL623" s="133"/>
      <c r="AM623" s="133"/>
      <c r="AN623" s="133"/>
      <c r="AO623" s="133"/>
      <c r="AP623" s="133"/>
      <c r="AQ623" s="133"/>
      <c r="AR623" s="133"/>
      <c r="AS623" s="133"/>
      <c r="AT623" s="133"/>
      <c r="AU623" s="133"/>
      <c r="AV623" s="133"/>
      <c r="AW623" s="133"/>
      <c r="AX623" s="133"/>
      <c r="AY623" s="133"/>
      <c r="AZ623" s="133"/>
      <c r="BA623" s="133"/>
      <c r="BB623" s="133"/>
      <c r="BC623" s="133"/>
      <c r="BD623" s="133"/>
      <c r="BE623" s="133"/>
      <c r="BF623" s="165"/>
      <c r="BG623" s="140"/>
      <c r="BH623" s="140"/>
      <c r="BI623" s="133"/>
      <c r="BJ623" s="133"/>
      <c r="BK623" s="133"/>
      <c r="BL623" s="133"/>
      <c r="BM623" s="133"/>
      <c r="BN623" s="133"/>
      <c r="BO623" s="133"/>
      <c r="BP623" s="133"/>
    </row>
    <row r="624" spans="1:68" ht="13.5" customHeight="1" x14ac:dyDescent="0.3">
      <c r="A624" s="133"/>
      <c r="B624" s="143"/>
      <c r="C624" s="144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  <c r="AI624" s="133"/>
      <c r="AJ624" s="133"/>
      <c r="AK624" s="133"/>
      <c r="AL624" s="133"/>
      <c r="AM624" s="133"/>
      <c r="AN624" s="133"/>
      <c r="AO624" s="133"/>
      <c r="AP624" s="133"/>
      <c r="AQ624" s="133"/>
      <c r="AR624" s="133"/>
      <c r="AS624" s="133"/>
      <c r="AT624" s="133"/>
      <c r="AU624" s="133"/>
      <c r="AV624" s="133"/>
      <c r="AW624" s="133"/>
      <c r="AX624" s="133"/>
      <c r="AY624" s="133"/>
      <c r="AZ624" s="133"/>
      <c r="BA624" s="133"/>
      <c r="BB624" s="133"/>
      <c r="BC624" s="133"/>
      <c r="BD624" s="133"/>
      <c r="BE624" s="133"/>
      <c r="BF624" s="167"/>
      <c r="BG624" s="144"/>
      <c r="BH624" s="144"/>
      <c r="BI624" s="133"/>
      <c r="BJ624" s="133"/>
      <c r="BK624" s="133"/>
      <c r="BL624" s="133"/>
      <c r="BM624" s="133"/>
      <c r="BN624" s="133"/>
      <c r="BO624" s="133"/>
      <c r="BP624" s="133"/>
    </row>
    <row r="625" spans="1:68" ht="13.5" customHeight="1" x14ac:dyDescent="0.3">
      <c r="A625" s="154" t="s">
        <v>498</v>
      </c>
      <c r="B625" s="155"/>
      <c r="C625" s="156"/>
      <c r="D625" s="155"/>
      <c r="E625" s="155"/>
      <c r="F625" s="155"/>
      <c r="G625" s="155"/>
      <c r="H625" s="155"/>
      <c r="I625" s="155"/>
      <c r="J625" s="155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157"/>
      <c r="AJ625" s="157"/>
      <c r="AK625" s="157"/>
      <c r="AL625" s="157"/>
      <c r="AM625" s="157"/>
      <c r="AN625" s="157"/>
      <c r="AO625" s="157"/>
      <c r="AP625" s="157"/>
      <c r="AQ625" s="157"/>
      <c r="AR625" s="157"/>
      <c r="AS625" s="157"/>
      <c r="AT625" s="157"/>
      <c r="AU625" s="157"/>
      <c r="AV625" s="157"/>
      <c r="AW625" s="157"/>
      <c r="AX625" s="157"/>
      <c r="AY625" s="157"/>
      <c r="AZ625" s="157"/>
      <c r="BA625" s="157"/>
      <c r="BB625" s="157"/>
      <c r="BC625" s="157"/>
      <c r="BD625" s="157"/>
      <c r="BE625" s="157"/>
      <c r="BF625" s="158"/>
      <c r="BG625" s="159"/>
      <c r="BH625" s="159"/>
      <c r="BI625" s="157"/>
      <c r="BJ625" s="157"/>
      <c r="BK625" s="157"/>
      <c r="BL625" s="157"/>
      <c r="BM625" s="157"/>
      <c r="BN625" s="157"/>
      <c r="BO625" s="157"/>
      <c r="BP625" s="160"/>
    </row>
    <row r="626" spans="1:68" ht="13.5" customHeight="1" x14ac:dyDescent="0.3">
      <c r="A626" s="129">
        <v>7</v>
      </c>
      <c r="B626" s="153" t="s">
        <v>7986</v>
      </c>
      <c r="C626" s="161" t="s">
        <v>2674</v>
      </c>
      <c r="D626" s="132" t="s">
        <v>7998</v>
      </c>
      <c r="E626" s="132" t="s">
        <v>7999</v>
      </c>
      <c r="F626" s="133"/>
      <c r="G626" s="129">
        <v>1</v>
      </c>
      <c r="H626" s="129">
        <v>1</v>
      </c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29">
        <v>2</v>
      </c>
      <c r="Z626" s="129">
        <v>1</v>
      </c>
      <c r="AA626" s="129">
        <v>4</v>
      </c>
      <c r="AB626" s="133"/>
      <c r="AC626" s="133"/>
      <c r="AD626" s="129">
        <v>311</v>
      </c>
      <c r="AE626" s="133"/>
      <c r="AF626" s="133"/>
      <c r="AG626" s="133"/>
      <c r="AH626" s="133"/>
      <c r="AI626" s="133"/>
      <c r="AJ626" s="133"/>
      <c r="AK626" s="133"/>
      <c r="AL626" s="133"/>
      <c r="AM626" s="133"/>
      <c r="AN626" s="133"/>
      <c r="AO626" s="133"/>
      <c r="AP626" s="133"/>
      <c r="AQ626" s="133"/>
      <c r="AR626" s="133"/>
      <c r="AS626" s="133"/>
      <c r="AT626" s="133"/>
      <c r="AU626" s="133"/>
      <c r="AV626" s="133"/>
      <c r="AW626" s="133"/>
      <c r="AX626" s="133"/>
      <c r="AY626" s="133"/>
      <c r="AZ626" s="133"/>
      <c r="BA626" s="133"/>
      <c r="BB626" s="133"/>
      <c r="BC626" s="133"/>
      <c r="BD626" s="133"/>
      <c r="BE626" s="133"/>
      <c r="BF626" s="163"/>
      <c r="BG626" s="131"/>
      <c r="BH626" s="131"/>
      <c r="BI626" s="133"/>
      <c r="BJ626" s="133"/>
      <c r="BK626" s="133"/>
      <c r="BL626" s="133"/>
      <c r="BM626" s="133"/>
      <c r="BN626" s="133"/>
      <c r="BO626" s="133"/>
      <c r="BP626" s="133"/>
    </row>
    <row r="627" spans="1:68" ht="13.5" customHeight="1" x14ac:dyDescent="0.3">
      <c r="A627" s="133">
        <v>8</v>
      </c>
      <c r="B627" s="136"/>
      <c r="C627" s="140"/>
      <c r="D627" s="138" t="s">
        <v>8000</v>
      </c>
      <c r="E627" s="133"/>
      <c r="F627" s="133"/>
      <c r="G627" s="133">
        <v>1</v>
      </c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>
        <v>2</v>
      </c>
      <c r="Z627" s="133">
        <v>9</v>
      </c>
      <c r="AA627" s="133"/>
      <c r="AB627" s="133">
        <v>6</v>
      </c>
      <c r="AC627" s="133"/>
      <c r="AD627" s="133">
        <v>235</v>
      </c>
      <c r="AE627" s="133"/>
      <c r="AF627" s="133"/>
      <c r="AG627" s="133"/>
      <c r="AH627" s="133"/>
      <c r="AI627" s="133"/>
      <c r="AJ627" s="133"/>
      <c r="AK627" s="133"/>
      <c r="AL627" s="133"/>
      <c r="AM627" s="133"/>
      <c r="AN627" s="133"/>
      <c r="AO627" s="133"/>
      <c r="AP627" s="133"/>
      <c r="AQ627" s="133"/>
      <c r="AR627" s="133"/>
      <c r="AS627" s="133"/>
      <c r="AT627" s="133"/>
      <c r="AU627" s="133"/>
      <c r="AV627" s="133"/>
      <c r="AW627" s="133"/>
      <c r="AX627" s="133"/>
      <c r="AY627" s="133"/>
      <c r="AZ627" s="133"/>
      <c r="BA627" s="133"/>
      <c r="BB627" s="133"/>
      <c r="BC627" s="133"/>
      <c r="BD627" s="133"/>
      <c r="BE627" s="133"/>
      <c r="BF627" s="165"/>
      <c r="BG627" s="140"/>
      <c r="BH627" s="140"/>
      <c r="BI627" s="133"/>
      <c r="BJ627" s="133"/>
      <c r="BK627" s="133"/>
      <c r="BL627" s="133"/>
      <c r="BM627" s="133"/>
      <c r="BN627" s="133"/>
      <c r="BO627" s="133"/>
      <c r="BP627" s="133"/>
    </row>
    <row r="628" spans="1:68" ht="13.5" customHeight="1" x14ac:dyDescent="0.3">
      <c r="A628" s="133">
        <v>9</v>
      </c>
      <c r="B628" s="136"/>
      <c r="C628" s="137" t="s">
        <v>8001</v>
      </c>
      <c r="D628" s="133"/>
      <c r="E628" s="138" t="s">
        <v>8002</v>
      </c>
      <c r="F628" s="133"/>
      <c r="G628" s="133"/>
      <c r="H628" s="133">
        <v>1</v>
      </c>
      <c r="I628" s="133">
        <v>2</v>
      </c>
      <c r="J628" s="133">
        <v>2</v>
      </c>
      <c r="K628" s="133"/>
      <c r="L628" s="133"/>
      <c r="M628" s="133"/>
      <c r="N628" s="133"/>
      <c r="O628" s="133"/>
      <c r="P628" s="133"/>
      <c r="Q628" s="133">
        <v>1</v>
      </c>
      <c r="R628" s="133"/>
      <c r="S628" s="133">
        <v>2</v>
      </c>
      <c r="T628" s="133"/>
      <c r="U628" s="133">
        <v>1</v>
      </c>
      <c r="V628" s="133"/>
      <c r="W628" s="133"/>
      <c r="X628" s="133"/>
      <c r="Y628" s="133"/>
      <c r="Z628" s="133"/>
      <c r="AA628" s="133">
        <v>8</v>
      </c>
      <c r="AB628" s="133"/>
      <c r="AC628" s="133"/>
      <c r="AD628" s="133">
        <v>200</v>
      </c>
      <c r="AE628" s="133"/>
      <c r="AF628" s="133"/>
      <c r="AG628" s="133"/>
      <c r="AH628" s="133"/>
      <c r="AI628" s="133"/>
      <c r="AJ628" s="133"/>
      <c r="AK628" s="133"/>
      <c r="AL628" s="133"/>
      <c r="AM628" s="133"/>
      <c r="AN628" s="133"/>
      <c r="AO628" s="133"/>
      <c r="AP628" s="133"/>
      <c r="AQ628" s="133"/>
      <c r="AR628" s="133"/>
      <c r="AS628" s="133"/>
      <c r="AT628" s="133"/>
      <c r="AU628" s="133"/>
      <c r="AV628" s="133"/>
      <c r="AW628" s="133"/>
      <c r="AX628" s="133"/>
      <c r="AY628" s="133"/>
      <c r="AZ628" s="133"/>
      <c r="BA628" s="133"/>
      <c r="BB628" s="133"/>
      <c r="BC628" s="133"/>
      <c r="BD628" s="133"/>
      <c r="BE628" s="133"/>
      <c r="BF628" s="165"/>
      <c r="BG628" s="140"/>
      <c r="BH628" s="140"/>
      <c r="BI628" s="133"/>
      <c r="BJ628" s="133"/>
      <c r="BK628" s="133"/>
      <c r="BL628" s="133"/>
      <c r="BM628" s="133"/>
      <c r="BN628" s="133"/>
      <c r="BO628" s="133"/>
      <c r="BP628" s="133"/>
    </row>
    <row r="629" spans="1:68" ht="13.5" customHeight="1" x14ac:dyDescent="0.3">
      <c r="A629" s="133">
        <v>10</v>
      </c>
      <c r="B629" s="136"/>
      <c r="C629" s="137" t="s">
        <v>2665</v>
      </c>
      <c r="D629" s="138" t="s">
        <v>8003</v>
      </c>
      <c r="E629" s="133"/>
      <c r="F629" s="133"/>
      <c r="G629" s="133">
        <v>1</v>
      </c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>
        <v>2</v>
      </c>
      <c r="Z629" s="133"/>
      <c r="AA629" s="133">
        <v>8</v>
      </c>
      <c r="AB629" s="133"/>
      <c r="AC629" s="133"/>
      <c r="AD629" s="133">
        <v>300</v>
      </c>
      <c r="AE629" s="133"/>
      <c r="AF629" s="133"/>
      <c r="AG629" s="133"/>
      <c r="AH629" s="133"/>
      <c r="AI629" s="133"/>
      <c r="AJ629" s="133"/>
      <c r="AK629" s="133"/>
      <c r="AL629" s="133"/>
      <c r="AM629" s="133"/>
      <c r="AN629" s="133"/>
      <c r="AO629" s="133"/>
      <c r="AP629" s="133"/>
      <c r="AQ629" s="133"/>
      <c r="AR629" s="133"/>
      <c r="AS629" s="133"/>
      <c r="AT629" s="133"/>
      <c r="AU629" s="133"/>
      <c r="AV629" s="133"/>
      <c r="AW629" s="133"/>
      <c r="AX629" s="133"/>
      <c r="AY629" s="133"/>
      <c r="AZ629" s="133"/>
      <c r="BA629" s="133"/>
      <c r="BB629" s="133"/>
      <c r="BC629" s="133"/>
      <c r="BD629" s="133"/>
      <c r="BE629" s="133"/>
      <c r="BF629" s="165"/>
      <c r="BG629" s="140"/>
      <c r="BH629" s="140"/>
      <c r="BI629" s="133"/>
      <c r="BJ629" s="133"/>
      <c r="BK629" s="133"/>
      <c r="BL629" s="133"/>
      <c r="BM629" s="133"/>
      <c r="BN629" s="133"/>
      <c r="BO629" s="133"/>
      <c r="BP629" s="133"/>
    </row>
    <row r="630" spans="1:68" ht="13.5" customHeight="1" x14ac:dyDescent="0.3">
      <c r="A630" s="133">
        <v>11</v>
      </c>
      <c r="B630" s="136"/>
      <c r="C630" s="137" t="s">
        <v>2265</v>
      </c>
      <c r="D630" s="138" t="s">
        <v>8004</v>
      </c>
      <c r="E630" s="138" t="s">
        <v>8005</v>
      </c>
      <c r="F630" s="133"/>
      <c r="G630" s="133">
        <v>1</v>
      </c>
      <c r="H630" s="133">
        <v>1</v>
      </c>
      <c r="I630" s="133"/>
      <c r="J630" s="133">
        <v>1</v>
      </c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>
        <v>1</v>
      </c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133"/>
      <c r="AJ630" s="133"/>
      <c r="AK630" s="133"/>
      <c r="AL630" s="133"/>
      <c r="AM630" s="133"/>
      <c r="AN630" s="133"/>
      <c r="AO630" s="133"/>
      <c r="AP630" s="133"/>
      <c r="AQ630" s="133"/>
      <c r="AR630" s="133"/>
      <c r="AS630" s="133"/>
      <c r="AT630" s="133"/>
      <c r="AU630" s="133"/>
      <c r="AV630" s="133"/>
      <c r="AW630" s="133"/>
      <c r="AX630" s="133"/>
      <c r="AY630" s="133"/>
      <c r="AZ630" s="133"/>
      <c r="BA630" s="133"/>
      <c r="BB630" s="133"/>
      <c r="BC630" s="133"/>
      <c r="BD630" s="133"/>
      <c r="BE630" s="133"/>
      <c r="BF630" s="165"/>
      <c r="BG630" s="140"/>
      <c r="BH630" s="140"/>
      <c r="BI630" s="133"/>
      <c r="BJ630" s="133"/>
      <c r="BK630" s="133"/>
      <c r="BL630" s="133"/>
      <c r="BM630" s="133"/>
      <c r="BN630" s="133"/>
      <c r="BO630" s="133"/>
      <c r="BP630" s="133"/>
    </row>
    <row r="631" spans="1:68" ht="13.5" customHeight="1" x14ac:dyDescent="0.3">
      <c r="A631" s="133">
        <v>12</v>
      </c>
      <c r="B631" s="136"/>
      <c r="C631" s="137" t="s">
        <v>3205</v>
      </c>
      <c r="D631" s="138" t="s">
        <v>8006</v>
      </c>
      <c r="E631" s="138" t="s">
        <v>2160</v>
      </c>
      <c r="F631" s="133"/>
      <c r="G631" s="133">
        <v>1</v>
      </c>
      <c r="H631" s="133">
        <v>1</v>
      </c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>
        <v>1</v>
      </c>
      <c r="Z631" s="133"/>
      <c r="AA631" s="133"/>
      <c r="AB631" s="133"/>
      <c r="AC631" s="133"/>
      <c r="AD631" s="133"/>
      <c r="AE631" s="133"/>
      <c r="AF631" s="133"/>
      <c r="AG631" s="133"/>
      <c r="AH631" s="133"/>
      <c r="AI631" s="133"/>
      <c r="AJ631" s="133"/>
      <c r="AK631" s="133"/>
      <c r="AL631" s="133"/>
      <c r="AM631" s="133"/>
      <c r="AN631" s="133"/>
      <c r="AO631" s="133"/>
      <c r="AP631" s="133"/>
      <c r="AQ631" s="133"/>
      <c r="AR631" s="133"/>
      <c r="AS631" s="133"/>
      <c r="AT631" s="133"/>
      <c r="AU631" s="133"/>
      <c r="AV631" s="133"/>
      <c r="AW631" s="133"/>
      <c r="AX631" s="133"/>
      <c r="AY631" s="133"/>
      <c r="AZ631" s="133"/>
      <c r="BA631" s="133"/>
      <c r="BB631" s="133"/>
      <c r="BC631" s="133"/>
      <c r="BD631" s="133"/>
      <c r="BE631" s="133"/>
      <c r="BF631" s="165"/>
      <c r="BG631" s="140"/>
      <c r="BH631" s="140"/>
      <c r="BI631" s="133"/>
      <c r="BJ631" s="133"/>
      <c r="BK631" s="133"/>
      <c r="BL631" s="133"/>
      <c r="BM631" s="133"/>
      <c r="BN631" s="133"/>
      <c r="BO631" s="133"/>
      <c r="BP631" s="133"/>
    </row>
    <row r="632" spans="1:68" ht="13.5" customHeight="1" x14ac:dyDescent="0.3">
      <c r="A632" s="133">
        <v>13</v>
      </c>
      <c r="B632" s="136"/>
      <c r="C632" s="140"/>
      <c r="D632" s="138" t="s">
        <v>8007</v>
      </c>
      <c r="E632" s="133"/>
      <c r="F632" s="133"/>
      <c r="G632" s="133">
        <v>1</v>
      </c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133"/>
      <c r="AJ632" s="133"/>
      <c r="AK632" s="133"/>
      <c r="AL632" s="133"/>
      <c r="AM632" s="133"/>
      <c r="AN632" s="133"/>
      <c r="AO632" s="133"/>
      <c r="AP632" s="133"/>
      <c r="AQ632" s="133"/>
      <c r="AR632" s="133"/>
      <c r="AS632" s="133"/>
      <c r="AT632" s="133"/>
      <c r="AU632" s="133"/>
      <c r="AV632" s="133"/>
      <c r="AW632" s="133"/>
      <c r="AX632" s="133"/>
      <c r="AY632" s="133"/>
      <c r="AZ632" s="133"/>
      <c r="BA632" s="133"/>
      <c r="BB632" s="133"/>
      <c r="BC632" s="133"/>
      <c r="BD632" s="133"/>
      <c r="BE632" s="133"/>
      <c r="BF632" s="165"/>
      <c r="BG632" s="140"/>
      <c r="BH632" s="140"/>
      <c r="BI632" s="133"/>
      <c r="BJ632" s="133"/>
      <c r="BK632" s="133"/>
      <c r="BL632" s="133"/>
      <c r="BM632" s="133"/>
      <c r="BN632" s="133"/>
      <c r="BO632" s="133"/>
      <c r="BP632" s="133"/>
    </row>
    <row r="633" spans="1:68" ht="13.5" customHeight="1" x14ac:dyDescent="0.3">
      <c r="A633" s="133">
        <v>14</v>
      </c>
      <c r="B633" s="136"/>
      <c r="C633" s="137" t="s">
        <v>8008</v>
      </c>
      <c r="D633" s="138" t="s">
        <v>8004</v>
      </c>
      <c r="E633" s="133"/>
      <c r="F633" s="133"/>
      <c r="G633" s="133">
        <v>1</v>
      </c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>
        <v>1</v>
      </c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33"/>
      <c r="AJ633" s="133"/>
      <c r="AK633" s="133"/>
      <c r="AL633" s="133"/>
      <c r="AM633" s="133"/>
      <c r="AN633" s="133"/>
      <c r="AO633" s="133"/>
      <c r="AP633" s="133"/>
      <c r="AQ633" s="133"/>
      <c r="AR633" s="133"/>
      <c r="AS633" s="133"/>
      <c r="AT633" s="133"/>
      <c r="AU633" s="133"/>
      <c r="AV633" s="133"/>
      <c r="AW633" s="133"/>
      <c r="AX633" s="133"/>
      <c r="AY633" s="133"/>
      <c r="AZ633" s="133"/>
      <c r="BA633" s="133"/>
      <c r="BB633" s="133"/>
      <c r="BC633" s="133"/>
      <c r="BD633" s="133"/>
      <c r="BE633" s="133"/>
      <c r="BF633" s="165"/>
      <c r="BG633" s="140"/>
      <c r="BH633" s="140"/>
      <c r="BI633" s="133"/>
      <c r="BJ633" s="133"/>
      <c r="BK633" s="133"/>
      <c r="BL633" s="133"/>
      <c r="BM633" s="133"/>
      <c r="BN633" s="133"/>
      <c r="BO633" s="133"/>
      <c r="BP633" s="133"/>
    </row>
    <row r="634" spans="1:68" ht="13.5" customHeight="1" x14ac:dyDescent="0.3">
      <c r="A634" s="133">
        <v>15</v>
      </c>
      <c r="B634" s="136"/>
      <c r="C634" s="137" t="s">
        <v>2329</v>
      </c>
      <c r="D634" s="138" t="s">
        <v>8009</v>
      </c>
      <c r="E634" s="138" t="s">
        <v>8010</v>
      </c>
      <c r="F634" s="133"/>
      <c r="G634" s="133">
        <v>1</v>
      </c>
      <c r="H634" s="133">
        <v>1</v>
      </c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>
        <v>2</v>
      </c>
      <c r="Z634" s="133">
        <v>1</v>
      </c>
      <c r="AA634" s="133">
        <v>7</v>
      </c>
      <c r="AB634" s="133">
        <v>5</v>
      </c>
      <c r="AC634" s="133"/>
      <c r="AD634" s="133">
        <v>200</v>
      </c>
      <c r="AE634" s="133"/>
      <c r="AF634" s="133"/>
      <c r="AG634" s="133">
        <v>15</v>
      </c>
      <c r="AH634" s="133"/>
      <c r="AI634" s="133"/>
      <c r="AJ634" s="133"/>
      <c r="AK634" s="133"/>
      <c r="AL634" s="133"/>
      <c r="AM634" s="133"/>
      <c r="AN634" s="133"/>
      <c r="AO634" s="133"/>
      <c r="AP634" s="133"/>
      <c r="AQ634" s="133"/>
      <c r="AR634" s="133"/>
      <c r="AS634" s="133"/>
      <c r="AT634" s="133"/>
      <c r="AU634" s="133"/>
      <c r="AV634" s="133"/>
      <c r="AW634" s="133"/>
      <c r="AX634" s="133"/>
      <c r="AY634" s="133"/>
      <c r="AZ634" s="133"/>
      <c r="BA634" s="133"/>
      <c r="BB634" s="133"/>
      <c r="BC634" s="133"/>
      <c r="BD634" s="133"/>
      <c r="BE634" s="133"/>
      <c r="BF634" s="165"/>
      <c r="BG634" s="140"/>
      <c r="BH634" s="140"/>
      <c r="BI634" s="133"/>
      <c r="BJ634" s="133"/>
      <c r="BK634" s="133"/>
      <c r="BL634" s="133"/>
      <c r="BM634" s="133"/>
      <c r="BN634" s="133"/>
      <c r="BO634" s="133"/>
      <c r="BP634" s="133"/>
    </row>
    <row r="635" spans="1:68" ht="13.5" customHeight="1" x14ac:dyDescent="0.3">
      <c r="A635" s="133">
        <v>16</v>
      </c>
      <c r="B635" s="136"/>
      <c r="C635" s="140"/>
      <c r="D635" s="138" t="s">
        <v>8011</v>
      </c>
      <c r="E635" s="138" t="s">
        <v>8012</v>
      </c>
      <c r="F635" s="133"/>
      <c r="G635" s="133">
        <v>1</v>
      </c>
      <c r="H635" s="133">
        <v>1</v>
      </c>
      <c r="I635" s="133">
        <v>3</v>
      </c>
      <c r="J635" s="133">
        <v>3</v>
      </c>
      <c r="K635" s="133"/>
      <c r="L635" s="133"/>
      <c r="M635" s="133"/>
      <c r="N635" s="133"/>
      <c r="O635" s="133"/>
      <c r="P635" s="133"/>
      <c r="Q635" s="133">
        <v>1</v>
      </c>
      <c r="R635" s="133"/>
      <c r="S635" s="133">
        <v>1</v>
      </c>
      <c r="T635" s="133">
        <v>2</v>
      </c>
      <c r="U635" s="133"/>
      <c r="V635" s="133"/>
      <c r="W635" s="133"/>
      <c r="X635" s="133"/>
      <c r="Y635" s="133">
        <v>1</v>
      </c>
      <c r="Z635" s="133">
        <v>2</v>
      </c>
      <c r="AA635" s="133">
        <v>8</v>
      </c>
      <c r="AB635" s="133">
        <v>11</v>
      </c>
      <c r="AC635" s="133"/>
      <c r="AD635" s="133">
        <v>130</v>
      </c>
      <c r="AE635" s="133"/>
      <c r="AF635" s="133"/>
      <c r="AG635" s="133">
        <v>14</v>
      </c>
      <c r="AH635" s="133"/>
      <c r="AI635" s="133"/>
      <c r="AJ635" s="133"/>
      <c r="AK635" s="133"/>
      <c r="AL635" s="133"/>
      <c r="AM635" s="133"/>
      <c r="AN635" s="133"/>
      <c r="AO635" s="133"/>
      <c r="AP635" s="133"/>
      <c r="AQ635" s="133"/>
      <c r="AR635" s="133">
        <v>1</v>
      </c>
      <c r="AS635" s="133"/>
      <c r="AT635" s="133"/>
      <c r="AU635" s="133"/>
      <c r="AV635" s="133"/>
      <c r="AW635" s="133"/>
      <c r="AX635" s="133"/>
      <c r="AY635" s="133"/>
      <c r="AZ635" s="133"/>
      <c r="BA635" s="133"/>
      <c r="BB635" s="133"/>
      <c r="BC635" s="133"/>
      <c r="BD635" s="133"/>
      <c r="BE635" s="133"/>
      <c r="BF635" s="165"/>
      <c r="BG635" s="140"/>
      <c r="BH635" s="140"/>
      <c r="BI635" s="133"/>
      <c r="BJ635" s="133"/>
      <c r="BK635" s="133"/>
      <c r="BL635" s="133"/>
      <c r="BM635" s="133"/>
      <c r="BN635" s="133"/>
      <c r="BO635" s="133"/>
      <c r="BP635" s="133"/>
    </row>
    <row r="636" spans="1:68" ht="13.5" customHeight="1" x14ac:dyDescent="0.3">
      <c r="A636" s="133">
        <v>17</v>
      </c>
      <c r="B636" s="136"/>
      <c r="C636" s="137" t="s">
        <v>8008</v>
      </c>
      <c r="D636" s="138" t="s">
        <v>8013</v>
      </c>
      <c r="E636" s="133"/>
      <c r="F636" s="133"/>
      <c r="G636" s="133">
        <v>1</v>
      </c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>
        <v>1</v>
      </c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133"/>
      <c r="AJ636" s="133"/>
      <c r="AK636" s="133"/>
      <c r="AL636" s="133"/>
      <c r="AM636" s="133"/>
      <c r="AN636" s="133"/>
      <c r="AO636" s="133"/>
      <c r="AP636" s="133"/>
      <c r="AQ636" s="133"/>
      <c r="AR636" s="133"/>
      <c r="AS636" s="133"/>
      <c r="AT636" s="133"/>
      <c r="AU636" s="133"/>
      <c r="AV636" s="133"/>
      <c r="AW636" s="133"/>
      <c r="AX636" s="133"/>
      <c r="AY636" s="133"/>
      <c r="AZ636" s="133"/>
      <c r="BA636" s="133"/>
      <c r="BB636" s="133"/>
      <c r="BC636" s="133"/>
      <c r="BD636" s="133"/>
      <c r="BE636" s="133"/>
      <c r="BF636" s="165"/>
      <c r="BG636" s="140"/>
      <c r="BH636" s="140"/>
      <c r="BI636" s="133"/>
      <c r="BJ636" s="133"/>
      <c r="BK636" s="133"/>
      <c r="BL636" s="133"/>
      <c r="BM636" s="133"/>
      <c r="BN636" s="133"/>
      <c r="BO636" s="133"/>
      <c r="BP636" s="133"/>
    </row>
    <row r="637" spans="1:68" ht="13.5" customHeight="1" x14ac:dyDescent="0.3">
      <c r="A637" s="133">
        <v>18</v>
      </c>
      <c r="B637" s="136"/>
      <c r="C637" s="137" t="s">
        <v>8008</v>
      </c>
      <c r="D637" s="138" t="s">
        <v>8014</v>
      </c>
      <c r="E637" s="133"/>
      <c r="F637" s="133"/>
      <c r="G637" s="133">
        <v>1</v>
      </c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133"/>
      <c r="AJ637" s="133"/>
      <c r="AK637" s="133"/>
      <c r="AL637" s="133"/>
      <c r="AM637" s="133"/>
      <c r="AN637" s="133"/>
      <c r="AO637" s="133"/>
      <c r="AP637" s="133"/>
      <c r="AQ637" s="133"/>
      <c r="AR637" s="133"/>
      <c r="AS637" s="133"/>
      <c r="AT637" s="133"/>
      <c r="AU637" s="133"/>
      <c r="AV637" s="133"/>
      <c r="AW637" s="133"/>
      <c r="AX637" s="133"/>
      <c r="AY637" s="133"/>
      <c r="AZ637" s="133"/>
      <c r="BA637" s="133"/>
      <c r="BB637" s="133"/>
      <c r="BC637" s="133"/>
      <c r="BD637" s="133"/>
      <c r="BE637" s="133"/>
      <c r="BF637" s="165"/>
      <c r="BG637" s="140"/>
      <c r="BH637" s="140"/>
      <c r="BI637" s="133"/>
      <c r="BJ637" s="133"/>
      <c r="BK637" s="133"/>
      <c r="BL637" s="133"/>
      <c r="BM637" s="133"/>
      <c r="BN637" s="133"/>
      <c r="BO637" s="133"/>
      <c r="BP637" s="133"/>
    </row>
    <row r="638" spans="1:68" ht="26.25" customHeight="1" x14ac:dyDescent="0.3">
      <c r="A638" s="133">
        <v>19</v>
      </c>
      <c r="B638" s="136"/>
      <c r="C638" s="137" t="s">
        <v>3210</v>
      </c>
      <c r="D638" s="138" t="s">
        <v>8013</v>
      </c>
      <c r="E638" s="138" t="s">
        <v>2843</v>
      </c>
      <c r="F638" s="133"/>
      <c r="G638" s="133">
        <v>1</v>
      </c>
      <c r="H638" s="133">
        <v>1</v>
      </c>
      <c r="I638" s="133">
        <v>1</v>
      </c>
      <c r="J638" s="133">
        <v>2</v>
      </c>
      <c r="K638" s="133"/>
      <c r="L638" s="133"/>
      <c r="M638" s="133"/>
      <c r="N638" s="133"/>
      <c r="O638" s="133"/>
      <c r="P638" s="133"/>
      <c r="Q638" s="133">
        <v>3</v>
      </c>
      <c r="R638" s="133">
        <v>7</v>
      </c>
      <c r="S638" s="133">
        <v>4</v>
      </c>
      <c r="T638" s="133">
        <v>7</v>
      </c>
      <c r="U638" s="133"/>
      <c r="V638" s="133"/>
      <c r="W638" s="133"/>
      <c r="X638" s="133"/>
      <c r="Y638" s="133">
        <v>2</v>
      </c>
      <c r="Z638" s="133">
        <v>23</v>
      </c>
      <c r="AA638" s="133">
        <v>10</v>
      </c>
      <c r="AB638" s="133">
        <v>87</v>
      </c>
      <c r="AC638" s="133"/>
      <c r="AD638" s="133">
        <v>651</v>
      </c>
      <c r="AE638" s="133"/>
      <c r="AF638" s="133"/>
      <c r="AG638" s="133">
        <v>80</v>
      </c>
      <c r="AH638" s="133"/>
      <c r="AI638" s="133">
        <v>2</v>
      </c>
      <c r="AJ638" s="133">
        <v>2</v>
      </c>
      <c r="AK638" s="133"/>
      <c r="AL638" s="133"/>
      <c r="AM638" s="133">
        <v>23</v>
      </c>
      <c r="AN638" s="133">
        <v>18</v>
      </c>
      <c r="AO638" s="133"/>
      <c r="AP638" s="133"/>
      <c r="AQ638" s="133"/>
      <c r="AR638" s="133">
        <v>2</v>
      </c>
      <c r="AS638" s="133"/>
      <c r="AT638" s="133"/>
      <c r="AU638" s="133"/>
      <c r="AV638" s="133"/>
      <c r="AW638" s="133"/>
      <c r="AX638" s="133"/>
      <c r="AY638" s="133"/>
      <c r="AZ638" s="133"/>
      <c r="BA638" s="133"/>
      <c r="BB638" s="133"/>
      <c r="BC638" s="133"/>
      <c r="BD638" s="133"/>
      <c r="BE638" s="133">
        <v>3</v>
      </c>
      <c r="BF638" s="166" t="s">
        <v>8015</v>
      </c>
      <c r="BG638" s="137" t="s">
        <v>8016</v>
      </c>
      <c r="BH638" s="139" t="s">
        <v>6824</v>
      </c>
      <c r="BI638" s="133"/>
      <c r="BJ638" s="133"/>
      <c r="BK638" s="133"/>
      <c r="BL638" s="133"/>
      <c r="BM638" s="133"/>
      <c r="BN638" s="133"/>
      <c r="BO638" s="133"/>
      <c r="BP638" s="133"/>
    </row>
    <row r="639" spans="1:68" ht="13.5" customHeight="1" x14ac:dyDescent="0.3">
      <c r="A639" s="133">
        <v>20</v>
      </c>
      <c r="B639" s="136"/>
      <c r="C639" s="137" t="s">
        <v>8017</v>
      </c>
      <c r="D639" s="138" t="s">
        <v>8018</v>
      </c>
      <c r="E639" s="138" t="s">
        <v>8019</v>
      </c>
      <c r="F639" s="133"/>
      <c r="G639" s="133">
        <v>1</v>
      </c>
      <c r="H639" s="133">
        <v>1</v>
      </c>
      <c r="I639" s="133">
        <v>4</v>
      </c>
      <c r="J639" s="133">
        <v>5</v>
      </c>
      <c r="K639" s="133"/>
      <c r="L639" s="133"/>
      <c r="M639" s="133"/>
      <c r="N639" s="133"/>
      <c r="O639" s="133"/>
      <c r="P639" s="133"/>
      <c r="Q639" s="133">
        <v>6</v>
      </c>
      <c r="R639" s="133">
        <v>6</v>
      </c>
      <c r="S639" s="133">
        <v>10</v>
      </c>
      <c r="T639" s="133">
        <v>7</v>
      </c>
      <c r="U639" s="133">
        <v>7</v>
      </c>
      <c r="V639" s="133">
        <v>10</v>
      </c>
      <c r="W639" s="133">
        <v>6</v>
      </c>
      <c r="X639" s="133">
        <v>5</v>
      </c>
      <c r="Y639" s="133">
        <v>13</v>
      </c>
      <c r="Z639" s="133">
        <v>35</v>
      </c>
      <c r="AA639" s="133">
        <v>32</v>
      </c>
      <c r="AB639" s="133">
        <v>33</v>
      </c>
      <c r="AC639" s="133"/>
      <c r="AD639" s="133">
        <v>3350</v>
      </c>
      <c r="AE639" s="133"/>
      <c r="AF639" s="133"/>
      <c r="AG639" s="133">
        <v>680</v>
      </c>
      <c r="AH639" s="133"/>
      <c r="AI639" s="133">
        <v>10</v>
      </c>
      <c r="AJ639" s="133">
        <v>7</v>
      </c>
      <c r="AK639" s="133"/>
      <c r="AL639" s="133"/>
      <c r="AM639" s="133">
        <v>205</v>
      </c>
      <c r="AN639" s="133">
        <v>180</v>
      </c>
      <c r="AO639" s="133"/>
      <c r="AP639" s="133"/>
      <c r="AQ639" s="133"/>
      <c r="AR639" s="133">
        <v>5</v>
      </c>
      <c r="AS639" s="133"/>
      <c r="AT639" s="133"/>
      <c r="AU639" s="133"/>
      <c r="AV639" s="133"/>
      <c r="AW639" s="133"/>
      <c r="AX639" s="133"/>
      <c r="AY639" s="133"/>
      <c r="AZ639" s="133"/>
      <c r="BA639" s="133"/>
      <c r="BB639" s="133"/>
      <c r="BC639" s="133"/>
      <c r="BD639" s="133"/>
      <c r="BE639" s="133">
        <v>3</v>
      </c>
      <c r="BF639" s="166" t="s">
        <v>8020</v>
      </c>
      <c r="BG639" s="137" t="s">
        <v>6829</v>
      </c>
      <c r="BH639" s="137" t="s">
        <v>6829</v>
      </c>
      <c r="BI639" s="133"/>
      <c r="BJ639" s="133"/>
      <c r="BK639" s="133"/>
      <c r="BL639" s="133"/>
      <c r="BM639" s="133"/>
      <c r="BN639" s="133"/>
      <c r="BO639" s="133"/>
      <c r="BP639" s="133"/>
    </row>
    <row r="640" spans="1:68" ht="13.5" customHeight="1" x14ac:dyDescent="0.3">
      <c r="A640" s="133">
        <v>21</v>
      </c>
      <c r="B640" s="136"/>
      <c r="C640" s="140"/>
      <c r="D640" s="138" t="s">
        <v>8021</v>
      </c>
      <c r="E640" s="133"/>
      <c r="F640" s="133"/>
      <c r="G640" s="133">
        <v>1</v>
      </c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>
        <v>1</v>
      </c>
      <c r="Z640" s="133"/>
      <c r="AA640" s="133"/>
      <c r="AB640" s="133"/>
      <c r="AC640" s="133"/>
      <c r="AD640" s="133"/>
      <c r="AE640" s="133"/>
      <c r="AF640" s="133"/>
      <c r="AG640" s="133"/>
      <c r="AH640" s="133"/>
      <c r="AI640" s="133"/>
      <c r="AJ640" s="133"/>
      <c r="AK640" s="133"/>
      <c r="AL640" s="133"/>
      <c r="AM640" s="133"/>
      <c r="AN640" s="133"/>
      <c r="AO640" s="133"/>
      <c r="AP640" s="133"/>
      <c r="AQ640" s="133"/>
      <c r="AR640" s="133"/>
      <c r="AS640" s="133"/>
      <c r="AT640" s="133"/>
      <c r="AU640" s="133"/>
      <c r="AV640" s="133"/>
      <c r="AW640" s="133"/>
      <c r="AX640" s="133"/>
      <c r="AY640" s="133"/>
      <c r="AZ640" s="133"/>
      <c r="BA640" s="133"/>
      <c r="BB640" s="133"/>
      <c r="BC640" s="133"/>
      <c r="BD640" s="133"/>
      <c r="BE640" s="133"/>
      <c r="BF640" s="165"/>
      <c r="BG640" s="140"/>
      <c r="BH640" s="140"/>
      <c r="BI640" s="133"/>
      <c r="BJ640" s="133"/>
      <c r="BK640" s="133"/>
      <c r="BL640" s="133"/>
      <c r="BM640" s="133"/>
      <c r="BN640" s="133"/>
      <c r="BO640" s="133"/>
      <c r="BP640" s="133"/>
    </row>
    <row r="641" spans="1:68" ht="13.5" customHeight="1" x14ac:dyDescent="0.3">
      <c r="A641" s="133">
        <v>22</v>
      </c>
      <c r="B641" s="136"/>
      <c r="C641" s="140"/>
      <c r="D641" s="138" t="s">
        <v>8022</v>
      </c>
      <c r="E641" s="138" t="s">
        <v>8023</v>
      </c>
      <c r="F641" s="133"/>
      <c r="G641" s="133">
        <v>1</v>
      </c>
      <c r="H641" s="133">
        <v>1</v>
      </c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133"/>
      <c r="AJ641" s="133"/>
      <c r="AK641" s="133"/>
      <c r="AL641" s="133"/>
      <c r="AM641" s="133"/>
      <c r="AN641" s="133"/>
      <c r="AO641" s="133"/>
      <c r="AP641" s="133"/>
      <c r="AQ641" s="133"/>
      <c r="AR641" s="133"/>
      <c r="AS641" s="133"/>
      <c r="AT641" s="133"/>
      <c r="AU641" s="133"/>
      <c r="AV641" s="133"/>
      <c r="AW641" s="133"/>
      <c r="AX641" s="133"/>
      <c r="AY641" s="133"/>
      <c r="AZ641" s="133"/>
      <c r="BA641" s="133"/>
      <c r="BB641" s="133"/>
      <c r="BC641" s="133"/>
      <c r="BD641" s="133"/>
      <c r="BE641" s="133"/>
      <c r="BF641" s="165"/>
      <c r="BG641" s="140"/>
      <c r="BH641" s="140"/>
      <c r="BI641" s="133"/>
      <c r="BJ641" s="133"/>
      <c r="BK641" s="133"/>
      <c r="BL641" s="133"/>
      <c r="BM641" s="133"/>
      <c r="BN641" s="133"/>
      <c r="BO641" s="133"/>
      <c r="BP641" s="133"/>
    </row>
    <row r="642" spans="1:68" ht="26.25" customHeight="1" x14ac:dyDescent="0.3">
      <c r="A642" s="133">
        <v>23</v>
      </c>
      <c r="B642" s="136"/>
      <c r="C642" s="140"/>
      <c r="D642" s="138" t="s">
        <v>8024</v>
      </c>
      <c r="E642" s="138" t="s">
        <v>8025</v>
      </c>
      <c r="F642" s="133"/>
      <c r="G642" s="133">
        <v>1</v>
      </c>
      <c r="H642" s="133">
        <v>1</v>
      </c>
      <c r="I642" s="133">
        <v>2</v>
      </c>
      <c r="J642" s="133">
        <v>2</v>
      </c>
      <c r="K642" s="133"/>
      <c r="L642" s="133"/>
      <c r="M642" s="133"/>
      <c r="N642" s="133"/>
      <c r="O642" s="133"/>
      <c r="P642" s="133"/>
      <c r="Q642" s="133">
        <v>3</v>
      </c>
      <c r="R642" s="133"/>
      <c r="S642" s="133">
        <v>2</v>
      </c>
      <c r="T642" s="133">
        <v>2</v>
      </c>
      <c r="U642" s="133">
        <v>1</v>
      </c>
      <c r="V642" s="133"/>
      <c r="W642" s="133"/>
      <c r="X642" s="133"/>
      <c r="Y642" s="133">
        <v>12</v>
      </c>
      <c r="Z642" s="133">
        <v>20</v>
      </c>
      <c r="AA642" s="133">
        <v>16</v>
      </c>
      <c r="AB642" s="133">
        <v>32</v>
      </c>
      <c r="AC642" s="133"/>
      <c r="AD642" s="133">
        <v>1828</v>
      </c>
      <c r="AE642" s="133"/>
      <c r="AF642" s="133"/>
      <c r="AG642" s="133">
        <v>88</v>
      </c>
      <c r="AH642" s="133"/>
      <c r="AI642" s="133">
        <v>4</v>
      </c>
      <c r="AJ642" s="133">
        <v>2</v>
      </c>
      <c r="AK642" s="133"/>
      <c r="AL642" s="133"/>
      <c r="AM642" s="133">
        <v>40</v>
      </c>
      <c r="AN642" s="133">
        <v>21</v>
      </c>
      <c r="AO642" s="133"/>
      <c r="AP642" s="133"/>
      <c r="AQ642" s="133"/>
      <c r="AR642" s="133">
        <v>2</v>
      </c>
      <c r="AS642" s="133"/>
      <c r="AT642" s="133"/>
      <c r="AU642" s="133"/>
      <c r="AV642" s="133"/>
      <c r="AW642" s="133"/>
      <c r="AX642" s="133"/>
      <c r="AY642" s="133"/>
      <c r="AZ642" s="133"/>
      <c r="BA642" s="133"/>
      <c r="BB642" s="133"/>
      <c r="BC642" s="133"/>
      <c r="BD642" s="133"/>
      <c r="BE642" s="133">
        <v>3</v>
      </c>
      <c r="BF642" s="166" t="s">
        <v>8026</v>
      </c>
      <c r="BG642" s="137" t="s">
        <v>8027</v>
      </c>
      <c r="BH642" s="139" t="s">
        <v>6824</v>
      </c>
      <c r="BI642" s="133"/>
      <c r="BJ642" s="133"/>
      <c r="BK642" s="133"/>
      <c r="BL642" s="133"/>
      <c r="BM642" s="133"/>
      <c r="BN642" s="133"/>
      <c r="BO642" s="133"/>
      <c r="BP642" s="133"/>
    </row>
    <row r="643" spans="1:68" ht="13.5" customHeight="1" x14ac:dyDescent="0.3">
      <c r="A643" s="133">
        <v>24</v>
      </c>
      <c r="B643" s="136"/>
      <c r="C643" s="137" t="s">
        <v>2394</v>
      </c>
      <c r="D643" s="138" t="s">
        <v>8028</v>
      </c>
      <c r="E643" s="138" t="s">
        <v>8029</v>
      </c>
      <c r="F643" s="133"/>
      <c r="G643" s="133">
        <v>1</v>
      </c>
      <c r="H643" s="133">
        <v>1</v>
      </c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>
        <v>2</v>
      </c>
      <c r="Z643" s="133">
        <v>3</v>
      </c>
      <c r="AA643" s="133">
        <v>8</v>
      </c>
      <c r="AB643" s="133">
        <v>14</v>
      </c>
      <c r="AC643" s="133"/>
      <c r="AD643" s="133">
        <v>408</v>
      </c>
      <c r="AE643" s="133"/>
      <c r="AF643" s="133"/>
      <c r="AG643" s="133">
        <v>45</v>
      </c>
      <c r="AH643" s="133"/>
      <c r="AI643" s="133"/>
      <c r="AJ643" s="133"/>
      <c r="AK643" s="133"/>
      <c r="AL643" s="133"/>
      <c r="AM643" s="133"/>
      <c r="AN643" s="133"/>
      <c r="AO643" s="133"/>
      <c r="AP643" s="133"/>
      <c r="AQ643" s="133"/>
      <c r="AR643" s="133">
        <v>1</v>
      </c>
      <c r="AS643" s="133"/>
      <c r="AT643" s="133"/>
      <c r="AU643" s="133"/>
      <c r="AV643" s="133"/>
      <c r="AW643" s="133"/>
      <c r="AX643" s="133"/>
      <c r="AY643" s="133"/>
      <c r="AZ643" s="133"/>
      <c r="BA643" s="133"/>
      <c r="BB643" s="133"/>
      <c r="BC643" s="133"/>
      <c r="BD643" s="133"/>
      <c r="BE643" s="133"/>
      <c r="BF643" s="165"/>
      <c r="BG643" s="140"/>
      <c r="BH643" s="140"/>
      <c r="BI643" s="133"/>
      <c r="BJ643" s="133"/>
      <c r="BK643" s="133"/>
      <c r="BL643" s="133"/>
      <c r="BM643" s="133"/>
      <c r="BN643" s="133"/>
      <c r="BO643" s="133"/>
      <c r="BP643" s="133"/>
    </row>
    <row r="644" spans="1:68" ht="13.5" customHeight="1" x14ac:dyDescent="0.3">
      <c r="A644" s="133">
        <v>25</v>
      </c>
      <c r="B644" s="136"/>
      <c r="C644" s="137" t="s">
        <v>2558</v>
      </c>
      <c r="D644" s="138" t="s">
        <v>8030</v>
      </c>
      <c r="E644" s="138" t="s">
        <v>8031</v>
      </c>
      <c r="F644" s="133"/>
      <c r="G644" s="133">
        <v>1</v>
      </c>
      <c r="H644" s="133">
        <v>1</v>
      </c>
      <c r="I644" s="133">
        <v>1</v>
      </c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>
        <v>1</v>
      </c>
      <c r="X644" s="133"/>
      <c r="Y644" s="133">
        <v>1</v>
      </c>
      <c r="Z644" s="133">
        <v>4</v>
      </c>
      <c r="AA644" s="133"/>
      <c r="AB644" s="133">
        <v>3</v>
      </c>
      <c r="AC644" s="133"/>
      <c r="AD644" s="133">
        <v>100</v>
      </c>
      <c r="AE644" s="133"/>
      <c r="AF644" s="133"/>
      <c r="AG644" s="133">
        <v>50</v>
      </c>
      <c r="AH644" s="133"/>
      <c r="AI644" s="133"/>
      <c r="AJ644" s="133"/>
      <c r="AK644" s="133"/>
      <c r="AL644" s="133"/>
      <c r="AM644" s="133"/>
      <c r="AN644" s="133"/>
      <c r="AO644" s="133"/>
      <c r="AP644" s="133"/>
      <c r="AQ644" s="133"/>
      <c r="AR644" s="133"/>
      <c r="AS644" s="133"/>
      <c r="AT644" s="133"/>
      <c r="AU644" s="133"/>
      <c r="AV644" s="133"/>
      <c r="AW644" s="133"/>
      <c r="AX644" s="133"/>
      <c r="AY644" s="133"/>
      <c r="AZ644" s="133"/>
      <c r="BA644" s="133"/>
      <c r="BB644" s="133"/>
      <c r="BC644" s="133"/>
      <c r="BD644" s="133"/>
      <c r="BE644" s="133"/>
      <c r="BF644" s="165"/>
      <c r="BG644" s="140"/>
      <c r="BH644" s="140"/>
      <c r="BI644" s="133"/>
      <c r="BJ644" s="133"/>
      <c r="BK644" s="133"/>
      <c r="BL644" s="133"/>
      <c r="BM644" s="133"/>
      <c r="BN644" s="133"/>
      <c r="BO644" s="133"/>
      <c r="BP644" s="133"/>
    </row>
    <row r="645" spans="1:68" ht="13.5" customHeight="1" x14ac:dyDescent="0.3">
      <c r="A645" s="133">
        <v>26</v>
      </c>
      <c r="B645" s="136"/>
      <c r="C645" s="137" t="s">
        <v>2507</v>
      </c>
      <c r="D645" s="138" t="s">
        <v>8032</v>
      </c>
      <c r="E645" s="138" t="s">
        <v>8033</v>
      </c>
      <c r="F645" s="133"/>
      <c r="G645" s="133">
        <v>1</v>
      </c>
      <c r="H645" s="133">
        <v>1</v>
      </c>
      <c r="I645" s="133"/>
      <c r="J645" s="133">
        <v>1</v>
      </c>
      <c r="K645" s="133"/>
      <c r="L645" s="133"/>
      <c r="M645" s="133"/>
      <c r="N645" s="133"/>
      <c r="O645" s="133"/>
      <c r="P645" s="133"/>
      <c r="Q645" s="133">
        <v>2</v>
      </c>
      <c r="R645" s="133"/>
      <c r="S645" s="133">
        <v>1</v>
      </c>
      <c r="T645" s="133"/>
      <c r="U645" s="133">
        <v>4</v>
      </c>
      <c r="V645" s="133">
        <v>1</v>
      </c>
      <c r="W645" s="133">
        <v>3</v>
      </c>
      <c r="X645" s="133">
        <v>6</v>
      </c>
      <c r="Y645" s="133">
        <v>10</v>
      </c>
      <c r="Z645" s="133">
        <v>33</v>
      </c>
      <c r="AA645" s="133">
        <v>20</v>
      </c>
      <c r="AB645" s="133">
        <v>51</v>
      </c>
      <c r="AC645" s="133"/>
      <c r="AD645" s="133">
        <v>1980</v>
      </c>
      <c r="AE645" s="133"/>
      <c r="AF645" s="133"/>
      <c r="AG645" s="133">
        <v>50</v>
      </c>
      <c r="AH645" s="133"/>
      <c r="AI645" s="133">
        <v>4</v>
      </c>
      <c r="AJ645" s="133">
        <v>2</v>
      </c>
      <c r="AK645" s="133"/>
      <c r="AL645" s="133"/>
      <c r="AM645" s="133">
        <v>30</v>
      </c>
      <c r="AN645" s="133">
        <v>20</v>
      </c>
      <c r="AO645" s="133"/>
      <c r="AP645" s="133"/>
      <c r="AQ645" s="133"/>
      <c r="AR645" s="133">
        <v>2</v>
      </c>
      <c r="AS645" s="133"/>
      <c r="AT645" s="133"/>
      <c r="AU645" s="133"/>
      <c r="AV645" s="133"/>
      <c r="AW645" s="133"/>
      <c r="AX645" s="133"/>
      <c r="AY645" s="133"/>
      <c r="AZ645" s="133"/>
      <c r="BA645" s="133"/>
      <c r="BB645" s="133"/>
      <c r="BC645" s="133"/>
      <c r="BD645" s="133"/>
      <c r="BE645" s="133">
        <v>3</v>
      </c>
      <c r="BF645" s="166" t="s">
        <v>8034</v>
      </c>
      <c r="BG645" s="137" t="s">
        <v>8035</v>
      </c>
      <c r="BH645" s="139" t="s">
        <v>6824</v>
      </c>
      <c r="BI645" s="133"/>
      <c r="BJ645" s="133"/>
      <c r="BK645" s="133"/>
      <c r="BL645" s="133"/>
      <c r="BM645" s="133"/>
      <c r="BN645" s="133"/>
      <c r="BO645" s="133"/>
      <c r="BP645" s="133"/>
    </row>
    <row r="646" spans="1:68" ht="13.5" customHeight="1" x14ac:dyDescent="0.3">
      <c r="A646" s="133">
        <v>27</v>
      </c>
      <c r="B646" s="136"/>
      <c r="C646" s="137" t="s">
        <v>2611</v>
      </c>
      <c r="D646" s="138" t="s">
        <v>8036</v>
      </c>
      <c r="E646" s="133"/>
      <c r="F646" s="133"/>
      <c r="G646" s="133">
        <v>1</v>
      </c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133"/>
      <c r="AJ646" s="133"/>
      <c r="AK646" s="133"/>
      <c r="AL646" s="133"/>
      <c r="AM646" s="133"/>
      <c r="AN646" s="133"/>
      <c r="AO646" s="133"/>
      <c r="AP646" s="133"/>
      <c r="AQ646" s="133"/>
      <c r="AR646" s="133"/>
      <c r="AS646" s="133"/>
      <c r="AT646" s="133"/>
      <c r="AU646" s="133"/>
      <c r="AV646" s="133"/>
      <c r="AW646" s="133"/>
      <c r="AX646" s="133"/>
      <c r="AY646" s="133"/>
      <c r="AZ646" s="133"/>
      <c r="BA646" s="133"/>
      <c r="BB646" s="133"/>
      <c r="BC646" s="133"/>
      <c r="BD646" s="133"/>
      <c r="BE646" s="133"/>
      <c r="BF646" s="165"/>
      <c r="BG646" s="140"/>
      <c r="BH646" s="140"/>
      <c r="BI646" s="133"/>
      <c r="BJ646" s="133"/>
      <c r="BK646" s="133"/>
      <c r="BL646" s="133"/>
      <c r="BM646" s="133"/>
      <c r="BN646" s="133"/>
      <c r="BO646" s="133"/>
      <c r="BP646" s="133"/>
    </row>
    <row r="647" spans="1:68" ht="13.5" customHeight="1" x14ac:dyDescent="0.3">
      <c r="A647" s="133">
        <v>28</v>
      </c>
      <c r="B647" s="136"/>
      <c r="C647" s="137" t="s">
        <v>2180</v>
      </c>
      <c r="D647" s="138" t="s">
        <v>8037</v>
      </c>
      <c r="E647" s="138" t="s">
        <v>8038</v>
      </c>
      <c r="F647" s="133"/>
      <c r="G647" s="133">
        <v>1</v>
      </c>
      <c r="H647" s="133">
        <v>1</v>
      </c>
      <c r="I647" s="133"/>
      <c r="J647" s="133">
        <v>1</v>
      </c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>
        <v>1</v>
      </c>
      <c r="Z647" s="133">
        <v>6</v>
      </c>
      <c r="AA647" s="133">
        <v>9</v>
      </c>
      <c r="AB647" s="133"/>
      <c r="AC647" s="133"/>
      <c r="AD647" s="133">
        <v>24</v>
      </c>
      <c r="AE647" s="133"/>
      <c r="AF647" s="133"/>
      <c r="AG647" s="133">
        <v>15</v>
      </c>
      <c r="AH647" s="133"/>
      <c r="AI647" s="133"/>
      <c r="AJ647" s="133"/>
      <c r="AK647" s="133"/>
      <c r="AL647" s="133"/>
      <c r="AM647" s="133"/>
      <c r="AN647" s="133"/>
      <c r="AO647" s="133"/>
      <c r="AP647" s="133"/>
      <c r="AQ647" s="133"/>
      <c r="AR647" s="133"/>
      <c r="AS647" s="133"/>
      <c r="AT647" s="133"/>
      <c r="AU647" s="133"/>
      <c r="AV647" s="133"/>
      <c r="AW647" s="133"/>
      <c r="AX647" s="133"/>
      <c r="AY647" s="133"/>
      <c r="AZ647" s="133"/>
      <c r="BA647" s="133"/>
      <c r="BB647" s="133"/>
      <c r="BC647" s="133"/>
      <c r="BD647" s="133"/>
      <c r="BE647" s="133"/>
      <c r="BF647" s="165"/>
      <c r="BG647" s="140"/>
      <c r="BH647" s="140"/>
      <c r="BI647" s="133"/>
      <c r="BJ647" s="133"/>
      <c r="BK647" s="133"/>
      <c r="BL647" s="133"/>
      <c r="BM647" s="133"/>
      <c r="BN647" s="133"/>
      <c r="BO647" s="133"/>
      <c r="BP647" s="133"/>
    </row>
    <row r="648" spans="1:68" ht="13.5" customHeight="1" x14ac:dyDescent="0.3">
      <c r="A648" s="133">
        <v>29</v>
      </c>
      <c r="B648" s="136"/>
      <c r="C648" s="137" t="s">
        <v>2611</v>
      </c>
      <c r="D648" s="138" t="s">
        <v>8039</v>
      </c>
      <c r="E648" s="138" t="s">
        <v>8040</v>
      </c>
      <c r="F648" s="133"/>
      <c r="G648" s="133">
        <v>1</v>
      </c>
      <c r="H648" s="133">
        <v>1</v>
      </c>
      <c r="I648" s="133">
        <v>2</v>
      </c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>
        <v>2</v>
      </c>
      <c r="Z648" s="133">
        <v>3</v>
      </c>
      <c r="AA648" s="133">
        <v>8</v>
      </c>
      <c r="AB648" s="133">
        <v>13</v>
      </c>
      <c r="AC648" s="133"/>
      <c r="AD648" s="133">
        <v>166</v>
      </c>
      <c r="AE648" s="133"/>
      <c r="AF648" s="133"/>
      <c r="AG648" s="133">
        <v>25</v>
      </c>
      <c r="AH648" s="133"/>
      <c r="AI648" s="133"/>
      <c r="AJ648" s="133"/>
      <c r="AK648" s="133"/>
      <c r="AL648" s="133"/>
      <c r="AM648" s="133"/>
      <c r="AN648" s="133"/>
      <c r="AO648" s="133"/>
      <c r="AP648" s="133"/>
      <c r="AQ648" s="133"/>
      <c r="AR648" s="133">
        <v>1</v>
      </c>
      <c r="AS648" s="133"/>
      <c r="AT648" s="133"/>
      <c r="AU648" s="133"/>
      <c r="AV648" s="133"/>
      <c r="AW648" s="133"/>
      <c r="AX648" s="133"/>
      <c r="AY648" s="133"/>
      <c r="AZ648" s="133"/>
      <c r="BA648" s="133"/>
      <c r="BB648" s="133"/>
      <c r="BC648" s="133"/>
      <c r="BD648" s="133"/>
      <c r="BE648" s="133"/>
      <c r="BF648" s="165"/>
      <c r="BG648" s="140"/>
      <c r="BH648" s="140"/>
      <c r="BI648" s="133"/>
      <c r="BJ648" s="133"/>
      <c r="BK648" s="133"/>
      <c r="BL648" s="133"/>
      <c r="BM648" s="133"/>
      <c r="BN648" s="133"/>
      <c r="BO648" s="133"/>
      <c r="BP648" s="133"/>
    </row>
    <row r="649" spans="1:68" ht="13.5" customHeight="1" x14ac:dyDescent="0.3">
      <c r="A649" s="133">
        <v>30</v>
      </c>
      <c r="B649" s="136"/>
      <c r="C649" s="137" t="s">
        <v>2611</v>
      </c>
      <c r="D649" s="138" t="s">
        <v>8041</v>
      </c>
      <c r="E649" s="138" t="s">
        <v>8042</v>
      </c>
      <c r="F649" s="133"/>
      <c r="G649" s="133">
        <v>1</v>
      </c>
      <c r="H649" s="133">
        <v>1</v>
      </c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>
        <v>3</v>
      </c>
      <c r="AA649" s="133"/>
      <c r="AB649" s="133">
        <v>5</v>
      </c>
      <c r="AC649" s="133"/>
      <c r="AD649" s="133">
        <v>21</v>
      </c>
      <c r="AE649" s="133"/>
      <c r="AF649" s="133"/>
      <c r="AG649" s="133"/>
      <c r="AH649" s="133"/>
      <c r="AI649" s="133"/>
      <c r="AJ649" s="133"/>
      <c r="AK649" s="133"/>
      <c r="AL649" s="133"/>
      <c r="AM649" s="133"/>
      <c r="AN649" s="133"/>
      <c r="AO649" s="133"/>
      <c r="AP649" s="133"/>
      <c r="AQ649" s="133"/>
      <c r="AR649" s="133"/>
      <c r="AS649" s="133"/>
      <c r="AT649" s="133"/>
      <c r="AU649" s="133"/>
      <c r="AV649" s="133"/>
      <c r="AW649" s="133"/>
      <c r="AX649" s="133"/>
      <c r="AY649" s="133"/>
      <c r="AZ649" s="133"/>
      <c r="BA649" s="133"/>
      <c r="BB649" s="133"/>
      <c r="BC649" s="133"/>
      <c r="BD649" s="133"/>
      <c r="BE649" s="133"/>
      <c r="BF649" s="165"/>
      <c r="BG649" s="140"/>
      <c r="BH649" s="140"/>
      <c r="BI649" s="133"/>
      <c r="BJ649" s="133"/>
      <c r="BK649" s="133"/>
      <c r="BL649" s="133"/>
      <c r="BM649" s="133"/>
      <c r="BN649" s="133"/>
      <c r="BO649" s="133"/>
      <c r="BP649" s="133"/>
    </row>
    <row r="650" spans="1:68" ht="13.5" customHeight="1" x14ac:dyDescent="0.3">
      <c r="A650" s="133">
        <v>31</v>
      </c>
      <c r="B650" s="136"/>
      <c r="C650" s="137" t="s">
        <v>7254</v>
      </c>
      <c r="D650" s="138" t="s">
        <v>8043</v>
      </c>
      <c r="E650" s="133"/>
      <c r="F650" s="133"/>
      <c r="G650" s="133">
        <v>1</v>
      </c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>
        <v>3</v>
      </c>
      <c r="Z650" s="133">
        <v>4</v>
      </c>
      <c r="AA650" s="133">
        <v>8</v>
      </c>
      <c r="AB650" s="133">
        <v>6</v>
      </c>
      <c r="AC650" s="133"/>
      <c r="AD650" s="133">
        <v>328</v>
      </c>
      <c r="AE650" s="133"/>
      <c r="AF650" s="133"/>
      <c r="AG650" s="133">
        <v>10</v>
      </c>
      <c r="AH650" s="133"/>
      <c r="AI650" s="133"/>
      <c r="AJ650" s="133"/>
      <c r="AK650" s="133"/>
      <c r="AL650" s="133"/>
      <c r="AM650" s="133"/>
      <c r="AN650" s="133"/>
      <c r="AO650" s="133"/>
      <c r="AP650" s="133"/>
      <c r="AQ650" s="133"/>
      <c r="AR650" s="133">
        <v>1</v>
      </c>
      <c r="AS650" s="133"/>
      <c r="AT650" s="133"/>
      <c r="AU650" s="133"/>
      <c r="AV650" s="133"/>
      <c r="AW650" s="133"/>
      <c r="AX650" s="133"/>
      <c r="AY650" s="133"/>
      <c r="AZ650" s="133"/>
      <c r="BA650" s="133"/>
      <c r="BB650" s="133"/>
      <c r="BC650" s="133"/>
      <c r="BD650" s="133"/>
      <c r="BE650" s="133"/>
      <c r="BF650" s="165"/>
      <c r="BG650" s="140"/>
      <c r="BH650" s="140"/>
      <c r="BI650" s="133"/>
      <c r="BJ650" s="133"/>
      <c r="BK650" s="133"/>
      <c r="BL650" s="133"/>
      <c r="BM650" s="133"/>
      <c r="BN650" s="133"/>
      <c r="BO650" s="133"/>
      <c r="BP650" s="133"/>
    </row>
    <row r="651" spans="1:68" ht="13.5" customHeight="1" x14ac:dyDescent="0.3">
      <c r="A651" s="133">
        <v>32</v>
      </c>
      <c r="B651" s="136"/>
      <c r="C651" s="140"/>
      <c r="D651" s="138" t="s">
        <v>8044</v>
      </c>
      <c r="E651" s="138" t="s">
        <v>8045</v>
      </c>
      <c r="F651" s="133"/>
      <c r="G651" s="133">
        <v>1</v>
      </c>
      <c r="H651" s="133">
        <v>1</v>
      </c>
      <c r="I651" s="133">
        <v>1</v>
      </c>
      <c r="J651" s="133">
        <v>3</v>
      </c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>
        <v>1</v>
      </c>
      <c r="Z651" s="133"/>
      <c r="AA651" s="133">
        <v>1</v>
      </c>
      <c r="AB651" s="133"/>
      <c r="AC651" s="133"/>
      <c r="AD651" s="133">
        <v>27</v>
      </c>
      <c r="AE651" s="133"/>
      <c r="AF651" s="133"/>
      <c r="AG651" s="133"/>
      <c r="AH651" s="133"/>
      <c r="AI651" s="133"/>
      <c r="AJ651" s="133"/>
      <c r="AK651" s="133"/>
      <c r="AL651" s="133"/>
      <c r="AM651" s="133"/>
      <c r="AN651" s="133"/>
      <c r="AO651" s="133"/>
      <c r="AP651" s="133"/>
      <c r="AQ651" s="133"/>
      <c r="AR651" s="133">
        <v>1</v>
      </c>
      <c r="AS651" s="133"/>
      <c r="AT651" s="133"/>
      <c r="AU651" s="133"/>
      <c r="AV651" s="133"/>
      <c r="AW651" s="133"/>
      <c r="AX651" s="133"/>
      <c r="AY651" s="133"/>
      <c r="AZ651" s="133"/>
      <c r="BA651" s="133"/>
      <c r="BB651" s="133"/>
      <c r="BC651" s="133"/>
      <c r="BD651" s="133"/>
      <c r="BE651" s="133"/>
      <c r="BF651" s="165"/>
      <c r="BG651" s="140"/>
      <c r="BH651" s="140"/>
      <c r="BI651" s="133"/>
      <c r="BJ651" s="133"/>
      <c r="BK651" s="133"/>
      <c r="BL651" s="133"/>
      <c r="BM651" s="133"/>
      <c r="BN651" s="133"/>
      <c r="BO651" s="133"/>
      <c r="BP651" s="133"/>
    </row>
    <row r="652" spans="1:68" ht="13.5" customHeight="1" x14ac:dyDescent="0.3">
      <c r="A652" s="133">
        <v>33</v>
      </c>
      <c r="B652" s="136"/>
      <c r="C652" s="137" t="s">
        <v>2558</v>
      </c>
      <c r="D652" s="138" t="s">
        <v>8046</v>
      </c>
      <c r="E652" s="138" t="s">
        <v>8047</v>
      </c>
      <c r="F652" s="133"/>
      <c r="G652" s="133">
        <v>1</v>
      </c>
      <c r="H652" s="133">
        <v>1</v>
      </c>
      <c r="I652" s="133">
        <v>2</v>
      </c>
      <c r="J652" s="133">
        <v>2</v>
      </c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>
        <v>2</v>
      </c>
      <c r="V652" s="133"/>
      <c r="W652" s="133">
        <v>1</v>
      </c>
      <c r="X652" s="133"/>
      <c r="Y652" s="133">
        <v>2</v>
      </c>
      <c r="Z652" s="133">
        <v>8</v>
      </c>
      <c r="AA652" s="133">
        <v>10</v>
      </c>
      <c r="AB652" s="133">
        <v>6</v>
      </c>
      <c r="AC652" s="133"/>
      <c r="AD652" s="133">
        <v>210</v>
      </c>
      <c r="AE652" s="133"/>
      <c r="AF652" s="133"/>
      <c r="AG652" s="133">
        <v>40</v>
      </c>
      <c r="AH652" s="133"/>
      <c r="AI652" s="133"/>
      <c r="AJ652" s="133"/>
      <c r="AK652" s="133"/>
      <c r="AL652" s="133"/>
      <c r="AM652" s="133"/>
      <c r="AN652" s="133"/>
      <c r="AO652" s="133"/>
      <c r="AP652" s="133"/>
      <c r="AQ652" s="133"/>
      <c r="AR652" s="133">
        <v>1</v>
      </c>
      <c r="AS652" s="133"/>
      <c r="AT652" s="133"/>
      <c r="AU652" s="133"/>
      <c r="AV652" s="133"/>
      <c r="AW652" s="133"/>
      <c r="AX652" s="133"/>
      <c r="AY652" s="133"/>
      <c r="AZ652" s="133"/>
      <c r="BA652" s="133"/>
      <c r="BB652" s="133"/>
      <c r="BC652" s="133"/>
      <c r="BD652" s="133"/>
      <c r="BE652" s="133"/>
      <c r="BF652" s="165"/>
      <c r="BG652" s="140"/>
      <c r="BH652" s="140"/>
      <c r="BI652" s="133"/>
      <c r="BJ652" s="133"/>
      <c r="BK652" s="133"/>
      <c r="BL652" s="133"/>
      <c r="BM652" s="133"/>
      <c r="BN652" s="133"/>
      <c r="BO652" s="133"/>
      <c r="BP652" s="133"/>
    </row>
    <row r="653" spans="1:68" ht="13.5" customHeight="1" x14ac:dyDescent="0.3">
      <c r="A653" s="133">
        <v>34</v>
      </c>
      <c r="B653" s="136"/>
      <c r="C653" s="137" t="s">
        <v>2514</v>
      </c>
      <c r="D653" s="138" t="s">
        <v>8048</v>
      </c>
      <c r="E653" s="138" t="s">
        <v>8049</v>
      </c>
      <c r="F653" s="133"/>
      <c r="G653" s="133">
        <v>1</v>
      </c>
      <c r="H653" s="133">
        <v>1</v>
      </c>
      <c r="I653" s="133">
        <v>3</v>
      </c>
      <c r="J653" s="133">
        <v>2</v>
      </c>
      <c r="K653" s="133"/>
      <c r="L653" s="133"/>
      <c r="M653" s="133"/>
      <c r="N653" s="133"/>
      <c r="O653" s="133"/>
      <c r="P653" s="133"/>
      <c r="Q653" s="133">
        <v>2</v>
      </c>
      <c r="R653" s="133">
        <v>3</v>
      </c>
      <c r="S653" s="133">
        <v>5</v>
      </c>
      <c r="T653" s="133">
        <v>3</v>
      </c>
      <c r="U653" s="133">
        <v>1</v>
      </c>
      <c r="V653" s="133"/>
      <c r="W653" s="133">
        <v>2</v>
      </c>
      <c r="X653" s="133">
        <v>1</v>
      </c>
      <c r="Y653" s="133">
        <v>4</v>
      </c>
      <c r="Z653" s="133">
        <v>6</v>
      </c>
      <c r="AA653" s="133">
        <v>16</v>
      </c>
      <c r="AB653" s="133">
        <v>12</v>
      </c>
      <c r="AC653" s="133"/>
      <c r="AD653" s="133">
        <v>1005</v>
      </c>
      <c r="AE653" s="133"/>
      <c r="AF653" s="133"/>
      <c r="AG653" s="133">
        <v>90</v>
      </c>
      <c r="AH653" s="133"/>
      <c r="AI653" s="133"/>
      <c r="AJ653" s="133"/>
      <c r="AK653" s="133"/>
      <c r="AL653" s="133"/>
      <c r="AM653" s="133"/>
      <c r="AN653" s="133"/>
      <c r="AO653" s="133"/>
      <c r="AP653" s="133"/>
      <c r="AQ653" s="133"/>
      <c r="AR653" s="133">
        <v>2</v>
      </c>
      <c r="AS653" s="133"/>
      <c r="AT653" s="133"/>
      <c r="AU653" s="133"/>
      <c r="AV653" s="133"/>
      <c r="AW653" s="133"/>
      <c r="AX653" s="133"/>
      <c r="AY653" s="133"/>
      <c r="AZ653" s="133"/>
      <c r="BA653" s="133"/>
      <c r="BB653" s="133"/>
      <c r="BC653" s="133"/>
      <c r="BD653" s="133"/>
      <c r="BE653" s="133">
        <v>1</v>
      </c>
      <c r="BF653" s="166" t="s">
        <v>8050</v>
      </c>
      <c r="BG653" s="137" t="s">
        <v>8051</v>
      </c>
      <c r="BH653" s="139" t="s">
        <v>6824</v>
      </c>
      <c r="BI653" s="133"/>
      <c r="BJ653" s="133"/>
      <c r="BK653" s="133"/>
      <c r="BL653" s="133"/>
      <c r="BM653" s="133"/>
      <c r="BN653" s="133"/>
      <c r="BO653" s="133"/>
      <c r="BP653" s="133"/>
    </row>
    <row r="654" spans="1:68" ht="26.25" customHeight="1" x14ac:dyDescent="0.3">
      <c r="A654" s="133">
        <v>35</v>
      </c>
      <c r="B654" s="136"/>
      <c r="C654" s="137" t="s">
        <v>8052</v>
      </c>
      <c r="D654" s="133"/>
      <c r="E654" s="138" t="s">
        <v>7811</v>
      </c>
      <c r="F654" s="133"/>
      <c r="G654" s="133"/>
      <c r="H654" s="133">
        <v>1</v>
      </c>
      <c r="I654" s="133">
        <v>2</v>
      </c>
      <c r="J654" s="133">
        <v>3</v>
      </c>
      <c r="K654" s="133"/>
      <c r="L654" s="133"/>
      <c r="M654" s="133"/>
      <c r="N654" s="133"/>
      <c r="O654" s="133"/>
      <c r="P654" s="133"/>
      <c r="Q654" s="133">
        <v>8</v>
      </c>
      <c r="R654" s="133">
        <v>5</v>
      </c>
      <c r="S654" s="133">
        <v>8</v>
      </c>
      <c r="T654" s="133">
        <v>5</v>
      </c>
      <c r="U654" s="133">
        <v>4</v>
      </c>
      <c r="V654" s="133">
        <v>2</v>
      </c>
      <c r="W654" s="133">
        <v>2</v>
      </c>
      <c r="X654" s="133">
        <v>1</v>
      </c>
      <c r="Y654" s="133">
        <v>8</v>
      </c>
      <c r="Z654" s="133">
        <v>43</v>
      </c>
      <c r="AA654" s="133">
        <v>24</v>
      </c>
      <c r="AB654" s="133">
        <v>30</v>
      </c>
      <c r="AC654" s="133"/>
      <c r="AD654" s="133">
        <v>1900</v>
      </c>
      <c r="AE654" s="133"/>
      <c r="AF654" s="133"/>
      <c r="AG654" s="133">
        <v>150</v>
      </c>
      <c r="AH654" s="133"/>
      <c r="AI654" s="133">
        <v>6</v>
      </c>
      <c r="AJ654" s="133">
        <v>7</v>
      </c>
      <c r="AK654" s="133">
        <v>2</v>
      </c>
      <c r="AL654" s="133"/>
      <c r="AM654" s="133">
        <v>100</v>
      </c>
      <c r="AN654" s="133">
        <v>150</v>
      </c>
      <c r="AO654" s="133"/>
      <c r="AP654" s="133"/>
      <c r="AQ654" s="133"/>
      <c r="AR654" s="133">
        <v>4</v>
      </c>
      <c r="AS654" s="133">
        <v>1</v>
      </c>
      <c r="AT654" s="133"/>
      <c r="AU654" s="133"/>
      <c r="AV654" s="133"/>
      <c r="AW654" s="133"/>
      <c r="AX654" s="133"/>
      <c r="AY654" s="133"/>
      <c r="AZ654" s="133"/>
      <c r="BA654" s="133"/>
      <c r="BB654" s="133"/>
      <c r="BC654" s="133"/>
      <c r="BD654" s="133"/>
      <c r="BE654" s="133">
        <v>5</v>
      </c>
      <c r="BF654" s="166" t="s">
        <v>8053</v>
      </c>
      <c r="BG654" s="137" t="s">
        <v>8054</v>
      </c>
      <c r="BH654" s="137" t="s">
        <v>6829</v>
      </c>
      <c r="BI654" s="133"/>
      <c r="BJ654" s="133"/>
      <c r="BK654" s="133"/>
      <c r="BL654" s="133"/>
      <c r="BM654" s="133"/>
      <c r="BN654" s="133"/>
      <c r="BO654" s="133"/>
      <c r="BP654" s="133"/>
    </row>
    <row r="655" spans="1:68" ht="13.5" customHeight="1" x14ac:dyDescent="0.3">
      <c r="A655" s="133">
        <v>36</v>
      </c>
      <c r="B655" s="136"/>
      <c r="C655" s="140"/>
      <c r="D655" s="138" t="s">
        <v>8055</v>
      </c>
      <c r="E655" s="133"/>
      <c r="F655" s="133"/>
      <c r="G655" s="133">
        <v>1</v>
      </c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133"/>
      <c r="AJ655" s="133"/>
      <c r="AK655" s="133"/>
      <c r="AL655" s="133"/>
      <c r="AM655" s="133"/>
      <c r="AN655" s="133"/>
      <c r="AO655" s="133"/>
      <c r="AP655" s="133"/>
      <c r="AQ655" s="133"/>
      <c r="AR655" s="133"/>
      <c r="AS655" s="133"/>
      <c r="AT655" s="133"/>
      <c r="AU655" s="133"/>
      <c r="AV655" s="133"/>
      <c r="AW655" s="133"/>
      <c r="AX655" s="133"/>
      <c r="AY655" s="133"/>
      <c r="AZ655" s="133"/>
      <c r="BA655" s="133"/>
      <c r="BB655" s="133"/>
      <c r="BC655" s="133"/>
      <c r="BD655" s="133"/>
      <c r="BE655" s="133"/>
      <c r="BF655" s="165"/>
      <c r="BG655" s="140"/>
      <c r="BH655" s="140"/>
      <c r="BI655" s="133"/>
      <c r="BJ655" s="133"/>
      <c r="BK655" s="133"/>
      <c r="BL655" s="133"/>
      <c r="BM655" s="133"/>
      <c r="BN655" s="133"/>
      <c r="BO655" s="133"/>
      <c r="BP655" s="133"/>
    </row>
    <row r="656" spans="1:68" ht="13.5" customHeight="1" x14ac:dyDescent="0.3">
      <c r="A656" s="133">
        <v>37</v>
      </c>
      <c r="B656" s="136"/>
      <c r="C656" s="137" t="s">
        <v>2514</v>
      </c>
      <c r="D656" s="138" t="s">
        <v>8056</v>
      </c>
      <c r="E656" s="138" t="s">
        <v>8057</v>
      </c>
      <c r="F656" s="133"/>
      <c r="G656" s="133">
        <v>1</v>
      </c>
      <c r="H656" s="133">
        <v>1</v>
      </c>
      <c r="I656" s="133">
        <v>2</v>
      </c>
      <c r="J656" s="133">
        <v>2</v>
      </c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>
        <v>9</v>
      </c>
      <c r="AA656" s="133">
        <v>10</v>
      </c>
      <c r="AB656" s="133">
        <v>26</v>
      </c>
      <c r="AC656" s="133"/>
      <c r="AD656" s="133">
        <v>580</v>
      </c>
      <c r="AE656" s="133"/>
      <c r="AF656" s="133"/>
      <c r="AG656" s="133">
        <v>60</v>
      </c>
      <c r="AH656" s="133"/>
      <c r="AI656" s="133"/>
      <c r="AJ656" s="133"/>
      <c r="AK656" s="133"/>
      <c r="AL656" s="133"/>
      <c r="AM656" s="133"/>
      <c r="AN656" s="133"/>
      <c r="AO656" s="133"/>
      <c r="AP656" s="133"/>
      <c r="AQ656" s="133"/>
      <c r="AR656" s="133">
        <v>2</v>
      </c>
      <c r="AS656" s="133"/>
      <c r="AT656" s="133"/>
      <c r="AU656" s="133"/>
      <c r="AV656" s="133"/>
      <c r="AW656" s="133"/>
      <c r="AX656" s="133"/>
      <c r="AY656" s="133"/>
      <c r="AZ656" s="133"/>
      <c r="BA656" s="133"/>
      <c r="BB656" s="133"/>
      <c r="BC656" s="133"/>
      <c r="BD656" s="133"/>
      <c r="BE656" s="133"/>
      <c r="BF656" s="165"/>
      <c r="BG656" s="140"/>
      <c r="BH656" s="140"/>
      <c r="BI656" s="133"/>
      <c r="BJ656" s="133"/>
      <c r="BK656" s="133"/>
      <c r="BL656" s="133"/>
      <c r="BM656" s="133"/>
      <c r="BN656" s="133"/>
      <c r="BO656" s="133"/>
      <c r="BP656" s="133"/>
    </row>
    <row r="657" spans="1:68" ht="13.5" customHeight="1" x14ac:dyDescent="0.3">
      <c r="A657" s="142">
        <v>38</v>
      </c>
      <c r="B657" s="143"/>
      <c r="C657" s="162" t="s">
        <v>2367</v>
      </c>
      <c r="D657" s="145" t="s">
        <v>8058</v>
      </c>
      <c r="E657" s="145" t="s">
        <v>2750</v>
      </c>
      <c r="F657" s="133"/>
      <c r="G657" s="142">
        <v>1</v>
      </c>
      <c r="H657" s="142">
        <v>1</v>
      </c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42">
        <v>1</v>
      </c>
      <c r="Z657" s="142">
        <v>3</v>
      </c>
      <c r="AA657" s="133"/>
      <c r="AB657" s="142">
        <v>6</v>
      </c>
      <c r="AC657" s="133"/>
      <c r="AD657" s="142">
        <v>120</v>
      </c>
      <c r="AE657" s="133"/>
      <c r="AF657" s="133"/>
      <c r="AG657" s="133"/>
      <c r="AH657" s="133"/>
      <c r="AI657" s="133"/>
      <c r="AJ657" s="133"/>
      <c r="AK657" s="133"/>
      <c r="AL657" s="133"/>
      <c r="AM657" s="133"/>
      <c r="AN657" s="133"/>
      <c r="AO657" s="133"/>
      <c r="AP657" s="133"/>
      <c r="AQ657" s="133"/>
      <c r="AR657" s="133"/>
      <c r="AS657" s="133"/>
      <c r="AT657" s="133"/>
      <c r="AU657" s="133"/>
      <c r="AV657" s="133"/>
      <c r="AW657" s="133"/>
      <c r="AX657" s="133"/>
      <c r="AY657" s="133"/>
      <c r="AZ657" s="133"/>
      <c r="BA657" s="133"/>
      <c r="BB657" s="133"/>
      <c r="BC657" s="133"/>
      <c r="BD657" s="133"/>
      <c r="BE657" s="133"/>
      <c r="BF657" s="167"/>
      <c r="BG657" s="144"/>
      <c r="BH657" s="144"/>
      <c r="BI657" s="133"/>
      <c r="BJ657" s="133"/>
      <c r="BK657" s="133"/>
      <c r="BL657" s="133"/>
      <c r="BM657" s="133"/>
      <c r="BN657" s="133"/>
      <c r="BO657" s="133"/>
      <c r="BP657" s="133"/>
    </row>
    <row r="658" spans="1:68" ht="13.5" customHeight="1" x14ac:dyDescent="0.3">
      <c r="A658" s="147"/>
      <c r="B658" s="148"/>
      <c r="C658" s="149"/>
      <c r="D658" s="150"/>
      <c r="E658" s="150"/>
      <c r="F658" s="148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  <c r="AA658" s="150"/>
      <c r="AB658" s="150"/>
      <c r="AC658" s="150"/>
      <c r="AD658" s="150"/>
      <c r="AE658" s="150"/>
      <c r="AF658" s="150"/>
      <c r="AG658" s="150"/>
      <c r="AH658" s="150"/>
      <c r="AI658" s="150"/>
      <c r="AJ658" s="150"/>
      <c r="AK658" s="150"/>
      <c r="AL658" s="150"/>
      <c r="AM658" s="150"/>
      <c r="AN658" s="150"/>
      <c r="AO658" s="150"/>
      <c r="AP658" s="150"/>
      <c r="AQ658" s="150"/>
      <c r="AR658" s="150"/>
      <c r="AS658" s="150"/>
      <c r="AT658" s="150"/>
      <c r="AU658" s="150"/>
      <c r="AV658" s="150"/>
      <c r="AW658" s="150"/>
      <c r="AX658" s="150"/>
      <c r="AY658" s="150"/>
      <c r="AZ658" s="150"/>
      <c r="BA658" s="150"/>
      <c r="BB658" s="150"/>
      <c r="BC658" s="150"/>
      <c r="BD658" s="150"/>
      <c r="BE658" s="150"/>
      <c r="BF658" s="151"/>
      <c r="BG658" s="151"/>
      <c r="BH658" s="151"/>
      <c r="BI658" s="150"/>
      <c r="BJ658" s="150"/>
      <c r="BK658" s="150"/>
      <c r="BL658" s="150"/>
      <c r="BM658" s="150"/>
      <c r="BN658" s="150"/>
      <c r="BO658" s="150"/>
      <c r="BP658" s="152"/>
    </row>
    <row r="659" spans="1:68" ht="13.5" customHeight="1" x14ac:dyDescent="0.3">
      <c r="A659" s="129">
        <v>1</v>
      </c>
      <c r="B659" s="153" t="s">
        <v>7337</v>
      </c>
      <c r="C659" s="131"/>
      <c r="D659" s="132" t="s">
        <v>8059</v>
      </c>
      <c r="E659" s="132" t="s">
        <v>8060</v>
      </c>
      <c r="F659" s="133"/>
      <c r="G659" s="129">
        <v>1</v>
      </c>
      <c r="H659" s="129">
        <v>1</v>
      </c>
      <c r="I659" s="133"/>
      <c r="J659" s="129">
        <v>6</v>
      </c>
      <c r="K659" s="133"/>
      <c r="L659" s="133"/>
      <c r="M659" s="133"/>
      <c r="N659" s="133"/>
      <c r="O659" s="133"/>
      <c r="P659" s="133"/>
      <c r="Q659" s="129">
        <v>7</v>
      </c>
      <c r="R659" s="129">
        <v>5</v>
      </c>
      <c r="S659" s="129">
        <v>7</v>
      </c>
      <c r="T659" s="129">
        <v>4</v>
      </c>
      <c r="U659" s="129">
        <v>2</v>
      </c>
      <c r="V659" s="129">
        <v>9</v>
      </c>
      <c r="W659" s="129">
        <v>3</v>
      </c>
      <c r="X659" s="129">
        <v>1</v>
      </c>
      <c r="Y659" s="129">
        <v>10</v>
      </c>
      <c r="Z659" s="129">
        <v>68</v>
      </c>
      <c r="AA659" s="129">
        <v>16</v>
      </c>
      <c r="AB659" s="129">
        <v>121</v>
      </c>
      <c r="AC659" s="133"/>
      <c r="AD659" s="129">
        <v>3452</v>
      </c>
      <c r="AE659" s="133"/>
      <c r="AF659" s="133"/>
      <c r="AG659" s="129">
        <v>123</v>
      </c>
      <c r="AH659" s="133"/>
      <c r="AI659" s="129">
        <v>9</v>
      </c>
      <c r="AJ659" s="132" t="s">
        <v>6887</v>
      </c>
      <c r="AK659" s="133"/>
      <c r="AL659" s="133"/>
      <c r="AM659" s="129">
        <v>78</v>
      </c>
      <c r="AN659" s="129">
        <v>170</v>
      </c>
      <c r="AO659" s="133"/>
      <c r="AP659" s="133"/>
      <c r="AQ659" s="133"/>
      <c r="AR659" s="129">
        <v>2</v>
      </c>
      <c r="AS659" s="133"/>
      <c r="AT659" s="133"/>
      <c r="AU659" s="133"/>
      <c r="AV659" s="133"/>
      <c r="AW659" s="133"/>
      <c r="AX659" s="133"/>
      <c r="AY659" s="133"/>
      <c r="AZ659" s="133"/>
      <c r="BA659" s="133"/>
      <c r="BB659" s="133"/>
      <c r="BC659" s="133"/>
      <c r="BD659" s="133"/>
      <c r="BE659" s="129">
        <v>3</v>
      </c>
      <c r="BF659" s="168" t="s">
        <v>8061</v>
      </c>
      <c r="BG659" s="161" t="s">
        <v>8027</v>
      </c>
      <c r="BH659" s="135" t="s">
        <v>6824</v>
      </c>
      <c r="BI659" s="133"/>
      <c r="BJ659" s="133"/>
      <c r="BK659" s="133"/>
      <c r="BL659" s="133"/>
      <c r="BM659" s="133"/>
      <c r="BN659" s="133"/>
      <c r="BO659" s="133"/>
      <c r="BP659" s="133"/>
    </row>
    <row r="660" spans="1:68" ht="13.5" customHeight="1" x14ac:dyDescent="0.3">
      <c r="A660" s="133">
        <v>2</v>
      </c>
      <c r="B660" s="169" t="s">
        <v>8062</v>
      </c>
      <c r="C660" s="137" t="s">
        <v>8063</v>
      </c>
      <c r="D660" s="138" t="s">
        <v>8059</v>
      </c>
      <c r="E660" s="133"/>
      <c r="F660" s="133"/>
      <c r="G660" s="133">
        <v>1</v>
      </c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>
        <v>2</v>
      </c>
      <c r="Z660" s="133">
        <v>5</v>
      </c>
      <c r="AA660" s="133">
        <v>8</v>
      </c>
      <c r="AB660" s="133">
        <v>7</v>
      </c>
      <c r="AC660" s="133"/>
      <c r="AD660" s="133">
        <v>150</v>
      </c>
      <c r="AE660" s="133"/>
      <c r="AF660" s="133"/>
      <c r="AG660" s="133"/>
      <c r="AH660" s="133"/>
      <c r="AI660" s="133"/>
      <c r="AJ660" s="133"/>
      <c r="AK660" s="133"/>
      <c r="AL660" s="133"/>
      <c r="AM660" s="133"/>
      <c r="AN660" s="133"/>
      <c r="AO660" s="133"/>
      <c r="AP660" s="133"/>
      <c r="AQ660" s="133"/>
      <c r="AR660" s="133"/>
      <c r="AS660" s="133"/>
      <c r="AT660" s="133"/>
      <c r="AU660" s="133"/>
      <c r="AV660" s="133"/>
      <c r="AW660" s="133"/>
      <c r="AX660" s="133"/>
      <c r="AY660" s="133"/>
      <c r="AZ660" s="133"/>
      <c r="BA660" s="133"/>
      <c r="BB660" s="133"/>
      <c r="BC660" s="133"/>
      <c r="BD660" s="133"/>
      <c r="BE660" s="133"/>
      <c r="BF660" s="165"/>
      <c r="BG660" s="140"/>
      <c r="BH660" s="140"/>
      <c r="BI660" s="133"/>
      <c r="BJ660" s="133"/>
      <c r="BK660" s="133"/>
      <c r="BL660" s="133"/>
      <c r="BM660" s="133"/>
      <c r="BN660" s="133"/>
      <c r="BO660" s="133"/>
      <c r="BP660" s="133"/>
    </row>
    <row r="661" spans="1:68" ht="13.5" customHeight="1" x14ac:dyDescent="0.3">
      <c r="A661" s="133">
        <v>3</v>
      </c>
      <c r="B661" s="136"/>
      <c r="C661" s="137" t="s">
        <v>3137</v>
      </c>
      <c r="D661" s="138" t="s">
        <v>8064</v>
      </c>
      <c r="E661" s="138" t="s">
        <v>8065</v>
      </c>
      <c r="F661" s="133"/>
      <c r="G661" s="133">
        <v>1</v>
      </c>
      <c r="H661" s="133">
        <v>1</v>
      </c>
      <c r="I661" s="133">
        <v>4</v>
      </c>
      <c r="J661" s="133">
        <v>3</v>
      </c>
      <c r="K661" s="133"/>
      <c r="L661" s="133"/>
      <c r="M661" s="133"/>
      <c r="N661" s="133"/>
      <c r="O661" s="133"/>
      <c r="P661" s="133"/>
      <c r="Q661" s="133">
        <v>4</v>
      </c>
      <c r="R661" s="133">
        <v>6</v>
      </c>
      <c r="S661" s="133">
        <v>3</v>
      </c>
      <c r="T661" s="133">
        <v>4</v>
      </c>
      <c r="U661" s="133"/>
      <c r="V661" s="133">
        <v>1</v>
      </c>
      <c r="W661" s="133">
        <v>1</v>
      </c>
      <c r="X661" s="133"/>
      <c r="Y661" s="133">
        <v>3</v>
      </c>
      <c r="Z661" s="133">
        <v>5</v>
      </c>
      <c r="AA661" s="133">
        <v>10</v>
      </c>
      <c r="AB661" s="133">
        <v>20</v>
      </c>
      <c r="AC661" s="133"/>
      <c r="AD661" s="133">
        <v>2036</v>
      </c>
      <c r="AE661" s="133"/>
      <c r="AF661" s="133"/>
      <c r="AG661" s="133">
        <v>65</v>
      </c>
      <c r="AH661" s="133"/>
      <c r="AI661" s="133"/>
      <c r="AJ661" s="133"/>
      <c r="AK661" s="133"/>
      <c r="AL661" s="133"/>
      <c r="AM661" s="133"/>
      <c r="AN661" s="133"/>
      <c r="AO661" s="133"/>
      <c r="AP661" s="133"/>
      <c r="AQ661" s="133"/>
      <c r="AR661" s="133">
        <v>1</v>
      </c>
      <c r="AS661" s="133"/>
      <c r="AT661" s="133"/>
      <c r="AU661" s="133"/>
      <c r="AV661" s="133"/>
      <c r="AW661" s="133"/>
      <c r="AX661" s="133"/>
      <c r="AY661" s="133"/>
      <c r="AZ661" s="133"/>
      <c r="BA661" s="133"/>
      <c r="BB661" s="133"/>
      <c r="BC661" s="133"/>
      <c r="BD661" s="133"/>
      <c r="BE661" s="133"/>
      <c r="BF661" s="165"/>
      <c r="BG661" s="140"/>
      <c r="BH661" s="140"/>
      <c r="BI661" s="133"/>
      <c r="BJ661" s="133"/>
      <c r="BK661" s="133"/>
      <c r="BL661" s="133"/>
      <c r="BM661" s="133"/>
      <c r="BN661" s="133"/>
      <c r="BO661" s="133"/>
      <c r="BP661" s="133"/>
    </row>
    <row r="662" spans="1:68" ht="13.5" customHeight="1" x14ac:dyDescent="0.3">
      <c r="A662" s="133">
        <v>4</v>
      </c>
      <c r="B662" s="136"/>
      <c r="C662" s="137" t="s">
        <v>2978</v>
      </c>
      <c r="D662" s="138" t="s">
        <v>8066</v>
      </c>
      <c r="E662" s="133"/>
      <c r="F662" s="133"/>
      <c r="G662" s="133">
        <v>1</v>
      </c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>
        <v>1</v>
      </c>
      <c r="Z662" s="133"/>
      <c r="AA662" s="133"/>
      <c r="AB662" s="133"/>
      <c r="AC662" s="133"/>
      <c r="AD662" s="133"/>
      <c r="AE662" s="133"/>
      <c r="AF662" s="133"/>
      <c r="AG662" s="133"/>
      <c r="AH662" s="133"/>
      <c r="AI662" s="133"/>
      <c r="AJ662" s="133"/>
      <c r="AK662" s="133"/>
      <c r="AL662" s="133"/>
      <c r="AM662" s="133"/>
      <c r="AN662" s="133"/>
      <c r="AO662" s="133"/>
      <c r="AP662" s="133"/>
      <c r="AQ662" s="133"/>
      <c r="AR662" s="133"/>
      <c r="AS662" s="133"/>
      <c r="AT662" s="133"/>
      <c r="AU662" s="133"/>
      <c r="AV662" s="133"/>
      <c r="AW662" s="133"/>
      <c r="AX662" s="133"/>
      <c r="AY662" s="133"/>
      <c r="AZ662" s="133"/>
      <c r="BA662" s="133"/>
      <c r="BB662" s="133"/>
      <c r="BC662" s="133"/>
      <c r="BD662" s="133"/>
      <c r="BE662" s="133"/>
      <c r="BF662" s="165"/>
      <c r="BG662" s="140"/>
      <c r="BH662" s="140"/>
      <c r="BI662" s="133"/>
      <c r="BJ662" s="133"/>
      <c r="BK662" s="133"/>
      <c r="BL662" s="133"/>
      <c r="BM662" s="133"/>
      <c r="BN662" s="133"/>
      <c r="BO662" s="133"/>
      <c r="BP662" s="133"/>
    </row>
    <row r="663" spans="1:68" ht="13.5" customHeight="1" x14ac:dyDescent="0.3">
      <c r="A663" s="133">
        <v>5</v>
      </c>
      <c r="B663" s="136"/>
      <c r="C663" s="137" t="s">
        <v>2329</v>
      </c>
      <c r="D663" s="138" t="s">
        <v>8067</v>
      </c>
      <c r="E663" s="133"/>
      <c r="F663" s="133"/>
      <c r="G663" s="133">
        <v>1</v>
      </c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>
        <v>1</v>
      </c>
      <c r="Z663" s="133"/>
      <c r="AA663" s="133"/>
      <c r="AB663" s="133"/>
      <c r="AC663" s="133"/>
      <c r="AD663" s="133"/>
      <c r="AE663" s="133"/>
      <c r="AF663" s="133"/>
      <c r="AG663" s="133"/>
      <c r="AH663" s="133"/>
      <c r="AI663" s="133"/>
      <c r="AJ663" s="133"/>
      <c r="AK663" s="133"/>
      <c r="AL663" s="133"/>
      <c r="AM663" s="133"/>
      <c r="AN663" s="133"/>
      <c r="AO663" s="133"/>
      <c r="AP663" s="133"/>
      <c r="AQ663" s="133"/>
      <c r="AR663" s="133"/>
      <c r="AS663" s="133"/>
      <c r="AT663" s="133"/>
      <c r="AU663" s="133"/>
      <c r="AV663" s="133"/>
      <c r="AW663" s="133"/>
      <c r="AX663" s="133"/>
      <c r="AY663" s="133"/>
      <c r="AZ663" s="133"/>
      <c r="BA663" s="133"/>
      <c r="BB663" s="133"/>
      <c r="BC663" s="133"/>
      <c r="BD663" s="133"/>
      <c r="BE663" s="133"/>
      <c r="BF663" s="165"/>
      <c r="BG663" s="140"/>
      <c r="BH663" s="140"/>
      <c r="BI663" s="133"/>
      <c r="BJ663" s="133"/>
      <c r="BK663" s="133"/>
      <c r="BL663" s="133"/>
      <c r="BM663" s="133"/>
      <c r="BN663" s="133"/>
      <c r="BO663" s="133"/>
      <c r="BP663" s="133"/>
    </row>
    <row r="664" spans="1:68" ht="13.5" customHeight="1" x14ac:dyDescent="0.3">
      <c r="A664" s="133">
        <v>6</v>
      </c>
      <c r="B664" s="136"/>
      <c r="C664" s="137" t="s">
        <v>2183</v>
      </c>
      <c r="D664" s="138" t="s">
        <v>2901</v>
      </c>
      <c r="E664" s="138" t="s">
        <v>8068</v>
      </c>
      <c r="F664" s="133"/>
      <c r="G664" s="133">
        <v>1</v>
      </c>
      <c r="H664" s="133">
        <v>1</v>
      </c>
      <c r="I664" s="133">
        <v>2</v>
      </c>
      <c r="J664" s="133">
        <v>2</v>
      </c>
      <c r="K664" s="133"/>
      <c r="L664" s="133"/>
      <c r="M664" s="133"/>
      <c r="N664" s="133"/>
      <c r="O664" s="133"/>
      <c r="P664" s="133"/>
      <c r="Q664" s="133">
        <v>3</v>
      </c>
      <c r="R664" s="133">
        <v>3</v>
      </c>
      <c r="S664" s="133">
        <v>2</v>
      </c>
      <c r="T664" s="133">
        <v>1</v>
      </c>
      <c r="U664" s="133">
        <v>1</v>
      </c>
      <c r="V664" s="133"/>
      <c r="W664" s="133"/>
      <c r="X664" s="133"/>
      <c r="Y664" s="133">
        <v>1</v>
      </c>
      <c r="Z664" s="133">
        <v>11</v>
      </c>
      <c r="AA664" s="133">
        <v>19</v>
      </c>
      <c r="AB664" s="133">
        <v>26</v>
      </c>
      <c r="AC664" s="133"/>
      <c r="AD664" s="133">
        <v>906</v>
      </c>
      <c r="AE664" s="133"/>
      <c r="AF664" s="133"/>
      <c r="AG664" s="133">
        <v>203</v>
      </c>
      <c r="AH664" s="133"/>
      <c r="AI664" s="133"/>
      <c r="AJ664" s="133"/>
      <c r="AK664" s="133"/>
      <c r="AL664" s="133"/>
      <c r="AM664" s="133"/>
      <c r="AN664" s="133"/>
      <c r="AO664" s="133"/>
      <c r="AP664" s="133"/>
      <c r="AQ664" s="133"/>
      <c r="AR664" s="133">
        <v>2</v>
      </c>
      <c r="AS664" s="133"/>
      <c r="AT664" s="133"/>
      <c r="AU664" s="133"/>
      <c r="AV664" s="133"/>
      <c r="AW664" s="133"/>
      <c r="AX664" s="133"/>
      <c r="AY664" s="133"/>
      <c r="AZ664" s="133"/>
      <c r="BA664" s="133"/>
      <c r="BB664" s="133"/>
      <c r="BC664" s="133"/>
      <c r="BD664" s="133"/>
      <c r="BE664" s="133">
        <v>2</v>
      </c>
      <c r="BF664" s="166" t="s">
        <v>8069</v>
      </c>
      <c r="BG664" s="137" t="s">
        <v>8070</v>
      </c>
      <c r="BH664" s="139" t="s">
        <v>6824</v>
      </c>
      <c r="BI664" s="133"/>
      <c r="BJ664" s="133"/>
      <c r="BK664" s="133"/>
      <c r="BL664" s="133"/>
      <c r="BM664" s="133"/>
      <c r="BN664" s="133"/>
      <c r="BO664" s="133"/>
      <c r="BP664" s="133"/>
    </row>
    <row r="665" spans="1:68" ht="13.5" customHeight="1" x14ac:dyDescent="0.3">
      <c r="A665" s="133">
        <v>7</v>
      </c>
      <c r="B665" s="136"/>
      <c r="C665" s="137" t="s">
        <v>2394</v>
      </c>
      <c r="D665" s="138" t="s">
        <v>8071</v>
      </c>
      <c r="E665" s="138" t="s">
        <v>8072</v>
      </c>
      <c r="F665" s="133"/>
      <c r="G665" s="133">
        <v>1</v>
      </c>
      <c r="H665" s="133">
        <v>1</v>
      </c>
      <c r="I665" s="133">
        <v>2</v>
      </c>
      <c r="J665" s="133">
        <v>4</v>
      </c>
      <c r="K665" s="133"/>
      <c r="L665" s="133"/>
      <c r="M665" s="133"/>
      <c r="N665" s="133"/>
      <c r="O665" s="133"/>
      <c r="P665" s="133"/>
      <c r="Q665" s="133">
        <v>1</v>
      </c>
      <c r="R665" s="133"/>
      <c r="S665" s="133"/>
      <c r="T665" s="133"/>
      <c r="U665" s="133"/>
      <c r="V665" s="133"/>
      <c r="W665" s="133"/>
      <c r="X665" s="133"/>
      <c r="Y665" s="133">
        <v>2</v>
      </c>
      <c r="Z665" s="133">
        <v>8</v>
      </c>
      <c r="AA665" s="133">
        <v>10</v>
      </c>
      <c r="AB665" s="133">
        <v>33</v>
      </c>
      <c r="AC665" s="133"/>
      <c r="AD665" s="133">
        <v>880</v>
      </c>
      <c r="AE665" s="133"/>
      <c r="AF665" s="133"/>
      <c r="AG665" s="133">
        <v>270</v>
      </c>
      <c r="AH665" s="133"/>
      <c r="AI665" s="133"/>
      <c r="AJ665" s="133"/>
      <c r="AK665" s="133"/>
      <c r="AL665" s="133"/>
      <c r="AM665" s="133"/>
      <c r="AN665" s="133"/>
      <c r="AO665" s="133"/>
      <c r="AP665" s="133"/>
      <c r="AQ665" s="133"/>
      <c r="AR665" s="133">
        <v>1</v>
      </c>
      <c r="AS665" s="133"/>
      <c r="AT665" s="133"/>
      <c r="AU665" s="133"/>
      <c r="AV665" s="133"/>
      <c r="AW665" s="133"/>
      <c r="AX665" s="133"/>
      <c r="AY665" s="133"/>
      <c r="AZ665" s="133"/>
      <c r="BA665" s="133"/>
      <c r="BB665" s="133"/>
      <c r="BC665" s="133"/>
      <c r="BD665" s="133"/>
      <c r="BE665" s="133"/>
      <c r="BF665" s="165"/>
      <c r="BG665" s="140"/>
      <c r="BH665" s="140"/>
      <c r="BI665" s="133"/>
      <c r="BJ665" s="133"/>
      <c r="BK665" s="133"/>
      <c r="BL665" s="133"/>
      <c r="BM665" s="133"/>
      <c r="BN665" s="133"/>
      <c r="BO665" s="133"/>
      <c r="BP665" s="133"/>
    </row>
    <row r="666" spans="1:68" ht="13.5" customHeight="1" x14ac:dyDescent="0.3">
      <c r="A666" s="133">
        <v>8</v>
      </c>
      <c r="B666" s="136"/>
      <c r="C666" s="137" t="s">
        <v>2158</v>
      </c>
      <c r="D666" s="138" t="s">
        <v>8073</v>
      </c>
      <c r="E666" s="138" t="s">
        <v>8074</v>
      </c>
      <c r="F666" s="133"/>
      <c r="G666" s="133">
        <v>1</v>
      </c>
      <c r="H666" s="133">
        <v>1</v>
      </c>
      <c r="I666" s="133"/>
      <c r="J666" s="133">
        <v>1</v>
      </c>
      <c r="K666" s="133"/>
      <c r="L666" s="133"/>
      <c r="M666" s="133"/>
      <c r="N666" s="133"/>
      <c r="O666" s="133"/>
      <c r="P666" s="133"/>
      <c r="Q666" s="133">
        <v>1</v>
      </c>
      <c r="R666" s="133"/>
      <c r="S666" s="133">
        <v>1</v>
      </c>
      <c r="T666" s="133">
        <v>4</v>
      </c>
      <c r="U666" s="133">
        <v>1</v>
      </c>
      <c r="V666" s="133">
        <v>2</v>
      </c>
      <c r="W666" s="133">
        <v>1</v>
      </c>
      <c r="X666" s="133"/>
      <c r="Y666" s="133">
        <v>2</v>
      </c>
      <c r="Z666" s="133">
        <v>18</v>
      </c>
      <c r="AA666" s="133">
        <v>10</v>
      </c>
      <c r="AB666" s="133">
        <v>19</v>
      </c>
      <c r="AC666" s="133"/>
      <c r="AD666" s="133">
        <v>615</v>
      </c>
      <c r="AE666" s="133"/>
      <c r="AF666" s="133"/>
      <c r="AG666" s="133">
        <v>40</v>
      </c>
      <c r="AH666" s="133"/>
      <c r="AI666" s="133"/>
      <c r="AJ666" s="133"/>
      <c r="AK666" s="133"/>
      <c r="AL666" s="133"/>
      <c r="AM666" s="133"/>
      <c r="AN666" s="133"/>
      <c r="AO666" s="133"/>
      <c r="AP666" s="133"/>
      <c r="AQ666" s="133"/>
      <c r="AR666" s="133">
        <v>1</v>
      </c>
      <c r="AS666" s="133"/>
      <c r="AT666" s="133"/>
      <c r="AU666" s="133"/>
      <c r="AV666" s="133"/>
      <c r="AW666" s="133"/>
      <c r="AX666" s="133"/>
      <c r="AY666" s="133"/>
      <c r="AZ666" s="133"/>
      <c r="BA666" s="133"/>
      <c r="BB666" s="133"/>
      <c r="BC666" s="133"/>
      <c r="BD666" s="133"/>
      <c r="BE666" s="133">
        <v>1</v>
      </c>
      <c r="BF666" s="166" t="s">
        <v>8075</v>
      </c>
      <c r="BG666" s="137" t="s">
        <v>8051</v>
      </c>
      <c r="BH666" s="139" t="s">
        <v>6824</v>
      </c>
      <c r="BI666" s="133"/>
      <c r="BJ666" s="133"/>
      <c r="BK666" s="133"/>
      <c r="BL666" s="133"/>
      <c r="BM666" s="133"/>
      <c r="BN666" s="133"/>
      <c r="BO666" s="133"/>
      <c r="BP666" s="133">
        <v>1</v>
      </c>
    </row>
    <row r="667" spans="1:68" ht="13.5" customHeight="1" x14ac:dyDescent="0.3">
      <c r="A667" s="133">
        <v>9</v>
      </c>
      <c r="B667" s="136"/>
      <c r="C667" s="140"/>
      <c r="D667" s="138" t="s">
        <v>8076</v>
      </c>
      <c r="E667" s="138" t="s">
        <v>3565</v>
      </c>
      <c r="F667" s="133"/>
      <c r="G667" s="133">
        <v>1</v>
      </c>
      <c r="H667" s="133">
        <v>1</v>
      </c>
      <c r="I667" s="133">
        <v>1</v>
      </c>
      <c r="J667" s="133"/>
      <c r="K667" s="133"/>
      <c r="L667" s="133"/>
      <c r="M667" s="133"/>
      <c r="N667" s="133"/>
      <c r="O667" s="133"/>
      <c r="P667" s="133"/>
      <c r="Q667" s="133">
        <v>3</v>
      </c>
      <c r="R667" s="133">
        <v>6</v>
      </c>
      <c r="S667" s="133">
        <v>6</v>
      </c>
      <c r="T667" s="133">
        <v>8</v>
      </c>
      <c r="U667" s="133">
        <v>2</v>
      </c>
      <c r="V667" s="133">
        <v>1</v>
      </c>
      <c r="W667" s="133">
        <v>1</v>
      </c>
      <c r="X667" s="133"/>
      <c r="Y667" s="133">
        <v>12</v>
      </c>
      <c r="Z667" s="133">
        <v>20</v>
      </c>
      <c r="AA667" s="133">
        <v>16</v>
      </c>
      <c r="AB667" s="133">
        <v>47</v>
      </c>
      <c r="AC667" s="133"/>
      <c r="AD667" s="133">
        <v>2000</v>
      </c>
      <c r="AE667" s="133"/>
      <c r="AF667" s="133"/>
      <c r="AG667" s="133">
        <v>540</v>
      </c>
      <c r="AH667" s="133"/>
      <c r="AI667" s="133">
        <v>4</v>
      </c>
      <c r="AJ667" s="133">
        <v>1</v>
      </c>
      <c r="AK667" s="133"/>
      <c r="AL667" s="133"/>
      <c r="AM667" s="133">
        <v>20</v>
      </c>
      <c r="AN667" s="133"/>
      <c r="AO667" s="133"/>
      <c r="AP667" s="133"/>
      <c r="AQ667" s="133"/>
      <c r="AR667" s="133">
        <v>2</v>
      </c>
      <c r="AS667" s="133"/>
      <c r="AT667" s="133"/>
      <c r="AU667" s="133"/>
      <c r="AV667" s="133"/>
      <c r="AW667" s="133"/>
      <c r="AX667" s="133"/>
      <c r="AY667" s="133"/>
      <c r="AZ667" s="133"/>
      <c r="BA667" s="133"/>
      <c r="BB667" s="133"/>
      <c r="BC667" s="133"/>
      <c r="BD667" s="133"/>
      <c r="BE667" s="133">
        <v>2</v>
      </c>
      <c r="BF667" s="166" t="s">
        <v>8077</v>
      </c>
      <c r="BG667" s="137" t="s">
        <v>8078</v>
      </c>
      <c r="BH667" s="137" t="s">
        <v>6829</v>
      </c>
      <c r="BI667" s="133"/>
      <c r="BJ667" s="133"/>
      <c r="BK667" s="133"/>
      <c r="BL667" s="133"/>
      <c r="BM667" s="133"/>
      <c r="BN667" s="133"/>
      <c r="BO667" s="133"/>
      <c r="BP667" s="133"/>
    </row>
    <row r="668" spans="1:68" ht="13.5" customHeight="1" x14ac:dyDescent="0.3">
      <c r="A668" s="133">
        <v>10</v>
      </c>
      <c r="B668" s="136"/>
      <c r="C668" s="137" t="s">
        <v>8063</v>
      </c>
      <c r="D668" s="138" t="s">
        <v>8079</v>
      </c>
      <c r="E668" s="138" t="s">
        <v>8080</v>
      </c>
      <c r="F668" s="133"/>
      <c r="G668" s="133">
        <v>1</v>
      </c>
      <c r="H668" s="133">
        <v>1</v>
      </c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>
        <v>2</v>
      </c>
      <c r="Z668" s="133">
        <v>13</v>
      </c>
      <c r="AA668" s="133">
        <v>10</v>
      </c>
      <c r="AB668" s="133">
        <v>50</v>
      </c>
      <c r="AC668" s="133"/>
      <c r="AD668" s="133">
        <v>800</v>
      </c>
      <c r="AE668" s="133"/>
      <c r="AF668" s="133"/>
      <c r="AG668" s="133">
        <v>45</v>
      </c>
      <c r="AH668" s="133"/>
      <c r="AI668" s="133"/>
      <c r="AJ668" s="133"/>
      <c r="AK668" s="133"/>
      <c r="AL668" s="133"/>
      <c r="AM668" s="133"/>
      <c r="AN668" s="133"/>
      <c r="AO668" s="133"/>
      <c r="AP668" s="133"/>
      <c r="AQ668" s="133"/>
      <c r="AR668" s="133">
        <v>1</v>
      </c>
      <c r="AS668" s="133"/>
      <c r="AT668" s="133"/>
      <c r="AU668" s="133"/>
      <c r="AV668" s="133"/>
      <c r="AW668" s="133"/>
      <c r="AX668" s="133"/>
      <c r="AY668" s="133"/>
      <c r="AZ668" s="133"/>
      <c r="BA668" s="133"/>
      <c r="BB668" s="133"/>
      <c r="BC668" s="133"/>
      <c r="BD668" s="133"/>
      <c r="BE668" s="133"/>
      <c r="BF668" s="165"/>
      <c r="BG668" s="140"/>
      <c r="BH668" s="140"/>
      <c r="BI668" s="133"/>
      <c r="BJ668" s="133"/>
      <c r="BK668" s="133"/>
      <c r="BL668" s="133"/>
      <c r="BM668" s="133"/>
      <c r="BN668" s="133"/>
      <c r="BO668" s="133"/>
      <c r="BP668" s="133"/>
    </row>
    <row r="669" spans="1:68" ht="13.5" customHeight="1" x14ac:dyDescent="0.3">
      <c r="A669" s="133">
        <v>11</v>
      </c>
      <c r="B669" s="136"/>
      <c r="C669" s="137" t="s">
        <v>2329</v>
      </c>
      <c r="D669" s="138" t="s">
        <v>8081</v>
      </c>
      <c r="E669" s="138" t="s">
        <v>8082</v>
      </c>
      <c r="F669" s="133"/>
      <c r="G669" s="133">
        <v>1</v>
      </c>
      <c r="H669" s="133">
        <v>1</v>
      </c>
      <c r="I669" s="133">
        <v>5</v>
      </c>
      <c r="J669" s="133"/>
      <c r="K669" s="133"/>
      <c r="L669" s="133"/>
      <c r="M669" s="133"/>
      <c r="N669" s="133"/>
      <c r="O669" s="133"/>
      <c r="P669" s="133"/>
      <c r="Q669" s="133">
        <v>1</v>
      </c>
      <c r="R669" s="133">
        <v>2</v>
      </c>
      <c r="S669" s="133">
        <v>2</v>
      </c>
      <c r="T669" s="133">
        <v>2</v>
      </c>
      <c r="U669" s="133"/>
      <c r="V669" s="133"/>
      <c r="W669" s="133"/>
      <c r="X669" s="133"/>
      <c r="Y669" s="133">
        <v>4</v>
      </c>
      <c r="Z669" s="133">
        <v>3</v>
      </c>
      <c r="AA669" s="133">
        <v>11</v>
      </c>
      <c r="AB669" s="133">
        <v>30</v>
      </c>
      <c r="AC669" s="133"/>
      <c r="AD669" s="133">
        <v>1520</v>
      </c>
      <c r="AE669" s="133"/>
      <c r="AF669" s="133"/>
      <c r="AG669" s="133">
        <v>100</v>
      </c>
      <c r="AH669" s="133"/>
      <c r="AI669" s="133"/>
      <c r="AJ669" s="133"/>
      <c r="AK669" s="133"/>
      <c r="AL669" s="133"/>
      <c r="AM669" s="133"/>
      <c r="AN669" s="133"/>
      <c r="AO669" s="133"/>
      <c r="AP669" s="133"/>
      <c r="AQ669" s="133"/>
      <c r="AR669" s="133">
        <v>1</v>
      </c>
      <c r="AS669" s="133"/>
      <c r="AT669" s="133"/>
      <c r="AU669" s="133"/>
      <c r="AV669" s="133"/>
      <c r="AW669" s="133"/>
      <c r="AX669" s="133"/>
      <c r="AY669" s="133"/>
      <c r="AZ669" s="133"/>
      <c r="BA669" s="133"/>
      <c r="BB669" s="133"/>
      <c r="BC669" s="133"/>
      <c r="BD669" s="133"/>
      <c r="BE669" s="138" t="s">
        <v>5853</v>
      </c>
      <c r="BF669" s="165"/>
      <c r="BG669" s="140"/>
      <c r="BH669" s="140"/>
      <c r="BI669" s="133"/>
      <c r="BJ669" s="133"/>
      <c r="BK669" s="133"/>
      <c r="BL669" s="133"/>
      <c r="BM669" s="133"/>
      <c r="BN669" s="133"/>
      <c r="BO669" s="133"/>
      <c r="BP669" s="133"/>
    </row>
    <row r="670" spans="1:68" ht="13.5" customHeight="1" x14ac:dyDescent="0.3">
      <c r="A670" s="133">
        <v>12</v>
      </c>
      <c r="B670" s="136"/>
      <c r="C670" s="137" t="s">
        <v>2846</v>
      </c>
      <c r="D670" s="138" t="s">
        <v>8083</v>
      </c>
      <c r="E670" s="138" t="s">
        <v>8084</v>
      </c>
      <c r="F670" s="133"/>
      <c r="G670" s="133">
        <v>1</v>
      </c>
      <c r="H670" s="133">
        <v>1</v>
      </c>
      <c r="I670" s="133"/>
      <c r="J670" s="133">
        <v>4</v>
      </c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>
        <v>2</v>
      </c>
      <c r="V670" s="133">
        <v>1</v>
      </c>
      <c r="W670" s="133">
        <v>1</v>
      </c>
      <c r="X670" s="133">
        <v>1</v>
      </c>
      <c r="Y670" s="133">
        <v>10</v>
      </c>
      <c r="Z670" s="133">
        <v>36</v>
      </c>
      <c r="AA670" s="133">
        <v>14</v>
      </c>
      <c r="AB670" s="133">
        <v>60</v>
      </c>
      <c r="AC670" s="133"/>
      <c r="AD670" s="133">
        <v>1000</v>
      </c>
      <c r="AE670" s="133"/>
      <c r="AF670" s="133"/>
      <c r="AG670" s="133">
        <v>225</v>
      </c>
      <c r="AH670" s="133"/>
      <c r="AI670" s="133">
        <v>5</v>
      </c>
      <c r="AJ670" s="133"/>
      <c r="AK670" s="133"/>
      <c r="AL670" s="133"/>
      <c r="AM670" s="133">
        <v>15</v>
      </c>
      <c r="AN670" s="133"/>
      <c r="AO670" s="133"/>
      <c r="AP670" s="133"/>
      <c r="AQ670" s="133"/>
      <c r="AR670" s="133">
        <v>2</v>
      </c>
      <c r="AS670" s="133"/>
      <c r="AT670" s="133"/>
      <c r="AU670" s="133"/>
      <c r="AV670" s="133"/>
      <c r="AW670" s="133"/>
      <c r="AX670" s="133"/>
      <c r="AY670" s="133"/>
      <c r="AZ670" s="133"/>
      <c r="BA670" s="133"/>
      <c r="BB670" s="133"/>
      <c r="BC670" s="133"/>
      <c r="BD670" s="133"/>
      <c r="BE670" s="133">
        <v>1</v>
      </c>
      <c r="BF670" s="166" t="s">
        <v>8085</v>
      </c>
      <c r="BG670" s="137" t="s">
        <v>8051</v>
      </c>
      <c r="BH670" s="137" t="s">
        <v>8086</v>
      </c>
      <c r="BI670" s="133"/>
      <c r="BJ670" s="133"/>
      <c r="BK670" s="133"/>
      <c r="BL670" s="133"/>
      <c r="BM670" s="133"/>
      <c r="BN670" s="133"/>
      <c r="BO670" s="133"/>
      <c r="BP670" s="133"/>
    </row>
    <row r="671" spans="1:68" ht="13.5" customHeight="1" x14ac:dyDescent="0.3">
      <c r="A671" s="133">
        <v>13</v>
      </c>
      <c r="B671" s="136"/>
      <c r="C671" s="137" t="s">
        <v>2158</v>
      </c>
      <c r="D671" s="138" t="s">
        <v>2906</v>
      </c>
      <c r="E671" s="138" t="s">
        <v>8087</v>
      </c>
      <c r="F671" s="133"/>
      <c r="G671" s="133">
        <v>1</v>
      </c>
      <c r="H671" s="133">
        <v>1</v>
      </c>
      <c r="I671" s="133">
        <v>2</v>
      </c>
      <c r="J671" s="133">
        <v>6</v>
      </c>
      <c r="K671" s="133"/>
      <c r="L671" s="133"/>
      <c r="M671" s="133"/>
      <c r="N671" s="133"/>
      <c r="O671" s="133"/>
      <c r="P671" s="133"/>
      <c r="Q671" s="133">
        <v>2</v>
      </c>
      <c r="R671" s="133">
        <v>3</v>
      </c>
      <c r="S671" s="133">
        <v>2</v>
      </c>
      <c r="T671" s="133">
        <v>1</v>
      </c>
      <c r="U671" s="133">
        <v>3</v>
      </c>
      <c r="V671" s="133">
        <v>1</v>
      </c>
      <c r="W671" s="133">
        <v>1</v>
      </c>
      <c r="X671" s="133">
        <v>2</v>
      </c>
      <c r="Y671" s="133">
        <v>4</v>
      </c>
      <c r="Z671" s="133">
        <v>32</v>
      </c>
      <c r="AA671" s="133">
        <v>16</v>
      </c>
      <c r="AB671" s="133">
        <v>72</v>
      </c>
      <c r="AC671" s="133"/>
      <c r="AD671" s="133">
        <v>1670</v>
      </c>
      <c r="AE671" s="133"/>
      <c r="AF671" s="133"/>
      <c r="AG671" s="133">
        <v>120</v>
      </c>
      <c r="AH671" s="133"/>
      <c r="AI671" s="133"/>
      <c r="AJ671" s="133"/>
      <c r="AK671" s="133"/>
      <c r="AL671" s="133"/>
      <c r="AM671" s="133"/>
      <c r="AN671" s="133"/>
      <c r="AO671" s="133"/>
      <c r="AP671" s="133"/>
      <c r="AQ671" s="133"/>
      <c r="AR671" s="133">
        <v>2</v>
      </c>
      <c r="AS671" s="133"/>
      <c r="AT671" s="133"/>
      <c r="AU671" s="133"/>
      <c r="AV671" s="133"/>
      <c r="AW671" s="133"/>
      <c r="AX671" s="133"/>
      <c r="AY671" s="133"/>
      <c r="AZ671" s="133"/>
      <c r="BA671" s="133"/>
      <c r="BB671" s="133"/>
      <c r="BC671" s="133"/>
      <c r="BD671" s="133"/>
      <c r="BE671" s="133">
        <v>2</v>
      </c>
      <c r="BF671" s="166" t="s">
        <v>8088</v>
      </c>
      <c r="BG671" s="137" t="s">
        <v>8078</v>
      </c>
      <c r="BH671" s="137" t="s">
        <v>6829</v>
      </c>
      <c r="BI671" s="133"/>
      <c r="BJ671" s="133"/>
      <c r="BK671" s="133"/>
      <c r="BL671" s="133"/>
      <c r="BM671" s="133"/>
      <c r="BN671" s="133"/>
      <c r="BO671" s="133"/>
      <c r="BP671" s="133"/>
    </row>
    <row r="672" spans="1:68" ht="13.5" customHeight="1" x14ac:dyDescent="0.3">
      <c r="A672" s="133">
        <v>14</v>
      </c>
      <c r="B672" s="136"/>
      <c r="C672" s="137" t="s">
        <v>2158</v>
      </c>
      <c r="D672" s="138" t="s">
        <v>8089</v>
      </c>
      <c r="E672" s="138" t="s">
        <v>8087</v>
      </c>
      <c r="F672" s="133"/>
      <c r="G672" s="133">
        <v>1</v>
      </c>
      <c r="H672" s="133">
        <v>1</v>
      </c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>
        <v>2</v>
      </c>
      <c r="Z672" s="133">
        <v>2</v>
      </c>
      <c r="AA672" s="133">
        <v>10</v>
      </c>
      <c r="AB672" s="133"/>
      <c r="AC672" s="133"/>
      <c r="AD672" s="133">
        <v>150</v>
      </c>
      <c r="AE672" s="133"/>
      <c r="AF672" s="133"/>
      <c r="AG672" s="133"/>
      <c r="AH672" s="133"/>
      <c r="AI672" s="133"/>
      <c r="AJ672" s="133"/>
      <c r="AK672" s="133"/>
      <c r="AL672" s="133"/>
      <c r="AM672" s="133"/>
      <c r="AN672" s="133"/>
      <c r="AO672" s="133"/>
      <c r="AP672" s="133"/>
      <c r="AQ672" s="133"/>
      <c r="AR672" s="133">
        <v>1</v>
      </c>
      <c r="AS672" s="133"/>
      <c r="AT672" s="133"/>
      <c r="AU672" s="133"/>
      <c r="AV672" s="133"/>
      <c r="AW672" s="133"/>
      <c r="AX672" s="133"/>
      <c r="AY672" s="133"/>
      <c r="AZ672" s="133"/>
      <c r="BA672" s="133"/>
      <c r="BB672" s="133"/>
      <c r="BC672" s="133"/>
      <c r="BD672" s="133"/>
      <c r="BE672" s="133"/>
      <c r="BF672" s="165"/>
      <c r="BG672" s="140"/>
      <c r="BH672" s="140"/>
      <c r="BI672" s="133"/>
      <c r="BJ672" s="133"/>
      <c r="BK672" s="133"/>
      <c r="BL672" s="133"/>
      <c r="BM672" s="133"/>
      <c r="BN672" s="133"/>
      <c r="BO672" s="133"/>
      <c r="BP672" s="133"/>
    </row>
    <row r="673" spans="1:68" ht="13.5" customHeight="1" x14ac:dyDescent="0.3">
      <c r="A673" s="133">
        <v>15</v>
      </c>
      <c r="B673" s="136"/>
      <c r="C673" s="137" t="s">
        <v>2158</v>
      </c>
      <c r="D673" s="138" t="s">
        <v>8090</v>
      </c>
      <c r="E673" s="133"/>
      <c r="F673" s="133"/>
      <c r="G673" s="133">
        <v>1</v>
      </c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>
        <v>2</v>
      </c>
      <c r="Z673" s="133">
        <v>9</v>
      </c>
      <c r="AA673" s="133">
        <v>10</v>
      </c>
      <c r="AB673" s="133">
        <v>9</v>
      </c>
      <c r="AC673" s="133"/>
      <c r="AD673" s="133">
        <v>615</v>
      </c>
      <c r="AE673" s="133"/>
      <c r="AF673" s="133"/>
      <c r="AG673" s="133">
        <v>23</v>
      </c>
      <c r="AH673" s="133"/>
      <c r="AI673" s="133"/>
      <c r="AJ673" s="133"/>
      <c r="AK673" s="133"/>
      <c r="AL673" s="133"/>
      <c r="AM673" s="133"/>
      <c r="AN673" s="133"/>
      <c r="AO673" s="133"/>
      <c r="AP673" s="133"/>
      <c r="AQ673" s="133"/>
      <c r="AR673" s="133">
        <v>1</v>
      </c>
      <c r="AS673" s="133"/>
      <c r="AT673" s="133"/>
      <c r="AU673" s="133"/>
      <c r="AV673" s="133"/>
      <c r="AW673" s="133"/>
      <c r="AX673" s="133"/>
      <c r="AY673" s="133"/>
      <c r="AZ673" s="133"/>
      <c r="BA673" s="133"/>
      <c r="BB673" s="133"/>
      <c r="BC673" s="133"/>
      <c r="BD673" s="133"/>
      <c r="BE673" s="133"/>
      <c r="BF673" s="165"/>
      <c r="BG673" s="140"/>
      <c r="BH673" s="140"/>
      <c r="BI673" s="133"/>
      <c r="BJ673" s="133"/>
      <c r="BK673" s="133"/>
      <c r="BL673" s="133"/>
      <c r="BM673" s="133"/>
      <c r="BN673" s="133"/>
      <c r="BO673" s="133"/>
      <c r="BP673" s="133"/>
    </row>
    <row r="674" spans="1:68" ht="13.5" customHeight="1" x14ac:dyDescent="0.3">
      <c r="A674" s="142">
        <v>16</v>
      </c>
      <c r="B674" s="143"/>
      <c r="C674" s="144"/>
      <c r="D674" s="145" t="s">
        <v>8091</v>
      </c>
      <c r="E674" s="145" t="s">
        <v>8092</v>
      </c>
      <c r="F674" s="133"/>
      <c r="G674" s="142">
        <v>1</v>
      </c>
      <c r="H674" s="142">
        <v>1</v>
      </c>
      <c r="I674" s="142">
        <v>5</v>
      </c>
      <c r="J674" s="133"/>
      <c r="K674" s="133"/>
      <c r="L674" s="133"/>
      <c r="M674" s="133"/>
      <c r="N674" s="133"/>
      <c r="O674" s="133"/>
      <c r="P674" s="133"/>
      <c r="Q674" s="133"/>
      <c r="R674" s="142">
        <v>1</v>
      </c>
      <c r="S674" s="142">
        <v>1</v>
      </c>
      <c r="T674" s="142">
        <v>3</v>
      </c>
      <c r="U674" s="133"/>
      <c r="V674" s="133"/>
      <c r="W674" s="133"/>
      <c r="X674" s="142">
        <v>1</v>
      </c>
      <c r="Y674" s="142">
        <v>2</v>
      </c>
      <c r="Z674" s="142">
        <v>2</v>
      </c>
      <c r="AA674" s="142">
        <v>10</v>
      </c>
      <c r="AB674" s="142">
        <v>2</v>
      </c>
      <c r="AC674" s="133"/>
      <c r="AD674" s="142">
        <v>240</v>
      </c>
      <c r="AE674" s="133"/>
      <c r="AF674" s="133"/>
      <c r="AG674" s="142">
        <v>40</v>
      </c>
      <c r="AH674" s="133"/>
      <c r="AI674" s="133"/>
      <c r="AJ674" s="133"/>
      <c r="AK674" s="133"/>
      <c r="AL674" s="133"/>
      <c r="AM674" s="133"/>
      <c r="AN674" s="133"/>
      <c r="AO674" s="133"/>
      <c r="AP674" s="133"/>
      <c r="AQ674" s="133"/>
      <c r="AR674" s="142">
        <v>1</v>
      </c>
      <c r="AS674" s="133"/>
      <c r="AT674" s="133"/>
      <c r="AU674" s="133"/>
      <c r="AV674" s="133"/>
      <c r="AW674" s="133"/>
      <c r="AX674" s="133"/>
      <c r="AY674" s="133"/>
      <c r="AZ674" s="133"/>
      <c r="BA674" s="133"/>
      <c r="BB674" s="133"/>
      <c r="BC674" s="133"/>
      <c r="BD674" s="133"/>
      <c r="BE674" s="133"/>
      <c r="BF674" s="167"/>
      <c r="BG674" s="144"/>
      <c r="BH674" s="144"/>
      <c r="BI674" s="133"/>
      <c r="BJ674" s="133"/>
      <c r="BK674" s="133"/>
      <c r="BL674" s="133"/>
      <c r="BM674" s="133"/>
      <c r="BN674" s="133"/>
      <c r="BO674" s="133"/>
      <c r="BP674" s="133"/>
    </row>
    <row r="675" spans="1:68" ht="13.5" customHeight="1" x14ac:dyDescent="0.3">
      <c r="A675" s="147"/>
      <c r="B675" s="148"/>
      <c r="C675" s="149"/>
      <c r="D675" s="150"/>
      <c r="E675" s="150"/>
      <c r="F675" s="148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50"/>
      <c r="AB675" s="150"/>
      <c r="AC675" s="150"/>
      <c r="AD675" s="150"/>
      <c r="AE675" s="150"/>
      <c r="AF675" s="150"/>
      <c r="AG675" s="150"/>
      <c r="AH675" s="150"/>
      <c r="AI675" s="150"/>
      <c r="AJ675" s="150"/>
      <c r="AK675" s="150"/>
      <c r="AL675" s="150"/>
      <c r="AM675" s="150"/>
      <c r="AN675" s="150"/>
      <c r="AO675" s="150"/>
      <c r="AP675" s="150"/>
      <c r="AQ675" s="150"/>
      <c r="AR675" s="150"/>
      <c r="AS675" s="150"/>
      <c r="AT675" s="150"/>
      <c r="AU675" s="150"/>
      <c r="AV675" s="150"/>
      <c r="AW675" s="150"/>
      <c r="AX675" s="150"/>
      <c r="AY675" s="150"/>
      <c r="AZ675" s="150"/>
      <c r="BA675" s="150"/>
      <c r="BB675" s="150"/>
      <c r="BC675" s="150"/>
      <c r="BD675" s="150"/>
      <c r="BE675" s="150"/>
      <c r="BF675" s="151"/>
      <c r="BG675" s="151"/>
      <c r="BH675" s="151"/>
      <c r="BI675" s="150"/>
      <c r="BJ675" s="150"/>
      <c r="BK675" s="150"/>
      <c r="BL675" s="150"/>
      <c r="BM675" s="150"/>
      <c r="BN675" s="150"/>
      <c r="BO675" s="150"/>
      <c r="BP675" s="152"/>
    </row>
    <row r="676" spans="1:68" ht="13.5" customHeight="1" x14ac:dyDescent="0.3">
      <c r="A676" s="129">
        <v>1</v>
      </c>
      <c r="B676" s="153" t="s">
        <v>7240</v>
      </c>
      <c r="C676" s="161" t="s">
        <v>2846</v>
      </c>
      <c r="D676" s="132" t="s">
        <v>7026</v>
      </c>
      <c r="E676" s="132" t="s">
        <v>8093</v>
      </c>
      <c r="F676" s="133"/>
      <c r="G676" s="129">
        <v>1</v>
      </c>
      <c r="H676" s="129">
        <v>1</v>
      </c>
      <c r="I676" s="133"/>
      <c r="J676" s="129">
        <v>2</v>
      </c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29">
        <v>3</v>
      </c>
      <c r="V676" s="133"/>
      <c r="W676" s="129">
        <v>2</v>
      </c>
      <c r="X676" s="133"/>
      <c r="Y676" s="129">
        <v>10</v>
      </c>
      <c r="Z676" s="129">
        <v>21</v>
      </c>
      <c r="AA676" s="129">
        <v>16</v>
      </c>
      <c r="AB676" s="129">
        <v>29</v>
      </c>
      <c r="AC676" s="133"/>
      <c r="AD676" s="129">
        <v>1519</v>
      </c>
      <c r="AE676" s="133"/>
      <c r="AF676" s="133"/>
      <c r="AG676" s="129">
        <v>103</v>
      </c>
      <c r="AH676" s="133"/>
      <c r="AI676" s="129">
        <v>10</v>
      </c>
      <c r="AJ676" s="129">
        <v>3</v>
      </c>
      <c r="AK676" s="132" t="s">
        <v>5849</v>
      </c>
      <c r="AL676" s="133"/>
      <c r="AM676" s="129">
        <v>13</v>
      </c>
      <c r="AN676" s="132" t="s">
        <v>5871</v>
      </c>
      <c r="AO676" s="133"/>
      <c r="AP676" s="133"/>
      <c r="AQ676" s="133"/>
      <c r="AR676" s="129">
        <v>2</v>
      </c>
      <c r="AS676" s="133"/>
      <c r="AT676" s="133"/>
      <c r="AU676" s="133"/>
      <c r="AV676" s="133"/>
      <c r="AW676" s="133"/>
      <c r="AX676" s="133"/>
      <c r="AY676" s="133"/>
      <c r="AZ676" s="133"/>
      <c r="BA676" s="133"/>
      <c r="BB676" s="133"/>
      <c r="BC676" s="133"/>
      <c r="BD676" s="133"/>
      <c r="BE676" s="129">
        <v>2</v>
      </c>
      <c r="BF676" s="168" t="s">
        <v>8094</v>
      </c>
      <c r="BG676" s="161" t="s">
        <v>8095</v>
      </c>
      <c r="BH676" s="135" t="s">
        <v>6824</v>
      </c>
      <c r="BI676" s="133"/>
      <c r="BJ676" s="133"/>
      <c r="BK676" s="133"/>
      <c r="BL676" s="133"/>
      <c r="BM676" s="133"/>
      <c r="BN676" s="133"/>
      <c r="BO676" s="133"/>
      <c r="BP676" s="133"/>
    </row>
    <row r="677" spans="1:68" ht="13.5" customHeight="1" x14ac:dyDescent="0.3">
      <c r="A677" s="133">
        <v>2</v>
      </c>
      <c r="B677" s="169" t="s">
        <v>8062</v>
      </c>
      <c r="C677" s="137" t="s">
        <v>2507</v>
      </c>
      <c r="D677" s="138" t="s">
        <v>7026</v>
      </c>
      <c r="E677" s="133"/>
      <c r="F677" s="133"/>
      <c r="G677" s="133">
        <v>1</v>
      </c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>
        <v>3</v>
      </c>
      <c r="Z677" s="133">
        <v>6</v>
      </c>
      <c r="AA677" s="133">
        <v>10</v>
      </c>
      <c r="AB677" s="133">
        <v>2</v>
      </c>
      <c r="AC677" s="133"/>
      <c r="AD677" s="133">
        <v>200</v>
      </c>
      <c r="AE677" s="133"/>
      <c r="AF677" s="133"/>
      <c r="AG677" s="133">
        <v>100</v>
      </c>
      <c r="AH677" s="133"/>
      <c r="AI677" s="133"/>
      <c r="AJ677" s="133"/>
      <c r="AK677" s="133"/>
      <c r="AL677" s="133"/>
      <c r="AM677" s="133"/>
      <c r="AN677" s="133"/>
      <c r="AO677" s="133"/>
      <c r="AP677" s="133"/>
      <c r="AQ677" s="133"/>
      <c r="AR677" s="133"/>
      <c r="AS677" s="133"/>
      <c r="AT677" s="133"/>
      <c r="AU677" s="133"/>
      <c r="AV677" s="133"/>
      <c r="AW677" s="133"/>
      <c r="AX677" s="133"/>
      <c r="AY677" s="133"/>
      <c r="AZ677" s="133"/>
      <c r="BA677" s="133"/>
      <c r="BB677" s="133"/>
      <c r="BC677" s="133"/>
      <c r="BD677" s="133"/>
      <c r="BE677" s="133"/>
      <c r="BF677" s="165"/>
      <c r="BG677" s="140"/>
      <c r="BH677" s="140"/>
      <c r="BI677" s="133"/>
      <c r="BJ677" s="133"/>
      <c r="BK677" s="133"/>
      <c r="BL677" s="133"/>
      <c r="BM677" s="133"/>
      <c r="BN677" s="133"/>
      <c r="BO677" s="133"/>
      <c r="BP677" s="133"/>
    </row>
    <row r="678" spans="1:68" ht="13.5" customHeight="1" x14ac:dyDescent="0.3">
      <c r="A678" s="133">
        <v>3</v>
      </c>
      <c r="B678" s="136"/>
      <c r="C678" s="137" t="s">
        <v>2507</v>
      </c>
      <c r="D678" s="138" t="s">
        <v>8096</v>
      </c>
      <c r="E678" s="133"/>
      <c r="F678" s="133"/>
      <c r="G678" s="133">
        <v>1</v>
      </c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>
        <v>1</v>
      </c>
      <c r="Z678" s="133">
        <v>1</v>
      </c>
      <c r="AA678" s="133"/>
      <c r="AB678" s="133">
        <v>3</v>
      </c>
      <c r="AC678" s="133"/>
      <c r="AD678" s="133">
        <v>50</v>
      </c>
      <c r="AE678" s="133"/>
      <c r="AF678" s="133"/>
      <c r="AG678" s="133">
        <v>20</v>
      </c>
      <c r="AH678" s="133"/>
      <c r="AI678" s="133"/>
      <c r="AJ678" s="133"/>
      <c r="AK678" s="133"/>
      <c r="AL678" s="133"/>
      <c r="AM678" s="133"/>
      <c r="AN678" s="133"/>
      <c r="AO678" s="133"/>
      <c r="AP678" s="133"/>
      <c r="AQ678" s="133"/>
      <c r="AR678" s="133"/>
      <c r="AS678" s="133"/>
      <c r="AT678" s="133"/>
      <c r="AU678" s="133"/>
      <c r="AV678" s="133"/>
      <c r="AW678" s="133"/>
      <c r="AX678" s="133"/>
      <c r="AY678" s="133"/>
      <c r="AZ678" s="133"/>
      <c r="BA678" s="133"/>
      <c r="BB678" s="133"/>
      <c r="BC678" s="133"/>
      <c r="BD678" s="133"/>
      <c r="BE678" s="133"/>
      <c r="BF678" s="165"/>
      <c r="BG678" s="140"/>
      <c r="BH678" s="140"/>
      <c r="BI678" s="133"/>
      <c r="BJ678" s="133"/>
      <c r="BK678" s="133"/>
      <c r="BL678" s="133"/>
      <c r="BM678" s="133"/>
      <c r="BN678" s="133"/>
      <c r="BO678" s="133"/>
      <c r="BP678" s="133"/>
    </row>
    <row r="679" spans="1:68" ht="13.5" customHeight="1" x14ac:dyDescent="0.3">
      <c r="A679" s="133">
        <v>4</v>
      </c>
      <c r="B679" s="136"/>
      <c r="C679" s="137" t="s">
        <v>2507</v>
      </c>
      <c r="D679" s="138" t="s">
        <v>8097</v>
      </c>
      <c r="E679" s="138" t="s">
        <v>8098</v>
      </c>
      <c r="F679" s="133"/>
      <c r="G679" s="133">
        <v>1</v>
      </c>
      <c r="H679" s="133">
        <v>1</v>
      </c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>
        <v>1</v>
      </c>
      <c r="V679" s="133"/>
      <c r="W679" s="133"/>
      <c r="X679" s="133"/>
      <c r="Y679" s="133">
        <v>2</v>
      </c>
      <c r="Z679" s="133">
        <v>4</v>
      </c>
      <c r="AA679" s="133">
        <v>14</v>
      </c>
      <c r="AB679" s="133">
        <v>8</v>
      </c>
      <c r="AC679" s="133"/>
      <c r="AD679" s="133">
        <v>599</v>
      </c>
      <c r="AE679" s="133"/>
      <c r="AF679" s="133"/>
      <c r="AG679" s="133">
        <v>105</v>
      </c>
      <c r="AH679" s="133"/>
      <c r="AI679" s="133"/>
      <c r="AJ679" s="133"/>
      <c r="AK679" s="133"/>
      <c r="AL679" s="133"/>
      <c r="AM679" s="133"/>
      <c r="AN679" s="133"/>
      <c r="AO679" s="133"/>
      <c r="AP679" s="133"/>
      <c r="AQ679" s="133"/>
      <c r="AR679" s="133">
        <v>1</v>
      </c>
      <c r="AS679" s="133"/>
      <c r="AT679" s="133"/>
      <c r="AU679" s="133"/>
      <c r="AV679" s="133"/>
      <c r="AW679" s="133"/>
      <c r="AX679" s="133"/>
      <c r="AY679" s="133"/>
      <c r="AZ679" s="133"/>
      <c r="BA679" s="133"/>
      <c r="BB679" s="133"/>
      <c r="BC679" s="133"/>
      <c r="BD679" s="133"/>
      <c r="BE679" s="133"/>
      <c r="BF679" s="165"/>
      <c r="BG679" s="140"/>
      <c r="BH679" s="140"/>
      <c r="BI679" s="133"/>
      <c r="BJ679" s="133"/>
      <c r="BK679" s="133"/>
      <c r="BL679" s="133"/>
      <c r="BM679" s="133"/>
      <c r="BN679" s="133"/>
      <c r="BO679" s="133"/>
      <c r="BP679" s="133"/>
    </row>
    <row r="680" spans="1:68" ht="13.5" customHeight="1" x14ac:dyDescent="0.3">
      <c r="A680" s="133">
        <v>5</v>
      </c>
      <c r="B680" s="136"/>
      <c r="C680" s="140"/>
      <c r="D680" s="138" t="s">
        <v>8099</v>
      </c>
      <c r="E680" s="138" t="s">
        <v>8100</v>
      </c>
      <c r="F680" s="133"/>
      <c r="G680" s="133">
        <v>1</v>
      </c>
      <c r="H680" s="133">
        <v>1</v>
      </c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>
        <v>1</v>
      </c>
      <c r="X680" s="133"/>
      <c r="Y680" s="133">
        <v>2</v>
      </c>
      <c r="Z680" s="133"/>
      <c r="AA680" s="133">
        <v>12</v>
      </c>
      <c r="AB680" s="133">
        <v>2</v>
      </c>
      <c r="AC680" s="133"/>
      <c r="AD680" s="133">
        <v>325</v>
      </c>
      <c r="AE680" s="133"/>
      <c r="AF680" s="133"/>
      <c r="AG680" s="133">
        <v>80</v>
      </c>
      <c r="AH680" s="133"/>
      <c r="AI680" s="133"/>
      <c r="AJ680" s="133"/>
      <c r="AK680" s="133"/>
      <c r="AL680" s="133"/>
      <c r="AM680" s="133"/>
      <c r="AN680" s="133"/>
      <c r="AO680" s="133"/>
      <c r="AP680" s="133"/>
      <c r="AQ680" s="133"/>
      <c r="AR680" s="133">
        <v>1</v>
      </c>
      <c r="AS680" s="133"/>
      <c r="AT680" s="133"/>
      <c r="AU680" s="133"/>
      <c r="AV680" s="133"/>
      <c r="AW680" s="133"/>
      <c r="AX680" s="133"/>
      <c r="AY680" s="133"/>
      <c r="AZ680" s="133"/>
      <c r="BA680" s="133"/>
      <c r="BB680" s="133"/>
      <c r="BC680" s="133"/>
      <c r="BD680" s="133"/>
      <c r="BE680" s="133">
        <v>2</v>
      </c>
      <c r="BF680" s="166" t="s">
        <v>8101</v>
      </c>
      <c r="BG680" s="137" t="s">
        <v>8102</v>
      </c>
      <c r="BH680" s="137" t="s">
        <v>8086</v>
      </c>
      <c r="BI680" s="133"/>
      <c r="BJ680" s="133"/>
      <c r="BK680" s="133"/>
      <c r="BL680" s="133"/>
      <c r="BM680" s="133"/>
      <c r="BN680" s="133"/>
      <c r="BO680" s="133"/>
      <c r="BP680" s="133"/>
    </row>
    <row r="681" spans="1:68" ht="13.5" customHeight="1" x14ac:dyDescent="0.3">
      <c r="A681" s="133">
        <v>6</v>
      </c>
      <c r="B681" s="136"/>
      <c r="C681" s="137" t="s">
        <v>2158</v>
      </c>
      <c r="D681" s="138" t="s">
        <v>8103</v>
      </c>
      <c r="E681" s="133"/>
      <c r="F681" s="133"/>
      <c r="G681" s="133">
        <v>1</v>
      </c>
      <c r="H681" s="133"/>
      <c r="I681" s="133">
        <v>2</v>
      </c>
      <c r="J681" s="133">
        <v>3</v>
      </c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>
        <v>2</v>
      </c>
      <c r="V681" s="133">
        <v>1</v>
      </c>
      <c r="W681" s="133">
        <v>1</v>
      </c>
      <c r="X681" s="133">
        <v>1</v>
      </c>
      <c r="Y681" s="133">
        <v>5</v>
      </c>
      <c r="Z681" s="133">
        <v>6</v>
      </c>
      <c r="AA681" s="133">
        <v>28</v>
      </c>
      <c r="AB681" s="133">
        <v>47</v>
      </c>
      <c r="AC681" s="133"/>
      <c r="AD681" s="133">
        <v>2013</v>
      </c>
      <c r="AE681" s="133"/>
      <c r="AF681" s="133"/>
      <c r="AG681" s="133">
        <v>174</v>
      </c>
      <c r="AH681" s="133"/>
      <c r="AI681" s="133">
        <v>3</v>
      </c>
      <c r="AJ681" s="133">
        <v>1</v>
      </c>
      <c r="AK681" s="133"/>
      <c r="AL681" s="133"/>
      <c r="AM681" s="133"/>
      <c r="AN681" s="133"/>
      <c r="AO681" s="133"/>
      <c r="AP681" s="133"/>
      <c r="AQ681" s="133"/>
      <c r="AR681" s="133">
        <v>2</v>
      </c>
      <c r="AS681" s="133"/>
      <c r="AT681" s="133"/>
      <c r="AU681" s="133"/>
      <c r="AV681" s="133"/>
      <c r="AW681" s="133"/>
      <c r="AX681" s="133"/>
      <c r="AY681" s="133"/>
      <c r="AZ681" s="133"/>
      <c r="BA681" s="133"/>
      <c r="BB681" s="133"/>
      <c r="BC681" s="133"/>
      <c r="BD681" s="133"/>
      <c r="BE681" s="133"/>
      <c r="BF681" s="165"/>
      <c r="BG681" s="140"/>
      <c r="BH681" s="140"/>
      <c r="BI681" s="133"/>
      <c r="BJ681" s="133"/>
      <c r="BK681" s="133"/>
      <c r="BL681" s="133"/>
      <c r="BM681" s="133"/>
      <c r="BN681" s="133"/>
      <c r="BO681" s="133"/>
      <c r="BP681" s="133"/>
    </row>
    <row r="682" spans="1:68" ht="13.5" customHeight="1" x14ac:dyDescent="0.3">
      <c r="A682" s="133"/>
      <c r="B682" s="143"/>
      <c r="C682" s="144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133"/>
      <c r="AJ682" s="133"/>
      <c r="AK682" s="133"/>
      <c r="AL682" s="133"/>
      <c r="AM682" s="133"/>
      <c r="AN682" s="133"/>
      <c r="AO682" s="133"/>
      <c r="AP682" s="133"/>
      <c r="AQ682" s="133"/>
      <c r="AR682" s="133"/>
      <c r="AS682" s="133"/>
      <c r="AT682" s="133"/>
      <c r="AU682" s="133"/>
      <c r="AV682" s="133"/>
      <c r="AW682" s="133"/>
      <c r="AX682" s="133"/>
      <c r="AY682" s="133"/>
      <c r="AZ682" s="133"/>
      <c r="BA682" s="133"/>
      <c r="BB682" s="133"/>
      <c r="BC682" s="133"/>
      <c r="BD682" s="133"/>
      <c r="BE682" s="133"/>
      <c r="BF682" s="167"/>
      <c r="BG682" s="144"/>
      <c r="BH682" s="144"/>
      <c r="BI682" s="133"/>
      <c r="BJ682" s="133"/>
      <c r="BK682" s="133"/>
      <c r="BL682" s="133"/>
      <c r="BM682" s="133"/>
      <c r="BN682" s="133"/>
      <c r="BO682" s="133"/>
      <c r="BP682" s="133"/>
    </row>
    <row r="683" spans="1:68" ht="13.5" customHeight="1" x14ac:dyDescent="0.3">
      <c r="A683" s="154" t="s">
        <v>529</v>
      </c>
      <c r="B683" s="155"/>
      <c r="C683" s="156"/>
      <c r="D683" s="155"/>
      <c r="E683" s="155"/>
      <c r="F683" s="155"/>
      <c r="G683" s="155"/>
      <c r="H683" s="155"/>
      <c r="I683" s="155"/>
      <c r="J683" s="155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157"/>
      <c r="AJ683" s="157"/>
      <c r="AK683" s="157"/>
      <c r="AL683" s="157"/>
      <c r="AM683" s="157"/>
      <c r="AN683" s="157"/>
      <c r="AO683" s="157"/>
      <c r="AP683" s="157"/>
      <c r="AQ683" s="157"/>
      <c r="AR683" s="157"/>
      <c r="AS683" s="157"/>
      <c r="AT683" s="157"/>
      <c r="AU683" s="157"/>
      <c r="AV683" s="157"/>
      <c r="AW683" s="157"/>
      <c r="AX683" s="157"/>
      <c r="AY683" s="157"/>
      <c r="AZ683" s="157"/>
      <c r="BA683" s="157"/>
      <c r="BB683" s="157"/>
      <c r="BC683" s="157"/>
      <c r="BD683" s="157"/>
      <c r="BE683" s="157"/>
      <c r="BF683" s="158"/>
      <c r="BG683" s="159"/>
      <c r="BH683" s="159"/>
      <c r="BI683" s="157"/>
      <c r="BJ683" s="157"/>
      <c r="BK683" s="157"/>
      <c r="BL683" s="157"/>
      <c r="BM683" s="157"/>
      <c r="BN683" s="157"/>
      <c r="BO683" s="157"/>
      <c r="BP683" s="160"/>
    </row>
    <row r="684" spans="1:68" ht="13.5" customHeight="1" x14ac:dyDescent="0.3">
      <c r="A684" s="129">
        <v>7</v>
      </c>
      <c r="B684" s="153" t="s">
        <v>7240</v>
      </c>
      <c r="C684" s="161" t="s">
        <v>7436</v>
      </c>
      <c r="D684" s="132" t="s">
        <v>8104</v>
      </c>
      <c r="E684" s="132" t="s">
        <v>8105</v>
      </c>
      <c r="F684" s="133"/>
      <c r="G684" s="129">
        <v>1</v>
      </c>
      <c r="H684" s="129">
        <v>1</v>
      </c>
      <c r="I684" s="133"/>
      <c r="J684" s="129">
        <v>2</v>
      </c>
      <c r="K684" s="133"/>
      <c r="L684" s="133"/>
      <c r="M684" s="133"/>
      <c r="N684" s="133"/>
      <c r="O684" s="133"/>
      <c r="P684" s="133"/>
      <c r="Q684" s="133"/>
      <c r="R684" s="133"/>
      <c r="S684" s="129">
        <v>2</v>
      </c>
      <c r="T684" s="129">
        <v>3</v>
      </c>
      <c r="U684" s="129">
        <v>1</v>
      </c>
      <c r="V684" s="133"/>
      <c r="W684" s="129">
        <v>1</v>
      </c>
      <c r="X684" s="133"/>
      <c r="Y684" s="129">
        <v>2</v>
      </c>
      <c r="Z684" s="129">
        <v>6</v>
      </c>
      <c r="AA684" s="129">
        <v>12</v>
      </c>
      <c r="AB684" s="129">
        <v>28</v>
      </c>
      <c r="AC684" s="133"/>
      <c r="AD684" s="129">
        <v>1290</v>
      </c>
      <c r="AE684" s="133"/>
      <c r="AF684" s="133"/>
      <c r="AG684" s="129">
        <v>46</v>
      </c>
      <c r="AH684" s="133"/>
      <c r="AI684" s="129">
        <v>1</v>
      </c>
      <c r="AJ684" s="133"/>
      <c r="AK684" s="133"/>
      <c r="AL684" s="133"/>
      <c r="AM684" s="132" t="s">
        <v>5849</v>
      </c>
      <c r="AN684" s="133"/>
      <c r="AO684" s="133"/>
      <c r="AP684" s="133"/>
      <c r="AQ684" s="133"/>
      <c r="AR684" s="129">
        <v>1</v>
      </c>
      <c r="AS684" s="133"/>
      <c r="AT684" s="133"/>
      <c r="AU684" s="133"/>
      <c r="AV684" s="133"/>
      <c r="AW684" s="133"/>
      <c r="AX684" s="133"/>
      <c r="AY684" s="133"/>
      <c r="AZ684" s="133"/>
      <c r="BA684" s="133"/>
      <c r="BB684" s="133"/>
      <c r="BC684" s="133"/>
      <c r="BD684" s="133"/>
      <c r="BE684" s="133"/>
      <c r="BF684" s="163"/>
      <c r="BG684" s="131"/>
      <c r="BH684" s="131"/>
      <c r="BI684" s="133"/>
      <c r="BJ684" s="133"/>
      <c r="BK684" s="133"/>
      <c r="BL684" s="133"/>
      <c r="BM684" s="133"/>
      <c r="BN684" s="133"/>
      <c r="BO684" s="133"/>
      <c r="BP684" s="133"/>
    </row>
    <row r="685" spans="1:68" ht="13.5" customHeight="1" x14ac:dyDescent="0.3">
      <c r="A685" s="133">
        <v>8</v>
      </c>
      <c r="B685" s="169" t="s">
        <v>8062</v>
      </c>
      <c r="C685" s="137" t="s">
        <v>2329</v>
      </c>
      <c r="D685" s="138" t="s">
        <v>3105</v>
      </c>
      <c r="E685" s="138" t="s">
        <v>8106</v>
      </c>
      <c r="F685" s="133"/>
      <c r="G685" s="133">
        <v>1</v>
      </c>
      <c r="H685" s="133">
        <v>1</v>
      </c>
      <c r="I685" s="133">
        <v>2</v>
      </c>
      <c r="J685" s="133">
        <v>4</v>
      </c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>
        <v>1</v>
      </c>
      <c r="V685" s="133">
        <v>1</v>
      </c>
      <c r="W685" s="133">
        <v>2</v>
      </c>
      <c r="X685" s="133">
        <v>1</v>
      </c>
      <c r="Y685" s="133">
        <v>4</v>
      </c>
      <c r="Z685" s="133">
        <v>21</v>
      </c>
      <c r="AA685" s="133">
        <v>16</v>
      </c>
      <c r="AB685" s="133">
        <v>29</v>
      </c>
      <c r="AC685" s="133"/>
      <c r="AD685" s="133">
        <v>600</v>
      </c>
      <c r="AE685" s="133"/>
      <c r="AF685" s="133"/>
      <c r="AG685" s="133">
        <v>50</v>
      </c>
      <c r="AH685" s="133"/>
      <c r="AI685" s="133"/>
      <c r="AJ685" s="133"/>
      <c r="AK685" s="133"/>
      <c r="AL685" s="133"/>
      <c r="AM685" s="133"/>
      <c r="AN685" s="133"/>
      <c r="AO685" s="133"/>
      <c r="AP685" s="133"/>
      <c r="AQ685" s="133"/>
      <c r="AR685" s="133">
        <v>2</v>
      </c>
      <c r="AS685" s="133"/>
      <c r="AT685" s="133"/>
      <c r="AU685" s="133"/>
      <c r="AV685" s="133"/>
      <c r="AW685" s="133"/>
      <c r="AX685" s="133"/>
      <c r="AY685" s="133"/>
      <c r="AZ685" s="133"/>
      <c r="BA685" s="133"/>
      <c r="BB685" s="133"/>
      <c r="BC685" s="133"/>
      <c r="BD685" s="133"/>
      <c r="BE685" s="133">
        <v>2</v>
      </c>
      <c r="BF685" s="166" t="s">
        <v>8107</v>
      </c>
      <c r="BG685" s="137" t="s">
        <v>8070</v>
      </c>
      <c r="BH685" s="137" t="s">
        <v>8086</v>
      </c>
      <c r="BI685" s="133"/>
      <c r="BJ685" s="133"/>
      <c r="BK685" s="133"/>
      <c r="BL685" s="133"/>
      <c r="BM685" s="133"/>
      <c r="BN685" s="133"/>
      <c r="BO685" s="133"/>
      <c r="BP685" s="133"/>
    </row>
    <row r="686" spans="1:68" ht="13.5" customHeight="1" x14ac:dyDescent="0.3">
      <c r="A686" s="133">
        <v>9</v>
      </c>
      <c r="B686" s="136"/>
      <c r="C686" s="137" t="s">
        <v>2815</v>
      </c>
      <c r="D686" s="138" t="s">
        <v>8108</v>
      </c>
      <c r="E686" s="133"/>
      <c r="F686" s="133"/>
      <c r="G686" s="133">
        <v>1</v>
      </c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133"/>
      <c r="AJ686" s="133"/>
      <c r="AK686" s="133"/>
      <c r="AL686" s="133"/>
      <c r="AM686" s="133"/>
      <c r="AN686" s="133"/>
      <c r="AO686" s="133"/>
      <c r="AP686" s="133"/>
      <c r="AQ686" s="133"/>
      <c r="AR686" s="133"/>
      <c r="AS686" s="133"/>
      <c r="AT686" s="133"/>
      <c r="AU686" s="133"/>
      <c r="AV686" s="133"/>
      <c r="AW686" s="133"/>
      <c r="AX686" s="133"/>
      <c r="AY686" s="133"/>
      <c r="AZ686" s="133"/>
      <c r="BA686" s="133"/>
      <c r="BB686" s="133"/>
      <c r="BC686" s="133"/>
      <c r="BD686" s="133"/>
      <c r="BE686" s="133"/>
      <c r="BF686" s="165"/>
      <c r="BG686" s="140"/>
      <c r="BH686" s="140"/>
      <c r="BI686" s="133"/>
      <c r="BJ686" s="133"/>
      <c r="BK686" s="133"/>
      <c r="BL686" s="133"/>
      <c r="BM686" s="133"/>
      <c r="BN686" s="133"/>
      <c r="BO686" s="133"/>
      <c r="BP686" s="133"/>
    </row>
    <row r="687" spans="1:68" ht="13.5" customHeight="1" x14ac:dyDescent="0.3">
      <c r="A687" s="133">
        <v>10</v>
      </c>
      <c r="B687" s="136"/>
      <c r="C687" s="137" t="s">
        <v>2394</v>
      </c>
      <c r="D687" s="138" t="s">
        <v>8109</v>
      </c>
      <c r="E687" s="138" t="s">
        <v>8110</v>
      </c>
      <c r="F687" s="133"/>
      <c r="G687" s="133">
        <v>1</v>
      </c>
      <c r="H687" s="133">
        <v>1</v>
      </c>
      <c r="I687" s="133">
        <v>2</v>
      </c>
      <c r="J687" s="133">
        <v>3</v>
      </c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>
        <v>2</v>
      </c>
      <c r="V687" s="133"/>
      <c r="W687" s="133">
        <v>2</v>
      </c>
      <c r="X687" s="133"/>
      <c r="Y687" s="133">
        <v>2</v>
      </c>
      <c r="Z687" s="133">
        <v>10</v>
      </c>
      <c r="AA687" s="133">
        <v>12</v>
      </c>
      <c r="AB687" s="133">
        <v>31</v>
      </c>
      <c r="AC687" s="133"/>
      <c r="AD687" s="133">
        <v>1261</v>
      </c>
      <c r="AE687" s="133"/>
      <c r="AF687" s="133"/>
      <c r="AG687" s="133">
        <v>71</v>
      </c>
      <c r="AH687" s="133"/>
      <c r="AI687" s="133"/>
      <c r="AJ687" s="133"/>
      <c r="AK687" s="133"/>
      <c r="AL687" s="133"/>
      <c r="AM687" s="133"/>
      <c r="AN687" s="133"/>
      <c r="AO687" s="133"/>
      <c r="AP687" s="133"/>
      <c r="AQ687" s="133"/>
      <c r="AR687" s="133">
        <v>1</v>
      </c>
      <c r="AS687" s="133">
        <v>1</v>
      </c>
      <c r="AT687" s="133"/>
      <c r="AU687" s="133"/>
      <c r="AV687" s="133"/>
      <c r="AW687" s="133"/>
      <c r="AX687" s="133"/>
      <c r="AY687" s="133"/>
      <c r="AZ687" s="133"/>
      <c r="BA687" s="133"/>
      <c r="BB687" s="133"/>
      <c r="BC687" s="133"/>
      <c r="BD687" s="133"/>
      <c r="BE687" s="133">
        <v>1</v>
      </c>
      <c r="BF687" s="166" t="s">
        <v>8111</v>
      </c>
      <c r="BG687" s="137" t="s">
        <v>8112</v>
      </c>
      <c r="BH687" s="137" t="s">
        <v>8086</v>
      </c>
      <c r="BI687" s="133"/>
      <c r="BJ687" s="133"/>
      <c r="BK687" s="133"/>
      <c r="BL687" s="133"/>
      <c r="BM687" s="133"/>
      <c r="BN687" s="133"/>
      <c r="BO687" s="133"/>
      <c r="BP687" s="133"/>
    </row>
    <row r="688" spans="1:68" ht="13.5" customHeight="1" x14ac:dyDescent="0.3">
      <c r="A688" s="133">
        <v>11</v>
      </c>
      <c r="B688" s="136"/>
      <c r="C688" s="137" t="s">
        <v>2815</v>
      </c>
      <c r="D688" s="138" t="s">
        <v>8113</v>
      </c>
      <c r="E688" s="138" t="s">
        <v>8114</v>
      </c>
      <c r="F688" s="133"/>
      <c r="G688" s="133">
        <v>1</v>
      </c>
      <c r="H688" s="133">
        <v>1</v>
      </c>
      <c r="I688" s="133">
        <v>2</v>
      </c>
      <c r="J688" s="133">
        <v>5</v>
      </c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>
        <v>3</v>
      </c>
      <c r="Z688" s="133">
        <v>4</v>
      </c>
      <c r="AA688" s="133">
        <v>16</v>
      </c>
      <c r="AB688" s="133">
        <v>15</v>
      </c>
      <c r="AC688" s="133"/>
      <c r="AD688" s="133">
        <v>1155</v>
      </c>
      <c r="AE688" s="133"/>
      <c r="AF688" s="133"/>
      <c r="AG688" s="133">
        <v>125</v>
      </c>
      <c r="AH688" s="133"/>
      <c r="AI688" s="133"/>
      <c r="AJ688" s="133"/>
      <c r="AK688" s="133"/>
      <c r="AL688" s="133"/>
      <c r="AM688" s="133"/>
      <c r="AN688" s="133"/>
      <c r="AO688" s="133"/>
      <c r="AP688" s="133"/>
      <c r="AQ688" s="133"/>
      <c r="AR688" s="133">
        <v>1</v>
      </c>
      <c r="AS688" s="133"/>
      <c r="AT688" s="133"/>
      <c r="AU688" s="133"/>
      <c r="AV688" s="133"/>
      <c r="AW688" s="133"/>
      <c r="AX688" s="133"/>
      <c r="AY688" s="133"/>
      <c r="AZ688" s="133"/>
      <c r="BA688" s="133"/>
      <c r="BB688" s="133"/>
      <c r="BC688" s="133"/>
      <c r="BD688" s="133"/>
      <c r="BE688" s="133">
        <v>1</v>
      </c>
      <c r="BF688" s="166" t="s">
        <v>1468</v>
      </c>
      <c r="BG688" s="137" t="s">
        <v>8115</v>
      </c>
      <c r="BH688" s="137" t="s">
        <v>7043</v>
      </c>
      <c r="BI688" s="133"/>
      <c r="BJ688" s="133"/>
      <c r="BK688" s="133"/>
      <c r="BL688" s="133"/>
      <c r="BM688" s="133"/>
      <c r="BN688" s="133"/>
      <c r="BO688" s="133"/>
      <c r="BP688" s="133"/>
    </row>
    <row r="689" spans="1:68" ht="60.75" customHeight="1" x14ac:dyDescent="0.3">
      <c r="A689" s="133">
        <v>12</v>
      </c>
      <c r="B689" s="136"/>
      <c r="C689" s="137" t="s">
        <v>2265</v>
      </c>
      <c r="D689" s="138" t="s">
        <v>8116</v>
      </c>
      <c r="E689" s="133"/>
      <c r="F689" s="133"/>
      <c r="G689" s="133">
        <v>1</v>
      </c>
      <c r="H689" s="133"/>
      <c r="I689" s="133"/>
      <c r="J689" s="133">
        <v>2</v>
      </c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>
        <v>1</v>
      </c>
      <c r="V689" s="133"/>
      <c r="W689" s="133"/>
      <c r="X689" s="133"/>
      <c r="Y689" s="133">
        <v>3</v>
      </c>
      <c r="Z689" s="133">
        <v>19</v>
      </c>
      <c r="AA689" s="133">
        <v>15</v>
      </c>
      <c r="AB689" s="133">
        <v>41</v>
      </c>
      <c r="AC689" s="133"/>
      <c r="AD689" s="133">
        <v>1833</v>
      </c>
      <c r="AE689" s="133"/>
      <c r="AF689" s="133"/>
      <c r="AG689" s="133">
        <v>87</v>
      </c>
      <c r="AH689" s="133"/>
      <c r="AI689" s="133">
        <v>4</v>
      </c>
      <c r="AJ689" s="133">
        <v>1</v>
      </c>
      <c r="AK689" s="133"/>
      <c r="AL689" s="133"/>
      <c r="AM689" s="133">
        <v>41</v>
      </c>
      <c r="AN689" s="133">
        <v>23</v>
      </c>
      <c r="AO689" s="133"/>
      <c r="AP689" s="133"/>
      <c r="AQ689" s="133"/>
      <c r="AR689" s="133">
        <v>2</v>
      </c>
      <c r="AS689" s="133"/>
      <c r="AT689" s="133"/>
      <c r="AU689" s="133"/>
      <c r="AV689" s="133"/>
      <c r="AW689" s="133"/>
      <c r="AX689" s="133"/>
      <c r="AY689" s="133"/>
      <c r="AZ689" s="133"/>
      <c r="BA689" s="133"/>
      <c r="BB689" s="133"/>
      <c r="BC689" s="133"/>
      <c r="BD689" s="133"/>
      <c r="BE689" s="133">
        <v>4</v>
      </c>
      <c r="BF689" s="166" t="s">
        <v>8117</v>
      </c>
      <c r="BG689" s="137" t="s">
        <v>8118</v>
      </c>
      <c r="BH689" s="137" t="s">
        <v>7043</v>
      </c>
      <c r="BI689" s="133"/>
      <c r="BJ689" s="133"/>
      <c r="BK689" s="133"/>
      <c r="BL689" s="133"/>
      <c r="BM689" s="133"/>
      <c r="BN689" s="133"/>
      <c r="BO689" s="133"/>
      <c r="BP689" s="133"/>
    </row>
    <row r="690" spans="1:68" ht="13.5" customHeight="1" x14ac:dyDescent="0.3">
      <c r="A690" s="133">
        <v>13</v>
      </c>
      <c r="B690" s="136"/>
      <c r="C690" s="137" t="s">
        <v>2514</v>
      </c>
      <c r="D690" s="138" t="s">
        <v>8119</v>
      </c>
      <c r="E690" s="133"/>
      <c r="F690" s="133"/>
      <c r="G690" s="133">
        <v>1</v>
      </c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>
        <v>1</v>
      </c>
      <c r="Z690" s="133">
        <v>1</v>
      </c>
      <c r="AA690" s="133">
        <v>6</v>
      </c>
      <c r="AB690" s="133">
        <v>4</v>
      </c>
      <c r="AC690" s="133"/>
      <c r="AD690" s="133">
        <v>21</v>
      </c>
      <c r="AE690" s="133"/>
      <c r="AF690" s="133"/>
      <c r="AG690" s="133">
        <v>19</v>
      </c>
      <c r="AH690" s="133"/>
      <c r="AI690" s="133"/>
      <c r="AJ690" s="133"/>
      <c r="AK690" s="133"/>
      <c r="AL690" s="133"/>
      <c r="AM690" s="133"/>
      <c r="AN690" s="133"/>
      <c r="AO690" s="133"/>
      <c r="AP690" s="133"/>
      <c r="AQ690" s="133"/>
      <c r="AR690" s="133"/>
      <c r="AS690" s="133"/>
      <c r="AT690" s="133"/>
      <c r="AU690" s="133"/>
      <c r="AV690" s="133"/>
      <c r="AW690" s="133"/>
      <c r="AX690" s="133"/>
      <c r="AY690" s="133"/>
      <c r="AZ690" s="133"/>
      <c r="BA690" s="133"/>
      <c r="BB690" s="133"/>
      <c r="BC690" s="133"/>
      <c r="BD690" s="133"/>
      <c r="BE690" s="133"/>
      <c r="BF690" s="165"/>
      <c r="BG690" s="140"/>
      <c r="BH690" s="140"/>
      <c r="BI690" s="133"/>
      <c r="BJ690" s="133"/>
      <c r="BK690" s="133"/>
      <c r="BL690" s="133"/>
      <c r="BM690" s="133"/>
      <c r="BN690" s="133"/>
      <c r="BO690" s="133"/>
      <c r="BP690" s="133"/>
    </row>
    <row r="691" spans="1:68" ht="13.5" customHeight="1" x14ac:dyDescent="0.3">
      <c r="A691" s="133">
        <v>14</v>
      </c>
      <c r="B691" s="136"/>
      <c r="C691" s="137" t="s">
        <v>2514</v>
      </c>
      <c r="D691" s="138" t="s">
        <v>8116</v>
      </c>
      <c r="E691" s="138" t="s">
        <v>8120</v>
      </c>
      <c r="F691" s="133"/>
      <c r="G691" s="133">
        <v>1</v>
      </c>
      <c r="H691" s="133">
        <v>1</v>
      </c>
      <c r="I691" s="133">
        <v>1</v>
      </c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>
        <v>1</v>
      </c>
      <c r="Z691" s="133">
        <v>4</v>
      </c>
      <c r="AA691" s="133">
        <v>10</v>
      </c>
      <c r="AB691" s="133">
        <v>7</v>
      </c>
      <c r="AC691" s="133"/>
      <c r="AD691" s="133">
        <v>261</v>
      </c>
      <c r="AE691" s="133"/>
      <c r="AF691" s="133"/>
      <c r="AG691" s="133">
        <v>21</v>
      </c>
      <c r="AH691" s="133"/>
      <c r="AI691" s="133"/>
      <c r="AJ691" s="133"/>
      <c r="AK691" s="133"/>
      <c r="AL691" s="133"/>
      <c r="AM691" s="133"/>
      <c r="AN691" s="133"/>
      <c r="AO691" s="133"/>
      <c r="AP691" s="133"/>
      <c r="AQ691" s="133"/>
      <c r="AR691" s="133">
        <v>1</v>
      </c>
      <c r="AS691" s="133"/>
      <c r="AT691" s="133"/>
      <c r="AU691" s="133"/>
      <c r="AV691" s="133"/>
      <c r="AW691" s="133"/>
      <c r="AX691" s="133"/>
      <c r="AY691" s="133"/>
      <c r="AZ691" s="133"/>
      <c r="BA691" s="133"/>
      <c r="BB691" s="133"/>
      <c r="BC691" s="133"/>
      <c r="BD691" s="133"/>
      <c r="BE691" s="133"/>
      <c r="BF691" s="165"/>
      <c r="BG691" s="140"/>
      <c r="BH691" s="140"/>
      <c r="BI691" s="133"/>
      <c r="BJ691" s="133"/>
      <c r="BK691" s="133"/>
      <c r="BL691" s="133"/>
      <c r="BM691" s="133"/>
      <c r="BN691" s="133"/>
      <c r="BO691" s="133"/>
      <c r="BP691" s="133"/>
    </row>
    <row r="692" spans="1:68" ht="13.5" customHeight="1" x14ac:dyDescent="0.3">
      <c r="A692" s="133">
        <v>15</v>
      </c>
      <c r="B692" s="136"/>
      <c r="C692" s="137" t="s">
        <v>2514</v>
      </c>
      <c r="D692" s="138" t="s">
        <v>8121</v>
      </c>
      <c r="E692" s="138" t="s">
        <v>8122</v>
      </c>
      <c r="F692" s="133"/>
      <c r="G692" s="133">
        <v>1</v>
      </c>
      <c r="H692" s="133">
        <v>1</v>
      </c>
      <c r="I692" s="133">
        <v>4</v>
      </c>
      <c r="J692" s="133">
        <v>2</v>
      </c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>
        <v>1</v>
      </c>
      <c r="V692" s="133">
        <v>1</v>
      </c>
      <c r="W692" s="133">
        <v>2</v>
      </c>
      <c r="X692" s="133">
        <v>1</v>
      </c>
      <c r="Y692" s="133">
        <v>4</v>
      </c>
      <c r="Z692" s="133">
        <v>8</v>
      </c>
      <c r="AA692" s="133">
        <v>16</v>
      </c>
      <c r="AB692" s="133">
        <v>20</v>
      </c>
      <c r="AC692" s="133"/>
      <c r="AD692" s="133">
        <v>354</v>
      </c>
      <c r="AE692" s="133"/>
      <c r="AF692" s="133"/>
      <c r="AG692" s="133">
        <v>78</v>
      </c>
      <c r="AH692" s="133"/>
      <c r="AI692" s="133"/>
      <c r="AJ692" s="133"/>
      <c r="AK692" s="133"/>
      <c r="AL692" s="133"/>
      <c r="AM692" s="133"/>
      <c r="AN692" s="133"/>
      <c r="AO692" s="133"/>
      <c r="AP692" s="133"/>
      <c r="AQ692" s="133"/>
      <c r="AR692" s="133">
        <v>2</v>
      </c>
      <c r="AS692" s="133"/>
      <c r="AT692" s="133"/>
      <c r="AU692" s="133"/>
      <c r="AV692" s="133"/>
      <c r="AW692" s="133"/>
      <c r="AX692" s="133"/>
      <c r="AY692" s="133"/>
      <c r="AZ692" s="133"/>
      <c r="BA692" s="133"/>
      <c r="BB692" s="133"/>
      <c r="BC692" s="133"/>
      <c r="BD692" s="133"/>
      <c r="BE692" s="133"/>
      <c r="BF692" s="165"/>
      <c r="BG692" s="140"/>
      <c r="BH692" s="140"/>
      <c r="BI692" s="133"/>
      <c r="BJ692" s="133"/>
      <c r="BK692" s="133"/>
      <c r="BL692" s="133"/>
      <c r="BM692" s="133"/>
      <c r="BN692" s="133"/>
      <c r="BO692" s="133"/>
      <c r="BP692" s="133"/>
    </row>
    <row r="693" spans="1:68" ht="13.5" customHeight="1" x14ac:dyDescent="0.3">
      <c r="A693" s="133">
        <v>16</v>
      </c>
      <c r="B693" s="136"/>
      <c r="C693" s="140"/>
      <c r="D693" s="138" t="s">
        <v>8123</v>
      </c>
      <c r="E693" s="133"/>
      <c r="F693" s="133"/>
      <c r="G693" s="133">
        <v>1</v>
      </c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>
        <v>1</v>
      </c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133"/>
      <c r="AJ693" s="133"/>
      <c r="AK693" s="133"/>
      <c r="AL693" s="133"/>
      <c r="AM693" s="133"/>
      <c r="AN693" s="133"/>
      <c r="AO693" s="133"/>
      <c r="AP693" s="133"/>
      <c r="AQ693" s="133"/>
      <c r="AR693" s="133"/>
      <c r="AS693" s="133"/>
      <c r="AT693" s="133"/>
      <c r="AU693" s="133"/>
      <c r="AV693" s="133"/>
      <c r="AW693" s="133"/>
      <c r="AX693" s="133"/>
      <c r="AY693" s="133"/>
      <c r="AZ693" s="133"/>
      <c r="BA693" s="133"/>
      <c r="BB693" s="133"/>
      <c r="BC693" s="133"/>
      <c r="BD693" s="133"/>
      <c r="BE693" s="133"/>
      <c r="BF693" s="165"/>
      <c r="BG693" s="140"/>
      <c r="BH693" s="140"/>
      <c r="BI693" s="133"/>
      <c r="BJ693" s="133"/>
      <c r="BK693" s="133"/>
      <c r="BL693" s="133"/>
      <c r="BM693" s="133"/>
      <c r="BN693" s="133"/>
      <c r="BO693" s="133"/>
      <c r="BP693" s="133"/>
    </row>
    <row r="694" spans="1:68" ht="13.5" customHeight="1" x14ac:dyDescent="0.3">
      <c r="A694" s="133">
        <v>17</v>
      </c>
      <c r="B694" s="136"/>
      <c r="C694" s="140"/>
      <c r="D694" s="138" t="s">
        <v>8124</v>
      </c>
      <c r="E694" s="138" t="s">
        <v>8125</v>
      </c>
      <c r="F694" s="133"/>
      <c r="G694" s="133">
        <v>1</v>
      </c>
      <c r="H694" s="133">
        <v>1</v>
      </c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>
        <v>1</v>
      </c>
      <c r="Z694" s="133">
        <v>3</v>
      </c>
      <c r="AA694" s="133">
        <v>8</v>
      </c>
      <c r="AB694" s="133">
        <v>3</v>
      </c>
      <c r="AC694" s="133"/>
      <c r="AD694" s="133">
        <v>200</v>
      </c>
      <c r="AE694" s="133"/>
      <c r="AF694" s="133"/>
      <c r="AG694" s="133">
        <v>12</v>
      </c>
      <c r="AH694" s="133"/>
      <c r="AI694" s="133"/>
      <c r="AJ694" s="133"/>
      <c r="AK694" s="133"/>
      <c r="AL694" s="133"/>
      <c r="AM694" s="133"/>
      <c r="AN694" s="133"/>
      <c r="AO694" s="133"/>
      <c r="AP694" s="133"/>
      <c r="AQ694" s="133"/>
      <c r="AR694" s="133"/>
      <c r="AS694" s="133"/>
      <c r="AT694" s="133"/>
      <c r="AU694" s="133"/>
      <c r="AV694" s="133"/>
      <c r="AW694" s="133"/>
      <c r="AX694" s="133"/>
      <c r="AY694" s="133"/>
      <c r="AZ694" s="133"/>
      <c r="BA694" s="133"/>
      <c r="BB694" s="133"/>
      <c r="BC694" s="133"/>
      <c r="BD694" s="133"/>
      <c r="BE694" s="133"/>
      <c r="BF694" s="165"/>
      <c r="BG694" s="140"/>
      <c r="BH694" s="140"/>
      <c r="BI694" s="133"/>
      <c r="BJ694" s="133"/>
      <c r="BK694" s="133"/>
      <c r="BL694" s="133"/>
      <c r="BM694" s="133"/>
      <c r="BN694" s="133"/>
      <c r="BO694" s="133"/>
      <c r="BP694" s="133"/>
    </row>
    <row r="695" spans="1:68" ht="13.5" customHeight="1" x14ac:dyDescent="0.3">
      <c r="A695" s="133">
        <v>18</v>
      </c>
      <c r="B695" s="136"/>
      <c r="C695" s="137" t="s">
        <v>2168</v>
      </c>
      <c r="D695" s="138" t="s">
        <v>8126</v>
      </c>
      <c r="E695" s="138" t="s">
        <v>8127</v>
      </c>
      <c r="F695" s="133"/>
      <c r="G695" s="133">
        <v>1</v>
      </c>
      <c r="H695" s="133">
        <v>1</v>
      </c>
      <c r="I695" s="133">
        <v>3</v>
      </c>
      <c r="J695" s="133">
        <v>4</v>
      </c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>
        <v>2</v>
      </c>
      <c r="Z695" s="133">
        <v>1</v>
      </c>
      <c r="AA695" s="133">
        <v>17</v>
      </c>
      <c r="AB695" s="133">
        <v>6</v>
      </c>
      <c r="AC695" s="133"/>
      <c r="AD695" s="133">
        <v>322</v>
      </c>
      <c r="AE695" s="133"/>
      <c r="AF695" s="133"/>
      <c r="AG695" s="133">
        <v>191</v>
      </c>
      <c r="AH695" s="133"/>
      <c r="AI695" s="133"/>
      <c r="AJ695" s="133"/>
      <c r="AK695" s="133"/>
      <c r="AL695" s="133"/>
      <c r="AM695" s="133"/>
      <c r="AN695" s="133"/>
      <c r="AO695" s="133"/>
      <c r="AP695" s="133"/>
      <c r="AQ695" s="133"/>
      <c r="AR695" s="133">
        <v>1</v>
      </c>
      <c r="AS695" s="133">
        <v>1</v>
      </c>
      <c r="AT695" s="133"/>
      <c r="AU695" s="133"/>
      <c r="AV695" s="133"/>
      <c r="AW695" s="133"/>
      <c r="AX695" s="133"/>
      <c r="AY695" s="133"/>
      <c r="AZ695" s="133"/>
      <c r="BA695" s="133"/>
      <c r="BB695" s="133"/>
      <c r="BC695" s="133"/>
      <c r="BD695" s="133"/>
      <c r="BE695" s="133"/>
      <c r="BF695" s="165"/>
      <c r="BG695" s="140"/>
      <c r="BH695" s="140"/>
      <c r="BI695" s="133"/>
      <c r="BJ695" s="133"/>
      <c r="BK695" s="133"/>
      <c r="BL695" s="133"/>
      <c r="BM695" s="133"/>
      <c r="BN695" s="133"/>
      <c r="BO695" s="133"/>
      <c r="BP695" s="133"/>
    </row>
    <row r="696" spans="1:68" ht="13.5" customHeight="1" x14ac:dyDescent="0.3">
      <c r="A696" s="133">
        <v>19</v>
      </c>
      <c r="B696" s="136"/>
      <c r="C696" s="140"/>
      <c r="D696" s="138" t="s">
        <v>7323</v>
      </c>
      <c r="E696" s="138" t="s">
        <v>8128</v>
      </c>
      <c r="F696" s="133"/>
      <c r="G696" s="133">
        <v>1</v>
      </c>
      <c r="H696" s="133">
        <v>1</v>
      </c>
      <c r="I696" s="133">
        <v>1</v>
      </c>
      <c r="J696" s="133">
        <v>2</v>
      </c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>
        <v>2</v>
      </c>
      <c r="Z696" s="133">
        <v>5</v>
      </c>
      <c r="AA696" s="133">
        <v>10</v>
      </c>
      <c r="AB696" s="133">
        <v>8</v>
      </c>
      <c r="AC696" s="133"/>
      <c r="AD696" s="133">
        <v>385</v>
      </c>
      <c r="AE696" s="133"/>
      <c r="AF696" s="133"/>
      <c r="AG696" s="133">
        <v>73</v>
      </c>
      <c r="AH696" s="133"/>
      <c r="AI696" s="133"/>
      <c r="AJ696" s="133"/>
      <c r="AK696" s="133"/>
      <c r="AL696" s="133"/>
      <c r="AM696" s="133"/>
      <c r="AN696" s="133"/>
      <c r="AO696" s="133"/>
      <c r="AP696" s="133"/>
      <c r="AQ696" s="133"/>
      <c r="AR696" s="133">
        <v>1</v>
      </c>
      <c r="AS696" s="133"/>
      <c r="AT696" s="133"/>
      <c r="AU696" s="133"/>
      <c r="AV696" s="133"/>
      <c r="AW696" s="133"/>
      <c r="AX696" s="133"/>
      <c r="AY696" s="133"/>
      <c r="AZ696" s="133"/>
      <c r="BA696" s="133"/>
      <c r="BB696" s="133"/>
      <c r="BC696" s="133"/>
      <c r="BD696" s="133"/>
      <c r="BE696" s="133"/>
      <c r="BF696" s="165"/>
      <c r="BG696" s="140"/>
      <c r="BH696" s="140"/>
      <c r="BI696" s="133"/>
      <c r="BJ696" s="133"/>
      <c r="BK696" s="133"/>
      <c r="BL696" s="133"/>
      <c r="BM696" s="133"/>
      <c r="BN696" s="133"/>
      <c r="BO696" s="133"/>
      <c r="BP696" s="133"/>
    </row>
    <row r="697" spans="1:68" ht="13.5" customHeight="1" x14ac:dyDescent="0.3">
      <c r="A697" s="133">
        <v>20</v>
      </c>
      <c r="B697" s="136"/>
      <c r="C697" s="137" t="s">
        <v>2158</v>
      </c>
      <c r="D697" s="138" t="s">
        <v>8129</v>
      </c>
      <c r="E697" s="138" t="s">
        <v>2914</v>
      </c>
      <c r="F697" s="133"/>
      <c r="G697" s="133">
        <v>1</v>
      </c>
      <c r="H697" s="133">
        <v>1</v>
      </c>
      <c r="I697" s="133">
        <v>2</v>
      </c>
      <c r="J697" s="133">
        <v>2</v>
      </c>
      <c r="K697" s="133"/>
      <c r="L697" s="133"/>
      <c r="M697" s="133"/>
      <c r="N697" s="133"/>
      <c r="O697" s="133"/>
      <c r="P697" s="133"/>
      <c r="Q697" s="133">
        <v>1</v>
      </c>
      <c r="R697" s="133">
        <v>2</v>
      </c>
      <c r="S697" s="133">
        <v>3</v>
      </c>
      <c r="T697" s="133">
        <v>2</v>
      </c>
      <c r="U697" s="133">
        <v>2</v>
      </c>
      <c r="V697" s="133"/>
      <c r="W697" s="133"/>
      <c r="X697" s="133"/>
      <c r="Y697" s="133">
        <v>4</v>
      </c>
      <c r="Z697" s="133">
        <v>10</v>
      </c>
      <c r="AA697" s="133">
        <v>14</v>
      </c>
      <c r="AB697" s="133">
        <v>29</v>
      </c>
      <c r="AC697" s="133"/>
      <c r="AD697" s="133">
        <v>1409</v>
      </c>
      <c r="AE697" s="133"/>
      <c r="AF697" s="133"/>
      <c r="AG697" s="133">
        <v>246</v>
      </c>
      <c r="AH697" s="133"/>
      <c r="AI697" s="133"/>
      <c r="AJ697" s="133"/>
      <c r="AK697" s="133"/>
      <c r="AL697" s="133"/>
      <c r="AM697" s="133"/>
      <c r="AN697" s="133"/>
      <c r="AO697" s="133"/>
      <c r="AP697" s="133"/>
      <c r="AQ697" s="133"/>
      <c r="AR697" s="133">
        <v>1</v>
      </c>
      <c r="AS697" s="133"/>
      <c r="AT697" s="133"/>
      <c r="AU697" s="133"/>
      <c r="AV697" s="133"/>
      <c r="AW697" s="133"/>
      <c r="AX697" s="133"/>
      <c r="AY697" s="133"/>
      <c r="AZ697" s="133"/>
      <c r="BA697" s="133"/>
      <c r="BB697" s="133"/>
      <c r="BC697" s="133"/>
      <c r="BD697" s="133"/>
      <c r="BE697" s="133">
        <v>1</v>
      </c>
      <c r="BF697" s="166" t="s">
        <v>8130</v>
      </c>
      <c r="BG697" s="137" t="s">
        <v>8051</v>
      </c>
      <c r="BH697" s="137" t="s">
        <v>8086</v>
      </c>
      <c r="BI697" s="133"/>
      <c r="BJ697" s="133"/>
      <c r="BK697" s="133"/>
      <c r="BL697" s="133"/>
      <c r="BM697" s="133"/>
      <c r="BN697" s="133"/>
      <c r="BO697" s="133"/>
      <c r="BP697" s="133"/>
    </row>
    <row r="698" spans="1:68" ht="13.5" customHeight="1" x14ac:dyDescent="0.3">
      <c r="A698" s="133">
        <v>21</v>
      </c>
      <c r="B698" s="136"/>
      <c r="C698" s="137" t="s">
        <v>2158</v>
      </c>
      <c r="D698" s="138" t="s">
        <v>8131</v>
      </c>
      <c r="E698" s="133"/>
      <c r="F698" s="133"/>
      <c r="G698" s="133">
        <v>1</v>
      </c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>
        <v>4</v>
      </c>
      <c r="Z698" s="133">
        <v>4</v>
      </c>
      <c r="AA698" s="133">
        <v>12</v>
      </c>
      <c r="AB698" s="133">
        <v>7</v>
      </c>
      <c r="AC698" s="133"/>
      <c r="AD698" s="133">
        <v>820</v>
      </c>
      <c r="AE698" s="133"/>
      <c r="AF698" s="133"/>
      <c r="AG698" s="133">
        <v>90</v>
      </c>
      <c r="AH698" s="133"/>
      <c r="AI698" s="133"/>
      <c r="AJ698" s="133"/>
      <c r="AK698" s="133"/>
      <c r="AL698" s="133"/>
      <c r="AM698" s="133"/>
      <c r="AN698" s="133"/>
      <c r="AO698" s="133"/>
      <c r="AP698" s="133"/>
      <c r="AQ698" s="133"/>
      <c r="AR698" s="133">
        <v>1</v>
      </c>
      <c r="AS698" s="133"/>
      <c r="AT698" s="133"/>
      <c r="AU698" s="133"/>
      <c r="AV698" s="133"/>
      <c r="AW698" s="133"/>
      <c r="AX698" s="133"/>
      <c r="AY698" s="133"/>
      <c r="AZ698" s="133"/>
      <c r="BA698" s="133"/>
      <c r="BB698" s="133"/>
      <c r="BC698" s="133"/>
      <c r="BD698" s="133"/>
      <c r="BE698" s="133"/>
      <c r="BF698" s="165"/>
      <c r="BG698" s="140"/>
      <c r="BH698" s="140"/>
      <c r="BI698" s="133"/>
      <c r="BJ698" s="133"/>
      <c r="BK698" s="133"/>
      <c r="BL698" s="133"/>
      <c r="BM698" s="133"/>
      <c r="BN698" s="133"/>
      <c r="BO698" s="133"/>
      <c r="BP698" s="133"/>
    </row>
    <row r="699" spans="1:68" ht="13.5" customHeight="1" x14ac:dyDescent="0.3">
      <c r="A699" s="133">
        <v>22</v>
      </c>
      <c r="B699" s="136"/>
      <c r="C699" s="137" t="s">
        <v>2158</v>
      </c>
      <c r="D699" s="138" t="s">
        <v>8132</v>
      </c>
      <c r="E699" s="133"/>
      <c r="F699" s="133"/>
      <c r="G699" s="133">
        <v>1</v>
      </c>
      <c r="H699" s="133"/>
      <c r="I699" s="133"/>
      <c r="J699" s="133"/>
      <c r="K699" s="133"/>
      <c r="L699" s="133"/>
      <c r="M699" s="133"/>
      <c r="N699" s="133"/>
      <c r="O699" s="133"/>
      <c r="P699" s="133"/>
      <c r="Q699" s="133">
        <v>3</v>
      </c>
      <c r="R699" s="133"/>
      <c r="S699" s="133">
        <v>2</v>
      </c>
      <c r="T699" s="133">
        <v>2</v>
      </c>
      <c r="U699" s="133"/>
      <c r="V699" s="133"/>
      <c r="W699" s="133"/>
      <c r="X699" s="133"/>
      <c r="Y699" s="133">
        <v>1</v>
      </c>
      <c r="Z699" s="133">
        <v>18</v>
      </c>
      <c r="AA699" s="133">
        <v>15</v>
      </c>
      <c r="AB699" s="133">
        <v>14</v>
      </c>
      <c r="AC699" s="133"/>
      <c r="AD699" s="133">
        <v>667</v>
      </c>
      <c r="AE699" s="133"/>
      <c r="AF699" s="133"/>
      <c r="AG699" s="133">
        <v>58</v>
      </c>
      <c r="AH699" s="133"/>
      <c r="AI699" s="133"/>
      <c r="AJ699" s="133"/>
      <c r="AK699" s="133"/>
      <c r="AL699" s="133"/>
      <c r="AM699" s="133"/>
      <c r="AN699" s="133"/>
      <c r="AO699" s="133"/>
      <c r="AP699" s="133"/>
      <c r="AQ699" s="133"/>
      <c r="AR699" s="133">
        <v>1</v>
      </c>
      <c r="AS699" s="133"/>
      <c r="AT699" s="133"/>
      <c r="AU699" s="133"/>
      <c r="AV699" s="133"/>
      <c r="AW699" s="133"/>
      <c r="AX699" s="133"/>
      <c r="AY699" s="133"/>
      <c r="AZ699" s="133"/>
      <c r="BA699" s="133"/>
      <c r="BB699" s="133"/>
      <c r="BC699" s="133"/>
      <c r="BD699" s="133"/>
      <c r="BE699" s="138" t="s">
        <v>5853</v>
      </c>
      <c r="BF699" s="166" t="s">
        <v>8133</v>
      </c>
      <c r="BG699" s="137" t="s">
        <v>7990</v>
      </c>
      <c r="BH699" s="137" t="s">
        <v>8086</v>
      </c>
      <c r="BI699" s="133"/>
      <c r="BJ699" s="133"/>
      <c r="BK699" s="133"/>
      <c r="BL699" s="133"/>
      <c r="BM699" s="133"/>
      <c r="BN699" s="133"/>
      <c r="BO699" s="133"/>
      <c r="BP699" s="133"/>
    </row>
    <row r="700" spans="1:68" ht="13.5" customHeight="1" x14ac:dyDescent="0.3">
      <c r="A700" s="133">
        <v>23</v>
      </c>
      <c r="B700" s="136"/>
      <c r="C700" s="137" t="s">
        <v>2158</v>
      </c>
      <c r="D700" s="138" t="s">
        <v>8134</v>
      </c>
      <c r="E700" s="138" t="s">
        <v>8135</v>
      </c>
      <c r="F700" s="133"/>
      <c r="G700" s="133">
        <v>1</v>
      </c>
      <c r="H700" s="133">
        <v>1</v>
      </c>
      <c r="I700" s="133">
        <v>1</v>
      </c>
      <c r="J700" s="133"/>
      <c r="K700" s="133"/>
      <c r="L700" s="133"/>
      <c r="M700" s="133"/>
      <c r="N700" s="133"/>
      <c r="O700" s="133"/>
      <c r="P700" s="133"/>
      <c r="Q700" s="133">
        <v>1</v>
      </c>
      <c r="R700" s="133">
        <v>1</v>
      </c>
      <c r="S700" s="133">
        <v>1</v>
      </c>
      <c r="T700" s="133">
        <v>1</v>
      </c>
      <c r="U700" s="133"/>
      <c r="V700" s="133"/>
      <c r="W700" s="133"/>
      <c r="X700" s="133"/>
      <c r="Y700" s="133">
        <v>3</v>
      </c>
      <c r="Z700" s="133">
        <v>3</v>
      </c>
      <c r="AA700" s="133">
        <v>11</v>
      </c>
      <c r="AB700" s="133">
        <v>14</v>
      </c>
      <c r="AC700" s="133"/>
      <c r="AD700" s="133">
        <v>667</v>
      </c>
      <c r="AE700" s="133"/>
      <c r="AF700" s="133"/>
      <c r="AG700" s="133">
        <v>58</v>
      </c>
      <c r="AH700" s="133"/>
      <c r="AI700" s="133"/>
      <c r="AJ700" s="133"/>
      <c r="AK700" s="133"/>
      <c r="AL700" s="133"/>
      <c r="AM700" s="133"/>
      <c r="AN700" s="133"/>
      <c r="AO700" s="133"/>
      <c r="AP700" s="133"/>
      <c r="AQ700" s="133"/>
      <c r="AR700" s="133">
        <v>1</v>
      </c>
      <c r="AS700" s="133"/>
      <c r="AT700" s="133"/>
      <c r="AU700" s="133"/>
      <c r="AV700" s="133"/>
      <c r="AW700" s="133"/>
      <c r="AX700" s="133"/>
      <c r="AY700" s="133"/>
      <c r="AZ700" s="133"/>
      <c r="BA700" s="133"/>
      <c r="BB700" s="133"/>
      <c r="BC700" s="133"/>
      <c r="BD700" s="133"/>
      <c r="BE700" s="138" t="s">
        <v>5849</v>
      </c>
      <c r="BF700" s="166" t="s">
        <v>2268</v>
      </c>
      <c r="BG700" s="137" t="s">
        <v>8136</v>
      </c>
      <c r="BH700" s="137" t="s">
        <v>7043</v>
      </c>
      <c r="BI700" s="133"/>
      <c r="BJ700" s="133"/>
      <c r="BK700" s="133"/>
      <c r="BL700" s="133"/>
      <c r="BM700" s="133"/>
      <c r="BN700" s="133"/>
      <c r="BO700" s="133"/>
      <c r="BP700" s="133"/>
    </row>
    <row r="701" spans="1:68" ht="13.5" customHeight="1" x14ac:dyDescent="0.3">
      <c r="A701" s="133">
        <v>24</v>
      </c>
      <c r="B701" s="136"/>
      <c r="C701" s="137" t="s">
        <v>2394</v>
      </c>
      <c r="D701" s="138" t="s">
        <v>8137</v>
      </c>
      <c r="E701" s="138" t="s">
        <v>8138</v>
      </c>
      <c r="F701" s="133"/>
      <c r="G701" s="133">
        <v>1</v>
      </c>
      <c r="H701" s="133">
        <v>1</v>
      </c>
      <c r="I701" s="133">
        <v>2</v>
      </c>
      <c r="J701" s="133">
        <v>2</v>
      </c>
      <c r="K701" s="133"/>
      <c r="L701" s="133"/>
      <c r="M701" s="133"/>
      <c r="N701" s="133"/>
      <c r="O701" s="133"/>
      <c r="P701" s="133"/>
      <c r="Q701" s="133">
        <v>1</v>
      </c>
      <c r="R701" s="133"/>
      <c r="S701" s="133">
        <v>2</v>
      </c>
      <c r="T701" s="133">
        <v>2</v>
      </c>
      <c r="U701" s="133"/>
      <c r="V701" s="133"/>
      <c r="W701" s="133"/>
      <c r="X701" s="133"/>
      <c r="Y701" s="133">
        <v>3</v>
      </c>
      <c r="Z701" s="133">
        <v>4</v>
      </c>
      <c r="AA701" s="133">
        <v>18</v>
      </c>
      <c r="AB701" s="133">
        <v>16</v>
      </c>
      <c r="AC701" s="133"/>
      <c r="AD701" s="133">
        <v>1255</v>
      </c>
      <c r="AE701" s="133"/>
      <c r="AF701" s="133"/>
      <c r="AG701" s="133">
        <v>86</v>
      </c>
      <c r="AH701" s="133"/>
      <c r="AI701" s="133"/>
      <c r="AJ701" s="133"/>
      <c r="AK701" s="133"/>
      <c r="AL701" s="133"/>
      <c r="AM701" s="133"/>
      <c r="AN701" s="133"/>
      <c r="AO701" s="133"/>
      <c r="AP701" s="133"/>
      <c r="AQ701" s="133"/>
      <c r="AR701" s="133">
        <v>1</v>
      </c>
      <c r="AS701" s="133"/>
      <c r="AT701" s="133"/>
      <c r="AU701" s="133"/>
      <c r="AV701" s="133"/>
      <c r="AW701" s="133"/>
      <c r="AX701" s="133"/>
      <c r="AY701" s="133"/>
      <c r="AZ701" s="133"/>
      <c r="BA701" s="133"/>
      <c r="BB701" s="133"/>
      <c r="BC701" s="133"/>
      <c r="BD701" s="133"/>
      <c r="BE701" s="133">
        <v>1</v>
      </c>
      <c r="BF701" s="166" t="s">
        <v>8139</v>
      </c>
      <c r="BG701" s="137" t="s">
        <v>8136</v>
      </c>
      <c r="BH701" s="137" t="s">
        <v>7043</v>
      </c>
      <c r="BI701" s="133"/>
      <c r="BJ701" s="133"/>
      <c r="BK701" s="133"/>
      <c r="BL701" s="133"/>
      <c r="BM701" s="133"/>
      <c r="BN701" s="133"/>
      <c r="BO701" s="133"/>
      <c r="BP701" s="133"/>
    </row>
    <row r="702" spans="1:68" ht="13.5" customHeight="1" x14ac:dyDescent="0.3">
      <c r="A702" s="133">
        <v>25</v>
      </c>
      <c r="B702" s="136"/>
      <c r="C702" s="137" t="s">
        <v>8140</v>
      </c>
      <c r="D702" s="133"/>
      <c r="E702" s="138" t="s">
        <v>8141</v>
      </c>
      <c r="F702" s="133"/>
      <c r="G702" s="133"/>
      <c r="H702" s="133">
        <v>1</v>
      </c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>
        <v>3</v>
      </c>
      <c r="V702" s="133">
        <v>1</v>
      </c>
      <c r="W702" s="133">
        <v>3</v>
      </c>
      <c r="X702" s="133">
        <v>1</v>
      </c>
      <c r="Y702" s="133"/>
      <c r="Z702" s="133"/>
      <c r="AA702" s="133">
        <v>8</v>
      </c>
      <c r="AB702" s="133"/>
      <c r="AC702" s="133"/>
      <c r="AD702" s="133">
        <v>335</v>
      </c>
      <c r="AE702" s="133"/>
      <c r="AF702" s="133"/>
      <c r="AG702" s="133">
        <v>12</v>
      </c>
      <c r="AH702" s="133"/>
      <c r="AI702" s="133"/>
      <c r="AJ702" s="133"/>
      <c r="AK702" s="133"/>
      <c r="AL702" s="133"/>
      <c r="AM702" s="133"/>
      <c r="AN702" s="133"/>
      <c r="AO702" s="133"/>
      <c r="AP702" s="133"/>
      <c r="AQ702" s="133"/>
      <c r="AR702" s="133">
        <v>1</v>
      </c>
      <c r="AS702" s="133"/>
      <c r="AT702" s="133"/>
      <c r="AU702" s="133"/>
      <c r="AV702" s="133"/>
      <c r="AW702" s="133"/>
      <c r="AX702" s="133"/>
      <c r="AY702" s="133"/>
      <c r="AZ702" s="133"/>
      <c r="BA702" s="133"/>
      <c r="BB702" s="133"/>
      <c r="BC702" s="133"/>
      <c r="BD702" s="133"/>
      <c r="BE702" s="133"/>
      <c r="BF702" s="165"/>
      <c r="BG702" s="140"/>
      <c r="BH702" s="140"/>
      <c r="BI702" s="133"/>
      <c r="BJ702" s="133"/>
      <c r="BK702" s="133"/>
      <c r="BL702" s="133"/>
      <c r="BM702" s="133"/>
      <c r="BN702" s="133"/>
      <c r="BO702" s="133"/>
      <c r="BP702" s="133">
        <v>1</v>
      </c>
    </row>
    <row r="703" spans="1:68" ht="13.5" customHeight="1" x14ac:dyDescent="0.3">
      <c r="A703" s="133">
        <v>26</v>
      </c>
      <c r="B703" s="136"/>
      <c r="C703" s="140"/>
      <c r="D703" s="138" t="s">
        <v>8142</v>
      </c>
      <c r="E703" s="138" t="s">
        <v>8143</v>
      </c>
      <c r="F703" s="133"/>
      <c r="G703" s="133">
        <v>1</v>
      </c>
      <c r="H703" s="133">
        <v>1</v>
      </c>
      <c r="I703" s="133">
        <v>4</v>
      </c>
      <c r="J703" s="133">
        <v>3</v>
      </c>
      <c r="K703" s="133"/>
      <c r="L703" s="133"/>
      <c r="M703" s="133"/>
      <c r="N703" s="133"/>
      <c r="O703" s="133"/>
      <c r="P703" s="133"/>
      <c r="Q703" s="133">
        <v>4</v>
      </c>
      <c r="R703" s="133">
        <v>1</v>
      </c>
      <c r="S703" s="133">
        <v>2</v>
      </c>
      <c r="T703" s="133">
        <v>2</v>
      </c>
      <c r="U703" s="133">
        <v>1</v>
      </c>
      <c r="V703" s="133"/>
      <c r="W703" s="133">
        <v>1</v>
      </c>
      <c r="X703" s="133">
        <v>1</v>
      </c>
      <c r="Y703" s="133">
        <v>3</v>
      </c>
      <c r="Z703" s="133">
        <v>26</v>
      </c>
      <c r="AA703" s="133">
        <v>21</v>
      </c>
      <c r="AB703" s="133">
        <v>27</v>
      </c>
      <c r="AC703" s="133"/>
      <c r="AD703" s="133">
        <v>1548</v>
      </c>
      <c r="AE703" s="133"/>
      <c r="AF703" s="133"/>
      <c r="AG703" s="133">
        <v>35</v>
      </c>
      <c r="AH703" s="133"/>
      <c r="AI703" s="133">
        <v>2</v>
      </c>
      <c r="AJ703" s="133"/>
      <c r="AK703" s="133"/>
      <c r="AL703" s="133"/>
      <c r="AM703" s="133">
        <v>3</v>
      </c>
      <c r="AN703" s="133"/>
      <c r="AO703" s="133"/>
      <c r="AP703" s="133"/>
      <c r="AQ703" s="133"/>
      <c r="AR703" s="133">
        <v>2</v>
      </c>
      <c r="AS703" s="133"/>
      <c r="AT703" s="133"/>
      <c r="AU703" s="133"/>
      <c r="AV703" s="133"/>
      <c r="AW703" s="133"/>
      <c r="AX703" s="133"/>
      <c r="AY703" s="133"/>
      <c r="AZ703" s="133"/>
      <c r="BA703" s="133"/>
      <c r="BB703" s="133"/>
      <c r="BC703" s="133"/>
      <c r="BD703" s="133"/>
      <c r="BE703" s="133">
        <v>3</v>
      </c>
      <c r="BF703" s="166" t="s">
        <v>8144</v>
      </c>
      <c r="BG703" s="137" t="s">
        <v>8027</v>
      </c>
      <c r="BH703" s="137" t="s">
        <v>8086</v>
      </c>
      <c r="BI703" s="133"/>
      <c r="BJ703" s="133"/>
      <c r="BK703" s="133"/>
      <c r="BL703" s="133"/>
      <c r="BM703" s="133"/>
      <c r="BN703" s="133"/>
      <c r="BO703" s="133"/>
      <c r="BP703" s="133"/>
    </row>
    <row r="704" spans="1:68" ht="13.5" customHeight="1" x14ac:dyDescent="0.3">
      <c r="A704" s="133">
        <v>27</v>
      </c>
      <c r="B704" s="136"/>
      <c r="C704" s="137" t="s">
        <v>2158</v>
      </c>
      <c r="D704" s="138" t="s">
        <v>8145</v>
      </c>
      <c r="E704" s="133"/>
      <c r="F704" s="133"/>
      <c r="G704" s="133">
        <v>1</v>
      </c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>
        <v>1</v>
      </c>
      <c r="S704" s="133">
        <v>1</v>
      </c>
      <c r="T704" s="133">
        <v>3</v>
      </c>
      <c r="U704" s="133">
        <v>1</v>
      </c>
      <c r="V704" s="133"/>
      <c r="W704" s="133"/>
      <c r="X704" s="133"/>
      <c r="Y704" s="133">
        <v>1</v>
      </c>
      <c r="Z704" s="133">
        <v>5</v>
      </c>
      <c r="AA704" s="133">
        <v>12</v>
      </c>
      <c r="AB704" s="133">
        <v>9</v>
      </c>
      <c r="AC704" s="133"/>
      <c r="AD704" s="133">
        <v>1231</v>
      </c>
      <c r="AE704" s="133"/>
      <c r="AF704" s="133"/>
      <c r="AG704" s="133">
        <v>52</v>
      </c>
      <c r="AH704" s="133"/>
      <c r="AI704" s="133"/>
      <c r="AJ704" s="133"/>
      <c r="AK704" s="133"/>
      <c r="AL704" s="133"/>
      <c r="AM704" s="133"/>
      <c r="AN704" s="133"/>
      <c r="AO704" s="133"/>
      <c r="AP704" s="133"/>
      <c r="AQ704" s="133"/>
      <c r="AR704" s="133">
        <v>1</v>
      </c>
      <c r="AS704" s="133"/>
      <c r="AT704" s="133"/>
      <c r="AU704" s="133"/>
      <c r="AV704" s="133"/>
      <c r="AW704" s="133"/>
      <c r="AX704" s="133"/>
      <c r="AY704" s="133"/>
      <c r="AZ704" s="133"/>
      <c r="BA704" s="133"/>
      <c r="BB704" s="133"/>
      <c r="BC704" s="133"/>
      <c r="BD704" s="133"/>
      <c r="BE704" s="133">
        <v>1</v>
      </c>
      <c r="BF704" s="166" t="s">
        <v>7455</v>
      </c>
      <c r="BG704" s="137" t="s">
        <v>8146</v>
      </c>
      <c r="BH704" s="137" t="s">
        <v>7043</v>
      </c>
      <c r="BI704" s="133"/>
      <c r="BJ704" s="133"/>
      <c r="BK704" s="133"/>
      <c r="BL704" s="133"/>
      <c r="BM704" s="133"/>
      <c r="BN704" s="133"/>
      <c r="BO704" s="133"/>
      <c r="BP704" s="133"/>
    </row>
    <row r="705" spans="1:68" ht="13.5" customHeight="1" x14ac:dyDescent="0.3">
      <c r="A705" s="133">
        <v>28</v>
      </c>
      <c r="B705" s="136"/>
      <c r="C705" s="137" t="s">
        <v>8147</v>
      </c>
      <c r="D705" s="138" t="s">
        <v>2906</v>
      </c>
      <c r="E705" s="133"/>
      <c r="F705" s="133"/>
      <c r="G705" s="133">
        <v>1</v>
      </c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>
        <v>1</v>
      </c>
      <c r="Z705" s="133"/>
      <c r="AA705" s="133"/>
      <c r="AB705" s="133"/>
      <c r="AC705" s="133"/>
      <c r="AD705" s="133"/>
      <c r="AE705" s="133"/>
      <c r="AF705" s="133"/>
      <c r="AG705" s="133"/>
      <c r="AH705" s="133"/>
      <c r="AI705" s="133"/>
      <c r="AJ705" s="133"/>
      <c r="AK705" s="133"/>
      <c r="AL705" s="133"/>
      <c r="AM705" s="133"/>
      <c r="AN705" s="133"/>
      <c r="AO705" s="133"/>
      <c r="AP705" s="133"/>
      <c r="AQ705" s="133"/>
      <c r="AR705" s="133"/>
      <c r="AS705" s="133"/>
      <c r="AT705" s="133"/>
      <c r="AU705" s="133"/>
      <c r="AV705" s="133"/>
      <c r="AW705" s="133"/>
      <c r="AX705" s="133"/>
      <c r="AY705" s="133"/>
      <c r="AZ705" s="133"/>
      <c r="BA705" s="133"/>
      <c r="BB705" s="133"/>
      <c r="BC705" s="133"/>
      <c r="BD705" s="133"/>
      <c r="BE705" s="133"/>
      <c r="BF705" s="165"/>
      <c r="BG705" s="140"/>
      <c r="BH705" s="140"/>
      <c r="BI705" s="133"/>
      <c r="BJ705" s="133"/>
      <c r="BK705" s="133"/>
      <c r="BL705" s="133"/>
      <c r="BM705" s="133"/>
      <c r="BN705" s="133"/>
      <c r="BO705" s="133"/>
      <c r="BP705" s="133"/>
    </row>
    <row r="706" spans="1:68" ht="13.5" customHeight="1" x14ac:dyDescent="0.3">
      <c r="A706" s="133">
        <v>29</v>
      </c>
      <c r="B706" s="136"/>
      <c r="C706" s="137" t="s">
        <v>8147</v>
      </c>
      <c r="D706" s="138" t="s">
        <v>8142</v>
      </c>
      <c r="E706" s="133"/>
      <c r="F706" s="133"/>
      <c r="G706" s="133">
        <v>1</v>
      </c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  <c r="AI706" s="133"/>
      <c r="AJ706" s="133"/>
      <c r="AK706" s="133"/>
      <c r="AL706" s="133"/>
      <c r="AM706" s="133"/>
      <c r="AN706" s="133"/>
      <c r="AO706" s="133"/>
      <c r="AP706" s="133"/>
      <c r="AQ706" s="133"/>
      <c r="AR706" s="133"/>
      <c r="AS706" s="133"/>
      <c r="AT706" s="133"/>
      <c r="AU706" s="133"/>
      <c r="AV706" s="133"/>
      <c r="AW706" s="133"/>
      <c r="AX706" s="133"/>
      <c r="AY706" s="133"/>
      <c r="AZ706" s="133"/>
      <c r="BA706" s="133"/>
      <c r="BB706" s="133"/>
      <c r="BC706" s="133"/>
      <c r="BD706" s="133"/>
      <c r="BE706" s="133"/>
      <c r="BF706" s="165"/>
      <c r="BG706" s="140"/>
      <c r="BH706" s="140"/>
      <c r="BI706" s="133"/>
      <c r="BJ706" s="133"/>
      <c r="BK706" s="133"/>
      <c r="BL706" s="133"/>
      <c r="BM706" s="133"/>
      <c r="BN706" s="133"/>
      <c r="BO706" s="133"/>
      <c r="BP706" s="133"/>
    </row>
    <row r="707" spans="1:68" ht="13.5" customHeight="1" x14ac:dyDescent="0.3">
      <c r="A707" s="133">
        <v>30</v>
      </c>
      <c r="B707" s="136"/>
      <c r="C707" s="140"/>
      <c r="D707" s="138" t="s">
        <v>8148</v>
      </c>
      <c r="E707" s="133"/>
      <c r="F707" s="133"/>
      <c r="G707" s="133">
        <v>1</v>
      </c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>
        <v>3</v>
      </c>
      <c r="S707" s="133">
        <v>1</v>
      </c>
      <c r="T707" s="133">
        <v>1</v>
      </c>
      <c r="U707" s="133">
        <v>1</v>
      </c>
      <c r="V707" s="133"/>
      <c r="W707" s="133"/>
      <c r="X707" s="133"/>
      <c r="Y707" s="133">
        <v>4</v>
      </c>
      <c r="Z707" s="133">
        <v>20</v>
      </c>
      <c r="AA707" s="133">
        <v>26</v>
      </c>
      <c r="AB707" s="133">
        <v>10</v>
      </c>
      <c r="AC707" s="133"/>
      <c r="AD707" s="133">
        <v>700</v>
      </c>
      <c r="AE707" s="133"/>
      <c r="AF707" s="133"/>
      <c r="AG707" s="133">
        <v>200</v>
      </c>
      <c r="AH707" s="133"/>
      <c r="AI707" s="133">
        <v>4</v>
      </c>
      <c r="AJ707" s="138" t="s">
        <v>5975</v>
      </c>
      <c r="AK707" s="133"/>
      <c r="AL707" s="133"/>
      <c r="AM707" s="133">
        <v>16</v>
      </c>
      <c r="AN707" s="133">
        <v>8</v>
      </c>
      <c r="AO707" s="133"/>
      <c r="AP707" s="133"/>
      <c r="AQ707" s="133"/>
      <c r="AR707" s="133">
        <v>2</v>
      </c>
      <c r="AS707" s="133"/>
      <c r="AT707" s="133"/>
      <c r="AU707" s="133"/>
      <c r="AV707" s="133"/>
      <c r="AW707" s="133"/>
      <c r="AX707" s="133"/>
      <c r="AY707" s="133"/>
      <c r="AZ707" s="133"/>
      <c r="BA707" s="133"/>
      <c r="BB707" s="133"/>
      <c r="BC707" s="133"/>
      <c r="BD707" s="133"/>
      <c r="BE707" s="133"/>
      <c r="BF707" s="165"/>
      <c r="BG707" s="140"/>
      <c r="BH707" s="140"/>
      <c r="BI707" s="133"/>
      <c r="BJ707" s="133"/>
      <c r="BK707" s="133"/>
      <c r="BL707" s="133"/>
      <c r="BM707" s="133"/>
      <c r="BN707" s="133"/>
      <c r="BO707" s="133"/>
      <c r="BP707" s="133"/>
    </row>
    <row r="708" spans="1:68" ht="13.5" customHeight="1" x14ac:dyDescent="0.3">
      <c r="A708" s="133">
        <v>31</v>
      </c>
      <c r="B708" s="136"/>
      <c r="C708" s="140"/>
      <c r="D708" s="138" t="s">
        <v>8149</v>
      </c>
      <c r="E708" s="133"/>
      <c r="F708" s="133"/>
      <c r="G708" s="133">
        <v>1</v>
      </c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>
        <v>1</v>
      </c>
      <c r="V708" s="133"/>
      <c r="W708" s="133"/>
      <c r="X708" s="133"/>
      <c r="Y708" s="133">
        <v>2</v>
      </c>
      <c r="Z708" s="133"/>
      <c r="AA708" s="133"/>
      <c r="AB708" s="133"/>
      <c r="AC708" s="133"/>
      <c r="AD708" s="133"/>
      <c r="AE708" s="133"/>
      <c r="AF708" s="133"/>
      <c r="AG708" s="133"/>
      <c r="AH708" s="133"/>
      <c r="AI708" s="133"/>
      <c r="AJ708" s="133"/>
      <c r="AK708" s="133"/>
      <c r="AL708" s="133"/>
      <c r="AM708" s="133"/>
      <c r="AN708" s="133"/>
      <c r="AO708" s="133"/>
      <c r="AP708" s="133"/>
      <c r="AQ708" s="133"/>
      <c r="AR708" s="133"/>
      <c r="AS708" s="133"/>
      <c r="AT708" s="133"/>
      <c r="AU708" s="133"/>
      <c r="AV708" s="133"/>
      <c r="AW708" s="133"/>
      <c r="AX708" s="133"/>
      <c r="AY708" s="133"/>
      <c r="AZ708" s="133"/>
      <c r="BA708" s="133"/>
      <c r="BB708" s="133"/>
      <c r="BC708" s="133"/>
      <c r="BD708" s="133"/>
      <c r="BE708" s="133"/>
      <c r="BF708" s="165"/>
      <c r="BG708" s="140"/>
      <c r="BH708" s="140"/>
      <c r="BI708" s="133"/>
      <c r="BJ708" s="133"/>
      <c r="BK708" s="133"/>
      <c r="BL708" s="133"/>
      <c r="BM708" s="133"/>
      <c r="BN708" s="133"/>
      <c r="BO708" s="133"/>
      <c r="BP708" s="133"/>
    </row>
    <row r="709" spans="1:68" ht="13.5" customHeight="1" x14ac:dyDescent="0.3">
      <c r="A709" s="133">
        <v>32</v>
      </c>
      <c r="B709" s="136"/>
      <c r="C709" s="137" t="s">
        <v>2329</v>
      </c>
      <c r="D709" s="138" t="s">
        <v>4771</v>
      </c>
      <c r="E709" s="138" t="s">
        <v>8150</v>
      </c>
      <c r="F709" s="133"/>
      <c r="G709" s="133">
        <v>1</v>
      </c>
      <c r="H709" s="133">
        <v>1</v>
      </c>
      <c r="I709" s="133">
        <v>2</v>
      </c>
      <c r="J709" s="133">
        <v>4</v>
      </c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>
        <v>1</v>
      </c>
      <c r="V709" s="133"/>
      <c r="W709" s="133"/>
      <c r="X709" s="133"/>
      <c r="Y709" s="133">
        <v>5</v>
      </c>
      <c r="Z709" s="133">
        <v>4</v>
      </c>
      <c r="AA709" s="133">
        <v>17</v>
      </c>
      <c r="AB709" s="133">
        <v>38</v>
      </c>
      <c r="AC709" s="133"/>
      <c r="AD709" s="133">
        <v>2223</v>
      </c>
      <c r="AE709" s="133"/>
      <c r="AF709" s="133"/>
      <c r="AG709" s="133">
        <v>109</v>
      </c>
      <c r="AH709" s="133"/>
      <c r="AI709" s="133">
        <v>2</v>
      </c>
      <c r="AJ709" s="138" t="s">
        <v>6615</v>
      </c>
      <c r="AK709" s="133"/>
      <c r="AL709" s="133"/>
      <c r="AM709" s="133">
        <v>12</v>
      </c>
      <c r="AN709" s="133">
        <v>10</v>
      </c>
      <c r="AO709" s="133"/>
      <c r="AP709" s="133"/>
      <c r="AQ709" s="133"/>
      <c r="AR709" s="133">
        <v>1</v>
      </c>
      <c r="AS709" s="133"/>
      <c r="AT709" s="133"/>
      <c r="AU709" s="133"/>
      <c r="AV709" s="133"/>
      <c r="AW709" s="133"/>
      <c r="AX709" s="133"/>
      <c r="AY709" s="133"/>
      <c r="AZ709" s="133"/>
      <c r="BA709" s="133"/>
      <c r="BB709" s="133"/>
      <c r="BC709" s="133"/>
      <c r="BD709" s="133"/>
      <c r="BE709" s="133">
        <v>1</v>
      </c>
      <c r="BF709" s="166" t="s">
        <v>8151</v>
      </c>
      <c r="BG709" s="137" t="s">
        <v>8152</v>
      </c>
      <c r="BH709" s="137" t="s">
        <v>8086</v>
      </c>
      <c r="BI709" s="133"/>
      <c r="BJ709" s="133"/>
      <c r="BK709" s="133"/>
      <c r="BL709" s="133"/>
      <c r="BM709" s="133"/>
      <c r="BN709" s="133"/>
      <c r="BO709" s="133"/>
      <c r="BP709" s="133"/>
    </row>
    <row r="710" spans="1:68" ht="13.5" customHeight="1" x14ac:dyDescent="0.3">
      <c r="A710" s="133">
        <v>33</v>
      </c>
      <c r="B710" s="136"/>
      <c r="C710" s="137" t="s">
        <v>578</v>
      </c>
      <c r="D710" s="138" t="s">
        <v>7097</v>
      </c>
      <c r="E710" s="133"/>
      <c r="F710" s="133"/>
      <c r="G710" s="133">
        <v>1</v>
      </c>
      <c r="H710" s="133"/>
      <c r="I710" s="133">
        <v>1</v>
      </c>
      <c r="J710" s="133">
        <v>4</v>
      </c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>
        <v>1</v>
      </c>
      <c r="W710" s="133"/>
      <c r="X710" s="133"/>
      <c r="Y710" s="133">
        <v>7</v>
      </c>
      <c r="Z710" s="133">
        <v>11</v>
      </c>
      <c r="AA710" s="133">
        <v>12</v>
      </c>
      <c r="AB710" s="133">
        <v>11</v>
      </c>
      <c r="AC710" s="133"/>
      <c r="AD710" s="133">
        <v>1200</v>
      </c>
      <c r="AE710" s="133"/>
      <c r="AF710" s="133"/>
      <c r="AG710" s="133">
        <v>103</v>
      </c>
      <c r="AH710" s="133"/>
      <c r="AI710" s="133">
        <v>4</v>
      </c>
      <c r="AJ710" s="133">
        <v>1</v>
      </c>
      <c r="AK710" s="133"/>
      <c r="AL710" s="133"/>
      <c r="AM710" s="133">
        <v>40</v>
      </c>
      <c r="AN710" s="133">
        <v>12</v>
      </c>
      <c r="AO710" s="133"/>
      <c r="AP710" s="133"/>
      <c r="AQ710" s="133"/>
      <c r="AR710" s="133">
        <v>2</v>
      </c>
      <c r="AS710" s="133"/>
      <c r="AT710" s="133"/>
      <c r="AU710" s="133"/>
      <c r="AV710" s="133"/>
      <c r="AW710" s="133"/>
      <c r="AX710" s="133"/>
      <c r="AY710" s="133"/>
      <c r="AZ710" s="133"/>
      <c r="BA710" s="133"/>
      <c r="BB710" s="133"/>
      <c r="BC710" s="133"/>
      <c r="BD710" s="133"/>
      <c r="BE710" s="133">
        <v>2</v>
      </c>
      <c r="BF710" s="166" t="s">
        <v>8153</v>
      </c>
      <c r="BG710" s="137" t="s">
        <v>8118</v>
      </c>
      <c r="BH710" s="137" t="s">
        <v>7043</v>
      </c>
      <c r="BI710" s="133"/>
      <c r="BJ710" s="133"/>
      <c r="BK710" s="133"/>
      <c r="BL710" s="133"/>
      <c r="BM710" s="133"/>
      <c r="BN710" s="133"/>
      <c r="BO710" s="133"/>
      <c r="BP710" s="133"/>
    </row>
    <row r="711" spans="1:68" ht="13.5" customHeight="1" x14ac:dyDescent="0.3">
      <c r="A711" s="133">
        <v>34</v>
      </c>
      <c r="B711" s="136"/>
      <c r="C711" s="137" t="s">
        <v>2168</v>
      </c>
      <c r="D711" s="138" t="s">
        <v>6835</v>
      </c>
      <c r="E711" s="133"/>
      <c r="F711" s="133"/>
      <c r="G711" s="133">
        <v>1</v>
      </c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  <c r="AI711" s="133"/>
      <c r="AJ711" s="133"/>
      <c r="AK711" s="133"/>
      <c r="AL711" s="133"/>
      <c r="AM711" s="133"/>
      <c r="AN711" s="133"/>
      <c r="AO711" s="133"/>
      <c r="AP711" s="133"/>
      <c r="AQ711" s="133"/>
      <c r="AR711" s="133"/>
      <c r="AS711" s="133"/>
      <c r="AT711" s="133"/>
      <c r="AU711" s="133"/>
      <c r="AV711" s="133"/>
      <c r="AW711" s="133"/>
      <c r="AX711" s="133"/>
      <c r="AY711" s="133"/>
      <c r="AZ711" s="133"/>
      <c r="BA711" s="133"/>
      <c r="BB711" s="133"/>
      <c r="BC711" s="133"/>
      <c r="BD711" s="133"/>
      <c r="BE711" s="133"/>
      <c r="BF711" s="165"/>
      <c r="BG711" s="140"/>
      <c r="BH711" s="140"/>
      <c r="BI711" s="133"/>
      <c r="BJ711" s="133"/>
      <c r="BK711" s="133"/>
      <c r="BL711" s="133"/>
      <c r="BM711" s="133"/>
      <c r="BN711" s="133"/>
      <c r="BO711" s="133"/>
      <c r="BP711" s="133"/>
    </row>
    <row r="712" spans="1:68" ht="13.5" customHeight="1" x14ac:dyDescent="0.3">
      <c r="A712" s="142">
        <v>35</v>
      </c>
      <c r="B712" s="143"/>
      <c r="C712" s="162" t="s">
        <v>2168</v>
      </c>
      <c r="D712" s="145" t="s">
        <v>8154</v>
      </c>
      <c r="E712" s="145" t="s">
        <v>8155</v>
      </c>
      <c r="F712" s="133"/>
      <c r="G712" s="142">
        <v>1</v>
      </c>
      <c r="H712" s="142">
        <v>1</v>
      </c>
      <c r="I712" s="142">
        <v>1</v>
      </c>
      <c r="J712" s="142">
        <v>1</v>
      </c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42">
        <v>1</v>
      </c>
      <c r="Z712" s="142">
        <v>12</v>
      </c>
      <c r="AA712" s="142">
        <v>8</v>
      </c>
      <c r="AB712" s="142">
        <v>4</v>
      </c>
      <c r="AC712" s="133"/>
      <c r="AD712" s="142">
        <v>350</v>
      </c>
      <c r="AE712" s="133"/>
      <c r="AF712" s="133"/>
      <c r="AG712" s="142">
        <v>30</v>
      </c>
      <c r="AH712" s="133"/>
      <c r="AI712" s="133"/>
      <c r="AJ712" s="133"/>
      <c r="AK712" s="133"/>
      <c r="AL712" s="133"/>
      <c r="AM712" s="133"/>
      <c r="AN712" s="133"/>
      <c r="AO712" s="133"/>
      <c r="AP712" s="133"/>
      <c r="AQ712" s="133"/>
      <c r="AR712" s="133"/>
      <c r="AS712" s="133"/>
      <c r="AT712" s="133"/>
      <c r="AU712" s="133"/>
      <c r="AV712" s="133"/>
      <c r="AW712" s="133"/>
      <c r="AX712" s="133"/>
      <c r="AY712" s="133"/>
      <c r="AZ712" s="133"/>
      <c r="BA712" s="133"/>
      <c r="BB712" s="133"/>
      <c r="BC712" s="133"/>
      <c r="BD712" s="133"/>
      <c r="BE712" s="133"/>
      <c r="BF712" s="167"/>
      <c r="BG712" s="144"/>
      <c r="BH712" s="144"/>
      <c r="BI712" s="133"/>
      <c r="BJ712" s="133"/>
      <c r="BK712" s="133"/>
      <c r="BL712" s="133"/>
      <c r="BM712" s="133"/>
      <c r="BN712" s="133"/>
      <c r="BO712" s="133"/>
      <c r="BP712" s="133"/>
    </row>
    <row r="713" spans="1:68" ht="13.5" customHeight="1" x14ac:dyDescent="0.3">
      <c r="A713" s="147"/>
      <c r="B713" s="148"/>
      <c r="C713" s="149"/>
      <c r="D713" s="150"/>
      <c r="E713" s="150"/>
      <c r="F713" s="148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50"/>
      <c r="AB713" s="150"/>
      <c r="AC713" s="150"/>
      <c r="AD713" s="150"/>
      <c r="AE713" s="150"/>
      <c r="AF713" s="150"/>
      <c r="AG713" s="150"/>
      <c r="AH713" s="150"/>
      <c r="AI713" s="150"/>
      <c r="AJ713" s="150"/>
      <c r="AK713" s="150"/>
      <c r="AL713" s="150"/>
      <c r="AM713" s="150"/>
      <c r="AN713" s="150"/>
      <c r="AO713" s="150"/>
      <c r="AP713" s="150"/>
      <c r="AQ713" s="150"/>
      <c r="AR713" s="150"/>
      <c r="AS713" s="150"/>
      <c r="AT713" s="150"/>
      <c r="AU713" s="150"/>
      <c r="AV713" s="150"/>
      <c r="AW713" s="150"/>
      <c r="AX713" s="150"/>
      <c r="AY713" s="150"/>
      <c r="AZ713" s="150"/>
      <c r="BA713" s="150"/>
      <c r="BB713" s="150"/>
      <c r="BC713" s="150"/>
      <c r="BD713" s="150"/>
      <c r="BE713" s="150"/>
      <c r="BF713" s="151"/>
      <c r="BG713" s="151"/>
      <c r="BH713" s="151"/>
      <c r="BI713" s="150"/>
      <c r="BJ713" s="150"/>
      <c r="BK713" s="150"/>
      <c r="BL713" s="150"/>
      <c r="BM713" s="150"/>
      <c r="BN713" s="150"/>
      <c r="BO713" s="150"/>
      <c r="BP713" s="152"/>
    </row>
    <row r="714" spans="1:68" ht="13.5" customHeight="1" x14ac:dyDescent="0.3">
      <c r="A714" s="129">
        <v>1</v>
      </c>
      <c r="B714" s="153" t="s">
        <v>8156</v>
      </c>
      <c r="C714" s="161" t="s">
        <v>2183</v>
      </c>
      <c r="D714" s="132" t="s">
        <v>8157</v>
      </c>
      <c r="E714" s="133"/>
      <c r="F714" s="133"/>
      <c r="G714" s="129">
        <v>1</v>
      </c>
      <c r="H714" s="133"/>
      <c r="I714" s="133"/>
      <c r="J714" s="133"/>
      <c r="K714" s="133"/>
      <c r="L714" s="133"/>
      <c r="M714" s="133"/>
      <c r="N714" s="133"/>
      <c r="O714" s="133"/>
      <c r="P714" s="133"/>
      <c r="Q714" s="129">
        <v>1</v>
      </c>
      <c r="R714" s="129">
        <v>4</v>
      </c>
      <c r="S714" s="129">
        <v>1</v>
      </c>
      <c r="T714" s="133"/>
      <c r="U714" s="129">
        <v>2</v>
      </c>
      <c r="V714" s="133"/>
      <c r="W714" s="129">
        <v>1</v>
      </c>
      <c r="X714" s="129">
        <v>2</v>
      </c>
      <c r="Y714" s="129">
        <v>10</v>
      </c>
      <c r="Z714" s="129">
        <v>12</v>
      </c>
      <c r="AA714" s="129">
        <v>10</v>
      </c>
      <c r="AB714" s="129">
        <v>21</v>
      </c>
      <c r="AC714" s="133"/>
      <c r="AD714" s="129">
        <v>1025</v>
      </c>
      <c r="AE714" s="133"/>
      <c r="AF714" s="133"/>
      <c r="AG714" s="133"/>
      <c r="AH714" s="133"/>
      <c r="AI714" s="129">
        <v>4</v>
      </c>
      <c r="AJ714" s="133"/>
      <c r="AK714" s="133"/>
      <c r="AL714" s="133"/>
      <c r="AM714" s="129">
        <v>48</v>
      </c>
      <c r="AN714" s="133"/>
      <c r="AO714" s="133"/>
      <c r="AP714" s="133"/>
      <c r="AQ714" s="133"/>
      <c r="AR714" s="129">
        <v>1</v>
      </c>
      <c r="AS714" s="133"/>
      <c r="AT714" s="133"/>
      <c r="AU714" s="133"/>
      <c r="AV714" s="133"/>
      <c r="AW714" s="133"/>
      <c r="AX714" s="133"/>
      <c r="AY714" s="133"/>
      <c r="AZ714" s="133"/>
      <c r="BA714" s="133"/>
      <c r="BB714" s="133"/>
      <c r="BC714" s="133"/>
      <c r="BD714" s="133"/>
      <c r="BE714" s="129">
        <v>1</v>
      </c>
      <c r="BF714" s="168" t="s">
        <v>8158</v>
      </c>
      <c r="BG714" s="161" t="s">
        <v>8159</v>
      </c>
      <c r="BH714" s="161" t="s">
        <v>8086</v>
      </c>
      <c r="BI714" s="133"/>
      <c r="BJ714" s="133"/>
      <c r="BK714" s="133"/>
      <c r="BL714" s="133"/>
      <c r="BM714" s="133"/>
      <c r="BN714" s="133"/>
      <c r="BO714" s="133"/>
      <c r="BP714" s="133"/>
    </row>
    <row r="715" spans="1:68" ht="13.5" customHeight="1" x14ac:dyDescent="0.3">
      <c r="A715" s="133">
        <v>2</v>
      </c>
      <c r="B715" s="136"/>
      <c r="C715" s="137" t="s">
        <v>7010</v>
      </c>
      <c r="D715" s="138" t="s">
        <v>8160</v>
      </c>
      <c r="E715" s="138" t="s">
        <v>7296</v>
      </c>
      <c r="F715" s="133"/>
      <c r="G715" s="133">
        <v>1</v>
      </c>
      <c r="H715" s="133">
        <v>1</v>
      </c>
      <c r="I715" s="133">
        <v>4</v>
      </c>
      <c r="J715" s="133">
        <v>1</v>
      </c>
      <c r="K715" s="133"/>
      <c r="L715" s="133"/>
      <c r="M715" s="133"/>
      <c r="N715" s="133"/>
      <c r="O715" s="133"/>
      <c r="P715" s="133"/>
      <c r="Q715" s="133">
        <v>1</v>
      </c>
      <c r="R715" s="133">
        <v>1</v>
      </c>
      <c r="S715" s="133">
        <v>1</v>
      </c>
      <c r="T715" s="133">
        <v>1</v>
      </c>
      <c r="U715" s="133"/>
      <c r="V715" s="133">
        <v>2</v>
      </c>
      <c r="W715" s="133">
        <v>3</v>
      </c>
      <c r="X715" s="133">
        <v>1</v>
      </c>
      <c r="Y715" s="133">
        <v>1</v>
      </c>
      <c r="Z715" s="133">
        <v>2</v>
      </c>
      <c r="AA715" s="133">
        <v>12</v>
      </c>
      <c r="AB715" s="133">
        <v>18</v>
      </c>
      <c r="AC715" s="133"/>
      <c r="AD715" s="133">
        <v>1772</v>
      </c>
      <c r="AE715" s="133"/>
      <c r="AF715" s="133"/>
      <c r="AG715" s="133">
        <v>559</v>
      </c>
      <c r="AH715" s="133"/>
      <c r="AI715" s="133">
        <v>1</v>
      </c>
      <c r="AJ715" s="133"/>
      <c r="AK715" s="133"/>
      <c r="AL715" s="133"/>
      <c r="AM715" s="133">
        <v>4</v>
      </c>
      <c r="AN715" s="133"/>
      <c r="AO715" s="133"/>
      <c r="AP715" s="133"/>
      <c r="AQ715" s="133"/>
      <c r="AR715" s="133">
        <v>1</v>
      </c>
      <c r="AS715" s="133"/>
      <c r="AT715" s="133"/>
      <c r="AU715" s="133"/>
      <c r="AV715" s="133"/>
      <c r="AW715" s="133"/>
      <c r="AX715" s="133"/>
      <c r="AY715" s="133"/>
      <c r="AZ715" s="133"/>
      <c r="BA715" s="133"/>
      <c r="BB715" s="133"/>
      <c r="BC715" s="133"/>
      <c r="BD715" s="133"/>
      <c r="BE715" s="133">
        <v>1</v>
      </c>
      <c r="BF715" s="166" t="s">
        <v>8161</v>
      </c>
      <c r="BG715" s="137" t="s">
        <v>8162</v>
      </c>
      <c r="BH715" s="137" t="s">
        <v>7043</v>
      </c>
      <c r="BI715" s="133"/>
      <c r="BJ715" s="133"/>
      <c r="BK715" s="133"/>
      <c r="BL715" s="133"/>
      <c r="BM715" s="133"/>
      <c r="BN715" s="133"/>
      <c r="BO715" s="133"/>
      <c r="BP715" s="133"/>
    </row>
    <row r="716" spans="1:68" ht="13.5" customHeight="1" x14ac:dyDescent="0.3">
      <c r="A716" s="133">
        <v>3</v>
      </c>
      <c r="B716" s="136"/>
      <c r="C716" s="140"/>
      <c r="D716" s="138" t="s">
        <v>8163</v>
      </c>
      <c r="E716" s="138" t="s">
        <v>8164</v>
      </c>
      <c r="F716" s="133"/>
      <c r="G716" s="133">
        <v>1</v>
      </c>
      <c r="H716" s="133">
        <v>1</v>
      </c>
      <c r="I716" s="133">
        <v>4</v>
      </c>
      <c r="J716" s="133">
        <v>3</v>
      </c>
      <c r="K716" s="133"/>
      <c r="L716" s="133"/>
      <c r="M716" s="133"/>
      <c r="N716" s="133"/>
      <c r="O716" s="133"/>
      <c r="P716" s="133"/>
      <c r="Q716" s="133"/>
      <c r="R716" s="133">
        <v>1</v>
      </c>
      <c r="S716" s="133">
        <v>1</v>
      </c>
      <c r="T716" s="133">
        <v>3</v>
      </c>
      <c r="U716" s="133">
        <v>1</v>
      </c>
      <c r="V716" s="133"/>
      <c r="W716" s="133">
        <v>2</v>
      </c>
      <c r="X716" s="133"/>
      <c r="Y716" s="133">
        <v>4</v>
      </c>
      <c r="Z716" s="133">
        <v>2</v>
      </c>
      <c r="AA716" s="133">
        <v>25</v>
      </c>
      <c r="AB716" s="133">
        <v>31</v>
      </c>
      <c r="AC716" s="133"/>
      <c r="AD716" s="133">
        <v>1455</v>
      </c>
      <c r="AE716" s="133"/>
      <c r="AF716" s="133"/>
      <c r="AG716" s="133">
        <v>130</v>
      </c>
      <c r="AH716" s="133"/>
      <c r="AI716" s="133"/>
      <c r="AJ716" s="133"/>
      <c r="AK716" s="133"/>
      <c r="AL716" s="133"/>
      <c r="AM716" s="133"/>
      <c r="AN716" s="133"/>
      <c r="AO716" s="133"/>
      <c r="AP716" s="133"/>
      <c r="AQ716" s="133"/>
      <c r="AR716" s="133">
        <v>3</v>
      </c>
      <c r="AS716" s="133"/>
      <c r="AT716" s="133"/>
      <c r="AU716" s="133"/>
      <c r="AV716" s="133"/>
      <c r="AW716" s="133"/>
      <c r="AX716" s="133"/>
      <c r="AY716" s="133"/>
      <c r="AZ716" s="133"/>
      <c r="BA716" s="133"/>
      <c r="BB716" s="133"/>
      <c r="BC716" s="133"/>
      <c r="BD716" s="133"/>
      <c r="BE716" s="133">
        <v>2</v>
      </c>
      <c r="BF716" s="166" t="s">
        <v>8165</v>
      </c>
      <c r="BG716" s="137" t="s">
        <v>8166</v>
      </c>
      <c r="BH716" s="137" t="s">
        <v>7043</v>
      </c>
      <c r="BI716" s="133"/>
      <c r="BJ716" s="133"/>
      <c r="BK716" s="133"/>
      <c r="BL716" s="133"/>
      <c r="BM716" s="133"/>
      <c r="BN716" s="133"/>
      <c r="BO716" s="133"/>
      <c r="BP716" s="133"/>
    </row>
    <row r="717" spans="1:68" ht="13.5" customHeight="1" x14ac:dyDescent="0.3">
      <c r="A717" s="133">
        <v>4</v>
      </c>
      <c r="B717" s="136"/>
      <c r="C717" s="137" t="s">
        <v>2329</v>
      </c>
      <c r="D717" s="138" t="s">
        <v>8167</v>
      </c>
      <c r="E717" s="133"/>
      <c r="F717" s="133"/>
      <c r="G717" s="133">
        <v>1</v>
      </c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>
        <v>1</v>
      </c>
      <c r="Z717" s="133">
        <v>3</v>
      </c>
      <c r="AA717" s="133">
        <v>8</v>
      </c>
      <c r="AB717" s="133">
        <v>6</v>
      </c>
      <c r="AC717" s="133"/>
      <c r="AD717" s="133">
        <v>225</v>
      </c>
      <c r="AE717" s="133"/>
      <c r="AF717" s="133"/>
      <c r="AG717" s="133">
        <v>27</v>
      </c>
      <c r="AH717" s="133"/>
      <c r="AI717" s="133"/>
      <c r="AJ717" s="133"/>
      <c r="AK717" s="133"/>
      <c r="AL717" s="133"/>
      <c r="AM717" s="133"/>
      <c r="AN717" s="133"/>
      <c r="AO717" s="133"/>
      <c r="AP717" s="133"/>
      <c r="AQ717" s="133"/>
      <c r="AR717" s="133">
        <v>1</v>
      </c>
      <c r="AS717" s="133"/>
      <c r="AT717" s="133"/>
      <c r="AU717" s="133"/>
      <c r="AV717" s="133"/>
      <c r="AW717" s="133"/>
      <c r="AX717" s="133"/>
      <c r="AY717" s="133"/>
      <c r="AZ717" s="133"/>
      <c r="BA717" s="133"/>
      <c r="BB717" s="133"/>
      <c r="BC717" s="133"/>
      <c r="BD717" s="133"/>
      <c r="BE717" s="133"/>
      <c r="BF717" s="165"/>
      <c r="BG717" s="140"/>
      <c r="BH717" s="140"/>
      <c r="BI717" s="133"/>
      <c r="BJ717" s="133"/>
      <c r="BK717" s="133"/>
      <c r="BL717" s="133"/>
      <c r="BM717" s="133"/>
      <c r="BN717" s="133"/>
      <c r="BO717" s="133"/>
      <c r="BP717" s="133"/>
    </row>
    <row r="718" spans="1:68" ht="13.5" customHeight="1" x14ac:dyDescent="0.3">
      <c r="A718" s="133">
        <v>5</v>
      </c>
      <c r="B718" s="136"/>
      <c r="C718" s="140"/>
      <c r="D718" s="138" t="s">
        <v>8168</v>
      </c>
      <c r="E718" s="138" t="s">
        <v>8169</v>
      </c>
      <c r="F718" s="133"/>
      <c r="G718" s="133">
        <v>1</v>
      </c>
      <c r="H718" s="133">
        <v>1</v>
      </c>
      <c r="I718" s="133">
        <v>3</v>
      </c>
      <c r="J718" s="133">
        <v>1</v>
      </c>
      <c r="K718" s="133"/>
      <c r="L718" s="133"/>
      <c r="M718" s="133"/>
      <c r="N718" s="133"/>
      <c r="O718" s="133"/>
      <c r="P718" s="133"/>
      <c r="Q718" s="133"/>
      <c r="R718" s="133"/>
      <c r="S718" s="133"/>
      <c r="T718" s="133">
        <v>1</v>
      </c>
      <c r="U718" s="133"/>
      <c r="V718" s="133"/>
      <c r="W718" s="133"/>
      <c r="X718" s="133"/>
      <c r="Y718" s="133">
        <v>1</v>
      </c>
      <c r="Z718" s="133">
        <v>1</v>
      </c>
      <c r="AA718" s="133">
        <v>12</v>
      </c>
      <c r="AB718" s="133">
        <v>12</v>
      </c>
      <c r="AC718" s="133"/>
      <c r="AD718" s="133">
        <v>841</v>
      </c>
      <c r="AE718" s="133"/>
      <c r="AF718" s="133"/>
      <c r="AG718" s="133"/>
      <c r="AH718" s="133"/>
      <c r="AI718" s="133"/>
      <c r="AJ718" s="133"/>
      <c r="AK718" s="133"/>
      <c r="AL718" s="133"/>
      <c r="AM718" s="133"/>
      <c r="AN718" s="133"/>
      <c r="AO718" s="133"/>
      <c r="AP718" s="133"/>
      <c r="AQ718" s="133"/>
      <c r="AR718" s="133">
        <v>1</v>
      </c>
      <c r="AS718" s="133"/>
      <c r="AT718" s="133"/>
      <c r="AU718" s="133"/>
      <c r="AV718" s="133"/>
      <c r="AW718" s="133"/>
      <c r="AX718" s="133"/>
      <c r="AY718" s="133"/>
      <c r="AZ718" s="133"/>
      <c r="BA718" s="133"/>
      <c r="BB718" s="133"/>
      <c r="BC718" s="133"/>
      <c r="BD718" s="133"/>
      <c r="BE718" s="133"/>
      <c r="BF718" s="165"/>
      <c r="BG718" s="140"/>
      <c r="BH718" s="140"/>
      <c r="BI718" s="133"/>
      <c r="BJ718" s="133"/>
      <c r="BK718" s="133"/>
      <c r="BL718" s="133"/>
      <c r="BM718" s="133"/>
      <c r="BN718" s="133"/>
      <c r="BO718" s="133"/>
      <c r="BP718" s="133"/>
    </row>
    <row r="719" spans="1:68" ht="13.5" customHeight="1" x14ac:dyDescent="0.3">
      <c r="A719" s="133">
        <v>6</v>
      </c>
      <c r="B719" s="136"/>
      <c r="C719" s="140"/>
      <c r="D719" s="138" t="s">
        <v>114</v>
      </c>
      <c r="E719" s="138" t="s">
        <v>8170</v>
      </c>
      <c r="F719" s="133"/>
      <c r="G719" s="133">
        <v>1</v>
      </c>
      <c r="H719" s="133">
        <v>1</v>
      </c>
      <c r="I719" s="133"/>
      <c r="J719" s="133">
        <v>3</v>
      </c>
      <c r="K719" s="133"/>
      <c r="L719" s="133"/>
      <c r="M719" s="133"/>
      <c r="N719" s="133"/>
      <c r="O719" s="133"/>
      <c r="P719" s="133"/>
      <c r="Q719" s="133">
        <v>1</v>
      </c>
      <c r="R719" s="133">
        <v>3</v>
      </c>
      <c r="S719" s="133">
        <v>3</v>
      </c>
      <c r="T719" s="133">
        <v>3</v>
      </c>
      <c r="U719" s="133"/>
      <c r="V719" s="133"/>
      <c r="W719" s="133"/>
      <c r="X719" s="133"/>
      <c r="Y719" s="133">
        <v>1</v>
      </c>
      <c r="Z719" s="133">
        <v>1</v>
      </c>
      <c r="AA719" s="133">
        <v>20</v>
      </c>
      <c r="AB719" s="133">
        <v>5</v>
      </c>
      <c r="AC719" s="133"/>
      <c r="AD719" s="133">
        <v>503</v>
      </c>
      <c r="AE719" s="133"/>
      <c r="AF719" s="133"/>
      <c r="AG719" s="133">
        <v>53</v>
      </c>
      <c r="AH719" s="133"/>
      <c r="AI719" s="133"/>
      <c r="AJ719" s="133"/>
      <c r="AK719" s="133"/>
      <c r="AL719" s="133"/>
      <c r="AM719" s="133"/>
      <c r="AN719" s="133"/>
      <c r="AO719" s="133"/>
      <c r="AP719" s="133"/>
      <c r="AQ719" s="133"/>
      <c r="AR719" s="133">
        <v>1</v>
      </c>
      <c r="AS719" s="133"/>
      <c r="AT719" s="133"/>
      <c r="AU719" s="133"/>
      <c r="AV719" s="133"/>
      <c r="AW719" s="133"/>
      <c r="AX719" s="133"/>
      <c r="AY719" s="133"/>
      <c r="AZ719" s="133"/>
      <c r="BA719" s="133"/>
      <c r="BB719" s="133"/>
      <c r="BC719" s="133"/>
      <c r="BD719" s="133"/>
      <c r="BE719" s="133"/>
      <c r="BF719" s="165"/>
      <c r="BG719" s="140"/>
      <c r="BH719" s="140"/>
      <c r="BI719" s="133"/>
      <c r="BJ719" s="133"/>
      <c r="BK719" s="133"/>
      <c r="BL719" s="133"/>
      <c r="BM719" s="133"/>
      <c r="BN719" s="133"/>
      <c r="BO719" s="133"/>
      <c r="BP719" s="133"/>
    </row>
    <row r="720" spans="1:68" ht="13.5" customHeight="1" x14ac:dyDescent="0.3">
      <c r="A720" s="133">
        <v>7</v>
      </c>
      <c r="B720" s="136"/>
      <c r="C720" s="137" t="s">
        <v>2158</v>
      </c>
      <c r="D720" s="138" t="s">
        <v>8171</v>
      </c>
      <c r="E720" s="133"/>
      <c r="F720" s="133"/>
      <c r="G720" s="133">
        <v>1</v>
      </c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>
        <v>1</v>
      </c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33"/>
      <c r="AJ720" s="133"/>
      <c r="AK720" s="133"/>
      <c r="AL720" s="133"/>
      <c r="AM720" s="133"/>
      <c r="AN720" s="133"/>
      <c r="AO720" s="133"/>
      <c r="AP720" s="133"/>
      <c r="AQ720" s="133"/>
      <c r="AR720" s="133"/>
      <c r="AS720" s="133"/>
      <c r="AT720" s="133"/>
      <c r="AU720" s="133"/>
      <c r="AV720" s="133"/>
      <c r="AW720" s="133"/>
      <c r="AX720" s="133"/>
      <c r="AY720" s="133"/>
      <c r="AZ720" s="133"/>
      <c r="BA720" s="133"/>
      <c r="BB720" s="133"/>
      <c r="BC720" s="133"/>
      <c r="BD720" s="133"/>
      <c r="BE720" s="133"/>
      <c r="BF720" s="165"/>
      <c r="BG720" s="140"/>
      <c r="BH720" s="140"/>
      <c r="BI720" s="133"/>
      <c r="BJ720" s="133"/>
      <c r="BK720" s="133"/>
      <c r="BL720" s="133"/>
      <c r="BM720" s="133"/>
      <c r="BN720" s="133"/>
      <c r="BO720" s="133"/>
      <c r="BP720" s="133"/>
    </row>
    <row r="721" spans="1:68" ht="13.5" customHeight="1" x14ac:dyDescent="0.3">
      <c r="A721" s="133">
        <v>8</v>
      </c>
      <c r="B721" s="136"/>
      <c r="C721" s="137" t="s">
        <v>8172</v>
      </c>
      <c r="D721" s="133"/>
      <c r="E721" s="138" t="s">
        <v>8173</v>
      </c>
      <c r="F721" s="133"/>
      <c r="G721" s="133"/>
      <c r="H721" s="133">
        <v>1</v>
      </c>
      <c r="I721" s="133">
        <v>2</v>
      </c>
      <c r="J721" s="133">
        <v>1</v>
      </c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>
        <v>6</v>
      </c>
      <c r="AB721" s="133"/>
      <c r="AC721" s="133"/>
      <c r="AD721" s="133">
        <v>103</v>
      </c>
      <c r="AE721" s="133"/>
      <c r="AF721" s="133"/>
      <c r="AG721" s="133"/>
      <c r="AH721" s="133"/>
      <c r="AI721" s="133"/>
      <c r="AJ721" s="133"/>
      <c r="AK721" s="133"/>
      <c r="AL721" s="133"/>
      <c r="AM721" s="133"/>
      <c r="AN721" s="133"/>
      <c r="AO721" s="133"/>
      <c r="AP721" s="133"/>
      <c r="AQ721" s="133"/>
      <c r="AR721" s="133">
        <v>1</v>
      </c>
      <c r="AS721" s="133"/>
      <c r="AT721" s="133"/>
      <c r="AU721" s="133"/>
      <c r="AV721" s="133"/>
      <c r="AW721" s="133"/>
      <c r="AX721" s="133"/>
      <c r="AY721" s="133"/>
      <c r="AZ721" s="133"/>
      <c r="BA721" s="133"/>
      <c r="BB721" s="133"/>
      <c r="BC721" s="133"/>
      <c r="BD721" s="133"/>
      <c r="BE721" s="133"/>
      <c r="BF721" s="165"/>
      <c r="BG721" s="140"/>
      <c r="BH721" s="140"/>
      <c r="BI721" s="133"/>
      <c r="BJ721" s="133"/>
      <c r="BK721" s="133"/>
      <c r="BL721" s="133"/>
      <c r="BM721" s="133"/>
      <c r="BN721" s="133"/>
      <c r="BO721" s="133"/>
      <c r="BP721" s="133"/>
    </row>
    <row r="722" spans="1:68" ht="13.5" customHeight="1" x14ac:dyDescent="0.3">
      <c r="A722" s="133">
        <v>9</v>
      </c>
      <c r="B722" s="136"/>
      <c r="C722" s="140"/>
      <c r="D722" s="138" t="s">
        <v>8174</v>
      </c>
      <c r="E722" s="138" t="s">
        <v>8175</v>
      </c>
      <c r="F722" s="133"/>
      <c r="G722" s="133">
        <v>1</v>
      </c>
      <c r="H722" s="133">
        <v>1</v>
      </c>
      <c r="I722" s="133"/>
      <c r="J722" s="133">
        <v>3</v>
      </c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>
        <v>2</v>
      </c>
      <c r="AA722" s="133">
        <v>7</v>
      </c>
      <c r="AB722" s="133">
        <v>2</v>
      </c>
      <c r="AC722" s="133"/>
      <c r="AD722" s="133">
        <v>200</v>
      </c>
      <c r="AE722" s="133"/>
      <c r="AF722" s="133"/>
      <c r="AG722" s="133">
        <v>30</v>
      </c>
      <c r="AH722" s="133"/>
      <c r="AI722" s="133"/>
      <c r="AJ722" s="133"/>
      <c r="AK722" s="133"/>
      <c r="AL722" s="133"/>
      <c r="AM722" s="133"/>
      <c r="AN722" s="133"/>
      <c r="AO722" s="133"/>
      <c r="AP722" s="133"/>
      <c r="AQ722" s="133"/>
      <c r="AR722" s="133">
        <v>1</v>
      </c>
      <c r="AS722" s="133"/>
      <c r="AT722" s="133"/>
      <c r="AU722" s="133"/>
      <c r="AV722" s="133"/>
      <c r="AW722" s="133"/>
      <c r="AX722" s="133"/>
      <c r="AY722" s="133"/>
      <c r="AZ722" s="133"/>
      <c r="BA722" s="133"/>
      <c r="BB722" s="133"/>
      <c r="BC722" s="133"/>
      <c r="BD722" s="133"/>
      <c r="BE722" s="133"/>
      <c r="BF722" s="165"/>
      <c r="BG722" s="140"/>
      <c r="BH722" s="140"/>
      <c r="BI722" s="133"/>
      <c r="BJ722" s="133"/>
      <c r="BK722" s="133"/>
      <c r="BL722" s="133"/>
      <c r="BM722" s="133"/>
      <c r="BN722" s="133"/>
      <c r="BO722" s="133"/>
      <c r="BP722" s="133"/>
    </row>
    <row r="723" spans="1:68" ht="13.5" customHeight="1" x14ac:dyDescent="0.3">
      <c r="A723" s="133">
        <v>10</v>
      </c>
      <c r="B723" s="136"/>
      <c r="C723" s="140"/>
      <c r="D723" s="138" t="s">
        <v>8176</v>
      </c>
      <c r="E723" s="138" t="s">
        <v>2900</v>
      </c>
      <c r="F723" s="133"/>
      <c r="G723" s="133">
        <v>1</v>
      </c>
      <c r="H723" s="133">
        <v>1</v>
      </c>
      <c r="I723" s="133">
        <v>4</v>
      </c>
      <c r="J723" s="133">
        <v>4</v>
      </c>
      <c r="K723" s="133"/>
      <c r="L723" s="133"/>
      <c r="M723" s="133"/>
      <c r="N723" s="133"/>
      <c r="O723" s="133"/>
      <c r="P723" s="133"/>
      <c r="Q723" s="133">
        <v>1</v>
      </c>
      <c r="R723" s="133">
        <v>1</v>
      </c>
      <c r="S723" s="133">
        <v>3</v>
      </c>
      <c r="T723" s="133">
        <v>4</v>
      </c>
      <c r="U723" s="133">
        <v>3</v>
      </c>
      <c r="V723" s="133">
        <v>2</v>
      </c>
      <c r="W723" s="133">
        <v>1</v>
      </c>
      <c r="X723" s="133">
        <v>1</v>
      </c>
      <c r="Y723" s="133">
        <v>11</v>
      </c>
      <c r="Z723" s="133">
        <v>14</v>
      </c>
      <c r="AA723" s="133">
        <v>20</v>
      </c>
      <c r="AB723" s="133">
        <v>41</v>
      </c>
      <c r="AC723" s="133"/>
      <c r="AD723" s="133">
        <v>2228</v>
      </c>
      <c r="AE723" s="133"/>
      <c r="AF723" s="133"/>
      <c r="AG723" s="133">
        <v>250</v>
      </c>
      <c r="AH723" s="133"/>
      <c r="AI723" s="133">
        <v>3</v>
      </c>
      <c r="AJ723" s="133">
        <v>3</v>
      </c>
      <c r="AK723" s="133"/>
      <c r="AL723" s="133"/>
      <c r="AM723" s="133">
        <v>34</v>
      </c>
      <c r="AN723" s="133">
        <v>20</v>
      </c>
      <c r="AO723" s="133"/>
      <c r="AP723" s="133"/>
      <c r="AQ723" s="133"/>
      <c r="AR723" s="133">
        <v>3</v>
      </c>
      <c r="AS723" s="133">
        <v>1</v>
      </c>
      <c r="AT723" s="133"/>
      <c r="AU723" s="133"/>
      <c r="AV723" s="133"/>
      <c r="AW723" s="133"/>
      <c r="AX723" s="133"/>
      <c r="AY723" s="133"/>
      <c r="AZ723" s="133"/>
      <c r="BA723" s="133"/>
      <c r="BB723" s="133"/>
      <c r="BC723" s="133"/>
      <c r="BD723" s="133"/>
      <c r="BE723" s="138" t="s">
        <v>5922</v>
      </c>
      <c r="BF723" s="166" t="s">
        <v>8177</v>
      </c>
      <c r="BG723" s="137" t="s">
        <v>8027</v>
      </c>
      <c r="BH723" s="137" t="s">
        <v>8086</v>
      </c>
      <c r="BI723" s="133"/>
      <c r="BJ723" s="133"/>
      <c r="BK723" s="133"/>
      <c r="BL723" s="133"/>
      <c r="BM723" s="133"/>
      <c r="BN723" s="133"/>
      <c r="BO723" s="133"/>
      <c r="BP723" s="133"/>
    </row>
    <row r="724" spans="1:68" ht="26.25" customHeight="1" x14ac:dyDescent="0.3">
      <c r="A724" s="133">
        <v>11</v>
      </c>
      <c r="B724" s="136"/>
      <c r="C724" s="137" t="s">
        <v>2235</v>
      </c>
      <c r="D724" s="138" t="s">
        <v>8178</v>
      </c>
      <c r="E724" s="138" t="s">
        <v>8179</v>
      </c>
      <c r="F724" s="133"/>
      <c r="G724" s="133">
        <v>1</v>
      </c>
      <c r="H724" s="133">
        <v>1</v>
      </c>
      <c r="I724" s="133">
        <v>2</v>
      </c>
      <c r="J724" s="133">
        <v>1</v>
      </c>
      <c r="K724" s="133"/>
      <c r="L724" s="133"/>
      <c r="M724" s="133"/>
      <c r="N724" s="133"/>
      <c r="O724" s="133"/>
      <c r="P724" s="133"/>
      <c r="Q724" s="133">
        <v>4</v>
      </c>
      <c r="R724" s="133">
        <v>4</v>
      </c>
      <c r="S724" s="133">
        <v>4</v>
      </c>
      <c r="T724" s="133">
        <v>2</v>
      </c>
      <c r="U724" s="133">
        <v>5</v>
      </c>
      <c r="V724" s="133">
        <v>1</v>
      </c>
      <c r="W724" s="133">
        <v>5</v>
      </c>
      <c r="X724" s="133">
        <v>4</v>
      </c>
      <c r="Y724" s="133">
        <v>12</v>
      </c>
      <c r="Z724" s="133">
        <v>26</v>
      </c>
      <c r="AA724" s="133">
        <v>20</v>
      </c>
      <c r="AB724" s="133">
        <v>71</v>
      </c>
      <c r="AC724" s="133"/>
      <c r="AD724" s="133">
        <v>1323</v>
      </c>
      <c r="AE724" s="133"/>
      <c r="AF724" s="133"/>
      <c r="AG724" s="133">
        <v>60</v>
      </c>
      <c r="AH724" s="133"/>
      <c r="AI724" s="133">
        <v>11</v>
      </c>
      <c r="AJ724" s="133">
        <v>6</v>
      </c>
      <c r="AK724" s="133"/>
      <c r="AL724" s="133"/>
      <c r="AM724" s="133">
        <v>81</v>
      </c>
      <c r="AN724" s="133">
        <v>52</v>
      </c>
      <c r="AO724" s="133"/>
      <c r="AP724" s="133"/>
      <c r="AQ724" s="133"/>
      <c r="AR724" s="133">
        <v>3</v>
      </c>
      <c r="AS724" s="133"/>
      <c r="AT724" s="133"/>
      <c r="AU724" s="133"/>
      <c r="AV724" s="133"/>
      <c r="AW724" s="133"/>
      <c r="AX724" s="133"/>
      <c r="AY724" s="133"/>
      <c r="AZ724" s="133"/>
      <c r="BA724" s="133"/>
      <c r="BB724" s="133"/>
      <c r="BC724" s="133"/>
      <c r="BD724" s="133"/>
      <c r="BE724" s="133">
        <v>4</v>
      </c>
      <c r="BF724" s="166" t="s">
        <v>8180</v>
      </c>
      <c r="BG724" s="137" t="s">
        <v>6829</v>
      </c>
      <c r="BH724" s="137" t="s">
        <v>7043</v>
      </c>
      <c r="BI724" s="133"/>
      <c r="BJ724" s="133"/>
      <c r="BK724" s="133"/>
      <c r="BL724" s="133"/>
      <c r="BM724" s="133"/>
      <c r="BN724" s="133"/>
      <c r="BO724" s="133"/>
      <c r="BP724" s="133"/>
    </row>
    <row r="725" spans="1:68" ht="26.25" customHeight="1" x14ac:dyDescent="0.3">
      <c r="A725" s="133">
        <v>12</v>
      </c>
      <c r="B725" s="136"/>
      <c r="C725" s="137" t="s">
        <v>2394</v>
      </c>
      <c r="D725" s="138" t="s">
        <v>8181</v>
      </c>
      <c r="E725" s="133"/>
      <c r="F725" s="133"/>
      <c r="G725" s="133">
        <v>1</v>
      </c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>
        <v>1</v>
      </c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133"/>
      <c r="AJ725" s="133"/>
      <c r="AK725" s="133"/>
      <c r="AL725" s="133"/>
      <c r="AM725" s="133"/>
      <c r="AN725" s="133"/>
      <c r="AO725" s="133"/>
      <c r="AP725" s="133"/>
      <c r="AQ725" s="133"/>
      <c r="AR725" s="133"/>
      <c r="AS725" s="133"/>
      <c r="AT725" s="133"/>
      <c r="AU725" s="133"/>
      <c r="AV725" s="133"/>
      <c r="AW725" s="133"/>
      <c r="AX725" s="133"/>
      <c r="AY725" s="133"/>
      <c r="AZ725" s="133"/>
      <c r="BA725" s="133"/>
      <c r="BB725" s="133"/>
      <c r="BC725" s="133"/>
      <c r="BD725" s="133"/>
      <c r="BE725" s="133">
        <v>3</v>
      </c>
      <c r="BF725" s="166" t="s">
        <v>8182</v>
      </c>
      <c r="BG725" s="137" t="s">
        <v>6829</v>
      </c>
      <c r="BH725" s="137" t="s">
        <v>7043</v>
      </c>
      <c r="BI725" s="133"/>
      <c r="BJ725" s="133"/>
      <c r="BK725" s="133"/>
      <c r="BL725" s="133"/>
      <c r="BM725" s="133"/>
      <c r="BN725" s="133"/>
      <c r="BO725" s="133"/>
      <c r="BP725" s="133"/>
    </row>
    <row r="726" spans="1:68" ht="13.5" customHeight="1" x14ac:dyDescent="0.3">
      <c r="A726" s="133">
        <v>13</v>
      </c>
      <c r="B726" s="136"/>
      <c r="C726" s="137" t="s">
        <v>8183</v>
      </c>
      <c r="D726" s="133"/>
      <c r="E726" s="138" t="s">
        <v>8184</v>
      </c>
      <c r="F726" s="133"/>
      <c r="G726" s="133"/>
      <c r="H726" s="133">
        <v>1</v>
      </c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>
        <v>1</v>
      </c>
      <c r="V726" s="133"/>
      <c r="W726" s="133">
        <v>2</v>
      </c>
      <c r="X726" s="133">
        <v>1</v>
      </c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133"/>
      <c r="AJ726" s="133"/>
      <c r="AK726" s="133"/>
      <c r="AL726" s="133"/>
      <c r="AM726" s="133"/>
      <c r="AN726" s="133"/>
      <c r="AO726" s="133"/>
      <c r="AP726" s="133"/>
      <c r="AQ726" s="133"/>
      <c r="AR726" s="133"/>
      <c r="AS726" s="133"/>
      <c r="AT726" s="133"/>
      <c r="AU726" s="133"/>
      <c r="AV726" s="133"/>
      <c r="AW726" s="133"/>
      <c r="AX726" s="133"/>
      <c r="AY726" s="133"/>
      <c r="AZ726" s="133"/>
      <c r="BA726" s="133"/>
      <c r="BB726" s="133"/>
      <c r="BC726" s="133"/>
      <c r="BD726" s="133"/>
      <c r="BE726" s="133"/>
      <c r="BF726" s="165"/>
      <c r="BG726" s="140"/>
      <c r="BH726" s="140"/>
      <c r="BI726" s="133"/>
      <c r="BJ726" s="133"/>
      <c r="BK726" s="133"/>
      <c r="BL726" s="133"/>
      <c r="BM726" s="133"/>
      <c r="BN726" s="133"/>
      <c r="BO726" s="133"/>
      <c r="BP726" s="133"/>
    </row>
    <row r="727" spans="1:68" ht="13.5" customHeight="1" x14ac:dyDescent="0.3">
      <c r="A727" s="133">
        <v>14</v>
      </c>
      <c r="B727" s="136"/>
      <c r="C727" s="140"/>
      <c r="D727" s="133"/>
      <c r="E727" s="138" t="s">
        <v>8185</v>
      </c>
      <c r="F727" s="133"/>
      <c r="G727" s="133"/>
      <c r="H727" s="133">
        <v>1</v>
      </c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>
        <v>1</v>
      </c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  <c r="AI727" s="133"/>
      <c r="AJ727" s="133"/>
      <c r="AK727" s="133"/>
      <c r="AL727" s="133"/>
      <c r="AM727" s="133"/>
      <c r="AN727" s="133"/>
      <c r="AO727" s="133"/>
      <c r="AP727" s="133"/>
      <c r="AQ727" s="133"/>
      <c r="AR727" s="133"/>
      <c r="AS727" s="133"/>
      <c r="AT727" s="133"/>
      <c r="AU727" s="133"/>
      <c r="AV727" s="133"/>
      <c r="AW727" s="133"/>
      <c r="AX727" s="133"/>
      <c r="AY727" s="133"/>
      <c r="AZ727" s="133"/>
      <c r="BA727" s="133"/>
      <c r="BB727" s="133"/>
      <c r="BC727" s="133"/>
      <c r="BD727" s="133"/>
      <c r="BE727" s="133"/>
      <c r="BF727" s="165"/>
      <c r="BG727" s="140"/>
      <c r="BH727" s="140"/>
      <c r="BI727" s="133"/>
      <c r="BJ727" s="133"/>
      <c r="BK727" s="133"/>
      <c r="BL727" s="133"/>
      <c r="BM727" s="133"/>
      <c r="BN727" s="133"/>
      <c r="BO727" s="133"/>
      <c r="BP727" s="133"/>
    </row>
    <row r="728" spans="1:68" ht="13.5" customHeight="1" x14ac:dyDescent="0.3">
      <c r="A728" s="133">
        <v>15</v>
      </c>
      <c r="B728" s="136"/>
      <c r="C728" s="137" t="s">
        <v>7010</v>
      </c>
      <c r="D728" s="138" t="s">
        <v>8186</v>
      </c>
      <c r="E728" s="138" t="s">
        <v>8187</v>
      </c>
      <c r="F728" s="133"/>
      <c r="G728" s="133">
        <v>1</v>
      </c>
      <c r="H728" s="133">
        <v>1</v>
      </c>
      <c r="I728" s="133">
        <v>1</v>
      </c>
      <c r="J728" s="133">
        <v>2</v>
      </c>
      <c r="K728" s="133"/>
      <c r="L728" s="133"/>
      <c r="M728" s="133"/>
      <c r="N728" s="133"/>
      <c r="O728" s="133"/>
      <c r="P728" s="133"/>
      <c r="Q728" s="133">
        <v>1</v>
      </c>
      <c r="R728" s="133"/>
      <c r="S728" s="133">
        <v>1</v>
      </c>
      <c r="T728" s="133">
        <v>1</v>
      </c>
      <c r="U728" s="133"/>
      <c r="V728" s="133"/>
      <c r="W728" s="133"/>
      <c r="X728" s="133"/>
      <c r="Y728" s="133"/>
      <c r="Z728" s="133"/>
      <c r="AA728" s="133">
        <v>10</v>
      </c>
      <c r="AB728" s="133">
        <v>11</v>
      </c>
      <c r="AC728" s="133"/>
      <c r="AD728" s="133">
        <v>1100</v>
      </c>
      <c r="AE728" s="133"/>
      <c r="AF728" s="133"/>
      <c r="AG728" s="133">
        <v>100</v>
      </c>
      <c r="AH728" s="133"/>
      <c r="AI728" s="133"/>
      <c r="AJ728" s="133"/>
      <c r="AK728" s="133"/>
      <c r="AL728" s="133"/>
      <c r="AM728" s="133"/>
      <c r="AN728" s="133"/>
      <c r="AO728" s="133"/>
      <c r="AP728" s="133"/>
      <c r="AQ728" s="133"/>
      <c r="AR728" s="133">
        <v>1</v>
      </c>
      <c r="AS728" s="133"/>
      <c r="AT728" s="133"/>
      <c r="AU728" s="133"/>
      <c r="AV728" s="133"/>
      <c r="AW728" s="133"/>
      <c r="AX728" s="133"/>
      <c r="AY728" s="133"/>
      <c r="AZ728" s="133"/>
      <c r="BA728" s="133"/>
      <c r="BB728" s="133"/>
      <c r="BC728" s="133"/>
      <c r="BD728" s="133"/>
      <c r="BE728" s="133"/>
      <c r="BF728" s="165"/>
      <c r="BG728" s="140"/>
      <c r="BH728" s="140"/>
      <c r="BI728" s="133"/>
      <c r="BJ728" s="133"/>
      <c r="BK728" s="133"/>
      <c r="BL728" s="133"/>
      <c r="BM728" s="133"/>
      <c r="BN728" s="133"/>
      <c r="BO728" s="133"/>
      <c r="BP728" s="133"/>
    </row>
    <row r="729" spans="1:68" ht="13.5" customHeight="1" x14ac:dyDescent="0.3">
      <c r="A729" s="133">
        <v>16</v>
      </c>
      <c r="B729" s="136"/>
      <c r="C729" s="137" t="s">
        <v>2183</v>
      </c>
      <c r="D729" s="138" t="s">
        <v>8188</v>
      </c>
      <c r="E729" s="133"/>
      <c r="F729" s="133"/>
      <c r="G729" s="133">
        <v>1</v>
      </c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>
        <v>1</v>
      </c>
      <c r="S729" s="133">
        <v>2</v>
      </c>
      <c r="T729" s="133"/>
      <c r="U729" s="133">
        <v>2</v>
      </c>
      <c r="V729" s="133">
        <v>1</v>
      </c>
      <c r="W729" s="133">
        <v>1</v>
      </c>
      <c r="X729" s="133"/>
      <c r="Y729" s="133">
        <v>2</v>
      </c>
      <c r="Z729" s="133">
        <v>7</v>
      </c>
      <c r="AA729" s="133">
        <v>10</v>
      </c>
      <c r="AB729" s="133">
        <v>22</v>
      </c>
      <c r="AC729" s="133"/>
      <c r="AD729" s="133">
        <v>1025</v>
      </c>
      <c r="AE729" s="133"/>
      <c r="AF729" s="133"/>
      <c r="AG729" s="133"/>
      <c r="AH729" s="133"/>
      <c r="AI729" s="133"/>
      <c r="AJ729" s="133"/>
      <c r="AK729" s="133"/>
      <c r="AL729" s="133"/>
      <c r="AM729" s="133"/>
      <c r="AN729" s="133"/>
      <c r="AO729" s="133"/>
      <c r="AP729" s="133"/>
      <c r="AQ729" s="133"/>
      <c r="AR729" s="133">
        <v>1</v>
      </c>
      <c r="AS729" s="133"/>
      <c r="AT729" s="133"/>
      <c r="AU729" s="133"/>
      <c r="AV729" s="133"/>
      <c r="AW729" s="133"/>
      <c r="AX729" s="133"/>
      <c r="AY729" s="133"/>
      <c r="AZ729" s="133"/>
      <c r="BA729" s="133"/>
      <c r="BB729" s="133"/>
      <c r="BC729" s="133"/>
      <c r="BD729" s="133"/>
      <c r="BE729" s="133">
        <v>1</v>
      </c>
      <c r="BF729" s="166" t="s">
        <v>1606</v>
      </c>
      <c r="BG729" s="137" t="s">
        <v>8051</v>
      </c>
      <c r="BH729" s="137" t="s">
        <v>8086</v>
      </c>
      <c r="BI729" s="133"/>
      <c r="BJ729" s="133"/>
      <c r="BK729" s="133"/>
      <c r="BL729" s="133"/>
      <c r="BM729" s="133"/>
      <c r="BN729" s="133"/>
      <c r="BO729" s="133"/>
      <c r="BP729" s="133"/>
    </row>
    <row r="730" spans="1:68" ht="13.5" customHeight="1" x14ac:dyDescent="0.3">
      <c r="A730" s="133">
        <v>17</v>
      </c>
      <c r="B730" s="136"/>
      <c r="C730" s="137" t="s">
        <v>7010</v>
      </c>
      <c r="D730" s="138" t="s">
        <v>8189</v>
      </c>
      <c r="E730" s="133"/>
      <c r="F730" s="133"/>
      <c r="G730" s="133">
        <v>1</v>
      </c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133"/>
      <c r="AJ730" s="133"/>
      <c r="AK730" s="133"/>
      <c r="AL730" s="133"/>
      <c r="AM730" s="133"/>
      <c r="AN730" s="133"/>
      <c r="AO730" s="133"/>
      <c r="AP730" s="133"/>
      <c r="AQ730" s="133"/>
      <c r="AR730" s="133"/>
      <c r="AS730" s="133"/>
      <c r="AT730" s="133"/>
      <c r="AU730" s="133"/>
      <c r="AV730" s="133"/>
      <c r="AW730" s="133"/>
      <c r="AX730" s="133"/>
      <c r="AY730" s="133"/>
      <c r="AZ730" s="133"/>
      <c r="BA730" s="133"/>
      <c r="BB730" s="133"/>
      <c r="BC730" s="133"/>
      <c r="BD730" s="133"/>
      <c r="BE730" s="133"/>
      <c r="BF730" s="165"/>
      <c r="BG730" s="140"/>
      <c r="BH730" s="140"/>
      <c r="BI730" s="133"/>
      <c r="BJ730" s="133"/>
      <c r="BK730" s="133"/>
      <c r="BL730" s="133"/>
      <c r="BM730" s="133"/>
      <c r="BN730" s="133"/>
      <c r="BO730" s="133"/>
      <c r="BP730" s="133"/>
    </row>
    <row r="731" spans="1:68" ht="13.5" customHeight="1" x14ac:dyDescent="0.3">
      <c r="A731" s="133">
        <v>18</v>
      </c>
      <c r="B731" s="136"/>
      <c r="C731" s="137" t="s">
        <v>578</v>
      </c>
      <c r="D731" s="138" t="s">
        <v>8190</v>
      </c>
      <c r="E731" s="133"/>
      <c r="F731" s="133"/>
      <c r="G731" s="133">
        <v>1</v>
      </c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>
        <v>1</v>
      </c>
      <c r="S731" s="133">
        <v>1</v>
      </c>
      <c r="T731" s="133">
        <v>2</v>
      </c>
      <c r="U731" s="133">
        <v>6</v>
      </c>
      <c r="V731" s="133">
        <v>1</v>
      </c>
      <c r="W731" s="133">
        <v>4</v>
      </c>
      <c r="X731" s="133"/>
      <c r="Y731" s="133">
        <v>11</v>
      </c>
      <c r="Z731" s="133">
        <v>17</v>
      </c>
      <c r="AA731" s="133">
        <v>10</v>
      </c>
      <c r="AB731" s="133">
        <v>38</v>
      </c>
      <c r="AC731" s="133"/>
      <c r="AD731" s="133">
        <v>1254</v>
      </c>
      <c r="AE731" s="133"/>
      <c r="AF731" s="133"/>
      <c r="AG731" s="133">
        <v>8</v>
      </c>
      <c r="AH731" s="133"/>
      <c r="AI731" s="133">
        <v>3</v>
      </c>
      <c r="AJ731" s="133">
        <v>1</v>
      </c>
      <c r="AK731" s="133"/>
      <c r="AL731" s="133"/>
      <c r="AM731" s="133">
        <v>14</v>
      </c>
      <c r="AN731" s="133">
        <v>2</v>
      </c>
      <c r="AO731" s="133"/>
      <c r="AP731" s="133"/>
      <c r="AQ731" s="133"/>
      <c r="AR731" s="133">
        <v>2</v>
      </c>
      <c r="AS731" s="133"/>
      <c r="AT731" s="133"/>
      <c r="AU731" s="133"/>
      <c r="AV731" s="133"/>
      <c r="AW731" s="133"/>
      <c r="AX731" s="133"/>
      <c r="AY731" s="133"/>
      <c r="AZ731" s="133"/>
      <c r="BA731" s="133"/>
      <c r="BB731" s="133"/>
      <c r="BC731" s="133"/>
      <c r="BD731" s="133"/>
      <c r="BE731" s="133">
        <v>3</v>
      </c>
      <c r="BF731" s="166" t="s">
        <v>8191</v>
      </c>
      <c r="BG731" s="137" t="s">
        <v>8192</v>
      </c>
      <c r="BH731" s="137" t="s">
        <v>8086</v>
      </c>
      <c r="BI731" s="133"/>
      <c r="BJ731" s="133"/>
      <c r="BK731" s="133"/>
      <c r="BL731" s="133"/>
      <c r="BM731" s="133"/>
      <c r="BN731" s="133"/>
      <c r="BO731" s="133"/>
      <c r="BP731" s="133"/>
    </row>
    <row r="732" spans="1:68" ht="13.5" customHeight="1" x14ac:dyDescent="0.3">
      <c r="A732" s="133">
        <v>19</v>
      </c>
      <c r="B732" s="136"/>
      <c r="C732" s="137" t="s">
        <v>2235</v>
      </c>
      <c r="D732" s="138" t="s">
        <v>8193</v>
      </c>
      <c r="E732" s="138" t="s">
        <v>8194</v>
      </c>
      <c r="F732" s="133"/>
      <c r="G732" s="133">
        <v>1</v>
      </c>
      <c r="H732" s="133">
        <v>1</v>
      </c>
      <c r="I732" s="133">
        <v>1</v>
      </c>
      <c r="J732" s="133">
        <v>1</v>
      </c>
      <c r="K732" s="133"/>
      <c r="L732" s="133"/>
      <c r="M732" s="133"/>
      <c r="N732" s="133"/>
      <c r="O732" s="133"/>
      <c r="P732" s="133"/>
      <c r="Q732" s="133"/>
      <c r="R732" s="133">
        <v>2</v>
      </c>
      <c r="S732" s="133"/>
      <c r="T732" s="133"/>
      <c r="U732" s="133">
        <v>1</v>
      </c>
      <c r="V732" s="133">
        <v>1</v>
      </c>
      <c r="W732" s="133"/>
      <c r="X732" s="133">
        <v>1</v>
      </c>
      <c r="Y732" s="133">
        <v>2</v>
      </c>
      <c r="Z732" s="133">
        <v>5</v>
      </c>
      <c r="AA732" s="133">
        <v>20</v>
      </c>
      <c r="AB732" s="133">
        <v>11</v>
      </c>
      <c r="AC732" s="133"/>
      <c r="AD732" s="133">
        <v>1430</v>
      </c>
      <c r="AE732" s="133"/>
      <c r="AF732" s="133"/>
      <c r="AG732" s="133">
        <v>265</v>
      </c>
      <c r="AH732" s="133"/>
      <c r="AI732" s="133"/>
      <c r="AJ732" s="133"/>
      <c r="AK732" s="133"/>
      <c r="AL732" s="133"/>
      <c r="AM732" s="133"/>
      <c r="AN732" s="133"/>
      <c r="AO732" s="133"/>
      <c r="AP732" s="133"/>
      <c r="AQ732" s="133"/>
      <c r="AR732" s="133">
        <v>2</v>
      </c>
      <c r="AS732" s="133"/>
      <c r="AT732" s="133"/>
      <c r="AU732" s="133"/>
      <c r="AV732" s="133"/>
      <c r="AW732" s="133"/>
      <c r="AX732" s="133"/>
      <c r="AY732" s="133"/>
      <c r="AZ732" s="133"/>
      <c r="BA732" s="133"/>
      <c r="BB732" s="133"/>
      <c r="BC732" s="133"/>
      <c r="BD732" s="133"/>
      <c r="BE732" s="133">
        <v>2</v>
      </c>
      <c r="BF732" s="166" t="s">
        <v>8195</v>
      </c>
      <c r="BG732" s="137" t="s">
        <v>8078</v>
      </c>
      <c r="BH732" s="137" t="s">
        <v>7043</v>
      </c>
      <c r="BI732" s="133"/>
      <c r="BJ732" s="133"/>
      <c r="BK732" s="133"/>
      <c r="BL732" s="133"/>
      <c r="BM732" s="133"/>
      <c r="BN732" s="133"/>
      <c r="BO732" s="133"/>
      <c r="BP732" s="133"/>
    </row>
    <row r="733" spans="1:68" ht="13.5" customHeight="1" x14ac:dyDescent="0.3">
      <c r="A733" s="133">
        <v>20</v>
      </c>
      <c r="B733" s="136"/>
      <c r="C733" s="137" t="s">
        <v>578</v>
      </c>
      <c r="D733" s="138" t="s">
        <v>8196</v>
      </c>
      <c r="E733" s="133"/>
      <c r="F733" s="133"/>
      <c r="G733" s="133">
        <v>1</v>
      </c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>
        <v>1</v>
      </c>
      <c r="V733" s="133"/>
      <c r="W733" s="133">
        <v>1</v>
      </c>
      <c r="X733" s="133">
        <v>1</v>
      </c>
      <c r="Y733" s="133">
        <v>2</v>
      </c>
      <c r="Z733" s="133">
        <v>4</v>
      </c>
      <c r="AA733" s="133">
        <v>7</v>
      </c>
      <c r="AB733" s="133">
        <v>13</v>
      </c>
      <c r="AC733" s="133"/>
      <c r="AD733" s="133">
        <v>527</v>
      </c>
      <c r="AE733" s="133"/>
      <c r="AF733" s="133"/>
      <c r="AG733" s="133"/>
      <c r="AH733" s="133"/>
      <c r="AI733" s="133"/>
      <c r="AJ733" s="133"/>
      <c r="AK733" s="133"/>
      <c r="AL733" s="133"/>
      <c r="AM733" s="133"/>
      <c r="AN733" s="133"/>
      <c r="AO733" s="133"/>
      <c r="AP733" s="133"/>
      <c r="AQ733" s="133"/>
      <c r="AR733" s="133">
        <v>1</v>
      </c>
      <c r="AS733" s="133"/>
      <c r="AT733" s="133"/>
      <c r="AU733" s="133"/>
      <c r="AV733" s="133"/>
      <c r="AW733" s="133"/>
      <c r="AX733" s="133"/>
      <c r="AY733" s="133"/>
      <c r="AZ733" s="133"/>
      <c r="BA733" s="133"/>
      <c r="BB733" s="133"/>
      <c r="BC733" s="133"/>
      <c r="BD733" s="133"/>
      <c r="BE733" s="133"/>
      <c r="BF733" s="165"/>
      <c r="BG733" s="140"/>
      <c r="BH733" s="140"/>
      <c r="BI733" s="133"/>
      <c r="BJ733" s="133"/>
      <c r="BK733" s="133"/>
      <c r="BL733" s="133"/>
      <c r="BM733" s="133"/>
      <c r="BN733" s="133"/>
      <c r="BO733" s="133"/>
      <c r="BP733" s="133"/>
    </row>
    <row r="734" spans="1:68" ht="13.5" customHeight="1" x14ac:dyDescent="0.3">
      <c r="A734" s="133">
        <v>21</v>
      </c>
      <c r="B734" s="136"/>
      <c r="C734" s="137" t="s">
        <v>2394</v>
      </c>
      <c r="D734" s="138" t="s">
        <v>8197</v>
      </c>
      <c r="E734" s="138" t="s">
        <v>8198</v>
      </c>
      <c r="F734" s="133"/>
      <c r="G734" s="133">
        <v>1</v>
      </c>
      <c r="H734" s="133">
        <v>1</v>
      </c>
      <c r="I734" s="133"/>
      <c r="J734" s="133"/>
      <c r="K734" s="133"/>
      <c r="L734" s="133"/>
      <c r="M734" s="133"/>
      <c r="N734" s="133"/>
      <c r="O734" s="133"/>
      <c r="P734" s="133"/>
      <c r="Q734" s="133">
        <v>1</v>
      </c>
      <c r="R734" s="133"/>
      <c r="S734" s="133">
        <v>1</v>
      </c>
      <c r="T734" s="133">
        <v>3</v>
      </c>
      <c r="U734" s="133"/>
      <c r="V734" s="133"/>
      <c r="W734" s="133"/>
      <c r="X734" s="133"/>
      <c r="Y734" s="133">
        <v>1</v>
      </c>
      <c r="Z734" s="133">
        <v>1</v>
      </c>
      <c r="AA734" s="133">
        <v>2</v>
      </c>
      <c r="AB734" s="133">
        <v>5</v>
      </c>
      <c r="AC734" s="133"/>
      <c r="AD734" s="133">
        <v>250</v>
      </c>
      <c r="AE734" s="133"/>
      <c r="AF734" s="133"/>
      <c r="AG734" s="133">
        <v>59</v>
      </c>
      <c r="AH734" s="133"/>
      <c r="AI734" s="133"/>
      <c r="AJ734" s="133"/>
      <c r="AK734" s="133"/>
      <c r="AL734" s="133"/>
      <c r="AM734" s="133"/>
      <c r="AN734" s="133"/>
      <c r="AO734" s="133"/>
      <c r="AP734" s="133"/>
      <c r="AQ734" s="133"/>
      <c r="AR734" s="133"/>
      <c r="AS734" s="133"/>
      <c r="AT734" s="133"/>
      <c r="AU734" s="133"/>
      <c r="AV734" s="133"/>
      <c r="AW734" s="133"/>
      <c r="AX734" s="133"/>
      <c r="AY734" s="133"/>
      <c r="AZ734" s="133"/>
      <c r="BA734" s="133"/>
      <c r="BB734" s="133"/>
      <c r="BC734" s="133"/>
      <c r="BD734" s="133"/>
      <c r="BE734" s="133"/>
      <c r="BF734" s="165"/>
      <c r="BG734" s="140"/>
      <c r="BH734" s="140"/>
      <c r="BI734" s="133"/>
      <c r="BJ734" s="133"/>
      <c r="BK734" s="133"/>
      <c r="BL734" s="133"/>
      <c r="BM734" s="133"/>
      <c r="BN734" s="133"/>
      <c r="BO734" s="133"/>
      <c r="BP734" s="133"/>
    </row>
    <row r="735" spans="1:68" ht="13.5" customHeight="1" x14ac:dyDescent="0.3">
      <c r="A735" s="133">
        <v>22</v>
      </c>
      <c r="B735" s="136"/>
      <c r="C735" s="140"/>
      <c r="D735" s="138" t="s">
        <v>8199</v>
      </c>
      <c r="E735" s="138" t="s">
        <v>8200</v>
      </c>
      <c r="F735" s="133"/>
      <c r="G735" s="133">
        <v>1</v>
      </c>
      <c r="H735" s="133">
        <v>1</v>
      </c>
      <c r="I735" s="133">
        <v>1</v>
      </c>
      <c r="J735" s="133">
        <v>1</v>
      </c>
      <c r="K735" s="133"/>
      <c r="L735" s="133"/>
      <c r="M735" s="133"/>
      <c r="N735" s="133"/>
      <c r="O735" s="133"/>
      <c r="P735" s="133"/>
      <c r="Q735" s="133">
        <v>2</v>
      </c>
      <c r="R735" s="133"/>
      <c r="S735" s="133">
        <v>1</v>
      </c>
      <c r="T735" s="133">
        <v>1</v>
      </c>
      <c r="U735" s="133"/>
      <c r="V735" s="133"/>
      <c r="W735" s="133"/>
      <c r="X735" s="133"/>
      <c r="Y735" s="133">
        <v>1</v>
      </c>
      <c r="Z735" s="133">
        <v>2</v>
      </c>
      <c r="AA735" s="133">
        <v>8</v>
      </c>
      <c r="AB735" s="133">
        <v>20</v>
      </c>
      <c r="AC735" s="133"/>
      <c r="AD735" s="133">
        <v>197</v>
      </c>
      <c r="AE735" s="133"/>
      <c r="AF735" s="133"/>
      <c r="AG735" s="133">
        <v>31</v>
      </c>
      <c r="AH735" s="133"/>
      <c r="AI735" s="133"/>
      <c r="AJ735" s="133"/>
      <c r="AK735" s="133"/>
      <c r="AL735" s="133"/>
      <c r="AM735" s="133"/>
      <c r="AN735" s="133"/>
      <c r="AO735" s="133"/>
      <c r="AP735" s="133"/>
      <c r="AQ735" s="133"/>
      <c r="AR735" s="133">
        <v>1</v>
      </c>
      <c r="AS735" s="133"/>
      <c r="AT735" s="133"/>
      <c r="AU735" s="133"/>
      <c r="AV735" s="133"/>
      <c r="AW735" s="133"/>
      <c r="AX735" s="133"/>
      <c r="AY735" s="133"/>
      <c r="AZ735" s="133"/>
      <c r="BA735" s="133"/>
      <c r="BB735" s="133"/>
      <c r="BC735" s="133"/>
      <c r="BD735" s="133"/>
      <c r="BE735" s="133"/>
      <c r="BF735" s="165"/>
      <c r="BG735" s="140"/>
      <c r="BH735" s="140"/>
      <c r="BI735" s="133"/>
      <c r="BJ735" s="133"/>
      <c r="BK735" s="133"/>
      <c r="BL735" s="133"/>
      <c r="BM735" s="133"/>
      <c r="BN735" s="133"/>
      <c r="BO735" s="133"/>
      <c r="BP735" s="133"/>
    </row>
    <row r="736" spans="1:68" ht="13.5" customHeight="1" x14ac:dyDescent="0.3">
      <c r="A736" s="133">
        <v>23</v>
      </c>
      <c r="B736" s="136"/>
      <c r="C736" s="137" t="s">
        <v>8201</v>
      </c>
      <c r="D736" s="138" t="s">
        <v>8202</v>
      </c>
      <c r="E736" s="133"/>
      <c r="F736" s="133"/>
      <c r="G736" s="133">
        <v>1</v>
      </c>
      <c r="H736" s="133"/>
      <c r="I736" s="133">
        <v>1</v>
      </c>
      <c r="J736" s="133">
        <v>2</v>
      </c>
      <c r="K736" s="133"/>
      <c r="L736" s="133"/>
      <c r="M736" s="133"/>
      <c r="N736" s="133"/>
      <c r="O736" s="133"/>
      <c r="P736" s="133"/>
      <c r="Q736" s="133">
        <v>2</v>
      </c>
      <c r="R736" s="133"/>
      <c r="S736" s="133">
        <v>2</v>
      </c>
      <c r="T736" s="133">
        <v>1</v>
      </c>
      <c r="U736" s="133"/>
      <c r="V736" s="133"/>
      <c r="W736" s="133"/>
      <c r="X736" s="133"/>
      <c r="Y736" s="133">
        <v>1</v>
      </c>
      <c r="Z736" s="133">
        <v>2</v>
      </c>
      <c r="AA736" s="133">
        <v>10</v>
      </c>
      <c r="AB736" s="133">
        <v>19</v>
      </c>
      <c r="AC736" s="133"/>
      <c r="AD736" s="133">
        <v>714</v>
      </c>
      <c r="AE736" s="133"/>
      <c r="AF736" s="133"/>
      <c r="AG736" s="133">
        <v>30</v>
      </c>
      <c r="AH736" s="133"/>
      <c r="AI736" s="133"/>
      <c r="AJ736" s="133"/>
      <c r="AK736" s="133"/>
      <c r="AL736" s="133"/>
      <c r="AM736" s="133"/>
      <c r="AN736" s="133"/>
      <c r="AO736" s="133"/>
      <c r="AP736" s="133"/>
      <c r="AQ736" s="133"/>
      <c r="AR736" s="133">
        <v>1</v>
      </c>
      <c r="AS736" s="133"/>
      <c r="AT736" s="133"/>
      <c r="AU736" s="133"/>
      <c r="AV736" s="133"/>
      <c r="AW736" s="133"/>
      <c r="AX736" s="133"/>
      <c r="AY736" s="133"/>
      <c r="AZ736" s="133"/>
      <c r="BA736" s="133"/>
      <c r="BB736" s="133"/>
      <c r="BC736" s="133"/>
      <c r="BD736" s="133"/>
      <c r="BE736" s="133"/>
      <c r="BF736" s="165"/>
      <c r="BG736" s="140"/>
      <c r="BH736" s="140"/>
      <c r="BI736" s="133"/>
      <c r="BJ736" s="133"/>
      <c r="BK736" s="133"/>
      <c r="BL736" s="133"/>
      <c r="BM736" s="133"/>
      <c r="BN736" s="133"/>
      <c r="BO736" s="133"/>
      <c r="BP736" s="133"/>
    </row>
    <row r="737" spans="1:68" ht="13.5" customHeight="1" x14ac:dyDescent="0.3">
      <c r="A737" s="133">
        <v>24</v>
      </c>
      <c r="B737" s="136"/>
      <c r="C737" s="137" t="s">
        <v>578</v>
      </c>
      <c r="D737" s="138" t="s">
        <v>8203</v>
      </c>
      <c r="E737" s="138" t="s">
        <v>8204</v>
      </c>
      <c r="F737" s="133"/>
      <c r="G737" s="133">
        <v>1</v>
      </c>
      <c r="H737" s="133">
        <v>1</v>
      </c>
      <c r="I737" s="133">
        <v>3</v>
      </c>
      <c r="J737" s="133">
        <v>3</v>
      </c>
      <c r="K737" s="133"/>
      <c r="L737" s="133"/>
      <c r="M737" s="133"/>
      <c r="N737" s="133"/>
      <c r="O737" s="133"/>
      <c r="P737" s="133"/>
      <c r="Q737" s="133">
        <v>1</v>
      </c>
      <c r="R737" s="133">
        <v>1</v>
      </c>
      <c r="S737" s="133">
        <v>1</v>
      </c>
      <c r="T737" s="133">
        <v>1</v>
      </c>
      <c r="U737" s="133">
        <v>2</v>
      </c>
      <c r="V737" s="133"/>
      <c r="W737" s="133">
        <v>2</v>
      </c>
      <c r="X737" s="133"/>
      <c r="Y737" s="133">
        <v>5</v>
      </c>
      <c r="Z737" s="133">
        <v>7</v>
      </c>
      <c r="AA737" s="133">
        <v>18</v>
      </c>
      <c r="AB737" s="133">
        <v>28</v>
      </c>
      <c r="AC737" s="133"/>
      <c r="AD737" s="133">
        <v>1380</v>
      </c>
      <c r="AE737" s="133"/>
      <c r="AF737" s="133"/>
      <c r="AG737" s="133">
        <v>50</v>
      </c>
      <c r="AH737" s="133"/>
      <c r="AI737" s="133"/>
      <c r="AJ737" s="133"/>
      <c r="AK737" s="133"/>
      <c r="AL737" s="133"/>
      <c r="AM737" s="133"/>
      <c r="AN737" s="133"/>
      <c r="AO737" s="133"/>
      <c r="AP737" s="133"/>
      <c r="AQ737" s="133"/>
      <c r="AR737" s="133">
        <v>2</v>
      </c>
      <c r="AS737" s="133"/>
      <c r="AT737" s="133"/>
      <c r="AU737" s="133"/>
      <c r="AV737" s="133"/>
      <c r="AW737" s="133"/>
      <c r="AX737" s="133"/>
      <c r="AY737" s="133"/>
      <c r="AZ737" s="133"/>
      <c r="BA737" s="133"/>
      <c r="BB737" s="133"/>
      <c r="BC737" s="133"/>
      <c r="BD737" s="133"/>
      <c r="BE737" s="138" t="s">
        <v>5853</v>
      </c>
      <c r="BF737" s="166" t="s">
        <v>8205</v>
      </c>
      <c r="BG737" s="137" t="s">
        <v>7990</v>
      </c>
      <c r="BH737" s="137" t="s">
        <v>8086</v>
      </c>
      <c r="BI737" s="133"/>
      <c r="BJ737" s="133"/>
      <c r="BK737" s="133"/>
      <c r="BL737" s="133"/>
      <c r="BM737" s="133"/>
      <c r="BN737" s="133"/>
      <c r="BO737" s="133"/>
      <c r="BP737" s="133"/>
    </row>
    <row r="738" spans="1:68" ht="13.5" customHeight="1" x14ac:dyDescent="0.3">
      <c r="A738" s="133">
        <v>25</v>
      </c>
      <c r="B738" s="136"/>
      <c r="C738" s="137" t="s">
        <v>2394</v>
      </c>
      <c r="D738" s="138" t="s">
        <v>8206</v>
      </c>
      <c r="E738" s="133"/>
      <c r="F738" s="133"/>
      <c r="G738" s="133">
        <v>1</v>
      </c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133"/>
      <c r="AJ738" s="133"/>
      <c r="AK738" s="133"/>
      <c r="AL738" s="133"/>
      <c r="AM738" s="133"/>
      <c r="AN738" s="133"/>
      <c r="AO738" s="133"/>
      <c r="AP738" s="133"/>
      <c r="AQ738" s="133"/>
      <c r="AR738" s="133"/>
      <c r="AS738" s="133"/>
      <c r="AT738" s="133"/>
      <c r="AU738" s="133"/>
      <c r="AV738" s="133"/>
      <c r="AW738" s="133"/>
      <c r="AX738" s="133"/>
      <c r="AY738" s="133"/>
      <c r="AZ738" s="133"/>
      <c r="BA738" s="133"/>
      <c r="BB738" s="133"/>
      <c r="BC738" s="133"/>
      <c r="BD738" s="133"/>
      <c r="BE738" s="133"/>
      <c r="BF738" s="165"/>
      <c r="BG738" s="140"/>
      <c r="BH738" s="140"/>
      <c r="BI738" s="133"/>
      <c r="BJ738" s="133"/>
      <c r="BK738" s="133"/>
      <c r="BL738" s="133"/>
      <c r="BM738" s="133"/>
      <c r="BN738" s="133"/>
      <c r="BO738" s="133"/>
      <c r="BP738" s="133"/>
    </row>
    <row r="739" spans="1:68" ht="13.5" customHeight="1" x14ac:dyDescent="0.3">
      <c r="A739" s="133">
        <v>26</v>
      </c>
      <c r="B739" s="136"/>
      <c r="C739" s="137" t="s">
        <v>2168</v>
      </c>
      <c r="D739" s="138" t="s">
        <v>8207</v>
      </c>
      <c r="E739" s="133"/>
      <c r="F739" s="133"/>
      <c r="G739" s="133">
        <v>1</v>
      </c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>
        <v>1</v>
      </c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133"/>
      <c r="AJ739" s="133"/>
      <c r="AK739" s="133"/>
      <c r="AL739" s="133"/>
      <c r="AM739" s="133"/>
      <c r="AN739" s="133"/>
      <c r="AO739" s="133"/>
      <c r="AP739" s="133"/>
      <c r="AQ739" s="133"/>
      <c r="AR739" s="133"/>
      <c r="AS739" s="133"/>
      <c r="AT739" s="133"/>
      <c r="AU739" s="133"/>
      <c r="AV739" s="133"/>
      <c r="AW739" s="133"/>
      <c r="AX739" s="133"/>
      <c r="AY739" s="133"/>
      <c r="AZ739" s="133"/>
      <c r="BA739" s="133"/>
      <c r="BB739" s="133"/>
      <c r="BC739" s="133"/>
      <c r="BD739" s="133"/>
      <c r="BE739" s="133"/>
      <c r="BF739" s="165"/>
      <c r="BG739" s="140"/>
      <c r="BH739" s="140"/>
      <c r="BI739" s="133"/>
      <c r="BJ739" s="133"/>
      <c r="BK739" s="133"/>
      <c r="BL739" s="133"/>
      <c r="BM739" s="133"/>
      <c r="BN739" s="133"/>
      <c r="BO739" s="133"/>
      <c r="BP739" s="133"/>
    </row>
    <row r="740" spans="1:68" ht="13.5" customHeight="1" x14ac:dyDescent="0.3">
      <c r="A740" s="133">
        <v>27</v>
      </c>
      <c r="B740" s="136"/>
      <c r="C740" s="137" t="s">
        <v>8208</v>
      </c>
      <c r="D740" s="138" t="s">
        <v>8209</v>
      </c>
      <c r="E740" s="138" t="s">
        <v>8210</v>
      </c>
      <c r="F740" s="133"/>
      <c r="G740" s="133">
        <v>1</v>
      </c>
      <c r="H740" s="133">
        <v>1</v>
      </c>
      <c r="I740" s="133">
        <v>2</v>
      </c>
      <c r="J740" s="133">
        <v>1</v>
      </c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>
        <v>1</v>
      </c>
      <c r="V740" s="133"/>
      <c r="W740" s="133"/>
      <c r="X740" s="133"/>
      <c r="Y740" s="133">
        <v>2</v>
      </c>
      <c r="Z740" s="133">
        <v>2</v>
      </c>
      <c r="AA740" s="133">
        <v>16</v>
      </c>
      <c r="AB740" s="133">
        <v>14</v>
      </c>
      <c r="AC740" s="133"/>
      <c r="AD740" s="133">
        <v>950</v>
      </c>
      <c r="AE740" s="133"/>
      <c r="AF740" s="133"/>
      <c r="AG740" s="133">
        <v>132</v>
      </c>
      <c r="AH740" s="133"/>
      <c r="AI740" s="133"/>
      <c r="AJ740" s="133"/>
      <c r="AK740" s="133"/>
      <c r="AL740" s="133"/>
      <c r="AM740" s="133"/>
      <c r="AN740" s="133"/>
      <c r="AO740" s="133"/>
      <c r="AP740" s="133"/>
      <c r="AQ740" s="133"/>
      <c r="AR740" s="133">
        <v>1</v>
      </c>
      <c r="AS740" s="133"/>
      <c r="AT740" s="133"/>
      <c r="AU740" s="133"/>
      <c r="AV740" s="133"/>
      <c r="AW740" s="133"/>
      <c r="AX740" s="133"/>
      <c r="AY740" s="133"/>
      <c r="AZ740" s="133"/>
      <c r="BA740" s="133"/>
      <c r="BB740" s="133"/>
      <c r="BC740" s="133"/>
      <c r="BD740" s="133"/>
      <c r="BE740" s="133">
        <v>1</v>
      </c>
      <c r="BF740" s="166" t="s">
        <v>8211</v>
      </c>
      <c r="BG740" s="137" t="s">
        <v>8051</v>
      </c>
      <c r="BH740" s="137" t="s">
        <v>8086</v>
      </c>
      <c r="BI740" s="133"/>
      <c r="BJ740" s="133"/>
      <c r="BK740" s="133"/>
      <c r="BL740" s="133"/>
      <c r="BM740" s="133"/>
      <c r="BN740" s="133"/>
      <c r="BO740" s="133"/>
      <c r="BP740" s="133"/>
    </row>
    <row r="741" spans="1:68" ht="13.5" customHeight="1" x14ac:dyDescent="0.3">
      <c r="A741" s="133">
        <v>28</v>
      </c>
      <c r="B741" s="136"/>
      <c r="C741" s="137" t="s">
        <v>2394</v>
      </c>
      <c r="D741" s="138" t="s">
        <v>8203</v>
      </c>
      <c r="E741" s="138" t="s">
        <v>8212</v>
      </c>
      <c r="F741" s="133"/>
      <c r="G741" s="133">
        <v>1</v>
      </c>
      <c r="H741" s="133">
        <v>1</v>
      </c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>
        <v>1</v>
      </c>
      <c r="Z741" s="133">
        <v>1</v>
      </c>
      <c r="AA741" s="133">
        <v>8</v>
      </c>
      <c r="AB741" s="133">
        <v>1</v>
      </c>
      <c r="AC741" s="133"/>
      <c r="AD741" s="133">
        <v>180</v>
      </c>
      <c r="AE741" s="133"/>
      <c r="AF741" s="133"/>
      <c r="AG741" s="133">
        <v>40</v>
      </c>
      <c r="AH741" s="133"/>
      <c r="AI741" s="133"/>
      <c r="AJ741" s="133"/>
      <c r="AK741" s="133"/>
      <c r="AL741" s="133"/>
      <c r="AM741" s="133"/>
      <c r="AN741" s="133"/>
      <c r="AO741" s="133"/>
      <c r="AP741" s="133"/>
      <c r="AQ741" s="133"/>
      <c r="AR741" s="133">
        <v>2</v>
      </c>
      <c r="AS741" s="133"/>
      <c r="AT741" s="133"/>
      <c r="AU741" s="133"/>
      <c r="AV741" s="133"/>
      <c r="AW741" s="133"/>
      <c r="AX741" s="133"/>
      <c r="AY741" s="133"/>
      <c r="AZ741" s="133"/>
      <c r="BA741" s="133"/>
      <c r="BB741" s="133"/>
      <c r="BC741" s="133"/>
      <c r="BD741" s="133"/>
      <c r="BE741" s="133">
        <v>1</v>
      </c>
      <c r="BF741" s="166" t="s">
        <v>8213</v>
      </c>
      <c r="BG741" s="137" t="s">
        <v>8115</v>
      </c>
      <c r="BH741" s="137" t="s">
        <v>7043</v>
      </c>
      <c r="BI741" s="133"/>
      <c r="BJ741" s="133"/>
      <c r="BK741" s="133"/>
      <c r="BL741" s="133"/>
      <c r="BM741" s="133"/>
      <c r="BN741" s="133"/>
      <c r="BO741" s="133"/>
      <c r="BP741" s="133"/>
    </row>
    <row r="742" spans="1:68" ht="13.5" customHeight="1" x14ac:dyDescent="0.3">
      <c r="A742" s="133">
        <v>29</v>
      </c>
      <c r="B742" s="136"/>
      <c r="C742" s="140"/>
      <c r="D742" s="138" t="s">
        <v>8214</v>
      </c>
      <c r="E742" s="138" t="s">
        <v>8215</v>
      </c>
      <c r="F742" s="133"/>
      <c r="G742" s="133">
        <v>1</v>
      </c>
      <c r="H742" s="133">
        <v>1</v>
      </c>
      <c r="I742" s="133">
        <v>1</v>
      </c>
      <c r="J742" s="133">
        <v>2</v>
      </c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>
        <v>3</v>
      </c>
      <c r="V742" s="133">
        <v>1</v>
      </c>
      <c r="W742" s="133">
        <v>1</v>
      </c>
      <c r="X742" s="133">
        <v>1</v>
      </c>
      <c r="Y742" s="133">
        <v>8</v>
      </c>
      <c r="Z742" s="133">
        <v>30</v>
      </c>
      <c r="AA742" s="133">
        <v>20</v>
      </c>
      <c r="AB742" s="133">
        <v>40</v>
      </c>
      <c r="AC742" s="133"/>
      <c r="AD742" s="133">
        <v>1000</v>
      </c>
      <c r="AE742" s="133"/>
      <c r="AF742" s="133"/>
      <c r="AG742" s="133">
        <v>156</v>
      </c>
      <c r="AH742" s="133"/>
      <c r="AI742" s="133"/>
      <c r="AJ742" s="133"/>
      <c r="AK742" s="133"/>
      <c r="AL742" s="133"/>
      <c r="AM742" s="133"/>
      <c r="AN742" s="133"/>
      <c r="AO742" s="133"/>
      <c r="AP742" s="133"/>
      <c r="AQ742" s="133"/>
      <c r="AR742" s="133"/>
      <c r="AS742" s="133"/>
      <c r="AT742" s="133"/>
      <c r="AU742" s="133"/>
      <c r="AV742" s="133"/>
      <c r="AW742" s="133"/>
      <c r="AX742" s="133"/>
      <c r="AY742" s="133"/>
      <c r="AZ742" s="133"/>
      <c r="BA742" s="133"/>
      <c r="BB742" s="133"/>
      <c r="BC742" s="133"/>
      <c r="BD742" s="133"/>
      <c r="BE742" s="133"/>
      <c r="BF742" s="165"/>
      <c r="BG742" s="140"/>
      <c r="BH742" s="140"/>
      <c r="BI742" s="133"/>
      <c r="BJ742" s="133"/>
      <c r="BK742" s="133"/>
      <c r="BL742" s="133"/>
      <c r="BM742" s="133"/>
      <c r="BN742" s="133"/>
      <c r="BO742" s="133"/>
      <c r="BP742" s="133"/>
    </row>
    <row r="743" spans="1:68" ht="13.5" customHeight="1" x14ac:dyDescent="0.3">
      <c r="A743" s="133">
        <v>30</v>
      </c>
      <c r="B743" s="136"/>
      <c r="C743" s="140"/>
      <c r="D743" s="138" t="s">
        <v>8216</v>
      </c>
      <c r="E743" s="138" t="s">
        <v>8217</v>
      </c>
      <c r="F743" s="133"/>
      <c r="G743" s="133">
        <v>1</v>
      </c>
      <c r="H743" s="133">
        <v>1</v>
      </c>
      <c r="I743" s="133">
        <v>4</v>
      </c>
      <c r="J743" s="133">
        <v>1</v>
      </c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>
        <v>1</v>
      </c>
      <c r="Z743" s="133"/>
      <c r="AA743" s="133">
        <v>4</v>
      </c>
      <c r="AB743" s="133"/>
      <c r="AC743" s="133"/>
      <c r="AD743" s="133"/>
      <c r="AE743" s="133"/>
      <c r="AF743" s="133"/>
      <c r="AG743" s="133"/>
      <c r="AH743" s="133"/>
      <c r="AI743" s="133"/>
      <c r="AJ743" s="133"/>
      <c r="AK743" s="133"/>
      <c r="AL743" s="133"/>
      <c r="AM743" s="133"/>
      <c r="AN743" s="133"/>
      <c r="AO743" s="133"/>
      <c r="AP743" s="133"/>
      <c r="AQ743" s="133"/>
      <c r="AR743" s="133">
        <v>1</v>
      </c>
      <c r="AS743" s="133"/>
      <c r="AT743" s="133"/>
      <c r="AU743" s="133"/>
      <c r="AV743" s="133"/>
      <c r="AW743" s="133"/>
      <c r="AX743" s="133"/>
      <c r="AY743" s="133"/>
      <c r="AZ743" s="133"/>
      <c r="BA743" s="133"/>
      <c r="BB743" s="133"/>
      <c r="BC743" s="133"/>
      <c r="BD743" s="133"/>
      <c r="BE743" s="133"/>
      <c r="BF743" s="165"/>
      <c r="BG743" s="140"/>
      <c r="BH743" s="140"/>
      <c r="BI743" s="133"/>
      <c r="BJ743" s="133"/>
      <c r="BK743" s="133"/>
      <c r="BL743" s="133"/>
      <c r="BM743" s="133"/>
      <c r="BN743" s="133"/>
      <c r="BO743" s="133"/>
      <c r="BP743" s="133"/>
    </row>
    <row r="744" spans="1:68" ht="13.5" customHeight="1" x14ac:dyDescent="0.3">
      <c r="A744" s="133"/>
      <c r="B744" s="143"/>
      <c r="C744" s="144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  <c r="AI744" s="133"/>
      <c r="AJ744" s="133"/>
      <c r="AK744" s="133"/>
      <c r="AL744" s="133"/>
      <c r="AM744" s="133"/>
      <c r="AN744" s="133"/>
      <c r="AO744" s="133"/>
      <c r="AP744" s="133"/>
      <c r="AQ744" s="133"/>
      <c r="AR744" s="133"/>
      <c r="AS744" s="133"/>
      <c r="AT744" s="133"/>
      <c r="AU744" s="133"/>
      <c r="AV744" s="133"/>
      <c r="AW744" s="133"/>
      <c r="AX744" s="133"/>
      <c r="AY744" s="133"/>
      <c r="AZ744" s="133"/>
      <c r="BA744" s="133"/>
      <c r="BB744" s="133"/>
      <c r="BC744" s="133"/>
      <c r="BD744" s="133"/>
      <c r="BE744" s="133"/>
      <c r="BF744" s="167"/>
      <c r="BG744" s="144"/>
      <c r="BH744" s="144"/>
      <c r="BI744" s="133"/>
      <c r="BJ744" s="133"/>
      <c r="BK744" s="133"/>
      <c r="BL744" s="133"/>
      <c r="BM744" s="133"/>
      <c r="BN744" s="133"/>
      <c r="BO744" s="133"/>
      <c r="BP744" s="133"/>
    </row>
    <row r="745" spans="1:68" ht="13.5" customHeight="1" x14ac:dyDescent="0.3">
      <c r="A745" s="154" t="s">
        <v>554</v>
      </c>
      <c r="B745" s="155"/>
      <c r="C745" s="156"/>
      <c r="D745" s="155"/>
      <c r="E745" s="155"/>
      <c r="F745" s="155"/>
      <c r="G745" s="155"/>
      <c r="H745" s="155"/>
      <c r="I745" s="155"/>
      <c r="J745" s="155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157"/>
      <c r="AJ745" s="157"/>
      <c r="AK745" s="157"/>
      <c r="AL745" s="157"/>
      <c r="AM745" s="157"/>
      <c r="AN745" s="157"/>
      <c r="AO745" s="157"/>
      <c r="AP745" s="157"/>
      <c r="AQ745" s="157"/>
      <c r="AR745" s="157"/>
      <c r="AS745" s="157"/>
      <c r="AT745" s="157"/>
      <c r="AU745" s="157"/>
      <c r="AV745" s="157"/>
      <c r="AW745" s="157"/>
      <c r="AX745" s="157"/>
      <c r="AY745" s="157"/>
      <c r="AZ745" s="157"/>
      <c r="BA745" s="157"/>
      <c r="BB745" s="157"/>
      <c r="BC745" s="157"/>
      <c r="BD745" s="157"/>
      <c r="BE745" s="157"/>
      <c r="BF745" s="158"/>
      <c r="BG745" s="159"/>
      <c r="BH745" s="159"/>
      <c r="BI745" s="157"/>
      <c r="BJ745" s="157"/>
      <c r="BK745" s="157"/>
      <c r="BL745" s="157"/>
      <c r="BM745" s="157"/>
      <c r="BN745" s="157"/>
      <c r="BO745" s="157"/>
      <c r="BP745" s="160"/>
    </row>
    <row r="746" spans="1:68" ht="13.5" customHeight="1" x14ac:dyDescent="0.3">
      <c r="A746" s="129">
        <v>1</v>
      </c>
      <c r="B746" s="153" t="s">
        <v>8218</v>
      </c>
      <c r="C746" s="131"/>
      <c r="D746" s="132" t="s">
        <v>8219</v>
      </c>
      <c r="E746" s="132" t="s">
        <v>8220</v>
      </c>
      <c r="F746" s="133"/>
      <c r="G746" s="129">
        <v>1</v>
      </c>
      <c r="H746" s="129">
        <v>1</v>
      </c>
      <c r="I746" s="129">
        <v>1</v>
      </c>
      <c r="J746" s="129">
        <v>2</v>
      </c>
      <c r="K746" s="133"/>
      <c r="L746" s="133"/>
      <c r="M746" s="133"/>
      <c r="N746" s="133"/>
      <c r="O746" s="133"/>
      <c r="P746" s="133"/>
      <c r="Q746" s="129">
        <v>5</v>
      </c>
      <c r="R746" s="129">
        <v>4</v>
      </c>
      <c r="S746" s="129">
        <v>5</v>
      </c>
      <c r="T746" s="129">
        <v>5</v>
      </c>
      <c r="U746" s="129">
        <v>1</v>
      </c>
      <c r="V746" s="133"/>
      <c r="W746" s="133"/>
      <c r="X746" s="133"/>
      <c r="Y746" s="129">
        <v>3</v>
      </c>
      <c r="Z746" s="129">
        <v>1</v>
      </c>
      <c r="AA746" s="129">
        <v>10</v>
      </c>
      <c r="AB746" s="133"/>
      <c r="AC746" s="133"/>
      <c r="AD746" s="129">
        <v>295</v>
      </c>
      <c r="AE746" s="133"/>
      <c r="AF746" s="133"/>
      <c r="AG746" s="129">
        <v>65</v>
      </c>
      <c r="AH746" s="133"/>
      <c r="AI746" s="129">
        <v>4</v>
      </c>
      <c r="AJ746" s="129">
        <v>2</v>
      </c>
      <c r="AK746" s="133"/>
      <c r="AL746" s="133"/>
      <c r="AM746" s="129">
        <v>51</v>
      </c>
      <c r="AN746" s="129">
        <v>31</v>
      </c>
      <c r="AO746" s="133"/>
      <c r="AP746" s="133"/>
      <c r="AQ746" s="133"/>
      <c r="AR746" s="129">
        <v>1</v>
      </c>
      <c r="AS746" s="133"/>
      <c r="AT746" s="133"/>
      <c r="AU746" s="133"/>
      <c r="AV746" s="133"/>
      <c r="AW746" s="133"/>
      <c r="AX746" s="133"/>
      <c r="AY746" s="133"/>
      <c r="AZ746" s="133"/>
      <c r="BA746" s="133"/>
      <c r="BB746" s="133"/>
      <c r="BC746" s="133"/>
      <c r="BD746" s="133"/>
      <c r="BE746" s="133"/>
      <c r="BF746" s="163"/>
      <c r="BG746" s="131"/>
      <c r="BH746" s="131"/>
      <c r="BI746" s="133"/>
      <c r="BJ746" s="133"/>
      <c r="BK746" s="133"/>
      <c r="BL746" s="133"/>
      <c r="BM746" s="133"/>
      <c r="BN746" s="133"/>
      <c r="BO746" s="133"/>
      <c r="BP746" s="133"/>
    </row>
    <row r="747" spans="1:68" ht="13.5" customHeight="1" x14ac:dyDescent="0.3">
      <c r="A747" s="133">
        <v>2</v>
      </c>
      <c r="B747" s="136"/>
      <c r="C747" s="140"/>
      <c r="D747" s="138" t="s">
        <v>8221</v>
      </c>
      <c r="E747" s="138" t="s">
        <v>8222</v>
      </c>
      <c r="F747" s="133"/>
      <c r="G747" s="133">
        <v>1</v>
      </c>
      <c r="H747" s="133">
        <v>1</v>
      </c>
      <c r="I747" s="133">
        <v>2</v>
      </c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>
        <v>1</v>
      </c>
      <c r="X747" s="133"/>
      <c r="Y747" s="133">
        <v>2</v>
      </c>
      <c r="Z747" s="133"/>
      <c r="AA747" s="133">
        <v>8</v>
      </c>
      <c r="AB747" s="133">
        <v>5</v>
      </c>
      <c r="AC747" s="133"/>
      <c r="AD747" s="133">
        <v>95</v>
      </c>
      <c r="AE747" s="133"/>
      <c r="AF747" s="133"/>
      <c r="AG747" s="133">
        <v>41</v>
      </c>
      <c r="AH747" s="133"/>
      <c r="AI747" s="133"/>
      <c r="AJ747" s="133"/>
      <c r="AK747" s="133"/>
      <c r="AL747" s="133"/>
      <c r="AM747" s="133"/>
      <c r="AN747" s="133"/>
      <c r="AO747" s="133"/>
      <c r="AP747" s="133"/>
      <c r="AQ747" s="133"/>
      <c r="AR747" s="133">
        <v>1</v>
      </c>
      <c r="AS747" s="133"/>
      <c r="AT747" s="133"/>
      <c r="AU747" s="133"/>
      <c r="AV747" s="133"/>
      <c r="AW747" s="133"/>
      <c r="AX747" s="133"/>
      <c r="AY747" s="133"/>
      <c r="AZ747" s="133"/>
      <c r="BA747" s="133"/>
      <c r="BB747" s="133"/>
      <c r="BC747" s="133"/>
      <c r="BD747" s="133"/>
      <c r="BE747" s="133"/>
      <c r="BF747" s="165"/>
      <c r="BG747" s="140"/>
      <c r="BH747" s="140"/>
      <c r="BI747" s="133"/>
      <c r="BJ747" s="133"/>
      <c r="BK747" s="133"/>
      <c r="BL747" s="133"/>
      <c r="BM747" s="133"/>
      <c r="BN747" s="133"/>
      <c r="BO747" s="133"/>
      <c r="BP747" s="133"/>
    </row>
    <row r="748" spans="1:68" ht="13.5" customHeight="1" x14ac:dyDescent="0.3">
      <c r="A748" s="133">
        <v>3</v>
      </c>
      <c r="B748" s="136"/>
      <c r="C748" s="140"/>
      <c r="D748" s="138" t="s">
        <v>8223</v>
      </c>
      <c r="E748" s="133"/>
      <c r="F748" s="133"/>
      <c r="G748" s="133">
        <v>1</v>
      </c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>
        <v>3</v>
      </c>
      <c r="S748" s="133"/>
      <c r="T748" s="133">
        <v>2</v>
      </c>
      <c r="U748" s="133"/>
      <c r="V748" s="133"/>
      <c r="W748" s="133"/>
      <c r="X748" s="133"/>
      <c r="Y748" s="133">
        <v>1</v>
      </c>
      <c r="Z748" s="133"/>
      <c r="AA748" s="133"/>
      <c r="AB748" s="133"/>
      <c r="AC748" s="133"/>
      <c r="AD748" s="133">
        <v>16</v>
      </c>
      <c r="AE748" s="133"/>
      <c r="AF748" s="133"/>
      <c r="AG748" s="133">
        <v>14</v>
      </c>
      <c r="AH748" s="133"/>
      <c r="AI748" s="133"/>
      <c r="AJ748" s="133"/>
      <c r="AK748" s="133"/>
      <c r="AL748" s="133"/>
      <c r="AM748" s="133"/>
      <c r="AN748" s="133"/>
      <c r="AO748" s="133"/>
      <c r="AP748" s="133"/>
      <c r="AQ748" s="133"/>
      <c r="AR748" s="133"/>
      <c r="AS748" s="133"/>
      <c r="AT748" s="133"/>
      <c r="AU748" s="133"/>
      <c r="AV748" s="133"/>
      <c r="AW748" s="133"/>
      <c r="AX748" s="133"/>
      <c r="AY748" s="133"/>
      <c r="AZ748" s="133"/>
      <c r="BA748" s="133"/>
      <c r="BB748" s="133"/>
      <c r="BC748" s="133"/>
      <c r="BD748" s="133"/>
      <c r="BE748" s="133"/>
      <c r="BF748" s="165"/>
      <c r="BG748" s="140"/>
      <c r="BH748" s="140"/>
      <c r="BI748" s="133"/>
      <c r="BJ748" s="133"/>
      <c r="BK748" s="133"/>
      <c r="BL748" s="133"/>
      <c r="BM748" s="133"/>
      <c r="BN748" s="133"/>
      <c r="BO748" s="133"/>
      <c r="BP748" s="133"/>
    </row>
    <row r="749" spans="1:68" ht="13.5" customHeight="1" x14ac:dyDescent="0.3">
      <c r="A749" s="133">
        <v>4</v>
      </c>
      <c r="B749" s="136"/>
      <c r="C749" s="140"/>
      <c r="D749" s="138" t="s">
        <v>8224</v>
      </c>
      <c r="E749" s="138" t="s">
        <v>8225</v>
      </c>
      <c r="F749" s="133"/>
      <c r="G749" s="133">
        <v>1</v>
      </c>
      <c r="H749" s="133">
        <v>1</v>
      </c>
      <c r="I749" s="133">
        <v>2</v>
      </c>
      <c r="J749" s="133">
        <v>2</v>
      </c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>
        <v>1</v>
      </c>
      <c r="Z749" s="133">
        <v>1</v>
      </c>
      <c r="AA749" s="133">
        <v>10</v>
      </c>
      <c r="AB749" s="133"/>
      <c r="AC749" s="133"/>
      <c r="AD749" s="133">
        <v>7</v>
      </c>
      <c r="AE749" s="133"/>
      <c r="AF749" s="133"/>
      <c r="AG749" s="133"/>
      <c r="AH749" s="133"/>
      <c r="AI749" s="133"/>
      <c r="AJ749" s="133"/>
      <c r="AK749" s="133"/>
      <c r="AL749" s="133"/>
      <c r="AM749" s="133"/>
      <c r="AN749" s="133"/>
      <c r="AO749" s="133"/>
      <c r="AP749" s="133"/>
      <c r="AQ749" s="133"/>
      <c r="AR749" s="133"/>
      <c r="AS749" s="133"/>
      <c r="AT749" s="133"/>
      <c r="AU749" s="133"/>
      <c r="AV749" s="133"/>
      <c r="AW749" s="133"/>
      <c r="AX749" s="133"/>
      <c r="AY749" s="133"/>
      <c r="AZ749" s="133"/>
      <c r="BA749" s="133"/>
      <c r="BB749" s="133"/>
      <c r="BC749" s="133"/>
      <c r="BD749" s="133"/>
      <c r="BE749" s="133"/>
      <c r="BF749" s="165"/>
      <c r="BG749" s="140"/>
      <c r="BH749" s="140"/>
      <c r="BI749" s="133"/>
      <c r="BJ749" s="133"/>
      <c r="BK749" s="133"/>
      <c r="BL749" s="133"/>
      <c r="BM749" s="133"/>
      <c r="BN749" s="133"/>
      <c r="BO749" s="133"/>
      <c r="BP749" s="133"/>
    </row>
    <row r="750" spans="1:68" ht="13.5" customHeight="1" x14ac:dyDescent="0.3">
      <c r="A750" s="133">
        <v>5</v>
      </c>
      <c r="B750" s="136"/>
      <c r="C750" s="137" t="s">
        <v>2235</v>
      </c>
      <c r="D750" s="138" t="s">
        <v>4775</v>
      </c>
      <c r="E750" s="133"/>
      <c r="F750" s="133"/>
      <c r="G750" s="133">
        <v>1</v>
      </c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>
        <v>2</v>
      </c>
      <c r="S750" s="133">
        <v>1</v>
      </c>
      <c r="T750" s="133">
        <v>2</v>
      </c>
      <c r="U750" s="133"/>
      <c r="V750" s="133"/>
      <c r="W750" s="133"/>
      <c r="X750" s="133"/>
      <c r="Y750" s="133"/>
      <c r="Z750" s="133"/>
      <c r="AA750" s="133">
        <v>8</v>
      </c>
      <c r="AB750" s="133">
        <v>2</v>
      </c>
      <c r="AC750" s="133"/>
      <c r="AD750" s="133">
        <v>15</v>
      </c>
      <c r="AE750" s="133"/>
      <c r="AF750" s="133"/>
      <c r="AG750" s="133">
        <v>14</v>
      </c>
      <c r="AH750" s="133"/>
      <c r="AI750" s="133"/>
      <c r="AJ750" s="133"/>
      <c r="AK750" s="133"/>
      <c r="AL750" s="133"/>
      <c r="AM750" s="133"/>
      <c r="AN750" s="133"/>
      <c r="AO750" s="133"/>
      <c r="AP750" s="133"/>
      <c r="AQ750" s="133"/>
      <c r="AR750" s="133">
        <v>1</v>
      </c>
      <c r="AS750" s="133"/>
      <c r="AT750" s="133"/>
      <c r="AU750" s="133"/>
      <c r="AV750" s="133"/>
      <c r="AW750" s="133"/>
      <c r="AX750" s="133"/>
      <c r="AY750" s="133"/>
      <c r="AZ750" s="133"/>
      <c r="BA750" s="133"/>
      <c r="BB750" s="133"/>
      <c r="BC750" s="133"/>
      <c r="BD750" s="133"/>
      <c r="BE750" s="133"/>
      <c r="BF750" s="165"/>
      <c r="BG750" s="140"/>
      <c r="BH750" s="140"/>
      <c r="BI750" s="133"/>
      <c r="BJ750" s="133"/>
      <c r="BK750" s="133"/>
      <c r="BL750" s="133"/>
      <c r="BM750" s="133"/>
      <c r="BN750" s="133"/>
      <c r="BO750" s="133"/>
      <c r="BP750" s="133"/>
    </row>
    <row r="751" spans="1:68" ht="13.5" customHeight="1" x14ac:dyDescent="0.3">
      <c r="A751" s="133">
        <v>6</v>
      </c>
      <c r="B751" s="136"/>
      <c r="C751" s="140"/>
      <c r="D751" s="138" t="s">
        <v>8226</v>
      </c>
      <c r="E751" s="138" t="s">
        <v>8227</v>
      </c>
      <c r="F751" s="133"/>
      <c r="G751" s="133">
        <v>1</v>
      </c>
      <c r="H751" s="133">
        <v>1</v>
      </c>
      <c r="I751" s="133">
        <v>2</v>
      </c>
      <c r="J751" s="133">
        <v>4</v>
      </c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>
        <v>1</v>
      </c>
      <c r="Z751" s="133">
        <v>2</v>
      </c>
      <c r="AA751" s="133">
        <v>10</v>
      </c>
      <c r="AB751" s="133">
        <v>6</v>
      </c>
      <c r="AC751" s="133"/>
      <c r="AD751" s="133">
        <v>20</v>
      </c>
      <c r="AE751" s="133"/>
      <c r="AF751" s="133"/>
      <c r="AG751" s="133">
        <v>10</v>
      </c>
      <c r="AH751" s="133"/>
      <c r="AI751" s="133"/>
      <c r="AJ751" s="133"/>
      <c r="AK751" s="133"/>
      <c r="AL751" s="133"/>
      <c r="AM751" s="133"/>
      <c r="AN751" s="133"/>
      <c r="AO751" s="133"/>
      <c r="AP751" s="133"/>
      <c r="AQ751" s="133"/>
      <c r="AR751" s="133">
        <v>1</v>
      </c>
      <c r="AS751" s="133"/>
      <c r="AT751" s="133"/>
      <c r="AU751" s="133"/>
      <c r="AV751" s="133"/>
      <c r="AW751" s="133"/>
      <c r="AX751" s="133"/>
      <c r="AY751" s="133"/>
      <c r="AZ751" s="133"/>
      <c r="BA751" s="133"/>
      <c r="BB751" s="133"/>
      <c r="BC751" s="133"/>
      <c r="BD751" s="133"/>
      <c r="BE751" s="133"/>
      <c r="BF751" s="165"/>
      <c r="BG751" s="140"/>
      <c r="BH751" s="140"/>
      <c r="BI751" s="133"/>
      <c r="BJ751" s="133"/>
      <c r="BK751" s="133"/>
      <c r="BL751" s="133"/>
      <c r="BM751" s="133"/>
      <c r="BN751" s="133"/>
      <c r="BO751" s="133"/>
      <c r="BP751" s="133"/>
    </row>
    <row r="752" spans="1:68" ht="13.5" customHeight="1" x14ac:dyDescent="0.3">
      <c r="A752" s="133">
        <v>7</v>
      </c>
      <c r="B752" s="136"/>
      <c r="C752" s="137" t="s">
        <v>2403</v>
      </c>
      <c r="D752" s="138" t="s">
        <v>8228</v>
      </c>
      <c r="E752" s="138" t="s">
        <v>8229</v>
      </c>
      <c r="F752" s="133"/>
      <c r="G752" s="133">
        <v>1</v>
      </c>
      <c r="H752" s="133">
        <v>1</v>
      </c>
      <c r="I752" s="133">
        <v>1</v>
      </c>
      <c r="J752" s="133">
        <v>1</v>
      </c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>
        <v>2</v>
      </c>
      <c r="AA752" s="133">
        <v>8</v>
      </c>
      <c r="AB752" s="133">
        <v>6</v>
      </c>
      <c r="AC752" s="133"/>
      <c r="AD752" s="133">
        <v>12</v>
      </c>
      <c r="AE752" s="133"/>
      <c r="AF752" s="133"/>
      <c r="AG752" s="133">
        <v>30</v>
      </c>
      <c r="AH752" s="133"/>
      <c r="AI752" s="133"/>
      <c r="AJ752" s="133"/>
      <c r="AK752" s="133"/>
      <c r="AL752" s="133"/>
      <c r="AM752" s="133"/>
      <c r="AN752" s="133"/>
      <c r="AO752" s="133"/>
      <c r="AP752" s="133"/>
      <c r="AQ752" s="133"/>
      <c r="AR752" s="133">
        <v>1</v>
      </c>
      <c r="AS752" s="133"/>
      <c r="AT752" s="133"/>
      <c r="AU752" s="133"/>
      <c r="AV752" s="133"/>
      <c r="AW752" s="133"/>
      <c r="AX752" s="133"/>
      <c r="AY752" s="133"/>
      <c r="AZ752" s="133"/>
      <c r="BA752" s="133"/>
      <c r="BB752" s="133"/>
      <c r="BC752" s="133"/>
      <c r="BD752" s="133"/>
      <c r="BE752" s="133"/>
      <c r="BF752" s="165"/>
      <c r="BG752" s="140"/>
      <c r="BH752" s="140"/>
      <c r="BI752" s="133"/>
      <c r="BJ752" s="133"/>
      <c r="BK752" s="133"/>
      <c r="BL752" s="133"/>
      <c r="BM752" s="133"/>
      <c r="BN752" s="133"/>
      <c r="BO752" s="133"/>
      <c r="BP752" s="133"/>
    </row>
    <row r="753" spans="1:68" ht="13.5" customHeight="1" x14ac:dyDescent="0.3">
      <c r="A753" s="133">
        <v>8</v>
      </c>
      <c r="B753" s="136"/>
      <c r="C753" s="140"/>
      <c r="D753" s="138" t="s">
        <v>8230</v>
      </c>
      <c r="E753" s="138" t="s">
        <v>8231</v>
      </c>
      <c r="F753" s="133"/>
      <c r="G753" s="133">
        <v>1</v>
      </c>
      <c r="H753" s="133">
        <v>1</v>
      </c>
      <c r="I753" s="133">
        <v>2</v>
      </c>
      <c r="J753" s="133">
        <v>2</v>
      </c>
      <c r="K753" s="133"/>
      <c r="L753" s="133"/>
      <c r="M753" s="133"/>
      <c r="N753" s="133"/>
      <c r="O753" s="133"/>
      <c r="P753" s="133"/>
      <c r="Q753" s="133">
        <v>2</v>
      </c>
      <c r="R753" s="133">
        <v>2</v>
      </c>
      <c r="S753" s="133">
        <v>1</v>
      </c>
      <c r="T753" s="133">
        <v>3</v>
      </c>
      <c r="U753" s="133">
        <v>1</v>
      </c>
      <c r="V753" s="133"/>
      <c r="W753" s="133"/>
      <c r="X753" s="133"/>
      <c r="Y753" s="133"/>
      <c r="Z753" s="133">
        <v>14</v>
      </c>
      <c r="AA753" s="133">
        <v>10</v>
      </c>
      <c r="AB753" s="133">
        <v>34</v>
      </c>
      <c r="AC753" s="133"/>
      <c r="AD753" s="133">
        <v>100</v>
      </c>
      <c r="AE753" s="133"/>
      <c r="AF753" s="133"/>
      <c r="AG753" s="133">
        <v>60</v>
      </c>
      <c r="AH753" s="133"/>
      <c r="AI753" s="133">
        <v>4</v>
      </c>
      <c r="AJ753" s="138" t="s">
        <v>5866</v>
      </c>
      <c r="AK753" s="133"/>
      <c r="AL753" s="133"/>
      <c r="AM753" s="133">
        <v>31</v>
      </c>
      <c r="AN753" s="133">
        <v>6</v>
      </c>
      <c r="AO753" s="133"/>
      <c r="AP753" s="133"/>
      <c r="AQ753" s="133"/>
      <c r="AR753" s="133">
        <v>1</v>
      </c>
      <c r="AS753" s="133"/>
      <c r="AT753" s="133"/>
      <c r="AU753" s="133"/>
      <c r="AV753" s="133"/>
      <c r="AW753" s="133"/>
      <c r="AX753" s="133"/>
      <c r="AY753" s="133"/>
      <c r="AZ753" s="133"/>
      <c r="BA753" s="133"/>
      <c r="BB753" s="133"/>
      <c r="BC753" s="133"/>
      <c r="BD753" s="133"/>
      <c r="BE753" s="133">
        <v>1</v>
      </c>
      <c r="BF753" s="166" t="s">
        <v>8232</v>
      </c>
      <c r="BG753" s="137" t="s">
        <v>8112</v>
      </c>
      <c r="BH753" s="137" t="s">
        <v>8086</v>
      </c>
      <c r="BI753" s="133"/>
      <c r="BJ753" s="133"/>
      <c r="BK753" s="133"/>
      <c r="BL753" s="133"/>
      <c r="BM753" s="133"/>
      <c r="BN753" s="133"/>
      <c r="BO753" s="133"/>
      <c r="BP753" s="133"/>
    </row>
    <row r="754" spans="1:68" ht="13.5" customHeight="1" x14ac:dyDescent="0.3">
      <c r="A754" s="133">
        <v>9</v>
      </c>
      <c r="B754" s="136"/>
      <c r="C754" s="137" t="s">
        <v>2235</v>
      </c>
      <c r="D754" s="138" t="s">
        <v>8233</v>
      </c>
      <c r="E754" s="138" t="s">
        <v>8234</v>
      </c>
      <c r="F754" s="133"/>
      <c r="G754" s="133">
        <v>1</v>
      </c>
      <c r="H754" s="133">
        <v>1</v>
      </c>
      <c r="I754" s="133">
        <v>3</v>
      </c>
      <c r="J754" s="133"/>
      <c r="K754" s="133"/>
      <c r="L754" s="133"/>
      <c r="M754" s="133"/>
      <c r="N754" s="133"/>
      <c r="O754" s="133"/>
      <c r="P754" s="133"/>
      <c r="Q754" s="133">
        <v>3</v>
      </c>
      <c r="R754" s="133">
        <v>6</v>
      </c>
      <c r="S754" s="133">
        <v>5</v>
      </c>
      <c r="T754" s="133">
        <v>4</v>
      </c>
      <c r="U754" s="133"/>
      <c r="V754" s="133"/>
      <c r="W754" s="133">
        <v>1</v>
      </c>
      <c r="X754" s="133"/>
      <c r="Y754" s="133"/>
      <c r="Z754" s="133">
        <v>4</v>
      </c>
      <c r="AA754" s="133">
        <v>20</v>
      </c>
      <c r="AB754" s="133">
        <v>8</v>
      </c>
      <c r="AC754" s="133"/>
      <c r="AD754" s="133">
        <v>343</v>
      </c>
      <c r="AE754" s="133"/>
      <c r="AF754" s="133"/>
      <c r="AG754" s="133"/>
      <c r="AH754" s="133"/>
      <c r="AI754" s="133">
        <v>2</v>
      </c>
      <c r="AJ754" s="133">
        <v>1</v>
      </c>
      <c r="AK754" s="133"/>
      <c r="AL754" s="133"/>
      <c r="AM754" s="133">
        <v>30</v>
      </c>
      <c r="AN754" s="133">
        <v>13</v>
      </c>
      <c r="AO754" s="133"/>
      <c r="AP754" s="133"/>
      <c r="AQ754" s="133"/>
      <c r="AR754" s="133">
        <v>1</v>
      </c>
      <c r="AS754" s="133"/>
      <c r="AT754" s="133"/>
      <c r="AU754" s="133"/>
      <c r="AV754" s="133"/>
      <c r="AW754" s="133"/>
      <c r="AX754" s="133"/>
      <c r="AY754" s="133"/>
      <c r="AZ754" s="133"/>
      <c r="BA754" s="133"/>
      <c r="BB754" s="133"/>
      <c r="BC754" s="133"/>
      <c r="BD754" s="133"/>
      <c r="BE754" s="133">
        <v>1</v>
      </c>
      <c r="BF754" s="166" t="s">
        <v>8235</v>
      </c>
      <c r="BG754" s="137" t="s">
        <v>8146</v>
      </c>
      <c r="BH754" s="137" t="s">
        <v>7043</v>
      </c>
      <c r="BI754" s="133"/>
      <c r="BJ754" s="133"/>
      <c r="BK754" s="133"/>
      <c r="BL754" s="133"/>
      <c r="BM754" s="133"/>
      <c r="BN754" s="133"/>
      <c r="BO754" s="133"/>
      <c r="BP754" s="133"/>
    </row>
    <row r="755" spans="1:68" ht="13.5" customHeight="1" x14ac:dyDescent="0.3">
      <c r="A755" s="133">
        <v>10</v>
      </c>
      <c r="B755" s="136"/>
      <c r="C755" s="137" t="s">
        <v>7327</v>
      </c>
      <c r="D755" s="138" t="s">
        <v>8236</v>
      </c>
      <c r="E755" s="133"/>
      <c r="F755" s="133"/>
      <c r="G755" s="133">
        <v>1</v>
      </c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>
        <v>2</v>
      </c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133"/>
      <c r="AJ755" s="133"/>
      <c r="AK755" s="133"/>
      <c r="AL755" s="133"/>
      <c r="AM755" s="133"/>
      <c r="AN755" s="133"/>
      <c r="AO755" s="133"/>
      <c r="AP755" s="133"/>
      <c r="AQ755" s="133"/>
      <c r="AR755" s="133"/>
      <c r="AS755" s="133"/>
      <c r="AT755" s="133"/>
      <c r="AU755" s="133"/>
      <c r="AV755" s="133"/>
      <c r="AW755" s="133"/>
      <c r="AX755" s="133"/>
      <c r="AY755" s="133"/>
      <c r="AZ755" s="133"/>
      <c r="BA755" s="133"/>
      <c r="BB755" s="133"/>
      <c r="BC755" s="133"/>
      <c r="BD755" s="133"/>
      <c r="BE755" s="133"/>
      <c r="BF755" s="165"/>
      <c r="BG755" s="140"/>
      <c r="BH755" s="140"/>
      <c r="BI755" s="133"/>
      <c r="BJ755" s="133"/>
      <c r="BK755" s="133"/>
      <c r="BL755" s="133"/>
      <c r="BM755" s="133"/>
      <c r="BN755" s="133"/>
      <c r="BO755" s="133"/>
      <c r="BP755" s="133"/>
    </row>
    <row r="756" spans="1:68" ht="13.5" customHeight="1" x14ac:dyDescent="0.3">
      <c r="A756" s="133">
        <v>11</v>
      </c>
      <c r="B756" s="136"/>
      <c r="C756" s="137" t="s">
        <v>7327</v>
      </c>
      <c r="D756" s="138" t="s">
        <v>8237</v>
      </c>
      <c r="E756" s="133"/>
      <c r="F756" s="133"/>
      <c r="G756" s="133">
        <v>1</v>
      </c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>
        <v>1</v>
      </c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133"/>
      <c r="AJ756" s="133"/>
      <c r="AK756" s="133"/>
      <c r="AL756" s="133"/>
      <c r="AM756" s="133"/>
      <c r="AN756" s="133"/>
      <c r="AO756" s="133"/>
      <c r="AP756" s="133"/>
      <c r="AQ756" s="133"/>
      <c r="AR756" s="133"/>
      <c r="AS756" s="133"/>
      <c r="AT756" s="133"/>
      <c r="AU756" s="133"/>
      <c r="AV756" s="133"/>
      <c r="AW756" s="133"/>
      <c r="AX756" s="133"/>
      <c r="AY756" s="133"/>
      <c r="AZ756" s="133"/>
      <c r="BA756" s="133"/>
      <c r="BB756" s="133"/>
      <c r="BC756" s="133"/>
      <c r="BD756" s="133"/>
      <c r="BE756" s="133"/>
      <c r="BF756" s="165"/>
      <c r="BG756" s="140"/>
      <c r="BH756" s="140"/>
      <c r="BI756" s="133"/>
      <c r="BJ756" s="133"/>
      <c r="BK756" s="133"/>
      <c r="BL756" s="133"/>
      <c r="BM756" s="133"/>
      <c r="BN756" s="133"/>
      <c r="BO756" s="133"/>
      <c r="BP756" s="133"/>
    </row>
    <row r="757" spans="1:68" ht="13.5" customHeight="1" x14ac:dyDescent="0.3">
      <c r="A757" s="133">
        <v>12</v>
      </c>
      <c r="B757" s="136"/>
      <c r="C757" s="140"/>
      <c r="D757" s="138" t="s">
        <v>8237</v>
      </c>
      <c r="E757" s="138" t="s">
        <v>8238</v>
      </c>
      <c r="F757" s="133"/>
      <c r="G757" s="133">
        <v>1</v>
      </c>
      <c r="H757" s="133">
        <v>1</v>
      </c>
      <c r="I757" s="133">
        <v>4</v>
      </c>
      <c r="J757" s="133">
        <v>1</v>
      </c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>
        <v>3</v>
      </c>
      <c r="AA757" s="133">
        <v>6</v>
      </c>
      <c r="AB757" s="133">
        <v>4</v>
      </c>
      <c r="AC757" s="133"/>
      <c r="AD757" s="133"/>
      <c r="AE757" s="133"/>
      <c r="AF757" s="133"/>
      <c r="AG757" s="133">
        <v>14</v>
      </c>
      <c r="AH757" s="133"/>
      <c r="AI757" s="133">
        <v>5</v>
      </c>
      <c r="AJ757" s="133">
        <v>2</v>
      </c>
      <c r="AK757" s="133"/>
      <c r="AL757" s="133"/>
      <c r="AM757" s="133">
        <v>50</v>
      </c>
      <c r="AN757" s="133">
        <v>30</v>
      </c>
      <c r="AO757" s="133"/>
      <c r="AP757" s="133"/>
      <c r="AQ757" s="133"/>
      <c r="AR757" s="133"/>
      <c r="AS757" s="133"/>
      <c r="AT757" s="133"/>
      <c r="AU757" s="133"/>
      <c r="AV757" s="133"/>
      <c r="AW757" s="133"/>
      <c r="AX757" s="133"/>
      <c r="AY757" s="133"/>
      <c r="AZ757" s="133"/>
      <c r="BA757" s="133"/>
      <c r="BB757" s="133"/>
      <c r="BC757" s="133"/>
      <c r="BD757" s="133"/>
      <c r="BE757" s="133">
        <v>1</v>
      </c>
      <c r="BF757" s="166" t="s">
        <v>1468</v>
      </c>
      <c r="BG757" s="137" t="s">
        <v>8112</v>
      </c>
      <c r="BH757" s="137" t="s">
        <v>8086</v>
      </c>
      <c r="BI757" s="133"/>
      <c r="BJ757" s="133"/>
      <c r="BK757" s="133"/>
      <c r="BL757" s="133"/>
      <c r="BM757" s="133"/>
      <c r="BN757" s="133"/>
      <c r="BO757" s="133"/>
      <c r="BP757" s="133"/>
    </row>
    <row r="758" spans="1:68" ht="13.5" customHeight="1" x14ac:dyDescent="0.3">
      <c r="A758" s="133">
        <v>13</v>
      </c>
      <c r="B758" s="136"/>
      <c r="C758" s="140"/>
      <c r="D758" s="138" t="s">
        <v>1813</v>
      </c>
      <c r="E758" s="138" t="s">
        <v>8239</v>
      </c>
      <c r="F758" s="133"/>
      <c r="G758" s="133">
        <v>1</v>
      </c>
      <c r="H758" s="133">
        <v>1</v>
      </c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>
        <v>2</v>
      </c>
      <c r="AB758" s="133">
        <v>4</v>
      </c>
      <c r="AC758" s="133"/>
      <c r="AD758" s="133"/>
      <c r="AE758" s="133"/>
      <c r="AF758" s="133"/>
      <c r="AG758" s="133">
        <v>17</v>
      </c>
      <c r="AH758" s="133"/>
      <c r="AI758" s="133"/>
      <c r="AJ758" s="133"/>
      <c r="AK758" s="133"/>
      <c r="AL758" s="133"/>
      <c r="AM758" s="133"/>
      <c r="AN758" s="133"/>
      <c r="AO758" s="133"/>
      <c r="AP758" s="133"/>
      <c r="AQ758" s="133"/>
      <c r="AR758" s="133">
        <v>1</v>
      </c>
      <c r="AS758" s="133"/>
      <c r="AT758" s="133"/>
      <c r="AU758" s="133"/>
      <c r="AV758" s="133"/>
      <c r="AW758" s="133"/>
      <c r="AX758" s="133"/>
      <c r="AY758" s="133"/>
      <c r="AZ758" s="133"/>
      <c r="BA758" s="133"/>
      <c r="BB758" s="133"/>
      <c r="BC758" s="133"/>
      <c r="BD758" s="133"/>
      <c r="BE758" s="133"/>
      <c r="BF758" s="165"/>
      <c r="BG758" s="140"/>
      <c r="BH758" s="140"/>
      <c r="BI758" s="133"/>
      <c r="BJ758" s="133"/>
      <c r="BK758" s="133"/>
      <c r="BL758" s="133"/>
      <c r="BM758" s="133"/>
      <c r="BN758" s="133"/>
      <c r="BO758" s="133"/>
      <c r="BP758" s="133"/>
    </row>
    <row r="759" spans="1:68" ht="13.5" customHeight="1" x14ac:dyDescent="0.3">
      <c r="A759" s="133">
        <v>14</v>
      </c>
      <c r="B759" s="136"/>
      <c r="C759" s="137" t="s">
        <v>2235</v>
      </c>
      <c r="D759" s="138" t="s">
        <v>8240</v>
      </c>
      <c r="E759" s="138" t="s">
        <v>5050</v>
      </c>
      <c r="F759" s="133"/>
      <c r="G759" s="133">
        <v>1</v>
      </c>
      <c r="H759" s="133">
        <v>1</v>
      </c>
      <c r="I759" s="133"/>
      <c r="J759" s="133"/>
      <c r="K759" s="133"/>
      <c r="L759" s="133"/>
      <c r="M759" s="133"/>
      <c r="N759" s="133"/>
      <c r="O759" s="133"/>
      <c r="P759" s="133"/>
      <c r="Q759" s="133">
        <v>3</v>
      </c>
      <c r="R759" s="133"/>
      <c r="S759" s="133">
        <v>3</v>
      </c>
      <c r="T759" s="133">
        <v>1</v>
      </c>
      <c r="U759" s="133">
        <v>2</v>
      </c>
      <c r="V759" s="133"/>
      <c r="W759" s="133"/>
      <c r="X759" s="133"/>
      <c r="Y759" s="133">
        <v>1</v>
      </c>
      <c r="Z759" s="133">
        <v>6</v>
      </c>
      <c r="AA759" s="133">
        <v>16</v>
      </c>
      <c r="AB759" s="133">
        <v>15</v>
      </c>
      <c r="AC759" s="133"/>
      <c r="AD759" s="133">
        <v>100</v>
      </c>
      <c r="AE759" s="133"/>
      <c r="AF759" s="133"/>
      <c r="AG759" s="133">
        <v>70</v>
      </c>
      <c r="AH759" s="133"/>
      <c r="AI759" s="133">
        <v>3</v>
      </c>
      <c r="AJ759" s="138" t="s">
        <v>5866</v>
      </c>
      <c r="AK759" s="133"/>
      <c r="AL759" s="133"/>
      <c r="AM759" s="133">
        <v>28</v>
      </c>
      <c r="AN759" s="133">
        <v>7</v>
      </c>
      <c r="AO759" s="133">
        <v>6000</v>
      </c>
      <c r="AP759" s="133"/>
      <c r="AQ759" s="133"/>
      <c r="AR759" s="133">
        <v>1</v>
      </c>
      <c r="AS759" s="133"/>
      <c r="AT759" s="133"/>
      <c r="AU759" s="133"/>
      <c r="AV759" s="133"/>
      <c r="AW759" s="133"/>
      <c r="AX759" s="133"/>
      <c r="AY759" s="133"/>
      <c r="AZ759" s="133"/>
      <c r="BA759" s="133"/>
      <c r="BB759" s="133"/>
      <c r="BC759" s="133"/>
      <c r="BD759" s="133"/>
      <c r="BE759" s="133">
        <v>2</v>
      </c>
      <c r="BF759" s="166" t="s">
        <v>8241</v>
      </c>
      <c r="BG759" s="137" t="s">
        <v>7990</v>
      </c>
      <c r="BH759" s="137" t="s">
        <v>8086</v>
      </c>
      <c r="BI759" s="133"/>
      <c r="BJ759" s="133"/>
      <c r="BK759" s="133"/>
      <c r="BL759" s="133"/>
      <c r="BM759" s="133"/>
      <c r="BN759" s="133"/>
      <c r="BO759" s="133"/>
      <c r="BP759" s="133"/>
    </row>
    <row r="760" spans="1:68" ht="13.5" customHeight="1" x14ac:dyDescent="0.3">
      <c r="A760" s="133">
        <v>15</v>
      </c>
      <c r="B760" s="136"/>
      <c r="C760" s="137" t="s">
        <v>7010</v>
      </c>
      <c r="D760" s="138" t="s">
        <v>7015</v>
      </c>
      <c r="E760" s="138" t="s">
        <v>8242</v>
      </c>
      <c r="F760" s="133"/>
      <c r="G760" s="133">
        <v>1</v>
      </c>
      <c r="H760" s="133">
        <v>1</v>
      </c>
      <c r="I760" s="133">
        <v>1</v>
      </c>
      <c r="J760" s="133">
        <v>1</v>
      </c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>
        <v>1</v>
      </c>
      <c r="Z760" s="133">
        <v>1</v>
      </c>
      <c r="AA760" s="133">
        <v>10</v>
      </c>
      <c r="AB760" s="133">
        <v>4</v>
      </c>
      <c r="AC760" s="133"/>
      <c r="AD760" s="133">
        <v>400</v>
      </c>
      <c r="AE760" s="133"/>
      <c r="AF760" s="133"/>
      <c r="AG760" s="133">
        <v>200</v>
      </c>
      <c r="AH760" s="133"/>
      <c r="AI760" s="133"/>
      <c r="AJ760" s="133"/>
      <c r="AK760" s="133"/>
      <c r="AL760" s="133"/>
      <c r="AM760" s="133"/>
      <c r="AN760" s="133"/>
      <c r="AO760" s="133"/>
      <c r="AP760" s="133"/>
      <c r="AQ760" s="133"/>
      <c r="AR760" s="133">
        <v>1</v>
      </c>
      <c r="AS760" s="133"/>
      <c r="AT760" s="133"/>
      <c r="AU760" s="133"/>
      <c r="AV760" s="133"/>
      <c r="AW760" s="133"/>
      <c r="AX760" s="133"/>
      <c r="AY760" s="133"/>
      <c r="AZ760" s="133"/>
      <c r="BA760" s="133"/>
      <c r="BB760" s="133"/>
      <c r="BC760" s="133"/>
      <c r="BD760" s="133"/>
      <c r="BE760" s="133"/>
      <c r="BF760" s="165"/>
      <c r="BG760" s="140"/>
      <c r="BH760" s="140"/>
      <c r="BI760" s="133"/>
      <c r="BJ760" s="133"/>
      <c r="BK760" s="133"/>
      <c r="BL760" s="133"/>
      <c r="BM760" s="133"/>
      <c r="BN760" s="133"/>
      <c r="BO760" s="133"/>
      <c r="BP760" s="133"/>
    </row>
    <row r="761" spans="1:68" ht="13.5" customHeight="1" x14ac:dyDescent="0.3">
      <c r="A761" s="133">
        <v>16</v>
      </c>
      <c r="B761" s="136"/>
      <c r="C761" s="140"/>
      <c r="D761" s="138" t="s">
        <v>8243</v>
      </c>
      <c r="E761" s="138" t="s">
        <v>8244</v>
      </c>
      <c r="F761" s="133"/>
      <c r="G761" s="133">
        <v>1</v>
      </c>
      <c r="H761" s="133">
        <v>1</v>
      </c>
      <c r="I761" s="133">
        <v>4</v>
      </c>
      <c r="J761" s="133">
        <v>3</v>
      </c>
      <c r="K761" s="133"/>
      <c r="L761" s="133"/>
      <c r="M761" s="133"/>
      <c r="N761" s="133"/>
      <c r="O761" s="133"/>
      <c r="P761" s="133"/>
      <c r="Q761" s="133"/>
      <c r="R761" s="133">
        <v>1</v>
      </c>
      <c r="S761" s="133"/>
      <c r="T761" s="133"/>
      <c r="U761" s="133"/>
      <c r="V761" s="133"/>
      <c r="W761" s="133"/>
      <c r="X761" s="133"/>
      <c r="Y761" s="133">
        <v>3</v>
      </c>
      <c r="Z761" s="133"/>
      <c r="AA761" s="133">
        <v>10</v>
      </c>
      <c r="AB761" s="133">
        <v>8</v>
      </c>
      <c r="AC761" s="133"/>
      <c r="AD761" s="133"/>
      <c r="AE761" s="133"/>
      <c r="AF761" s="133"/>
      <c r="AG761" s="133"/>
      <c r="AH761" s="133"/>
      <c r="AI761" s="133">
        <v>2</v>
      </c>
      <c r="AJ761" s="133">
        <v>1</v>
      </c>
      <c r="AK761" s="133"/>
      <c r="AL761" s="133"/>
      <c r="AM761" s="133">
        <v>15</v>
      </c>
      <c r="AN761" s="133">
        <v>15</v>
      </c>
      <c r="AO761" s="133"/>
      <c r="AP761" s="133"/>
      <c r="AQ761" s="133"/>
      <c r="AR761" s="133"/>
      <c r="AS761" s="133"/>
      <c r="AT761" s="133"/>
      <c r="AU761" s="133"/>
      <c r="AV761" s="133"/>
      <c r="AW761" s="133"/>
      <c r="AX761" s="133"/>
      <c r="AY761" s="133"/>
      <c r="AZ761" s="133"/>
      <c r="BA761" s="133"/>
      <c r="BB761" s="133"/>
      <c r="BC761" s="133"/>
      <c r="BD761" s="133"/>
      <c r="BE761" s="138" t="s">
        <v>5849</v>
      </c>
      <c r="BF761" s="166" t="s">
        <v>4797</v>
      </c>
      <c r="BG761" s="137" t="s">
        <v>8245</v>
      </c>
      <c r="BH761" s="137" t="s">
        <v>8086</v>
      </c>
      <c r="BI761" s="133"/>
      <c r="BJ761" s="133"/>
      <c r="BK761" s="133"/>
      <c r="BL761" s="133"/>
      <c r="BM761" s="133"/>
      <c r="BN761" s="133"/>
      <c r="BO761" s="133"/>
      <c r="BP761" s="133"/>
    </row>
    <row r="762" spans="1:68" ht="13.5" customHeight="1" x14ac:dyDescent="0.3">
      <c r="A762" s="133">
        <v>17</v>
      </c>
      <c r="B762" s="136"/>
      <c r="C762" s="137" t="s">
        <v>2812</v>
      </c>
      <c r="D762" s="138" t="s">
        <v>8246</v>
      </c>
      <c r="E762" s="138" t="s">
        <v>7534</v>
      </c>
      <c r="F762" s="133"/>
      <c r="G762" s="133">
        <v>1</v>
      </c>
      <c r="H762" s="133">
        <v>1</v>
      </c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>
        <v>1</v>
      </c>
      <c r="T762" s="133"/>
      <c r="U762" s="133"/>
      <c r="V762" s="133"/>
      <c r="W762" s="133"/>
      <c r="X762" s="133"/>
      <c r="Y762" s="133"/>
      <c r="Z762" s="133"/>
      <c r="AA762" s="133">
        <v>4</v>
      </c>
      <c r="AB762" s="133">
        <v>2</v>
      </c>
      <c r="AC762" s="133"/>
      <c r="AD762" s="133">
        <v>20</v>
      </c>
      <c r="AE762" s="133"/>
      <c r="AF762" s="133"/>
      <c r="AG762" s="133">
        <v>100</v>
      </c>
      <c r="AH762" s="133"/>
      <c r="AI762" s="133"/>
      <c r="AJ762" s="133"/>
      <c r="AK762" s="133"/>
      <c r="AL762" s="133"/>
      <c r="AM762" s="133"/>
      <c r="AN762" s="133"/>
      <c r="AO762" s="133"/>
      <c r="AP762" s="133"/>
      <c r="AQ762" s="133"/>
      <c r="AR762" s="133"/>
      <c r="AS762" s="133"/>
      <c r="AT762" s="133"/>
      <c r="AU762" s="133"/>
      <c r="AV762" s="133"/>
      <c r="AW762" s="133"/>
      <c r="AX762" s="133"/>
      <c r="AY762" s="133"/>
      <c r="AZ762" s="133"/>
      <c r="BA762" s="133"/>
      <c r="BB762" s="133"/>
      <c r="BC762" s="133"/>
      <c r="BD762" s="133"/>
      <c r="BE762" s="133"/>
      <c r="BF762" s="165"/>
      <c r="BG762" s="140"/>
      <c r="BH762" s="140"/>
      <c r="BI762" s="133"/>
      <c r="BJ762" s="133"/>
      <c r="BK762" s="133"/>
      <c r="BL762" s="133"/>
      <c r="BM762" s="133"/>
      <c r="BN762" s="133"/>
      <c r="BO762" s="133"/>
      <c r="BP762" s="133"/>
    </row>
    <row r="763" spans="1:68" ht="13.5" customHeight="1" x14ac:dyDescent="0.3">
      <c r="A763" s="133">
        <v>18</v>
      </c>
      <c r="B763" s="136"/>
      <c r="C763" s="140"/>
      <c r="D763" s="138" t="s">
        <v>8247</v>
      </c>
      <c r="E763" s="138" t="s">
        <v>8248</v>
      </c>
      <c r="F763" s="133"/>
      <c r="G763" s="133">
        <v>1</v>
      </c>
      <c r="H763" s="133">
        <v>1</v>
      </c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>
        <v>1</v>
      </c>
      <c r="T763" s="133"/>
      <c r="U763" s="133"/>
      <c r="V763" s="133"/>
      <c r="W763" s="133"/>
      <c r="X763" s="133"/>
      <c r="Y763" s="133">
        <v>1</v>
      </c>
      <c r="Z763" s="133"/>
      <c r="AA763" s="133"/>
      <c r="AB763" s="133">
        <v>8</v>
      </c>
      <c r="AC763" s="133"/>
      <c r="AD763" s="133">
        <v>10</v>
      </c>
      <c r="AE763" s="133"/>
      <c r="AF763" s="133"/>
      <c r="AG763" s="133"/>
      <c r="AH763" s="133"/>
      <c r="AI763" s="133"/>
      <c r="AJ763" s="133"/>
      <c r="AK763" s="133"/>
      <c r="AL763" s="133"/>
      <c r="AM763" s="133"/>
      <c r="AN763" s="133"/>
      <c r="AO763" s="133"/>
      <c r="AP763" s="133"/>
      <c r="AQ763" s="133"/>
      <c r="AR763" s="133"/>
      <c r="AS763" s="133"/>
      <c r="AT763" s="133"/>
      <c r="AU763" s="133"/>
      <c r="AV763" s="133"/>
      <c r="AW763" s="133"/>
      <c r="AX763" s="133"/>
      <c r="AY763" s="133"/>
      <c r="AZ763" s="133"/>
      <c r="BA763" s="133"/>
      <c r="BB763" s="133"/>
      <c r="BC763" s="133"/>
      <c r="BD763" s="133"/>
      <c r="BE763" s="133"/>
      <c r="BF763" s="165"/>
      <c r="BG763" s="140"/>
      <c r="BH763" s="140"/>
      <c r="BI763" s="133"/>
      <c r="BJ763" s="133"/>
      <c r="BK763" s="133"/>
      <c r="BL763" s="133"/>
      <c r="BM763" s="133"/>
      <c r="BN763" s="133"/>
      <c r="BO763" s="133"/>
      <c r="BP763" s="133"/>
    </row>
    <row r="764" spans="1:68" ht="13.5" customHeight="1" x14ac:dyDescent="0.3">
      <c r="A764" s="133">
        <v>19</v>
      </c>
      <c r="B764" s="136"/>
      <c r="C764" s="140"/>
      <c r="D764" s="138" t="s">
        <v>8249</v>
      </c>
      <c r="E764" s="138" t="s">
        <v>8250</v>
      </c>
      <c r="F764" s="133"/>
      <c r="G764" s="133">
        <v>1</v>
      </c>
      <c r="H764" s="133">
        <v>1</v>
      </c>
      <c r="I764" s="133">
        <v>3</v>
      </c>
      <c r="J764" s="133">
        <v>3</v>
      </c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>
        <v>2</v>
      </c>
      <c r="Z764" s="133"/>
      <c r="AA764" s="133">
        <v>6</v>
      </c>
      <c r="AB764" s="133">
        <v>2</v>
      </c>
      <c r="AC764" s="133"/>
      <c r="AD764" s="133"/>
      <c r="AE764" s="133"/>
      <c r="AF764" s="133"/>
      <c r="AG764" s="133"/>
      <c r="AH764" s="133"/>
      <c r="AI764" s="133"/>
      <c r="AJ764" s="133"/>
      <c r="AK764" s="133"/>
      <c r="AL764" s="133"/>
      <c r="AM764" s="133"/>
      <c r="AN764" s="133"/>
      <c r="AO764" s="133"/>
      <c r="AP764" s="133"/>
      <c r="AQ764" s="133"/>
      <c r="AR764" s="133">
        <v>1</v>
      </c>
      <c r="AS764" s="133"/>
      <c r="AT764" s="133"/>
      <c r="AU764" s="133"/>
      <c r="AV764" s="133"/>
      <c r="AW764" s="133"/>
      <c r="AX764" s="133"/>
      <c r="AY764" s="133"/>
      <c r="AZ764" s="133"/>
      <c r="BA764" s="133"/>
      <c r="BB764" s="133"/>
      <c r="BC764" s="133"/>
      <c r="BD764" s="133"/>
      <c r="BE764" s="133"/>
      <c r="BF764" s="165"/>
      <c r="BG764" s="140"/>
      <c r="BH764" s="140"/>
      <c r="BI764" s="133"/>
      <c r="BJ764" s="133"/>
      <c r="BK764" s="133"/>
      <c r="BL764" s="133"/>
      <c r="BM764" s="133"/>
      <c r="BN764" s="133"/>
      <c r="BO764" s="133"/>
      <c r="BP764" s="133"/>
    </row>
    <row r="765" spans="1:68" ht="13.5" customHeight="1" x14ac:dyDescent="0.3">
      <c r="A765" s="133">
        <v>20</v>
      </c>
      <c r="B765" s="136"/>
      <c r="C765" s="137" t="s">
        <v>2846</v>
      </c>
      <c r="D765" s="138" t="s">
        <v>8251</v>
      </c>
      <c r="E765" s="138" t="s">
        <v>8252</v>
      </c>
      <c r="F765" s="133"/>
      <c r="G765" s="133">
        <v>1</v>
      </c>
      <c r="H765" s="133">
        <v>1</v>
      </c>
      <c r="I765" s="133"/>
      <c r="J765" s="133">
        <v>3</v>
      </c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>
        <v>1</v>
      </c>
      <c r="AB765" s="133">
        <v>1</v>
      </c>
      <c r="AC765" s="133"/>
      <c r="AD765" s="133"/>
      <c r="AE765" s="133"/>
      <c r="AF765" s="133"/>
      <c r="AG765" s="133">
        <v>15</v>
      </c>
      <c r="AH765" s="133"/>
      <c r="AI765" s="133"/>
      <c r="AJ765" s="133"/>
      <c r="AK765" s="133"/>
      <c r="AL765" s="133"/>
      <c r="AM765" s="133"/>
      <c r="AN765" s="133"/>
      <c r="AO765" s="133"/>
      <c r="AP765" s="133"/>
      <c r="AQ765" s="133"/>
      <c r="AR765" s="133">
        <v>1</v>
      </c>
      <c r="AS765" s="133"/>
      <c r="AT765" s="133"/>
      <c r="AU765" s="133"/>
      <c r="AV765" s="133"/>
      <c r="AW765" s="133"/>
      <c r="AX765" s="133"/>
      <c r="AY765" s="133"/>
      <c r="AZ765" s="133"/>
      <c r="BA765" s="133"/>
      <c r="BB765" s="133"/>
      <c r="BC765" s="133"/>
      <c r="BD765" s="133"/>
      <c r="BE765" s="133"/>
      <c r="BF765" s="165"/>
      <c r="BG765" s="140"/>
      <c r="BH765" s="140"/>
      <c r="BI765" s="133"/>
      <c r="BJ765" s="133"/>
      <c r="BK765" s="133"/>
      <c r="BL765" s="133"/>
      <c r="BM765" s="133"/>
      <c r="BN765" s="133"/>
      <c r="BO765" s="133"/>
      <c r="BP765" s="133"/>
    </row>
    <row r="766" spans="1:68" ht="13.5" customHeight="1" x14ac:dyDescent="0.3">
      <c r="A766" s="133">
        <v>21</v>
      </c>
      <c r="B766" s="136"/>
      <c r="C766" s="137" t="s">
        <v>2235</v>
      </c>
      <c r="D766" s="138" t="s">
        <v>8253</v>
      </c>
      <c r="E766" s="138" t="s">
        <v>8254</v>
      </c>
      <c r="F766" s="133"/>
      <c r="G766" s="133">
        <v>1</v>
      </c>
      <c r="H766" s="133">
        <v>1</v>
      </c>
      <c r="I766" s="133">
        <v>1</v>
      </c>
      <c r="J766" s="133">
        <v>2</v>
      </c>
      <c r="K766" s="133"/>
      <c r="L766" s="133"/>
      <c r="M766" s="133"/>
      <c r="N766" s="133"/>
      <c r="O766" s="133"/>
      <c r="P766" s="133"/>
      <c r="Q766" s="133"/>
      <c r="R766" s="133"/>
      <c r="S766" s="133"/>
      <c r="T766" s="133">
        <v>1</v>
      </c>
      <c r="U766" s="133"/>
      <c r="V766" s="133"/>
      <c r="W766" s="133"/>
      <c r="X766" s="133"/>
      <c r="Y766" s="133">
        <v>2</v>
      </c>
      <c r="Z766" s="133"/>
      <c r="AA766" s="133">
        <v>10</v>
      </c>
      <c r="AB766" s="133">
        <v>2</v>
      </c>
      <c r="AC766" s="133"/>
      <c r="AD766" s="133">
        <v>300</v>
      </c>
      <c r="AE766" s="133"/>
      <c r="AF766" s="133"/>
      <c r="AG766" s="133">
        <v>100</v>
      </c>
      <c r="AH766" s="133"/>
      <c r="AI766" s="133"/>
      <c r="AJ766" s="133"/>
      <c r="AK766" s="133"/>
      <c r="AL766" s="133"/>
      <c r="AM766" s="133"/>
      <c r="AN766" s="133"/>
      <c r="AO766" s="133"/>
      <c r="AP766" s="133"/>
      <c r="AQ766" s="133"/>
      <c r="AR766" s="133">
        <v>1</v>
      </c>
      <c r="AS766" s="133"/>
      <c r="AT766" s="133"/>
      <c r="AU766" s="133"/>
      <c r="AV766" s="133"/>
      <c r="AW766" s="133"/>
      <c r="AX766" s="133"/>
      <c r="AY766" s="133"/>
      <c r="AZ766" s="133"/>
      <c r="BA766" s="133"/>
      <c r="BB766" s="133"/>
      <c r="BC766" s="133"/>
      <c r="BD766" s="133"/>
      <c r="BE766" s="133"/>
      <c r="BF766" s="165"/>
      <c r="BG766" s="140"/>
      <c r="BH766" s="140"/>
      <c r="BI766" s="133"/>
      <c r="BJ766" s="133"/>
      <c r="BK766" s="133"/>
      <c r="BL766" s="133"/>
      <c r="BM766" s="133"/>
      <c r="BN766" s="133"/>
      <c r="BO766" s="133"/>
      <c r="BP766" s="133"/>
    </row>
    <row r="767" spans="1:68" ht="13.5" customHeight="1" x14ac:dyDescent="0.3">
      <c r="A767" s="133">
        <v>22</v>
      </c>
      <c r="B767" s="136"/>
      <c r="C767" s="137" t="s">
        <v>2812</v>
      </c>
      <c r="D767" s="138" t="s">
        <v>8255</v>
      </c>
      <c r="E767" s="138" t="s">
        <v>8256</v>
      </c>
      <c r="F767" s="133"/>
      <c r="G767" s="133">
        <v>1</v>
      </c>
      <c r="H767" s="133">
        <v>1</v>
      </c>
      <c r="I767" s="133">
        <v>1</v>
      </c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>
        <v>1</v>
      </c>
      <c r="Z767" s="133"/>
      <c r="AA767" s="133">
        <v>9</v>
      </c>
      <c r="AB767" s="133">
        <v>2</v>
      </c>
      <c r="AC767" s="133"/>
      <c r="AD767" s="133">
        <v>80</v>
      </c>
      <c r="AE767" s="133"/>
      <c r="AF767" s="133"/>
      <c r="AG767" s="133">
        <v>50</v>
      </c>
      <c r="AH767" s="133"/>
      <c r="AI767" s="133"/>
      <c r="AJ767" s="133"/>
      <c r="AK767" s="133"/>
      <c r="AL767" s="133"/>
      <c r="AM767" s="133"/>
      <c r="AN767" s="133"/>
      <c r="AO767" s="133"/>
      <c r="AP767" s="133"/>
      <c r="AQ767" s="133"/>
      <c r="AR767" s="133">
        <v>1</v>
      </c>
      <c r="AS767" s="133"/>
      <c r="AT767" s="133"/>
      <c r="AU767" s="133"/>
      <c r="AV767" s="133"/>
      <c r="AW767" s="133"/>
      <c r="AX767" s="133"/>
      <c r="AY767" s="133"/>
      <c r="AZ767" s="133"/>
      <c r="BA767" s="133"/>
      <c r="BB767" s="133"/>
      <c r="BC767" s="133"/>
      <c r="BD767" s="133"/>
      <c r="BE767" s="133"/>
      <c r="BF767" s="165"/>
      <c r="BG767" s="140"/>
      <c r="BH767" s="140"/>
      <c r="BI767" s="133"/>
      <c r="BJ767" s="133"/>
      <c r="BK767" s="133"/>
      <c r="BL767" s="133"/>
      <c r="BM767" s="133"/>
      <c r="BN767" s="133"/>
      <c r="BO767" s="133"/>
      <c r="BP767" s="133"/>
    </row>
    <row r="768" spans="1:68" ht="13.5" customHeight="1" x14ac:dyDescent="0.3">
      <c r="A768" s="133">
        <v>23</v>
      </c>
      <c r="B768" s="136"/>
      <c r="C768" s="140"/>
      <c r="D768" s="138" t="s">
        <v>8257</v>
      </c>
      <c r="E768" s="138" t="s">
        <v>8258</v>
      </c>
      <c r="F768" s="133"/>
      <c r="G768" s="133">
        <v>1</v>
      </c>
      <c r="H768" s="133">
        <v>1</v>
      </c>
      <c r="I768" s="133">
        <v>4</v>
      </c>
      <c r="J768" s="133">
        <v>4</v>
      </c>
      <c r="K768" s="133"/>
      <c r="L768" s="133"/>
      <c r="M768" s="133"/>
      <c r="N768" s="133"/>
      <c r="O768" s="133"/>
      <c r="P768" s="133"/>
      <c r="Q768" s="133">
        <v>1</v>
      </c>
      <c r="R768" s="133">
        <v>5</v>
      </c>
      <c r="S768" s="133">
        <v>2</v>
      </c>
      <c r="T768" s="133"/>
      <c r="U768" s="133">
        <v>3</v>
      </c>
      <c r="V768" s="133">
        <v>1</v>
      </c>
      <c r="W768" s="133">
        <v>2</v>
      </c>
      <c r="X768" s="133">
        <v>5</v>
      </c>
      <c r="Y768" s="133">
        <v>2</v>
      </c>
      <c r="Z768" s="133">
        <v>8</v>
      </c>
      <c r="AA768" s="133">
        <v>20</v>
      </c>
      <c r="AB768" s="133">
        <v>42</v>
      </c>
      <c r="AC768" s="133"/>
      <c r="AD768" s="133">
        <v>1473</v>
      </c>
      <c r="AE768" s="133"/>
      <c r="AF768" s="133"/>
      <c r="AG768" s="133">
        <v>219</v>
      </c>
      <c r="AH768" s="133"/>
      <c r="AI768" s="133">
        <v>2</v>
      </c>
      <c r="AJ768" s="138" t="s">
        <v>5866</v>
      </c>
      <c r="AK768" s="133"/>
      <c r="AL768" s="133"/>
      <c r="AM768" s="133">
        <v>20</v>
      </c>
      <c r="AN768" s="133">
        <v>10</v>
      </c>
      <c r="AO768" s="133"/>
      <c r="AP768" s="133"/>
      <c r="AQ768" s="133"/>
      <c r="AR768" s="133">
        <v>2</v>
      </c>
      <c r="AS768" s="133">
        <v>1</v>
      </c>
      <c r="AT768" s="133"/>
      <c r="AU768" s="133"/>
      <c r="AV768" s="133"/>
      <c r="AW768" s="133"/>
      <c r="AX768" s="133"/>
      <c r="AY768" s="133"/>
      <c r="AZ768" s="133"/>
      <c r="BA768" s="133"/>
      <c r="BB768" s="133"/>
      <c r="BC768" s="133"/>
      <c r="BD768" s="133"/>
      <c r="BE768" s="133">
        <v>3</v>
      </c>
      <c r="BF768" s="166" t="s">
        <v>8259</v>
      </c>
      <c r="BG768" s="137" t="s">
        <v>8260</v>
      </c>
      <c r="BH768" s="137" t="s">
        <v>8086</v>
      </c>
      <c r="BI768" s="133"/>
      <c r="BJ768" s="133"/>
      <c r="BK768" s="133"/>
      <c r="BL768" s="133"/>
      <c r="BM768" s="133"/>
      <c r="BN768" s="133"/>
      <c r="BO768" s="133"/>
      <c r="BP768" s="133"/>
    </row>
    <row r="769" spans="1:68" ht="13.5" customHeight="1" x14ac:dyDescent="0.3">
      <c r="A769" s="133">
        <v>24</v>
      </c>
      <c r="B769" s="136"/>
      <c r="C769" s="137" t="s">
        <v>7456</v>
      </c>
      <c r="D769" s="138" t="s">
        <v>971</v>
      </c>
      <c r="E769" s="138" t="s">
        <v>8261</v>
      </c>
      <c r="F769" s="133"/>
      <c r="G769" s="133">
        <v>1</v>
      </c>
      <c r="H769" s="133">
        <v>1</v>
      </c>
      <c r="I769" s="133">
        <v>1</v>
      </c>
      <c r="J769" s="133"/>
      <c r="K769" s="133"/>
      <c r="L769" s="133"/>
      <c r="M769" s="133"/>
      <c r="N769" s="133"/>
      <c r="O769" s="133"/>
      <c r="P769" s="133"/>
      <c r="Q769" s="133">
        <v>1</v>
      </c>
      <c r="R769" s="133">
        <v>1</v>
      </c>
      <c r="S769" s="133">
        <v>1</v>
      </c>
      <c r="T769" s="133">
        <v>2</v>
      </c>
      <c r="U769" s="133"/>
      <c r="V769" s="133">
        <v>1</v>
      </c>
      <c r="W769" s="133"/>
      <c r="X769" s="133"/>
      <c r="Y769" s="133">
        <v>2</v>
      </c>
      <c r="Z769" s="133">
        <v>4</v>
      </c>
      <c r="AA769" s="133">
        <v>12</v>
      </c>
      <c r="AB769" s="133">
        <v>24</v>
      </c>
      <c r="AC769" s="133"/>
      <c r="AD769" s="133">
        <v>75</v>
      </c>
      <c r="AE769" s="133"/>
      <c r="AF769" s="133"/>
      <c r="AG769" s="133">
        <v>50</v>
      </c>
      <c r="AH769" s="133"/>
      <c r="AI769" s="133">
        <v>2</v>
      </c>
      <c r="AJ769" s="133"/>
      <c r="AK769" s="133"/>
      <c r="AL769" s="133"/>
      <c r="AM769" s="133">
        <v>17</v>
      </c>
      <c r="AN769" s="133"/>
      <c r="AO769" s="133"/>
      <c r="AP769" s="133"/>
      <c r="AQ769" s="133"/>
      <c r="AR769" s="133">
        <v>1</v>
      </c>
      <c r="AS769" s="133"/>
      <c r="AT769" s="133"/>
      <c r="AU769" s="133"/>
      <c r="AV769" s="133"/>
      <c r="AW769" s="133"/>
      <c r="AX769" s="133"/>
      <c r="AY769" s="133"/>
      <c r="AZ769" s="133"/>
      <c r="BA769" s="133"/>
      <c r="BB769" s="133"/>
      <c r="BC769" s="133"/>
      <c r="BD769" s="133"/>
      <c r="BE769" s="133">
        <v>1</v>
      </c>
      <c r="BF769" s="166" t="s">
        <v>8262</v>
      </c>
      <c r="BG769" s="137" t="s">
        <v>8146</v>
      </c>
      <c r="BH769" s="137" t="s">
        <v>7043</v>
      </c>
      <c r="BI769" s="133"/>
      <c r="BJ769" s="133"/>
      <c r="BK769" s="133"/>
      <c r="BL769" s="133"/>
      <c r="BM769" s="133"/>
      <c r="BN769" s="133"/>
      <c r="BO769" s="133"/>
      <c r="BP769" s="133"/>
    </row>
    <row r="770" spans="1:68" ht="13.5" customHeight="1" x14ac:dyDescent="0.3">
      <c r="A770" s="133">
        <v>25</v>
      </c>
      <c r="B770" s="136"/>
      <c r="C770" s="137" t="s">
        <v>8263</v>
      </c>
      <c r="D770" s="133"/>
      <c r="E770" s="138" t="s">
        <v>8264</v>
      </c>
      <c r="F770" s="133"/>
      <c r="G770" s="133"/>
      <c r="H770" s="133">
        <v>1</v>
      </c>
      <c r="I770" s="133">
        <v>1</v>
      </c>
      <c r="J770" s="133"/>
      <c r="K770" s="133"/>
      <c r="L770" s="133"/>
      <c r="M770" s="133"/>
      <c r="N770" s="133"/>
      <c r="O770" s="133"/>
      <c r="P770" s="133"/>
      <c r="Q770" s="133">
        <v>2</v>
      </c>
      <c r="R770" s="133">
        <v>3</v>
      </c>
      <c r="S770" s="133">
        <v>3</v>
      </c>
      <c r="T770" s="133">
        <v>3</v>
      </c>
      <c r="U770" s="133"/>
      <c r="V770" s="133"/>
      <c r="W770" s="133"/>
      <c r="X770" s="133"/>
      <c r="Y770" s="133">
        <v>1</v>
      </c>
      <c r="Z770" s="133">
        <v>2</v>
      </c>
      <c r="AA770" s="133">
        <v>10</v>
      </c>
      <c r="AB770" s="133">
        <v>3</v>
      </c>
      <c r="AC770" s="133"/>
      <c r="AD770" s="133">
        <v>130</v>
      </c>
      <c r="AE770" s="133"/>
      <c r="AF770" s="133"/>
      <c r="AG770" s="133">
        <v>30</v>
      </c>
      <c r="AH770" s="133"/>
      <c r="AI770" s="133">
        <v>1</v>
      </c>
      <c r="AJ770" s="133"/>
      <c r="AK770" s="133"/>
      <c r="AL770" s="133"/>
      <c r="AM770" s="133">
        <v>10</v>
      </c>
      <c r="AN770" s="133"/>
      <c r="AO770" s="133"/>
      <c r="AP770" s="133"/>
      <c r="AQ770" s="133"/>
      <c r="AR770" s="133">
        <v>1</v>
      </c>
      <c r="AS770" s="133"/>
      <c r="AT770" s="133"/>
      <c r="AU770" s="133"/>
      <c r="AV770" s="133"/>
      <c r="AW770" s="133"/>
      <c r="AX770" s="133"/>
      <c r="AY770" s="133"/>
      <c r="AZ770" s="133"/>
      <c r="BA770" s="133"/>
      <c r="BB770" s="133"/>
      <c r="BC770" s="133"/>
      <c r="BD770" s="133"/>
      <c r="BE770" s="133"/>
      <c r="BF770" s="165"/>
      <c r="BG770" s="140"/>
      <c r="BH770" s="140"/>
      <c r="BI770" s="133"/>
      <c r="BJ770" s="133"/>
      <c r="BK770" s="133"/>
      <c r="BL770" s="133"/>
      <c r="BM770" s="133"/>
      <c r="BN770" s="133"/>
      <c r="BO770" s="133"/>
      <c r="BP770" s="133"/>
    </row>
    <row r="771" spans="1:68" ht="13.5" customHeight="1" x14ac:dyDescent="0.3">
      <c r="A771" s="133">
        <v>26</v>
      </c>
      <c r="B771" s="136"/>
      <c r="C771" s="137" t="s">
        <v>7456</v>
      </c>
      <c r="D771" s="138" t="s">
        <v>8265</v>
      </c>
      <c r="E771" s="138" t="s">
        <v>8266</v>
      </c>
      <c r="F771" s="133"/>
      <c r="G771" s="133">
        <v>1</v>
      </c>
      <c r="H771" s="133">
        <v>1</v>
      </c>
      <c r="I771" s="133">
        <v>2</v>
      </c>
      <c r="J771" s="133">
        <v>1</v>
      </c>
      <c r="K771" s="133"/>
      <c r="L771" s="133"/>
      <c r="M771" s="133"/>
      <c r="N771" s="133"/>
      <c r="O771" s="133"/>
      <c r="P771" s="133"/>
      <c r="Q771" s="133">
        <v>1</v>
      </c>
      <c r="R771" s="133">
        <v>4</v>
      </c>
      <c r="S771" s="133">
        <v>2</v>
      </c>
      <c r="T771" s="133">
        <v>2</v>
      </c>
      <c r="U771" s="133"/>
      <c r="V771" s="133"/>
      <c r="W771" s="133"/>
      <c r="X771" s="133"/>
      <c r="Y771" s="133">
        <v>1</v>
      </c>
      <c r="Z771" s="133">
        <v>4</v>
      </c>
      <c r="AA771" s="133">
        <v>14</v>
      </c>
      <c r="AB771" s="133">
        <v>10</v>
      </c>
      <c r="AC771" s="133"/>
      <c r="AD771" s="133">
        <v>20</v>
      </c>
      <c r="AE771" s="133"/>
      <c r="AF771" s="133"/>
      <c r="AG771" s="133"/>
      <c r="AH771" s="133"/>
      <c r="AI771" s="133">
        <v>3</v>
      </c>
      <c r="AJ771" s="133">
        <v>1</v>
      </c>
      <c r="AK771" s="133"/>
      <c r="AL771" s="133"/>
      <c r="AM771" s="133">
        <v>15</v>
      </c>
      <c r="AN771" s="133">
        <v>6</v>
      </c>
      <c r="AO771" s="133"/>
      <c r="AP771" s="133"/>
      <c r="AQ771" s="133"/>
      <c r="AR771" s="133">
        <v>1</v>
      </c>
      <c r="AS771" s="133"/>
      <c r="AT771" s="133"/>
      <c r="AU771" s="133"/>
      <c r="AV771" s="133"/>
      <c r="AW771" s="133"/>
      <c r="AX771" s="133"/>
      <c r="AY771" s="133"/>
      <c r="AZ771" s="133"/>
      <c r="BA771" s="133"/>
      <c r="BB771" s="133"/>
      <c r="BC771" s="133"/>
      <c r="BD771" s="133"/>
      <c r="BE771" s="138" t="s">
        <v>5849</v>
      </c>
      <c r="BF771" s="166" t="s">
        <v>4042</v>
      </c>
      <c r="BG771" s="137" t="s">
        <v>8112</v>
      </c>
      <c r="BH771" s="137" t="s">
        <v>8086</v>
      </c>
      <c r="BI771" s="133"/>
      <c r="BJ771" s="133"/>
      <c r="BK771" s="133"/>
      <c r="BL771" s="133"/>
      <c r="BM771" s="133"/>
      <c r="BN771" s="133"/>
      <c r="BO771" s="133"/>
      <c r="BP771" s="133"/>
    </row>
    <row r="772" spans="1:68" ht="13.5" customHeight="1" x14ac:dyDescent="0.3">
      <c r="A772" s="133">
        <v>27</v>
      </c>
      <c r="B772" s="136"/>
      <c r="C772" s="137" t="s">
        <v>7173</v>
      </c>
      <c r="D772" s="138" t="s">
        <v>8267</v>
      </c>
      <c r="E772" s="133"/>
      <c r="F772" s="133"/>
      <c r="G772" s="133">
        <v>1</v>
      </c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133"/>
      <c r="AJ772" s="133"/>
      <c r="AK772" s="133"/>
      <c r="AL772" s="133"/>
      <c r="AM772" s="133"/>
      <c r="AN772" s="133"/>
      <c r="AO772" s="133"/>
      <c r="AP772" s="133"/>
      <c r="AQ772" s="133"/>
      <c r="AR772" s="133"/>
      <c r="AS772" s="133"/>
      <c r="AT772" s="133"/>
      <c r="AU772" s="133"/>
      <c r="AV772" s="133"/>
      <c r="AW772" s="133"/>
      <c r="AX772" s="133"/>
      <c r="AY772" s="133"/>
      <c r="AZ772" s="133"/>
      <c r="BA772" s="133"/>
      <c r="BB772" s="133"/>
      <c r="BC772" s="133"/>
      <c r="BD772" s="133"/>
      <c r="BE772" s="133"/>
      <c r="BF772" s="165"/>
      <c r="BG772" s="140"/>
      <c r="BH772" s="140"/>
      <c r="BI772" s="133"/>
      <c r="BJ772" s="133"/>
      <c r="BK772" s="133"/>
      <c r="BL772" s="133"/>
      <c r="BM772" s="133"/>
      <c r="BN772" s="133"/>
      <c r="BO772" s="133"/>
      <c r="BP772" s="133"/>
    </row>
    <row r="773" spans="1:68" ht="13.5" customHeight="1" x14ac:dyDescent="0.3">
      <c r="A773" s="133">
        <v>28</v>
      </c>
      <c r="B773" s="136"/>
      <c r="C773" s="140"/>
      <c r="D773" s="138" t="s">
        <v>8268</v>
      </c>
      <c r="E773" s="138" t="s">
        <v>8269</v>
      </c>
      <c r="F773" s="133"/>
      <c r="G773" s="133">
        <v>1</v>
      </c>
      <c r="H773" s="133">
        <v>1</v>
      </c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>
        <v>1</v>
      </c>
      <c r="Z773" s="133">
        <v>3</v>
      </c>
      <c r="AA773" s="133">
        <v>16</v>
      </c>
      <c r="AB773" s="133">
        <v>10</v>
      </c>
      <c r="AC773" s="133"/>
      <c r="AD773" s="133"/>
      <c r="AE773" s="133"/>
      <c r="AF773" s="133"/>
      <c r="AG773" s="133">
        <v>160</v>
      </c>
      <c r="AH773" s="133"/>
      <c r="AI773" s="133">
        <v>1</v>
      </c>
      <c r="AJ773" s="133"/>
      <c r="AK773" s="133"/>
      <c r="AL773" s="133"/>
      <c r="AM773" s="133">
        <v>25</v>
      </c>
      <c r="AN773" s="133"/>
      <c r="AO773" s="133"/>
      <c r="AP773" s="133"/>
      <c r="AQ773" s="133"/>
      <c r="AR773" s="133">
        <v>1</v>
      </c>
      <c r="AS773" s="133"/>
      <c r="AT773" s="133"/>
      <c r="AU773" s="133"/>
      <c r="AV773" s="133"/>
      <c r="AW773" s="133"/>
      <c r="AX773" s="133"/>
      <c r="AY773" s="133"/>
      <c r="AZ773" s="133"/>
      <c r="BA773" s="133"/>
      <c r="BB773" s="133"/>
      <c r="BC773" s="133"/>
      <c r="BD773" s="133"/>
      <c r="BE773" s="133"/>
      <c r="BF773" s="165"/>
      <c r="BG773" s="140"/>
      <c r="BH773" s="140"/>
      <c r="BI773" s="133"/>
      <c r="BJ773" s="133"/>
      <c r="BK773" s="133"/>
      <c r="BL773" s="133"/>
      <c r="BM773" s="133"/>
      <c r="BN773" s="133"/>
      <c r="BO773" s="133"/>
      <c r="BP773" s="133"/>
    </row>
    <row r="774" spans="1:68" ht="13.5" customHeight="1" x14ac:dyDescent="0.3">
      <c r="A774" s="133">
        <v>29</v>
      </c>
      <c r="B774" s="136"/>
      <c r="C774" s="137" t="s">
        <v>7173</v>
      </c>
      <c r="D774" s="138" t="s">
        <v>8270</v>
      </c>
      <c r="E774" s="133"/>
      <c r="F774" s="133"/>
      <c r="G774" s="133">
        <v>1</v>
      </c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>
        <v>1</v>
      </c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133"/>
      <c r="AJ774" s="133"/>
      <c r="AK774" s="133"/>
      <c r="AL774" s="133"/>
      <c r="AM774" s="133"/>
      <c r="AN774" s="133"/>
      <c r="AO774" s="133"/>
      <c r="AP774" s="133"/>
      <c r="AQ774" s="133"/>
      <c r="AR774" s="133"/>
      <c r="AS774" s="133"/>
      <c r="AT774" s="133"/>
      <c r="AU774" s="133"/>
      <c r="AV774" s="133"/>
      <c r="AW774" s="133"/>
      <c r="AX774" s="133"/>
      <c r="AY774" s="133"/>
      <c r="AZ774" s="133"/>
      <c r="BA774" s="133"/>
      <c r="BB774" s="133"/>
      <c r="BC774" s="133"/>
      <c r="BD774" s="133"/>
      <c r="BE774" s="133"/>
      <c r="BF774" s="165"/>
      <c r="BG774" s="140"/>
      <c r="BH774" s="140"/>
      <c r="BI774" s="133"/>
      <c r="BJ774" s="133"/>
      <c r="BK774" s="133"/>
      <c r="BL774" s="133"/>
      <c r="BM774" s="133"/>
      <c r="BN774" s="133"/>
      <c r="BO774" s="133"/>
      <c r="BP774" s="133"/>
    </row>
    <row r="775" spans="1:68" ht="13.5" customHeight="1" x14ac:dyDescent="0.3">
      <c r="A775" s="133">
        <v>30</v>
      </c>
      <c r="B775" s="136"/>
      <c r="C775" s="140"/>
      <c r="D775" s="138" t="s">
        <v>8271</v>
      </c>
      <c r="E775" s="138" t="s">
        <v>8272</v>
      </c>
      <c r="F775" s="133"/>
      <c r="G775" s="133">
        <v>1</v>
      </c>
      <c r="H775" s="133">
        <v>1</v>
      </c>
      <c r="I775" s="133">
        <v>3</v>
      </c>
      <c r="J775" s="133">
        <v>2</v>
      </c>
      <c r="K775" s="133"/>
      <c r="L775" s="133"/>
      <c r="M775" s="133"/>
      <c r="N775" s="133"/>
      <c r="O775" s="133"/>
      <c r="P775" s="133"/>
      <c r="Q775" s="133">
        <v>2</v>
      </c>
      <c r="R775" s="133">
        <v>4</v>
      </c>
      <c r="S775" s="133">
        <v>2</v>
      </c>
      <c r="T775" s="133">
        <v>2</v>
      </c>
      <c r="U775" s="133"/>
      <c r="V775" s="133"/>
      <c r="W775" s="133"/>
      <c r="X775" s="133"/>
      <c r="Y775" s="133">
        <v>2</v>
      </c>
      <c r="Z775" s="133"/>
      <c r="AA775" s="133">
        <v>16</v>
      </c>
      <c r="AB775" s="133">
        <v>6</v>
      </c>
      <c r="AC775" s="133"/>
      <c r="AD775" s="133"/>
      <c r="AE775" s="133"/>
      <c r="AF775" s="133"/>
      <c r="AG775" s="133"/>
      <c r="AH775" s="133"/>
      <c r="AI775" s="133">
        <v>4</v>
      </c>
      <c r="AJ775" s="133">
        <v>2</v>
      </c>
      <c r="AK775" s="133"/>
      <c r="AL775" s="133"/>
      <c r="AM775" s="133">
        <v>25</v>
      </c>
      <c r="AN775" s="133">
        <v>9</v>
      </c>
      <c r="AO775" s="133"/>
      <c r="AP775" s="133">
        <v>2</v>
      </c>
      <c r="AQ775" s="138" t="s">
        <v>5849</v>
      </c>
      <c r="AR775" s="133">
        <v>2</v>
      </c>
      <c r="AS775" s="133"/>
      <c r="AT775" s="133"/>
      <c r="AU775" s="133"/>
      <c r="AV775" s="133"/>
      <c r="AW775" s="133"/>
      <c r="AX775" s="133"/>
      <c r="AY775" s="133"/>
      <c r="AZ775" s="133"/>
      <c r="BA775" s="133"/>
      <c r="BB775" s="133"/>
      <c r="BC775" s="133"/>
      <c r="BD775" s="133"/>
      <c r="BE775" s="133">
        <v>1</v>
      </c>
      <c r="BF775" s="166" t="s">
        <v>8273</v>
      </c>
      <c r="BG775" s="137" t="s">
        <v>8112</v>
      </c>
      <c r="BH775" s="137" t="s">
        <v>8086</v>
      </c>
      <c r="BI775" s="133"/>
      <c r="BJ775" s="133"/>
      <c r="BK775" s="133"/>
      <c r="BL775" s="133"/>
      <c r="BM775" s="133"/>
      <c r="BN775" s="133"/>
      <c r="BO775" s="133"/>
      <c r="BP775" s="133"/>
    </row>
    <row r="776" spans="1:68" ht="13.5" customHeight="1" x14ac:dyDescent="0.3">
      <c r="A776" s="133">
        <v>31</v>
      </c>
      <c r="B776" s="136"/>
      <c r="C776" s="137" t="s">
        <v>8274</v>
      </c>
      <c r="D776" s="138" t="s">
        <v>8275</v>
      </c>
      <c r="E776" s="133"/>
      <c r="F776" s="133"/>
      <c r="G776" s="133">
        <v>1</v>
      </c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  <c r="AI776" s="133"/>
      <c r="AJ776" s="133"/>
      <c r="AK776" s="133"/>
      <c r="AL776" s="133"/>
      <c r="AM776" s="133"/>
      <c r="AN776" s="133"/>
      <c r="AO776" s="133"/>
      <c r="AP776" s="133"/>
      <c r="AQ776" s="133"/>
      <c r="AR776" s="133"/>
      <c r="AS776" s="133"/>
      <c r="AT776" s="133"/>
      <c r="AU776" s="133"/>
      <c r="AV776" s="133"/>
      <c r="AW776" s="133"/>
      <c r="AX776" s="133"/>
      <c r="AY776" s="133"/>
      <c r="AZ776" s="133"/>
      <c r="BA776" s="133"/>
      <c r="BB776" s="133"/>
      <c r="BC776" s="133"/>
      <c r="BD776" s="133"/>
      <c r="BE776" s="133"/>
      <c r="BF776" s="165"/>
      <c r="BG776" s="140"/>
      <c r="BH776" s="140"/>
      <c r="BI776" s="133"/>
      <c r="BJ776" s="133"/>
      <c r="BK776" s="133"/>
      <c r="BL776" s="133"/>
      <c r="BM776" s="133"/>
      <c r="BN776" s="133"/>
      <c r="BO776" s="133"/>
      <c r="BP776" s="133"/>
    </row>
    <row r="777" spans="1:68" ht="13.5" customHeight="1" x14ac:dyDescent="0.3">
      <c r="A777" s="133">
        <v>32</v>
      </c>
      <c r="B777" s="136"/>
      <c r="C777" s="137" t="s">
        <v>8274</v>
      </c>
      <c r="D777" s="138" t="s">
        <v>8276</v>
      </c>
      <c r="E777" s="133"/>
      <c r="F777" s="133"/>
      <c r="G777" s="133">
        <v>1</v>
      </c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>
        <v>1</v>
      </c>
      <c r="Z777" s="133"/>
      <c r="AA777" s="133"/>
      <c r="AB777" s="133"/>
      <c r="AC777" s="133"/>
      <c r="AD777" s="133"/>
      <c r="AE777" s="133"/>
      <c r="AF777" s="133"/>
      <c r="AG777" s="133"/>
      <c r="AH777" s="133"/>
      <c r="AI777" s="133"/>
      <c r="AJ777" s="133"/>
      <c r="AK777" s="133"/>
      <c r="AL777" s="133"/>
      <c r="AM777" s="133"/>
      <c r="AN777" s="133"/>
      <c r="AO777" s="133"/>
      <c r="AP777" s="133"/>
      <c r="AQ777" s="133"/>
      <c r="AR777" s="133"/>
      <c r="AS777" s="133"/>
      <c r="AT777" s="133"/>
      <c r="AU777" s="133"/>
      <c r="AV777" s="133"/>
      <c r="AW777" s="133"/>
      <c r="AX777" s="133"/>
      <c r="AY777" s="133"/>
      <c r="AZ777" s="133"/>
      <c r="BA777" s="133"/>
      <c r="BB777" s="133"/>
      <c r="BC777" s="133"/>
      <c r="BD777" s="133"/>
      <c r="BE777" s="133"/>
      <c r="BF777" s="165"/>
      <c r="BG777" s="140"/>
      <c r="BH777" s="140"/>
      <c r="BI777" s="133"/>
      <c r="BJ777" s="133"/>
      <c r="BK777" s="133"/>
      <c r="BL777" s="133"/>
      <c r="BM777" s="133"/>
      <c r="BN777" s="133"/>
      <c r="BO777" s="133"/>
      <c r="BP777" s="133"/>
    </row>
    <row r="778" spans="1:68" ht="13.5" customHeight="1" x14ac:dyDescent="0.3">
      <c r="A778" s="133">
        <v>33</v>
      </c>
      <c r="B778" s="136"/>
      <c r="C778" s="140"/>
      <c r="D778" s="138" t="s">
        <v>8277</v>
      </c>
      <c r="E778" s="133"/>
      <c r="F778" s="133"/>
      <c r="G778" s="133">
        <v>1</v>
      </c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>
        <v>1</v>
      </c>
      <c r="Z778" s="133"/>
      <c r="AA778" s="133"/>
      <c r="AB778" s="133"/>
      <c r="AC778" s="133"/>
      <c r="AD778" s="133"/>
      <c r="AE778" s="133"/>
      <c r="AF778" s="133"/>
      <c r="AG778" s="133"/>
      <c r="AH778" s="133"/>
      <c r="AI778" s="133"/>
      <c r="AJ778" s="133"/>
      <c r="AK778" s="133"/>
      <c r="AL778" s="133"/>
      <c r="AM778" s="133"/>
      <c r="AN778" s="133"/>
      <c r="AO778" s="133"/>
      <c r="AP778" s="133"/>
      <c r="AQ778" s="133"/>
      <c r="AR778" s="133"/>
      <c r="AS778" s="133"/>
      <c r="AT778" s="133"/>
      <c r="AU778" s="133"/>
      <c r="AV778" s="133"/>
      <c r="AW778" s="133"/>
      <c r="AX778" s="133"/>
      <c r="AY778" s="133"/>
      <c r="AZ778" s="133"/>
      <c r="BA778" s="133"/>
      <c r="BB778" s="133"/>
      <c r="BC778" s="133"/>
      <c r="BD778" s="133"/>
      <c r="BE778" s="133"/>
      <c r="BF778" s="165"/>
      <c r="BG778" s="140"/>
      <c r="BH778" s="140"/>
      <c r="BI778" s="133"/>
      <c r="BJ778" s="133"/>
      <c r="BK778" s="133"/>
      <c r="BL778" s="133"/>
      <c r="BM778" s="133"/>
      <c r="BN778" s="133"/>
      <c r="BO778" s="133"/>
      <c r="BP778" s="133"/>
    </row>
    <row r="779" spans="1:68" ht="13.5" customHeight="1" x14ac:dyDescent="0.3">
      <c r="A779" s="133">
        <v>34</v>
      </c>
      <c r="B779" s="136"/>
      <c r="C779" s="137" t="s">
        <v>8274</v>
      </c>
      <c r="D779" s="138" t="s">
        <v>8278</v>
      </c>
      <c r="E779" s="133"/>
      <c r="F779" s="133"/>
      <c r="G779" s="133">
        <v>1</v>
      </c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>
        <v>1</v>
      </c>
      <c r="Z779" s="133"/>
      <c r="AA779" s="133"/>
      <c r="AB779" s="133"/>
      <c r="AC779" s="133"/>
      <c r="AD779" s="133"/>
      <c r="AE779" s="133"/>
      <c r="AF779" s="133"/>
      <c r="AG779" s="133"/>
      <c r="AH779" s="133"/>
      <c r="AI779" s="133"/>
      <c r="AJ779" s="133"/>
      <c r="AK779" s="133"/>
      <c r="AL779" s="133"/>
      <c r="AM779" s="133"/>
      <c r="AN779" s="133"/>
      <c r="AO779" s="133"/>
      <c r="AP779" s="133"/>
      <c r="AQ779" s="133"/>
      <c r="AR779" s="133"/>
      <c r="AS779" s="133"/>
      <c r="AT779" s="133"/>
      <c r="AU779" s="133"/>
      <c r="AV779" s="133"/>
      <c r="AW779" s="133"/>
      <c r="AX779" s="133"/>
      <c r="AY779" s="133"/>
      <c r="AZ779" s="133"/>
      <c r="BA779" s="133"/>
      <c r="BB779" s="133"/>
      <c r="BC779" s="133"/>
      <c r="BD779" s="133"/>
      <c r="BE779" s="133"/>
      <c r="BF779" s="165"/>
      <c r="BG779" s="140"/>
      <c r="BH779" s="140"/>
      <c r="BI779" s="133"/>
      <c r="BJ779" s="133"/>
      <c r="BK779" s="133"/>
      <c r="BL779" s="133"/>
      <c r="BM779" s="133"/>
      <c r="BN779" s="133"/>
      <c r="BO779" s="133"/>
      <c r="BP779" s="133"/>
    </row>
    <row r="780" spans="1:68" ht="13.5" customHeight="1" x14ac:dyDescent="0.3">
      <c r="A780" s="133">
        <v>35</v>
      </c>
      <c r="B780" s="136"/>
      <c r="C780" s="137" t="s">
        <v>2235</v>
      </c>
      <c r="D780" s="138" t="s">
        <v>8279</v>
      </c>
      <c r="E780" s="133"/>
      <c r="F780" s="133"/>
      <c r="G780" s="133">
        <v>1</v>
      </c>
      <c r="H780" s="133"/>
      <c r="I780" s="133"/>
      <c r="J780" s="133">
        <v>1</v>
      </c>
      <c r="K780" s="133"/>
      <c r="L780" s="133"/>
      <c r="M780" s="133"/>
      <c r="N780" s="133"/>
      <c r="O780" s="133"/>
      <c r="P780" s="133"/>
      <c r="Q780" s="133"/>
      <c r="R780" s="133"/>
      <c r="S780" s="133"/>
      <c r="T780" s="133">
        <v>1</v>
      </c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133"/>
      <c r="AJ780" s="133"/>
      <c r="AK780" s="133"/>
      <c r="AL780" s="133"/>
      <c r="AM780" s="133"/>
      <c r="AN780" s="133"/>
      <c r="AO780" s="133"/>
      <c r="AP780" s="133"/>
      <c r="AQ780" s="133"/>
      <c r="AR780" s="133"/>
      <c r="AS780" s="133"/>
      <c r="AT780" s="133"/>
      <c r="AU780" s="133"/>
      <c r="AV780" s="133"/>
      <c r="AW780" s="133"/>
      <c r="AX780" s="133"/>
      <c r="AY780" s="133"/>
      <c r="AZ780" s="133"/>
      <c r="BA780" s="133"/>
      <c r="BB780" s="133"/>
      <c r="BC780" s="133"/>
      <c r="BD780" s="133"/>
      <c r="BE780" s="133"/>
      <c r="BF780" s="165"/>
      <c r="BG780" s="140"/>
      <c r="BH780" s="140"/>
      <c r="BI780" s="133"/>
      <c r="BJ780" s="133"/>
      <c r="BK780" s="133"/>
      <c r="BL780" s="133"/>
      <c r="BM780" s="133"/>
      <c r="BN780" s="133"/>
      <c r="BO780" s="133"/>
      <c r="BP780" s="133"/>
    </row>
    <row r="781" spans="1:68" ht="13.5" customHeight="1" x14ac:dyDescent="0.3">
      <c r="A781" s="133"/>
      <c r="B781" s="143"/>
      <c r="C781" s="144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133"/>
      <c r="AJ781" s="133"/>
      <c r="AK781" s="133"/>
      <c r="AL781" s="133"/>
      <c r="AM781" s="133"/>
      <c r="AN781" s="133"/>
      <c r="AO781" s="133"/>
      <c r="AP781" s="133"/>
      <c r="AQ781" s="133"/>
      <c r="AR781" s="133"/>
      <c r="AS781" s="133"/>
      <c r="AT781" s="133"/>
      <c r="AU781" s="133"/>
      <c r="AV781" s="133"/>
      <c r="AW781" s="133"/>
      <c r="AX781" s="133"/>
      <c r="AY781" s="133"/>
      <c r="AZ781" s="133"/>
      <c r="BA781" s="133"/>
      <c r="BB781" s="133"/>
      <c r="BC781" s="133"/>
      <c r="BD781" s="133"/>
      <c r="BE781" s="133"/>
      <c r="BF781" s="167"/>
      <c r="BG781" s="144"/>
      <c r="BH781" s="144"/>
      <c r="BI781" s="133"/>
      <c r="BJ781" s="133"/>
      <c r="BK781" s="133"/>
      <c r="BL781" s="133"/>
      <c r="BM781" s="133"/>
      <c r="BN781" s="133"/>
      <c r="BO781" s="133"/>
      <c r="BP781" s="133"/>
    </row>
    <row r="782" spans="1:68" ht="13.5" customHeight="1" x14ac:dyDescent="0.3">
      <c r="A782" s="174"/>
      <c r="B782" s="155"/>
      <c r="C782" s="156"/>
      <c r="D782" s="155"/>
      <c r="E782" s="155"/>
      <c r="F782" s="155"/>
      <c r="G782" s="155"/>
      <c r="H782" s="155"/>
      <c r="I782" s="155"/>
      <c r="J782" s="155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157"/>
      <c r="AJ782" s="157"/>
      <c r="AK782" s="157"/>
      <c r="AL782" s="157"/>
      <c r="AM782" s="157"/>
      <c r="AN782" s="157"/>
      <c r="AO782" s="157"/>
      <c r="AP782" s="157"/>
      <c r="AQ782" s="157"/>
      <c r="AR782" s="157"/>
      <c r="AS782" s="157"/>
      <c r="AT782" s="157"/>
      <c r="AU782" s="157"/>
      <c r="AV782" s="157"/>
      <c r="AW782" s="157"/>
      <c r="AX782" s="157"/>
      <c r="AY782" s="157"/>
      <c r="AZ782" s="157"/>
      <c r="BA782" s="157"/>
      <c r="BB782" s="157"/>
      <c r="BC782" s="157"/>
      <c r="BD782" s="157"/>
      <c r="BE782" s="157"/>
      <c r="BF782" s="158"/>
      <c r="BG782" s="159"/>
      <c r="BH782" s="159"/>
      <c r="BI782" s="157"/>
      <c r="BJ782" s="157"/>
      <c r="BK782" s="157"/>
      <c r="BL782" s="157"/>
      <c r="BM782" s="157"/>
      <c r="BN782" s="157"/>
      <c r="BO782" s="157"/>
      <c r="BP782" s="160"/>
    </row>
    <row r="783" spans="1:68" ht="13.5" customHeight="1" x14ac:dyDescent="0.3">
      <c r="A783" s="133"/>
      <c r="B783" s="134"/>
      <c r="C783" s="131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  <c r="AI783" s="133"/>
      <c r="AJ783" s="133"/>
      <c r="AK783" s="133"/>
      <c r="AL783" s="133"/>
      <c r="AM783" s="133"/>
      <c r="AN783" s="133"/>
      <c r="AO783" s="133"/>
      <c r="AP783" s="133"/>
      <c r="AQ783" s="133"/>
      <c r="AR783" s="133"/>
      <c r="AS783" s="133"/>
      <c r="AT783" s="133"/>
      <c r="AU783" s="133"/>
      <c r="AV783" s="133"/>
      <c r="AW783" s="133"/>
      <c r="AX783" s="133"/>
      <c r="AY783" s="133"/>
      <c r="AZ783" s="133"/>
      <c r="BA783" s="133"/>
      <c r="BB783" s="133"/>
      <c r="BC783" s="133"/>
      <c r="BD783" s="133"/>
      <c r="BE783" s="133"/>
      <c r="BF783" s="163"/>
      <c r="BG783" s="131"/>
      <c r="BH783" s="131"/>
      <c r="BI783" s="133"/>
      <c r="BJ783" s="133"/>
      <c r="BK783" s="133"/>
      <c r="BL783" s="133"/>
      <c r="BM783" s="133"/>
      <c r="BN783" s="133"/>
      <c r="BO783" s="133"/>
      <c r="BP783" s="133"/>
    </row>
    <row r="784" spans="1:68" ht="13.5" customHeight="1" x14ac:dyDescent="0.3">
      <c r="A784" s="133"/>
      <c r="B784" s="175" t="s">
        <v>8280</v>
      </c>
      <c r="C784" s="140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133"/>
      <c r="AJ784" s="133"/>
      <c r="AK784" s="133"/>
      <c r="AL784" s="133"/>
      <c r="AM784" s="133"/>
      <c r="AN784" s="133"/>
      <c r="AO784" s="133"/>
      <c r="AP784" s="133"/>
      <c r="AQ784" s="133"/>
      <c r="AR784" s="133"/>
      <c r="AS784" s="133"/>
      <c r="AT784" s="133"/>
      <c r="AU784" s="133"/>
      <c r="AV784" s="133"/>
      <c r="AW784" s="133"/>
      <c r="AX784" s="133"/>
      <c r="AY784" s="133"/>
      <c r="AZ784" s="133"/>
      <c r="BA784" s="133"/>
      <c r="BB784" s="133"/>
      <c r="BC784" s="133"/>
      <c r="BD784" s="133"/>
      <c r="BE784" s="133"/>
      <c r="BF784" s="165"/>
      <c r="BG784" s="140"/>
      <c r="BH784" s="140"/>
      <c r="BI784" s="133"/>
      <c r="BJ784" s="133"/>
      <c r="BK784" s="133"/>
      <c r="BL784" s="133"/>
      <c r="BM784" s="133"/>
      <c r="BN784" s="133"/>
      <c r="BO784" s="133"/>
      <c r="BP784" s="133"/>
    </row>
    <row r="785" spans="1:68" ht="13.5" customHeight="1" x14ac:dyDescent="0.3">
      <c r="A785" s="133"/>
      <c r="B785" s="175" t="s">
        <v>570</v>
      </c>
      <c r="C785" s="140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133"/>
      <c r="AJ785" s="133"/>
      <c r="AK785" s="133"/>
      <c r="AL785" s="133"/>
      <c r="AM785" s="133"/>
      <c r="AN785" s="133"/>
      <c r="AO785" s="133"/>
      <c r="AP785" s="133"/>
      <c r="AQ785" s="133"/>
      <c r="AR785" s="133"/>
      <c r="AS785" s="133"/>
      <c r="AT785" s="133"/>
      <c r="AU785" s="133"/>
      <c r="AV785" s="133"/>
      <c r="AW785" s="133"/>
      <c r="AX785" s="133"/>
      <c r="AY785" s="133"/>
      <c r="AZ785" s="133"/>
      <c r="BA785" s="133"/>
      <c r="BB785" s="133"/>
      <c r="BC785" s="133"/>
      <c r="BD785" s="133"/>
      <c r="BE785" s="133"/>
      <c r="BF785" s="165"/>
      <c r="BG785" s="140"/>
      <c r="BH785" s="140"/>
      <c r="BI785" s="133"/>
      <c r="BJ785" s="133"/>
      <c r="BK785" s="133"/>
      <c r="BL785" s="133"/>
      <c r="BM785" s="133"/>
      <c r="BN785" s="133"/>
      <c r="BO785" s="133"/>
      <c r="BP785" s="133"/>
    </row>
    <row r="786" spans="1:68" ht="13.5" customHeight="1" x14ac:dyDescent="0.3">
      <c r="A786" s="133"/>
      <c r="B786" s="136"/>
      <c r="C786" s="140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133"/>
      <c r="AJ786" s="133"/>
      <c r="AK786" s="133"/>
      <c r="AL786" s="133"/>
      <c r="AM786" s="133"/>
      <c r="AN786" s="133"/>
      <c r="AO786" s="133"/>
      <c r="AP786" s="133"/>
      <c r="AQ786" s="133"/>
      <c r="AR786" s="133"/>
      <c r="AS786" s="133"/>
      <c r="AT786" s="133"/>
      <c r="AU786" s="133"/>
      <c r="AV786" s="133"/>
      <c r="AW786" s="133"/>
      <c r="AX786" s="133"/>
      <c r="AY786" s="133"/>
      <c r="AZ786" s="133"/>
      <c r="BA786" s="133"/>
      <c r="BB786" s="133"/>
      <c r="BC786" s="133"/>
      <c r="BD786" s="133"/>
      <c r="BE786" s="133"/>
      <c r="BF786" s="165"/>
      <c r="BG786" s="140"/>
      <c r="BH786" s="140"/>
      <c r="BI786" s="133"/>
      <c r="BJ786" s="133"/>
      <c r="BK786" s="133"/>
      <c r="BL786" s="133"/>
      <c r="BM786" s="133"/>
      <c r="BN786" s="133"/>
      <c r="BO786" s="133"/>
      <c r="BP786" s="133"/>
    </row>
    <row r="787" spans="1:68" ht="13.5" customHeight="1" x14ac:dyDescent="0.3">
      <c r="A787" s="133"/>
      <c r="B787" s="136"/>
      <c r="C787" s="140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133"/>
      <c r="AJ787" s="133"/>
      <c r="AK787" s="133"/>
      <c r="AL787" s="133"/>
      <c r="AM787" s="133"/>
      <c r="AN787" s="133"/>
      <c r="AO787" s="133"/>
      <c r="AP787" s="133"/>
      <c r="AQ787" s="133"/>
      <c r="AR787" s="133"/>
      <c r="AS787" s="133"/>
      <c r="AT787" s="133"/>
      <c r="AU787" s="133"/>
      <c r="AV787" s="133"/>
      <c r="AW787" s="133"/>
      <c r="AX787" s="133"/>
      <c r="AY787" s="133"/>
      <c r="AZ787" s="133"/>
      <c r="BA787" s="133"/>
      <c r="BB787" s="133"/>
      <c r="BC787" s="133"/>
      <c r="BD787" s="133"/>
      <c r="BE787" s="133"/>
      <c r="BF787" s="165"/>
      <c r="BG787" s="140"/>
      <c r="BH787" s="140"/>
      <c r="BI787" s="133"/>
      <c r="BJ787" s="133"/>
      <c r="BK787" s="133"/>
      <c r="BL787" s="133"/>
      <c r="BM787" s="133"/>
      <c r="BN787" s="133"/>
      <c r="BO787" s="133"/>
      <c r="BP787" s="133"/>
    </row>
    <row r="788" spans="1:68" ht="13.5" customHeight="1" x14ac:dyDescent="0.3">
      <c r="A788" s="133"/>
      <c r="B788" s="136"/>
      <c r="C788" s="140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133"/>
      <c r="AJ788" s="133"/>
      <c r="AK788" s="133"/>
      <c r="AL788" s="133"/>
      <c r="AM788" s="133"/>
      <c r="AN788" s="133"/>
      <c r="AO788" s="133"/>
      <c r="AP788" s="133"/>
      <c r="AQ788" s="133"/>
      <c r="AR788" s="133"/>
      <c r="AS788" s="133"/>
      <c r="AT788" s="133"/>
      <c r="AU788" s="133"/>
      <c r="AV788" s="133"/>
      <c r="AW788" s="133"/>
      <c r="AX788" s="133"/>
      <c r="AY788" s="133"/>
      <c r="AZ788" s="133"/>
      <c r="BA788" s="133"/>
      <c r="BB788" s="133"/>
      <c r="BC788" s="133"/>
      <c r="BD788" s="133"/>
      <c r="BE788" s="133"/>
      <c r="BF788" s="165"/>
      <c r="BG788" s="140"/>
      <c r="BH788" s="140"/>
      <c r="BI788" s="133"/>
      <c r="BJ788" s="133"/>
      <c r="BK788" s="133"/>
      <c r="BL788" s="133"/>
      <c r="BM788" s="133"/>
      <c r="BN788" s="133"/>
      <c r="BO788" s="133"/>
      <c r="BP788" s="133"/>
    </row>
    <row r="789" spans="1:68" ht="13.5" customHeight="1" x14ac:dyDescent="0.3">
      <c r="A789" s="133"/>
      <c r="B789" s="136"/>
      <c r="C789" s="140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133"/>
      <c r="AJ789" s="133"/>
      <c r="AK789" s="133"/>
      <c r="AL789" s="133"/>
      <c r="AM789" s="133"/>
      <c r="AN789" s="133"/>
      <c r="AO789" s="133"/>
      <c r="AP789" s="133"/>
      <c r="AQ789" s="133"/>
      <c r="AR789" s="133"/>
      <c r="AS789" s="133"/>
      <c r="AT789" s="133"/>
      <c r="AU789" s="133"/>
      <c r="AV789" s="133"/>
      <c r="AW789" s="133"/>
      <c r="AX789" s="133"/>
      <c r="AY789" s="133"/>
      <c r="AZ789" s="133"/>
      <c r="BA789" s="133"/>
      <c r="BB789" s="133"/>
      <c r="BC789" s="133"/>
      <c r="BD789" s="133"/>
      <c r="BE789" s="133"/>
      <c r="BF789" s="165"/>
      <c r="BG789" s="140"/>
      <c r="BH789" s="140"/>
      <c r="BI789" s="133"/>
      <c r="BJ789" s="133"/>
      <c r="BK789" s="133"/>
      <c r="BL789" s="133"/>
      <c r="BM789" s="133"/>
      <c r="BN789" s="133"/>
      <c r="BO789" s="133"/>
      <c r="BP789" s="133"/>
    </row>
    <row r="790" spans="1:68" ht="13.5" customHeight="1" x14ac:dyDescent="0.3">
      <c r="A790" s="133"/>
      <c r="B790" s="136"/>
      <c r="C790" s="140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133"/>
      <c r="AJ790" s="133"/>
      <c r="AK790" s="133"/>
      <c r="AL790" s="133"/>
      <c r="AM790" s="133"/>
      <c r="AN790" s="133"/>
      <c r="AO790" s="133"/>
      <c r="AP790" s="133"/>
      <c r="AQ790" s="133"/>
      <c r="AR790" s="133"/>
      <c r="AS790" s="133"/>
      <c r="AT790" s="133"/>
      <c r="AU790" s="133"/>
      <c r="AV790" s="133"/>
      <c r="AW790" s="133"/>
      <c r="AX790" s="133"/>
      <c r="AY790" s="133"/>
      <c r="AZ790" s="133"/>
      <c r="BA790" s="133"/>
      <c r="BB790" s="133"/>
      <c r="BC790" s="133"/>
      <c r="BD790" s="133"/>
      <c r="BE790" s="133"/>
      <c r="BF790" s="165"/>
      <c r="BG790" s="140"/>
      <c r="BH790" s="140"/>
      <c r="BI790" s="133"/>
      <c r="BJ790" s="133"/>
      <c r="BK790" s="133"/>
      <c r="BL790" s="133"/>
      <c r="BM790" s="133"/>
      <c r="BN790" s="133"/>
      <c r="BO790" s="133"/>
      <c r="BP790" s="133"/>
    </row>
    <row r="791" spans="1:68" ht="13.5" customHeight="1" x14ac:dyDescent="0.3">
      <c r="A791" s="133"/>
      <c r="B791" s="136"/>
      <c r="C791" s="140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133"/>
      <c r="AJ791" s="133"/>
      <c r="AK791" s="133"/>
      <c r="AL791" s="133"/>
      <c r="AM791" s="133"/>
      <c r="AN791" s="133"/>
      <c r="AO791" s="133"/>
      <c r="AP791" s="133"/>
      <c r="AQ791" s="133"/>
      <c r="AR791" s="133"/>
      <c r="AS791" s="133"/>
      <c r="AT791" s="133"/>
      <c r="AU791" s="133"/>
      <c r="AV791" s="133"/>
      <c r="AW791" s="133"/>
      <c r="AX791" s="133"/>
      <c r="AY791" s="133"/>
      <c r="AZ791" s="133"/>
      <c r="BA791" s="133"/>
      <c r="BB791" s="133"/>
      <c r="BC791" s="133"/>
      <c r="BD791" s="133"/>
      <c r="BE791" s="133"/>
      <c r="BF791" s="165"/>
      <c r="BG791" s="140"/>
      <c r="BH791" s="140"/>
      <c r="BI791" s="133"/>
      <c r="BJ791" s="133"/>
      <c r="BK791" s="133"/>
      <c r="BL791" s="133"/>
      <c r="BM791" s="133"/>
      <c r="BN791" s="133"/>
      <c r="BO791" s="133"/>
      <c r="BP791" s="133"/>
    </row>
    <row r="792" spans="1:68" ht="13.5" customHeight="1" x14ac:dyDescent="0.3">
      <c r="A792" s="133"/>
      <c r="B792" s="136"/>
      <c r="C792" s="140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133"/>
      <c r="AJ792" s="133"/>
      <c r="AK792" s="133"/>
      <c r="AL792" s="133"/>
      <c r="AM792" s="133"/>
      <c r="AN792" s="133"/>
      <c r="AO792" s="133"/>
      <c r="AP792" s="133"/>
      <c r="AQ792" s="133"/>
      <c r="AR792" s="133"/>
      <c r="AS792" s="133"/>
      <c r="AT792" s="133"/>
      <c r="AU792" s="133"/>
      <c r="AV792" s="133"/>
      <c r="AW792" s="133"/>
      <c r="AX792" s="133"/>
      <c r="AY792" s="133"/>
      <c r="AZ792" s="133"/>
      <c r="BA792" s="133"/>
      <c r="BB792" s="133"/>
      <c r="BC792" s="133"/>
      <c r="BD792" s="133"/>
      <c r="BE792" s="133"/>
      <c r="BF792" s="165"/>
      <c r="BG792" s="140"/>
      <c r="BH792" s="140"/>
      <c r="BI792" s="133"/>
      <c r="BJ792" s="133"/>
      <c r="BK792" s="133"/>
      <c r="BL792" s="133"/>
      <c r="BM792" s="133"/>
      <c r="BN792" s="133"/>
      <c r="BO792" s="133"/>
      <c r="BP792" s="133"/>
    </row>
    <row r="793" spans="1:68" ht="13.5" customHeight="1" x14ac:dyDescent="0.3">
      <c r="A793" s="133"/>
      <c r="B793" s="136"/>
      <c r="C793" s="140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133"/>
      <c r="AJ793" s="133"/>
      <c r="AK793" s="133"/>
      <c r="AL793" s="133"/>
      <c r="AM793" s="133"/>
      <c r="AN793" s="133"/>
      <c r="AO793" s="133"/>
      <c r="AP793" s="133"/>
      <c r="AQ793" s="133"/>
      <c r="AR793" s="133"/>
      <c r="AS793" s="133"/>
      <c r="AT793" s="133"/>
      <c r="AU793" s="133"/>
      <c r="AV793" s="133"/>
      <c r="AW793" s="133"/>
      <c r="AX793" s="133"/>
      <c r="AY793" s="133"/>
      <c r="AZ793" s="133"/>
      <c r="BA793" s="133"/>
      <c r="BB793" s="133"/>
      <c r="BC793" s="133"/>
      <c r="BD793" s="133"/>
      <c r="BE793" s="133"/>
      <c r="BF793" s="165"/>
      <c r="BG793" s="140"/>
      <c r="BH793" s="140"/>
      <c r="BI793" s="133"/>
      <c r="BJ793" s="133"/>
      <c r="BK793" s="133"/>
      <c r="BL793" s="133"/>
      <c r="BM793" s="133"/>
      <c r="BN793" s="133"/>
      <c r="BO793" s="133"/>
      <c r="BP793" s="133"/>
    </row>
    <row r="794" spans="1:68" ht="13.5" customHeight="1" x14ac:dyDescent="0.3">
      <c r="A794" s="133"/>
      <c r="B794" s="136"/>
      <c r="C794" s="140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133"/>
      <c r="AJ794" s="133"/>
      <c r="AK794" s="133"/>
      <c r="AL794" s="133"/>
      <c r="AM794" s="133"/>
      <c r="AN794" s="133"/>
      <c r="AO794" s="133"/>
      <c r="AP794" s="133"/>
      <c r="AQ794" s="133"/>
      <c r="AR794" s="133"/>
      <c r="AS794" s="133"/>
      <c r="AT794" s="133"/>
      <c r="AU794" s="133"/>
      <c r="AV794" s="133"/>
      <c r="AW794" s="133"/>
      <c r="AX794" s="133"/>
      <c r="AY794" s="133"/>
      <c r="AZ794" s="133"/>
      <c r="BA794" s="133"/>
      <c r="BB794" s="133"/>
      <c r="BC794" s="133"/>
      <c r="BD794" s="133"/>
      <c r="BE794" s="133"/>
      <c r="BF794" s="165"/>
      <c r="BG794" s="140"/>
      <c r="BH794" s="140"/>
      <c r="BI794" s="133"/>
      <c r="BJ794" s="133"/>
      <c r="BK794" s="133"/>
      <c r="BL794" s="133"/>
      <c r="BM794" s="133"/>
      <c r="BN794" s="133"/>
      <c r="BO794" s="133"/>
      <c r="BP794" s="133"/>
    </row>
    <row r="795" spans="1:68" ht="13.5" customHeight="1" x14ac:dyDescent="0.3">
      <c r="A795" s="133"/>
      <c r="B795" s="136"/>
      <c r="C795" s="140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133"/>
      <c r="AJ795" s="133"/>
      <c r="AK795" s="133"/>
      <c r="AL795" s="133"/>
      <c r="AM795" s="133"/>
      <c r="AN795" s="133"/>
      <c r="AO795" s="133"/>
      <c r="AP795" s="133"/>
      <c r="AQ795" s="133"/>
      <c r="AR795" s="133"/>
      <c r="AS795" s="133"/>
      <c r="AT795" s="133"/>
      <c r="AU795" s="133"/>
      <c r="AV795" s="133"/>
      <c r="AW795" s="133"/>
      <c r="AX795" s="133"/>
      <c r="AY795" s="133"/>
      <c r="AZ795" s="133"/>
      <c r="BA795" s="133"/>
      <c r="BB795" s="133"/>
      <c r="BC795" s="133"/>
      <c r="BD795" s="133"/>
      <c r="BE795" s="133"/>
      <c r="BF795" s="165"/>
      <c r="BG795" s="140"/>
      <c r="BH795" s="140"/>
      <c r="BI795" s="133"/>
      <c r="BJ795" s="133"/>
      <c r="BK795" s="133"/>
      <c r="BL795" s="133"/>
      <c r="BM795" s="133"/>
      <c r="BN795" s="133"/>
      <c r="BO795" s="133"/>
      <c r="BP795" s="133"/>
    </row>
    <row r="796" spans="1:68" ht="13.5" customHeight="1" x14ac:dyDescent="0.3">
      <c r="A796" s="133"/>
      <c r="B796" s="136"/>
      <c r="C796" s="140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133"/>
      <c r="AJ796" s="133"/>
      <c r="AK796" s="133"/>
      <c r="AL796" s="133"/>
      <c r="AM796" s="133"/>
      <c r="AN796" s="133"/>
      <c r="AO796" s="133"/>
      <c r="AP796" s="133"/>
      <c r="AQ796" s="133"/>
      <c r="AR796" s="133"/>
      <c r="AS796" s="133"/>
      <c r="AT796" s="133"/>
      <c r="AU796" s="133"/>
      <c r="AV796" s="133"/>
      <c r="AW796" s="133"/>
      <c r="AX796" s="133"/>
      <c r="AY796" s="133"/>
      <c r="AZ796" s="133"/>
      <c r="BA796" s="133"/>
      <c r="BB796" s="133"/>
      <c r="BC796" s="133"/>
      <c r="BD796" s="133"/>
      <c r="BE796" s="133"/>
      <c r="BF796" s="165"/>
      <c r="BG796" s="140"/>
      <c r="BH796" s="140"/>
      <c r="BI796" s="133"/>
      <c r="BJ796" s="133"/>
      <c r="BK796" s="133"/>
      <c r="BL796" s="133"/>
      <c r="BM796" s="133"/>
      <c r="BN796" s="133"/>
      <c r="BO796" s="133"/>
      <c r="BP796" s="133"/>
    </row>
    <row r="797" spans="1:68" ht="13.5" customHeight="1" x14ac:dyDescent="0.3">
      <c r="A797" s="133"/>
      <c r="B797" s="136"/>
      <c r="C797" s="140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  <c r="AI797" s="133"/>
      <c r="AJ797" s="133"/>
      <c r="AK797" s="133"/>
      <c r="AL797" s="133"/>
      <c r="AM797" s="133"/>
      <c r="AN797" s="133"/>
      <c r="AO797" s="133"/>
      <c r="AP797" s="133"/>
      <c r="AQ797" s="133"/>
      <c r="AR797" s="133"/>
      <c r="AS797" s="133"/>
      <c r="AT797" s="133"/>
      <c r="AU797" s="133"/>
      <c r="AV797" s="133"/>
      <c r="AW797" s="133"/>
      <c r="AX797" s="133"/>
      <c r="AY797" s="133"/>
      <c r="AZ797" s="133"/>
      <c r="BA797" s="133"/>
      <c r="BB797" s="133"/>
      <c r="BC797" s="133"/>
      <c r="BD797" s="133"/>
      <c r="BE797" s="133"/>
      <c r="BF797" s="165"/>
      <c r="BG797" s="140"/>
      <c r="BH797" s="140"/>
      <c r="BI797" s="133"/>
      <c r="BJ797" s="133"/>
      <c r="BK797" s="133"/>
      <c r="BL797" s="133"/>
      <c r="BM797" s="133"/>
      <c r="BN797" s="133"/>
      <c r="BO797" s="133"/>
      <c r="BP797" s="133"/>
    </row>
    <row r="798" spans="1:68" ht="13.5" customHeight="1" x14ac:dyDescent="0.3">
      <c r="A798" s="133"/>
      <c r="B798" s="136"/>
      <c r="C798" s="140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  <c r="AI798" s="133"/>
      <c r="AJ798" s="133"/>
      <c r="AK798" s="133"/>
      <c r="AL798" s="133"/>
      <c r="AM798" s="133"/>
      <c r="AN798" s="133"/>
      <c r="AO798" s="133"/>
      <c r="AP798" s="133"/>
      <c r="AQ798" s="133"/>
      <c r="AR798" s="133"/>
      <c r="AS798" s="133"/>
      <c r="AT798" s="133"/>
      <c r="AU798" s="133"/>
      <c r="AV798" s="133"/>
      <c r="AW798" s="133"/>
      <c r="AX798" s="133"/>
      <c r="AY798" s="133"/>
      <c r="AZ798" s="133"/>
      <c r="BA798" s="133"/>
      <c r="BB798" s="133"/>
      <c r="BC798" s="133"/>
      <c r="BD798" s="133"/>
      <c r="BE798" s="133"/>
      <c r="BF798" s="165"/>
      <c r="BG798" s="140"/>
      <c r="BH798" s="140"/>
      <c r="BI798" s="133"/>
      <c r="BJ798" s="133"/>
      <c r="BK798" s="133"/>
      <c r="BL798" s="133"/>
      <c r="BM798" s="133"/>
      <c r="BN798" s="133"/>
      <c r="BO798" s="133"/>
      <c r="BP798" s="133"/>
    </row>
    <row r="799" spans="1:68" ht="13.5" customHeight="1" x14ac:dyDescent="0.3">
      <c r="A799" s="133"/>
      <c r="B799" s="136"/>
      <c r="C799" s="140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133"/>
      <c r="AJ799" s="133"/>
      <c r="AK799" s="133"/>
      <c r="AL799" s="133"/>
      <c r="AM799" s="133"/>
      <c r="AN799" s="133"/>
      <c r="AO799" s="133"/>
      <c r="AP799" s="133"/>
      <c r="AQ799" s="133"/>
      <c r="AR799" s="133"/>
      <c r="AS799" s="133"/>
      <c r="AT799" s="133"/>
      <c r="AU799" s="133"/>
      <c r="AV799" s="133"/>
      <c r="AW799" s="133"/>
      <c r="AX799" s="133"/>
      <c r="AY799" s="133"/>
      <c r="AZ799" s="133"/>
      <c r="BA799" s="133"/>
      <c r="BB799" s="133"/>
      <c r="BC799" s="133"/>
      <c r="BD799" s="133"/>
      <c r="BE799" s="133"/>
      <c r="BF799" s="165"/>
      <c r="BG799" s="140"/>
      <c r="BH799" s="140"/>
      <c r="BI799" s="133"/>
      <c r="BJ799" s="133"/>
      <c r="BK799" s="133"/>
      <c r="BL799" s="133"/>
      <c r="BM799" s="133"/>
      <c r="BN799" s="133"/>
      <c r="BO799" s="133"/>
      <c r="BP799" s="133"/>
    </row>
    <row r="800" spans="1:68" ht="13.5" customHeight="1" x14ac:dyDescent="0.3">
      <c r="A800" s="133"/>
      <c r="B800" s="136"/>
      <c r="C800" s="140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133"/>
      <c r="AJ800" s="133"/>
      <c r="AK800" s="133"/>
      <c r="AL800" s="133"/>
      <c r="AM800" s="133"/>
      <c r="AN800" s="133"/>
      <c r="AO800" s="133"/>
      <c r="AP800" s="133"/>
      <c r="AQ800" s="133"/>
      <c r="AR800" s="133"/>
      <c r="AS800" s="133"/>
      <c r="AT800" s="133"/>
      <c r="AU800" s="133"/>
      <c r="AV800" s="133"/>
      <c r="AW800" s="133"/>
      <c r="AX800" s="133"/>
      <c r="AY800" s="133"/>
      <c r="AZ800" s="133"/>
      <c r="BA800" s="133"/>
      <c r="BB800" s="133"/>
      <c r="BC800" s="133"/>
      <c r="BD800" s="133"/>
      <c r="BE800" s="133"/>
      <c r="BF800" s="165"/>
      <c r="BG800" s="140"/>
      <c r="BH800" s="140"/>
      <c r="BI800" s="133"/>
      <c r="BJ800" s="133"/>
      <c r="BK800" s="133"/>
      <c r="BL800" s="133"/>
      <c r="BM800" s="133"/>
      <c r="BN800" s="133"/>
      <c r="BO800" s="133"/>
      <c r="BP800" s="133"/>
    </row>
    <row r="801" spans="1:68" ht="13.5" customHeight="1" x14ac:dyDescent="0.3">
      <c r="A801" s="133"/>
      <c r="B801" s="136"/>
      <c r="C801" s="140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133"/>
      <c r="AJ801" s="133"/>
      <c r="AK801" s="133"/>
      <c r="AL801" s="133"/>
      <c r="AM801" s="133"/>
      <c r="AN801" s="133"/>
      <c r="AO801" s="133"/>
      <c r="AP801" s="133"/>
      <c r="AQ801" s="133"/>
      <c r="AR801" s="133"/>
      <c r="AS801" s="133"/>
      <c r="AT801" s="133"/>
      <c r="AU801" s="133"/>
      <c r="AV801" s="133"/>
      <c r="AW801" s="133"/>
      <c r="AX801" s="133"/>
      <c r="AY801" s="133"/>
      <c r="AZ801" s="133"/>
      <c r="BA801" s="133"/>
      <c r="BB801" s="133"/>
      <c r="BC801" s="133"/>
      <c r="BD801" s="133"/>
      <c r="BE801" s="133"/>
      <c r="BF801" s="165"/>
      <c r="BG801" s="140"/>
      <c r="BH801" s="140"/>
      <c r="BI801" s="133"/>
      <c r="BJ801" s="133"/>
      <c r="BK801" s="133"/>
      <c r="BL801" s="133"/>
      <c r="BM801" s="133"/>
      <c r="BN801" s="133"/>
      <c r="BO801" s="133"/>
      <c r="BP801" s="133"/>
    </row>
    <row r="802" spans="1:68" ht="13.5" customHeight="1" x14ac:dyDescent="0.3">
      <c r="A802" s="133"/>
      <c r="B802" s="136"/>
      <c r="C802" s="140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133"/>
      <c r="AJ802" s="133"/>
      <c r="AK802" s="133"/>
      <c r="AL802" s="133"/>
      <c r="AM802" s="133"/>
      <c r="AN802" s="133"/>
      <c r="AO802" s="133"/>
      <c r="AP802" s="133"/>
      <c r="AQ802" s="133"/>
      <c r="AR802" s="133"/>
      <c r="AS802" s="133"/>
      <c r="AT802" s="133"/>
      <c r="AU802" s="133"/>
      <c r="AV802" s="133"/>
      <c r="AW802" s="133"/>
      <c r="AX802" s="133"/>
      <c r="AY802" s="133"/>
      <c r="AZ802" s="133"/>
      <c r="BA802" s="133"/>
      <c r="BB802" s="133"/>
      <c r="BC802" s="133"/>
      <c r="BD802" s="133"/>
      <c r="BE802" s="133"/>
      <c r="BF802" s="165"/>
      <c r="BG802" s="140"/>
      <c r="BH802" s="140"/>
      <c r="BI802" s="133"/>
      <c r="BJ802" s="133"/>
      <c r="BK802" s="133"/>
      <c r="BL802" s="133"/>
      <c r="BM802" s="133"/>
      <c r="BN802" s="133"/>
      <c r="BO802" s="133"/>
      <c r="BP802" s="133"/>
    </row>
    <row r="803" spans="1:68" ht="13.5" customHeight="1" x14ac:dyDescent="0.3">
      <c r="A803" s="133"/>
      <c r="B803" s="136"/>
      <c r="C803" s="140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133"/>
      <c r="AJ803" s="133"/>
      <c r="AK803" s="133"/>
      <c r="AL803" s="133"/>
      <c r="AM803" s="133"/>
      <c r="AN803" s="133"/>
      <c r="AO803" s="133"/>
      <c r="AP803" s="133"/>
      <c r="AQ803" s="133"/>
      <c r="AR803" s="133"/>
      <c r="AS803" s="133"/>
      <c r="AT803" s="133"/>
      <c r="AU803" s="133"/>
      <c r="AV803" s="133"/>
      <c r="AW803" s="133"/>
      <c r="AX803" s="133"/>
      <c r="AY803" s="133"/>
      <c r="AZ803" s="133"/>
      <c r="BA803" s="133"/>
      <c r="BB803" s="133"/>
      <c r="BC803" s="133"/>
      <c r="BD803" s="133"/>
      <c r="BE803" s="133"/>
      <c r="BF803" s="165"/>
      <c r="BG803" s="140"/>
      <c r="BH803" s="140"/>
      <c r="BI803" s="133"/>
      <c r="BJ803" s="133"/>
      <c r="BK803" s="133"/>
      <c r="BL803" s="133"/>
      <c r="BM803" s="133"/>
      <c r="BN803" s="133"/>
      <c r="BO803" s="133"/>
      <c r="BP803" s="133"/>
    </row>
    <row r="804" spans="1:68" ht="13.5" customHeight="1" x14ac:dyDescent="0.3">
      <c r="A804" s="133"/>
      <c r="B804" s="136"/>
      <c r="C804" s="140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133"/>
      <c r="AJ804" s="133"/>
      <c r="AK804" s="133"/>
      <c r="AL804" s="133"/>
      <c r="AM804" s="133"/>
      <c r="AN804" s="133"/>
      <c r="AO804" s="133"/>
      <c r="AP804" s="133"/>
      <c r="AQ804" s="133"/>
      <c r="AR804" s="133"/>
      <c r="AS804" s="133"/>
      <c r="AT804" s="133"/>
      <c r="AU804" s="133"/>
      <c r="AV804" s="133"/>
      <c r="AW804" s="133"/>
      <c r="AX804" s="133"/>
      <c r="AY804" s="133"/>
      <c r="AZ804" s="133"/>
      <c r="BA804" s="133"/>
      <c r="BB804" s="133"/>
      <c r="BC804" s="133"/>
      <c r="BD804" s="133"/>
      <c r="BE804" s="133"/>
      <c r="BF804" s="165"/>
      <c r="BG804" s="140"/>
      <c r="BH804" s="140"/>
      <c r="BI804" s="133"/>
      <c r="BJ804" s="133"/>
      <c r="BK804" s="133"/>
      <c r="BL804" s="133"/>
      <c r="BM804" s="133"/>
      <c r="BN804" s="133"/>
      <c r="BO804" s="133"/>
      <c r="BP804" s="133"/>
    </row>
    <row r="805" spans="1:68" ht="13.5" customHeight="1" x14ac:dyDescent="0.3">
      <c r="A805" s="133"/>
      <c r="B805" s="136"/>
      <c r="C805" s="140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  <c r="AI805" s="133"/>
      <c r="AJ805" s="133"/>
      <c r="AK805" s="133"/>
      <c r="AL805" s="133"/>
      <c r="AM805" s="133"/>
      <c r="AN805" s="133"/>
      <c r="AO805" s="133"/>
      <c r="AP805" s="133"/>
      <c r="AQ805" s="133"/>
      <c r="AR805" s="133"/>
      <c r="AS805" s="133"/>
      <c r="AT805" s="133"/>
      <c r="AU805" s="133"/>
      <c r="AV805" s="133"/>
      <c r="AW805" s="133"/>
      <c r="AX805" s="133"/>
      <c r="AY805" s="133"/>
      <c r="AZ805" s="133"/>
      <c r="BA805" s="133"/>
      <c r="BB805" s="133"/>
      <c r="BC805" s="133"/>
      <c r="BD805" s="133"/>
      <c r="BE805" s="133"/>
      <c r="BF805" s="165"/>
      <c r="BG805" s="140"/>
      <c r="BH805" s="140"/>
      <c r="BI805" s="133"/>
      <c r="BJ805" s="133"/>
      <c r="BK805" s="133"/>
      <c r="BL805" s="133"/>
      <c r="BM805" s="133"/>
      <c r="BN805" s="133"/>
      <c r="BO805" s="133"/>
      <c r="BP805" s="133"/>
    </row>
    <row r="806" spans="1:68" ht="13.5" customHeight="1" x14ac:dyDescent="0.3">
      <c r="A806" s="133"/>
      <c r="B806" s="136"/>
      <c r="C806" s="140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  <c r="AI806" s="133"/>
      <c r="AJ806" s="133"/>
      <c r="AK806" s="133"/>
      <c r="AL806" s="133"/>
      <c r="AM806" s="133"/>
      <c r="AN806" s="133"/>
      <c r="AO806" s="133"/>
      <c r="AP806" s="133"/>
      <c r="AQ806" s="133"/>
      <c r="AR806" s="133"/>
      <c r="AS806" s="133"/>
      <c r="AT806" s="133"/>
      <c r="AU806" s="133"/>
      <c r="AV806" s="133"/>
      <c r="AW806" s="133"/>
      <c r="AX806" s="133"/>
      <c r="AY806" s="133"/>
      <c r="AZ806" s="133"/>
      <c r="BA806" s="133"/>
      <c r="BB806" s="133"/>
      <c r="BC806" s="133"/>
      <c r="BD806" s="133"/>
      <c r="BE806" s="133"/>
      <c r="BF806" s="165"/>
      <c r="BG806" s="140"/>
      <c r="BH806" s="140"/>
      <c r="BI806" s="133"/>
      <c r="BJ806" s="133"/>
      <c r="BK806" s="133"/>
      <c r="BL806" s="133"/>
      <c r="BM806" s="133"/>
      <c r="BN806" s="133"/>
      <c r="BO806" s="133"/>
      <c r="BP806" s="133"/>
    </row>
    <row r="807" spans="1:68" ht="13.5" customHeight="1" x14ac:dyDescent="0.3">
      <c r="A807" s="133"/>
      <c r="B807" s="136"/>
      <c r="C807" s="140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133"/>
      <c r="AJ807" s="133"/>
      <c r="AK807" s="133"/>
      <c r="AL807" s="133"/>
      <c r="AM807" s="133"/>
      <c r="AN807" s="133"/>
      <c r="AO807" s="133"/>
      <c r="AP807" s="133"/>
      <c r="AQ807" s="133"/>
      <c r="AR807" s="133"/>
      <c r="AS807" s="133"/>
      <c r="AT807" s="133"/>
      <c r="AU807" s="133"/>
      <c r="AV807" s="133"/>
      <c r="AW807" s="133"/>
      <c r="AX807" s="133"/>
      <c r="AY807" s="133"/>
      <c r="AZ807" s="133"/>
      <c r="BA807" s="133"/>
      <c r="BB807" s="133"/>
      <c r="BC807" s="133"/>
      <c r="BD807" s="133"/>
      <c r="BE807" s="133"/>
      <c r="BF807" s="165"/>
      <c r="BG807" s="140"/>
      <c r="BH807" s="140"/>
      <c r="BI807" s="133"/>
      <c r="BJ807" s="133"/>
      <c r="BK807" s="133"/>
      <c r="BL807" s="133"/>
      <c r="BM807" s="133"/>
      <c r="BN807" s="133"/>
      <c r="BO807" s="133"/>
      <c r="BP807" s="133"/>
    </row>
    <row r="808" spans="1:68" ht="13.5" customHeight="1" x14ac:dyDescent="0.3">
      <c r="A808" s="133"/>
      <c r="B808" s="136"/>
      <c r="C808" s="140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133"/>
      <c r="AJ808" s="133"/>
      <c r="AK808" s="133"/>
      <c r="AL808" s="133"/>
      <c r="AM808" s="133"/>
      <c r="AN808" s="133"/>
      <c r="AO808" s="133"/>
      <c r="AP808" s="133"/>
      <c r="AQ808" s="133"/>
      <c r="AR808" s="133"/>
      <c r="AS808" s="133"/>
      <c r="AT808" s="133"/>
      <c r="AU808" s="133"/>
      <c r="AV808" s="133"/>
      <c r="AW808" s="133"/>
      <c r="AX808" s="133"/>
      <c r="AY808" s="133"/>
      <c r="AZ808" s="133"/>
      <c r="BA808" s="133"/>
      <c r="BB808" s="133"/>
      <c r="BC808" s="133"/>
      <c r="BD808" s="133"/>
      <c r="BE808" s="133"/>
      <c r="BF808" s="165"/>
      <c r="BG808" s="140"/>
      <c r="BH808" s="140"/>
      <c r="BI808" s="133"/>
      <c r="BJ808" s="133"/>
      <c r="BK808" s="133"/>
      <c r="BL808" s="133"/>
      <c r="BM808" s="133"/>
      <c r="BN808" s="133"/>
      <c r="BO808" s="133"/>
      <c r="BP808" s="133"/>
    </row>
    <row r="809" spans="1:68" ht="13.5" customHeight="1" x14ac:dyDescent="0.3">
      <c r="A809" s="133"/>
      <c r="B809" s="136"/>
      <c r="C809" s="140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133"/>
      <c r="AJ809" s="133"/>
      <c r="AK809" s="133"/>
      <c r="AL809" s="133"/>
      <c r="AM809" s="133"/>
      <c r="AN809" s="133"/>
      <c r="AO809" s="133"/>
      <c r="AP809" s="133"/>
      <c r="AQ809" s="133"/>
      <c r="AR809" s="133"/>
      <c r="AS809" s="133"/>
      <c r="AT809" s="133"/>
      <c r="AU809" s="133"/>
      <c r="AV809" s="133"/>
      <c r="AW809" s="133"/>
      <c r="AX809" s="133"/>
      <c r="AY809" s="133"/>
      <c r="AZ809" s="133"/>
      <c r="BA809" s="133"/>
      <c r="BB809" s="133"/>
      <c r="BC809" s="133"/>
      <c r="BD809" s="133"/>
      <c r="BE809" s="133"/>
      <c r="BF809" s="165"/>
      <c r="BG809" s="140"/>
      <c r="BH809" s="140"/>
      <c r="BI809" s="133"/>
      <c r="BJ809" s="133"/>
      <c r="BK809" s="133"/>
      <c r="BL809" s="133"/>
      <c r="BM809" s="133"/>
      <c r="BN809" s="133"/>
      <c r="BO809" s="133"/>
      <c r="BP809" s="133"/>
    </row>
    <row r="810" spans="1:68" ht="13.5" customHeight="1" x14ac:dyDescent="0.3">
      <c r="A810" s="133"/>
      <c r="B810" s="136"/>
      <c r="C810" s="140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133"/>
      <c r="AJ810" s="133"/>
      <c r="AK810" s="133"/>
      <c r="AL810" s="133"/>
      <c r="AM810" s="133"/>
      <c r="AN810" s="133"/>
      <c r="AO810" s="133"/>
      <c r="AP810" s="133"/>
      <c r="AQ810" s="133"/>
      <c r="AR810" s="133"/>
      <c r="AS810" s="133"/>
      <c r="AT810" s="133"/>
      <c r="AU810" s="133"/>
      <c r="AV810" s="133"/>
      <c r="AW810" s="133"/>
      <c r="AX810" s="133"/>
      <c r="AY810" s="133"/>
      <c r="AZ810" s="133"/>
      <c r="BA810" s="133"/>
      <c r="BB810" s="133"/>
      <c r="BC810" s="133"/>
      <c r="BD810" s="133"/>
      <c r="BE810" s="133"/>
      <c r="BF810" s="165"/>
      <c r="BG810" s="140"/>
      <c r="BH810" s="140"/>
      <c r="BI810" s="133"/>
      <c r="BJ810" s="133"/>
      <c r="BK810" s="133"/>
      <c r="BL810" s="133"/>
      <c r="BM810" s="133"/>
      <c r="BN810" s="133"/>
      <c r="BO810" s="133"/>
      <c r="BP810" s="133"/>
    </row>
    <row r="811" spans="1:68" ht="13.5" customHeight="1" x14ac:dyDescent="0.3">
      <c r="A811" s="133"/>
      <c r="B811" s="136"/>
      <c r="C811" s="140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133"/>
      <c r="AJ811" s="133"/>
      <c r="AK811" s="133"/>
      <c r="AL811" s="133"/>
      <c r="AM811" s="133"/>
      <c r="AN811" s="133"/>
      <c r="AO811" s="133"/>
      <c r="AP811" s="133"/>
      <c r="AQ811" s="133"/>
      <c r="AR811" s="133"/>
      <c r="AS811" s="133"/>
      <c r="AT811" s="133"/>
      <c r="AU811" s="133"/>
      <c r="AV811" s="133"/>
      <c r="AW811" s="133"/>
      <c r="AX811" s="133"/>
      <c r="AY811" s="133"/>
      <c r="AZ811" s="133"/>
      <c r="BA811" s="133"/>
      <c r="BB811" s="133"/>
      <c r="BC811" s="133"/>
      <c r="BD811" s="133"/>
      <c r="BE811" s="133"/>
      <c r="BF811" s="165"/>
      <c r="BG811" s="140"/>
      <c r="BH811" s="140"/>
      <c r="BI811" s="133"/>
      <c r="BJ811" s="133"/>
      <c r="BK811" s="133"/>
      <c r="BL811" s="133"/>
      <c r="BM811" s="133"/>
      <c r="BN811" s="133"/>
      <c r="BO811" s="133"/>
      <c r="BP811" s="133"/>
    </row>
    <row r="812" spans="1:68" ht="13.5" customHeight="1" x14ac:dyDescent="0.3">
      <c r="A812" s="133"/>
      <c r="B812" s="136"/>
      <c r="C812" s="140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133"/>
      <c r="AJ812" s="133"/>
      <c r="AK812" s="133"/>
      <c r="AL812" s="133"/>
      <c r="AM812" s="133"/>
      <c r="AN812" s="133"/>
      <c r="AO812" s="133"/>
      <c r="AP812" s="133"/>
      <c r="AQ812" s="133"/>
      <c r="AR812" s="133"/>
      <c r="AS812" s="133"/>
      <c r="AT812" s="133"/>
      <c r="AU812" s="133"/>
      <c r="AV812" s="133"/>
      <c r="AW812" s="133"/>
      <c r="AX812" s="133"/>
      <c r="AY812" s="133"/>
      <c r="AZ812" s="133"/>
      <c r="BA812" s="133"/>
      <c r="BB812" s="133"/>
      <c r="BC812" s="133"/>
      <c r="BD812" s="133"/>
      <c r="BE812" s="133"/>
      <c r="BF812" s="165"/>
      <c r="BG812" s="140"/>
      <c r="BH812" s="140"/>
      <c r="BI812" s="133"/>
      <c r="BJ812" s="133"/>
      <c r="BK812" s="133"/>
      <c r="BL812" s="133"/>
      <c r="BM812" s="133"/>
      <c r="BN812" s="133"/>
      <c r="BO812" s="133"/>
      <c r="BP812" s="133"/>
    </row>
    <row r="813" spans="1:68" ht="13.5" customHeight="1" x14ac:dyDescent="0.3">
      <c r="A813" s="133"/>
      <c r="B813" s="136"/>
      <c r="C813" s="140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133"/>
      <c r="AJ813" s="133"/>
      <c r="AK813" s="133"/>
      <c r="AL813" s="133"/>
      <c r="AM813" s="133"/>
      <c r="AN813" s="133"/>
      <c r="AO813" s="133"/>
      <c r="AP813" s="133"/>
      <c r="AQ813" s="133"/>
      <c r="AR813" s="133"/>
      <c r="AS813" s="133"/>
      <c r="AT813" s="133"/>
      <c r="AU813" s="133"/>
      <c r="AV813" s="133"/>
      <c r="AW813" s="133"/>
      <c r="AX813" s="133"/>
      <c r="AY813" s="133"/>
      <c r="AZ813" s="133"/>
      <c r="BA813" s="133"/>
      <c r="BB813" s="133"/>
      <c r="BC813" s="133"/>
      <c r="BD813" s="133"/>
      <c r="BE813" s="133"/>
      <c r="BF813" s="165"/>
      <c r="BG813" s="140"/>
      <c r="BH813" s="140"/>
      <c r="BI813" s="133"/>
      <c r="BJ813" s="133"/>
      <c r="BK813" s="133"/>
      <c r="BL813" s="133"/>
      <c r="BM813" s="133"/>
      <c r="BN813" s="133"/>
      <c r="BO813" s="133"/>
      <c r="BP813" s="133"/>
    </row>
    <row r="814" spans="1:68" ht="13.5" customHeight="1" x14ac:dyDescent="0.3">
      <c r="A814" s="133"/>
      <c r="B814" s="136"/>
      <c r="C814" s="140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133"/>
      <c r="AJ814" s="133"/>
      <c r="AK814" s="133"/>
      <c r="AL814" s="133"/>
      <c r="AM814" s="133"/>
      <c r="AN814" s="133"/>
      <c r="AO814" s="133"/>
      <c r="AP814" s="133"/>
      <c r="AQ814" s="133"/>
      <c r="AR814" s="133"/>
      <c r="AS814" s="133"/>
      <c r="AT814" s="133"/>
      <c r="AU814" s="133"/>
      <c r="AV814" s="133"/>
      <c r="AW814" s="133"/>
      <c r="AX814" s="133"/>
      <c r="AY814" s="133"/>
      <c r="AZ814" s="133"/>
      <c r="BA814" s="133"/>
      <c r="BB814" s="133"/>
      <c r="BC814" s="133"/>
      <c r="BD814" s="133"/>
      <c r="BE814" s="133"/>
      <c r="BF814" s="165"/>
      <c r="BG814" s="140"/>
      <c r="BH814" s="140"/>
      <c r="BI814" s="133"/>
      <c r="BJ814" s="133"/>
      <c r="BK814" s="133"/>
      <c r="BL814" s="133"/>
      <c r="BM814" s="133"/>
      <c r="BN814" s="133"/>
      <c r="BO814" s="133"/>
      <c r="BP814" s="133"/>
    </row>
    <row r="815" spans="1:68" ht="13.5" customHeight="1" x14ac:dyDescent="0.3">
      <c r="A815" s="133"/>
      <c r="B815" s="136"/>
      <c r="C815" s="140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133"/>
      <c r="AJ815" s="133"/>
      <c r="AK815" s="133"/>
      <c r="AL815" s="133"/>
      <c r="AM815" s="133"/>
      <c r="AN815" s="133"/>
      <c r="AO815" s="133"/>
      <c r="AP815" s="133"/>
      <c r="AQ815" s="133"/>
      <c r="AR815" s="133"/>
      <c r="AS815" s="133"/>
      <c r="AT815" s="133"/>
      <c r="AU815" s="133"/>
      <c r="AV815" s="133"/>
      <c r="AW815" s="133"/>
      <c r="AX815" s="133"/>
      <c r="AY815" s="133"/>
      <c r="AZ815" s="133"/>
      <c r="BA815" s="133"/>
      <c r="BB815" s="133"/>
      <c r="BC815" s="133"/>
      <c r="BD815" s="133"/>
      <c r="BE815" s="133"/>
      <c r="BF815" s="165"/>
      <c r="BG815" s="140"/>
      <c r="BH815" s="140"/>
      <c r="BI815" s="133"/>
      <c r="BJ815" s="133"/>
      <c r="BK815" s="133"/>
      <c r="BL815" s="133"/>
      <c r="BM815" s="133"/>
      <c r="BN815" s="133"/>
      <c r="BO815" s="133"/>
      <c r="BP815" s="133"/>
    </row>
    <row r="816" spans="1:68" ht="13.5" customHeight="1" x14ac:dyDescent="0.3">
      <c r="A816" s="133"/>
      <c r="B816" s="136"/>
      <c r="C816" s="140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133"/>
      <c r="AJ816" s="133"/>
      <c r="AK816" s="133"/>
      <c r="AL816" s="133"/>
      <c r="AM816" s="133"/>
      <c r="AN816" s="133"/>
      <c r="AO816" s="133"/>
      <c r="AP816" s="133"/>
      <c r="AQ816" s="133"/>
      <c r="AR816" s="133"/>
      <c r="AS816" s="133"/>
      <c r="AT816" s="133"/>
      <c r="AU816" s="133"/>
      <c r="AV816" s="133"/>
      <c r="AW816" s="133"/>
      <c r="AX816" s="133"/>
      <c r="AY816" s="133"/>
      <c r="AZ816" s="133"/>
      <c r="BA816" s="133"/>
      <c r="BB816" s="133"/>
      <c r="BC816" s="133"/>
      <c r="BD816" s="133"/>
      <c r="BE816" s="133"/>
      <c r="BF816" s="165"/>
      <c r="BG816" s="140"/>
      <c r="BH816" s="140"/>
      <c r="BI816" s="133"/>
      <c r="BJ816" s="133"/>
      <c r="BK816" s="133"/>
      <c r="BL816" s="133"/>
      <c r="BM816" s="133"/>
      <c r="BN816" s="133"/>
      <c r="BO816" s="133"/>
      <c r="BP816" s="133"/>
    </row>
    <row r="817" spans="1:68" ht="13.5" customHeight="1" x14ac:dyDescent="0.3">
      <c r="A817" s="133"/>
      <c r="B817" s="136"/>
      <c r="C817" s="140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33"/>
      <c r="AJ817" s="133"/>
      <c r="AK817" s="133"/>
      <c r="AL817" s="133"/>
      <c r="AM817" s="133"/>
      <c r="AN817" s="133"/>
      <c r="AO817" s="133"/>
      <c r="AP817" s="133"/>
      <c r="AQ817" s="133"/>
      <c r="AR817" s="133"/>
      <c r="AS817" s="133"/>
      <c r="AT817" s="133"/>
      <c r="AU817" s="133"/>
      <c r="AV817" s="133"/>
      <c r="AW817" s="133"/>
      <c r="AX817" s="133"/>
      <c r="AY817" s="133"/>
      <c r="AZ817" s="133"/>
      <c r="BA817" s="133"/>
      <c r="BB817" s="133"/>
      <c r="BC817" s="133"/>
      <c r="BD817" s="133"/>
      <c r="BE817" s="133"/>
      <c r="BF817" s="165"/>
      <c r="BG817" s="140"/>
      <c r="BH817" s="140"/>
      <c r="BI817" s="133"/>
      <c r="BJ817" s="133"/>
      <c r="BK817" s="133"/>
      <c r="BL817" s="133"/>
      <c r="BM817" s="133"/>
      <c r="BN817" s="133"/>
      <c r="BO817" s="133"/>
      <c r="BP817" s="133"/>
    </row>
    <row r="818" spans="1:68" ht="13.5" customHeight="1" x14ac:dyDescent="0.3">
      <c r="A818" s="133"/>
      <c r="B818" s="136"/>
      <c r="C818" s="140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133"/>
      <c r="AJ818" s="133"/>
      <c r="AK818" s="133"/>
      <c r="AL818" s="133"/>
      <c r="AM818" s="133"/>
      <c r="AN818" s="133"/>
      <c r="AO818" s="133"/>
      <c r="AP818" s="133"/>
      <c r="AQ818" s="133"/>
      <c r="AR818" s="133"/>
      <c r="AS818" s="133"/>
      <c r="AT818" s="133"/>
      <c r="AU818" s="133"/>
      <c r="AV818" s="133"/>
      <c r="AW818" s="133"/>
      <c r="AX818" s="133"/>
      <c r="AY818" s="133"/>
      <c r="AZ818" s="133"/>
      <c r="BA818" s="133"/>
      <c r="BB818" s="133"/>
      <c r="BC818" s="133"/>
      <c r="BD818" s="133"/>
      <c r="BE818" s="133"/>
      <c r="BF818" s="165"/>
      <c r="BG818" s="140"/>
      <c r="BH818" s="140"/>
      <c r="BI818" s="133"/>
      <c r="BJ818" s="133"/>
      <c r="BK818" s="133"/>
      <c r="BL818" s="133"/>
      <c r="BM818" s="133"/>
      <c r="BN818" s="133"/>
      <c r="BO818" s="133"/>
      <c r="BP818" s="133"/>
    </row>
    <row r="819" spans="1:68" ht="13.5" customHeight="1" x14ac:dyDescent="0.3">
      <c r="A819" s="133"/>
      <c r="B819" s="136"/>
      <c r="C819" s="140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133"/>
      <c r="AJ819" s="133"/>
      <c r="AK819" s="133"/>
      <c r="AL819" s="133"/>
      <c r="AM819" s="133"/>
      <c r="AN819" s="133"/>
      <c r="AO819" s="133"/>
      <c r="AP819" s="133"/>
      <c r="AQ819" s="133"/>
      <c r="AR819" s="133"/>
      <c r="AS819" s="133"/>
      <c r="AT819" s="133"/>
      <c r="AU819" s="133"/>
      <c r="AV819" s="133"/>
      <c r="AW819" s="133"/>
      <c r="AX819" s="133"/>
      <c r="AY819" s="133"/>
      <c r="AZ819" s="133"/>
      <c r="BA819" s="133"/>
      <c r="BB819" s="133"/>
      <c r="BC819" s="133"/>
      <c r="BD819" s="133"/>
      <c r="BE819" s="133"/>
      <c r="BF819" s="165"/>
      <c r="BG819" s="140"/>
      <c r="BH819" s="140"/>
      <c r="BI819" s="133"/>
      <c r="BJ819" s="133"/>
      <c r="BK819" s="133"/>
      <c r="BL819" s="133"/>
      <c r="BM819" s="133"/>
      <c r="BN819" s="133"/>
      <c r="BO819" s="133"/>
      <c r="BP819" s="133"/>
    </row>
    <row r="820" spans="1:68" ht="13.5" customHeight="1" x14ac:dyDescent="0.3">
      <c r="A820" s="133"/>
      <c r="B820" s="136"/>
      <c r="C820" s="140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133"/>
      <c r="AJ820" s="133"/>
      <c r="AK820" s="133"/>
      <c r="AL820" s="133"/>
      <c r="AM820" s="133"/>
      <c r="AN820" s="133"/>
      <c r="AO820" s="133"/>
      <c r="AP820" s="133"/>
      <c r="AQ820" s="133"/>
      <c r="AR820" s="133"/>
      <c r="AS820" s="133"/>
      <c r="AT820" s="133"/>
      <c r="AU820" s="133"/>
      <c r="AV820" s="133"/>
      <c r="AW820" s="133"/>
      <c r="AX820" s="133"/>
      <c r="AY820" s="133"/>
      <c r="AZ820" s="133"/>
      <c r="BA820" s="133"/>
      <c r="BB820" s="133"/>
      <c r="BC820" s="133"/>
      <c r="BD820" s="133"/>
      <c r="BE820" s="133"/>
      <c r="BF820" s="165"/>
      <c r="BG820" s="140"/>
      <c r="BH820" s="140"/>
      <c r="BI820" s="133"/>
      <c r="BJ820" s="133"/>
      <c r="BK820" s="133"/>
      <c r="BL820" s="133"/>
      <c r="BM820" s="133"/>
      <c r="BN820" s="133"/>
      <c r="BO820" s="133"/>
      <c r="BP820" s="133"/>
    </row>
    <row r="821" spans="1:68" ht="13.5" customHeight="1" x14ac:dyDescent="0.3">
      <c r="A821" s="133"/>
      <c r="B821" s="136"/>
      <c r="C821" s="140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133"/>
      <c r="AJ821" s="133"/>
      <c r="AK821" s="133"/>
      <c r="AL821" s="133"/>
      <c r="AM821" s="133"/>
      <c r="AN821" s="133"/>
      <c r="AO821" s="133"/>
      <c r="AP821" s="133"/>
      <c r="AQ821" s="133"/>
      <c r="AR821" s="133"/>
      <c r="AS821" s="133"/>
      <c r="AT821" s="133"/>
      <c r="AU821" s="133"/>
      <c r="AV821" s="133"/>
      <c r="AW821" s="133"/>
      <c r="AX821" s="133"/>
      <c r="AY821" s="133"/>
      <c r="AZ821" s="133"/>
      <c r="BA821" s="133"/>
      <c r="BB821" s="133"/>
      <c r="BC821" s="133"/>
      <c r="BD821" s="133"/>
      <c r="BE821" s="133"/>
      <c r="BF821" s="165"/>
      <c r="BG821" s="140"/>
      <c r="BH821" s="140"/>
      <c r="BI821" s="133"/>
      <c r="BJ821" s="133"/>
      <c r="BK821" s="133"/>
      <c r="BL821" s="133"/>
      <c r="BM821" s="133"/>
      <c r="BN821" s="133"/>
      <c r="BO821" s="133"/>
      <c r="BP821" s="133"/>
    </row>
    <row r="822" spans="1:68" ht="13.5" customHeight="1" x14ac:dyDescent="0.3">
      <c r="A822" s="133"/>
      <c r="B822" s="136"/>
      <c r="C822" s="140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133"/>
      <c r="AJ822" s="133"/>
      <c r="AK822" s="133"/>
      <c r="AL822" s="133"/>
      <c r="AM822" s="133"/>
      <c r="AN822" s="133"/>
      <c r="AO822" s="133"/>
      <c r="AP822" s="133"/>
      <c r="AQ822" s="133"/>
      <c r="AR822" s="133"/>
      <c r="AS822" s="133"/>
      <c r="AT822" s="133"/>
      <c r="AU822" s="133"/>
      <c r="AV822" s="133"/>
      <c r="AW822" s="133"/>
      <c r="AX822" s="133"/>
      <c r="AY822" s="133"/>
      <c r="AZ822" s="133"/>
      <c r="BA822" s="133"/>
      <c r="BB822" s="133"/>
      <c r="BC822" s="133"/>
      <c r="BD822" s="133"/>
      <c r="BE822" s="133"/>
      <c r="BF822" s="165"/>
      <c r="BG822" s="140"/>
      <c r="BH822" s="140"/>
      <c r="BI822" s="133"/>
      <c r="BJ822" s="133"/>
      <c r="BK822" s="133"/>
      <c r="BL822" s="133"/>
      <c r="BM822" s="133"/>
      <c r="BN822" s="133"/>
      <c r="BO822" s="133"/>
      <c r="BP822" s="133"/>
    </row>
    <row r="823" spans="1:68" ht="13.5" customHeight="1" x14ac:dyDescent="0.3">
      <c r="A823" s="133"/>
      <c r="B823" s="136"/>
      <c r="C823" s="140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133"/>
      <c r="AJ823" s="133"/>
      <c r="AK823" s="133"/>
      <c r="AL823" s="133"/>
      <c r="AM823" s="133"/>
      <c r="AN823" s="133"/>
      <c r="AO823" s="133"/>
      <c r="AP823" s="133"/>
      <c r="AQ823" s="133"/>
      <c r="AR823" s="133"/>
      <c r="AS823" s="133"/>
      <c r="AT823" s="133"/>
      <c r="AU823" s="133"/>
      <c r="AV823" s="133"/>
      <c r="AW823" s="133"/>
      <c r="AX823" s="133"/>
      <c r="AY823" s="133"/>
      <c r="AZ823" s="133"/>
      <c r="BA823" s="133"/>
      <c r="BB823" s="133"/>
      <c r="BC823" s="133"/>
      <c r="BD823" s="133"/>
      <c r="BE823" s="133"/>
      <c r="BF823" s="165"/>
      <c r="BG823" s="140"/>
      <c r="BH823" s="140"/>
      <c r="BI823" s="133"/>
      <c r="BJ823" s="133"/>
      <c r="BK823" s="133"/>
      <c r="BL823" s="133"/>
      <c r="BM823" s="133"/>
      <c r="BN823" s="133"/>
      <c r="BO823" s="133"/>
      <c r="BP823" s="133"/>
    </row>
    <row r="824" spans="1:68" ht="13.5" customHeight="1" x14ac:dyDescent="0.3">
      <c r="A824" s="133"/>
      <c r="B824" s="136"/>
      <c r="C824" s="140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  <c r="AI824" s="133"/>
      <c r="AJ824" s="133"/>
      <c r="AK824" s="133"/>
      <c r="AL824" s="133"/>
      <c r="AM824" s="133"/>
      <c r="AN824" s="133"/>
      <c r="AO824" s="133"/>
      <c r="AP824" s="133"/>
      <c r="AQ824" s="133"/>
      <c r="AR824" s="133"/>
      <c r="AS824" s="133"/>
      <c r="AT824" s="133"/>
      <c r="AU824" s="133"/>
      <c r="AV824" s="133"/>
      <c r="AW824" s="133"/>
      <c r="AX824" s="133"/>
      <c r="AY824" s="133"/>
      <c r="AZ824" s="133"/>
      <c r="BA824" s="133"/>
      <c r="BB824" s="133"/>
      <c r="BC824" s="133"/>
      <c r="BD824" s="133"/>
      <c r="BE824" s="133"/>
      <c r="BF824" s="165"/>
      <c r="BG824" s="140"/>
      <c r="BH824" s="140"/>
      <c r="BI824" s="133"/>
      <c r="BJ824" s="133"/>
      <c r="BK824" s="133"/>
      <c r="BL824" s="133"/>
      <c r="BM824" s="133"/>
      <c r="BN824" s="133"/>
      <c r="BO824" s="133"/>
      <c r="BP824" s="133"/>
    </row>
    <row r="825" spans="1:68" ht="13.5" customHeight="1" x14ac:dyDescent="0.3">
      <c r="A825" s="133"/>
      <c r="B825" s="136"/>
      <c r="C825" s="140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133"/>
      <c r="AJ825" s="133"/>
      <c r="AK825" s="133"/>
      <c r="AL825" s="133"/>
      <c r="AM825" s="133"/>
      <c r="AN825" s="133"/>
      <c r="AO825" s="133"/>
      <c r="AP825" s="133"/>
      <c r="AQ825" s="133"/>
      <c r="AR825" s="133"/>
      <c r="AS825" s="133"/>
      <c r="AT825" s="133"/>
      <c r="AU825" s="133"/>
      <c r="AV825" s="133"/>
      <c r="AW825" s="133"/>
      <c r="AX825" s="133"/>
      <c r="AY825" s="133"/>
      <c r="AZ825" s="133"/>
      <c r="BA825" s="133"/>
      <c r="BB825" s="133"/>
      <c r="BC825" s="133"/>
      <c r="BD825" s="133"/>
      <c r="BE825" s="133"/>
      <c r="BF825" s="165"/>
      <c r="BG825" s="140"/>
      <c r="BH825" s="140"/>
      <c r="BI825" s="133"/>
      <c r="BJ825" s="133"/>
      <c r="BK825" s="133"/>
      <c r="BL825" s="133"/>
      <c r="BM825" s="133"/>
      <c r="BN825" s="133"/>
      <c r="BO825" s="133"/>
      <c r="BP825" s="133"/>
    </row>
    <row r="826" spans="1:68" ht="13.5" customHeight="1" x14ac:dyDescent="0.3">
      <c r="A826" s="133"/>
      <c r="B826" s="136"/>
      <c r="C826" s="140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  <c r="AI826" s="133"/>
      <c r="AJ826" s="133"/>
      <c r="AK826" s="133"/>
      <c r="AL826" s="133"/>
      <c r="AM826" s="133"/>
      <c r="AN826" s="133"/>
      <c r="AO826" s="133"/>
      <c r="AP826" s="133"/>
      <c r="AQ826" s="133"/>
      <c r="AR826" s="133"/>
      <c r="AS826" s="133"/>
      <c r="AT826" s="133"/>
      <c r="AU826" s="133"/>
      <c r="AV826" s="133"/>
      <c r="AW826" s="133"/>
      <c r="AX826" s="133"/>
      <c r="AY826" s="133"/>
      <c r="AZ826" s="133"/>
      <c r="BA826" s="133"/>
      <c r="BB826" s="133"/>
      <c r="BC826" s="133"/>
      <c r="BD826" s="133"/>
      <c r="BE826" s="133"/>
      <c r="BF826" s="165"/>
      <c r="BG826" s="140"/>
      <c r="BH826" s="140"/>
      <c r="BI826" s="133"/>
      <c r="BJ826" s="133"/>
      <c r="BK826" s="133"/>
      <c r="BL826" s="133"/>
      <c r="BM826" s="133"/>
      <c r="BN826" s="133"/>
      <c r="BO826" s="133"/>
      <c r="BP826" s="133"/>
    </row>
    <row r="827" spans="1:68" ht="13.5" customHeight="1" x14ac:dyDescent="0.3">
      <c r="A827" s="133"/>
      <c r="B827" s="136"/>
      <c r="C827" s="140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  <c r="AI827" s="133"/>
      <c r="AJ827" s="133"/>
      <c r="AK827" s="133"/>
      <c r="AL827" s="133"/>
      <c r="AM827" s="133"/>
      <c r="AN827" s="133"/>
      <c r="AO827" s="133"/>
      <c r="AP827" s="133"/>
      <c r="AQ827" s="133"/>
      <c r="AR827" s="133"/>
      <c r="AS827" s="133"/>
      <c r="AT827" s="133"/>
      <c r="AU827" s="133"/>
      <c r="AV827" s="133"/>
      <c r="AW827" s="133"/>
      <c r="AX827" s="133"/>
      <c r="AY827" s="133"/>
      <c r="AZ827" s="133"/>
      <c r="BA827" s="133"/>
      <c r="BB827" s="133"/>
      <c r="BC827" s="133"/>
      <c r="BD827" s="133"/>
      <c r="BE827" s="133"/>
      <c r="BF827" s="165"/>
      <c r="BG827" s="140"/>
      <c r="BH827" s="140"/>
      <c r="BI827" s="133"/>
      <c r="BJ827" s="133"/>
      <c r="BK827" s="133"/>
      <c r="BL827" s="133"/>
      <c r="BM827" s="133"/>
      <c r="BN827" s="133"/>
      <c r="BO827" s="133"/>
      <c r="BP827" s="133"/>
    </row>
    <row r="828" spans="1:68" ht="13.5" customHeight="1" x14ac:dyDescent="0.3">
      <c r="A828" s="133"/>
      <c r="B828" s="136"/>
      <c r="C828" s="140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  <c r="AI828" s="133"/>
      <c r="AJ828" s="133"/>
      <c r="AK828" s="133"/>
      <c r="AL828" s="133"/>
      <c r="AM828" s="133"/>
      <c r="AN828" s="133"/>
      <c r="AO828" s="133"/>
      <c r="AP828" s="133"/>
      <c r="AQ828" s="133"/>
      <c r="AR828" s="133"/>
      <c r="AS828" s="133"/>
      <c r="AT828" s="133"/>
      <c r="AU828" s="133"/>
      <c r="AV828" s="133"/>
      <c r="AW828" s="133"/>
      <c r="AX828" s="133"/>
      <c r="AY828" s="133"/>
      <c r="AZ828" s="133"/>
      <c r="BA828" s="133"/>
      <c r="BB828" s="133"/>
      <c r="BC828" s="133"/>
      <c r="BD828" s="133"/>
      <c r="BE828" s="133"/>
      <c r="BF828" s="165"/>
      <c r="BG828" s="140"/>
      <c r="BH828" s="140"/>
      <c r="BI828" s="133"/>
      <c r="BJ828" s="133"/>
      <c r="BK828" s="133"/>
      <c r="BL828" s="133"/>
      <c r="BM828" s="133"/>
      <c r="BN828" s="133"/>
      <c r="BO828" s="133"/>
      <c r="BP828" s="133"/>
    </row>
    <row r="829" spans="1:68" ht="13.5" customHeight="1" x14ac:dyDescent="0.3">
      <c r="A829" s="133"/>
      <c r="B829" s="136"/>
      <c r="C829" s="140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  <c r="AI829" s="133"/>
      <c r="AJ829" s="133"/>
      <c r="AK829" s="133"/>
      <c r="AL829" s="133"/>
      <c r="AM829" s="133"/>
      <c r="AN829" s="133"/>
      <c r="AO829" s="133"/>
      <c r="AP829" s="133"/>
      <c r="AQ829" s="133"/>
      <c r="AR829" s="133"/>
      <c r="AS829" s="133"/>
      <c r="AT829" s="133"/>
      <c r="AU829" s="133"/>
      <c r="AV829" s="133"/>
      <c r="AW829" s="133"/>
      <c r="AX829" s="133"/>
      <c r="AY829" s="133"/>
      <c r="AZ829" s="133"/>
      <c r="BA829" s="133"/>
      <c r="BB829" s="133"/>
      <c r="BC829" s="133"/>
      <c r="BD829" s="133"/>
      <c r="BE829" s="133"/>
      <c r="BF829" s="165"/>
      <c r="BG829" s="140"/>
      <c r="BH829" s="140"/>
      <c r="BI829" s="133"/>
      <c r="BJ829" s="133"/>
      <c r="BK829" s="133"/>
      <c r="BL829" s="133"/>
      <c r="BM829" s="133"/>
      <c r="BN829" s="133"/>
      <c r="BO829" s="133"/>
      <c r="BP829" s="133"/>
    </row>
    <row r="830" spans="1:68" ht="13.5" customHeight="1" x14ac:dyDescent="0.3">
      <c r="A830" s="133"/>
      <c r="B830" s="136"/>
      <c r="C830" s="140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  <c r="AI830" s="133"/>
      <c r="AJ830" s="133"/>
      <c r="AK830" s="133"/>
      <c r="AL830" s="133"/>
      <c r="AM830" s="133"/>
      <c r="AN830" s="133"/>
      <c r="AO830" s="133"/>
      <c r="AP830" s="133"/>
      <c r="AQ830" s="133"/>
      <c r="AR830" s="133"/>
      <c r="AS830" s="133"/>
      <c r="AT830" s="133"/>
      <c r="AU830" s="133"/>
      <c r="AV830" s="133"/>
      <c r="AW830" s="133"/>
      <c r="AX830" s="133"/>
      <c r="AY830" s="133"/>
      <c r="AZ830" s="133"/>
      <c r="BA830" s="133"/>
      <c r="BB830" s="133"/>
      <c r="BC830" s="133"/>
      <c r="BD830" s="133"/>
      <c r="BE830" s="133"/>
      <c r="BF830" s="165"/>
      <c r="BG830" s="140"/>
      <c r="BH830" s="140"/>
      <c r="BI830" s="133"/>
      <c r="BJ830" s="133"/>
      <c r="BK830" s="133"/>
      <c r="BL830" s="133"/>
      <c r="BM830" s="133"/>
      <c r="BN830" s="133"/>
      <c r="BO830" s="133"/>
      <c r="BP830" s="133"/>
    </row>
    <row r="831" spans="1:68" ht="13.5" customHeight="1" x14ac:dyDescent="0.3">
      <c r="A831" s="133"/>
      <c r="B831" s="136"/>
      <c r="C831" s="140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  <c r="AI831" s="133"/>
      <c r="AJ831" s="133"/>
      <c r="AK831" s="133"/>
      <c r="AL831" s="133"/>
      <c r="AM831" s="133"/>
      <c r="AN831" s="133"/>
      <c r="AO831" s="133"/>
      <c r="AP831" s="133"/>
      <c r="AQ831" s="133"/>
      <c r="AR831" s="133"/>
      <c r="AS831" s="133"/>
      <c r="AT831" s="133"/>
      <c r="AU831" s="133"/>
      <c r="AV831" s="133"/>
      <c r="AW831" s="133"/>
      <c r="AX831" s="133"/>
      <c r="AY831" s="133"/>
      <c r="AZ831" s="133"/>
      <c r="BA831" s="133"/>
      <c r="BB831" s="133"/>
      <c r="BC831" s="133"/>
      <c r="BD831" s="133"/>
      <c r="BE831" s="133"/>
      <c r="BF831" s="165"/>
      <c r="BG831" s="140"/>
      <c r="BH831" s="140"/>
      <c r="BI831" s="133"/>
      <c r="BJ831" s="133"/>
      <c r="BK831" s="133"/>
      <c r="BL831" s="133"/>
      <c r="BM831" s="133"/>
      <c r="BN831" s="133"/>
      <c r="BO831" s="133"/>
      <c r="BP831" s="133"/>
    </row>
    <row r="832" spans="1:68" ht="13.5" customHeight="1" x14ac:dyDescent="0.3">
      <c r="A832" s="133"/>
      <c r="B832" s="136"/>
      <c r="C832" s="140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  <c r="AI832" s="133"/>
      <c r="AJ832" s="133"/>
      <c r="AK832" s="133"/>
      <c r="AL832" s="133"/>
      <c r="AM832" s="133"/>
      <c r="AN832" s="133"/>
      <c r="AO832" s="133"/>
      <c r="AP832" s="133"/>
      <c r="AQ832" s="133"/>
      <c r="AR832" s="133"/>
      <c r="AS832" s="133"/>
      <c r="AT832" s="133"/>
      <c r="AU832" s="133"/>
      <c r="AV832" s="133"/>
      <c r="AW832" s="133"/>
      <c r="AX832" s="133"/>
      <c r="AY832" s="133"/>
      <c r="AZ832" s="133"/>
      <c r="BA832" s="133"/>
      <c r="BB832" s="133"/>
      <c r="BC832" s="133"/>
      <c r="BD832" s="133"/>
      <c r="BE832" s="133"/>
      <c r="BF832" s="165"/>
      <c r="BG832" s="140"/>
      <c r="BH832" s="140"/>
      <c r="BI832" s="133"/>
      <c r="BJ832" s="133"/>
      <c r="BK832" s="133"/>
      <c r="BL832" s="133"/>
      <c r="BM832" s="133"/>
      <c r="BN832" s="133"/>
      <c r="BO832" s="133"/>
      <c r="BP832" s="133"/>
    </row>
    <row r="833" spans="1:68" ht="13.5" customHeight="1" x14ac:dyDescent="0.3">
      <c r="A833" s="133"/>
      <c r="B833" s="136"/>
      <c r="C833" s="140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  <c r="AI833" s="133"/>
      <c r="AJ833" s="133"/>
      <c r="AK833" s="133"/>
      <c r="AL833" s="133"/>
      <c r="AM833" s="133"/>
      <c r="AN833" s="133"/>
      <c r="AO833" s="133"/>
      <c r="AP833" s="133"/>
      <c r="AQ833" s="133"/>
      <c r="AR833" s="133"/>
      <c r="AS833" s="133"/>
      <c r="AT833" s="133"/>
      <c r="AU833" s="133"/>
      <c r="AV833" s="133"/>
      <c r="AW833" s="133"/>
      <c r="AX833" s="133"/>
      <c r="AY833" s="133"/>
      <c r="AZ833" s="133"/>
      <c r="BA833" s="133"/>
      <c r="BB833" s="133"/>
      <c r="BC833" s="133"/>
      <c r="BD833" s="133"/>
      <c r="BE833" s="133"/>
      <c r="BF833" s="165"/>
      <c r="BG833" s="140"/>
      <c r="BH833" s="140"/>
      <c r="BI833" s="133"/>
      <c r="BJ833" s="133"/>
      <c r="BK833" s="133"/>
      <c r="BL833" s="133"/>
      <c r="BM833" s="133"/>
      <c r="BN833" s="133"/>
      <c r="BO833" s="133"/>
      <c r="BP833" s="133"/>
    </row>
    <row r="834" spans="1:68" ht="13.5" customHeight="1" x14ac:dyDescent="0.3">
      <c r="A834" s="133"/>
      <c r="B834" s="136"/>
      <c r="C834" s="140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133"/>
      <c r="AJ834" s="133"/>
      <c r="AK834" s="133"/>
      <c r="AL834" s="133"/>
      <c r="AM834" s="133"/>
      <c r="AN834" s="133"/>
      <c r="AO834" s="133"/>
      <c r="AP834" s="133"/>
      <c r="AQ834" s="133"/>
      <c r="AR834" s="133"/>
      <c r="AS834" s="133"/>
      <c r="AT834" s="133"/>
      <c r="AU834" s="133"/>
      <c r="AV834" s="133"/>
      <c r="AW834" s="133"/>
      <c r="AX834" s="133"/>
      <c r="AY834" s="133"/>
      <c r="AZ834" s="133"/>
      <c r="BA834" s="133"/>
      <c r="BB834" s="133"/>
      <c r="BC834" s="133"/>
      <c r="BD834" s="133"/>
      <c r="BE834" s="133"/>
      <c r="BF834" s="165"/>
      <c r="BG834" s="140"/>
      <c r="BH834" s="140"/>
      <c r="BI834" s="133"/>
      <c r="BJ834" s="133"/>
      <c r="BK834" s="133"/>
      <c r="BL834" s="133"/>
      <c r="BM834" s="133"/>
      <c r="BN834" s="133"/>
      <c r="BO834" s="133"/>
      <c r="BP834" s="133"/>
    </row>
    <row r="835" spans="1:68" ht="13.5" customHeight="1" x14ac:dyDescent="0.3">
      <c r="A835" s="133"/>
      <c r="B835" s="136"/>
      <c r="C835" s="140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  <c r="AI835" s="133"/>
      <c r="AJ835" s="133"/>
      <c r="AK835" s="133"/>
      <c r="AL835" s="133"/>
      <c r="AM835" s="133"/>
      <c r="AN835" s="133"/>
      <c r="AO835" s="133"/>
      <c r="AP835" s="133"/>
      <c r="AQ835" s="133"/>
      <c r="AR835" s="133"/>
      <c r="AS835" s="133"/>
      <c r="AT835" s="133"/>
      <c r="AU835" s="133"/>
      <c r="AV835" s="133"/>
      <c r="AW835" s="133"/>
      <c r="AX835" s="133"/>
      <c r="AY835" s="133"/>
      <c r="AZ835" s="133"/>
      <c r="BA835" s="133"/>
      <c r="BB835" s="133"/>
      <c r="BC835" s="133"/>
      <c r="BD835" s="133"/>
      <c r="BE835" s="133"/>
      <c r="BF835" s="165"/>
      <c r="BG835" s="140"/>
      <c r="BH835" s="140"/>
      <c r="BI835" s="133"/>
      <c r="BJ835" s="133"/>
      <c r="BK835" s="133"/>
      <c r="BL835" s="133"/>
      <c r="BM835" s="133"/>
      <c r="BN835" s="133"/>
      <c r="BO835" s="133"/>
      <c r="BP835" s="133"/>
    </row>
    <row r="836" spans="1:68" ht="13.5" customHeight="1" x14ac:dyDescent="0.3">
      <c r="A836" s="133"/>
      <c r="B836" s="136"/>
      <c r="C836" s="140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  <c r="AI836" s="133"/>
      <c r="AJ836" s="133"/>
      <c r="AK836" s="133"/>
      <c r="AL836" s="133"/>
      <c r="AM836" s="133"/>
      <c r="AN836" s="133"/>
      <c r="AO836" s="133"/>
      <c r="AP836" s="133"/>
      <c r="AQ836" s="133"/>
      <c r="AR836" s="133"/>
      <c r="AS836" s="133"/>
      <c r="AT836" s="133"/>
      <c r="AU836" s="133"/>
      <c r="AV836" s="133"/>
      <c r="AW836" s="133"/>
      <c r="AX836" s="133"/>
      <c r="AY836" s="133"/>
      <c r="AZ836" s="133"/>
      <c r="BA836" s="133"/>
      <c r="BB836" s="133"/>
      <c r="BC836" s="133"/>
      <c r="BD836" s="133"/>
      <c r="BE836" s="133"/>
      <c r="BF836" s="165"/>
      <c r="BG836" s="140"/>
      <c r="BH836" s="140"/>
      <c r="BI836" s="133"/>
      <c r="BJ836" s="133"/>
      <c r="BK836" s="133"/>
      <c r="BL836" s="133"/>
      <c r="BM836" s="133"/>
      <c r="BN836" s="133"/>
      <c r="BO836" s="133"/>
      <c r="BP836" s="133"/>
    </row>
    <row r="837" spans="1:68" ht="13.5" customHeight="1" x14ac:dyDescent="0.3">
      <c r="A837" s="133"/>
      <c r="B837" s="136"/>
      <c r="C837" s="140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133"/>
      <c r="AJ837" s="133"/>
      <c r="AK837" s="133"/>
      <c r="AL837" s="133"/>
      <c r="AM837" s="133"/>
      <c r="AN837" s="133"/>
      <c r="AO837" s="133"/>
      <c r="AP837" s="133"/>
      <c r="AQ837" s="133"/>
      <c r="AR837" s="133"/>
      <c r="AS837" s="133"/>
      <c r="AT837" s="133"/>
      <c r="AU837" s="133"/>
      <c r="AV837" s="133"/>
      <c r="AW837" s="133"/>
      <c r="AX837" s="133"/>
      <c r="AY837" s="133"/>
      <c r="AZ837" s="133"/>
      <c r="BA837" s="133"/>
      <c r="BB837" s="133"/>
      <c r="BC837" s="133"/>
      <c r="BD837" s="133"/>
      <c r="BE837" s="133"/>
      <c r="BF837" s="165"/>
      <c r="BG837" s="140"/>
      <c r="BH837" s="140"/>
      <c r="BI837" s="133"/>
      <c r="BJ837" s="133"/>
      <c r="BK837" s="133"/>
      <c r="BL837" s="133"/>
      <c r="BM837" s="133"/>
      <c r="BN837" s="133"/>
      <c r="BO837" s="133"/>
      <c r="BP837" s="133"/>
    </row>
    <row r="838" spans="1:68" ht="13.5" customHeight="1" x14ac:dyDescent="0.3">
      <c r="A838" s="133"/>
      <c r="B838" s="136"/>
      <c r="C838" s="140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133"/>
      <c r="AJ838" s="133"/>
      <c r="AK838" s="133"/>
      <c r="AL838" s="133"/>
      <c r="AM838" s="133"/>
      <c r="AN838" s="133"/>
      <c r="AO838" s="133"/>
      <c r="AP838" s="133"/>
      <c r="AQ838" s="133"/>
      <c r="AR838" s="133"/>
      <c r="AS838" s="133"/>
      <c r="AT838" s="133"/>
      <c r="AU838" s="133"/>
      <c r="AV838" s="133"/>
      <c r="AW838" s="133"/>
      <c r="AX838" s="133"/>
      <c r="AY838" s="133"/>
      <c r="AZ838" s="133"/>
      <c r="BA838" s="133"/>
      <c r="BB838" s="133"/>
      <c r="BC838" s="133"/>
      <c r="BD838" s="133"/>
      <c r="BE838" s="133"/>
      <c r="BF838" s="165"/>
      <c r="BG838" s="140"/>
      <c r="BH838" s="140"/>
      <c r="BI838" s="133"/>
      <c r="BJ838" s="133"/>
      <c r="BK838" s="133"/>
      <c r="BL838" s="133"/>
      <c r="BM838" s="133"/>
      <c r="BN838" s="133"/>
      <c r="BO838" s="133"/>
      <c r="BP838" s="133"/>
    </row>
    <row r="839" spans="1:68" ht="13.5" customHeight="1" x14ac:dyDescent="0.3">
      <c r="A839" s="133"/>
      <c r="B839" s="136"/>
      <c r="C839" s="140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133"/>
      <c r="AJ839" s="133"/>
      <c r="AK839" s="133"/>
      <c r="AL839" s="133"/>
      <c r="AM839" s="133"/>
      <c r="AN839" s="133"/>
      <c r="AO839" s="133"/>
      <c r="AP839" s="133"/>
      <c r="AQ839" s="133"/>
      <c r="AR839" s="133"/>
      <c r="AS839" s="133"/>
      <c r="AT839" s="133"/>
      <c r="AU839" s="133"/>
      <c r="AV839" s="133"/>
      <c r="AW839" s="133"/>
      <c r="AX839" s="133"/>
      <c r="AY839" s="133"/>
      <c r="AZ839" s="133"/>
      <c r="BA839" s="133"/>
      <c r="BB839" s="133"/>
      <c r="BC839" s="133"/>
      <c r="BD839" s="133"/>
      <c r="BE839" s="133"/>
      <c r="BF839" s="165"/>
      <c r="BG839" s="140"/>
      <c r="BH839" s="140"/>
      <c r="BI839" s="133"/>
      <c r="BJ839" s="133"/>
      <c r="BK839" s="133"/>
      <c r="BL839" s="133"/>
      <c r="BM839" s="133"/>
      <c r="BN839" s="133"/>
      <c r="BO839" s="133"/>
      <c r="BP839" s="133"/>
    </row>
    <row r="840" spans="1:68" ht="13.5" customHeight="1" x14ac:dyDescent="0.3">
      <c r="A840" s="133"/>
      <c r="B840" s="136"/>
      <c r="C840" s="140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133"/>
      <c r="AJ840" s="133"/>
      <c r="AK840" s="133"/>
      <c r="AL840" s="133"/>
      <c r="AM840" s="133"/>
      <c r="AN840" s="133"/>
      <c r="AO840" s="133"/>
      <c r="AP840" s="133"/>
      <c r="AQ840" s="133"/>
      <c r="AR840" s="133"/>
      <c r="AS840" s="133"/>
      <c r="AT840" s="133"/>
      <c r="AU840" s="133"/>
      <c r="AV840" s="133"/>
      <c r="AW840" s="133"/>
      <c r="AX840" s="133"/>
      <c r="AY840" s="133"/>
      <c r="AZ840" s="133"/>
      <c r="BA840" s="133"/>
      <c r="BB840" s="133"/>
      <c r="BC840" s="133"/>
      <c r="BD840" s="133"/>
      <c r="BE840" s="133"/>
      <c r="BF840" s="165"/>
      <c r="BG840" s="140"/>
      <c r="BH840" s="140"/>
      <c r="BI840" s="133"/>
      <c r="BJ840" s="133"/>
      <c r="BK840" s="133"/>
      <c r="BL840" s="133"/>
      <c r="BM840" s="133"/>
      <c r="BN840" s="133"/>
      <c r="BO840" s="133"/>
      <c r="BP840" s="133"/>
    </row>
    <row r="841" spans="1:68" ht="13.5" customHeight="1" x14ac:dyDescent="0.3">
      <c r="A841" s="133"/>
      <c r="B841" s="136"/>
      <c r="C841" s="140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133"/>
      <c r="AJ841" s="133"/>
      <c r="AK841" s="133"/>
      <c r="AL841" s="133"/>
      <c r="AM841" s="133"/>
      <c r="AN841" s="133"/>
      <c r="AO841" s="133"/>
      <c r="AP841" s="133"/>
      <c r="AQ841" s="133"/>
      <c r="AR841" s="133"/>
      <c r="AS841" s="133"/>
      <c r="AT841" s="133"/>
      <c r="AU841" s="133"/>
      <c r="AV841" s="133"/>
      <c r="AW841" s="133"/>
      <c r="AX841" s="133"/>
      <c r="AY841" s="133"/>
      <c r="AZ841" s="133"/>
      <c r="BA841" s="133"/>
      <c r="BB841" s="133"/>
      <c r="BC841" s="133"/>
      <c r="BD841" s="133"/>
      <c r="BE841" s="133"/>
      <c r="BF841" s="165"/>
      <c r="BG841" s="140"/>
      <c r="BH841" s="140"/>
      <c r="BI841" s="133"/>
      <c r="BJ841" s="133"/>
      <c r="BK841" s="133"/>
      <c r="BL841" s="133"/>
      <c r="BM841" s="133"/>
      <c r="BN841" s="133"/>
      <c r="BO841" s="133"/>
      <c r="BP841" s="133"/>
    </row>
    <row r="842" spans="1:68" ht="13.5" customHeight="1" x14ac:dyDescent="0.3">
      <c r="A842" s="133"/>
      <c r="B842" s="136"/>
      <c r="C842" s="140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133"/>
      <c r="AJ842" s="133"/>
      <c r="AK842" s="133"/>
      <c r="AL842" s="133"/>
      <c r="AM842" s="133"/>
      <c r="AN842" s="133"/>
      <c r="AO842" s="133"/>
      <c r="AP842" s="133"/>
      <c r="AQ842" s="133"/>
      <c r="AR842" s="133"/>
      <c r="AS842" s="133"/>
      <c r="AT842" s="133"/>
      <c r="AU842" s="133"/>
      <c r="AV842" s="133"/>
      <c r="AW842" s="133"/>
      <c r="AX842" s="133"/>
      <c r="AY842" s="133"/>
      <c r="AZ842" s="133"/>
      <c r="BA842" s="133"/>
      <c r="BB842" s="133"/>
      <c r="BC842" s="133"/>
      <c r="BD842" s="133"/>
      <c r="BE842" s="133"/>
      <c r="BF842" s="165"/>
      <c r="BG842" s="140"/>
      <c r="BH842" s="140"/>
      <c r="BI842" s="133"/>
      <c r="BJ842" s="133"/>
      <c r="BK842" s="133"/>
      <c r="BL842" s="133"/>
      <c r="BM842" s="133"/>
      <c r="BN842" s="133"/>
      <c r="BO842" s="133"/>
      <c r="BP842" s="133"/>
    </row>
    <row r="843" spans="1:68" ht="13.5" customHeight="1" x14ac:dyDescent="0.3">
      <c r="A843" s="133"/>
      <c r="B843" s="136"/>
      <c r="C843" s="140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133"/>
      <c r="AJ843" s="133"/>
      <c r="AK843" s="133"/>
      <c r="AL843" s="133"/>
      <c r="AM843" s="133"/>
      <c r="AN843" s="133"/>
      <c r="AO843" s="133"/>
      <c r="AP843" s="133"/>
      <c r="AQ843" s="133"/>
      <c r="AR843" s="133"/>
      <c r="AS843" s="133"/>
      <c r="AT843" s="133"/>
      <c r="AU843" s="133"/>
      <c r="AV843" s="133"/>
      <c r="AW843" s="133"/>
      <c r="AX843" s="133"/>
      <c r="AY843" s="133"/>
      <c r="AZ843" s="133"/>
      <c r="BA843" s="133"/>
      <c r="BB843" s="133"/>
      <c r="BC843" s="133"/>
      <c r="BD843" s="133"/>
      <c r="BE843" s="133"/>
      <c r="BF843" s="165"/>
      <c r="BG843" s="140"/>
      <c r="BH843" s="140"/>
      <c r="BI843" s="133"/>
      <c r="BJ843" s="133"/>
      <c r="BK843" s="133"/>
      <c r="BL843" s="133"/>
      <c r="BM843" s="133"/>
      <c r="BN843" s="133"/>
      <c r="BO843" s="133"/>
      <c r="BP843" s="133"/>
    </row>
    <row r="844" spans="1:68" ht="13.5" customHeight="1" x14ac:dyDescent="0.3">
      <c r="A844" s="133"/>
      <c r="B844" s="136"/>
      <c r="C844" s="140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  <c r="AI844" s="133"/>
      <c r="AJ844" s="133"/>
      <c r="AK844" s="133"/>
      <c r="AL844" s="133"/>
      <c r="AM844" s="133"/>
      <c r="AN844" s="133"/>
      <c r="AO844" s="133"/>
      <c r="AP844" s="133"/>
      <c r="AQ844" s="133"/>
      <c r="AR844" s="133"/>
      <c r="AS844" s="133"/>
      <c r="AT844" s="133"/>
      <c r="AU844" s="133"/>
      <c r="AV844" s="133"/>
      <c r="AW844" s="133"/>
      <c r="AX844" s="133"/>
      <c r="AY844" s="133"/>
      <c r="AZ844" s="133"/>
      <c r="BA844" s="133"/>
      <c r="BB844" s="133"/>
      <c r="BC844" s="133"/>
      <c r="BD844" s="133"/>
      <c r="BE844" s="133"/>
      <c r="BF844" s="165"/>
      <c r="BG844" s="140"/>
      <c r="BH844" s="140"/>
      <c r="BI844" s="133"/>
      <c r="BJ844" s="133"/>
      <c r="BK844" s="133"/>
      <c r="BL844" s="133"/>
      <c r="BM844" s="133"/>
      <c r="BN844" s="133"/>
      <c r="BO844" s="133"/>
      <c r="BP844" s="133"/>
    </row>
    <row r="845" spans="1:68" ht="13.5" customHeight="1" x14ac:dyDescent="0.3">
      <c r="A845" s="133"/>
      <c r="B845" s="136"/>
      <c r="C845" s="140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  <c r="AI845" s="133"/>
      <c r="AJ845" s="133"/>
      <c r="AK845" s="133"/>
      <c r="AL845" s="133"/>
      <c r="AM845" s="133"/>
      <c r="AN845" s="133"/>
      <c r="AO845" s="133"/>
      <c r="AP845" s="133"/>
      <c r="AQ845" s="133"/>
      <c r="AR845" s="133"/>
      <c r="AS845" s="133"/>
      <c r="AT845" s="133"/>
      <c r="AU845" s="133"/>
      <c r="AV845" s="133"/>
      <c r="AW845" s="133"/>
      <c r="AX845" s="133"/>
      <c r="AY845" s="133"/>
      <c r="AZ845" s="133"/>
      <c r="BA845" s="133"/>
      <c r="BB845" s="133"/>
      <c r="BC845" s="133"/>
      <c r="BD845" s="133"/>
      <c r="BE845" s="133"/>
      <c r="BF845" s="165"/>
      <c r="BG845" s="140"/>
      <c r="BH845" s="140"/>
      <c r="BI845" s="133"/>
      <c r="BJ845" s="133"/>
      <c r="BK845" s="133"/>
      <c r="BL845" s="133"/>
      <c r="BM845" s="133"/>
      <c r="BN845" s="133"/>
      <c r="BO845" s="133"/>
      <c r="BP845" s="133"/>
    </row>
    <row r="846" spans="1:68" ht="13.5" customHeight="1" x14ac:dyDescent="0.3">
      <c r="A846" s="133"/>
      <c r="B846" s="136"/>
      <c r="C846" s="140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133"/>
      <c r="AJ846" s="133"/>
      <c r="AK846" s="133"/>
      <c r="AL846" s="133"/>
      <c r="AM846" s="133"/>
      <c r="AN846" s="133"/>
      <c r="AO846" s="133"/>
      <c r="AP846" s="133"/>
      <c r="AQ846" s="133"/>
      <c r="AR846" s="133"/>
      <c r="AS846" s="133"/>
      <c r="AT846" s="133"/>
      <c r="AU846" s="133"/>
      <c r="AV846" s="133"/>
      <c r="AW846" s="133"/>
      <c r="AX846" s="133"/>
      <c r="AY846" s="133"/>
      <c r="AZ846" s="133"/>
      <c r="BA846" s="133"/>
      <c r="BB846" s="133"/>
      <c r="BC846" s="133"/>
      <c r="BD846" s="133"/>
      <c r="BE846" s="133"/>
      <c r="BF846" s="165"/>
      <c r="BG846" s="140"/>
      <c r="BH846" s="140"/>
      <c r="BI846" s="133"/>
      <c r="BJ846" s="133"/>
      <c r="BK846" s="133"/>
      <c r="BL846" s="133"/>
      <c r="BM846" s="133"/>
      <c r="BN846" s="133"/>
      <c r="BO846" s="133"/>
      <c r="BP846" s="133"/>
    </row>
    <row r="847" spans="1:68" ht="13.5" customHeight="1" x14ac:dyDescent="0.3">
      <c r="A847" s="133"/>
      <c r="B847" s="136"/>
      <c r="C847" s="140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133"/>
      <c r="AJ847" s="133"/>
      <c r="AK847" s="133"/>
      <c r="AL847" s="133"/>
      <c r="AM847" s="133"/>
      <c r="AN847" s="133"/>
      <c r="AO847" s="133"/>
      <c r="AP847" s="133"/>
      <c r="AQ847" s="133"/>
      <c r="AR847" s="133"/>
      <c r="AS847" s="133"/>
      <c r="AT847" s="133"/>
      <c r="AU847" s="133"/>
      <c r="AV847" s="133"/>
      <c r="AW847" s="133"/>
      <c r="AX847" s="133"/>
      <c r="AY847" s="133"/>
      <c r="AZ847" s="133"/>
      <c r="BA847" s="133"/>
      <c r="BB847" s="133"/>
      <c r="BC847" s="133"/>
      <c r="BD847" s="133"/>
      <c r="BE847" s="133"/>
      <c r="BF847" s="165"/>
      <c r="BG847" s="140"/>
      <c r="BH847" s="140"/>
      <c r="BI847" s="133"/>
      <c r="BJ847" s="133"/>
      <c r="BK847" s="133"/>
      <c r="BL847" s="133"/>
      <c r="BM847" s="133"/>
      <c r="BN847" s="133"/>
      <c r="BO847" s="133"/>
      <c r="BP847" s="133"/>
    </row>
    <row r="848" spans="1:68" ht="13.5" customHeight="1" x14ac:dyDescent="0.3">
      <c r="A848" s="133"/>
      <c r="B848" s="136"/>
      <c r="C848" s="140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  <c r="AI848" s="133"/>
      <c r="AJ848" s="133"/>
      <c r="AK848" s="133"/>
      <c r="AL848" s="133"/>
      <c r="AM848" s="133"/>
      <c r="AN848" s="133"/>
      <c r="AO848" s="133"/>
      <c r="AP848" s="133"/>
      <c r="AQ848" s="133"/>
      <c r="AR848" s="133"/>
      <c r="AS848" s="133"/>
      <c r="AT848" s="133"/>
      <c r="AU848" s="133"/>
      <c r="AV848" s="133"/>
      <c r="AW848" s="133"/>
      <c r="AX848" s="133"/>
      <c r="AY848" s="133"/>
      <c r="AZ848" s="133"/>
      <c r="BA848" s="133"/>
      <c r="BB848" s="133"/>
      <c r="BC848" s="133"/>
      <c r="BD848" s="133"/>
      <c r="BE848" s="133"/>
      <c r="BF848" s="165"/>
      <c r="BG848" s="140"/>
      <c r="BH848" s="140"/>
      <c r="BI848" s="133"/>
      <c r="BJ848" s="133"/>
      <c r="BK848" s="133"/>
      <c r="BL848" s="133"/>
      <c r="BM848" s="133"/>
      <c r="BN848" s="133"/>
      <c r="BO848" s="133"/>
      <c r="BP848" s="133"/>
    </row>
    <row r="849" spans="1:68" ht="13.5" customHeight="1" x14ac:dyDescent="0.3">
      <c r="A849" s="133"/>
      <c r="B849" s="136"/>
      <c r="C849" s="140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  <c r="AI849" s="133"/>
      <c r="AJ849" s="133"/>
      <c r="AK849" s="133"/>
      <c r="AL849" s="133"/>
      <c r="AM849" s="133"/>
      <c r="AN849" s="133"/>
      <c r="AO849" s="133"/>
      <c r="AP849" s="133"/>
      <c r="AQ849" s="133"/>
      <c r="AR849" s="133"/>
      <c r="AS849" s="133"/>
      <c r="AT849" s="133"/>
      <c r="AU849" s="133"/>
      <c r="AV849" s="133"/>
      <c r="AW849" s="133"/>
      <c r="AX849" s="133"/>
      <c r="AY849" s="133"/>
      <c r="AZ849" s="133"/>
      <c r="BA849" s="133"/>
      <c r="BB849" s="133"/>
      <c r="BC849" s="133"/>
      <c r="BD849" s="133"/>
      <c r="BE849" s="133"/>
      <c r="BF849" s="165"/>
      <c r="BG849" s="140"/>
      <c r="BH849" s="140"/>
      <c r="BI849" s="133"/>
      <c r="BJ849" s="133"/>
      <c r="BK849" s="133"/>
      <c r="BL849" s="133"/>
      <c r="BM849" s="133"/>
      <c r="BN849" s="133"/>
      <c r="BO849" s="133"/>
      <c r="BP849" s="133"/>
    </row>
    <row r="850" spans="1:68" ht="13.5" customHeight="1" x14ac:dyDescent="0.3">
      <c r="A850" s="133"/>
      <c r="B850" s="136"/>
      <c r="C850" s="140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  <c r="AI850" s="133"/>
      <c r="AJ850" s="133"/>
      <c r="AK850" s="133"/>
      <c r="AL850" s="133"/>
      <c r="AM850" s="133"/>
      <c r="AN850" s="133"/>
      <c r="AO850" s="133"/>
      <c r="AP850" s="133"/>
      <c r="AQ850" s="133"/>
      <c r="AR850" s="133"/>
      <c r="AS850" s="133"/>
      <c r="AT850" s="133"/>
      <c r="AU850" s="133"/>
      <c r="AV850" s="133"/>
      <c r="AW850" s="133"/>
      <c r="AX850" s="133"/>
      <c r="AY850" s="133"/>
      <c r="AZ850" s="133"/>
      <c r="BA850" s="133"/>
      <c r="BB850" s="133"/>
      <c r="BC850" s="133"/>
      <c r="BD850" s="133"/>
      <c r="BE850" s="133"/>
      <c r="BF850" s="165"/>
      <c r="BG850" s="140"/>
      <c r="BH850" s="140"/>
      <c r="BI850" s="133"/>
      <c r="BJ850" s="133"/>
      <c r="BK850" s="133"/>
      <c r="BL850" s="133"/>
      <c r="BM850" s="133"/>
      <c r="BN850" s="133"/>
      <c r="BO850" s="133"/>
      <c r="BP850" s="133"/>
    </row>
    <row r="851" spans="1:68" ht="13.5" customHeight="1" x14ac:dyDescent="0.3">
      <c r="A851" s="133"/>
      <c r="B851" s="136"/>
      <c r="C851" s="140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  <c r="AI851" s="133"/>
      <c r="AJ851" s="133"/>
      <c r="AK851" s="133"/>
      <c r="AL851" s="133"/>
      <c r="AM851" s="133"/>
      <c r="AN851" s="133"/>
      <c r="AO851" s="133"/>
      <c r="AP851" s="133"/>
      <c r="AQ851" s="133"/>
      <c r="AR851" s="133"/>
      <c r="AS851" s="133"/>
      <c r="AT851" s="133"/>
      <c r="AU851" s="133"/>
      <c r="AV851" s="133"/>
      <c r="AW851" s="133"/>
      <c r="AX851" s="133"/>
      <c r="AY851" s="133"/>
      <c r="AZ851" s="133"/>
      <c r="BA851" s="133"/>
      <c r="BB851" s="133"/>
      <c r="BC851" s="133"/>
      <c r="BD851" s="133"/>
      <c r="BE851" s="133"/>
      <c r="BF851" s="165"/>
      <c r="BG851" s="140"/>
      <c r="BH851" s="140"/>
      <c r="BI851" s="133"/>
      <c r="BJ851" s="133"/>
      <c r="BK851" s="133"/>
      <c r="BL851" s="133"/>
      <c r="BM851" s="133"/>
      <c r="BN851" s="133"/>
      <c r="BO851" s="133"/>
      <c r="BP851" s="133"/>
    </row>
    <row r="852" spans="1:68" ht="13.5" customHeight="1" x14ac:dyDescent="0.3">
      <c r="A852" s="133"/>
      <c r="B852" s="136"/>
      <c r="C852" s="140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  <c r="AI852" s="133"/>
      <c r="AJ852" s="133"/>
      <c r="AK852" s="133"/>
      <c r="AL852" s="133"/>
      <c r="AM852" s="133"/>
      <c r="AN852" s="133"/>
      <c r="AO852" s="133"/>
      <c r="AP852" s="133"/>
      <c r="AQ852" s="133"/>
      <c r="AR852" s="133"/>
      <c r="AS852" s="133"/>
      <c r="AT852" s="133"/>
      <c r="AU852" s="133"/>
      <c r="AV852" s="133"/>
      <c r="AW852" s="133"/>
      <c r="AX852" s="133"/>
      <c r="AY852" s="133"/>
      <c r="AZ852" s="133"/>
      <c r="BA852" s="133"/>
      <c r="BB852" s="133"/>
      <c r="BC852" s="133"/>
      <c r="BD852" s="133"/>
      <c r="BE852" s="133"/>
      <c r="BF852" s="165"/>
      <c r="BG852" s="140"/>
      <c r="BH852" s="140"/>
      <c r="BI852" s="133"/>
      <c r="BJ852" s="133"/>
      <c r="BK852" s="133"/>
      <c r="BL852" s="133"/>
      <c r="BM852" s="133"/>
      <c r="BN852" s="133"/>
      <c r="BO852" s="133"/>
      <c r="BP852" s="133"/>
    </row>
    <row r="853" spans="1:68" ht="13.5" customHeight="1" x14ac:dyDescent="0.3">
      <c r="A853" s="133"/>
      <c r="B853" s="136"/>
      <c r="C853" s="140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  <c r="AI853" s="133"/>
      <c r="AJ853" s="133"/>
      <c r="AK853" s="133"/>
      <c r="AL853" s="133"/>
      <c r="AM853" s="133"/>
      <c r="AN853" s="133"/>
      <c r="AO853" s="133"/>
      <c r="AP853" s="133"/>
      <c r="AQ853" s="133"/>
      <c r="AR853" s="133"/>
      <c r="AS853" s="133"/>
      <c r="AT853" s="133"/>
      <c r="AU853" s="133"/>
      <c r="AV853" s="133"/>
      <c r="AW853" s="133"/>
      <c r="AX853" s="133"/>
      <c r="AY853" s="133"/>
      <c r="AZ853" s="133"/>
      <c r="BA853" s="133"/>
      <c r="BB853" s="133"/>
      <c r="BC853" s="133"/>
      <c r="BD853" s="133"/>
      <c r="BE853" s="133"/>
      <c r="BF853" s="165"/>
      <c r="BG853" s="140"/>
      <c r="BH853" s="140"/>
      <c r="BI853" s="133"/>
      <c r="BJ853" s="133"/>
      <c r="BK853" s="133"/>
      <c r="BL853" s="133"/>
      <c r="BM853" s="133"/>
      <c r="BN853" s="133"/>
      <c r="BO853" s="133"/>
      <c r="BP853" s="133"/>
    </row>
    <row r="854" spans="1:68" ht="13.5" customHeight="1" x14ac:dyDescent="0.3">
      <c r="A854" s="133"/>
      <c r="B854" s="136"/>
      <c r="C854" s="140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  <c r="AI854" s="133"/>
      <c r="AJ854" s="133"/>
      <c r="AK854" s="133"/>
      <c r="AL854" s="133"/>
      <c r="AM854" s="133"/>
      <c r="AN854" s="133"/>
      <c r="AO854" s="133"/>
      <c r="AP854" s="133"/>
      <c r="AQ854" s="133"/>
      <c r="AR854" s="133"/>
      <c r="AS854" s="133"/>
      <c r="AT854" s="133"/>
      <c r="AU854" s="133"/>
      <c r="AV854" s="133"/>
      <c r="AW854" s="133"/>
      <c r="AX854" s="133"/>
      <c r="AY854" s="133"/>
      <c r="AZ854" s="133"/>
      <c r="BA854" s="133"/>
      <c r="BB854" s="133"/>
      <c r="BC854" s="133"/>
      <c r="BD854" s="133"/>
      <c r="BE854" s="133"/>
      <c r="BF854" s="165"/>
      <c r="BG854" s="140"/>
      <c r="BH854" s="140"/>
      <c r="BI854" s="133"/>
      <c r="BJ854" s="133"/>
      <c r="BK854" s="133"/>
      <c r="BL854" s="133"/>
      <c r="BM854" s="133"/>
      <c r="BN854" s="133"/>
      <c r="BO854" s="133"/>
      <c r="BP854" s="133"/>
    </row>
    <row r="855" spans="1:68" ht="13.5" customHeight="1" x14ac:dyDescent="0.3">
      <c r="A855" s="133"/>
      <c r="B855" s="136"/>
      <c r="C855" s="140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  <c r="AI855" s="133"/>
      <c r="AJ855" s="133"/>
      <c r="AK855" s="133"/>
      <c r="AL855" s="133"/>
      <c r="AM855" s="133"/>
      <c r="AN855" s="133"/>
      <c r="AO855" s="133"/>
      <c r="AP855" s="133"/>
      <c r="AQ855" s="133"/>
      <c r="AR855" s="133"/>
      <c r="AS855" s="133"/>
      <c r="AT855" s="133"/>
      <c r="AU855" s="133"/>
      <c r="AV855" s="133"/>
      <c r="AW855" s="133"/>
      <c r="AX855" s="133"/>
      <c r="AY855" s="133"/>
      <c r="AZ855" s="133"/>
      <c r="BA855" s="133"/>
      <c r="BB855" s="133"/>
      <c r="BC855" s="133"/>
      <c r="BD855" s="133"/>
      <c r="BE855" s="133"/>
      <c r="BF855" s="165"/>
      <c r="BG855" s="140"/>
      <c r="BH855" s="140"/>
      <c r="BI855" s="133"/>
      <c r="BJ855" s="133"/>
      <c r="BK855" s="133"/>
      <c r="BL855" s="133"/>
      <c r="BM855" s="133"/>
      <c r="BN855" s="133"/>
      <c r="BO855" s="133"/>
      <c r="BP855" s="133"/>
    </row>
    <row r="856" spans="1:68" ht="13.5" customHeight="1" x14ac:dyDescent="0.3">
      <c r="A856" s="133"/>
      <c r="B856" s="136"/>
      <c r="C856" s="140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  <c r="AI856" s="133"/>
      <c r="AJ856" s="133"/>
      <c r="AK856" s="133"/>
      <c r="AL856" s="133"/>
      <c r="AM856" s="133"/>
      <c r="AN856" s="133"/>
      <c r="AO856" s="133"/>
      <c r="AP856" s="133"/>
      <c r="AQ856" s="133"/>
      <c r="AR856" s="133"/>
      <c r="AS856" s="133"/>
      <c r="AT856" s="133"/>
      <c r="AU856" s="133"/>
      <c r="AV856" s="133"/>
      <c r="AW856" s="133"/>
      <c r="AX856" s="133"/>
      <c r="AY856" s="133"/>
      <c r="AZ856" s="133"/>
      <c r="BA856" s="133"/>
      <c r="BB856" s="133"/>
      <c r="BC856" s="133"/>
      <c r="BD856" s="133"/>
      <c r="BE856" s="133"/>
      <c r="BF856" s="165"/>
      <c r="BG856" s="140"/>
      <c r="BH856" s="140"/>
      <c r="BI856" s="133"/>
      <c r="BJ856" s="133"/>
      <c r="BK856" s="133"/>
      <c r="BL856" s="133"/>
      <c r="BM856" s="133"/>
      <c r="BN856" s="133"/>
      <c r="BO856" s="133"/>
      <c r="BP856" s="133"/>
    </row>
    <row r="857" spans="1:68" ht="13.5" customHeight="1" x14ac:dyDescent="0.3">
      <c r="A857" s="133"/>
      <c r="B857" s="136"/>
      <c r="C857" s="140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  <c r="AI857" s="133"/>
      <c r="AJ857" s="133"/>
      <c r="AK857" s="133"/>
      <c r="AL857" s="133"/>
      <c r="AM857" s="133"/>
      <c r="AN857" s="133"/>
      <c r="AO857" s="133"/>
      <c r="AP857" s="133"/>
      <c r="AQ857" s="133"/>
      <c r="AR857" s="133"/>
      <c r="AS857" s="133"/>
      <c r="AT857" s="133"/>
      <c r="AU857" s="133"/>
      <c r="AV857" s="133"/>
      <c r="AW857" s="133"/>
      <c r="AX857" s="133"/>
      <c r="AY857" s="133"/>
      <c r="AZ857" s="133"/>
      <c r="BA857" s="133"/>
      <c r="BB857" s="133"/>
      <c r="BC857" s="133"/>
      <c r="BD857" s="133"/>
      <c r="BE857" s="133"/>
      <c r="BF857" s="165"/>
      <c r="BG857" s="140"/>
      <c r="BH857" s="140"/>
      <c r="BI857" s="133"/>
      <c r="BJ857" s="133"/>
      <c r="BK857" s="133"/>
      <c r="BL857" s="133"/>
      <c r="BM857" s="133"/>
      <c r="BN857" s="133"/>
      <c r="BO857" s="133"/>
      <c r="BP857" s="133"/>
    </row>
    <row r="858" spans="1:68" ht="13.5" customHeight="1" x14ac:dyDescent="0.3">
      <c r="A858" s="133"/>
      <c r="B858" s="136"/>
      <c r="C858" s="140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  <c r="AI858" s="133"/>
      <c r="AJ858" s="133"/>
      <c r="AK858" s="133"/>
      <c r="AL858" s="133"/>
      <c r="AM858" s="133"/>
      <c r="AN858" s="133"/>
      <c r="AO858" s="133"/>
      <c r="AP858" s="133"/>
      <c r="AQ858" s="133"/>
      <c r="AR858" s="133"/>
      <c r="AS858" s="133"/>
      <c r="AT858" s="133"/>
      <c r="AU858" s="133"/>
      <c r="AV858" s="133"/>
      <c r="AW858" s="133"/>
      <c r="AX858" s="133"/>
      <c r="AY858" s="133"/>
      <c r="AZ858" s="133"/>
      <c r="BA858" s="133"/>
      <c r="BB858" s="133"/>
      <c r="BC858" s="133"/>
      <c r="BD858" s="133"/>
      <c r="BE858" s="133"/>
      <c r="BF858" s="165"/>
      <c r="BG858" s="140"/>
      <c r="BH858" s="140"/>
      <c r="BI858" s="133"/>
      <c r="BJ858" s="133"/>
      <c r="BK858" s="133"/>
      <c r="BL858" s="133"/>
      <c r="BM858" s="133"/>
      <c r="BN858" s="133"/>
      <c r="BO858" s="133"/>
      <c r="BP858" s="133"/>
    </row>
    <row r="859" spans="1:68" ht="13.5" customHeight="1" x14ac:dyDescent="0.3">
      <c r="A859" s="133"/>
      <c r="B859" s="136"/>
      <c r="C859" s="140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  <c r="AI859" s="133"/>
      <c r="AJ859" s="133"/>
      <c r="AK859" s="133"/>
      <c r="AL859" s="133"/>
      <c r="AM859" s="133"/>
      <c r="AN859" s="133"/>
      <c r="AO859" s="133"/>
      <c r="AP859" s="133"/>
      <c r="AQ859" s="133"/>
      <c r="AR859" s="133"/>
      <c r="AS859" s="133"/>
      <c r="AT859" s="133"/>
      <c r="AU859" s="133"/>
      <c r="AV859" s="133"/>
      <c r="AW859" s="133"/>
      <c r="AX859" s="133"/>
      <c r="AY859" s="133"/>
      <c r="AZ859" s="133"/>
      <c r="BA859" s="133"/>
      <c r="BB859" s="133"/>
      <c r="BC859" s="133"/>
      <c r="BD859" s="133"/>
      <c r="BE859" s="133"/>
      <c r="BF859" s="165"/>
      <c r="BG859" s="140"/>
      <c r="BH859" s="140"/>
      <c r="BI859" s="133"/>
      <c r="BJ859" s="133"/>
      <c r="BK859" s="133"/>
      <c r="BL859" s="133"/>
      <c r="BM859" s="133"/>
      <c r="BN859" s="133"/>
      <c r="BO859" s="133"/>
      <c r="BP859" s="133"/>
    </row>
    <row r="860" spans="1:68" ht="13.5" customHeight="1" x14ac:dyDescent="0.3">
      <c r="A860" s="133"/>
      <c r="B860" s="136"/>
      <c r="C860" s="140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133"/>
      <c r="AJ860" s="133"/>
      <c r="AK860" s="133"/>
      <c r="AL860" s="133"/>
      <c r="AM860" s="133"/>
      <c r="AN860" s="133"/>
      <c r="AO860" s="133"/>
      <c r="AP860" s="133"/>
      <c r="AQ860" s="133"/>
      <c r="AR860" s="133"/>
      <c r="AS860" s="133"/>
      <c r="AT860" s="133"/>
      <c r="AU860" s="133"/>
      <c r="AV860" s="133"/>
      <c r="AW860" s="133"/>
      <c r="AX860" s="133"/>
      <c r="AY860" s="133"/>
      <c r="AZ860" s="133"/>
      <c r="BA860" s="133"/>
      <c r="BB860" s="133"/>
      <c r="BC860" s="133"/>
      <c r="BD860" s="133"/>
      <c r="BE860" s="133"/>
      <c r="BF860" s="165"/>
      <c r="BG860" s="140"/>
      <c r="BH860" s="140"/>
      <c r="BI860" s="133"/>
      <c r="BJ860" s="133"/>
      <c r="BK860" s="133"/>
      <c r="BL860" s="133"/>
      <c r="BM860" s="133"/>
      <c r="BN860" s="133"/>
      <c r="BO860" s="133"/>
      <c r="BP860" s="133"/>
    </row>
    <row r="861" spans="1:68" ht="13.5" customHeight="1" x14ac:dyDescent="0.3">
      <c r="A861" s="133"/>
      <c r="B861" s="136"/>
      <c r="C861" s="140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133"/>
      <c r="AJ861" s="133"/>
      <c r="AK861" s="133"/>
      <c r="AL861" s="133"/>
      <c r="AM861" s="133"/>
      <c r="AN861" s="133"/>
      <c r="AO861" s="133"/>
      <c r="AP861" s="133"/>
      <c r="AQ861" s="133"/>
      <c r="AR861" s="133"/>
      <c r="AS861" s="133"/>
      <c r="AT861" s="133"/>
      <c r="AU861" s="133"/>
      <c r="AV861" s="133"/>
      <c r="AW861" s="133"/>
      <c r="AX861" s="133"/>
      <c r="AY861" s="133"/>
      <c r="AZ861" s="133"/>
      <c r="BA861" s="133"/>
      <c r="BB861" s="133"/>
      <c r="BC861" s="133"/>
      <c r="BD861" s="133"/>
      <c r="BE861" s="133"/>
      <c r="BF861" s="165"/>
      <c r="BG861" s="140"/>
      <c r="BH861" s="140"/>
      <c r="BI861" s="133"/>
      <c r="BJ861" s="133"/>
      <c r="BK861" s="133"/>
      <c r="BL861" s="133"/>
      <c r="BM861" s="133"/>
      <c r="BN861" s="133"/>
      <c r="BO861" s="133"/>
      <c r="BP861" s="133"/>
    </row>
    <row r="862" spans="1:68" ht="13.5" customHeight="1" x14ac:dyDescent="0.3">
      <c r="A862" s="133"/>
      <c r="B862" s="136"/>
      <c r="C862" s="140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33"/>
      <c r="AJ862" s="133"/>
      <c r="AK862" s="133"/>
      <c r="AL862" s="133"/>
      <c r="AM862" s="133"/>
      <c r="AN862" s="133"/>
      <c r="AO862" s="133"/>
      <c r="AP862" s="133"/>
      <c r="AQ862" s="133"/>
      <c r="AR862" s="133"/>
      <c r="AS862" s="133"/>
      <c r="AT862" s="133"/>
      <c r="AU862" s="133"/>
      <c r="AV862" s="133"/>
      <c r="AW862" s="133"/>
      <c r="AX862" s="133"/>
      <c r="AY862" s="133"/>
      <c r="AZ862" s="133"/>
      <c r="BA862" s="133"/>
      <c r="BB862" s="133"/>
      <c r="BC862" s="133"/>
      <c r="BD862" s="133"/>
      <c r="BE862" s="133"/>
      <c r="BF862" s="165"/>
      <c r="BG862" s="140"/>
      <c r="BH862" s="140"/>
      <c r="BI862" s="133"/>
      <c r="BJ862" s="133"/>
      <c r="BK862" s="133"/>
      <c r="BL862" s="133"/>
      <c r="BM862" s="133"/>
      <c r="BN862" s="133"/>
      <c r="BO862" s="133"/>
      <c r="BP862" s="133"/>
    </row>
    <row r="863" spans="1:68" ht="13.5" customHeight="1" x14ac:dyDescent="0.3">
      <c r="A863" s="133"/>
      <c r="B863" s="136"/>
      <c r="C863" s="140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33"/>
      <c r="AJ863" s="133"/>
      <c r="AK863" s="133"/>
      <c r="AL863" s="133"/>
      <c r="AM863" s="133"/>
      <c r="AN863" s="133"/>
      <c r="AO863" s="133"/>
      <c r="AP863" s="133"/>
      <c r="AQ863" s="133"/>
      <c r="AR863" s="133"/>
      <c r="AS863" s="133"/>
      <c r="AT863" s="133"/>
      <c r="AU863" s="133"/>
      <c r="AV863" s="133"/>
      <c r="AW863" s="133"/>
      <c r="AX863" s="133"/>
      <c r="AY863" s="133"/>
      <c r="AZ863" s="133"/>
      <c r="BA863" s="133"/>
      <c r="BB863" s="133"/>
      <c r="BC863" s="133"/>
      <c r="BD863" s="133"/>
      <c r="BE863" s="133"/>
      <c r="BF863" s="165"/>
      <c r="BG863" s="140"/>
      <c r="BH863" s="140"/>
      <c r="BI863" s="133"/>
      <c r="BJ863" s="133"/>
      <c r="BK863" s="133"/>
      <c r="BL863" s="133"/>
      <c r="BM863" s="133"/>
      <c r="BN863" s="133"/>
      <c r="BO863" s="133"/>
      <c r="BP863" s="133"/>
    </row>
    <row r="864" spans="1:68" ht="13.5" customHeight="1" x14ac:dyDescent="0.3">
      <c r="A864" s="133"/>
      <c r="B864" s="136"/>
      <c r="C864" s="140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133"/>
      <c r="AJ864" s="133"/>
      <c r="AK864" s="133"/>
      <c r="AL864" s="133"/>
      <c r="AM864" s="133"/>
      <c r="AN864" s="133"/>
      <c r="AO864" s="133"/>
      <c r="AP864" s="133"/>
      <c r="AQ864" s="133"/>
      <c r="AR864" s="133"/>
      <c r="AS864" s="133"/>
      <c r="AT864" s="133"/>
      <c r="AU864" s="133"/>
      <c r="AV864" s="133"/>
      <c r="AW864" s="133"/>
      <c r="AX864" s="133"/>
      <c r="AY864" s="133"/>
      <c r="AZ864" s="133"/>
      <c r="BA864" s="133"/>
      <c r="BB864" s="133"/>
      <c r="BC864" s="133"/>
      <c r="BD864" s="133"/>
      <c r="BE864" s="133"/>
      <c r="BF864" s="165"/>
      <c r="BG864" s="140"/>
      <c r="BH864" s="140"/>
      <c r="BI864" s="133"/>
      <c r="BJ864" s="133"/>
      <c r="BK864" s="133"/>
      <c r="BL864" s="133"/>
      <c r="BM864" s="133"/>
      <c r="BN864" s="133"/>
      <c r="BO864" s="133"/>
      <c r="BP864" s="133"/>
    </row>
    <row r="865" spans="1:68" ht="13.5" customHeight="1" x14ac:dyDescent="0.3">
      <c r="A865" s="133"/>
      <c r="B865" s="136"/>
      <c r="C865" s="140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133"/>
      <c r="AJ865" s="133"/>
      <c r="AK865" s="133"/>
      <c r="AL865" s="133"/>
      <c r="AM865" s="133"/>
      <c r="AN865" s="133"/>
      <c r="AO865" s="133"/>
      <c r="AP865" s="133"/>
      <c r="AQ865" s="133"/>
      <c r="AR865" s="133"/>
      <c r="AS865" s="133"/>
      <c r="AT865" s="133"/>
      <c r="AU865" s="133"/>
      <c r="AV865" s="133"/>
      <c r="AW865" s="133"/>
      <c r="AX865" s="133"/>
      <c r="AY865" s="133"/>
      <c r="AZ865" s="133"/>
      <c r="BA865" s="133"/>
      <c r="BB865" s="133"/>
      <c r="BC865" s="133"/>
      <c r="BD865" s="133"/>
      <c r="BE865" s="133"/>
      <c r="BF865" s="165"/>
      <c r="BG865" s="140"/>
      <c r="BH865" s="140"/>
      <c r="BI865" s="133"/>
      <c r="BJ865" s="133"/>
      <c r="BK865" s="133"/>
      <c r="BL865" s="133"/>
      <c r="BM865" s="133"/>
      <c r="BN865" s="133"/>
      <c r="BO865" s="133"/>
      <c r="BP865" s="133"/>
    </row>
    <row r="866" spans="1:68" ht="13.5" customHeight="1" x14ac:dyDescent="0.3">
      <c r="A866" s="133"/>
      <c r="B866" s="136"/>
      <c r="C866" s="140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33"/>
      <c r="AJ866" s="133"/>
      <c r="AK866" s="133"/>
      <c r="AL866" s="133"/>
      <c r="AM866" s="133"/>
      <c r="AN866" s="133"/>
      <c r="AO866" s="133"/>
      <c r="AP866" s="133"/>
      <c r="AQ866" s="133"/>
      <c r="AR866" s="133"/>
      <c r="AS866" s="133"/>
      <c r="AT866" s="133"/>
      <c r="AU866" s="133"/>
      <c r="AV866" s="133"/>
      <c r="AW866" s="133"/>
      <c r="AX866" s="133"/>
      <c r="AY866" s="133"/>
      <c r="AZ866" s="133"/>
      <c r="BA866" s="133"/>
      <c r="BB866" s="133"/>
      <c r="BC866" s="133"/>
      <c r="BD866" s="133"/>
      <c r="BE866" s="133"/>
      <c r="BF866" s="165"/>
      <c r="BG866" s="140"/>
      <c r="BH866" s="140"/>
      <c r="BI866" s="133"/>
      <c r="BJ866" s="133"/>
      <c r="BK866" s="133"/>
      <c r="BL866" s="133"/>
      <c r="BM866" s="133"/>
      <c r="BN866" s="133"/>
      <c r="BO866" s="133"/>
      <c r="BP866" s="133"/>
    </row>
    <row r="867" spans="1:68" ht="13.5" customHeight="1" x14ac:dyDescent="0.3">
      <c r="A867" s="133"/>
      <c r="B867" s="136"/>
      <c r="C867" s="140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33"/>
      <c r="AJ867" s="133"/>
      <c r="AK867" s="133"/>
      <c r="AL867" s="133"/>
      <c r="AM867" s="133"/>
      <c r="AN867" s="133"/>
      <c r="AO867" s="133"/>
      <c r="AP867" s="133"/>
      <c r="AQ867" s="133"/>
      <c r="AR867" s="133"/>
      <c r="AS867" s="133"/>
      <c r="AT867" s="133"/>
      <c r="AU867" s="133"/>
      <c r="AV867" s="133"/>
      <c r="AW867" s="133"/>
      <c r="AX867" s="133"/>
      <c r="AY867" s="133"/>
      <c r="AZ867" s="133"/>
      <c r="BA867" s="133"/>
      <c r="BB867" s="133"/>
      <c r="BC867" s="133"/>
      <c r="BD867" s="133"/>
      <c r="BE867" s="133"/>
      <c r="BF867" s="165"/>
      <c r="BG867" s="140"/>
      <c r="BH867" s="140"/>
      <c r="BI867" s="133"/>
      <c r="BJ867" s="133"/>
      <c r="BK867" s="133"/>
      <c r="BL867" s="133"/>
      <c r="BM867" s="133"/>
      <c r="BN867" s="133"/>
      <c r="BO867" s="133"/>
      <c r="BP867" s="133"/>
    </row>
    <row r="868" spans="1:68" ht="13.5" customHeight="1" x14ac:dyDescent="0.3">
      <c r="A868" s="133"/>
      <c r="B868" s="136"/>
      <c r="C868" s="140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133"/>
      <c r="AL868" s="133"/>
      <c r="AM868" s="133"/>
      <c r="AN868" s="133"/>
      <c r="AO868" s="133"/>
      <c r="AP868" s="133"/>
      <c r="AQ868" s="133"/>
      <c r="AR868" s="133"/>
      <c r="AS868" s="133"/>
      <c r="AT868" s="133"/>
      <c r="AU868" s="133"/>
      <c r="AV868" s="133"/>
      <c r="AW868" s="133"/>
      <c r="AX868" s="133"/>
      <c r="AY868" s="133"/>
      <c r="AZ868" s="133"/>
      <c r="BA868" s="133"/>
      <c r="BB868" s="133"/>
      <c r="BC868" s="133"/>
      <c r="BD868" s="133"/>
      <c r="BE868" s="133"/>
      <c r="BF868" s="165"/>
      <c r="BG868" s="140"/>
      <c r="BH868" s="140"/>
      <c r="BI868" s="133"/>
      <c r="BJ868" s="133"/>
      <c r="BK868" s="133"/>
      <c r="BL868" s="133"/>
      <c r="BM868" s="133"/>
      <c r="BN868" s="133"/>
      <c r="BO868" s="133"/>
      <c r="BP868" s="133"/>
    </row>
    <row r="869" spans="1:68" ht="13.5" customHeight="1" x14ac:dyDescent="0.3">
      <c r="A869" s="133"/>
      <c r="B869" s="136"/>
      <c r="C869" s="140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133"/>
      <c r="AJ869" s="133"/>
      <c r="AK869" s="133"/>
      <c r="AL869" s="133"/>
      <c r="AM869" s="133"/>
      <c r="AN869" s="133"/>
      <c r="AO869" s="133"/>
      <c r="AP869" s="133"/>
      <c r="AQ869" s="133"/>
      <c r="AR869" s="133"/>
      <c r="AS869" s="133"/>
      <c r="AT869" s="133"/>
      <c r="AU869" s="133"/>
      <c r="AV869" s="133"/>
      <c r="AW869" s="133"/>
      <c r="AX869" s="133"/>
      <c r="AY869" s="133"/>
      <c r="AZ869" s="133"/>
      <c r="BA869" s="133"/>
      <c r="BB869" s="133"/>
      <c r="BC869" s="133"/>
      <c r="BD869" s="133"/>
      <c r="BE869" s="133"/>
      <c r="BF869" s="165"/>
      <c r="BG869" s="140"/>
      <c r="BH869" s="140"/>
      <c r="BI869" s="133"/>
      <c r="BJ869" s="133"/>
      <c r="BK869" s="133"/>
      <c r="BL869" s="133"/>
      <c r="BM869" s="133"/>
      <c r="BN869" s="133"/>
      <c r="BO869" s="133"/>
      <c r="BP869" s="133"/>
    </row>
    <row r="870" spans="1:68" ht="13.5" customHeight="1" x14ac:dyDescent="0.3">
      <c r="A870" s="133"/>
      <c r="B870" s="136"/>
      <c r="C870" s="140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  <c r="AI870" s="133"/>
      <c r="AJ870" s="133"/>
      <c r="AK870" s="133"/>
      <c r="AL870" s="133"/>
      <c r="AM870" s="133"/>
      <c r="AN870" s="133"/>
      <c r="AO870" s="133"/>
      <c r="AP870" s="133"/>
      <c r="AQ870" s="133"/>
      <c r="AR870" s="133"/>
      <c r="AS870" s="133"/>
      <c r="AT870" s="133"/>
      <c r="AU870" s="133"/>
      <c r="AV870" s="133"/>
      <c r="AW870" s="133"/>
      <c r="AX870" s="133"/>
      <c r="AY870" s="133"/>
      <c r="AZ870" s="133"/>
      <c r="BA870" s="133"/>
      <c r="BB870" s="133"/>
      <c r="BC870" s="133"/>
      <c r="BD870" s="133"/>
      <c r="BE870" s="133"/>
      <c r="BF870" s="165"/>
      <c r="BG870" s="140"/>
      <c r="BH870" s="140"/>
      <c r="BI870" s="133"/>
      <c r="BJ870" s="133"/>
      <c r="BK870" s="133"/>
      <c r="BL870" s="133"/>
      <c r="BM870" s="133"/>
      <c r="BN870" s="133"/>
      <c r="BO870" s="133"/>
      <c r="BP870" s="133"/>
    </row>
    <row r="871" spans="1:68" ht="13.5" customHeight="1" x14ac:dyDescent="0.3">
      <c r="A871" s="133"/>
      <c r="B871" s="136"/>
      <c r="C871" s="140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  <c r="AI871" s="133"/>
      <c r="AJ871" s="133"/>
      <c r="AK871" s="133"/>
      <c r="AL871" s="133"/>
      <c r="AM871" s="133"/>
      <c r="AN871" s="133"/>
      <c r="AO871" s="133"/>
      <c r="AP871" s="133"/>
      <c r="AQ871" s="133"/>
      <c r="AR871" s="133"/>
      <c r="AS871" s="133"/>
      <c r="AT871" s="133"/>
      <c r="AU871" s="133"/>
      <c r="AV871" s="133"/>
      <c r="AW871" s="133"/>
      <c r="AX871" s="133"/>
      <c r="AY871" s="133"/>
      <c r="AZ871" s="133"/>
      <c r="BA871" s="133"/>
      <c r="BB871" s="133"/>
      <c r="BC871" s="133"/>
      <c r="BD871" s="133"/>
      <c r="BE871" s="133"/>
      <c r="BF871" s="165"/>
      <c r="BG871" s="140"/>
      <c r="BH871" s="140"/>
      <c r="BI871" s="133"/>
      <c r="BJ871" s="133"/>
      <c r="BK871" s="133"/>
      <c r="BL871" s="133"/>
      <c r="BM871" s="133"/>
      <c r="BN871" s="133"/>
      <c r="BO871" s="133"/>
      <c r="BP871" s="133"/>
    </row>
    <row r="872" spans="1:68" ht="13.5" customHeight="1" x14ac:dyDescent="0.3">
      <c r="A872" s="133"/>
      <c r="B872" s="136"/>
      <c r="C872" s="140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133"/>
      <c r="AJ872" s="133"/>
      <c r="AK872" s="133"/>
      <c r="AL872" s="133"/>
      <c r="AM872" s="133"/>
      <c r="AN872" s="133"/>
      <c r="AO872" s="133"/>
      <c r="AP872" s="133"/>
      <c r="AQ872" s="133"/>
      <c r="AR872" s="133"/>
      <c r="AS872" s="133"/>
      <c r="AT872" s="133"/>
      <c r="AU872" s="133"/>
      <c r="AV872" s="133"/>
      <c r="AW872" s="133"/>
      <c r="AX872" s="133"/>
      <c r="AY872" s="133"/>
      <c r="AZ872" s="133"/>
      <c r="BA872" s="133"/>
      <c r="BB872" s="133"/>
      <c r="BC872" s="133"/>
      <c r="BD872" s="133"/>
      <c r="BE872" s="133"/>
      <c r="BF872" s="165"/>
      <c r="BG872" s="140"/>
      <c r="BH872" s="140"/>
      <c r="BI872" s="133"/>
      <c r="BJ872" s="133"/>
      <c r="BK872" s="133"/>
      <c r="BL872" s="133"/>
      <c r="BM872" s="133"/>
      <c r="BN872" s="133"/>
      <c r="BO872" s="133"/>
      <c r="BP872" s="133"/>
    </row>
    <row r="873" spans="1:68" ht="13.5" customHeight="1" x14ac:dyDescent="0.3">
      <c r="A873" s="133"/>
      <c r="B873" s="136"/>
      <c r="C873" s="140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  <c r="AI873" s="133"/>
      <c r="AJ873" s="133"/>
      <c r="AK873" s="133"/>
      <c r="AL873" s="133"/>
      <c r="AM873" s="133"/>
      <c r="AN873" s="133"/>
      <c r="AO873" s="133"/>
      <c r="AP873" s="133"/>
      <c r="AQ873" s="133"/>
      <c r="AR873" s="133"/>
      <c r="AS873" s="133"/>
      <c r="AT873" s="133"/>
      <c r="AU873" s="133"/>
      <c r="AV873" s="133"/>
      <c r="AW873" s="133"/>
      <c r="AX873" s="133"/>
      <c r="AY873" s="133"/>
      <c r="AZ873" s="133"/>
      <c r="BA873" s="133"/>
      <c r="BB873" s="133"/>
      <c r="BC873" s="133"/>
      <c r="BD873" s="133"/>
      <c r="BE873" s="133"/>
      <c r="BF873" s="165"/>
      <c r="BG873" s="140"/>
      <c r="BH873" s="140"/>
      <c r="BI873" s="133"/>
      <c r="BJ873" s="133"/>
      <c r="BK873" s="133"/>
      <c r="BL873" s="133"/>
      <c r="BM873" s="133"/>
      <c r="BN873" s="133"/>
      <c r="BO873" s="133"/>
      <c r="BP873" s="133"/>
    </row>
    <row r="874" spans="1:68" ht="13.5" customHeight="1" x14ac:dyDescent="0.3">
      <c r="A874" s="133"/>
      <c r="B874" s="136"/>
      <c r="C874" s="140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  <c r="AI874" s="133"/>
      <c r="AJ874" s="133"/>
      <c r="AK874" s="133"/>
      <c r="AL874" s="133"/>
      <c r="AM874" s="133"/>
      <c r="AN874" s="133"/>
      <c r="AO874" s="133"/>
      <c r="AP874" s="133"/>
      <c r="AQ874" s="133"/>
      <c r="AR874" s="133"/>
      <c r="AS874" s="133"/>
      <c r="AT874" s="133"/>
      <c r="AU874" s="133"/>
      <c r="AV874" s="133"/>
      <c r="AW874" s="133"/>
      <c r="AX874" s="133"/>
      <c r="AY874" s="133"/>
      <c r="AZ874" s="133"/>
      <c r="BA874" s="133"/>
      <c r="BB874" s="133"/>
      <c r="BC874" s="133"/>
      <c r="BD874" s="133"/>
      <c r="BE874" s="133"/>
      <c r="BF874" s="165"/>
      <c r="BG874" s="140"/>
      <c r="BH874" s="140"/>
      <c r="BI874" s="133"/>
      <c r="BJ874" s="133"/>
      <c r="BK874" s="133"/>
      <c r="BL874" s="133"/>
      <c r="BM874" s="133"/>
      <c r="BN874" s="133"/>
      <c r="BO874" s="133"/>
      <c r="BP874" s="133"/>
    </row>
    <row r="875" spans="1:68" ht="13.5" customHeight="1" x14ac:dyDescent="0.3">
      <c r="A875" s="133"/>
      <c r="B875" s="136"/>
      <c r="C875" s="140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133"/>
      <c r="AJ875" s="133"/>
      <c r="AK875" s="133"/>
      <c r="AL875" s="133"/>
      <c r="AM875" s="133"/>
      <c r="AN875" s="133"/>
      <c r="AO875" s="133"/>
      <c r="AP875" s="133"/>
      <c r="AQ875" s="133"/>
      <c r="AR875" s="133"/>
      <c r="AS875" s="133"/>
      <c r="AT875" s="133"/>
      <c r="AU875" s="133"/>
      <c r="AV875" s="133"/>
      <c r="AW875" s="133"/>
      <c r="AX875" s="133"/>
      <c r="AY875" s="133"/>
      <c r="AZ875" s="133"/>
      <c r="BA875" s="133"/>
      <c r="BB875" s="133"/>
      <c r="BC875" s="133"/>
      <c r="BD875" s="133"/>
      <c r="BE875" s="133"/>
      <c r="BF875" s="165"/>
      <c r="BG875" s="140"/>
      <c r="BH875" s="140"/>
      <c r="BI875" s="133"/>
      <c r="BJ875" s="133"/>
      <c r="BK875" s="133"/>
      <c r="BL875" s="133"/>
      <c r="BM875" s="133"/>
      <c r="BN875" s="133"/>
      <c r="BO875" s="133"/>
      <c r="BP875" s="133"/>
    </row>
    <row r="876" spans="1:68" ht="13.5" customHeight="1" x14ac:dyDescent="0.3">
      <c r="A876" s="133"/>
      <c r="B876" s="136"/>
      <c r="C876" s="140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133"/>
      <c r="AJ876" s="133"/>
      <c r="AK876" s="133"/>
      <c r="AL876" s="133"/>
      <c r="AM876" s="133"/>
      <c r="AN876" s="133"/>
      <c r="AO876" s="133"/>
      <c r="AP876" s="133"/>
      <c r="AQ876" s="133"/>
      <c r="AR876" s="133"/>
      <c r="AS876" s="133"/>
      <c r="AT876" s="133"/>
      <c r="AU876" s="133"/>
      <c r="AV876" s="133"/>
      <c r="AW876" s="133"/>
      <c r="AX876" s="133"/>
      <c r="AY876" s="133"/>
      <c r="AZ876" s="133"/>
      <c r="BA876" s="133"/>
      <c r="BB876" s="133"/>
      <c r="BC876" s="133"/>
      <c r="BD876" s="133"/>
      <c r="BE876" s="133"/>
      <c r="BF876" s="165"/>
      <c r="BG876" s="140"/>
      <c r="BH876" s="140"/>
      <c r="BI876" s="133"/>
      <c r="BJ876" s="133"/>
      <c r="BK876" s="133"/>
      <c r="BL876" s="133"/>
      <c r="BM876" s="133"/>
      <c r="BN876" s="133"/>
      <c r="BO876" s="133"/>
      <c r="BP876" s="133"/>
    </row>
    <row r="877" spans="1:68" ht="13.5" customHeight="1" x14ac:dyDescent="0.3">
      <c r="A877" s="133"/>
      <c r="B877" s="136"/>
      <c r="C877" s="140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  <c r="AI877" s="133"/>
      <c r="AJ877" s="133"/>
      <c r="AK877" s="133"/>
      <c r="AL877" s="133"/>
      <c r="AM877" s="133"/>
      <c r="AN877" s="133"/>
      <c r="AO877" s="133"/>
      <c r="AP877" s="133"/>
      <c r="AQ877" s="133"/>
      <c r="AR877" s="133"/>
      <c r="AS877" s="133"/>
      <c r="AT877" s="133"/>
      <c r="AU877" s="133"/>
      <c r="AV877" s="133"/>
      <c r="AW877" s="133"/>
      <c r="AX877" s="133"/>
      <c r="AY877" s="133"/>
      <c r="AZ877" s="133"/>
      <c r="BA877" s="133"/>
      <c r="BB877" s="133"/>
      <c r="BC877" s="133"/>
      <c r="BD877" s="133"/>
      <c r="BE877" s="133"/>
      <c r="BF877" s="165"/>
      <c r="BG877" s="140"/>
      <c r="BH877" s="140"/>
      <c r="BI877" s="133"/>
      <c r="BJ877" s="133"/>
      <c r="BK877" s="133"/>
      <c r="BL877" s="133"/>
      <c r="BM877" s="133"/>
      <c r="BN877" s="133"/>
      <c r="BO877" s="133"/>
      <c r="BP877" s="133"/>
    </row>
    <row r="878" spans="1:68" ht="13.5" customHeight="1" x14ac:dyDescent="0.3">
      <c r="A878" s="133"/>
      <c r="B878" s="136"/>
      <c r="C878" s="140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  <c r="AI878" s="133"/>
      <c r="AJ878" s="133"/>
      <c r="AK878" s="133"/>
      <c r="AL878" s="133"/>
      <c r="AM878" s="133"/>
      <c r="AN878" s="133"/>
      <c r="AO878" s="133"/>
      <c r="AP878" s="133"/>
      <c r="AQ878" s="133"/>
      <c r="AR878" s="133"/>
      <c r="AS878" s="133"/>
      <c r="AT878" s="133"/>
      <c r="AU878" s="133"/>
      <c r="AV878" s="133"/>
      <c r="AW878" s="133"/>
      <c r="AX878" s="133"/>
      <c r="AY878" s="133"/>
      <c r="AZ878" s="133"/>
      <c r="BA878" s="133"/>
      <c r="BB878" s="133"/>
      <c r="BC878" s="133"/>
      <c r="BD878" s="133"/>
      <c r="BE878" s="133"/>
      <c r="BF878" s="165"/>
      <c r="BG878" s="140"/>
      <c r="BH878" s="140"/>
      <c r="BI878" s="133"/>
      <c r="BJ878" s="133"/>
      <c r="BK878" s="133"/>
      <c r="BL878" s="133"/>
      <c r="BM878" s="133"/>
      <c r="BN878" s="133"/>
      <c r="BO878" s="133"/>
      <c r="BP878" s="133"/>
    </row>
    <row r="879" spans="1:68" ht="13.5" customHeight="1" x14ac:dyDescent="0.3">
      <c r="A879" s="133"/>
      <c r="B879" s="136"/>
      <c r="C879" s="140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133"/>
      <c r="AJ879" s="133"/>
      <c r="AK879" s="133"/>
      <c r="AL879" s="133"/>
      <c r="AM879" s="133"/>
      <c r="AN879" s="133"/>
      <c r="AO879" s="133"/>
      <c r="AP879" s="133"/>
      <c r="AQ879" s="133"/>
      <c r="AR879" s="133"/>
      <c r="AS879" s="133"/>
      <c r="AT879" s="133"/>
      <c r="AU879" s="133"/>
      <c r="AV879" s="133"/>
      <c r="AW879" s="133"/>
      <c r="AX879" s="133"/>
      <c r="AY879" s="133"/>
      <c r="AZ879" s="133"/>
      <c r="BA879" s="133"/>
      <c r="BB879" s="133"/>
      <c r="BC879" s="133"/>
      <c r="BD879" s="133"/>
      <c r="BE879" s="133"/>
      <c r="BF879" s="165"/>
      <c r="BG879" s="140"/>
      <c r="BH879" s="140"/>
      <c r="BI879" s="133"/>
      <c r="BJ879" s="133"/>
      <c r="BK879" s="133"/>
      <c r="BL879" s="133"/>
      <c r="BM879" s="133"/>
      <c r="BN879" s="133"/>
      <c r="BO879" s="133"/>
      <c r="BP879" s="133"/>
    </row>
    <row r="880" spans="1:68" ht="13.5" customHeight="1" x14ac:dyDescent="0.3">
      <c r="A880" s="133"/>
      <c r="B880" s="136"/>
      <c r="C880" s="140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133"/>
      <c r="AJ880" s="133"/>
      <c r="AK880" s="133"/>
      <c r="AL880" s="133"/>
      <c r="AM880" s="133"/>
      <c r="AN880" s="133"/>
      <c r="AO880" s="133"/>
      <c r="AP880" s="133"/>
      <c r="AQ880" s="133"/>
      <c r="AR880" s="133"/>
      <c r="AS880" s="133"/>
      <c r="AT880" s="133"/>
      <c r="AU880" s="133"/>
      <c r="AV880" s="133"/>
      <c r="AW880" s="133"/>
      <c r="AX880" s="133"/>
      <c r="AY880" s="133"/>
      <c r="AZ880" s="133"/>
      <c r="BA880" s="133"/>
      <c r="BB880" s="133"/>
      <c r="BC880" s="133"/>
      <c r="BD880" s="133"/>
      <c r="BE880" s="133"/>
      <c r="BF880" s="165"/>
      <c r="BG880" s="140"/>
      <c r="BH880" s="140"/>
      <c r="BI880" s="133"/>
      <c r="BJ880" s="133"/>
      <c r="BK880" s="133"/>
      <c r="BL880" s="133"/>
      <c r="BM880" s="133"/>
      <c r="BN880" s="133"/>
      <c r="BO880" s="133"/>
      <c r="BP880" s="133"/>
    </row>
    <row r="881" spans="1:68" ht="13.5" customHeight="1" x14ac:dyDescent="0.3">
      <c r="A881" s="133"/>
      <c r="B881" s="136"/>
      <c r="C881" s="140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133"/>
      <c r="AJ881" s="133"/>
      <c r="AK881" s="133"/>
      <c r="AL881" s="133"/>
      <c r="AM881" s="133"/>
      <c r="AN881" s="133"/>
      <c r="AO881" s="133"/>
      <c r="AP881" s="133"/>
      <c r="AQ881" s="133"/>
      <c r="AR881" s="133"/>
      <c r="AS881" s="133"/>
      <c r="AT881" s="133"/>
      <c r="AU881" s="133"/>
      <c r="AV881" s="133"/>
      <c r="AW881" s="133"/>
      <c r="AX881" s="133"/>
      <c r="AY881" s="133"/>
      <c r="AZ881" s="133"/>
      <c r="BA881" s="133"/>
      <c r="BB881" s="133"/>
      <c r="BC881" s="133"/>
      <c r="BD881" s="133"/>
      <c r="BE881" s="133"/>
      <c r="BF881" s="165"/>
      <c r="BG881" s="140"/>
      <c r="BH881" s="140"/>
      <c r="BI881" s="133"/>
      <c r="BJ881" s="133"/>
      <c r="BK881" s="133"/>
      <c r="BL881" s="133"/>
      <c r="BM881" s="133"/>
      <c r="BN881" s="133"/>
      <c r="BO881" s="133"/>
      <c r="BP881" s="133"/>
    </row>
    <row r="882" spans="1:68" ht="13.5" customHeight="1" x14ac:dyDescent="0.3">
      <c r="A882" s="133"/>
      <c r="B882" s="136"/>
      <c r="C882" s="140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  <c r="AI882" s="133"/>
      <c r="AJ882" s="133"/>
      <c r="AK882" s="133"/>
      <c r="AL882" s="133"/>
      <c r="AM882" s="133"/>
      <c r="AN882" s="133"/>
      <c r="AO882" s="133"/>
      <c r="AP882" s="133"/>
      <c r="AQ882" s="133"/>
      <c r="AR882" s="133"/>
      <c r="AS882" s="133"/>
      <c r="AT882" s="133"/>
      <c r="AU882" s="133"/>
      <c r="AV882" s="133"/>
      <c r="AW882" s="133"/>
      <c r="AX882" s="133"/>
      <c r="AY882" s="133"/>
      <c r="AZ882" s="133"/>
      <c r="BA882" s="133"/>
      <c r="BB882" s="133"/>
      <c r="BC882" s="133"/>
      <c r="BD882" s="133"/>
      <c r="BE882" s="133"/>
      <c r="BF882" s="165"/>
      <c r="BG882" s="140"/>
      <c r="BH882" s="140"/>
      <c r="BI882" s="133"/>
      <c r="BJ882" s="133"/>
      <c r="BK882" s="133"/>
      <c r="BL882" s="133"/>
      <c r="BM882" s="133"/>
      <c r="BN882" s="133"/>
      <c r="BO882" s="133"/>
      <c r="BP882" s="133"/>
    </row>
    <row r="883" spans="1:68" ht="13.5" customHeight="1" x14ac:dyDescent="0.3">
      <c r="A883" s="133"/>
      <c r="B883" s="136"/>
      <c r="C883" s="140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  <c r="AI883" s="133"/>
      <c r="AJ883" s="133"/>
      <c r="AK883" s="133"/>
      <c r="AL883" s="133"/>
      <c r="AM883" s="133"/>
      <c r="AN883" s="133"/>
      <c r="AO883" s="133"/>
      <c r="AP883" s="133"/>
      <c r="AQ883" s="133"/>
      <c r="AR883" s="133"/>
      <c r="AS883" s="133"/>
      <c r="AT883" s="133"/>
      <c r="AU883" s="133"/>
      <c r="AV883" s="133"/>
      <c r="AW883" s="133"/>
      <c r="AX883" s="133"/>
      <c r="AY883" s="133"/>
      <c r="AZ883" s="133"/>
      <c r="BA883" s="133"/>
      <c r="BB883" s="133"/>
      <c r="BC883" s="133"/>
      <c r="BD883" s="133"/>
      <c r="BE883" s="133"/>
      <c r="BF883" s="165"/>
      <c r="BG883" s="140"/>
      <c r="BH883" s="140"/>
      <c r="BI883" s="133"/>
      <c r="BJ883" s="133"/>
      <c r="BK883" s="133"/>
      <c r="BL883" s="133"/>
      <c r="BM883" s="133"/>
      <c r="BN883" s="133"/>
      <c r="BO883" s="133"/>
      <c r="BP883" s="133"/>
    </row>
    <row r="884" spans="1:68" ht="13.5" customHeight="1" x14ac:dyDescent="0.3">
      <c r="A884" s="133"/>
      <c r="B884" s="136"/>
      <c r="C884" s="140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133"/>
      <c r="AJ884" s="133"/>
      <c r="AK884" s="133"/>
      <c r="AL884" s="133"/>
      <c r="AM884" s="133"/>
      <c r="AN884" s="133"/>
      <c r="AO884" s="133"/>
      <c r="AP884" s="133"/>
      <c r="AQ884" s="133"/>
      <c r="AR884" s="133"/>
      <c r="AS884" s="133"/>
      <c r="AT884" s="133"/>
      <c r="AU884" s="133"/>
      <c r="AV884" s="133"/>
      <c r="AW884" s="133"/>
      <c r="AX884" s="133"/>
      <c r="AY884" s="133"/>
      <c r="AZ884" s="133"/>
      <c r="BA884" s="133"/>
      <c r="BB884" s="133"/>
      <c r="BC884" s="133"/>
      <c r="BD884" s="133"/>
      <c r="BE884" s="133"/>
      <c r="BF884" s="165"/>
      <c r="BG884" s="140"/>
      <c r="BH884" s="140"/>
      <c r="BI884" s="133"/>
      <c r="BJ884" s="133"/>
      <c r="BK884" s="133"/>
      <c r="BL884" s="133"/>
      <c r="BM884" s="133"/>
      <c r="BN884" s="133"/>
      <c r="BO884" s="133"/>
      <c r="BP884" s="133"/>
    </row>
    <row r="885" spans="1:68" ht="13.5" customHeight="1" x14ac:dyDescent="0.3">
      <c r="A885" s="133"/>
      <c r="B885" s="136"/>
      <c r="C885" s="140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133"/>
      <c r="AJ885" s="133"/>
      <c r="AK885" s="133"/>
      <c r="AL885" s="133"/>
      <c r="AM885" s="133"/>
      <c r="AN885" s="133"/>
      <c r="AO885" s="133"/>
      <c r="AP885" s="133"/>
      <c r="AQ885" s="133"/>
      <c r="AR885" s="133"/>
      <c r="AS885" s="133"/>
      <c r="AT885" s="133"/>
      <c r="AU885" s="133"/>
      <c r="AV885" s="133"/>
      <c r="AW885" s="133"/>
      <c r="AX885" s="133"/>
      <c r="AY885" s="133"/>
      <c r="AZ885" s="133"/>
      <c r="BA885" s="133"/>
      <c r="BB885" s="133"/>
      <c r="BC885" s="133"/>
      <c r="BD885" s="133"/>
      <c r="BE885" s="133"/>
      <c r="BF885" s="165"/>
      <c r="BG885" s="140"/>
      <c r="BH885" s="140"/>
      <c r="BI885" s="133"/>
      <c r="BJ885" s="133"/>
      <c r="BK885" s="133"/>
      <c r="BL885" s="133"/>
      <c r="BM885" s="133"/>
      <c r="BN885" s="133"/>
      <c r="BO885" s="133"/>
      <c r="BP885" s="133"/>
    </row>
    <row r="886" spans="1:68" ht="13.5" customHeight="1" x14ac:dyDescent="0.3">
      <c r="A886" s="133"/>
      <c r="B886" s="136"/>
      <c r="C886" s="140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  <c r="AI886" s="133"/>
      <c r="AJ886" s="133"/>
      <c r="AK886" s="133"/>
      <c r="AL886" s="133"/>
      <c r="AM886" s="133"/>
      <c r="AN886" s="133"/>
      <c r="AO886" s="133"/>
      <c r="AP886" s="133"/>
      <c r="AQ886" s="133"/>
      <c r="AR886" s="133"/>
      <c r="AS886" s="133"/>
      <c r="AT886" s="133"/>
      <c r="AU886" s="133"/>
      <c r="AV886" s="133"/>
      <c r="AW886" s="133"/>
      <c r="AX886" s="133"/>
      <c r="AY886" s="133"/>
      <c r="AZ886" s="133"/>
      <c r="BA886" s="133"/>
      <c r="BB886" s="133"/>
      <c r="BC886" s="133"/>
      <c r="BD886" s="133"/>
      <c r="BE886" s="133"/>
      <c r="BF886" s="165"/>
      <c r="BG886" s="140"/>
      <c r="BH886" s="140"/>
      <c r="BI886" s="133"/>
      <c r="BJ886" s="133"/>
      <c r="BK886" s="133"/>
      <c r="BL886" s="133"/>
      <c r="BM886" s="133"/>
      <c r="BN886" s="133"/>
      <c r="BO886" s="133"/>
      <c r="BP886" s="133"/>
    </row>
    <row r="887" spans="1:68" ht="13.5" customHeight="1" x14ac:dyDescent="0.3">
      <c r="A887" s="133"/>
      <c r="B887" s="136"/>
      <c r="C887" s="140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  <c r="AI887" s="133"/>
      <c r="AJ887" s="133"/>
      <c r="AK887" s="133"/>
      <c r="AL887" s="133"/>
      <c r="AM887" s="133"/>
      <c r="AN887" s="133"/>
      <c r="AO887" s="133"/>
      <c r="AP887" s="133"/>
      <c r="AQ887" s="133"/>
      <c r="AR887" s="133"/>
      <c r="AS887" s="133"/>
      <c r="AT887" s="133"/>
      <c r="AU887" s="133"/>
      <c r="AV887" s="133"/>
      <c r="AW887" s="133"/>
      <c r="AX887" s="133"/>
      <c r="AY887" s="133"/>
      <c r="AZ887" s="133"/>
      <c r="BA887" s="133"/>
      <c r="BB887" s="133"/>
      <c r="BC887" s="133"/>
      <c r="BD887" s="133"/>
      <c r="BE887" s="133"/>
      <c r="BF887" s="165"/>
      <c r="BG887" s="140"/>
      <c r="BH887" s="140"/>
      <c r="BI887" s="133"/>
      <c r="BJ887" s="133"/>
      <c r="BK887" s="133"/>
      <c r="BL887" s="133"/>
      <c r="BM887" s="133"/>
      <c r="BN887" s="133"/>
      <c r="BO887" s="133"/>
      <c r="BP887" s="133"/>
    </row>
    <row r="888" spans="1:68" ht="13.5" customHeight="1" x14ac:dyDescent="0.3">
      <c r="A888" s="133"/>
      <c r="B888" s="136"/>
      <c r="C888" s="140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133"/>
      <c r="AJ888" s="133"/>
      <c r="AK888" s="133"/>
      <c r="AL888" s="133"/>
      <c r="AM888" s="133"/>
      <c r="AN888" s="133"/>
      <c r="AO888" s="133"/>
      <c r="AP888" s="133"/>
      <c r="AQ888" s="133"/>
      <c r="AR888" s="133"/>
      <c r="AS888" s="133"/>
      <c r="AT888" s="133"/>
      <c r="AU888" s="133"/>
      <c r="AV888" s="133"/>
      <c r="AW888" s="133"/>
      <c r="AX888" s="133"/>
      <c r="AY888" s="133"/>
      <c r="AZ888" s="133"/>
      <c r="BA888" s="133"/>
      <c r="BB888" s="133"/>
      <c r="BC888" s="133"/>
      <c r="BD888" s="133"/>
      <c r="BE888" s="133"/>
      <c r="BF888" s="165"/>
      <c r="BG888" s="140"/>
      <c r="BH888" s="140"/>
      <c r="BI888" s="133"/>
      <c r="BJ888" s="133"/>
      <c r="BK888" s="133"/>
      <c r="BL888" s="133"/>
      <c r="BM888" s="133"/>
      <c r="BN888" s="133"/>
      <c r="BO888" s="133"/>
      <c r="BP888" s="133"/>
    </row>
    <row r="889" spans="1:68" ht="13.5" customHeight="1" x14ac:dyDescent="0.3">
      <c r="A889" s="133"/>
      <c r="B889" s="136"/>
      <c r="C889" s="140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  <c r="AI889" s="133"/>
      <c r="AJ889" s="133"/>
      <c r="AK889" s="133"/>
      <c r="AL889" s="133"/>
      <c r="AM889" s="133"/>
      <c r="AN889" s="133"/>
      <c r="AO889" s="133"/>
      <c r="AP889" s="133"/>
      <c r="AQ889" s="133"/>
      <c r="AR889" s="133"/>
      <c r="AS889" s="133"/>
      <c r="AT889" s="133"/>
      <c r="AU889" s="133"/>
      <c r="AV889" s="133"/>
      <c r="AW889" s="133"/>
      <c r="AX889" s="133"/>
      <c r="AY889" s="133"/>
      <c r="AZ889" s="133"/>
      <c r="BA889" s="133"/>
      <c r="BB889" s="133"/>
      <c r="BC889" s="133"/>
      <c r="BD889" s="133"/>
      <c r="BE889" s="133"/>
      <c r="BF889" s="165"/>
      <c r="BG889" s="140"/>
      <c r="BH889" s="140"/>
      <c r="BI889" s="133"/>
      <c r="BJ889" s="133"/>
      <c r="BK889" s="133"/>
      <c r="BL889" s="133"/>
      <c r="BM889" s="133"/>
      <c r="BN889" s="133"/>
      <c r="BO889" s="133"/>
      <c r="BP889" s="133"/>
    </row>
    <row r="890" spans="1:68" ht="13.5" customHeight="1" x14ac:dyDescent="0.3">
      <c r="A890" s="133"/>
      <c r="B890" s="136"/>
      <c r="C890" s="140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  <c r="AI890" s="133"/>
      <c r="AJ890" s="133"/>
      <c r="AK890" s="133"/>
      <c r="AL890" s="133"/>
      <c r="AM890" s="133"/>
      <c r="AN890" s="133"/>
      <c r="AO890" s="133"/>
      <c r="AP890" s="133"/>
      <c r="AQ890" s="133"/>
      <c r="AR890" s="133"/>
      <c r="AS890" s="133"/>
      <c r="AT890" s="133"/>
      <c r="AU890" s="133"/>
      <c r="AV890" s="133"/>
      <c r="AW890" s="133"/>
      <c r="AX890" s="133"/>
      <c r="AY890" s="133"/>
      <c r="AZ890" s="133"/>
      <c r="BA890" s="133"/>
      <c r="BB890" s="133"/>
      <c r="BC890" s="133"/>
      <c r="BD890" s="133"/>
      <c r="BE890" s="133"/>
      <c r="BF890" s="165"/>
      <c r="BG890" s="140"/>
      <c r="BH890" s="140"/>
      <c r="BI890" s="133"/>
      <c r="BJ890" s="133"/>
      <c r="BK890" s="133"/>
      <c r="BL890" s="133"/>
      <c r="BM890" s="133"/>
      <c r="BN890" s="133"/>
      <c r="BO890" s="133"/>
      <c r="BP890" s="133"/>
    </row>
    <row r="891" spans="1:68" ht="13.5" customHeight="1" x14ac:dyDescent="0.3">
      <c r="A891" s="133"/>
      <c r="B891" s="136"/>
      <c r="C891" s="140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  <c r="AI891" s="133"/>
      <c r="AJ891" s="133"/>
      <c r="AK891" s="133"/>
      <c r="AL891" s="133"/>
      <c r="AM891" s="133"/>
      <c r="AN891" s="133"/>
      <c r="AO891" s="133"/>
      <c r="AP891" s="133"/>
      <c r="AQ891" s="133"/>
      <c r="AR891" s="133"/>
      <c r="AS891" s="133"/>
      <c r="AT891" s="133"/>
      <c r="AU891" s="133"/>
      <c r="AV891" s="133"/>
      <c r="AW891" s="133"/>
      <c r="AX891" s="133"/>
      <c r="AY891" s="133"/>
      <c r="AZ891" s="133"/>
      <c r="BA891" s="133"/>
      <c r="BB891" s="133"/>
      <c r="BC891" s="133"/>
      <c r="BD891" s="133"/>
      <c r="BE891" s="133"/>
      <c r="BF891" s="165"/>
      <c r="BG891" s="140"/>
      <c r="BH891" s="140"/>
      <c r="BI891" s="133"/>
      <c r="BJ891" s="133"/>
      <c r="BK891" s="133"/>
      <c r="BL891" s="133"/>
      <c r="BM891" s="133"/>
      <c r="BN891" s="133"/>
      <c r="BO891" s="133"/>
      <c r="BP891" s="133"/>
    </row>
    <row r="892" spans="1:68" ht="13.5" customHeight="1" x14ac:dyDescent="0.3">
      <c r="A892" s="133"/>
      <c r="B892" s="136"/>
      <c r="C892" s="140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  <c r="AI892" s="133"/>
      <c r="AJ892" s="133"/>
      <c r="AK892" s="133"/>
      <c r="AL892" s="133"/>
      <c r="AM892" s="133"/>
      <c r="AN892" s="133"/>
      <c r="AO892" s="133"/>
      <c r="AP892" s="133"/>
      <c r="AQ892" s="133"/>
      <c r="AR892" s="133"/>
      <c r="AS892" s="133"/>
      <c r="AT892" s="133"/>
      <c r="AU892" s="133"/>
      <c r="AV892" s="133"/>
      <c r="AW892" s="133"/>
      <c r="AX892" s="133"/>
      <c r="AY892" s="133"/>
      <c r="AZ892" s="133"/>
      <c r="BA892" s="133"/>
      <c r="BB892" s="133"/>
      <c r="BC892" s="133"/>
      <c r="BD892" s="133"/>
      <c r="BE892" s="133"/>
      <c r="BF892" s="165"/>
      <c r="BG892" s="140"/>
      <c r="BH892" s="140"/>
      <c r="BI892" s="133"/>
      <c r="BJ892" s="133"/>
      <c r="BK892" s="133"/>
      <c r="BL892" s="133"/>
      <c r="BM892" s="133"/>
      <c r="BN892" s="133"/>
      <c r="BO892" s="133"/>
      <c r="BP892" s="133"/>
    </row>
    <row r="893" spans="1:68" ht="13.5" customHeight="1" x14ac:dyDescent="0.3">
      <c r="A893" s="133"/>
      <c r="B893" s="136"/>
      <c r="C893" s="140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  <c r="AI893" s="133"/>
      <c r="AJ893" s="133"/>
      <c r="AK893" s="133"/>
      <c r="AL893" s="133"/>
      <c r="AM893" s="133"/>
      <c r="AN893" s="133"/>
      <c r="AO893" s="133"/>
      <c r="AP893" s="133"/>
      <c r="AQ893" s="133"/>
      <c r="AR893" s="133"/>
      <c r="AS893" s="133"/>
      <c r="AT893" s="133"/>
      <c r="AU893" s="133"/>
      <c r="AV893" s="133"/>
      <c r="AW893" s="133"/>
      <c r="AX893" s="133"/>
      <c r="AY893" s="133"/>
      <c r="AZ893" s="133"/>
      <c r="BA893" s="133"/>
      <c r="BB893" s="133"/>
      <c r="BC893" s="133"/>
      <c r="BD893" s="133"/>
      <c r="BE893" s="133"/>
      <c r="BF893" s="165"/>
      <c r="BG893" s="140"/>
      <c r="BH893" s="140"/>
      <c r="BI893" s="133"/>
      <c r="BJ893" s="133"/>
      <c r="BK893" s="133"/>
      <c r="BL893" s="133"/>
      <c r="BM893" s="133"/>
      <c r="BN893" s="133"/>
      <c r="BO893" s="133"/>
      <c r="BP893" s="133"/>
    </row>
    <row r="894" spans="1:68" ht="13.5" customHeight="1" x14ac:dyDescent="0.3">
      <c r="A894" s="133"/>
      <c r="B894" s="136"/>
      <c r="C894" s="140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  <c r="AH894" s="133"/>
      <c r="AI894" s="133"/>
      <c r="AJ894" s="133"/>
      <c r="AK894" s="133"/>
      <c r="AL894" s="133"/>
      <c r="AM894" s="133"/>
      <c r="AN894" s="133"/>
      <c r="AO894" s="133"/>
      <c r="AP894" s="133"/>
      <c r="AQ894" s="133"/>
      <c r="AR894" s="133"/>
      <c r="AS894" s="133"/>
      <c r="AT894" s="133"/>
      <c r="AU894" s="133"/>
      <c r="AV894" s="133"/>
      <c r="AW894" s="133"/>
      <c r="AX894" s="133"/>
      <c r="AY894" s="133"/>
      <c r="AZ894" s="133"/>
      <c r="BA894" s="133"/>
      <c r="BB894" s="133"/>
      <c r="BC894" s="133"/>
      <c r="BD894" s="133"/>
      <c r="BE894" s="133"/>
      <c r="BF894" s="165"/>
      <c r="BG894" s="140"/>
      <c r="BH894" s="140"/>
      <c r="BI894" s="133"/>
      <c r="BJ894" s="133"/>
      <c r="BK894" s="133"/>
      <c r="BL894" s="133"/>
      <c r="BM894" s="133"/>
      <c r="BN894" s="133"/>
      <c r="BO894" s="133"/>
      <c r="BP894" s="133"/>
    </row>
    <row r="895" spans="1:68" ht="13.5" customHeight="1" x14ac:dyDescent="0.3">
      <c r="A895" s="133"/>
      <c r="B895" s="136"/>
      <c r="C895" s="140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  <c r="AH895" s="133"/>
      <c r="AI895" s="133"/>
      <c r="AJ895" s="133"/>
      <c r="AK895" s="133"/>
      <c r="AL895" s="133"/>
      <c r="AM895" s="133"/>
      <c r="AN895" s="133"/>
      <c r="AO895" s="133"/>
      <c r="AP895" s="133"/>
      <c r="AQ895" s="133"/>
      <c r="AR895" s="133"/>
      <c r="AS895" s="133"/>
      <c r="AT895" s="133"/>
      <c r="AU895" s="133"/>
      <c r="AV895" s="133"/>
      <c r="AW895" s="133"/>
      <c r="AX895" s="133"/>
      <c r="AY895" s="133"/>
      <c r="AZ895" s="133"/>
      <c r="BA895" s="133"/>
      <c r="BB895" s="133"/>
      <c r="BC895" s="133"/>
      <c r="BD895" s="133"/>
      <c r="BE895" s="133"/>
      <c r="BF895" s="165"/>
      <c r="BG895" s="140"/>
      <c r="BH895" s="140"/>
      <c r="BI895" s="133"/>
      <c r="BJ895" s="133"/>
      <c r="BK895" s="133"/>
      <c r="BL895" s="133"/>
      <c r="BM895" s="133"/>
      <c r="BN895" s="133"/>
      <c r="BO895" s="133"/>
      <c r="BP895" s="133"/>
    </row>
    <row r="896" spans="1:68" ht="13.5" customHeight="1" x14ac:dyDescent="0.3">
      <c r="A896" s="133"/>
      <c r="B896" s="136"/>
      <c r="C896" s="140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  <c r="AH896" s="133"/>
      <c r="AI896" s="133"/>
      <c r="AJ896" s="133"/>
      <c r="AK896" s="133"/>
      <c r="AL896" s="133"/>
      <c r="AM896" s="133"/>
      <c r="AN896" s="133"/>
      <c r="AO896" s="133"/>
      <c r="AP896" s="133"/>
      <c r="AQ896" s="133"/>
      <c r="AR896" s="133"/>
      <c r="AS896" s="133"/>
      <c r="AT896" s="133"/>
      <c r="AU896" s="133"/>
      <c r="AV896" s="133"/>
      <c r="AW896" s="133"/>
      <c r="AX896" s="133"/>
      <c r="AY896" s="133"/>
      <c r="AZ896" s="133"/>
      <c r="BA896" s="133"/>
      <c r="BB896" s="133"/>
      <c r="BC896" s="133"/>
      <c r="BD896" s="133"/>
      <c r="BE896" s="133"/>
      <c r="BF896" s="165"/>
      <c r="BG896" s="140"/>
      <c r="BH896" s="140"/>
      <c r="BI896" s="133"/>
      <c r="BJ896" s="133"/>
      <c r="BK896" s="133"/>
      <c r="BL896" s="133"/>
      <c r="BM896" s="133"/>
      <c r="BN896" s="133"/>
      <c r="BO896" s="133"/>
      <c r="BP896" s="133"/>
    </row>
    <row r="897" spans="1:68" ht="13.5" customHeight="1" x14ac:dyDescent="0.3">
      <c r="A897" s="133"/>
      <c r="B897" s="136"/>
      <c r="C897" s="140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  <c r="AH897" s="133"/>
      <c r="AI897" s="133"/>
      <c r="AJ897" s="133"/>
      <c r="AK897" s="133"/>
      <c r="AL897" s="133"/>
      <c r="AM897" s="133"/>
      <c r="AN897" s="133"/>
      <c r="AO897" s="133"/>
      <c r="AP897" s="133"/>
      <c r="AQ897" s="133"/>
      <c r="AR897" s="133"/>
      <c r="AS897" s="133"/>
      <c r="AT897" s="133"/>
      <c r="AU897" s="133"/>
      <c r="AV897" s="133"/>
      <c r="AW897" s="133"/>
      <c r="AX897" s="133"/>
      <c r="AY897" s="133"/>
      <c r="AZ897" s="133"/>
      <c r="BA897" s="133"/>
      <c r="BB897" s="133"/>
      <c r="BC897" s="133"/>
      <c r="BD897" s="133"/>
      <c r="BE897" s="133"/>
      <c r="BF897" s="165"/>
      <c r="BG897" s="140"/>
      <c r="BH897" s="140"/>
      <c r="BI897" s="133"/>
      <c r="BJ897" s="133"/>
      <c r="BK897" s="133"/>
      <c r="BL897" s="133"/>
      <c r="BM897" s="133"/>
      <c r="BN897" s="133"/>
      <c r="BO897" s="133"/>
      <c r="BP897" s="133"/>
    </row>
    <row r="898" spans="1:68" ht="13.5" customHeight="1" x14ac:dyDescent="0.3">
      <c r="A898" s="133"/>
      <c r="B898" s="136"/>
      <c r="C898" s="140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  <c r="AH898" s="133"/>
      <c r="AI898" s="133"/>
      <c r="AJ898" s="133"/>
      <c r="AK898" s="133"/>
      <c r="AL898" s="133"/>
      <c r="AM898" s="133"/>
      <c r="AN898" s="133"/>
      <c r="AO898" s="133"/>
      <c r="AP898" s="133"/>
      <c r="AQ898" s="133"/>
      <c r="AR898" s="133"/>
      <c r="AS898" s="133"/>
      <c r="AT898" s="133"/>
      <c r="AU898" s="133"/>
      <c r="AV898" s="133"/>
      <c r="AW898" s="133"/>
      <c r="AX898" s="133"/>
      <c r="AY898" s="133"/>
      <c r="AZ898" s="133"/>
      <c r="BA898" s="133"/>
      <c r="BB898" s="133"/>
      <c r="BC898" s="133"/>
      <c r="BD898" s="133"/>
      <c r="BE898" s="133"/>
      <c r="BF898" s="165"/>
      <c r="BG898" s="140"/>
      <c r="BH898" s="140"/>
      <c r="BI898" s="133"/>
      <c r="BJ898" s="133"/>
      <c r="BK898" s="133"/>
      <c r="BL898" s="133"/>
      <c r="BM898" s="133"/>
      <c r="BN898" s="133"/>
      <c r="BO898" s="133"/>
      <c r="BP898" s="133"/>
    </row>
    <row r="899" spans="1:68" ht="13.5" customHeight="1" x14ac:dyDescent="0.3">
      <c r="A899" s="133"/>
      <c r="B899" s="136"/>
      <c r="C899" s="140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  <c r="AI899" s="133"/>
      <c r="AJ899" s="133"/>
      <c r="AK899" s="133"/>
      <c r="AL899" s="133"/>
      <c r="AM899" s="133"/>
      <c r="AN899" s="133"/>
      <c r="AO899" s="133"/>
      <c r="AP899" s="133"/>
      <c r="AQ899" s="133"/>
      <c r="AR899" s="133"/>
      <c r="AS899" s="133"/>
      <c r="AT899" s="133"/>
      <c r="AU899" s="133"/>
      <c r="AV899" s="133"/>
      <c r="AW899" s="133"/>
      <c r="AX899" s="133"/>
      <c r="AY899" s="133"/>
      <c r="AZ899" s="133"/>
      <c r="BA899" s="133"/>
      <c r="BB899" s="133"/>
      <c r="BC899" s="133"/>
      <c r="BD899" s="133"/>
      <c r="BE899" s="133"/>
      <c r="BF899" s="165"/>
      <c r="BG899" s="140"/>
      <c r="BH899" s="140"/>
      <c r="BI899" s="133"/>
      <c r="BJ899" s="133"/>
      <c r="BK899" s="133"/>
      <c r="BL899" s="133"/>
      <c r="BM899" s="133"/>
      <c r="BN899" s="133"/>
      <c r="BO899" s="133"/>
      <c r="BP899" s="133"/>
    </row>
    <row r="900" spans="1:68" ht="13.5" customHeight="1" x14ac:dyDescent="0.3">
      <c r="A900" s="133"/>
      <c r="B900" s="136"/>
      <c r="C900" s="140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  <c r="AI900" s="133"/>
      <c r="AJ900" s="133"/>
      <c r="AK900" s="133"/>
      <c r="AL900" s="133"/>
      <c r="AM900" s="133"/>
      <c r="AN900" s="133"/>
      <c r="AO900" s="133"/>
      <c r="AP900" s="133"/>
      <c r="AQ900" s="133"/>
      <c r="AR900" s="133"/>
      <c r="AS900" s="133"/>
      <c r="AT900" s="133"/>
      <c r="AU900" s="133"/>
      <c r="AV900" s="133"/>
      <c r="AW900" s="133"/>
      <c r="AX900" s="133"/>
      <c r="AY900" s="133"/>
      <c r="AZ900" s="133"/>
      <c r="BA900" s="133"/>
      <c r="BB900" s="133"/>
      <c r="BC900" s="133"/>
      <c r="BD900" s="133"/>
      <c r="BE900" s="133"/>
      <c r="BF900" s="165"/>
      <c r="BG900" s="140"/>
      <c r="BH900" s="140"/>
      <c r="BI900" s="133"/>
      <c r="BJ900" s="133"/>
      <c r="BK900" s="133"/>
      <c r="BL900" s="133"/>
      <c r="BM900" s="133"/>
      <c r="BN900" s="133"/>
      <c r="BO900" s="133"/>
      <c r="BP900" s="133"/>
    </row>
    <row r="901" spans="1:68" ht="13.5" customHeight="1" x14ac:dyDescent="0.3">
      <c r="A901" s="133"/>
      <c r="B901" s="136"/>
      <c r="C901" s="140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  <c r="AH901" s="133"/>
      <c r="AI901" s="133"/>
      <c r="AJ901" s="133"/>
      <c r="AK901" s="133"/>
      <c r="AL901" s="133"/>
      <c r="AM901" s="133"/>
      <c r="AN901" s="133"/>
      <c r="AO901" s="133"/>
      <c r="AP901" s="133"/>
      <c r="AQ901" s="133"/>
      <c r="AR901" s="133"/>
      <c r="AS901" s="133"/>
      <c r="AT901" s="133"/>
      <c r="AU901" s="133"/>
      <c r="AV901" s="133"/>
      <c r="AW901" s="133"/>
      <c r="AX901" s="133"/>
      <c r="AY901" s="133"/>
      <c r="AZ901" s="133"/>
      <c r="BA901" s="133"/>
      <c r="BB901" s="133"/>
      <c r="BC901" s="133"/>
      <c r="BD901" s="133"/>
      <c r="BE901" s="133"/>
      <c r="BF901" s="165"/>
      <c r="BG901" s="140"/>
      <c r="BH901" s="140"/>
      <c r="BI901" s="133"/>
      <c r="BJ901" s="133"/>
      <c r="BK901" s="133"/>
      <c r="BL901" s="133"/>
      <c r="BM901" s="133"/>
      <c r="BN901" s="133"/>
      <c r="BO901" s="133"/>
      <c r="BP901" s="133"/>
    </row>
    <row r="902" spans="1:68" ht="13.5" customHeight="1" x14ac:dyDescent="0.3">
      <c r="A902" s="133"/>
      <c r="B902" s="136"/>
      <c r="C902" s="140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  <c r="AH902" s="133"/>
      <c r="AI902" s="133"/>
      <c r="AJ902" s="133"/>
      <c r="AK902" s="133"/>
      <c r="AL902" s="133"/>
      <c r="AM902" s="133"/>
      <c r="AN902" s="133"/>
      <c r="AO902" s="133"/>
      <c r="AP902" s="133"/>
      <c r="AQ902" s="133"/>
      <c r="AR902" s="133"/>
      <c r="AS902" s="133"/>
      <c r="AT902" s="133"/>
      <c r="AU902" s="133"/>
      <c r="AV902" s="133"/>
      <c r="AW902" s="133"/>
      <c r="AX902" s="133"/>
      <c r="AY902" s="133"/>
      <c r="AZ902" s="133"/>
      <c r="BA902" s="133"/>
      <c r="BB902" s="133"/>
      <c r="BC902" s="133"/>
      <c r="BD902" s="133"/>
      <c r="BE902" s="133"/>
      <c r="BF902" s="165"/>
      <c r="BG902" s="140"/>
      <c r="BH902" s="140"/>
      <c r="BI902" s="133"/>
      <c r="BJ902" s="133"/>
      <c r="BK902" s="133"/>
      <c r="BL902" s="133"/>
      <c r="BM902" s="133"/>
      <c r="BN902" s="133"/>
      <c r="BO902" s="133"/>
      <c r="BP902" s="133"/>
    </row>
    <row r="903" spans="1:68" ht="13.5" customHeight="1" x14ac:dyDescent="0.3">
      <c r="A903" s="133"/>
      <c r="B903" s="136"/>
      <c r="C903" s="140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  <c r="AI903" s="133"/>
      <c r="AJ903" s="133"/>
      <c r="AK903" s="133"/>
      <c r="AL903" s="133"/>
      <c r="AM903" s="133"/>
      <c r="AN903" s="133"/>
      <c r="AO903" s="133"/>
      <c r="AP903" s="133"/>
      <c r="AQ903" s="133"/>
      <c r="AR903" s="133"/>
      <c r="AS903" s="133"/>
      <c r="AT903" s="133"/>
      <c r="AU903" s="133"/>
      <c r="AV903" s="133"/>
      <c r="AW903" s="133"/>
      <c r="AX903" s="133"/>
      <c r="AY903" s="133"/>
      <c r="AZ903" s="133"/>
      <c r="BA903" s="133"/>
      <c r="BB903" s="133"/>
      <c r="BC903" s="133"/>
      <c r="BD903" s="133"/>
      <c r="BE903" s="133"/>
      <c r="BF903" s="165"/>
      <c r="BG903" s="140"/>
      <c r="BH903" s="140"/>
      <c r="BI903" s="133"/>
      <c r="BJ903" s="133"/>
      <c r="BK903" s="133"/>
      <c r="BL903" s="133"/>
      <c r="BM903" s="133"/>
      <c r="BN903" s="133"/>
      <c r="BO903" s="133"/>
      <c r="BP903" s="133"/>
    </row>
    <row r="904" spans="1:68" ht="13.5" customHeight="1" x14ac:dyDescent="0.3">
      <c r="A904" s="133"/>
      <c r="B904" s="136"/>
      <c r="C904" s="140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  <c r="AH904" s="133"/>
      <c r="AI904" s="133"/>
      <c r="AJ904" s="133"/>
      <c r="AK904" s="133"/>
      <c r="AL904" s="133"/>
      <c r="AM904" s="133"/>
      <c r="AN904" s="133"/>
      <c r="AO904" s="133"/>
      <c r="AP904" s="133"/>
      <c r="AQ904" s="133"/>
      <c r="AR904" s="133"/>
      <c r="AS904" s="133"/>
      <c r="AT904" s="133"/>
      <c r="AU904" s="133"/>
      <c r="AV904" s="133"/>
      <c r="AW904" s="133"/>
      <c r="AX904" s="133"/>
      <c r="AY904" s="133"/>
      <c r="AZ904" s="133"/>
      <c r="BA904" s="133"/>
      <c r="BB904" s="133"/>
      <c r="BC904" s="133"/>
      <c r="BD904" s="133"/>
      <c r="BE904" s="133"/>
      <c r="BF904" s="165"/>
      <c r="BG904" s="140"/>
      <c r="BH904" s="140"/>
      <c r="BI904" s="133"/>
      <c r="BJ904" s="133"/>
      <c r="BK904" s="133"/>
      <c r="BL904" s="133"/>
      <c r="BM904" s="133"/>
      <c r="BN904" s="133"/>
      <c r="BO904" s="133"/>
      <c r="BP904" s="133"/>
    </row>
    <row r="905" spans="1:68" ht="13.5" customHeight="1" x14ac:dyDescent="0.3">
      <c r="A905" s="133"/>
      <c r="B905" s="136"/>
      <c r="C905" s="140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  <c r="AH905" s="133"/>
      <c r="AI905" s="133"/>
      <c r="AJ905" s="133"/>
      <c r="AK905" s="133"/>
      <c r="AL905" s="133"/>
      <c r="AM905" s="133"/>
      <c r="AN905" s="133"/>
      <c r="AO905" s="133"/>
      <c r="AP905" s="133"/>
      <c r="AQ905" s="133"/>
      <c r="AR905" s="133"/>
      <c r="AS905" s="133"/>
      <c r="AT905" s="133"/>
      <c r="AU905" s="133"/>
      <c r="AV905" s="133"/>
      <c r="AW905" s="133"/>
      <c r="AX905" s="133"/>
      <c r="AY905" s="133"/>
      <c r="AZ905" s="133"/>
      <c r="BA905" s="133"/>
      <c r="BB905" s="133"/>
      <c r="BC905" s="133"/>
      <c r="BD905" s="133"/>
      <c r="BE905" s="133"/>
      <c r="BF905" s="165"/>
      <c r="BG905" s="140"/>
      <c r="BH905" s="140"/>
      <c r="BI905" s="133"/>
      <c r="BJ905" s="133"/>
      <c r="BK905" s="133"/>
      <c r="BL905" s="133"/>
      <c r="BM905" s="133"/>
      <c r="BN905" s="133"/>
      <c r="BO905" s="133"/>
      <c r="BP905" s="133"/>
    </row>
    <row r="906" spans="1:68" ht="13.5" customHeight="1" x14ac:dyDescent="0.3">
      <c r="A906" s="133"/>
      <c r="B906" s="136"/>
      <c r="C906" s="140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  <c r="AI906" s="133"/>
      <c r="AJ906" s="133"/>
      <c r="AK906" s="133"/>
      <c r="AL906" s="133"/>
      <c r="AM906" s="133"/>
      <c r="AN906" s="133"/>
      <c r="AO906" s="133"/>
      <c r="AP906" s="133"/>
      <c r="AQ906" s="133"/>
      <c r="AR906" s="133"/>
      <c r="AS906" s="133"/>
      <c r="AT906" s="133"/>
      <c r="AU906" s="133"/>
      <c r="AV906" s="133"/>
      <c r="AW906" s="133"/>
      <c r="AX906" s="133"/>
      <c r="AY906" s="133"/>
      <c r="AZ906" s="133"/>
      <c r="BA906" s="133"/>
      <c r="BB906" s="133"/>
      <c r="BC906" s="133"/>
      <c r="BD906" s="133"/>
      <c r="BE906" s="133"/>
      <c r="BF906" s="165"/>
      <c r="BG906" s="140"/>
      <c r="BH906" s="140"/>
      <c r="BI906" s="133"/>
      <c r="BJ906" s="133"/>
      <c r="BK906" s="133"/>
      <c r="BL906" s="133"/>
      <c r="BM906" s="133"/>
      <c r="BN906" s="133"/>
      <c r="BO906" s="133"/>
      <c r="BP906" s="133"/>
    </row>
    <row r="907" spans="1:68" ht="13.5" customHeight="1" x14ac:dyDescent="0.3">
      <c r="A907" s="133"/>
      <c r="B907" s="136"/>
      <c r="C907" s="140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  <c r="AI907" s="133"/>
      <c r="AJ907" s="133"/>
      <c r="AK907" s="133"/>
      <c r="AL907" s="133"/>
      <c r="AM907" s="133"/>
      <c r="AN907" s="133"/>
      <c r="AO907" s="133"/>
      <c r="AP907" s="133"/>
      <c r="AQ907" s="133"/>
      <c r="AR907" s="133"/>
      <c r="AS907" s="133"/>
      <c r="AT907" s="133"/>
      <c r="AU907" s="133"/>
      <c r="AV907" s="133"/>
      <c r="AW907" s="133"/>
      <c r="AX907" s="133"/>
      <c r="AY907" s="133"/>
      <c r="AZ907" s="133"/>
      <c r="BA907" s="133"/>
      <c r="BB907" s="133"/>
      <c r="BC907" s="133"/>
      <c r="BD907" s="133"/>
      <c r="BE907" s="133"/>
      <c r="BF907" s="165"/>
      <c r="BG907" s="140"/>
      <c r="BH907" s="140"/>
      <c r="BI907" s="133"/>
      <c r="BJ907" s="133"/>
      <c r="BK907" s="133"/>
      <c r="BL907" s="133"/>
      <c r="BM907" s="133"/>
      <c r="BN907" s="133"/>
      <c r="BO907" s="133"/>
      <c r="BP907" s="133"/>
    </row>
    <row r="908" spans="1:68" ht="13.5" customHeight="1" x14ac:dyDescent="0.3">
      <c r="A908" s="133"/>
      <c r="B908" s="136"/>
      <c r="C908" s="140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  <c r="AI908" s="133"/>
      <c r="AJ908" s="133"/>
      <c r="AK908" s="133"/>
      <c r="AL908" s="133"/>
      <c r="AM908" s="133"/>
      <c r="AN908" s="133"/>
      <c r="AO908" s="133"/>
      <c r="AP908" s="133"/>
      <c r="AQ908" s="133"/>
      <c r="AR908" s="133"/>
      <c r="AS908" s="133"/>
      <c r="AT908" s="133"/>
      <c r="AU908" s="133"/>
      <c r="AV908" s="133"/>
      <c r="AW908" s="133"/>
      <c r="AX908" s="133"/>
      <c r="AY908" s="133"/>
      <c r="AZ908" s="133"/>
      <c r="BA908" s="133"/>
      <c r="BB908" s="133"/>
      <c r="BC908" s="133"/>
      <c r="BD908" s="133"/>
      <c r="BE908" s="133"/>
      <c r="BF908" s="165"/>
      <c r="BG908" s="140"/>
      <c r="BH908" s="140"/>
      <c r="BI908" s="133"/>
      <c r="BJ908" s="133"/>
      <c r="BK908" s="133"/>
      <c r="BL908" s="133"/>
      <c r="BM908" s="133"/>
      <c r="BN908" s="133"/>
      <c r="BO908" s="133"/>
      <c r="BP908" s="133"/>
    </row>
    <row r="909" spans="1:68" ht="13.5" customHeight="1" x14ac:dyDescent="0.3">
      <c r="A909" s="133"/>
      <c r="B909" s="136"/>
      <c r="C909" s="140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  <c r="AI909" s="133"/>
      <c r="AJ909" s="133"/>
      <c r="AK909" s="133"/>
      <c r="AL909" s="133"/>
      <c r="AM909" s="133"/>
      <c r="AN909" s="133"/>
      <c r="AO909" s="133"/>
      <c r="AP909" s="133"/>
      <c r="AQ909" s="133"/>
      <c r="AR909" s="133"/>
      <c r="AS909" s="133"/>
      <c r="AT909" s="133"/>
      <c r="AU909" s="133"/>
      <c r="AV909" s="133"/>
      <c r="AW909" s="133"/>
      <c r="AX909" s="133"/>
      <c r="AY909" s="133"/>
      <c r="AZ909" s="133"/>
      <c r="BA909" s="133"/>
      <c r="BB909" s="133"/>
      <c r="BC909" s="133"/>
      <c r="BD909" s="133"/>
      <c r="BE909" s="133"/>
      <c r="BF909" s="165"/>
      <c r="BG909" s="140"/>
      <c r="BH909" s="140"/>
      <c r="BI909" s="133"/>
      <c r="BJ909" s="133"/>
      <c r="BK909" s="133"/>
      <c r="BL909" s="133"/>
      <c r="BM909" s="133"/>
      <c r="BN909" s="133"/>
      <c r="BO909" s="133"/>
      <c r="BP909" s="133"/>
    </row>
    <row r="910" spans="1:68" ht="13.5" customHeight="1" x14ac:dyDescent="0.3">
      <c r="A910" s="133"/>
      <c r="B910" s="136"/>
      <c r="C910" s="140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133"/>
      <c r="AJ910" s="133"/>
      <c r="AK910" s="133"/>
      <c r="AL910" s="133"/>
      <c r="AM910" s="133"/>
      <c r="AN910" s="133"/>
      <c r="AO910" s="133"/>
      <c r="AP910" s="133"/>
      <c r="AQ910" s="133"/>
      <c r="AR910" s="133"/>
      <c r="AS910" s="133"/>
      <c r="AT910" s="133"/>
      <c r="AU910" s="133"/>
      <c r="AV910" s="133"/>
      <c r="AW910" s="133"/>
      <c r="AX910" s="133"/>
      <c r="AY910" s="133"/>
      <c r="AZ910" s="133"/>
      <c r="BA910" s="133"/>
      <c r="BB910" s="133"/>
      <c r="BC910" s="133"/>
      <c r="BD910" s="133"/>
      <c r="BE910" s="133"/>
      <c r="BF910" s="165"/>
      <c r="BG910" s="140"/>
      <c r="BH910" s="140"/>
      <c r="BI910" s="133"/>
      <c r="BJ910" s="133"/>
      <c r="BK910" s="133"/>
      <c r="BL910" s="133"/>
      <c r="BM910" s="133"/>
      <c r="BN910" s="133"/>
      <c r="BO910" s="133"/>
      <c r="BP910" s="133"/>
    </row>
    <row r="911" spans="1:68" ht="13.5" customHeight="1" x14ac:dyDescent="0.3">
      <c r="A911" s="133"/>
      <c r="B911" s="136"/>
      <c r="C911" s="140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  <c r="AI911" s="133"/>
      <c r="AJ911" s="133"/>
      <c r="AK911" s="133"/>
      <c r="AL911" s="133"/>
      <c r="AM911" s="133"/>
      <c r="AN911" s="133"/>
      <c r="AO911" s="133"/>
      <c r="AP911" s="133"/>
      <c r="AQ911" s="133"/>
      <c r="AR911" s="133"/>
      <c r="AS911" s="133"/>
      <c r="AT911" s="133"/>
      <c r="AU911" s="133"/>
      <c r="AV911" s="133"/>
      <c r="AW911" s="133"/>
      <c r="AX911" s="133"/>
      <c r="AY911" s="133"/>
      <c r="AZ911" s="133"/>
      <c r="BA911" s="133"/>
      <c r="BB911" s="133"/>
      <c r="BC911" s="133"/>
      <c r="BD911" s="133"/>
      <c r="BE911" s="133"/>
      <c r="BF911" s="165"/>
      <c r="BG911" s="140"/>
      <c r="BH911" s="140"/>
      <c r="BI911" s="133"/>
      <c r="BJ911" s="133"/>
      <c r="BK911" s="133"/>
      <c r="BL911" s="133"/>
      <c r="BM911" s="133"/>
      <c r="BN911" s="133"/>
      <c r="BO911" s="133"/>
      <c r="BP911" s="133"/>
    </row>
    <row r="912" spans="1:68" ht="13.5" customHeight="1" x14ac:dyDescent="0.3">
      <c r="A912" s="133"/>
      <c r="B912" s="136"/>
      <c r="C912" s="140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  <c r="AH912" s="133"/>
      <c r="AI912" s="133"/>
      <c r="AJ912" s="133"/>
      <c r="AK912" s="133"/>
      <c r="AL912" s="133"/>
      <c r="AM912" s="133"/>
      <c r="AN912" s="133"/>
      <c r="AO912" s="133"/>
      <c r="AP912" s="133"/>
      <c r="AQ912" s="133"/>
      <c r="AR912" s="133"/>
      <c r="AS912" s="133"/>
      <c r="AT912" s="133"/>
      <c r="AU912" s="133"/>
      <c r="AV912" s="133"/>
      <c r="AW912" s="133"/>
      <c r="AX912" s="133"/>
      <c r="AY912" s="133"/>
      <c r="AZ912" s="133"/>
      <c r="BA912" s="133"/>
      <c r="BB912" s="133"/>
      <c r="BC912" s="133"/>
      <c r="BD912" s="133"/>
      <c r="BE912" s="133"/>
      <c r="BF912" s="165"/>
      <c r="BG912" s="140"/>
      <c r="BH912" s="140"/>
      <c r="BI912" s="133"/>
      <c r="BJ912" s="133"/>
      <c r="BK912" s="133"/>
      <c r="BL912" s="133"/>
      <c r="BM912" s="133"/>
      <c r="BN912" s="133"/>
      <c r="BO912" s="133"/>
      <c r="BP912" s="133"/>
    </row>
    <row r="913" spans="1:68" ht="13.5" customHeight="1" x14ac:dyDescent="0.3">
      <c r="A913" s="133"/>
      <c r="B913" s="136"/>
      <c r="C913" s="140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  <c r="AH913" s="133"/>
      <c r="AI913" s="133"/>
      <c r="AJ913" s="133"/>
      <c r="AK913" s="133"/>
      <c r="AL913" s="133"/>
      <c r="AM913" s="133"/>
      <c r="AN913" s="133"/>
      <c r="AO913" s="133"/>
      <c r="AP913" s="133"/>
      <c r="AQ913" s="133"/>
      <c r="AR913" s="133"/>
      <c r="AS913" s="133"/>
      <c r="AT913" s="133"/>
      <c r="AU913" s="133"/>
      <c r="AV913" s="133"/>
      <c r="AW913" s="133"/>
      <c r="AX913" s="133"/>
      <c r="AY913" s="133"/>
      <c r="AZ913" s="133"/>
      <c r="BA913" s="133"/>
      <c r="BB913" s="133"/>
      <c r="BC913" s="133"/>
      <c r="BD913" s="133"/>
      <c r="BE913" s="133"/>
      <c r="BF913" s="165"/>
      <c r="BG913" s="140"/>
      <c r="BH913" s="140"/>
      <c r="BI913" s="133"/>
      <c r="BJ913" s="133"/>
      <c r="BK913" s="133"/>
      <c r="BL913" s="133"/>
      <c r="BM913" s="133"/>
      <c r="BN913" s="133"/>
      <c r="BO913" s="133"/>
      <c r="BP913" s="133"/>
    </row>
    <row r="914" spans="1:68" ht="13.5" customHeight="1" x14ac:dyDescent="0.3">
      <c r="A914" s="133"/>
      <c r="B914" s="136"/>
      <c r="C914" s="140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  <c r="AI914" s="133"/>
      <c r="AJ914" s="133"/>
      <c r="AK914" s="133"/>
      <c r="AL914" s="133"/>
      <c r="AM914" s="133"/>
      <c r="AN914" s="133"/>
      <c r="AO914" s="133"/>
      <c r="AP914" s="133"/>
      <c r="AQ914" s="133"/>
      <c r="AR914" s="133"/>
      <c r="AS914" s="133"/>
      <c r="AT914" s="133"/>
      <c r="AU914" s="133"/>
      <c r="AV914" s="133"/>
      <c r="AW914" s="133"/>
      <c r="AX914" s="133"/>
      <c r="AY914" s="133"/>
      <c r="AZ914" s="133"/>
      <c r="BA914" s="133"/>
      <c r="BB914" s="133"/>
      <c r="BC914" s="133"/>
      <c r="BD914" s="133"/>
      <c r="BE914" s="133"/>
      <c r="BF914" s="165"/>
      <c r="BG914" s="140"/>
      <c r="BH914" s="140"/>
      <c r="BI914" s="133"/>
      <c r="BJ914" s="133"/>
      <c r="BK914" s="133"/>
      <c r="BL914" s="133"/>
      <c r="BM914" s="133"/>
      <c r="BN914" s="133"/>
      <c r="BO914" s="133"/>
      <c r="BP914" s="133"/>
    </row>
    <row r="915" spans="1:68" ht="13.5" customHeight="1" x14ac:dyDescent="0.3">
      <c r="A915" s="133"/>
      <c r="B915" s="136"/>
      <c r="C915" s="140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  <c r="AH915" s="133"/>
      <c r="AI915" s="133"/>
      <c r="AJ915" s="133"/>
      <c r="AK915" s="133"/>
      <c r="AL915" s="133"/>
      <c r="AM915" s="133"/>
      <c r="AN915" s="133"/>
      <c r="AO915" s="133"/>
      <c r="AP915" s="133"/>
      <c r="AQ915" s="133"/>
      <c r="AR915" s="133"/>
      <c r="AS915" s="133"/>
      <c r="AT915" s="133"/>
      <c r="AU915" s="133"/>
      <c r="AV915" s="133"/>
      <c r="AW915" s="133"/>
      <c r="AX915" s="133"/>
      <c r="AY915" s="133"/>
      <c r="AZ915" s="133"/>
      <c r="BA915" s="133"/>
      <c r="BB915" s="133"/>
      <c r="BC915" s="133"/>
      <c r="BD915" s="133"/>
      <c r="BE915" s="133"/>
      <c r="BF915" s="165"/>
      <c r="BG915" s="140"/>
      <c r="BH915" s="140"/>
      <c r="BI915" s="133"/>
      <c r="BJ915" s="133"/>
      <c r="BK915" s="133"/>
      <c r="BL915" s="133"/>
      <c r="BM915" s="133"/>
      <c r="BN915" s="133"/>
      <c r="BO915" s="133"/>
      <c r="BP915" s="133"/>
    </row>
    <row r="916" spans="1:68" ht="13.5" customHeight="1" x14ac:dyDescent="0.3">
      <c r="A916" s="133"/>
      <c r="B916" s="136"/>
      <c r="C916" s="140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  <c r="AH916" s="133"/>
      <c r="AI916" s="133"/>
      <c r="AJ916" s="133"/>
      <c r="AK916" s="133"/>
      <c r="AL916" s="133"/>
      <c r="AM916" s="133"/>
      <c r="AN916" s="133"/>
      <c r="AO916" s="133"/>
      <c r="AP916" s="133"/>
      <c r="AQ916" s="133"/>
      <c r="AR916" s="133"/>
      <c r="AS916" s="133"/>
      <c r="AT916" s="133"/>
      <c r="AU916" s="133"/>
      <c r="AV916" s="133"/>
      <c r="AW916" s="133"/>
      <c r="AX916" s="133"/>
      <c r="AY916" s="133"/>
      <c r="AZ916" s="133"/>
      <c r="BA916" s="133"/>
      <c r="BB916" s="133"/>
      <c r="BC916" s="133"/>
      <c r="BD916" s="133"/>
      <c r="BE916" s="133"/>
      <c r="BF916" s="165"/>
      <c r="BG916" s="140"/>
      <c r="BH916" s="140"/>
      <c r="BI916" s="133"/>
      <c r="BJ916" s="133"/>
      <c r="BK916" s="133"/>
      <c r="BL916" s="133"/>
      <c r="BM916" s="133"/>
      <c r="BN916" s="133"/>
      <c r="BO916" s="133"/>
      <c r="BP916" s="133"/>
    </row>
    <row r="917" spans="1:68" ht="13.5" customHeight="1" x14ac:dyDescent="0.3">
      <c r="A917" s="133"/>
      <c r="B917" s="136"/>
      <c r="C917" s="140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  <c r="AH917" s="133"/>
      <c r="AI917" s="133"/>
      <c r="AJ917" s="133"/>
      <c r="AK917" s="133"/>
      <c r="AL917" s="133"/>
      <c r="AM917" s="133"/>
      <c r="AN917" s="133"/>
      <c r="AO917" s="133"/>
      <c r="AP917" s="133"/>
      <c r="AQ917" s="133"/>
      <c r="AR917" s="133"/>
      <c r="AS917" s="133"/>
      <c r="AT917" s="133"/>
      <c r="AU917" s="133"/>
      <c r="AV917" s="133"/>
      <c r="AW917" s="133"/>
      <c r="AX917" s="133"/>
      <c r="AY917" s="133"/>
      <c r="AZ917" s="133"/>
      <c r="BA917" s="133"/>
      <c r="BB917" s="133"/>
      <c r="BC917" s="133"/>
      <c r="BD917" s="133"/>
      <c r="BE917" s="133"/>
      <c r="BF917" s="165"/>
      <c r="BG917" s="140"/>
      <c r="BH917" s="140"/>
      <c r="BI917" s="133"/>
      <c r="BJ917" s="133"/>
      <c r="BK917" s="133"/>
      <c r="BL917" s="133"/>
      <c r="BM917" s="133"/>
      <c r="BN917" s="133"/>
      <c r="BO917" s="133"/>
      <c r="BP917" s="133"/>
    </row>
    <row r="918" spans="1:68" ht="13.5" customHeight="1" x14ac:dyDescent="0.3">
      <c r="A918" s="133"/>
      <c r="B918" s="136"/>
      <c r="C918" s="140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  <c r="AH918" s="133"/>
      <c r="AI918" s="133"/>
      <c r="AJ918" s="133"/>
      <c r="AK918" s="133"/>
      <c r="AL918" s="133"/>
      <c r="AM918" s="133"/>
      <c r="AN918" s="133"/>
      <c r="AO918" s="133"/>
      <c r="AP918" s="133"/>
      <c r="AQ918" s="133"/>
      <c r="AR918" s="133"/>
      <c r="AS918" s="133"/>
      <c r="AT918" s="133"/>
      <c r="AU918" s="133"/>
      <c r="AV918" s="133"/>
      <c r="AW918" s="133"/>
      <c r="AX918" s="133"/>
      <c r="AY918" s="133"/>
      <c r="AZ918" s="133"/>
      <c r="BA918" s="133"/>
      <c r="BB918" s="133"/>
      <c r="BC918" s="133"/>
      <c r="BD918" s="133"/>
      <c r="BE918" s="133"/>
      <c r="BF918" s="165"/>
      <c r="BG918" s="140"/>
      <c r="BH918" s="140"/>
      <c r="BI918" s="133"/>
      <c r="BJ918" s="133"/>
      <c r="BK918" s="133"/>
      <c r="BL918" s="133"/>
      <c r="BM918" s="133"/>
      <c r="BN918" s="133"/>
      <c r="BO918" s="133"/>
      <c r="BP918" s="133"/>
    </row>
    <row r="919" spans="1:68" ht="13.5" customHeight="1" x14ac:dyDescent="0.3">
      <c r="A919" s="133"/>
      <c r="B919" s="136"/>
      <c r="C919" s="140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  <c r="AH919" s="133"/>
      <c r="AI919" s="133"/>
      <c r="AJ919" s="133"/>
      <c r="AK919" s="133"/>
      <c r="AL919" s="133"/>
      <c r="AM919" s="133"/>
      <c r="AN919" s="133"/>
      <c r="AO919" s="133"/>
      <c r="AP919" s="133"/>
      <c r="AQ919" s="133"/>
      <c r="AR919" s="133"/>
      <c r="AS919" s="133"/>
      <c r="AT919" s="133"/>
      <c r="AU919" s="133"/>
      <c r="AV919" s="133"/>
      <c r="AW919" s="133"/>
      <c r="AX919" s="133"/>
      <c r="AY919" s="133"/>
      <c r="AZ919" s="133"/>
      <c r="BA919" s="133"/>
      <c r="BB919" s="133"/>
      <c r="BC919" s="133"/>
      <c r="BD919" s="133"/>
      <c r="BE919" s="133"/>
      <c r="BF919" s="165"/>
      <c r="BG919" s="140"/>
      <c r="BH919" s="140"/>
      <c r="BI919" s="133"/>
      <c r="BJ919" s="133"/>
      <c r="BK919" s="133"/>
      <c r="BL919" s="133"/>
      <c r="BM919" s="133"/>
      <c r="BN919" s="133"/>
      <c r="BO919" s="133"/>
      <c r="BP919" s="133"/>
    </row>
    <row r="920" spans="1:68" ht="13.5" customHeight="1" x14ac:dyDescent="0.3">
      <c r="A920" s="133"/>
      <c r="B920" s="136"/>
      <c r="C920" s="140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  <c r="AH920" s="133"/>
      <c r="AI920" s="133"/>
      <c r="AJ920" s="133"/>
      <c r="AK920" s="133"/>
      <c r="AL920" s="133"/>
      <c r="AM920" s="133"/>
      <c r="AN920" s="133"/>
      <c r="AO920" s="133"/>
      <c r="AP920" s="133"/>
      <c r="AQ920" s="133"/>
      <c r="AR920" s="133"/>
      <c r="AS920" s="133"/>
      <c r="AT920" s="133"/>
      <c r="AU920" s="133"/>
      <c r="AV920" s="133"/>
      <c r="AW920" s="133"/>
      <c r="AX920" s="133"/>
      <c r="AY920" s="133"/>
      <c r="AZ920" s="133"/>
      <c r="BA920" s="133"/>
      <c r="BB920" s="133"/>
      <c r="BC920" s="133"/>
      <c r="BD920" s="133"/>
      <c r="BE920" s="133"/>
      <c r="BF920" s="165"/>
      <c r="BG920" s="140"/>
      <c r="BH920" s="140"/>
      <c r="BI920" s="133"/>
      <c r="BJ920" s="133"/>
      <c r="BK920" s="133"/>
      <c r="BL920" s="133"/>
      <c r="BM920" s="133"/>
      <c r="BN920" s="133"/>
      <c r="BO920" s="133"/>
      <c r="BP920" s="133"/>
    </row>
    <row r="921" spans="1:68" ht="13.5" customHeight="1" x14ac:dyDescent="0.3">
      <c r="A921" s="133"/>
      <c r="B921" s="136"/>
      <c r="C921" s="140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  <c r="AH921" s="133"/>
      <c r="AI921" s="133"/>
      <c r="AJ921" s="133"/>
      <c r="AK921" s="133"/>
      <c r="AL921" s="133"/>
      <c r="AM921" s="133"/>
      <c r="AN921" s="133"/>
      <c r="AO921" s="133"/>
      <c r="AP921" s="133"/>
      <c r="AQ921" s="133"/>
      <c r="AR921" s="133"/>
      <c r="AS921" s="133"/>
      <c r="AT921" s="133"/>
      <c r="AU921" s="133"/>
      <c r="AV921" s="133"/>
      <c r="AW921" s="133"/>
      <c r="AX921" s="133"/>
      <c r="AY921" s="133"/>
      <c r="AZ921" s="133"/>
      <c r="BA921" s="133"/>
      <c r="BB921" s="133"/>
      <c r="BC921" s="133"/>
      <c r="BD921" s="133"/>
      <c r="BE921" s="133"/>
      <c r="BF921" s="165"/>
      <c r="BG921" s="140"/>
      <c r="BH921" s="140"/>
      <c r="BI921" s="133"/>
      <c r="BJ921" s="133"/>
      <c r="BK921" s="133"/>
      <c r="BL921" s="133"/>
      <c r="BM921" s="133"/>
      <c r="BN921" s="133"/>
      <c r="BO921" s="133"/>
      <c r="BP921" s="133"/>
    </row>
    <row r="922" spans="1:68" ht="13.5" customHeight="1" x14ac:dyDescent="0.3">
      <c r="A922" s="133"/>
      <c r="B922" s="136"/>
      <c r="C922" s="140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  <c r="AH922" s="133"/>
      <c r="AI922" s="133"/>
      <c r="AJ922" s="133"/>
      <c r="AK922" s="133"/>
      <c r="AL922" s="133"/>
      <c r="AM922" s="133"/>
      <c r="AN922" s="133"/>
      <c r="AO922" s="133"/>
      <c r="AP922" s="133"/>
      <c r="AQ922" s="133"/>
      <c r="AR922" s="133"/>
      <c r="AS922" s="133"/>
      <c r="AT922" s="133"/>
      <c r="AU922" s="133"/>
      <c r="AV922" s="133"/>
      <c r="AW922" s="133"/>
      <c r="AX922" s="133"/>
      <c r="AY922" s="133"/>
      <c r="AZ922" s="133"/>
      <c r="BA922" s="133"/>
      <c r="BB922" s="133"/>
      <c r="BC922" s="133"/>
      <c r="BD922" s="133"/>
      <c r="BE922" s="133"/>
      <c r="BF922" s="165"/>
      <c r="BG922" s="140"/>
      <c r="BH922" s="140"/>
      <c r="BI922" s="133"/>
      <c r="BJ922" s="133"/>
      <c r="BK922" s="133"/>
      <c r="BL922" s="133"/>
      <c r="BM922" s="133"/>
      <c r="BN922" s="133"/>
      <c r="BO922" s="133"/>
      <c r="BP922" s="133"/>
    </row>
    <row r="923" spans="1:68" ht="13.5" customHeight="1" x14ac:dyDescent="0.3">
      <c r="A923" s="133"/>
      <c r="B923" s="136"/>
      <c r="C923" s="140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  <c r="AH923" s="133"/>
      <c r="AI923" s="133"/>
      <c r="AJ923" s="133"/>
      <c r="AK923" s="133"/>
      <c r="AL923" s="133"/>
      <c r="AM923" s="133"/>
      <c r="AN923" s="133"/>
      <c r="AO923" s="133"/>
      <c r="AP923" s="133"/>
      <c r="AQ923" s="133"/>
      <c r="AR923" s="133"/>
      <c r="AS923" s="133"/>
      <c r="AT923" s="133"/>
      <c r="AU923" s="133"/>
      <c r="AV923" s="133"/>
      <c r="AW923" s="133"/>
      <c r="AX923" s="133"/>
      <c r="AY923" s="133"/>
      <c r="AZ923" s="133"/>
      <c r="BA923" s="133"/>
      <c r="BB923" s="133"/>
      <c r="BC923" s="133"/>
      <c r="BD923" s="133"/>
      <c r="BE923" s="133"/>
      <c r="BF923" s="165"/>
      <c r="BG923" s="140"/>
      <c r="BH923" s="140"/>
      <c r="BI923" s="133"/>
      <c r="BJ923" s="133"/>
      <c r="BK923" s="133"/>
      <c r="BL923" s="133"/>
      <c r="BM923" s="133"/>
      <c r="BN923" s="133"/>
      <c r="BO923" s="133"/>
      <c r="BP923" s="133"/>
    </row>
    <row r="924" spans="1:68" ht="13.5" customHeight="1" x14ac:dyDescent="0.3">
      <c r="A924" s="133"/>
      <c r="B924" s="136"/>
      <c r="C924" s="140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  <c r="AH924" s="133"/>
      <c r="AI924" s="133"/>
      <c r="AJ924" s="133"/>
      <c r="AK924" s="133"/>
      <c r="AL924" s="133"/>
      <c r="AM924" s="133"/>
      <c r="AN924" s="133"/>
      <c r="AO924" s="133"/>
      <c r="AP924" s="133"/>
      <c r="AQ924" s="133"/>
      <c r="AR924" s="133"/>
      <c r="AS924" s="133"/>
      <c r="AT924" s="133"/>
      <c r="AU924" s="133"/>
      <c r="AV924" s="133"/>
      <c r="AW924" s="133"/>
      <c r="AX924" s="133"/>
      <c r="AY924" s="133"/>
      <c r="AZ924" s="133"/>
      <c r="BA924" s="133"/>
      <c r="BB924" s="133"/>
      <c r="BC924" s="133"/>
      <c r="BD924" s="133"/>
      <c r="BE924" s="133"/>
      <c r="BF924" s="165"/>
      <c r="BG924" s="140"/>
      <c r="BH924" s="140"/>
      <c r="BI924" s="133"/>
      <c r="BJ924" s="133"/>
      <c r="BK924" s="133"/>
      <c r="BL924" s="133"/>
      <c r="BM924" s="133"/>
      <c r="BN924" s="133"/>
      <c r="BO924" s="133"/>
      <c r="BP924" s="133"/>
    </row>
    <row r="925" spans="1:68" ht="13.5" customHeight="1" x14ac:dyDescent="0.3">
      <c r="A925" s="133"/>
      <c r="B925" s="136"/>
      <c r="C925" s="140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  <c r="AI925" s="133"/>
      <c r="AJ925" s="133"/>
      <c r="AK925" s="133"/>
      <c r="AL925" s="133"/>
      <c r="AM925" s="133"/>
      <c r="AN925" s="133"/>
      <c r="AO925" s="133"/>
      <c r="AP925" s="133"/>
      <c r="AQ925" s="133"/>
      <c r="AR925" s="133"/>
      <c r="AS925" s="133"/>
      <c r="AT925" s="133"/>
      <c r="AU925" s="133"/>
      <c r="AV925" s="133"/>
      <c r="AW925" s="133"/>
      <c r="AX925" s="133"/>
      <c r="AY925" s="133"/>
      <c r="AZ925" s="133"/>
      <c r="BA925" s="133"/>
      <c r="BB925" s="133"/>
      <c r="BC925" s="133"/>
      <c r="BD925" s="133"/>
      <c r="BE925" s="133"/>
      <c r="BF925" s="165"/>
      <c r="BG925" s="140"/>
      <c r="BH925" s="140"/>
      <c r="BI925" s="133"/>
      <c r="BJ925" s="133"/>
      <c r="BK925" s="133"/>
      <c r="BL925" s="133"/>
      <c r="BM925" s="133"/>
      <c r="BN925" s="133"/>
      <c r="BO925" s="133"/>
      <c r="BP925" s="133"/>
    </row>
    <row r="926" spans="1:68" ht="13.5" customHeight="1" x14ac:dyDescent="0.3">
      <c r="A926" s="133"/>
      <c r="B926" s="136"/>
      <c r="C926" s="140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  <c r="AI926" s="133"/>
      <c r="AJ926" s="133"/>
      <c r="AK926" s="133"/>
      <c r="AL926" s="133"/>
      <c r="AM926" s="133"/>
      <c r="AN926" s="133"/>
      <c r="AO926" s="133"/>
      <c r="AP926" s="133"/>
      <c r="AQ926" s="133"/>
      <c r="AR926" s="133"/>
      <c r="AS926" s="133"/>
      <c r="AT926" s="133"/>
      <c r="AU926" s="133"/>
      <c r="AV926" s="133"/>
      <c r="AW926" s="133"/>
      <c r="AX926" s="133"/>
      <c r="AY926" s="133"/>
      <c r="AZ926" s="133"/>
      <c r="BA926" s="133"/>
      <c r="BB926" s="133"/>
      <c r="BC926" s="133"/>
      <c r="BD926" s="133"/>
      <c r="BE926" s="133"/>
      <c r="BF926" s="165"/>
      <c r="BG926" s="140"/>
      <c r="BH926" s="140"/>
      <c r="BI926" s="133"/>
      <c r="BJ926" s="133"/>
      <c r="BK926" s="133"/>
      <c r="BL926" s="133"/>
      <c r="BM926" s="133"/>
      <c r="BN926" s="133"/>
      <c r="BO926" s="133"/>
      <c r="BP926" s="133"/>
    </row>
    <row r="927" spans="1:68" ht="13.5" customHeight="1" x14ac:dyDescent="0.3">
      <c r="A927" s="133"/>
      <c r="B927" s="136"/>
      <c r="C927" s="140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  <c r="AI927" s="133"/>
      <c r="AJ927" s="133"/>
      <c r="AK927" s="133"/>
      <c r="AL927" s="133"/>
      <c r="AM927" s="133"/>
      <c r="AN927" s="133"/>
      <c r="AO927" s="133"/>
      <c r="AP927" s="133"/>
      <c r="AQ927" s="133"/>
      <c r="AR927" s="133"/>
      <c r="AS927" s="133"/>
      <c r="AT927" s="133"/>
      <c r="AU927" s="133"/>
      <c r="AV927" s="133"/>
      <c r="AW927" s="133"/>
      <c r="AX927" s="133"/>
      <c r="AY927" s="133"/>
      <c r="AZ927" s="133"/>
      <c r="BA927" s="133"/>
      <c r="BB927" s="133"/>
      <c r="BC927" s="133"/>
      <c r="BD927" s="133"/>
      <c r="BE927" s="133"/>
      <c r="BF927" s="165"/>
      <c r="BG927" s="140"/>
      <c r="BH927" s="140"/>
      <c r="BI927" s="133"/>
      <c r="BJ927" s="133"/>
      <c r="BK927" s="133"/>
      <c r="BL927" s="133"/>
      <c r="BM927" s="133"/>
      <c r="BN927" s="133"/>
      <c r="BO927" s="133"/>
      <c r="BP927" s="133"/>
    </row>
    <row r="928" spans="1:68" ht="13.5" customHeight="1" x14ac:dyDescent="0.3">
      <c r="A928" s="133"/>
      <c r="B928" s="136"/>
      <c r="C928" s="140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  <c r="AI928" s="133"/>
      <c r="AJ928" s="133"/>
      <c r="AK928" s="133"/>
      <c r="AL928" s="133"/>
      <c r="AM928" s="133"/>
      <c r="AN928" s="133"/>
      <c r="AO928" s="133"/>
      <c r="AP928" s="133"/>
      <c r="AQ928" s="133"/>
      <c r="AR928" s="133"/>
      <c r="AS928" s="133"/>
      <c r="AT928" s="133"/>
      <c r="AU928" s="133"/>
      <c r="AV928" s="133"/>
      <c r="AW928" s="133"/>
      <c r="AX928" s="133"/>
      <c r="AY928" s="133"/>
      <c r="AZ928" s="133"/>
      <c r="BA928" s="133"/>
      <c r="BB928" s="133"/>
      <c r="BC928" s="133"/>
      <c r="BD928" s="133"/>
      <c r="BE928" s="133"/>
      <c r="BF928" s="165"/>
      <c r="BG928" s="140"/>
      <c r="BH928" s="140"/>
      <c r="BI928" s="133"/>
      <c r="BJ928" s="133"/>
      <c r="BK928" s="133"/>
      <c r="BL928" s="133"/>
      <c r="BM928" s="133"/>
      <c r="BN928" s="133"/>
      <c r="BO928" s="133"/>
      <c r="BP928" s="133"/>
    </row>
    <row r="929" spans="1:68" ht="13.5" customHeight="1" x14ac:dyDescent="0.3">
      <c r="A929" s="133"/>
      <c r="B929" s="136"/>
      <c r="C929" s="140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  <c r="AI929" s="133"/>
      <c r="AJ929" s="133"/>
      <c r="AK929" s="133"/>
      <c r="AL929" s="133"/>
      <c r="AM929" s="133"/>
      <c r="AN929" s="133"/>
      <c r="AO929" s="133"/>
      <c r="AP929" s="133"/>
      <c r="AQ929" s="133"/>
      <c r="AR929" s="133"/>
      <c r="AS929" s="133"/>
      <c r="AT929" s="133"/>
      <c r="AU929" s="133"/>
      <c r="AV929" s="133"/>
      <c r="AW929" s="133"/>
      <c r="AX929" s="133"/>
      <c r="AY929" s="133"/>
      <c r="AZ929" s="133"/>
      <c r="BA929" s="133"/>
      <c r="BB929" s="133"/>
      <c r="BC929" s="133"/>
      <c r="BD929" s="133"/>
      <c r="BE929" s="133"/>
      <c r="BF929" s="165"/>
      <c r="BG929" s="140"/>
      <c r="BH929" s="140"/>
      <c r="BI929" s="133"/>
      <c r="BJ929" s="133"/>
      <c r="BK929" s="133"/>
      <c r="BL929" s="133"/>
      <c r="BM929" s="133"/>
      <c r="BN929" s="133"/>
      <c r="BO929" s="133"/>
      <c r="BP929" s="133"/>
    </row>
    <row r="930" spans="1:68" ht="13.5" customHeight="1" x14ac:dyDescent="0.3">
      <c r="A930" s="133"/>
      <c r="B930" s="136"/>
      <c r="C930" s="140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  <c r="AI930" s="133"/>
      <c r="AJ930" s="133"/>
      <c r="AK930" s="133"/>
      <c r="AL930" s="133"/>
      <c r="AM930" s="133"/>
      <c r="AN930" s="133"/>
      <c r="AO930" s="133"/>
      <c r="AP930" s="133"/>
      <c r="AQ930" s="133"/>
      <c r="AR930" s="133"/>
      <c r="AS930" s="133"/>
      <c r="AT930" s="133"/>
      <c r="AU930" s="133"/>
      <c r="AV930" s="133"/>
      <c r="AW930" s="133"/>
      <c r="AX930" s="133"/>
      <c r="AY930" s="133"/>
      <c r="AZ930" s="133"/>
      <c r="BA930" s="133"/>
      <c r="BB930" s="133"/>
      <c r="BC930" s="133"/>
      <c r="BD930" s="133"/>
      <c r="BE930" s="133"/>
      <c r="BF930" s="165"/>
      <c r="BG930" s="140"/>
      <c r="BH930" s="140"/>
      <c r="BI930" s="133"/>
      <c r="BJ930" s="133"/>
      <c r="BK930" s="133"/>
      <c r="BL930" s="133"/>
      <c r="BM930" s="133"/>
      <c r="BN930" s="133"/>
      <c r="BO930" s="133"/>
      <c r="BP930" s="133"/>
    </row>
    <row r="931" spans="1:68" ht="13.5" customHeight="1" x14ac:dyDescent="0.3">
      <c r="A931" s="133"/>
      <c r="B931" s="136"/>
      <c r="C931" s="140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  <c r="AI931" s="133"/>
      <c r="AJ931" s="133"/>
      <c r="AK931" s="133"/>
      <c r="AL931" s="133"/>
      <c r="AM931" s="133"/>
      <c r="AN931" s="133"/>
      <c r="AO931" s="133"/>
      <c r="AP931" s="133"/>
      <c r="AQ931" s="133"/>
      <c r="AR931" s="133"/>
      <c r="AS931" s="133"/>
      <c r="AT931" s="133"/>
      <c r="AU931" s="133"/>
      <c r="AV931" s="133"/>
      <c r="AW931" s="133"/>
      <c r="AX931" s="133"/>
      <c r="AY931" s="133"/>
      <c r="AZ931" s="133"/>
      <c r="BA931" s="133"/>
      <c r="BB931" s="133"/>
      <c r="BC931" s="133"/>
      <c r="BD931" s="133"/>
      <c r="BE931" s="133"/>
      <c r="BF931" s="165"/>
      <c r="BG931" s="140"/>
      <c r="BH931" s="140"/>
      <c r="BI931" s="133"/>
      <c r="BJ931" s="133"/>
      <c r="BK931" s="133"/>
      <c r="BL931" s="133"/>
      <c r="BM931" s="133"/>
      <c r="BN931" s="133"/>
      <c r="BO931" s="133"/>
      <c r="BP931" s="133"/>
    </row>
    <row r="932" spans="1:68" ht="13.5" customHeight="1" x14ac:dyDescent="0.3">
      <c r="A932" s="133"/>
      <c r="B932" s="136"/>
      <c r="C932" s="140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133"/>
      <c r="AJ932" s="133"/>
      <c r="AK932" s="133"/>
      <c r="AL932" s="133"/>
      <c r="AM932" s="133"/>
      <c r="AN932" s="133"/>
      <c r="AO932" s="133"/>
      <c r="AP932" s="133"/>
      <c r="AQ932" s="133"/>
      <c r="AR932" s="133"/>
      <c r="AS932" s="133"/>
      <c r="AT932" s="133"/>
      <c r="AU932" s="133"/>
      <c r="AV932" s="133"/>
      <c r="AW932" s="133"/>
      <c r="AX932" s="133"/>
      <c r="AY932" s="133"/>
      <c r="AZ932" s="133"/>
      <c r="BA932" s="133"/>
      <c r="BB932" s="133"/>
      <c r="BC932" s="133"/>
      <c r="BD932" s="133"/>
      <c r="BE932" s="133"/>
      <c r="BF932" s="165"/>
      <c r="BG932" s="140"/>
      <c r="BH932" s="140"/>
      <c r="BI932" s="133"/>
      <c r="BJ932" s="133"/>
      <c r="BK932" s="133"/>
      <c r="BL932" s="133"/>
      <c r="BM932" s="133"/>
      <c r="BN932" s="133"/>
      <c r="BO932" s="133"/>
      <c r="BP932" s="133"/>
    </row>
    <row r="933" spans="1:68" ht="13.5" customHeight="1" x14ac:dyDescent="0.3">
      <c r="A933" s="133"/>
      <c r="B933" s="136"/>
      <c r="C933" s="140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133"/>
      <c r="AJ933" s="133"/>
      <c r="AK933" s="133"/>
      <c r="AL933" s="133"/>
      <c r="AM933" s="133"/>
      <c r="AN933" s="133"/>
      <c r="AO933" s="133"/>
      <c r="AP933" s="133"/>
      <c r="AQ933" s="133"/>
      <c r="AR933" s="133"/>
      <c r="AS933" s="133"/>
      <c r="AT933" s="133"/>
      <c r="AU933" s="133"/>
      <c r="AV933" s="133"/>
      <c r="AW933" s="133"/>
      <c r="AX933" s="133"/>
      <c r="AY933" s="133"/>
      <c r="AZ933" s="133"/>
      <c r="BA933" s="133"/>
      <c r="BB933" s="133"/>
      <c r="BC933" s="133"/>
      <c r="BD933" s="133"/>
      <c r="BE933" s="133"/>
      <c r="BF933" s="165"/>
      <c r="BG933" s="140"/>
      <c r="BH933" s="140"/>
      <c r="BI933" s="133"/>
      <c r="BJ933" s="133"/>
      <c r="BK933" s="133"/>
      <c r="BL933" s="133"/>
      <c r="BM933" s="133"/>
      <c r="BN933" s="133"/>
      <c r="BO933" s="133"/>
      <c r="BP933" s="133"/>
    </row>
    <row r="934" spans="1:68" ht="13.5" customHeight="1" x14ac:dyDescent="0.3">
      <c r="A934" s="133"/>
      <c r="B934" s="136"/>
      <c r="C934" s="140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133"/>
      <c r="AJ934" s="133"/>
      <c r="AK934" s="133"/>
      <c r="AL934" s="133"/>
      <c r="AM934" s="133"/>
      <c r="AN934" s="133"/>
      <c r="AO934" s="133"/>
      <c r="AP934" s="133"/>
      <c r="AQ934" s="133"/>
      <c r="AR934" s="133"/>
      <c r="AS934" s="133"/>
      <c r="AT934" s="133"/>
      <c r="AU934" s="133"/>
      <c r="AV934" s="133"/>
      <c r="AW934" s="133"/>
      <c r="AX934" s="133"/>
      <c r="AY934" s="133"/>
      <c r="AZ934" s="133"/>
      <c r="BA934" s="133"/>
      <c r="BB934" s="133"/>
      <c r="BC934" s="133"/>
      <c r="BD934" s="133"/>
      <c r="BE934" s="133"/>
      <c r="BF934" s="165"/>
      <c r="BG934" s="140"/>
      <c r="BH934" s="140"/>
      <c r="BI934" s="133"/>
      <c r="BJ934" s="133"/>
      <c r="BK934" s="133"/>
      <c r="BL934" s="133"/>
      <c r="BM934" s="133"/>
      <c r="BN934" s="133"/>
      <c r="BO934" s="133"/>
      <c r="BP934" s="133"/>
    </row>
    <row r="935" spans="1:68" ht="13.5" customHeight="1" x14ac:dyDescent="0.3">
      <c r="A935" s="133"/>
      <c r="B935" s="136"/>
      <c r="C935" s="140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133"/>
      <c r="AJ935" s="133"/>
      <c r="AK935" s="133"/>
      <c r="AL935" s="133"/>
      <c r="AM935" s="133"/>
      <c r="AN935" s="133"/>
      <c r="AO935" s="133"/>
      <c r="AP935" s="133"/>
      <c r="AQ935" s="133"/>
      <c r="AR935" s="133"/>
      <c r="AS935" s="133"/>
      <c r="AT935" s="133"/>
      <c r="AU935" s="133"/>
      <c r="AV935" s="133"/>
      <c r="AW935" s="133"/>
      <c r="AX935" s="133"/>
      <c r="AY935" s="133"/>
      <c r="AZ935" s="133"/>
      <c r="BA935" s="133"/>
      <c r="BB935" s="133"/>
      <c r="BC935" s="133"/>
      <c r="BD935" s="133"/>
      <c r="BE935" s="133"/>
      <c r="BF935" s="165"/>
      <c r="BG935" s="140"/>
      <c r="BH935" s="140"/>
      <c r="BI935" s="133"/>
      <c r="BJ935" s="133"/>
      <c r="BK935" s="133"/>
      <c r="BL935" s="133"/>
      <c r="BM935" s="133"/>
      <c r="BN935" s="133"/>
      <c r="BO935" s="133"/>
      <c r="BP935" s="133"/>
    </row>
    <row r="936" spans="1:68" ht="13.5" customHeight="1" x14ac:dyDescent="0.3">
      <c r="A936" s="133"/>
      <c r="B936" s="136"/>
      <c r="C936" s="140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133"/>
      <c r="AJ936" s="133"/>
      <c r="AK936" s="133"/>
      <c r="AL936" s="133"/>
      <c r="AM936" s="133"/>
      <c r="AN936" s="133"/>
      <c r="AO936" s="133"/>
      <c r="AP936" s="133"/>
      <c r="AQ936" s="133"/>
      <c r="AR936" s="133"/>
      <c r="AS936" s="133"/>
      <c r="AT936" s="133"/>
      <c r="AU936" s="133"/>
      <c r="AV936" s="133"/>
      <c r="AW936" s="133"/>
      <c r="AX936" s="133"/>
      <c r="AY936" s="133"/>
      <c r="AZ936" s="133"/>
      <c r="BA936" s="133"/>
      <c r="BB936" s="133"/>
      <c r="BC936" s="133"/>
      <c r="BD936" s="133"/>
      <c r="BE936" s="133"/>
      <c r="BF936" s="165"/>
      <c r="BG936" s="140"/>
      <c r="BH936" s="140"/>
      <c r="BI936" s="133"/>
      <c r="BJ936" s="133"/>
      <c r="BK936" s="133"/>
      <c r="BL936" s="133"/>
      <c r="BM936" s="133"/>
      <c r="BN936" s="133"/>
      <c r="BO936" s="133"/>
      <c r="BP936" s="133"/>
    </row>
    <row r="937" spans="1:68" ht="13.5" customHeight="1" x14ac:dyDescent="0.3">
      <c r="A937" s="133"/>
      <c r="B937" s="136"/>
      <c r="C937" s="140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33"/>
      <c r="AJ937" s="133"/>
      <c r="AK937" s="133"/>
      <c r="AL937" s="133"/>
      <c r="AM937" s="133"/>
      <c r="AN937" s="133"/>
      <c r="AO937" s="133"/>
      <c r="AP937" s="133"/>
      <c r="AQ937" s="133"/>
      <c r="AR937" s="133"/>
      <c r="AS937" s="133"/>
      <c r="AT937" s="133"/>
      <c r="AU937" s="133"/>
      <c r="AV937" s="133"/>
      <c r="AW937" s="133"/>
      <c r="AX937" s="133"/>
      <c r="AY937" s="133"/>
      <c r="AZ937" s="133"/>
      <c r="BA937" s="133"/>
      <c r="BB937" s="133"/>
      <c r="BC937" s="133"/>
      <c r="BD937" s="133"/>
      <c r="BE937" s="133"/>
      <c r="BF937" s="165"/>
      <c r="BG937" s="140"/>
      <c r="BH937" s="140"/>
      <c r="BI937" s="133"/>
      <c r="BJ937" s="133"/>
      <c r="BK937" s="133"/>
      <c r="BL937" s="133"/>
      <c r="BM937" s="133"/>
      <c r="BN937" s="133"/>
      <c r="BO937" s="133"/>
      <c r="BP937" s="133"/>
    </row>
    <row r="938" spans="1:68" ht="13.5" customHeight="1" x14ac:dyDescent="0.3">
      <c r="A938" s="133"/>
      <c r="B938" s="136"/>
      <c r="C938" s="140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133"/>
      <c r="AJ938" s="133"/>
      <c r="AK938" s="133"/>
      <c r="AL938" s="133"/>
      <c r="AM938" s="133"/>
      <c r="AN938" s="133"/>
      <c r="AO938" s="133"/>
      <c r="AP938" s="133"/>
      <c r="AQ938" s="133"/>
      <c r="AR938" s="133"/>
      <c r="AS938" s="133"/>
      <c r="AT938" s="133"/>
      <c r="AU938" s="133"/>
      <c r="AV938" s="133"/>
      <c r="AW938" s="133"/>
      <c r="AX938" s="133"/>
      <c r="AY938" s="133"/>
      <c r="AZ938" s="133"/>
      <c r="BA938" s="133"/>
      <c r="BB938" s="133"/>
      <c r="BC938" s="133"/>
      <c r="BD938" s="133"/>
      <c r="BE938" s="133"/>
      <c r="BF938" s="165"/>
      <c r="BG938" s="140"/>
      <c r="BH938" s="140"/>
      <c r="BI938" s="133"/>
      <c r="BJ938" s="133"/>
      <c r="BK938" s="133"/>
      <c r="BL938" s="133"/>
      <c r="BM938" s="133"/>
      <c r="BN938" s="133"/>
      <c r="BO938" s="133"/>
      <c r="BP938" s="133"/>
    </row>
    <row r="939" spans="1:68" ht="13.5" customHeight="1" x14ac:dyDescent="0.3">
      <c r="A939" s="133"/>
      <c r="B939" s="136"/>
      <c r="C939" s="140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133"/>
      <c r="AJ939" s="133"/>
      <c r="AK939" s="133"/>
      <c r="AL939" s="133"/>
      <c r="AM939" s="133"/>
      <c r="AN939" s="133"/>
      <c r="AO939" s="133"/>
      <c r="AP939" s="133"/>
      <c r="AQ939" s="133"/>
      <c r="AR939" s="133"/>
      <c r="AS939" s="133"/>
      <c r="AT939" s="133"/>
      <c r="AU939" s="133"/>
      <c r="AV939" s="133"/>
      <c r="AW939" s="133"/>
      <c r="AX939" s="133"/>
      <c r="AY939" s="133"/>
      <c r="AZ939" s="133"/>
      <c r="BA939" s="133"/>
      <c r="BB939" s="133"/>
      <c r="BC939" s="133"/>
      <c r="BD939" s="133"/>
      <c r="BE939" s="133"/>
      <c r="BF939" s="165"/>
      <c r="BG939" s="140"/>
      <c r="BH939" s="140"/>
      <c r="BI939" s="133"/>
      <c r="BJ939" s="133"/>
      <c r="BK939" s="133"/>
      <c r="BL939" s="133"/>
      <c r="BM939" s="133"/>
      <c r="BN939" s="133"/>
      <c r="BO939" s="133"/>
      <c r="BP939" s="133"/>
    </row>
    <row r="940" spans="1:68" ht="13.5" customHeight="1" x14ac:dyDescent="0.3">
      <c r="A940" s="133"/>
      <c r="B940" s="136"/>
      <c r="C940" s="140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133"/>
      <c r="AJ940" s="133"/>
      <c r="AK940" s="133"/>
      <c r="AL940" s="133"/>
      <c r="AM940" s="133"/>
      <c r="AN940" s="133"/>
      <c r="AO940" s="133"/>
      <c r="AP940" s="133"/>
      <c r="AQ940" s="133"/>
      <c r="AR940" s="133"/>
      <c r="AS940" s="133"/>
      <c r="AT940" s="133"/>
      <c r="AU940" s="133"/>
      <c r="AV940" s="133"/>
      <c r="AW940" s="133"/>
      <c r="AX940" s="133"/>
      <c r="AY940" s="133"/>
      <c r="AZ940" s="133"/>
      <c r="BA940" s="133"/>
      <c r="BB940" s="133"/>
      <c r="BC940" s="133"/>
      <c r="BD940" s="133"/>
      <c r="BE940" s="133"/>
      <c r="BF940" s="165"/>
      <c r="BG940" s="140"/>
      <c r="BH940" s="140"/>
      <c r="BI940" s="133"/>
      <c r="BJ940" s="133"/>
      <c r="BK940" s="133"/>
      <c r="BL940" s="133"/>
      <c r="BM940" s="133"/>
      <c r="BN940" s="133"/>
      <c r="BO940" s="133"/>
      <c r="BP940" s="133"/>
    </row>
    <row r="941" spans="1:68" ht="13.5" customHeight="1" x14ac:dyDescent="0.3">
      <c r="A941" s="133"/>
      <c r="B941" s="136"/>
      <c r="C941" s="140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133"/>
      <c r="AJ941" s="133"/>
      <c r="AK941" s="133"/>
      <c r="AL941" s="133"/>
      <c r="AM941" s="133"/>
      <c r="AN941" s="133"/>
      <c r="AO941" s="133"/>
      <c r="AP941" s="133"/>
      <c r="AQ941" s="133"/>
      <c r="AR941" s="133"/>
      <c r="AS941" s="133"/>
      <c r="AT941" s="133"/>
      <c r="AU941" s="133"/>
      <c r="AV941" s="133"/>
      <c r="AW941" s="133"/>
      <c r="AX941" s="133"/>
      <c r="AY941" s="133"/>
      <c r="AZ941" s="133"/>
      <c r="BA941" s="133"/>
      <c r="BB941" s="133"/>
      <c r="BC941" s="133"/>
      <c r="BD941" s="133"/>
      <c r="BE941" s="133"/>
      <c r="BF941" s="165"/>
      <c r="BG941" s="140"/>
      <c r="BH941" s="140"/>
      <c r="BI941" s="133"/>
      <c r="BJ941" s="133"/>
      <c r="BK941" s="133"/>
      <c r="BL941" s="133"/>
      <c r="BM941" s="133"/>
      <c r="BN941" s="133"/>
      <c r="BO941" s="133"/>
      <c r="BP941" s="133"/>
    </row>
    <row r="942" spans="1:68" ht="13.5" customHeight="1" x14ac:dyDescent="0.3">
      <c r="A942" s="133"/>
      <c r="B942" s="136"/>
      <c r="C942" s="140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133"/>
      <c r="AJ942" s="133"/>
      <c r="AK942" s="133"/>
      <c r="AL942" s="133"/>
      <c r="AM942" s="133"/>
      <c r="AN942" s="133"/>
      <c r="AO942" s="133"/>
      <c r="AP942" s="133"/>
      <c r="AQ942" s="133"/>
      <c r="AR942" s="133"/>
      <c r="AS942" s="133"/>
      <c r="AT942" s="133"/>
      <c r="AU942" s="133"/>
      <c r="AV942" s="133"/>
      <c r="AW942" s="133"/>
      <c r="AX942" s="133"/>
      <c r="AY942" s="133"/>
      <c r="AZ942" s="133"/>
      <c r="BA942" s="133"/>
      <c r="BB942" s="133"/>
      <c r="BC942" s="133"/>
      <c r="BD942" s="133"/>
      <c r="BE942" s="133"/>
      <c r="BF942" s="165"/>
      <c r="BG942" s="140"/>
      <c r="BH942" s="140"/>
      <c r="BI942" s="133"/>
      <c r="BJ942" s="133"/>
      <c r="BK942" s="133"/>
      <c r="BL942" s="133"/>
      <c r="BM942" s="133"/>
      <c r="BN942" s="133"/>
      <c r="BO942" s="133"/>
      <c r="BP942" s="133"/>
    </row>
    <row r="943" spans="1:68" ht="13.5" customHeight="1" x14ac:dyDescent="0.3">
      <c r="A943" s="133"/>
      <c r="B943" s="136"/>
      <c r="C943" s="140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  <c r="AG943" s="133"/>
      <c r="AH943" s="133"/>
      <c r="AI943" s="133"/>
      <c r="AJ943" s="133"/>
      <c r="AK943" s="133"/>
      <c r="AL943" s="133"/>
      <c r="AM943" s="133"/>
      <c r="AN943" s="133"/>
      <c r="AO943" s="133"/>
      <c r="AP943" s="133"/>
      <c r="AQ943" s="133"/>
      <c r="AR943" s="133"/>
      <c r="AS943" s="133"/>
      <c r="AT943" s="133"/>
      <c r="AU943" s="133"/>
      <c r="AV943" s="133"/>
      <c r="AW943" s="133"/>
      <c r="AX943" s="133"/>
      <c r="AY943" s="133"/>
      <c r="AZ943" s="133"/>
      <c r="BA943" s="133"/>
      <c r="BB943" s="133"/>
      <c r="BC943" s="133"/>
      <c r="BD943" s="133"/>
      <c r="BE943" s="133"/>
      <c r="BF943" s="165"/>
      <c r="BG943" s="140"/>
      <c r="BH943" s="140"/>
      <c r="BI943" s="133"/>
      <c r="BJ943" s="133"/>
      <c r="BK943" s="133"/>
      <c r="BL943" s="133"/>
      <c r="BM943" s="133"/>
      <c r="BN943" s="133"/>
      <c r="BO943" s="133"/>
      <c r="BP943" s="133"/>
    </row>
    <row r="944" spans="1:68" ht="13.5" customHeight="1" x14ac:dyDescent="0.3">
      <c r="A944" s="133"/>
      <c r="B944" s="136"/>
      <c r="C944" s="140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  <c r="AG944" s="133"/>
      <c r="AH944" s="133"/>
      <c r="AI944" s="133"/>
      <c r="AJ944" s="133"/>
      <c r="AK944" s="133"/>
      <c r="AL944" s="133"/>
      <c r="AM944" s="133"/>
      <c r="AN944" s="133"/>
      <c r="AO944" s="133"/>
      <c r="AP944" s="133"/>
      <c r="AQ944" s="133"/>
      <c r="AR944" s="133"/>
      <c r="AS944" s="133"/>
      <c r="AT944" s="133"/>
      <c r="AU944" s="133"/>
      <c r="AV944" s="133"/>
      <c r="AW944" s="133"/>
      <c r="AX944" s="133"/>
      <c r="AY944" s="133"/>
      <c r="AZ944" s="133"/>
      <c r="BA944" s="133"/>
      <c r="BB944" s="133"/>
      <c r="BC944" s="133"/>
      <c r="BD944" s="133"/>
      <c r="BE944" s="133"/>
      <c r="BF944" s="165"/>
      <c r="BG944" s="140"/>
      <c r="BH944" s="140"/>
      <c r="BI944" s="133"/>
      <c r="BJ944" s="133"/>
      <c r="BK944" s="133"/>
      <c r="BL944" s="133"/>
      <c r="BM944" s="133"/>
      <c r="BN944" s="133"/>
      <c r="BO944" s="133"/>
      <c r="BP944" s="133"/>
    </row>
    <row r="945" spans="1:68" ht="13.5" customHeight="1" x14ac:dyDescent="0.3">
      <c r="A945" s="133"/>
      <c r="B945" s="136"/>
      <c r="C945" s="140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  <c r="AI945" s="133"/>
      <c r="AJ945" s="133"/>
      <c r="AK945" s="133"/>
      <c r="AL945" s="133"/>
      <c r="AM945" s="133"/>
      <c r="AN945" s="133"/>
      <c r="AO945" s="133"/>
      <c r="AP945" s="133"/>
      <c r="AQ945" s="133"/>
      <c r="AR945" s="133"/>
      <c r="AS945" s="133"/>
      <c r="AT945" s="133"/>
      <c r="AU945" s="133"/>
      <c r="AV945" s="133"/>
      <c r="AW945" s="133"/>
      <c r="AX945" s="133"/>
      <c r="AY945" s="133"/>
      <c r="AZ945" s="133"/>
      <c r="BA945" s="133"/>
      <c r="BB945" s="133"/>
      <c r="BC945" s="133"/>
      <c r="BD945" s="133"/>
      <c r="BE945" s="133"/>
      <c r="BF945" s="165"/>
      <c r="BG945" s="140"/>
      <c r="BH945" s="140"/>
      <c r="BI945" s="133"/>
      <c r="BJ945" s="133"/>
      <c r="BK945" s="133"/>
      <c r="BL945" s="133"/>
      <c r="BM945" s="133"/>
      <c r="BN945" s="133"/>
      <c r="BO945" s="133"/>
      <c r="BP945" s="133"/>
    </row>
    <row r="946" spans="1:68" ht="13.5" customHeight="1" x14ac:dyDescent="0.3">
      <c r="A946" s="133"/>
      <c r="B946" s="136"/>
      <c r="C946" s="140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  <c r="AI946" s="133"/>
      <c r="AJ946" s="133"/>
      <c r="AK946" s="133"/>
      <c r="AL946" s="133"/>
      <c r="AM946" s="133"/>
      <c r="AN946" s="133"/>
      <c r="AO946" s="133"/>
      <c r="AP946" s="133"/>
      <c r="AQ946" s="133"/>
      <c r="AR946" s="133"/>
      <c r="AS946" s="133"/>
      <c r="AT946" s="133"/>
      <c r="AU946" s="133"/>
      <c r="AV946" s="133"/>
      <c r="AW946" s="133"/>
      <c r="AX946" s="133"/>
      <c r="AY946" s="133"/>
      <c r="AZ946" s="133"/>
      <c r="BA946" s="133"/>
      <c r="BB946" s="133"/>
      <c r="BC946" s="133"/>
      <c r="BD946" s="133"/>
      <c r="BE946" s="133"/>
      <c r="BF946" s="165"/>
      <c r="BG946" s="140"/>
      <c r="BH946" s="140"/>
      <c r="BI946" s="133"/>
      <c r="BJ946" s="133"/>
      <c r="BK946" s="133"/>
      <c r="BL946" s="133"/>
      <c r="BM946" s="133"/>
      <c r="BN946" s="133"/>
      <c r="BO946" s="133"/>
      <c r="BP946" s="133"/>
    </row>
    <row r="947" spans="1:68" ht="13.5" customHeight="1" x14ac:dyDescent="0.3">
      <c r="A947" s="133"/>
      <c r="B947" s="136"/>
      <c r="C947" s="140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  <c r="AI947" s="133"/>
      <c r="AJ947" s="133"/>
      <c r="AK947" s="133"/>
      <c r="AL947" s="133"/>
      <c r="AM947" s="133"/>
      <c r="AN947" s="133"/>
      <c r="AO947" s="133"/>
      <c r="AP947" s="133"/>
      <c r="AQ947" s="133"/>
      <c r="AR947" s="133"/>
      <c r="AS947" s="133"/>
      <c r="AT947" s="133"/>
      <c r="AU947" s="133"/>
      <c r="AV947" s="133"/>
      <c r="AW947" s="133"/>
      <c r="AX947" s="133"/>
      <c r="AY947" s="133"/>
      <c r="AZ947" s="133"/>
      <c r="BA947" s="133"/>
      <c r="BB947" s="133"/>
      <c r="BC947" s="133"/>
      <c r="BD947" s="133"/>
      <c r="BE947" s="133"/>
      <c r="BF947" s="165"/>
      <c r="BG947" s="140"/>
      <c r="BH947" s="140"/>
      <c r="BI947" s="133"/>
      <c r="BJ947" s="133"/>
      <c r="BK947" s="133"/>
      <c r="BL947" s="133"/>
      <c r="BM947" s="133"/>
      <c r="BN947" s="133"/>
      <c r="BO947" s="133"/>
      <c r="BP947" s="133"/>
    </row>
    <row r="948" spans="1:68" ht="13.5" customHeight="1" x14ac:dyDescent="0.3">
      <c r="A948" s="133"/>
      <c r="B948" s="136"/>
      <c r="C948" s="140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  <c r="AI948" s="133"/>
      <c r="AJ948" s="133"/>
      <c r="AK948" s="133"/>
      <c r="AL948" s="133"/>
      <c r="AM948" s="133"/>
      <c r="AN948" s="133"/>
      <c r="AO948" s="133"/>
      <c r="AP948" s="133"/>
      <c r="AQ948" s="133"/>
      <c r="AR948" s="133"/>
      <c r="AS948" s="133"/>
      <c r="AT948" s="133"/>
      <c r="AU948" s="133"/>
      <c r="AV948" s="133"/>
      <c r="AW948" s="133"/>
      <c r="AX948" s="133"/>
      <c r="AY948" s="133"/>
      <c r="AZ948" s="133"/>
      <c r="BA948" s="133"/>
      <c r="BB948" s="133"/>
      <c r="BC948" s="133"/>
      <c r="BD948" s="133"/>
      <c r="BE948" s="133"/>
      <c r="BF948" s="165"/>
      <c r="BG948" s="140"/>
      <c r="BH948" s="140"/>
      <c r="BI948" s="133"/>
      <c r="BJ948" s="133"/>
      <c r="BK948" s="133"/>
      <c r="BL948" s="133"/>
      <c r="BM948" s="133"/>
      <c r="BN948" s="133"/>
      <c r="BO948" s="133"/>
      <c r="BP948" s="133"/>
    </row>
    <row r="949" spans="1:68" ht="13.5" customHeight="1" x14ac:dyDescent="0.3">
      <c r="A949" s="133"/>
      <c r="B949" s="136"/>
      <c r="C949" s="140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  <c r="AI949" s="133"/>
      <c r="AJ949" s="133"/>
      <c r="AK949" s="133"/>
      <c r="AL949" s="133"/>
      <c r="AM949" s="133"/>
      <c r="AN949" s="133"/>
      <c r="AO949" s="133"/>
      <c r="AP949" s="133"/>
      <c r="AQ949" s="133"/>
      <c r="AR949" s="133"/>
      <c r="AS949" s="133"/>
      <c r="AT949" s="133"/>
      <c r="AU949" s="133"/>
      <c r="AV949" s="133"/>
      <c r="AW949" s="133"/>
      <c r="AX949" s="133"/>
      <c r="AY949" s="133"/>
      <c r="AZ949" s="133"/>
      <c r="BA949" s="133"/>
      <c r="BB949" s="133"/>
      <c r="BC949" s="133"/>
      <c r="BD949" s="133"/>
      <c r="BE949" s="133"/>
      <c r="BF949" s="165"/>
      <c r="BG949" s="140"/>
      <c r="BH949" s="140"/>
      <c r="BI949" s="133"/>
      <c r="BJ949" s="133"/>
      <c r="BK949" s="133"/>
      <c r="BL949" s="133"/>
      <c r="BM949" s="133"/>
      <c r="BN949" s="133"/>
      <c r="BO949" s="133"/>
      <c r="BP949" s="133"/>
    </row>
    <row r="950" spans="1:68" ht="13.5" customHeight="1" x14ac:dyDescent="0.3">
      <c r="A950" s="133"/>
      <c r="B950" s="136"/>
      <c r="C950" s="140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  <c r="AG950" s="133"/>
      <c r="AH950" s="133"/>
      <c r="AI950" s="133"/>
      <c r="AJ950" s="133"/>
      <c r="AK950" s="133"/>
      <c r="AL950" s="133"/>
      <c r="AM950" s="133"/>
      <c r="AN950" s="133"/>
      <c r="AO950" s="133"/>
      <c r="AP950" s="133"/>
      <c r="AQ950" s="133"/>
      <c r="AR950" s="133"/>
      <c r="AS950" s="133"/>
      <c r="AT950" s="133"/>
      <c r="AU950" s="133"/>
      <c r="AV950" s="133"/>
      <c r="AW950" s="133"/>
      <c r="AX950" s="133"/>
      <c r="AY950" s="133"/>
      <c r="AZ950" s="133"/>
      <c r="BA950" s="133"/>
      <c r="BB950" s="133"/>
      <c r="BC950" s="133"/>
      <c r="BD950" s="133"/>
      <c r="BE950" s="133"/>
      <c r="BF950" s="165"/>
      <c r="BG950" s="140"/>
      <c r="BH950" s="140"/>
      <c r="BI950" s="133"/>
      <c r="BJ950" s="133"/>
      <c r="BK950" s="133"/>
      <c r="BL950" s="133"/>
      <c r="BM950" s="133"/>
      <c r="BN950" s="133"/>
      <c r="BO950" s="133"/>
      <c r="BP950" s="133"/>
    </row>
    <row r="951" spans="1:68" ht="13.5" customHeight="1" x14ac:dyDescent="0.3">
      <c r="A951" s="133"/>
      <c r="B951" s="136"/>
      <c r="C951" s="140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  <c r="AG951" s="133"/>
      <c r="AH951" s="133"/>
      <c r="AI951" s="133"/>
      <c r="AJ951" s="133"/>
      <c r="AK951" s="133"/>
      <c r="AL951" s="133"/>
      <c r="AM951" s="133"/>
      <c r="AN951" s="133"/>
      <c r="AO951" s="133"/>
      <c r="AP951" s="133"/>
      <c r="AQ951" s="133"/>
      <c r="AR951" s="133"/>
      <c r="AS951" s="133"/>
      <c r="AT951" s="133"/>
      <c r="AU951" s="133"/>
      <c r="AV951" s="133"/>
      <c r="AW951" s="133"/>
      <c r="AX951" s="133"/>
      <c r="AY951" s="133"/>
      <c r="AZ951" s="133"/>
      <c r="BA951" s="133"/>
      <c r="BB951" s="133"/>
      <c r="BC951" s="133"/>
      <c r="BD951" s="133"/>
      <c r="BE951" s="133"/>
      <c r="BF951" s="165"/>
      <c r="BG951" s="140"/>
      <c r="BH951" s="140"/>
      <c r="BI951" s="133"/>
      <c r="BJ951" s="133"/>
      <c r="BK951" s="133"/>
      <c r="BL951" s="133"/>
      <c r="BM951" s="133"/>
      <c r="BN951" s="133"/>
      <c r="BO951" s="133"/>
      <c r="BP951" s="133"/>
    </row>
    <row r="952" spans="1:68" ht="13.5" customHeight="1" x14ac:dyDescent="0.3">
      <c r="A952" s="133"/>
      <c r="B952" s="136"/>
      <c r="C952" s="140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  <c r="AI952" s="133"/>
      <c r="AJ952" s="133"/>
      <c r="AK952" s="133"/>
      <c r="AL952" s="133"/>
      <c r="AM952" s="133"/>
      <c r="AN952" s="133"/>
      <c r="AO952" s="133"/>
      <c r="AP952" s="133"/>
      <c r="AQ952" s="133"/>
      <c r="AR952" s="133"/>
      <c r="AS952" s="133"/>
      <c r="AT952" s="133"/>
      <c r="AU952" s="133"/>
      <c r="AV952" s="133"/>
      <c r="AW952" s="133"/>
      <c r="AX952" s="133"/>
      <c r="AY952" s="133"/>
      <c r="AZ952" s="133"/>
      <c r="BA952" s="133"/>
      <c r="BB952" s="133"/>
      <c r="BC952" s="133"/>
      <c r="BD952" s="133"/>
      <c r="BE952" s="133"/>
      <c r="BF952" s="165"/>
      <c r="BG952" s="140"/>
      <c r="BH952" s="140"/>
      <c r="BI952" s="133"/>
      <c r="BJ952" s="133"/>
      <c r="BK952" s="133"/>
      <c r="BL952" s="133"/>
      <c r="BM952" s="133"/>
      <c r="BN952" s="133"/>
      <c r="BO952" s="133"/>
      <c r="BP952" s="133"/>
    </row>
    <row r="953" spans="1:68" ht="13.5" customHeight="1" x14ac:dyDescent="0.3">
      <c r="A953" s="133"/>
      <c r="B953" s="136"/>
      <c r="C953" s="140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  <c r="AG953" s="133"/>
      <c r="AH953" s="133"/>
      <c r="AI953" s="133"/>
      <c r="AJ953" s="133"/>
      <c r="AK953" s="133"/>
      <c r="AL953" s="133"/>
      <c r="AM953" s="133"/>
      <c r="AN953" s="133"/>
      <c r="AO953" s="133"/>
      <c r="AP953" s="133"/>
      <c r="AQ953" s="133"/>
      <c r="AR953" s="133"/>
      <c r="AS953" s="133"/>
      <c r="AT953" s="133"/>
      <c r="AU953" s="133"/>
      <c r="AV953" s="133"/>
      <c r="AW953" s="133"/>
      <c r="AX953" s="133"/>
      <c r="AY953" s="133"/>
      <c r="AZ953" s="133"/>
      <c r="BA953" s="133"/>
      <c r="BB953" s="133"/>
      <c r="BC953" s="133"/>
      <c r="BD953" s="133"/>
      <c r="BE953" s="133"/>
      <c r="BF953" s="165"/>
      <c r="BG953" s="140"/>
      <c r="BH953" s="140"/>
      <c r="BI953" s="133"/>
      <c r="BJ953" s="133"/>
      <c r="BK953" s="133"/>
      <c r="BL953" s="133"/>
      <c r="BM953" s="133"/>
      <c r="BN953" s="133"/>
      <c r="BO953" s="133"/>
      <c r="BP953" s="133"/>
    </row>
    <row r="954" spans="1:68" ht="13.5" customHeight="1" x14ac:dyDescent="0.3">
      <c r="A954" s="133"/>
      <c r="B954" s="136"/>
      <c r="C954" s="140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  <c r="AG954" s="133"/>
      <c r="AH954" s="133"/>
      <c r="AI954" s="133"/>
      <c r="AJ954" s="133"/>
      <c r="AK954" s="133"/>
      <c r="AL954" s="133"/>
      <c r="AM954" s="133"/>
      <c r="AN954" s="133"/>
      <c r="AO954" s="133"/>
      <c r="AP954" s="133"/>
      <c r="AQ954" s="133"/>
      <c r="AR954" s="133"/>
      <c r="AS954" s="133"/>
      <c r="AT954" s="133"/>
      <c r="AU954" s="133"/>
      <c r="AV954" s="133"/>
      <c r="AW954" s="133"/>
      <c r="AX954" s="133"/>
      <c r="AY954" s="133"/>
      <c r="AZ954" s="133"/>
      <c r="BA954" s="133"/>
      <c r="BB954" s="133"/>
      <c r="BC954" s="133"/>
      <c r="BD954" s="133"/>
      <c r="BE954" s="133"/>
      <c r="BF954" s="165"/>
      <c r="BG954" s="140"/>
      <c r="BH954" s="140"/>
      <c r="BI954" s="133"/>
      <c r="BJ954" s="133"/>
      <c r="BK954" s="133"/>
      <c r="BL954" s="133"/>
      <c r="BM954" s="133"/>
      <c r="BN954" s="133"/>
      <c r="BO954" s="133"/>
      <c r="BP954" s="133"/>
    </row>
    <row r="955" spans="1:68" ht="13.5" customHeight="1" x14ac:dyDescent="0.3">
      <c r="A955" s="133"/>
      <c r="B955" s="136"/>
      <c r="C955" s="140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  <c r="AG955" s="133"/>
      <c r="AH955" s="133"/>
      <c r="AI955" s="133"/>
      <c r="AJ955" s="133"/>
      <c r="AK955" s="133"/>
      <c r="AL955" s="133"/>
      <c r="AM955" s="133"/>
      <c r="AN955" s="133"/>
      <c r="AO955" s="133"/>
      <c r="AP955" s="133"/>
      <c r="AQ955" s="133"/>
      <c r="AR955" s="133"/>
      <c r="AS955" s="133"/>
      <c r="AT955" s="133"/>
      <c r="AU955" s="133"/>
      <c r="AV955" s="133"/>
      <c r="AW955" s="133"/>
      <c r="AX955" s="133"/>
      <c r="AY955" s="133"/>
      <c r="AZ955" s="133"/>
      <c r="BA955" s="133"/>
      <c r="BB955" s="133"/>
      <c r="BC955" s="133"/>
      <c r="BD955" s="133"/>
      <c r="BE955" s="133"/>
      <c r="BF955" s="165"/>
      <c r="BG955" s="140"/>
      <c r="BH955" s="140"/>
      <c r="BI955" s="133"/>
      <c r="BJ955" s="133"/>
      <c r="BK955" s="133"/>
      <c r="BL955" s="133"/>
      <c r="BM955" s="133"/>
      <c r="BN955" s="133"/>
      <c r="BO955" s="133"/>
      <c r="BP955" s="133"/>
    </row>
    <row r="956" spans="1:68" ht="13.5" customHeight="1" x14ac:dyDescent="0.3">
      <c r="A956" s="133"/>
      <c r="B956" s="136"/>
      <c r="C956" s="140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  <c r="AG956" s="133"/>
      <c r="AH956" s="133"/>
      <c r="AI956" s="133"/>
      <c r="AJ956" s="133"/>
      <c r="AK956" s="133"/>
      <c r="AL956" s="133"/>
      <c r="AM956" s="133"/>
      <c r="AN956" s="133"/>
      <c r="AO956" s="133"/>
      <c r="AP956" s="133"/>
      <c r="AQ956" s="133"/>
      <c r="AR956" s="133"/>
      <c r="AS956" s="133"/>
      <c r="AT956" s="133"/>
      <c r="AU956" s="133"/>
      <c r="AV956" s="133"/>
      <c r="AW956" s="133"/>
      <c r="AX956" s="133"/>
      <c r="AY956" s="133"/>
      <c r="AZ956" s="133"/>
      <c r="BA956" s="133"/>
      <c r="BB956" s="133"/>
      <c r="BC956" s="133"/>
      <c r="BD956" s="133"/>
      <c r="BE956" s="133"/>
      <c r="BF956" s="165"/>
      <c r="BG956" s="140"/>
      <c r="BH956" s="140"/>
      <c r="BI956" s="133"/>
      <c r="BJ956" s="133"/>
      <c r="BK956" s="133"/>
      <c r="BL956" s="133"/>
      <c r="BM956" s="133"/>
      <c r="BN956" s="133"/>
      <c r="BO956" s="133"/>
      <c r="BP956" s="133"/>
    </row>
    <row r="957" spans="1:68" ht="13.5" customHeight="1" x14ac:dyDescent="0.3">
      <c r="A957" s="133"/>
      <c r="B957" s="136"/>
      <c r="C957" s="140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133"/>
      <c r="AF957" s="133"/>
      <c r="AG957" s="133"/>
      <c r="AH957" s="133"/>
      <c r="AI957" s="133"/>
      <c r="AJ957" s="133"/>
      <c r="AK957" s="133"/>
      <c r="AL957" s="133"/>
      <c r="AM957" s="133"/>
      <c r="AN957" s="133"/>
      <c r="AO957" s="133"/>
      <c r="AP957" s="133"/>
      <c r="AQ957" s="133"/>
      <c r="AR957" s="133"/>
      <c r="AS957" s="133"/>
      <c r="AT957" s="133"/>
      <c r="AU957" s="133"/>
      <c r="AV957" s="133"/>
      <c r="AW957" s="133"/>
      <c r="AX957" s="133"/>
      <c r="AY957" s="133"/>
      <c r="AZ957" s="133"/>
      <c r="BA957" s="133"/>
      <c r="BB957" s="133"/>
      <c r="BC957" s="133"/>
      <c r="BD957" s="133"/>
      <c r="BE957" s="133"/>
      <c r="BF957" s="165"/>
      <c r="BG957" s="140"/>
      <c r="BH957" s="140"/>
      <c r="BI957" s="133"/>
      <c r="BJ957" s="133"/>
      <c r="BK957" s="133"/>
      <c r="BL957" s="133"/>
      <c r="BM957" s="133"/>
      <c r="BN957" s="133"/>
      <c r="BO957" s="133"/>
      <c r="BP957" s="133"/>
    </row>
    <row r="958" spans="1:68" ht="13.5" customHeight="1" x14ac:dyDescent="0.3">
      <c r="A958" s="133"/>
      <c r="B958" s="136"/>
      <c r="C958" s="140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  <c r="AE958" s="133"/>
      <c r="AF958" s="133"/>
      <c r="AG958" s="133"/>
      <c r="AH958" s="133"/>
      <c r="AI958" s="133"/>
      <c r="AJ958" s="133"/>
      <c r="AK958" s="133"/>
      <c r="AL958" s="133"/>
      <c r="AM958" s="133"/>
      <c r="AN958" s="133"/>
      <c r="AO958" s="133"/>
      <c r="AP958" s="133"/>
      <c r="AQ958" s="133"/>
      <c r="AR958" s="133"/>
      <c r="AS958" s="133"/>
      <c r="AT958" s="133"/>
      <c r="AU958" s="133"/>
      <c r="AV958" s="133"/>
      <c r="AW958" s="133"/>
      <c r="AX958" s="133"/>
      <c r="AY958" s="133"/>
      <c r="AZ958" s="133"/>
      <c r="BA958" s="133"/>
      <c r="BB958" s="133"/>
      <c r="BC958" s="133"/>
      <c r="BD958" s="133"/>
      <c r="BE958" s="133"/>
      <c r="BF958" s="165"/>
      <c r="BG958" s="140"/>
      <c r="BH958" s="140"/>
      <c r="BI958" s="133"/>
      <c r="BJ958" s="133"/>
      <c r="BK958" s="133"/>
      <c r="BL958" s="133"/>
      <c r="BM958" s="133"/>
      <c r="BN958" s="133"/>
      <c r="BO958" s="133"/>
      <c r="BP958" s="133"/>
    </row>
    <row r="959" spans="1:68" ht="13.5" customHeight="1" x14ac:dyDescent="0.3">
      <c r="A959" s="133"/>
      <c r="B959" s="136"/>
      <c r="C959" s="140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  <c r="AE959" s="133"/>
      <c r="AF959" s="133"/>
      <c r="AG959" s="133"/>
      <c r="AH959" s="133"/>
      <c r="AI959" s="133"/>
      <c r="AJ959" s="133"/>
      <c r="AK959" s="133"/>
      <c r="AL959" s="133"/>
      <c r="AM959" s="133"/>
      <c r="AN959" s="133"/>
      <c r="AO959" s="133"/>
      <c r="AP959" s="133"/>
      <c r="AQ959" s="133"/>
      <c r="AR959" s="133"/>
      <c r="AS959" s="133"/>
      <c r="AT959" s="133"/>
      <c r="AU959" s="133"/>
      <c r="AV959" s="133"/>
      <c r="AW959" s="133"/>
      <c r="AX959" s="133"/>
      <c r="AY959" s="133"/>
      <c r="AZ959" s="133"/>
      <c r="BA959" s="133"/>
      <c r="BB959" s="133"/>
      <c r="BC959" s="133"/>
      <c r="BD959" s="133"/>
      <c r="BE959" s="133"/>
      <c r="BF959" s="165"/>
      <c r="BG959" s="140"/>
      <c r="BH959" s="140"/>
      <c r="BI959" s="133"/>
      <c r="BJ959" s="133"/>
      <c r="BK959" s="133"/>
      <c r="BL959" s="133"/>
      <c r="BM959" s="133"/>
      <c r="BN959" s="133"/>
      <c r="BO959" s="133"/>
      <c r="BP959" s="133"/>
    </row>
    <row r="960" spans="1:68" ht="13.5" customHeight="1" x14ac:dyDescent="0.3">
      <c r="A960" s="133"/>
      <c r="B960" s="136"/>
      <c r="C960" s="140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  <c r="AE960" s="133"/>
      <c r="AF960" s="133"/>
      <c r="AG960" s="133"/>
      <c r="AH960" s="133"/>
      <c r="AI960" s="133"/>
      <c r="AJ960" s="133"/>
      <c r="AK960" s="133"/>
      <c r="AL960" s="133"/>
      <c r="AM960" s="133"/>
      <c r="AN960" s="133"/>
      <c r="AO960" s="133"/>
      <c r="AP960" s="133"/>
      <c r="AQ960" s="133"/>
      <c r="AR960" s="133"/>
      <c r="AS960" s="133"/>
      <c r="AT960" s="133"/>
      <c r="AU960" s="133"/>
      <c r="AV960" s="133"/>
      <c r="AW960" s="133"/>
      <c r="AX960" s="133"/>
      <c r="AY960" s="133"/>
      <c r="AZ960" s="133"/>
      <c r="BA960" s="133"/>
      <c r="BB960" s="133"/>
      <c r="BC960" s="133"/>
      <c r="BD960" s="133"/>
      <c r="BE960" s="133"/>
      <c r="BF960" s="165"/>
      <c r="BG960" s="140"/>
      <c r="BH960" s="140"/>
      <c r="BI960" s="133"/>
      <c r="BJ960" s="133"/>
      <c r="BK960" s="133"/>
      <c r="BL960" s="133"/>
      <c r="BM960" s="133"/>
      <c r="BN960" s="133"/>
      <c r="BO960" s="133"/>
      <c r="BP960" s="133"/>
    </row>
    <row r="961" spans="1:68" ht="13.5" customHeight="1" x14ac:dyDescent="0.3">
      <c r="A961" s="133"/>
      <c r="B961" s="136"/>
      <c r="C961" s="140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  <c r="AE961" s="133"/>
      <c r="AF961" s="133"/>
      <c r="AG961" s="133"/>
      <c r="AH961" s="133"/>
      <c r="AI961" s="133"/>
      <c r="AJ961" s="133"/>
      <c r="AK961" s="133"/>
      <c r="AL961" s="133"/>
      <c r="AM961" s="133"/>
      <c r="AN961" s="133"/>
      <c r="AO961" s="133"/>
      <c r="AP961" s="133"/>
      <c r="AQ961" s="133"/>
      <c r="AR961" s="133"/>
      <c r="AS961" s="133"/>
      <c r="AT961" s="133"/>
      <c r="AU961" s="133"/>
      <c r="AV961" s="133"/>
      <c r="AW961" s="133"/>
      <c r="AX961" s="133"/>
      <c r="AY961" s="133"/>
      <c r="AZ961" s="133"/>
      <c r="BA961" s="133"/>
      <c r="BB961" s="133"/>
      <c r="BC961" s="133"/>
      <c r="BD961" s="133"/>
      <c r="BE961" s="133"/>
      <c r="BF961" s="165"/>
      <c r="BG961" s="140"/>
      <c r="BH961" s="140"/>
      <c r="BI961" s="133"/>
      <c r="BJ961" s="133"/>
      <c r="BK961" s="133"/>
      <c r="BL961" s="133"/>
      <c r="BM961" s="133"/>
      <c r="BN961" s="133"/>
      <c r="BO961" s="133"/>
      <c r="BP961" s="133"/>
    </row>
    <row r="962" spans="1:68" ht="13.5" customHeight="1" x14ac:dyDescent="0.3">
      <c r="A962" s="133"/>
      <c r="B962" s="136"/>
      <c r="C962" s="140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  <c r="AE962" s="133"/>
      <c r="AF962" s="133"/>
      <c r="AG962" s="133"/>
      <c r="AH962" s="133"/>
      <c r="AI962" s="133"/>
      <c r="AJ962" s="133"/>
      <c r="AK962" s="133"/>
      <c r="AL962" s="133"/>
      <c r="AM962" s="133"/>
      <c r="AN962" s="133"/>
      <c r="AO962" s="133"/>
      <c r="AP962" s="133"/>
      <c r="AQ962" s="133"/>
      <c r="AR962" s="133"/>
      <c r="AS962" s="133"/>
      <c r="AT962" s="133"/>
      <c r="AU962" s="133"/>
      <c r="AV962" s="133"/>
      <c r="AW962" s="133"/>
      <c r="AX962" s="133"/>
      <c r="AY962" s="133"/>
      <c r="AZ962" s="133"/>
      <c r="BA962" s="133"/>
      <c r="BB962" s="133"/>
      <c r="BC962" s="133"/>
      <c r="BD962" s="133"/>
      <c r="BE962" s="133"/>
      <c r="BF962" s="165"/>
      <c r="BG962" s="140"/>
      <c r="BH962" s="140"/>
      <c r="BI962" s="133"/>
      <c r="BJ962" s="133"/>
      <c r="BK962" s="133"/>
      <c r="BL962" s="133"/>
      <c r="BM962" s="133"/>
      <c r="BN962" s="133"/>
      <c r="BO962" s="133"/>
      <c r="BP962" s="133"/>
    </row>
    <row r="963" spans="1:68" ht="13.5" customHeight="1" x14ac:dyDescent="0.3">
      <c r="A963" s="133"/>
      <c r="B963" s="136"/>
      <c r="C963" s="140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  <c r="AE963" s="133"/>
      <c r="AF963" s="133"/>
      <c r="AG963" s="133"/>
      <c r="AH963" s="133"/>
      <c r="AI963" s="133"/>
      <c r="AJ963" s="133"/>
      <c r="AK963" s="133"/>
      <c r="AL963" s="133"/>
      <c r="AM963" s="133"/>
      <c r="AN963" s="133"/>
      <c r="AO963" s="133"/>
      <c r="AP963" s="133"/>
      <c r="AQ963" s="133"/>
      <c r="AR963" s="133"/>
      <c r="AS963" s="133"/>
      <c r="AT963" s="133"/>
      <c r="AU963" s="133"/>
      <c r="AV963" s="133"/>
      <c r="AW963" s="133"/>
      <c r="AX963" s="133"/>
      <c r="AY963" s="133"/>
      <c r="AZ963" s="133"/>
      <c r="BA963" s="133"/>
      <c r="BB963" s="133"/>
      <c r="BC963" s="133"/>
      <c r="BD963" s="133"/>
      <c r="BE963" s="133"/>
      <c r="BF963" s="165"/>
      <c r="BG963" s="140"/>
      <c r="BH963" s="140"/>
      <c r="BI963" s="133"/>
      <c r="BJ963" s="133"/>
      <c r="BK963" s="133"/>
      <c r="BL963" s="133"/>
      <c r="BM963" s="133"/>
      <c r="BN963" s="133"/>
      <c r="BO963" s="133"/>
      <c r="BP963" s="133"/>
    </row>
    <row r="964" spans="1:68" ht="13.5" customHeight="1" x14ac:dyDescent="0.3">
      <c r="A964" s="133"/>
      <c r="B964" s="136"/>
      <c r="C964" s="140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  <c r="AE964" s="133"/>
      <c r="AF964" s="133"/>
      <c r="AG964" s="133"/>
      <c r="AH964" s="133"/>
      <c r="AI964" s="133"/>
      <c r="AJ964" s="133"/>
      <c r="AK964" s="133"/>
      <c r="AL964" s="133"/>
      <c r="AM964" s="133"/>
      <c r="AN964" s="133"/>
      <c r="AO964" s="133"/>
      <c r="AP964" s="133"/>
      <c r="AQ964" s="133"/>
      <c r="AR964" s="133"/>
      <c r="AS964" s="133"/>
      <c r="AT964" s="133"/>
      <c r="AU964" s="133"/>
      <c r="AV964" s="133"/>
      <c r="AW964" s="133"/>
      <c r="AX964" s="133"/>
      <c r="AY964" s="133"/>
      <c r="AZ964" s="133"/>
      <c r="BA964" s="133"/>
      <c r="BB964" s="133"/>
      <c r="BC964" s="133"/>
      <c r="BD964" s="133"/>
      <c r="BE964" s="133"/>
      <c r="BF964" s="165"/>
      <c r="BG964" s="140"/>
      <c r="BH964" s="140"/>
      <c r="BI964" s="133"/>
      <c r="BJ964" s="133"/>
      <c r="BK964" s="133"/>
      <c r="BL964" s="133"/>
      <c r="BM964" s="133"/>
      <c r="BN964" s="133"/>
      <c r="BO964" s="133"/>
      <c r="BP964" s="133"/>
    </row>
    <row r="965" spans="1:68" ht="13.5" customHeight="1" x14ac:dyDescent="0.3">
      <c r="A965" s="133"/>
      <c r="B965" s="136"/>
      <c r="C965" s="140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  <c r="AE965" s="133"/>
      <c r="AF965" s="133"/>
      <c r="AG965" s="133"/>
      <c r="AH965" s="133"/>
      <c r="AI965" s="133"/>
      <c r="AJ965" s="133"/>
      <c r="AK965" s="133"/>
      <c r="AL965" s="133"/>
      <c r="AM965" s="133"/>
      <c r="AN965" s="133"/>
      <c r="AO965" s="133"/>
      <c r="AP965" s="133"/>
      <c r="AQ965" s="133"/>
      <c r="AR965" s="133"/>
      <c r="AS965" s="133"/>
      <c r="AT965" s="133"/>
      <c r="AU965" s="133"/>
      <c r="AV965" s="133"/>
      <c r="AW965" s="133"/>
      <c r="AX965" s="133"/>
      <c r="AY965" s="133"/>
      <c r="AZ965" s="133"/>
      <c r="BA965" s="133"/>
      <c r="BB965" s="133"/>
      <c r="BC965" s="133"/>
      <c r="BD965" s="133"/>
      <c r="BE965" s="133"/>
      <c r="BF965" s="165"/>
      <c r="BG965" s="140"/>
      <c r="BH965" s="140"/>
      <c r="BI965" s="133"/>
      <c r="BJ965" s="133"/>
      <c r="BK965" s="133"/>
      <c r="BL965" s="133"/>
      <c r="BM965" s="133"/>
      <c r="BN965" s="133"/>
      <c r="BO965" s="133"/>
      <c r="BP965" s="133"/>
    </row>
    <row r="966" spans="1:68" ht="13.5" customHeight="1" x14ac:dyDescent="0.3">
      <c r="A966" s="133"/>
      <c r="B966" s="136"/>
      <c r="C966" s="140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  <c r="AE966" s="133"/>
      <c r="AF966" s="133"/>
      <c r="AG966" s="133"/>
      <c r="AH966" s="133"/>
      <c r="AI966" s="133"/>
      <c r="AJ966" s="133"/>
      <c r="AK966" s="133"/>
      <c r="AL966" s="133"/>
      <c r="AM966" s="133"/>
      <c r="AN966" s="133"/>
      <c r="AO966" s="133"/>
      <c r="AP966" s="133"/>
      <c r="AQ966" s="133"/>
      <c r="AR966" s="133"/>
      <c r="AS966" s="133"/>
      <c r="AT966" s="133"/>
      <c r="AU966" s="133"/>
      <c r="AV966" s="133"/>
      <c r="AW966" s="133"/>
      <c r="AX966" s="133"/>
      <c r="AY966" s="133"/>
      <c r="AZ966" s="133"/>
      <c r="BA966" s="133"/>
      <c r="BB966" s="133"/>
      <c r="BC966" s="133"/>
      <c r="BD966" s="133"/>
      <c r="BE966" s="133"/>
      <c r="BF966" s="165"/>
      <c r="BG966" s="140"/>
      <c r="BH966" s="140"/>
      <c r="BI966" s="133"/>
      <c r="BJ966" s="133"/>
      <c r="BK966" s="133"/>
      <c r="BL966" s="133"/>
      <c r="BM966" s="133"/>
      <c r="BN966" s="133"/>
      <c r="BO966" s="133"/>
      <c r="BP966" s="133"/>
    </row>
    <row r="967" spans="1:68" ht="13.5" customHeight="1" x14ac:dyDescent="0.3">
      <c r="A967" s="133"/>
      <c r="B967" s="136"/>
      <c r="C967" s="140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133"/>
      <c r="AF967" s="133"/>
      <c r="AG967" s="133"/>
      <c r="AH967" s="133"/>
      <c r="AI967" s="133"/>
      <c r="AJ967" s="133"/>
      <c r="AK967" s="133"/>
      <c r="AL967" s="133"/>
      <c r="AM967" s="133"/>
      <c r="AN967" s="133"/>
      <c r="AO967" s="133"/>
      <c r="AP967" s="133"/>
      <c r="AQ967" s="133"/>
      <c r="AR967" s="133"/>
      <c r="AS967" s="133"/>
      <c r="AT967" s="133"/>
      <c r="AU967" s="133"/>
      <c r="AV967" s="133"/>
      <c r="AW967" s="133"/>
      <c r="AX967" s="133"/>
      <c r="AY967" s="133"/>
      <c r="AZ967" s="133"/>
      <c r="BA967" s="133"/>
      <c r="BB967" s="133"/>
      <c r="BC967" s="133"/>
      <c r="BD967" s="133"/>
      <c r="BE967" s="133"/>
      <c r="BF967" s="165"/>
      <c r="BG967" s="140"/>
      <c r="BH967" s="140"/>
      <c r="BI967" s="133"/>
      <c r="BJ967" s="133"/>
      <c r="BK967" s="133"/>
      <c r="BL967" s="133"/>
      <c r="BM967" s="133"/>
      <c r="BN967" s="133"/>
      <c r="BO967" s="133"/>
      <c r="BP967" s="133"/>
    </row>
    <row r="968" spans="1:68" ht="13.5" customHeight="1" x14ac:dyDescent="0.3">
      <c r="A968" s="133"/>
      <c r="B968" s="136"/>
      <c r="C968" s="140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133"/>
      <c r="AF968" s="133"/>
      <c r="AG968" s="133"/>
      <c r="AH968" s="133"/>
      <c r="AI968" s="133"/>
      <c r="AJ968" s="133"/>
      <c r="AK968" s="133"/>
      <c r="AL968" s="133"/>
      <c r="AM968" s="133"/>
      <c r="AN968" s="133"/>
      <c r="AO968" s="133"/>
      <c r="AP968" s="133"/>
      <c r="AQ968" s="133"/>
      <c r="AR968" s="133"/>
      <c r="AS968" s="133"/>
      <c r="AT968" s="133"/>
      <c r="AU968" s="133"/>
      <c r="AV968" s="133"/>
      <c r="AW968" s="133"/>
      <c r="AX968" s="133"/>
      <c r="AY968" s="133"/>
      <c r="AZ968" s="133"/>
      <c r="BA968" s="133"/>
      <c r="BB968" s="133"/>
      <c r="BC968" s="133"/>
      <c r="BD968" s="133"/>
      <c r="BE968" s="133"/>
      <c r="BF968" s="165"/>
      <c r="BG968" s="140"/>
      <c r="BH968" s="140"/>
      <c r="BI968" s="133"/>
      <c r="BJ968" s="133"/>
      <c r="BK968" s="133"/>
      <c r="BL968" s="133"/>
      <c r="BM968" s="133"/>
      <c r="BN968" s="133"/>
      <c r="BO968" s="133"/>
      <c r="BP968" s="133"/>
    </row>
    <row r="969" spans="1:68" ht="13.5" customHeight="1" x14ac:dyDescent="0.3">
      <c r="A969" s="133"/>
      <c r="B969" s="136"/>
      <c r="C969" s="140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133"/>
      <c r="AF969" s="133"/>
      <c r="AG969" s="133"/>
      <c r="AH969" s="133"/>
      <c r="AI969" s="133"/>
      <c r="AJ969" s="133"/>
      <c r="AK969" s="133"/>
      <c r="AL969" s="133"/>
      <c r="AM969" s="133"/>
      <c r="AN969" s="133"/>
      <c r="AO969" s="133"/>
      <c r="AP969" s="133"/>
      <c r="AQ969" s="133"/>
      <c r="AR969" s="133"/>
      <c r="AS969" s="133"/>
      <c r="AT969" s="133"/>
      <c r="AU969" s="133"/>
      <c r="AV969" s="133"/>
      <c r="AW969" s="133"/>
      <c r="AX969" s="133"/>
      <c r="AY969" s="133"/>
      <c r="AZ969" s="133"/>
      <c r="BA969" s="133"/>
      <c r="BB969" s="133"/>
      <c r="BC969" s="133"/>
      <c r="BD969" s="133"/>
      <c r="BE969" s="133"/>
      <c r="BF969" s="165"/>
      <c r="BG969" s="140"/>
      <c r="BH969" s="140"/>
      <c r="BI969" s="133"/>
      <c r="BJ969" s="133"/>
      <c r="BK969" s="133"/>
      <c r="BL969" s="133"/>
      <c r="BM969" s="133"/>
      <c r="BN969" s="133"/>
      <c r="BO969" s="133"/>
      <c r="BP969" s="133"/>
    </row>
    <row r="970" spans="1:68" ht="13.5" customHeight="1" x14ac:dyDescent="0.3">
      <c r="A970" s="133"/>
      <c r="B970" s="136"/>
      <c r="C970" s="140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133"/>
      <c r="AF970" s="133"/>
      <c r="AG970" s="133"/>
      <c r="AH970" s="133"/>
      <c r="AI970" s="133"/>
      <c r="AJ970" s="133"/>
      <c r="AK970" s="133"/>
      <c r="AL970" s="133"/>
      <c r="AM970" s="133"/>
      <c r="AN970" s="133"/>
      <c r="AO970" s="133"/>
      <c r="AP970" s="133"/>
      <c r="AQ970" s="133"/>
      <c r="AR970" s="133"/>
      <c r="AS970" s="133"/>
      <c r="AT970" s="133"/>
      <c r="AU970" s="133"/>
      <c r="AV970" s="133"/>
      <c r="AW970" s="133"/>
      <c r="AX970" s="133"/>
      <c r="AY970" s="133"/>
      <c r="AZ970" s="133"/>
      <c r="BA970" s="133"/>
      <c r="BB970" s="133"/>
      <c r="BC970" s="133"/>
      <c r="BD970" s="133"/>
      <c r="BE970" s="133"/>
      <c r="BF970" s="165"/>
      <c r="BG970" s="140"/>
      <c r="BH970" s="140"/>
      <c r="BI970" s="133"/>
      <c r="BJ970" s="133"/>
      <c r="BK970" s="133"/>
      <c r="BL970" s="133"/>
      <c r="BM970" s="133"/>
      <c r="BN970" s="133"/>
      <c r="BO970" s="133"/>
      <c r="BP970" s="133"/>
    </row>
    <row r="971" spans="1:68" ht="13.5" customHeight="1" x14ac:dyDescent="0.3">
      <c r="A971" s="133"/>
      <c r="B971" s="136"/>
      <c r="C971" s="140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133"/>
      <c r="AF971" s="133"/>
      <c r="AG971" s="133"/>
      <c r="AH971" s="133"/>
      <c r="AI971" s="133"/>
      <c r="AJ971" s="133"/>
      <c r="AK971" s="133"/>
      <c r="AL971" s="133"/>
      <c r="AM971" s="133"/>
      <c r="AN971" s="133"/>
      <c r="AO971" s="133"/>
      <c r="AP971" s="133"/>
      <c r="AQ971" s="133"/>
      <c r="AR971" s="133"/>
      <c r="AS971" s="133"/>
      <c r="AT971" s="133"/>
      <c r="AU971" s="133"/>
      <c r="AV971" s="133"/>
      <c r="AW971" s="133"/>
      <c r="AX971" s="133"/>
      <c r="AY971" s="133"/>
      <c r="AZ971" s="133"/>
      <c r="BA971" s="133"/>
      <c r="BB971" s="133"/>
      <c r="BC971" s="133"/>
      <c r="BD971" s="133"/>
      <c r="BE971" s="133"/>
      <c r="BF971" s="165"/>
      <c r="BG971" s="140"/>
      <c r="BH971" s="140"/>
      <c r="BI971" s="133"/>
      <c r="BJ971" s="133"/>
      <c r="BK971" s="133"/>
      <c r="BL971" s="133"/>
      <c r="BM971" s="133"/>
      <c r="BN971" s="133"/>
      <c r="BO971" s="133"/>
      <c r="BP971" s="133"/>
    </row>
    <row r="972" spans="1:68" ht="13.5" customHeight="1" x14ac:dyDescent="0.3">
      <c r="A972" s="133"/>
      <c r="B972" s="136"/>
      <c r="C972" s="140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133"/>
      <c r="AF972" s="133"/>
      <c r="AG972" s="133"/>
      <c r="AH972" s="133"/>
      <c r="AI972" s="133"/>
      <c r="AJ972" s="133"/>
      <c r="AK972" s="133"/>
      <c r="AL972" s="133"/>
      <c r="AM972" s="133"/>
      <c r="AN972" s="133"/>
      <c r="AO972" s="133"/>
      <c r="AP972" s="133"/>
      <c r="AQ972" s="133"/>
      <c r="AR972" s="133"/>
      <c r="AS972" s="133"/>
      <c r="AT972" s="133"/>
      <c r="AU972" s="133"/>
      <c r="AV972" s="133"/>
      <c r="AW972" s="133"/>
      <c r="AX972" s="133"/>
      <c r="AY972" s="133"/>
      <c r="AZ972" s="133"/>
      <c r="BA972" s="133"/>
      <c r="BB972" s="133"/>
      <c r="BC972" s="133"/>
      <c r="BD972" s="133"/>
      <c r="BE972" s="133"/>
      <c r="BF972" s="165"/>
      <c r="BG972" s="140"/>
      <c r="BH972" s="140"/>
      <c r="BI972" s="133"/>
      <c r="BJ972" s="133"/>
      <c r="BK972" s="133"/>
      <c r="BL972" s="133"/>
      <c r="BM972" s="133"/>
      <c r="BN972" s="133"/>
      <c r="BO972" s="133"/>
      <c r="BP972" s="133"/>
    </row>
    <row r="973" spans="1:68" ht="13.5" customHeight="1" x14ac:dyDescent="0.3">
      <c r="A973" s="133"/>
      <c r="B973" s="136"/>
      <c r="C973" s="140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133"/>
      <c r="AF973" s="133"/>
      <c r="AG973" s="133"/>
      <c r="AH973" s="133"/>
      <c r="AI973" s="133"/>
      <c r="AJ973" s="133"/>
      <c r="AK973" s="133"/>
      <c r="AL973" s="133"/>
      <c r="AM973" s="133"/>
      <c r="AN973" s="133"/>
      <c r="AO973" s="133"/>
      <c r="AP973" s="133"/>
      <c r="AQ973" s="133"/>
      <c r="AR973" s="133"/>
      <c r="AS973" s="133"/>
      <c r="AT973" s="133"/>
      <c r="AU973" s="133"/>
      <c r="AV973" s="133"/>
      <c r="AW973" s="133"/>
      <c r="AX973" s="133"/>
      <c r="AY973" s="133"/>
      <c r="AZ973" s="133"/>
      <c r="BA973" s="133"/>
      <c r="BB973" s="133"/>
      <c r="BC973" s="133"/>
      <c r="BD973" s="133"/>
      <c r="BE973" s="133"/>
      <c r="BF973" s="165"/>
      <c r="BG973" s="140"/>
      <c r="BH973" s="140"/>
      <c r="BI973" s="133"/>
      <c r="BJ973" s="133"/>
      <c r="BK973" s="133"/>
      <c r="BL973" s="133"/>
      <c r="BM973" s="133"/>
      <c r="BN973" s="133"/>
      <c r="BO973" s="133"/>
      <c r="BP973" s="133"/>
    </row>
    <row r="974" spans="1:68" ht="13.5" customHeight="1" x14ac:dyDescent="0.3">
      <c r="A974" s="133"/>
      <c r="B974" s="136"/>
      <c r="C974" s="140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133"/>
      <c r="AF974" s="133"/>
      <c r="AG974" s="133"/>
      <c r="AH974" s="133"/>
      <c r="AI974" s="133"/>
      <c r="AJ974" s="133"/>
      <c r="AK974" s="133"/>
      <c r="AL974" s="133"/>
      <c r="AM974" s="133"/>
      <c r="AN974" s="133"/>
      <c r="AO974" s="133"/>
      <c r="AP974" s="133"/>
      <c r="AQ974" s="133"/>
      <c r="AR974" s="133"/>
      <c r="AS974" s="133"/>
      <c r="AT974" s="133"/>
      <c r="AU974" s="133"/>
      <c r="AV974" s="133"/>
      <c r="AW974" s="133"/>
      <c r="AX974" s="133"/>
      <c r="AY974" s="133"/>
      <c r="AZ974" s="133"/>
      <c r="BA974" s="133"/>
      <c r="BB974" s="133"/>
      <c r="BC974" s="133"/>
      <c r="BD974" s="133"/>
      <c r="BE974" s="133"/>
      <c r="BF974" s="165"/>
      <c r="BG974" s="140"/>
      <c r="BH974" s="140"/>
      <c r="BI974" s="133"/>
      <c r="BJ974" s="133"/>
      <c r="BK974" s="133"/>
      <c r="BL974" s="133"/>
      <c r="BM974" s="133"/>
      <c r="BN974" s="133"/>
      <c r="BO974" s="133"/>
      <c r="BP974" s="133"/>
    </row>
    <row r="975" spans="1:68" ht="13.5" customHeight="1" x14ac:dyDescent="0.3">
      <c r="A975" s="133"/>
      <c r="B975" s="136"/>
      <c r="C975" s="140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133"/>
      <c r="AF975" s="133"/>
      <c r="AG975" s="133"/>
      <c r="AH975" s="133"/>
      <c r="AI975" s="133"/>
      <c r="AJ975" s="133"/>
      <c r="AK975" s="133"/>
      <c r="AL975" s="133"/>
      <c r="AM975" s="133"/>
      <c r="AN975" s="133"/>
      <c r="AO975" s="133"/>
      <c r="AP975" s="133"/>
      <c r="AQ975" s="133"/>
      <c r="AR975" s="133"/>
      <c r="AS975" s="133"/>
      <c r="AT975" s="133"/>
      <c r="AU975" s="133"/>
      <c r="AV975" s="133"/>
      <c r="AW975" s="133"/>
      <c r="AX975" s="133"/>
      <c r="AY975" s="133"/>
      <c r="AZ975" s="133"/>
      <c r="BA975" s="133"/>
      <c r="BB975" s="133"/>
      <c r="BC975" s="133"/>
      <c r="BD975" s="133"/>
      <c r="BE975" s="133"/>
      <c r="BF975" s="165"/>
      <c r="BG975" s="140"/>
      <c r="BH975" s="140"/>
      <c r="BI975" s="133"/>
      <c r="BJ975" s="133"/>
      <c r="BK975" s="133"/>
      <c r="BL975" s="133"/>
      <c r="BM975" s="133"/>
      <c r="BN975" s="133"/>
      <c r="BO975" s="133"/>
      <c r="BP975" s="133"/>
    </row>
    <row r="976" spans="1:68" ht="13.5" customHeight="1" x14ac:dyDescent="0.3">
      <c r="A976" s="133"/>
      <c r="B976" s="136"/>
      <c r="C976" s="140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133"/>
      <c r="AF976" s="133"/>
      <c r="AG976" s="133"/>
      <c r="AH976" s="133"/>
      <c r="AI976" s="133"/>
      <c r="AJ976" s="133"/>
      <c r="AK976" s="133"/>
      <c r="AL976" s="133"/>
      <c r="AM976" s="133"/>
      <c r="AN976" s="133"/>
      <c r="AO976" s="133"/>
      <c r="AP976" s="133"/>
      <c r="AQ976" s="133"/>
      <c r="AR976" s="133"/>
      <c r="AS976" s="133"/>
      <c r="AT976" s="133"/>
      <c r="AU976" s="133"/>
      <c r="AV976" s="133"/>
      <c r="AW976" s="133"/>
      <c r="AX976" s="133"/>
      <c r="AY976" s="133"/>
      <c r="AZ976" s="133"/>
      <c r="BA976" s="133"/>
      <c r="BB976" s="133"/>
      <c r="BC976" s="133"/>
      <c r="BD976" s="133"/>
      <c r="BE976" s="133"/>
      <c r="BF976" s="165"/>
      <c r="BG976" s="140"/>
      <c r="BH976" s="140"/>
      <c r="BI976" s="133"/>
      <c r="BJ976" s="133"/>
      <c r="BK976" s="133"/>
      <c r="BL976" s="133"/>
      <c r="BM976" s="133"/>
      <c r="BN976" s="133"/>
      <c r="BO976" s="133"/>
      <c r="BP976" s="133"/>
    </row>
    <row r="977" spans="1:68" ht="13.5" customHeight="1" x14ac:dyDescent="0.3">
      <c r="A977" s="133"/>
      <c r="B977" s="136"/>
      <c r="C977" s="140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  <c r="AE977" s="133"/>
      <c r="AF977" s="133"/>
      <c r="AG977" s="133"/>
      <c r="AH977" s="133"/>
      <c r="AI977" s="133"/>
      <c r="AJ977" s="133"/>
      <c r="AK977" s="133"/>
      <c r="AL977" s="133"/>
      <c r="AM977" s="133"/>
      <c r="AN977" s="133"/>
      <c r="AO977" s="133"/>
      <c r="AP977" s="133"/>
      <c r="AQ977" s="133"/>
      <c r="AR977" s="133"/>
      <c r="AS977" s="133"/>
      <c r="AT977" s="133"/>
      <c r="AU977" s="133"/>
      <c r="AV977" s="133"/>
      <c r="AW977" s="133"/>
      <c r="AX977" s="133"/>
      <c r="AY977" s="133"/>
      <c r="AZ977" s="133"/>
      <c r="BA977" s="133"/>
      <c r="BB977" s="133"/>
      <c r="BC977" s="133"/>
      <c r="BD977" s="133"/>
      <c r="BE977" s="133"/>
      <c r="BF977" s="165"/>
      <c r="BG977" s="140"/>
      <c r="BH977" s="140"/>
      <c r="BI977" s="133"/>
      <c r="BJ977" s="133"/>
      <c r="BK977" s="133"/>
      <c r="BL977" s="133"/>
      <c r="BM977" s="133"/>
      <c r="BN977" s="133"/>
      <c r="BO977" s="133"/>
      <c r="BP977" s="133"/>
    </row>
    <row r="978" spans="1:68" ht="13.5" customHeight="1" x14ac:dyDescent="0.3">
      <c r="A978" s="133"/>
      <c r="B978" s="136"/>
      <c r="C978" s="140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  <c r="AE978" s="133"/>
      <c r="AF978" s="133"/>
      <c r="AG978" s="133"/>
      <c r="AH978" s="133"/>
      <c r="AI978" s="133"/>
      <c r="AJ978" s="133"/>
      <c r="AK978" s="133"/>
      <c r="AL978" s="133"/>
      <c r="AM978" s="133"/>
      <c r="AN978" s="133"/>
      <c r="AO978" s="133"/>
      <c r="AP978" s="133"/>
      <c r="AQ978" s="133"/>
      <c r="AR978" s="133"/>
      <c r="AS978" s="133"/>
      <c r="AT978" s="133"/>
      <c r="AU978" s="133"/>
      <c r="AV978" s="133"/>
      <c r="AW978" s="133"/>
      <c r="AX978" s="133"/>
      <c r="AY978" s="133"/>
      <c r="AZ978" s="133"/>
      <c r="BA978" s="133"/>
      <c r="BB978" s="133"/>
      <c r="BC978" s="133"/>
      <c r="BD978" s="133"/>
      <c r="BE978" s="133"/>
      <c r="BF978" s="165"/>
      <c r="BG978" s="140"/>
      <c r="BH978" s="140"/>
      <c r="BI978" s="133"/>
      <c r="BJ978" s="133"/>
      <c r="BK978" s="133"/>
      <c r="BL978" s="133"/>
      <c r="BM978" s="133"/>
      <c r="BN978" s="133"/>
      <c r="BO978" s="133"/>
      <c r="BP978" s="133"/>
    </row>
    <row r="979" spans="1:68" ht="13.5" customHeight="1" x14ac:dyDescent="0.3">
      <c r="A979" s="133"/>
      <c r="B979" s="136"/>
      <c r="C979" s="140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133"/>
      <c r="AF979" s="133"/>
      <c r="AG979" s="133"/>
      <c r="AH979" s="133"/>
      <c r="AI979" s="133"/>
      <c r="AJ979" s="133"/>
      <c r="AK979" s="133"/>
      <c r="AL979" s="133"/>
      <c r="AM979" s="133"/>
      <c r="AN979" s="133"/>
      <c r="AO979" s="133"/>
      <c r="AP979" s="133"/>
      <c r="AQ979" s="133"/>
      <c r="AR979" s="133"/>
      <c r="AS979" s="133"/>
      <c r="AT979" s="133"/>
      <c r="AU979" s="133"/>
      <c r="AV979" s="133"/>
      <c r="AW979" s="133"/>
      <c r="AX979" s="133"/>
      <c r="AY979" s="133"/>
      <c r="AZ979" s="133"/>
      <c r="BA979" s="133"/>
      <c r="BB979" s="133"/>
      <c r="BC979" s="133"/>
      <c r="BD979" s="133"/>
      <c r="BE979" s="133"/>
      <c r="BF979" s="165"/>
      <c r="BG979" s="140"/>
      <c r="BH979" s="140"/>
      <c r="BI979" s="133"/>
      <c r="BJ979" s="133"/>
      <c r="BK979" s="133"/>
      <c r="BL979" s="133"/>
      <c r="BM979" s="133"/>
      <c r="BN979" s="133"/>
      <c r="BO979" s="133"/>
      <c r="BP979" s="133"/>
    </row>
    <row r="980" spans="1:68" ht="13.5" customHeight="1" x14ac:dyDescent="0.3">
      <c r="A980" s="133"/>
      <c r="B980" s="136"/>
      <c r="C980" s="140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133"/>
      <c r="AF980" s="133"/>
      <c r="AG980" s="133"/>
      <c r="AH980" s="133"/>
      <c r="AI980" s="133"/>
      <c r="AJ980" s="133"/>
      <c r="AK980" s="133"/>
      <c r="AL980" s="133"/>
      <c r="AM980" s="133"/>
      <c r="AN980" s="133"/>
      <c r="AO980" s="133"/>
      <c r="AP980" s="133"/>
      <c r="AQ980" s="133"/>
      <c r="AR980" s="133"/>
      <c r="AS980" s="133"/>
      <c r="AT980" s="133"/>
      <c r="AU980" s="133"/>
      <c r="AV980" s="133"/>
      <c r="AW980" s="133"/>
      <c r="AX980" s="133"/>
      <c r="AY980" s="133"/>
      <c r="AZ980" s="133"/>
      <c r="BA980" s="133"/>
      <c r="BB980" s="133"/>
      <c r="BC980" s="133"/>
      <c r="BD980" s="133"/>
      <c r="BE980" s="133"/>
      <c r="BF980" s="165"/>
      <c r="BG980" s="140"/>
      <c r="BH980" s="140"/>
      <c r="BI980" s="133"/>
      <c r="BJ980" s="133"/>
      <c r="BK980" s="133"/>
      <c r="BL980" s="133"/>
      <c r="BM980" s="133"/>
      <c r="BN980" s="133"/>
      <c r="BO980" s="133"/>
      <c r="BP980" s="133"/>
    </row>
    <row r="981" spans="1:68" ht="13.5" customHeight="1" x14ac:dyDescent="0.3">
      <c r="A981" s="133"/>
      <c r="B981" s="136"/>
      <c r="C981" s="140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  <c r="AD981" s="133"/>
      <c r="AE981" s="133"/>
      <c r="AF981" s="133"/>
      <c r="AG981" s="133"/>
      <c r="AH981" s="133"/>
      <c r="AI981" s="133"/>
      <c r="AJ981" s="133"/>
      <c r="AK981" s="133"/>
      <c r="AL981" s="133"/>
      <c r="AM981" s="133"/>
      <c r="AN981" s="133"/>
      <c r="AO981" s="133"/>
      <c r="AP981" s="133"/>
      <c r="AQ981" s="133"/>
      <c r="AR981" s="133"/>
      <c r="AS981" s="133"/>
      <c r="AT981" s="133"/>
      <c r="AU981" s="133"/>
      <c r="AV981" s="133"/>
      <c r="AW981" s="133"/>
      <c r="AX981" s="133"/>
      <c r="AY981" s="133"/>
      <c r="AZ981" s="133"/>
      <c r="BA981" s="133"/>
      <c r="BB981" s="133"/>
      <c r="BC981" s="133"/>
      <c r="BD981" s="133"/>
      <c r="BE981" s="133"/>
      <c r="BF981" s="165"/>
      <c r="BG981" s="140"/>
      <c r="BH981" s="140"/>
      <c r="BI981" s="133"/>
      <c r="BJ981" s="133"/>
      <c r="BK981" s="133"/>
      <c r="BL981" s="133"/>
      <c r="BM981" s="133"/>
      <c r="BN981" s="133"/>
      <c r="BO981" s="133"/>
      <c r="BP981" s="133"/>
    </row>
    <row r="982" spans="1:68" ht="13.5" customHeight="1" x14ac:dyDescent="0.3">
      <c r="A982" s="133"/>
      <c r="B982" s="136"/>
      <c r="C982" s="140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  <c r="AD982" s="133"/>
      <c r="AE982" s="133"/>
      <c r="AF982" s="133"/>
      <c r="AG982" s="133"/>
      <c r="AH982" s="133"/>
      <c r="AI982" s="133"/>
      <c r="AJ982" s="133"/>
      <c r="AK982" s="133"/>
      <c r="AL982" s="133"/>
      <c r="AM982" s="133"/>
      <c r="AN982" s="133"/>
      <c r="AO982" s="133"/>
      <c r="AP982" s="133"/>
      <c r="AQ982" s="133"/>
      <c r="AR982" s="133"/>
      <c r="AS982" s="133"/>
      <c r="AT982" s="133"/>
      <c r="AU982" s="133"/>
      <c r="AV982" s="133"/>
      <c r="AW982" s="133"/>
      <c r="AX982" s="133"/>
      <c r="AY982" s="133"/>
      <c r="AZ982" s="133"/>
      <c r="BA982" s="133"/>
      <c r="BB982" s="133"/>
      <c r="BC982" s="133"/>
      <c r="BD982" s="133"/>
      <c r="BE982" s="133"/>
      <c r="BF982" s="165"/>
      <c r="BG982" s="140"/>
      <c r="BH982" s="140"/>
      <c r="BI982" s="133"/>
      <c r="BJ982" s="133"/>
      <c r="BK982" s="133"/>
      <c r="BL982" s="133"/>
      <c r="BM982" s="133"/>
      <c r="BN982" s="133"/>
      <c r="BO982" s="133"/>
      <c r="BP982" s="133"/>
    </row>
    <row r="983" spans="1:68" ht="13.5" customHeight="1" x14ac:dyDescent="0.3">
      <c r="A983" s="133"/>
      <c r="B983" s="136"/>
      <c r="C983" s="140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  <c r="AD983" s="133"/>
      <c r="AE983" s="133"/>
      <c r="AF983" s="133"/>
      <c r="AG983" s="133"/>
      <c r="AH983" s="133"/>
      <c r="AI983" s="133"/>
      <c r="AJ983" s="133"/>
      <c r="AK983" s="133"/>
      <c r="AL983" s="133"/>
      <c r="AM983" s="133"/>
      <c r="AN983" s="133"/>
      <c r="AO983" s="133"/>
      <c r="AP983" s="133"/>
      <c r="AQ983" s="133"/>
      <c r="AR983" s="133"/>
      <c r="AS983" s="133"/>
      <c r="AT983" s="133"/>
      <c r="AU983" s="133"/>
      <c r="AV983" s="133"/>
      <c r="AW983" s="133"/>
      <c r="AX983" s="133"/>
      <c r="AY983" s="133"/>
      <c r="AZ983" s="133"/>
      <c r="BA983" s="133"/>
      <c r="BB983" s="133"/>
      <c r="BC983" s="133"/>
      <c r="BD983" s="133"/>
      <c r="BE983" s="133"/>
      <c r="BF983" s="165"/>
      <c r="BG983" s="140"/>
      <c r="BH983" s="140"/>
      <c r="BI983" s="133"/>
      <c r="BJ983" s="133"/>
      <c r="BK983" s="133"/>
      <c r="BL983" s="133"/>
      <c r="BM983" s="133"/>
      <c r="BN983" s="133"/>
      <c r="BO983" s="133"/>
      <c r="BP983" s="133"/>
    </row>
    <row r="984" spans="1:68" ht="13.5" customHeight="1" x14ac:dyDescent="0.3">
      <c r="A984" s="133"/>
      <c r="B984" s="136"/>
      <c r="C984" s="140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  <c r="AD984" s="133"/>
      <c r="AE984" s="133"/>
      <c r="AF984" s="133"/>
      <c r="AG984" s="133"/>
      <c r="AH984" s="133"/>
      <c r="AI984" s="133"/>
      <c r="AJ984" s="133"/>
      <c r="AK984" s="133"/>
      <c r="AL984" s="133"/>
      <c r="AM984" s="133"/>
      <c r="AN984" s="133"/>
      <c r="AO984" s="133"/>
      <c r="AP984" s="133"/>
      <c r="AQ984" s="133"/>
      <c r="AR984" s="133"/>
      <c r="AS984" s="133"/>
      <c r="AT984" s="133"/>
      <c r="AU984" s="133"/>
      <c r="AV984" s="133"/>
      <c r="AW984" s="133"/>
      <c r="AX984" s="133"/>
      <c r="AY984" s="133"/>
      <c r="AZ984" s="133"/>
      <c r="BA984" s="133"/>
      <c r="BB984" s="133"/>
      <c r="BC984" s="133"/>
      <c r="BD984" s="133"/>
      <c r="BE984" s="133"/>
      <c r="BF984" s="165"/>
      <c r="BG984" s="140"/>
      <c r="BH984" s="140"/>
      <c r="BI984" s="133"/>
      <c r="BJ984" s="133"/>
      <c r="BK984" s="133"/>
      <c r="BL984" s="133"/>
      <c r="BM984" s="133"/>
      <c r="BN984" s="133"/>
      <c r="BO984" s="133"/>
      <c r="BP984" s="133"/>
    </row>
    <row r="985" spans="1:68" ht="13.5" customHeight="1" x14ac:dyDescent="0.3">
      <c r="A985" s="133"/>
      <c r="B985" s="136"/>
      <c r="C985" s="140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  <c r="AD985" s="133"/>
      <c r="AE985" s="133"/>
      <c r="AF985" s="133"/>
      <c r="AG985" s="133"/>
      <c r="AH985" s="133"/>
      <c r="AI985" s="133"/>
      <c r="AJ985" s="133"/>
      <c r="AK985" s="133"/>
      <c r="AL985" s="133"/>
      <c r="AM985" s="133"/>
      <c r="AN985" s="133"/>
      <c r="AO985" s="133"/>
      <c r="AP985" s="133"/>
      <c r="AQ985" s="133"/>
      <c r="AR985" s="133"/>
      <c r="AS985" s="133"/>
      <c r="AT985" s="133"/>
      <c r="AU985" s="133"/>
      <c r="AV985" s="133"/>
      <c r="AW985" s="133"/>
      <c r="AX985" s="133"/>
      <c r="AY985" s="133"/>
      <c r="AZ985" s="133"/>
      <c r="BA985" s="133"/>
      <c r="BB985" s="133"/>
      <c r="BC985" s="133"/>
      <c r="BD985" s="133"/>
      <c r="BE985" s="133"/>
      <c r="BF985" s="165"/>
      <c r="BG985" s="140"/>
      <c r="BH985" s="140"/>
      <c r="BI985" s="133"/>
      <c r="BJ985" s="133"/>
      <c r="BK985" s="133"/>
      <c r="BL985" s="133"/>
      <c r="BM985" s="133"/>
      <c r="BN985" s="133"/>
      <c r="BO985" s="133"/>
      <c r="BP985" s="133"/>
    </row>
  </sheetData>
  <mergeCells count="13">
    <mergeCell ref="BI1:BP1"/>
    <mergeCell ref="BG459:BG460"/>
    <mergeCell ref="BH459:BH460"/>
    <mergeCell ref="D1:E1"/>
    <mergeCell ref="K1:P1"/>
    <mergeCell ref="Q1:T1"/>
    <mergeCell ref="U1:X1"/>
    <mergeCell ref="AC1:AE1"/>
    <mergeCell ref="AI1:AL1"/>
    <mergeCell ref="AM1:AP1"/>
    <mergeCell ref="AR1:AS1"/>
    <mergeCell ref="AW1:AZ1"/>
    <mergeCell ref="BA1:BD1"/>
  </mergeCells>
  <pageMargins left="0.7" right="0.7" top="0.75" bottom="0.75" header="0" footer="0"/>
  <pageSetup orientation="portrait"/>
  <headerFooter>
    <oddFooter>&amp;C000000&amp;P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A1079"/>
  <sheetViews>
    <sheetView workbookViewId="0">
      <pane xSplit="5" ySplit="3" topLeftCell="AM163" activePane="bottomRight" state="frozen"/>
      <selection pane="topRight" activeCell="F1" sqref="F1"/>
      <selection pane="bottomLeft" activeCell="A4" sqref="A4"/>
      <selection pane="bottomRight" activeCell="S1" sqref="S1:V1"/>
    </sheetView>
  </sheetViews>
  <sheetFormatPr defaultColWidth="14.44140625" defaultRowHeight="15" customHeight="1" x14ac:dyDescent="0.3"/>
  <cols>
    <col min="1" max="1" width="8.88671875" style="51" customWidth="1"/>
    <col min="2" max="2" width="24.109375" style="51" customWidth="1"/>
    <col min="3" max="3" width="13.33203125" style="51" customWidth="1"/>
    <col min="4" max="4" width="23.21875" style="51" customWidth="1"/>
    <col min="5" max="5" width="26.5546875" style="51" customWidth="1"/>
    <col min="6" max="6" width="6.88671875" style="51" customWidth="1"/>
    <col min="7" max="7" width="8.44140625" style="51" customWidth="1"/>
    <col min="8" max="8" width="8.33203125" style="51" customWidth="1"/>
    <col min="9" max="9" width="10.109375" style="51" customWidth="1"/>
    <col min="10" max="10" width="8.88671875" style="51" customWidth="1"/>
    <col min="11" max="11" width="9.44140625" style="51" customWidth="1"/>
    <col min="12" max="12" width="9.6640625" style="51" customWidth="1"/>
    <col min="13" max="13" width="10.109375" style="51" customWidth="1"/>
    <col min="14" max="14" width="10.33203125" style="51" customWidth="1"/>
    <col min="15" max="28" width="8.88671875" style="51" customWidth="1"/>
    <col min="29" max="29" width="7.109375" style="51" customWidth="1"/>
    <col min="30" max="33" width="8.88671875" style="51" customWidth="1"/>
    <col min="34" max="35" width="7.44140625" style="51" customWidth="1"/>
    <col min="36" max="36" width="6.109375" style="51" customWidth="1"/>
    <col min="37" max="37" width="8.109375" style="51" customWidth="1"/>
    <col min="38" max="38" width="7.109375" style="51" customWidth="1"/>
    <col min="39" max="40" width="6.44140625" style="51" customWidth="1"/>
    <col min="41" max="41" width="7.44140625" style="51" customWidth="1"/>
    <col min="42" max="42" width="7.6640625" style="51" customWidth="1"/>
    <col min="43" max="43" width="6.109375" style="51" customWidth="1"/>
    <col min="44" max="44" width="6.44140625" style="51" customWidth="1"/>
    <col min="45" max="45" width="8.88671875" style="51" customWidth="1"/>
    <col min="46" max="46" width="8.109375" style="51" customWidth="1"/>
    <col min="47" max="47" width="8.44140625" style="51" customWidth="1"/>
    <col min="48" max="48" width="8.88671875" style="51" customWidth="1"/>
    <col min="49" max="49" width="7" style="51" customWidth="1"/>
    <col min="50" max="51" width="8.88671875" style="51" customWidth="1"/>
    <col min="52" max="52" width="7.44140625" style="51" customWidth="1"/>
    <col min="53" max="53" width="8.44140625" style="51" customWidth="1"/>
    <col min="54" max="55" width="7.44140625" style="51" customWidth="1"/>
    <col min="56" max="56" width="37.109375" style="51" customWidth="1"/>
    <col min="57" max="57" width="24.44140625" style="51" customWidth="1"/>
    <col min="58" max="58" width="21" style="51" customWidth="1"/>
    <col min="59" max="60" width="8.88671875" style="51" customWidth="1"/>
    <col min="61" max="61" width="9.88671875" style="51" customWidth="1"/>
    <col min="62" max="62" width="10" style="51" customWidth="1"/>
    <col min="63" max="70" width="8.88671875" style="51" customWidth="1"/>
    <col min="71" max="71" width="9.88671875" style="51" customWidth="1"/>
    <col min="72" max="72" width="10.44140625" style="51" customWidth="1"/>
    <col min="73" max="79" width="8.88671875" style="51" customWidth="1"/>
    <col min="80" max="16384" width="14.44140625" style="51"/>
  </cols>
  <sheetData>
    <row r="1" spans="1:79" ht="15.75" customHeight="1" thickBot="1" x14ac:dyDescent="0.35">
      <c r="A1" s="48"/>
      <c r="B1" s="48"/>
      <c r="C1" s="49"/>
      <c r="D1" s="299" t="s">
        <v>0</v>
      </c>
      <c r="E1" s="300"/>
      <c r="F1" s="301" t="s">
        <v>1</v>
      </c>
      <c r="G1" s="302"/>
      <c r="H1" s="302"/>
      <c r="I1" s="302"/>
      <c r="J1" s="300"/>
      <c r="K1" s="301" t="s">
        <v>2</v>
      </c>
      <c r="L1" s="302"/>
      <c r="M1" s="302"/>
      <c r="N1" s="300"/>
      <c r="O1" s="301" t="s">
        <v>3</v>
      </c>
      <c r="P1" s="302"/>
      <c r="Q1" s="302"/>
      <c r="R1" s="300"/>
      <c r="S1" s="301" t="s">
        <v>4</v>
      </c>
      <c r="T1" s="302"/>
      <c r="U1" s="302"/>
      <c r="V1" s="300"/>
      <c r="W1" s="301" t="s">
        <v>5</v>
      </c>
      <c r="X1" s="302"/>
      <c r="Y1" s="302"/>
      <c r="Z1" s="300"/>
      <c r="AA1" s="301" t="s">
        <v>6</v>
      </c>
      <c r="AB1" s="302"/>
      <c r="AC1" s="302"/>
      <c r="AD1" s="302"/>
      <c r="AE1" s="302"/>
      <c r="AF1" s="302"/>
      <c r="AG1" s="302"/>
      <c r="AH1" s="302"/>
      <c r="AI1" s="302"/>
      <c r="AJ1" s="300"/>
      <c r="AK1" s="301" t="s">
        <v>7</v>
      </c>
      <c r="AL1" s="302"/>
      <c r="AM1" s="302"/>
      <c r="AN1" s="300"/>
      <c r="AO1" s="301" t="s">
        <v>8</v>
      </c>
      <c r="AP1" s="302"/>
      <c r="AQ1" s="302"/>
      <c r="AR1" s="300"/>
      <c r="AS1" s="301" t="s">
        <v>9</v>
      </c>
      <c r="AT1" s="302"/>
      <c r="AU1" s="302"/>
      <c r="AV1" s="302"/>
      <c r="AW1" s="300"/>
      <c r="AX1" s="301" t="s">
        <v>10</v>
      </c>
      <c r="AY1" s="302"/>
      <c r="AZ1" s="302"/>
      <c r="BA1" s="302"/>
      <c r="BB1" s="302"/>
      <c r="BC1" s="300"/>
      <c r="BD1" s="50"/>
      <c r="BE1" s="50"/>
      <c r="BF1" s="50"/>
      <c r="BG1" s="296" t="s">
        <v>11</v>
      </c>
      <c r="BH1" s="297"/>
      <c r="BI1" s="297"/>
      <c r="BJ1" s="297"/>
      <c r="BK1" s="297"/>
      <c r="BL1" s="297"/>
      <c r="BM1" s="297"/>
      <c r="BN1" s="297"/>
      <c r="BO1" s="297"/>
      <c r="BP1" s="297"/>
      <c r="BQ1" s="297"/>
      <c r="BR1" s="297"/>
      <c r="BS1" s="297"/>
      <c r="BT1" s="297"/>
      <c r="BU1" s="297"/>
      <c r="BV1" s="297"/>
      <c r="BW1" s="297"/>
      <c r="BX1" s="297"/>
      <c r="BY1" s="297"/>
      <c r="BZ1" s="297"/>
      <c r="CA1" s="298"/>
    </row>
    <row r="2" spans="1:79" ht="60" customHeight="1" x14ac:dyDescent="0.3">
      <c r="A2" s="52" t="s">
        <v>12</v>
      </c>
      <c r="B2" s="53" t="s">
        <v>5209</v>
      </c>
      <c r="C2" s="52" t="s">
        <v>14</v>
      </c>
      <c r="D2" s="54" t="s">
        <v>15</v>
      </c>
      <c r="E2" s="54" t="s">
        <v>16</v>
      </c>
      <c r="F2" s="54" t="s">
        <v>15</v>
      </c>
      <c r="G2" s="54" t="s">
        <v>16</v>
      </c>
      <c r="H2" s="54" t="s">
        <v>17</v>
      </c>
      <c r="I2" s="54" t="s">
        <v>18</v>
      </c>
      <c r="J2" s="54" t="s">
        <v>19</v>
      </c>
      <c r="K2" s="55" t="s">
        <v>20</v>
      </c>
      <c r="L2" s="55" t="s">
        <v>21</v>
      </c>
      <c r="M2" s="55" t="s">
        <v>22</v>
      </c>
      <c r="N2" s="55" t="s">
        <v>23</v>
      </c>
      <c r="O2" s="55" t="s">
        <v>20</v>
      </c>
      <c r="P2" s="55" t="s">
        <v>21</v>
      </c>
      <c r="Q2" s="55" t="s">
        <v>22</v>
      </c>
      <c r="R2" s="55" t="s">
        <v>23</v>
      </c>
      <c r="S2" s="55" t="s">
        <v>20</v>
      </c>
      <c r="T2" s="55" t="s">
        <v>21</v>
      </c>
      <c r="U2" s="55" t="s">
        <v>22</v>
      </c>
      <c r="V2" s="55" t="s">
        <v>23</v>
      </c>
      <c r="W2" s="55" t="s">
        <v>20</v>
      </c>
      <c r="X2" s="55" t="s">
        <v>21</v>
      </c>
      <c r="Y2" s="55" t="s">
        <v>22</v>
      </c>
      <c r="Z2" s="55" t="s">
        <v>23</v>
      </c>
      <c r="AA2" s="55" t="s">
        <v>24</v>
      </c>
      <c r="AB2" s="55" t="s">
        <v>25</v>
      </c>
      <c r="AC2" s="55" t="s">
        <v>26</v>
      </c>
      <c r="AD2" s="55" t="s">
        <v>27</v>
      </c>
      <c r="AE2" s="55" t="s">
        <v>28</v>
      </c>
      <c r="AF2" s="55" t="s">
        <v>29</v>
      </c>
      <c r="AG2" s="55" t="s">
        <v>30</v>
      </c>
      <c r="AH2" s="55" t="s">
        <v>31</v>
      </c>
      <c r="AI2" s="55" t="s">
        <v>32</v>
      </c>
      <c r="AJ2" s="55" t="s">
        <v>33</v>
      </c>
      <c r="AK2" s="55" t="s">
        <v>34</v>
      </c>
      <c r="AL2" s="55" t="s">
        <v>35</v>
      </c>
      <c r="AM2" s="55" t="s">
        <v>36</v>
      </c>
      <c r="AN2" s="55" t="s">
        <v>37</v>
      </c>
      <c r="AO2" s="55" t="s">
        <v>34</v>
      </c>
      <c r="AP2" s="55" t="s">
        <v>35</v>
      </c>
      <c r="AQ2" s="55" t="s">
        <v>36</v>
      </c>
      <c r="AR2" s="55" t="s">
        <v>37</v>
      </c>
      <c r="AS2" s="55" t="s">
        <v>38</v>
      </c>
      <c r="AT2" s="55" t="s">
        <v>39</v>
      </c>
      <c r="AU2" s="55" t="s">
        <v>40</v>
      </c>
      <c r="AV2" s="55" t="s">
        <v>41</v>
      </c>
      <c r="AW2" s="55" t="s">
        <v>42</v>
      </c>
      <c r="AX2" s="55" t="s">
        <v>43</v>
      </c>
      <c r="AY2" s="55" t="s">
        <v>44</v>
      </c>
      <c r="AZ2" s="55" t="s">
        <v>45</v>
      </c>
      <c r="BA2" s="55" t="s">
        <v>46</v>
      </c>
      <c r="BB2" s="55" t="s">
        <v>47</v>
      </c>
      <c r="BC2" s="55" t="s">
        <v>48</v>
      </c>
      <c r="BD2" s="52" t="s">
        <v>49</v>
      </c>
      <c r="BE2" s="53" t="s">
        <v>50</v>
      </c>
      <c r="BF2" s="53" t="s">
        <v>51</v>
      </c>
      <c r="BG2" s="55" t="s">
        <v>52</v>
      </c>
      <c r="BH2" s="55" t="s">
        <v>53</v>
      </c>
      <c r="BI2" s="55" t="s">
        <v>54</v>
      </c>
      <c r="BJ2" s="56" t="s">
        <v>55</v>
      </c>
      <c r="BK2" s="55" t="s">
        <v>56</v>
      </c>
      <c r="BL2" s="55" t="s">
        <v>57</v>
      </c>
      <c r="BM2" s="55" t="s">
        <v>58</v>
      </c>
      <c r="BN2" s="55" t="s">
        <v>59</v>
      </c>
      <c r="BO2" s="55" t="s">
        <v>60</v>
      </c>
      <c r="BP2" s="56" t="s">
        <v>61</v>
      </c>
      <c r="BQ2" s="55" t="s">
        <v>62</v>
      </c>
      <c r="BR2" s="55" t="s">
        <v>63</v>
      </c>
      <c r="BS2" s="55" t="s">
        <v>64</v>
      </c>
      <c r="BT2" s="56" t="s">
        <v>65</v>
      </c>
      <c r="BU2" s="55" t="s">
        <v>66</v>
      </c>
      <c r="BV2" s="55" t="s">
        <v>67</v>
      </c>
      <c r="BW2" s="55" t="s">
        <v>68</v>
      </c>
      <c r="BX2" s="55" t="s">
        <v>69</v>
      </c>
      <c r="BY2" s="55" t="s">
        <v>70</v>
      </c>
      <c r="BZ2" s="56" t="s">
        <v>71</v>
      </c>
      <c r="CA2" s="56" t="s">
        <v>72</v>
      </c>
    </row>
    <row r="3" spans="1:79" ht="45" customHeight="1" x14ac:dyDescent="0.3">
      <c r="A3" s="96" t="s">
        <v>572</v>
      </c>
      <c r="B3" s="57"/>
      <c r="C3" s="58" t="s">
        <v>5210</v>
      </c>
      <c r="D3" s="57"/>
      <c r="E3" s="57"/>
      <c r="F3" s="57"/>
      <c r="G3" s="57"/>
      <c r="H3" s="57"/>
      <c r="I3" s="57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60"/>
    </row>
    <row r="4" spans="1:79" ht="13.5" customHeight="1" x14ac:dyDescent="0.3">
      <c r="A4" s="61">
        <v>1</v>
      </c>
      <c r="B4" s="62" t="s">
        <v>5211</v>
      </c>
      <c r="C4" s="63" t="s">
        <v>5212</v>
      </c>
      <c r="D4" s="64" t="s">
        <v>5213</v>
      </c>
      <c r="E4" s="64" t="s">
        <v>5214</v>
      </c>
      <c r="F4" s="61">
        <v>1</v>
      </c>
      <c r="G4" s="61">
        <v>1</v>
      </c>
      <c r="H4" s="61">
        <v>2</v>
      </c>
      <c r="I4" s="61">
        <v>2</v>
      </c>
      <c r="J4" s="50"/>
      <c r="K4" s="61">
        <v>3</v>
      </c>
      <c r="L4" s="61">
        <v>6</v>
      </c>
      <c r="M4" s="61">
        <v>7</v>
      </c>
      <c r="N4" s="61">
        <v>1</v>
      </c>
      <c r="O4" s="50"/>
      <c r="P4" s="50"/>
      <c r="Q4" s="50"/>
      <c r="R4" s="50"/>
      <c r="S4" s="61">
        <v>4</v>
      </c>
      <c r="T4" s="61">
        <v>7</v>
      </c>
      <c r="U4" s="61">
        <v>4</v>
      </c>
      <c r="V4" s="50"/>
      <c r="W4" s="61">
        <v>4</v>
      </c>
      <c r="X4" s="50"/>
      <c r="Y4" s="50"/>
      <c r="Z4" s="50"/>
      <c r="AA4" s="61">
        <v>16</v>
      </c>
      <c r="AB4" s="61">
        <v>75</v>
      </c>
      <c r="AC4" s="61">
        <v>73</v>
      </c>
      <c r="AD4" s="61">
        <v>422</v>
      </c>
      <c r="AE4" s="50"/>
      <c r="AF4" s="61">
        <v>1000</v>
      </c>
      <c r="AG4" s="50"/>
      <c r="AH4" s="50"/>
      <c r="AI4" s="50"/>
      <c r="AJ4" s="50"/>
      <c r="AK4" s="61">
        <v>3.5</v>
      </c>
      <c r="AL4" s="61">
        <v>5</v>
      </c>
      <c r="AM4" s="50"/>
      <c r="AN4" s="61">
        <v>5.5</v>
      </c>
      <c r="AO4" s="50"/>
      <c r="AP4" s="61">
        <v>140</v>
      </c>
      <c r="AQ4" s="50"/>
      <c r="AR4" s="61">
        <v>25</v>
      </c>
      <c r="AS4" s="50"/>
      <c r="AT4" s="50"/>
      <c r="AU4" s="50"/>
      <c r="AV4" s="61">
        <v>4</v>
      </c>
      <c r="AW4" s="61">
        <v>2</v>
      </c>
      <c r="AX4" s="50"/>
      <c r="AY4" s="61">
        <v>2</v>
      </c>
      <c r="AZ4" s="61">
        <v>6</v>
      </c>
      <c r="BA4" s="61">
        <v>16025</v>
      </c>
      <c r="BB4" s="61">
        <v>555.5</v>
      </c>
      <c r="BC4" s="50"/>
      <c r="BD4" s="65"/>
      <c r="BE4" s="65"/>
      <c r="BF4" s="65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</row>
    <row r="5" spans="1:79" ht="13.5" customHeight="1" x14ac:dyDescent="0.3">
      <c r="A5" s="50">
        <v>2</v>
      </c>
      <c r="B5" s="66"/>
      <c r="C5" s="67" t="s">
        <v>5215</v>
      </c>
      <c r="D5" s="68" t="s">
        <v>5216</v>
      </c>
      <c r="E5" s="50"/>
      <c r="F5" s="50">
        <v>1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>
        <v>2</v>
      </c>
      <c r="X5" s="50"/>
      <c r="Y5" s="50"/>
      <c r="Z5" s="50"/>
      <c r="AA5" s="50">
        <v>1</v>
      </c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69"/>
      <c r="BE5" s="69"/>
      <c r="BF5" s="69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</row>
    <row r="6" spans="1:79" ht="26.25" customHeight="1" x14ac:dyDescent="0.3">
      <c r="A6" s="50">
        <v>3</v>
      </c>
      <c r="B6" s="66"/>
      <c r="C6" s="67" t="s">
        <v>2111</v>
      </c>
      <c r="D6" s="68" t="s">
        <v>5217</v>
      </c>
      <c r="E6" s="68" t="s">
        <v>5218</v>
      </c>
      <c r="F6" s="50">
        <v>1</v>
      </c>
      <c r="G6" s="50">
        <v>1</v>
      </c>
      <c r="H6" s="50">
        <v>5</v>
      </c>
      <c r="I6" s="70" t="s">
        <v>5219</v>
      </c>
      <c r="J6" s="50"/>
      <c r="K6" s="50">
        <v>3</v>
      </c>
      <c r="L6" s="50"/>
      <c r="M6" s="50">
        <v>2</v>
      </c>
      <c r="N6" s="50"/>
      <c r="O6" s="50">
        <v>1</v>
      </c>
      <c r="P6" s="50">
        <v>1</v>
      </c>
      <c r="Q6" s="50"/>
      <c r="R6" s="50">
        <v>2</v>
      </c>
      <c r="S6" s="50">
        <v>2</v>
      </c>
      <c r="T6" s="50">
        <v>1</v>
      </c>
      <c r="U6" s="50">
        <v>2</v>
      </c>
      <c r="V6" s="50">
        <v>1</v>
      </c>
      <c r="W6" s="50"/>
      <c r="X6" s="50"/>
      <c r="Y6" s="50"/>
      <c r="Z6" s="50"/>
      <c r="AA6" s="50">
        <v>4</v>
      </c>
      <c r="AB6" s="50"/>
      <c r="AC6" s="50">
        <v>60</v>
      </c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>
        <v>3</v>
      </c>
      <c r="AZ6" s="50"/>
      <c r="BA6" s="50"/>
      <c r="BB6" s="50"/>
      <c r="BC6" s="50"/>
      <c r="BD6" s="69"/>
      <c r="BE6" s="69"/>
      <c r="BF6" s="69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</row>
    <row r="7" spans="1:79" ht="13.5" customHeight="1" x14ac:dyDescent="0.3">
      <c r="A7" s="50">
        <v>4</v>
      </c>
      <c r="B7" s="66"/>
      <c r="C7" s="67" t="s">
        <v>2111</v>
      </c>
      <c r="D7" s="68" t="s">
        <v>5220</v>
      </c>
      <c r="E7" s="68" t="s">
        <v>5221</v>
      </c>
      <c r="F7" s="50">
        <v>1</v>
      </c>
      <c r="G7" s="50">
        <v>1</v>
      </c>
      <c r="H7" s="50">
        <v>3</v>
      </c>
      <c r="I7" s="50">
        <v>4</v>
      </c>
      <c r="J7" s="50"/>
      <c r="K7" s="50">
        <v>2</v>
      </c>
      <c r="L7" s="50"/>
      <c r="M7" s="50"/>
      <c r="N7" s="50"/>
      <c r="O7" s="50"/>
      <c r="P7" s="50"/>
      <c r="Q7" s="50"/>
      <c r="R7" s="50"/>
      <c r="S7" s="50"/>
      <c r="T7" s="50">
        <v>3</v>
      </c>
      <c r="U7" s="50">
        <v>1</v>
      </c>
      <c r="V7" s="50">
        <v>1</v>
      </c>
      <c r="W7" s="50">
        <v>1</v>
      </c>
      <c r="X7" s="50"/>
      <c r="Y7" s="50">
        <v>1</v>
      </c>
      <c r="Z7" s="50"/>
      <c r="AA7" s="50">
        <v>2</v>
      </c>
      <c r="AB7" s="50">
        <v>2</v>
      </c>
      <c r="AC7" s="50">
        <v>60</v>
      </c>
      <c r="AD7" s="50">
        <v>74</v>
      </c>
      <c r="AE7" s="50"/>
      <c r="AF7" s="50">
        <v>100</v>
      </c>
      <c r="AG7" s="50"/>
      <c r="AH7" s="50"/>
      <c r="AI7" s="50"/>
      <c r="AJ7" s="50"/>
      <c r="AK7" s="50"/>
      <c r="AL7" s="50">
        <v>0.375</v>
      </c>
      <c r="AM7" s="50"/>
      <c r="AN7" s="50">
        <v>0.375</v>
      </c>
      <c r="AO7" s="50"/>
      <c r="AP7" s="50">
        <v>12</v>
      </c>
      <c r="AQ7" s="50"/>
      <c r="AR7" s="50">
        <v>12</v>
      </c>
      <c r="AS7" s="50"/>
      <c r="AT7" s="50"/>
      <c r="AU7" s="50"/>
      <c r="AV7" s="50">
        <v>3</v>
      </c>
      <c r="AW7" s="50"/>
      <c r="AX7" s="50"/>
      <c r="AY7" s="50">
        <v>3</v>
      </c>
      <c r="AZ7" s="50">
        <v>1</v>
      </c>
      <c r="BA7" s="50">
        <v>637</v>
      </c>
      <c r="BB7" s="50">
        <v>263</v>
      </c>
      <c r="BC7" s="50"/>
      <c r="BD7" s="69"/>
      <c r="BE7" s="69"/>
      <c r="BF7" s="69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</row>
    <row r="8" spans="1:79" ht="13.5" customHeight="1" x14ac:dyDescent="0.3">
      <c r="A8" s="50">
        <v>5</v>
      </c>
      <c r="B8" s="66"/>
      <c r="C8" s="67" t="s">
        <v>2111</v>
      </c>
      <c r="D8" s="68" t="s">
        <v>5222</v>
      </c>
      <c r="E8" s="68" t="s">
        <v>5223</v>
      </c>
      <c r="F8" s="50">
        <v>1</v>
      </c>
      <c r="G8" s="50">
        <v>1</v>
      </c>
      <c r="H8" s="50">
        <v>1</v>
      </c>
      <c r="I8" s="50">
        <v>1</v>
      </c>
      <c r="J8" s="50"/>
      <c r="K8" s="50"/>
      <c r="L8" s="50"/>
      <c r="M8" s="50">
        <v>1</v>
      </c>
      <c r="N8" s="50"/>
      <c r="O8" s="50"/>
      <c r="P8" s="50"/>
      <c r="Q8" s="50"/>
      <c r="R8" s="50"/>
      <c r="S8" s="50"/>
      <c r="T8" s="50"/>
      <c r="U8" s="50">
        <v>1</v>
      </c>
      <c r="V8" s="50"/>
      <c r="W8" s="50"/>
      <c r="X8" s="50"/>
      <c r="Y8" s="50"/>
      <c r="Z8" s="50"/>
      <c r="AA8" s="50">
        <v>5</v>
      </c>
      <c r="AB8" s="50"/>
      <c r="AC8" s="50">
        <v>13</v>
      </c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>
        <v>3</v>
      </c>
      <c r="AZ8" s="50"/>
      <c r="BA8" s="50"/>
      <c r="BB8" s="50"/>
      <c r="BC8" s="50"/>
      <c r="BD8" s="69"/>
      <c r="BE8" s="69"/>
      <c r="BF8" s="69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</row>
    <row r="9" spans="1:79" ht="13.5" customHeight="1" x14ac:dyDescent="0.3">
      <c r="A9" s="50">
        <v>6</v>
      </c>
      <c r="B9" s="66"/>
      <c r="C9" s="100" t="s">
        <v>5224</v>
      </c>
      <c r="D9" s="68" t="s">
        <v>5225</v>
      </c>
      <c r="E9" s="68" t="s">
        <v>5226</v>
      </c>
      <c r="F9" s="50">
        <v>1</v>
      </c>
      <c r="G9" s="50">
        <v>1</v>
      </c>
      <c r="H9" s="50">
        <v>1</v>
      </c>
      <c r="I9" s="50">
        <v>3</v>
      </c>
      <c r="J9" s="50"/>
      <c r="K9" s="50"/>
      <c r="L9" s="50"/>
      <c r="M9" s="50">
        <v>1</v>
      </c>
      <c r="N9" s="50"/>
      <c r="O9" s="50"/>
      <c r="P9" s="50"/>
      <c r="Q9" s="50"/>
      <c r="R9" s="50"/>
      <c r="S9" s="50"/>
      <c r="T9" s="50"/>
      <c r="U9" s="50"/>
      <c r="V9" s="50"/>
      <c r="W9" s="50">
        <v>1</v>
      </c>
      <c r="X9" s="50"/>
      <c r="Y9" s="50"/>
      <c r="Z9" s="50"/>
      <c r="AA9" s="50">
        <v>2</v>
      </c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69"/>
      <c r="BE9" s="69"/>
      <c r="BF9" s="69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</row>
    <row r="10" spans="1:79" ht="13.5" customHeight="1" x14ac:dyDescent="0.3">
      <c r="A10" s="50">
        <v>7</v>
      </c>
      <c r="B10" s="98"/>
      <c r="C10" s="102" t="s">
        <v>5227</v>
      </c>
      <c r="D10" s="99" t="s">
        <v>5228</v>
      </c>
      <c r="E10" s="68" t="s">
        <v>5229</v>
      </c>
      <c r="F10" s="50">
        <v>1</v>
      </c>
      <c r="G10" s="50">
        <v>1</v>
      </c>
      <c r="H10" s="50">
        <v>4</v>
      </c>
      <c r="I10" s="50">
        <v>2</v>
      </c>
      <c r="J10" s="50"/>
      <c r="K10" s="50">
        <v>3</v>
      </c>
      <c r="L10" s="50">
        <v>3</v>
      </c>
      <c r="M10" s="50">
        <v>3</v>
      </c>
      <c r="N10" s="50">
        <v>2</v>
      </c>
      <c r="O10" s="50"/>
      <c r="P10" s="50"/>
      <c r="Q10" s="50"/>
      <c r="R10" s="50"/>
      <c r="S10" s="50">
        <v>3</v>
      </c>
      <c r="T10" s="50">
        <v>1</v>
      </c>
      <c r="U10" s="50">
        <v>3</v>
      </c>
      <c r="V10" s="50">
        <v>4</v>
      </c>
      <c r="W10" s="50"/>
      <c r="X10" s="50"/>
      <c r="Y10" s="50"/>
      <c r="Z10" s="50"/>
      <c r="AA10" s="50">
        <v>3</v>
      </c>
      <c r="AB10" s="50"/>
      <c r="AC10" s="50">
        <v>78</v>
      </c>
      <c r="AD10" s="50">
        <v>73</v>
      </c>
      <c r="AE10" s="50"/>
      <c r="AF10" s="50"/>
      <c r="AG10" s="50"/>
      <c r="AH10" s="50"/>
      <c r="AI10" s="50">
        <v>126</v>
      </c>
      <c r="AJ10" s="50"/>
      <c r="AK10" s="50">
        <v>1</v>
      </c>
      <c r="AL10" s="50"/>
      <c r="AM10" s="50"/>
      <c r="AN10" s="50"/>
      <c r="AO10" s="50">
        <v>3</v>
      </c>
      <c r="AP10" s="50"/>
      <c r="AQ10" s="50"/>
      <c r="AR10" s="50"/>
      <c r="AS10" s="50"/>
      <c r="AT10" s="50"/>
      <c r="AU10" s="50"/>
      <c r="AV10" s="50">
        <v>3</v>
      </c>
      <c r="AW10" s="50">
        <v>1</v>
      </c>
      <c r="AX10" s="50"/>
      <c r="AY10" s="50">
        <v>1</v>
      </c>
      <c r="AZ10" s="50">
        <v>3</v>
      </c>
      <c r="BA10" s="50">
        <v>5290</v>
      </c>
      <c r="BB10" s="50">
        <v>223.5</v>
      </c>
      <c r="BC10" s="50"/>
      <c r="BD10" s="69"/>
      <c r="BE10" s="69"/>
      <c r="BF10" s="69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>
        <v>1</v>
      </c>
      <c r="CA10" s="50"/>
    </row>
    <row r="11" spans="1:79" ht="13.5" customHeight="1" x14ac:dyDescent="0.3">
      <c r="A11" s="50">
        <v>8</v>
      </c>
      <c r="B11" s="66"/>
      <c r="C11" s="101" t="s">
        <v>5230</v>
      </c>
      <c r="D11" s="68" t="s">
        <v>5231</v>
      </c>
      <c r="E11" s="68" t="s">
        <v>5232</v>
      </c>
      <c r="F11" s="50">
        <v>1</v>
      </c>
      <c r="G11" s="50">
        <v>1</v>
      </c>
      <c r="H11" s="50">
        <v>3</v>
      </c>
      <c r="I11" s="50">
        <v>1</v>
      </c>
      <c r="J11" s="50"/>
      <c r="K11" s="50"/>
      <c r="L11" s="50"/>
      <c r="M11" s="50">
        <v>1</v>
      </c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>
        <v>1</v>
      </c>
      <c r="Y11" s="50">
        <v>1</v>
      </c>
      <c r="Z11" s="50"/>
      <c r="AA11" s="50">
        <v>1</v>
      </c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69"/>
      <c r="BE11" s="69"/>
      <c r="BF11" s="69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</row>
    <row r="12" spans="1:79" ht="13.5" customHeight="1" x14ac:dyDescent="0.3">
      <c r="A12" s="50">
        <v>9</v>
      </c>
      <c r="B12" s="66"/>
      <c r="C12" s="67" t="s">
        <v>5233</v>
      </c>
      <c r="D12" s="68" t="s">
        <v>5234</v>
      </c>
      <c r="E12" s="68" t="s">
        <v>5235</v>
      </c>
      <c r="F12" s="50">
        <v>1</v>
      </c>
      <c r="G12" s="50">
        <v>1</v>
      </c>
      <c r="H12" s="50"/>
      <c r="I12" s="50">
        <v>1</v>
      </c>
      <c r="J12" s="50"/>
      <c r="K12" s="50">
        <v>2</v>
      </c>
      <c r="L12" s="50"/>
      <c r="M12" s="50">
        <v>1</v>
      </c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>
        <v>6</v>
      </c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>
        <v>1</v>
      </c>
      <c r="AW12" s="50"/>
      <c r="AX12" s="50"/>
      <c r="AY12" s="50"/>
      <c r="AZ12" s="50"/>
      <c r="BA12" s="50"/>
      <c r="BB12" s="50"/>
      <c r="BC12" s="50"/>
      <c r="BD12" s="69"/>
      <c r="BE12" s="69"/>
      <c r="BF12" s="69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</row>
    <row r="13" spans="1:79" ht="13.5" customHeight="1" x14ac:dyDescent="0.3">
      <c r="A13" s="50">
        <v>10</v>
      </c>
      <c r="B13" s="66"/>
      <c r="C13" s="67" t="s">
        <v>5236</v>
      </c>
      <c r="D13" s="68" t="s">
        <v>5213</v>
      </c>
      <c r="E13" s="50"/>
      <c r="F13" s="50">
        <v>1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69"/>
      <c r="BE13" s="69"/>
      <c r="BF13" s="69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</row>
    <row r="14" spans="1:79" ht="13.5" customHeight="1" x14ac:dyDescent="0.3">
      <c r="A14" s="50">
        <v>11</v>
      </c>
      <c r="B14" s="66"/>
      <c r="C14" s="67" t="s">
        <v>5237</v>
      </c>
      <c r="D14" s="68" t="s">
        <v>5238</v>
      </c>
      <c r="E14" s="68" t="s">
        <v>5239</v>
      </c>
      <c r="F14" s="50">
        <v>1</v>
      </c>
      <c r="G14" s="50">
        <v>1</v>
      </c>
      <c r="H14" s="50"/>
      <c r="I14" s="50"/>
      <c r="J14" s="50"/>
      <c r="K14" s="50">
        <v>1</v>
      </c>
      <c r="L14" s="50"/>
      <c r="M14" s="50">
        <v>1</v>
      </c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>
        <v>1</v>
      </c>
      <c r="AB14" s="50">
        <v>1</v>
      </c>
      <c r="AC14" s="50"/>
      <c r="AD14" s="50">
        <v>3</v>
      </c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>
        <v>1</v>
      </c>
      <c r="AZ14" s="50"/>
      <c r="BA14" s="50"/>
      <c r="BB14" s="50"/>
      <c r="BC14" s="50"/>
      <c r="BD14" s="69"/>
      <c r="BE14" s="69"/>
      <c r="BF14" s="69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</row>
    <row r="15" spans="1:79" ht="13.5" customHeight="1" x14ac:dyDescent="0.3">
      <c r="A15" s="50">
        <v>12</v>
      </c>
      <c r="B15" s="66"/>
      <c r="C15" s="71"/>
      <c r="D15" s="68" t="s">
        <v>5240</v>
      </c>
      <c r="E15" s="68" t="s">
        <v>5241</v>
      </c>
      <c r="F15" s="50">
        <v>1</v>
      </c>
      <c r="G15" s="50">
        <v>1</v>
      </c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>
        <v>1</v>
      </c>
      <c r="V15" s="50">
        <v>1</v>
      </c>
      <c r="W15" s="50"/>
      <c r="X15" s="50"/>
      <c r="Y15" s="50"/>
      <c r="Z15" s="50"/>
      <c r="AA15" s="50">
        <v>1</v>
      </c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69"/>
      <c r="BE15" s="69"/>
      <c r="BF15" s="69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</row>
    <row r="16" spans="1:79" ht="13.5" customHeight="1" x14ac:dyDescent="0.3">
      <c r="A16" s="50">
        <v>13</v>
      </c>
      <c r="B16" s="66"/>
      <c r="C16" s="67" t="s">
        <v>5242</v>
      </c>
      <c r="D16" s="50"/>
      <c r="E16" s="68" t="s">
        <v>5243</v>
      </c>
      <c r="F16" s="50"/>
      <c r="G16" s="50">
        <v>1</v>
      </c>
      <c r="H16" s="50">
        <v>2</v>
      </c>
      <c r="I16" s="50">
        <v>1</v>
      </c>
      <c r="J16" s="50"/>
      <c r="K16" s="50"/>
      <c r="L16" s="50"/>
      <c r="M16" s="50"/>
      <c r="N16" s="50"/>
      <c r="O16" s="50"/>
      <c r="P16" s="50"/>
      <c r="Q16" s="50"/>
      <c r="R16" s="50"/>
      <c r="S16" s="50">
        <v>2</v>
      </c>
      <c r="T16" s="50"/>
      <c r="U16" s="50">
        <v>1</v>
      </c>
      <c r="V16" s="50"/>
      <c r="W16" s="50"/>
      <c r="X16" s="50"/>
      <c r="Y16" s="50"/>
      <c r="Z16" s="50"/>
      <c r="AA16" s="50"/>
      <c r="AB16" s="50"/>
      <c r="AC16" s="50">
        <v>23</v>
      </c>
      <c r="AD16" s="50">
        <v>21</v>
      </c>
      <c r="AE16" s="50"/>
      <c r="AF16" s="50">
        <v>68</v>
      </c>
      <c r="AG16" s="50"/>
      <c r="AH16" s="50"/>
      <c r="AI16" s="50"/>
      <c r="AJ16" s="50"/>
      <c r="AK16" s="50">
        <v>0.75</v>
      </c>
      <c r="AL16" s="50">
        <v>0.25</v>
      </c>
      <c r="AM16" s="50"/>
      <c r="AN16" s="50"/>
      <c r="AO16" s="50">
        <v>6.25</v>
      </c>
      <c r="AP16" s="50">
        <v>5</v>
      </c>
      <c r="AQ16" s="50"/>
      <c r="AR16" s="50"/>
      <c r="AS16" s="50"/>
      <c r="AT16" s="50"/>
      <c r="AU16" s="50"/>
      <c r="AV16" s="50">
        <v>1</v>
      </c>
      <c r="AW16" s="50"/>
      <c r="AX16" s="50"/>
      <c r="AY16" s="50">
        <v>1</v>
      </c>
      <c r="AZ16" s="50">
        <v>1</v>
      </c>
      <c r="BA16" s="50">
        <v>3000</v>
      </c>
      <c r="BB16" s="50"/>
      <c r="BC16" s="50"/>
      <c r="BD16" s="69"/>
      <c r="BE16" s="69"/>
      <c r="BF16" s="69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</row>
    <row r="17" spans="1:79" ht="13.5" customHeight="1" x14ac:dyDescent="0.3">
      <c r="A17" s="50">
        <v>14</v>
      </c>
      <c r="B17" s="66"/>
      <c r="C17" s="67" t="s">
        <v>5244</v>
      </c>
      <c r="D17" s="68" t="s">
        <v>5245</v>
      </c>
      <c r="E17" s="50"/>
      <c r="F17" s="50">
        <v>1</v>
      </c>
      <c r="G17" s="50"/>
      <c r="H17" s="50"/>
      <c r="I17" s="50"/>
      <c r="J17" s="50"/>
      <c r="K17" s="50">
        <v>4</v>
      </c>
      <c r="L17" s="50">
        <v>2</v>
      </c>
      <c r="M17" s="50">
        <v>3</v>
      </c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>
        <v>2</v>
      </c>
      <c r="AB17" s="50"/>
      <c r="AC17" s="50">
        <v>24</v>
      </c>
      <c r="AD17" s="50">
        <v>33</v>
      </c>
      <c r="AE17" s="50"/>
      <c r="AF17" s="50"/>
      <c r="AG17" s="50"/>
      <c r="AH17" s="50"/>
      <c r="AI17" s="50">
        <v>12</v>
      </c>
      <c r="AJ17" s="50"/>
      <c r="AK17" s="50"/>
      <c r="AL17" s="50"/>
      <c r="AM17" s="50"/>
      <c r="AN17" s="50">
        <v>1</v>
      </c>
      <c r="AO17" s="50"/>
      <c r="AP17" s="50"/>
      <c r="AQ17" s="50"/>
      <c r="AR17" s="50"/>
      <c r="AS17" s="50"/>
      <c r="AT17" s="50"/>
      <c r="AU17" s="50"/>
      <c r="AV17" s="50">
        <v>1</v>
      </c>
      <c r="AW17" s="50"/>
      <c r="AX17" s="50"/>
      <c r="AY17" s="50"/>
      <c r="AZ17" s="50"/>
      <c r="BA17" s="50"/>
      <c r="BB17" s="50"/>
      <c r="BC17" s="50"/>
      <c r="BD17" s="69"/>
      <c r="BE17" s="69"/>
      <c r="BF17" s="69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</row>
    <row r="18" spans="1:79" ht="13.5" customHeight="1" x14ac:dyDescent="0.3">
      <c r="A18" s="50">
        <v>15</v>
      </c>
      <c r="B18" s="66"/>
      <c r="C18" s="71"/>
      <c r="D18" s="68" t="s">
        <v>5246</v>
      </c>
      <c r="E18" s="50"/>
      <c r="F18" s="50">
        <v>1</v>
      </c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69"/>
      <c r="BE18" s="69"/>
      <c r="BF18" s="69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</row>
    <row r="19" spans="1:79" ht="13.5" customHeight="1" x14ac:dyDescent="0.3">
      <c r="A19" s="50">
        <v>16</v>
      </c>
      <c r="B19" s="66"/>
      <c r="C19" s="67" t="s">
        <v>5247</v>
      </c>
      <c r="D19" s="68" t="s">
        <v>5248</v>
      </c>
      <c r="E19" s="68" t="s">
        <v>5249</v>
      </c>
      <c r="F19" s="50">
        <v>1</v>
      </c>
      <c r="G19" s="50">
        <v>1</v>
      </c>
      <c r="H19" s="50">
        <v>1</v>
      </c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>
        <v>1</v>
      </c>
      <c r="AZ19" s="50"/>
      <c r="BA19" s="50"/>
      <c r="BB19" s="50"/>
      <c r="BC19" s="50"/>
      <c r="BD19" s="69"/>
      <c r="BE19" s="69"/>
      <c r="BF19" s="69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</row>
    <row r="20" spans="1:79" ht="13.5" customHeight="1" x14ac:dyDescent="0.3">
      <c r="A20" s="50">
        <v>17</v>
      </c>
      <c r="B20" s="66"/>
      <c r="C20" s="67" t="s">
        <v>5250</v>
      </c>
      <c r="D20" s="68" t="s">
        <v>5251</v>
      </c>
      <c r="E20" s="50"/>
      <c r="F20" s="50">
        <v>1</v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>
        <v>4</v>
      </c>
      <c r="AB20" s="50">
        <v>1</v>
      </c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69"/>
      <c r="BE20" s="69"/>
      <c r="BF20" s="69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</row>
    <row r="21" spans="1:79" ht="13.5" customHeight="1" x14ac:dyDescent="0.3">
      <c r="A21" s="50">
        <v>18</v>
      </c>
      <c r="B21" s="66"/>
      <c r="C21" s="67" t="s">
        <v>5252</v>
      </c>
      <c r="D21" s="68" t="s">
        <v>5253</v>
      </c>
      <c r="E21" s="68" t="s">
        <v>5254</v>
      </c>
      <c r="F21" s="50">
        <v>1</v>
      </c>
      <c r="G21" s="50">
        <v>1</v>
      </c>
      <c r="H21" s="50">
        <v>2</v>
      </c>
      <c r="I21" s="50">
        <v>1</v>
      </c>
      <c r="J21" s="50">
        <v>6</v>
      </c>
      <c r="K21" s="50">
        <v>6</v>
      </c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69"/>
      <c r="BE21" s="69"/>
      <c r="BF21" s="69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</row>
    <row r="22" spans="1:79" ht="13.5" customHeight="1" x14ac:dyDescent="0.3">
      <c r="A22" s="50">
        <v>19</v>
      </c>
      <c r="B22" s="66"/>
      <c r="C22" s="67" t="s">
        <v>5255</v>
      </c>
      <c r="D22" s="68" t="s">
        <v>559</v>
      </c>
      <c r="E22" s="68" t="s">
        <v>5256</v>
      </c>
      <c r="F22" s="50">
        <v>1</v>
      </c>
      <c r="G22" s="50">
        <v>1</v>
      </c>
      <c r="H22" s="50">
        <v>1</v>
      </c>
      <c r="I22" s="50">
        <v>2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>
        <v>1</v>
      </c>
      <c r="W22" s="50"/>
      <c r="X22" s="50"/>
      <c r="Y22" s="50"/>
      <c r="Z22" s="50"/>
      <c r="AA22" s="50">
        <v>2</v>
      </c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>
        <v>3</v>
      </c>
      <c r="AZ22" s="50"/>
      <c r="BA22" s="50"/>
      <c r="BB22" s="50"/>
      <c r="BC22" s="50"/>
      <c r="BD22" s="69"/>
      <c r="BE22" s="69"/>
      <c r="BF22" s="69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</row>
    <row r="23" spans="1:79" ht="13.5" customHeight="1" x14ac:dyDescent="0.3">
      <c r="A23" s="50">
        <v>20</v>
      </c>
      <c r="B23" s="66"/>
      <c r="C23" s="71"/>
      <c r="D23" s="68" t="s">
        <v>5257</v>
      </c>
      <c r="E23" s="68" t="s">
        <v>5258</v>
      </c>
      <c r="F23" s="50">
        <v>1</v>
      </c>
      <c r="G23" s="50">
        <v>1</v>
      </c>
      <c r="H23" s="50">
        <v>1</v>
      </c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>
        <v>4</v>
      </c>
      <c r="U23" s="50">
        <v>2</v>
      </c>
      <c r="V23" s="50"/>
      <c r="W23" s="50"/>
      <c r="X23" s="50"/>
      <c r="Y23" s="50"/>
      <c r="Z23" s="50"/>
      <c r="AA23" s="50">
        <v>2</v>
      </c>
      <c r="AB23" s="50"/>
      <c r="AC23" s="50"/>
      <c r="AD23" s="50">
        <v>5</v>
      </c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>
        <v>1</v>
      </c>
      <c r="AZ23" s="50"/>
      <c r="BA23" s="50"/>
      <c r="BB23" s="50"/>
      <c r="BC23" s="50"/>
      <c r="BD23" s="69"/>
      <c r="BE23" s="69"/>
      <c r="BF23" s="69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</row>
    <row r="24" spans="1:79" ht="13.5" customHeight="1" x14ac:dyDescent="0.3">
      <c r="A24" s="50">
        <v>21</v>
      </c>
      <c r="B24" s="66"/>
      <c r="C24" s="71"/>
      <c r="D24" s="68" t="s">
        <v>5259</v>
      </c>
      <c r="E24" s="68" t="s">
        <v>5260</v>
      </c>
      <c r="F24" s="50">
        <v>1</v>
      </c>
      <c r="G24" s="50">
        <v>1</v>
      </c>
      <c r="H24" s="50">
        <v>2</v>
      </c>
      <c r="I24" s="50">
        <v>4</v>
      </c>
      <c r="J24" s="50"/>
      <c r="K24" s="50">
        <v>2</v>
      </c>
      <c r="L24" s="50"/>
      <c r="M24" s="50"/>
      <c r="N24" s="50"/>
      <c r="O24" s="50"/>
      <c r="P24" s="50"/>
      <c r="Q24" s="50"/>
      <c r="R24" s="50"/>
      <c r="S24" s="50">
        <v>1</v>
      </c>
      <c r="T24" s="50"/>
      <c r="U24" s="50">
        <v>1</v>
      </c>
      <c r="V24" s="50"/>
      <c r="W24" s="50"/>
      <c r="X24" s="50"/>
      <c r="Y24" s="50"/>
      <c r="Z24" s="50"/>
      <c r="AA24" s="50">
        <v>4</v>
      </c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>
        <v>1</v>
      </c>
      <c r="AZ24" s="50"/>
      <c r="BA24" s="50"/>
      <c r="BB24" s="50"/>
      <c r="BC24" s="50"/>
      <c r="BD24" s="69"/>
      <c r="BE24" s="69"/>
      <c r="BF24" s="69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</row>
    <row r="25" spans="1:79" ht="13.5" customHeight="1" x14ac:dyDescent="0.3">
      <c r="A25" s="50">
        <v>22</v>
      </c>
      <c r="B25" s="66"/>
      <c r="C25" s="67" t="s">
        <v>3319</v>
      </c>
      <c r="D25" s="68" t="s">
        <v>5261</v>
      </c>
      <c r="E25" s="50"/>
      <c r="F25" s="50">
        <v>1</v>
      </c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>
        <v>1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69"/>
      <c r="BE25" s="69"/>
      <c r="BF25" s="69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</row>
    <row r="26" spans="1:79" ht="13.5" customHeight="1" x14ac:dyDescent="0.3">
      <c r="A26" s="50">
        <v>23</v>
      </c>
      <c r="B26" s="66"/>
      <c r="C26" s="67" t="s">
        <v>5262</v>
      </c>
      <c r="D26" s="68" t="s">
        <v>5263</v>
      </c>
      <c r="E26" s="68" t="s">
        <v>5264</v>
      </c>
      <c r="F26" s="50">
        <v>1</v>
      </c>
      <c r="G26" s="50">
        <v>1</v>
      </c>
      <c r="H26" s="50">
        <v>1</v>
      </c>
      <c r="I26" s="50">
        <v>1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69"/>
      <c r="BE26" s="69"/>
      <c r="BF26" s="69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</row>
    <row r="27" spans="1:79" ht="13.5" customHeight="1" x14ac:dyDescent="0.3">
      <c r="A27" s="50">
        <v>24</v>
      </c>
      <c r="B27" s="66"/>
      <c r="C27" s="71"/>
      <c r="D27" s="68" t="s">
        <v>5265</v>
      </c>
      <c r="E27" s="68" t="s">
        <v>5266</v>
      </c>
      <c r="F27" s="50">
        <v>1</v>
      </c>
      <c r="G27" s="50">
        <v>1</v>
      </c>
      <c r="H27" s="50">
        <v>2</v>
      </c>
      <c r="I27" s="50">
        <v>2</v>
      </c>
      <c r="J27" s="50"/>
      <c r="K27" s="50">
        <v>3</v>
      </c>
      <c r="L27" s="50">
        <v>3</v>
      </c>
      <c r="M27" s="50">
        <v>2</v>
      </c>
      <c r="N27" s="50">
        <v>2</v>
      </c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>
        <v>8</v>
      </c>
      <c r="AB27" s="50"/>
      <c r="AC27" s="50"/>
      <c r="AD27" s="50">
        <v>70</v>
      </c>
      <c r="AE27" s="50">
        <v>280</v>
      </c>
      <c r="AF27" s="50"/>
      <c r="AG27" s="50"/>
      <c r="AH27" s="50"/>
      <c r="AI27" s="50"/>
      <c r="AJ27" s="50"/>
      <c r="AK27" s="50">
        <v>0.875</v>
      </c>
      <c r="AL27" s="50"/>
      <c r="AM27" s="50"/>
      <c r="AN27" s="50"/>
      <c r="AO27" s="50">
        <v>43</v>
      </c>
      <c r="AP27" s="50"/>
      <c r="AQ27" s="50"/>
      <c r="AR27" s="50"/>
      <c r="AS27" s="50"/>
      <c r="AT27" s="50"/>
      <c r="AU27" s="50"/>
      <c r="AV27" s="50">
        <v>1</v>
      </c>
      <c r="AW27" s="50"/>
      <c r="AX27" s="50"/>
      <c r="AY27" s="50">
        <v>4</v>
      </c>
      <c r="AZ27" s="50">
        <v>1</v>
      </c>
      <c r="BA27" s="50">
        <v>1016</v>
      </c>
      <c r="BB27" s="50">
        <v>380</v>
      </c>
      <c r="BC27" s="50"/>
      <c r="BD27" s="69"/>
      <c r="BE27" s="69"/>
      <c r="BF27" s="69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</row>
    <row r="28" spans="1:79" ht="13.5" customHeight="1" x14ac:dyDescent="0.3">
      <c r="A28" s="50">
        <v>25</v>
      </c>
      <c r="B28" s="66"/>
      <c r="C28" s="71"/>
      <c r="D28" s="68" t="s">
        <v>5267</v>
      </c>
      <c r="E28" s="50"/>
      <c r="F28" s="50">
        <v>1</v>
      </c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>
        <v>2</v>
      </c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69"/>
      <c r="BE28" s="69"/>
      <c r="BF28" s="69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</row>
    <row r="29" spans="1:79" ht="13.5" customHeight="1" x14ac:dyDescent="0.3">
      <c r="A29" s="50">
        <v>26</v>
      </c>
      <c r="B29" s="66"/>
      <c r="C29" s="67" t="s">
        <v>5268</v>
      </c>
      <c r="D29" s="68" t="s">
        <v>5269</v>
      </c>
      <c r="E29" s="50"/>
      <c r="F29" s="50">
        <v>1</v>
      </c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69"/>
      <c r="BE29" s="69"/>
      <c r="BF29" s="69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</row>
    <row r="30" spans="1:79" ht="13.5" customHeight="1" x14ac:dyDescent="0.3">
      <c r="A30" s="50">
        <v>27</v>
      </c>
      <c r="B30" s="66"/>
      <c r="C30" s="67" t="s">
        <v>5268</v>
      </c>
      <c r="D30" s="68" t="s">
        <v>5270</v>
      </c>
      <c r="E30" s="50"/>
      <c r="F30" s="50">
        <v>1</v>
      </c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69"/>
      <c r="BE30" s="69"/>
      <c r="BF30" s="69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</row>
    <row r="31" spans="1:79" ht="13.5" customHeight="1" x14ac:dyDescent="0.3">
      <c r="A31" s="50">
        <v>28</v>
      </c>
      <c r="B31" s="66"/>
      <c r="C31" s="67" t="s">
        <v>578</v>
      </c>
      <c r="D31" s="68" t="s">
        <v>5271</v>
      </c>
      <c r="E31" s="50"/>
      <c r="F31" s="50">
        <v>1</v>
      </c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69"/>
      <c r="BE31" s="69"/>
      <c r="BF31" s="69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</row>
    <row r="32" spans="1:79" ht="13.5" customHeight="1" x14ac:dyDescent="0.3">
      <c r="A32" s="50">
        <v>29</v>
      </c>
      <c r="B32" s="66"/>
      <c r="C32" s="67" t="s">
        <v>5272</v>
      </c>
      <c r="D32" s="68" t="s">
        <v>5273</v>
      </c>
      <c r="E32" s="50"/>
      <c r="F32" s="50">
        <v>1</v>
      </c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69"/>
      <c r="BE32" s="69"/>
      <c r="BF32" s="69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</row>
    <row r="33" spans="1:79" ht="13.5" customHeight="1" x14ac:dyDescent="0.3">
      <c r="A33" s="50">
        <v>30</v>
      </c>
      <c r="B33" s="66"/>
      <c r="C33" s="71"/>
      <c r="D33" s="68" t="s">
        <v>5274</v>
      </c>
      <c r="E33" s="68" t="s">
        <v>5275</v>
      </c>
      <c r="F33" s="50">
        <v>1</v>
      </c>
      <c r="G33" s="50">
        <v>1</v>
      </c>
      <c r="H33" s="50">
        <v>1</v>
      </c>
      <c r="I33" s="50">
        <v>1</v>
      </c>
      <c r="J33" s="50"/>
      <c r="K33" s="50"/>
      <c r="L33" s="50"/>
      <c r="M33" s="50"/>
      <c r="N33" s="50"/>
      <c r="O33" s="50"/>
      <c r="P33" s="50"/>
      <c r="Q33" s="50"/>
      <c r="R33" s="50"/>
      <c r="S33" s="50">
        <v>2</v>
      </c>
      <c r="T33" s="50"/>
      <c r="U33" s="50">
        <v>1</v>
      </c>
      <c r="V33" s="50"/>
      <c r="W33" s="50"/>
      <c r="X33" s="50"/>
      <c r="Y33" s="50"/>
      <c r="Z33" s="50"/>
      <c r="AA33" s="50"/>
      <c r="AB33" s="50"/>
      <c r="AC33" s="50">
        <v>10</v>
      </c>
      <c r="AD33" s="50">
        <v>4</v>
      </c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>
        <v>3</v>
      </c>
      <c r="AZ33" s="50"/>
      <c r="BA33" s="50"/>
      <c r="BB33" s="50"/>
      <c r="BC33" s="50"/>
      <c r="BD33" s="69"/>
      <c r="BE33" s="69"/>
      <c r="BF33" s="69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</row>
    <row r="34" spans="1:79" ht="13.5" customHeight="1" x14ac:dyDescent="0.3">
      <c r="A34" s="50">
        <v>31</v>
      </c>
      <c r="B34" s="66"/>
      <c r="C34" s="71"/>
      <c r="D34" s="68" t="s">
        <v>435</v>
      </c>
      <c r="E34" s="68" t="s">
        <v>5276</v>
      </c>
      <c r="F34" s="50">
        <v>1</v>
      </c>
      <c r="G34" s="50">
        <v>1</v>
      </c>
      <c r="H34" s="50"/>
      <c r="I34" s="50">
        <v>6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>
        <v>2</v>
      </c>
      <c r="U34" s="50">
        <v>1</v>
      </c>
      <c r="V34" s="50"/>
      <c r="W34" s="50"/>
      <c r="X34" s="50"/>
      <c r="Y34" s="50"/>
      <c r="Z34" s="50"/>
      <c r="AA34" s="50">
        <v>2</v>
      </c>
      <c r="AB34" s="50">
        <v>1</v>
      </c>
      <c r="AC34" s="50">
        <v>24</v>
      </c>
      <c r="AD34" s="50">
        <v>24</v>
      </c>
      <c r="AE34" s="50"/>
      <c r="AF34" s="50">
        <v>26</v>
      </c>
      <c r="AG34" s="50"/>
      <c r="AH34" s="50"/>
      <c r="AI34" s="50"/>
      <c r="AJ34" s="50"/>
      <c r="AK34" s="50">
        <v>1</v>
      </c>
      <c r="AL34" s="50"/>
      <c r="AM34" s="50"/>
      <c r="AN34" s="50"/>
      <c r="AO34" s="50">
        <v>14</v>
      </c>
      <c r="AP34" s="50"/>
      <c r="AQ34" s="50"/>
      <c r="AR34" s="50"/>
      <c r="AS34" s="50"/>
      <c r="AT34" s="50"/>
      <c r="AU34" s="50"/>
      <c r="AV34" s="50">
        <v>1</v>
      </c>
      <c r="AW34" s="50"/>
      <c r="AX34" s="50"/>
      <c r="AY34" s="50">
        <v>1</v>
      </c>
      <c r="AZ34" s="50"/>
      <c r="BA34" s="50"/>
      <c r="BB34" s="50"/>
      <c r="BC34" s="50"/>
      <c r="BD34" s="69"/>
      <c r="BE34" s="69"/>
      <c r="BF34" s="69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</row>
    <row r="35" spans="1:79" ht="13.5" customHeight="1" x14ac:dyDescent="0.3">
      <c r="A35" s="50">
        <v>32</v>
      </c>
      <c r="B35" s="66"/>
      <c r="C35" s="67" t="s">
        <v>5277</v>
      </c>
      <c r="D35" s="68" t="s">
        <v>5278</v>
      </c>
      <c r="E35" s="50"/>
      <c r="F35" s="50">
        <v>1</v>
      </c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>
        <v>1</v>
      </c>
      <c r="AB35" s="50"/>
      <c r="AC35" s="50">
        <v>10</v>
      </c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>
        <v>1</v>
      </c>
      <c r="AW35" s="50"/>
      <c r="AX35" s="50"/>
      <c r="AY35" s="50"/>
      <c r="AZ35" s="50"/>
      <c r="BA35" s="50"/>
      <c r="BB35" s="50"/>
      <c r="BC35" s="50"/>
      <c r="BD35" s="69"/>
      <c r="BE35" s="69"/>
      <c r="BF35" s="69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</row>
    <row r="36" spans="1:79" ht="13.5" customHeight="1" x14ac:dyDescent="0.3">
      <c r="A36" s="50">
        <v>33</v>
      </c>
      <c r="B36" s="66"/>
      <c r="C36" s="71"/>
      <c r="D36" s="68" t="s">
        <v>5279</v>
      </c>
      <c r="E36" s="68" t="s">
        <v>5280</v>
      </c>
      <c r="F36" s="50">
        <v>1</v>
      </c>
      <c r="G36" s="50">
        <v>1</v>
      </c>
      <c r="H36" s="68" t="s">
        <v>5281</v>
      </c>
      <c r="I36" s="50">
        <v>1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>
        <v>2</v>
      </c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>
        <v>1</v>
      </c>
      <c r="AZ36" s="50"/>
      <c r="BA36" s="50"/>
      <c r="BB36" s="50"/>
      <c r="BC36" s="50"/>
      <c r="BD36" s="69"/>
      <c r="BE36" s="69"/>
      <c r="BF36" s="69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</row>
    <row r="37" spans="1:79" ht="13.5" customHeight="1" x14ac:dyDescent="0.3">
      <c r="A37" s="50"/>
      <c r="B37" s="72"/>
      <c r="C37" s="73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74"/>
      <c r="BE37" s="74"/>
      <c r="BF37" s="74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</row>
    <row r="38" spans="1:79" ht="13.5" customHeight="1" x14ac:dyDescent="0.3">
      <c r="A38" s="96" t="s">
        <v>73</v>
      </c>
      <c r="B38" s="57"/>
      <c r="C38" s="75"/>
      <c r="D38" s="57"/>
      <c r="E38" s="57"/>
      <c r="F38" s="57"/>
      <c r="G38" s="57"/>
      <c r="H38" s="57"/>
      <c r="I38" s="57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60"/>
    </row>
    <row r="39" spans="1:79" ht="13.5" customHeight="1" x14ac:dyDescent="0.3">
      <c r="A39" s="61">
        <v>34</v>
      </c>
      <c r="B39" s="62" t="s">
        <v>5211</v>
      </c>
      <c r="C39" s="76"/>
      <c r="D39" s="64" t="s">
        <v>5282</v>
      </c>
      <c r="E39" s="50"/>
      <c r="F39" s="61">
        <v>1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65"/>
      <c r="BE39" s="65"/>
      <c r="BF39" s="65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</row>
    <row r="40" spans="1:79" ht="13.5" customHeight="1" x14ac:dyDescent="0.3">
      <c r="A40" s="50">
        <v>35</v>
      </c>
      <c r="B40" s="66"/>
      <c r="C40" s="71"/>
      <c r="D40" s="68" t="s">
        <v>5283</v>
      </c>
      <c r="E40" s="50"/>
      <c r="F40" s="50">
        <v>1</v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69"/>
      <c r="BE40" s="69"/>
      <c r="BF40" s="69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</row>
    <row r="41" spans="1:79" ht="13.5" customHeight="1" x14ac:dyDescent="0.3">
      <c r="A41" s="50">
        <v>36</v>
      </c>
      <c r="B41" s="66"/>
      <c r="C41" s="71"/>
      <c r="D41" s="68" t="s">
        <v>5284</v>
      </c>
      <c r="E41" s="50"/>
      <c r="F41" s="50">
        <v>1</v>
      </c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69"/>
      <c r="BE41" s="69"/>
      <c r="BF41" s="69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</row>
    <row r="42" spans="1:79" ht="13.5" customHeight="1" x14ac:dyDescent="0.3">
      <c r="A42" s="50">
        <v>37</v>
      </c>
      <c r="B42" s="66"/>
      <c r="C42" s="71"/>
      <c r="D42" s="68" t="s">
        <v>5285</v>
      </c>
      <c r="E42" s="50"/>
      <c r="F42" s="50">
        <v>1</v>
      </c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69"/>
      <c r="BE42" s="69"/>
      <c r="BF42" s="69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</row>
    <row r="43" spans="1:79" ht="13.5" customHeight="1" x14ac:dyDescent="0.3">
      <c r="A43" s="50">
        <v>38</v>
      </c>
      <c r="B43" s="66"/>
      <c r="C43" s="71"/>
      <c r="D43" s="68" t="s">
        <v>5286</v>
      </c>
      <c r="E43" s="50"/>
      <c r="F43" s="50">
        <v>1</v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>
        <v>1</v>
      </c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69"/>
      <c r="BE43" s="69"/>
      <c r="BF43" s="69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</row>
    <row r="44" spans="1:79" ht="13.5" customHeight="1" x14ac:dyDescent="0.3">
      <c r="A44" s="50">
        <v>39</v>
      </c>
      <c r="B44" s="66"/>
      <c r="C44" s="67" t="s">
        <v>199</v>
      </c>
      <c r="D44" s="68" t="s">
        <v>5287</v>
      </c>
      <c r="E44" s="50"/>
      <c r="F44" s="50">
        <v>1</v>
      </c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>
        <v>3</v>
      </c>
      <c r="AB44" s="50"/>
      <c r="AC44" s="50">
        <v>20</v>
      </c>
      <c r="AD44" s="50">
        <v>28</v>
      </c>
      <c r="AE44" s="50"/>
      <c r="AF44" s="50">
        <v>30</v>
      </c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>
        <v>1</v>
      </c>
      <c r="AW44" s="50"/>
      <c r="AX44" s="50"/>
      <c r="AY44" s="50"/>
      <c r="AZ44" s="50"/>
      <c r="BA44" s="50"/>
      <c r="BB44" s="50"/>
      <c r="BC44" s="50"/>
      <c r="BD44" s="69"/>
      <c r="BE44" s="69"/>
      <c r="BF44" s="69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</row>
    <row r="45" spans="1:79" ht="13.5" customHeight="1" x14ac:dyDescent="0.3">
      <c r="A45" s="50">
        <v>40</v>
      </c>
      <c r="B45" s="66"/>
      <c r="C45" s="67" t="s">
        <v>5288</v>
      </c>
      <c r="D45" s="50"/>
      <c r="E45" s="68" t="s">
        <v>5289</v>
      </c>
      <c r="F45" s="50"/>
      <c r="G45" s="50">
        <v>1</v>
      </c>
      <c r="H45" s="50">
        <v>3</v>
      </c>
      <c r="I45" s="50">
        <v>4</v>
      </c>
      <c r="J45" s="50"/>
      <c r="K45" s="50"/>
      <c r="L45" s="50"/>
      <c r="M45" s="50">
        <v>2</v>
      </c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69"/>
      <c r="BE45" s="69"/>
      <c r="BF45" s="69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</row>
    <row r="46" spans="1:79" ht="13.5" customHeight="1" x14ac:dyDescent="0.3">
      <c r="A46" s="50">
        <v>41</v>
      </c>
      <c r="B46" s="66"/>
      <c r="C46" s="71"/>
      <c r="D46" s="68" t="s">
        <v>5290</v>
      </c>
      <c r="E46" s="68" t="s">
        <v>5291</v>
      </c>
      <c r="F46" s="50">
        <v>1</v>
      </c>
      <c r="G46" s="50">
        <v>1</v>
      </c>
      <c r="H46" s="50">
        <v>4</v>
      </c>
      <c r="I46" s="50">
        <v>2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>
        <v>26</v>
      </c>
      <c r="AD46" s="50">
        <v>60</v>
      </c>
      <c r="AE46" s="50"/>
      <c r="AF46" s="50">
        <v>50</v>
      </c>
      <c r="AG46" s="50"/>
      <c r="AH46" s="50"/>
      <c r="AI46" s="50">
        <v>30</v>
      </c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>
        <v>1</v>
      </c>
      <c r="AW46" s="50"/>
      <c r="AX46" s="50"/>
      <c r="AY46" s="50">
        <v>1</v>
      </c>
      <c r="AZ46" s="50"/>
      <c r="BA46" s="50"/>
      <c r="BB46" s="50"/>
      <c r="BC46" s="50"/>
      <c r="BD46" s="69"/>
      <c r="BE46" s="69"/>
      <c r="BF46" s="69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</row>
    <row r="47" spans="1:79" ht="13.5" customHeight="1" x14ac:dyDescent="0.3">
      <c r="A47" s="50">
        <v>42</v>
      </c>
      <c r="B47" s="66"/>
      <c r="C47" s="71"/>
      <c r="D47" s="68" t="s">
        <v>5292</v>
      </c>
      <c r="E47" s="68" t="s">
        <v>5293</v>
      </c>
      <c r="F47" s="50">
        <v>1</v>
      </c>
      <c r="G47" s="50">
        <v>1</v>
      </c>
      <c r="H47" s="50"/>
      <c r="I47" s="50">
        <v>4</v>
      </c>
      <c r="J47" s="50"/>
      <c r="K47" s="50">
        <v>1</v>
      </c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>
        <v>1</v>
      </c>
      <c r="AB47" s="50"/>
      <c r="AC47" s="50">
        <v>18</v>
      </c>
      <c r="AD47" s="50">
        <v>5</v>
      </c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>
        <v>1</v>
      </c>
      <c r="AW47" s="50"/>
      <c r="AX47" s="50"/>
      <c r="AY47" s="50">
        <v>2</v>
      </c>
      <c r="AZ47" s="50"/>
      <c r="BA47" s="50"/>
      <c r="BB47" s="50"/>
      <c r="BC47" s="50"/>
      <c r="BD47" s="69"/>
      <c r="BE47" s="69"/>
      <c r="BF47" s="69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</row>
    <row r="48" spans="1:79" ht="13.5" customHeight="1" x14ac:dyDescent="0.3">
      <c r="A48" s="50">
        <v>43</v>
      </c>
      <c r="B48" s="66"/>
      <c r="C48" s="71"/>
      <c r="D48" s="68" t="s">
        <v>5294</v>
      </c>
      <c r="E48" s="68" t="s">
        <v>5295</v>
      </c>
      <c r="F48" s="50">
        <v>1</v>
      </c>
      <c r="G48" s="50">
        <v>1</v>
      </c>
      <c r="H48" s="50">
        <v>2</v>
      </c>
      <c r="I48" s="50">
        <v>1</v>
      </c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69"/>
      <c r="BE48" s="69"/>
      <c r="BF48" s="69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</row>
    <row r="49" spans="1:79" ht="13.5" customHeight="1" x14ac:dyDescent="0.3">
      <c r="A49" s="50">
        <v>44</v>
      </c>
      <c r="B49" s="66"/>
      <c r="C49" s="67" t="s">
        <v>5296</v>
      </c>
      <c r="D49" s="68" t="s">
        <v>5297</v>
      </c>
      <c r="E49" s="50"/>
      <c r="F49" s="50">
        <v>1</v>
      </c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>
        <v>3</v>
      </c>
      <c r="AZ49" s="50"/>
      <c r="BA49" s="50"/>
      <c r="BB49" s="50"/>
      <c r="BC49" s="50"/>
      <c r="BD49" s="69"/>
      <c r="BE49" s="69"/>
      <c r="BF49" s="69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</row>
    <row r="50" spans="1:79" ht="13.5" customHeight="1" x14ac:dyDescent="0.3">
      <c r="A50" s="50">
        <v>45</v>
      </c>
      <c r="B50" s="66"/>
      <c r="C50" s="67" t="s">
        <v>5296</v>
      </c>
      <c r="D50" s="68" t="s">
        <v>5298</v>
      </c>
      <c r="E50" s="68" t="s">
        <v>5299</v>
      </c>
      <c r="F50" s="50">
        <v>1</v>
      </c>
      <c r="G50" s="50">
        <v>1</v>
      </c>
      <c r="H50" s="50">
        <v>1</v>
      </c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>
        <v>2</v>
      </c>
      <c r="AB50" s="50"/>
      <c r="AC50" s="50">
        <v>26</v>
      </c>
      <c r="AD50" s="50">
        <v>9</v>
      </c>
      <c r="AE50" s="50"/>
      <c r="AF50" s="50"/>
      <c r="AG50" s="50"/>
      <c r="AH50" s="50"/>
      <c r="AI50" s="50">
        <v>17</v>
      </c>
      <c r="AJ50" s="50"/>
      <c r="AK50" s="50">
        <v>0.5</v>
      </c>
      <c r="AL50" s="50">
        <v>0.25</v>
      </c>
      <c r="AM50" s="50"/>
      <c r="AN50" s="50"/>
      <c r="AO50" s="50">
        <v>3</v>
      </c>
      <c r="AP50" s="50">
        <v>4</v>
      </c>
      <c r="AQ50" s="50"/>
      <c r="AR50" s="50"/>
      <c r="AS50" s="50"/>
      <c r="AT50" s="50"/>
      <c r="AU50" s="50"/>
      <c r="AV50" s="50">
        <v>1</v>
      </c>
      <c r="AW50" s="50"/>
      <c r="AX50" s="50"/>
      <c r="AY50" s="50">
        <v>2</v>
      </c>
      <c r="AZ50" s="50">
        <v>1</v>
      </c>
      <c r="BA50" s="50">
        <v>349</v>
      </c>
      <c r="BB50" s="50">
        <v>41</v>
      </c>
      <c r="BC50" s="50"/>
      <c r="BD50" s="69"/>
      <c r="BE50" s="69"/>
      <c r="BF50" s="69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</row>
    <row r="51" spans="1:79" ht="13.5" customHeight="1" x14ac:dyDescent="0.3">
      <c r="A51" s="50">
        <v>46</v>
      </c>
      <c r="B51" s="66"/>
      <c r="C51" s="71"/>
      <c r="D51" s="68" t="s">
        <v>5300</v>
      </c>
      <c r="E51" s="68" t="s">
        <v>5301</v>
      </c>
      <c r="F51" s="50">
        <v>1</v>
      </c>
      <c r="G51" s="50">
        <v>1</v>
      </c>
      <c r="H51" s="50">
        <v>2</v>
      </c>
      <c r="I51" s="50">
        <v>4</v>
      </c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>
        <v>5</v>
      </c>
      <c r="AB51" s="50"/>
      <c r="AC51" s="50">
        <v>4</v>
      </c>
      <c r="AD51" s="50">
        <v>5</v>
      </c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69"/>
      <c r="BE51" s="69"/>
      <c r="BF51" s="69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</row>
    <row r="52" spans="1:79" ht="13.5" customHeight="1" x14ac:dyDescent="0.3">
      <c r="A52" s="50">
        <v>47</v>
      </c>
      <c r="B52" s="66"/>
      <c r="C52" s="71"/>
      <c r="D52" s="68" t="s">
        <v>5302</v>
      </c>
      <c r="E52" s="68" t="s">
        <v>5303</v>
      </c>
      <c r="F52" s="50">
        <v>1</v>
      </c>
      <c r="G52" s="50">
        <v>1</v>
      </c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69"/>
      <c r="BE52" s="69"/>
      <c r="BF52" s="69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</row>
    <row r="53" spans="1:79" ht="13.5" customHeight="1" x14ac:dyDescent="0.3">
      <c r="A53" s="50">
        <v>48</v>
      </c>
      <c r="B53" s="66"/>
      <c r="C53" s="71"/>
      <c r="D53" s="68" t="s">
        <v>5304</v>
      </c>
      <c r="E53" s="68" t="s">
        <v>5305</v>
      </c>
      <c r="F53" s="50">
        <v>1</v>
      </c>
      <c r="G53" s="50">
        <v>1</v>
      </c>
      <c r="H53" s="50">
        <v>1</v>
      </c>
      <c r="I53" s="50">
        <v>1</v>
      </c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>
        <v>2</v>
      </c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>
        <v>1</v>
      </c>
      <c r="AZ53" s="50"/>
      <c r="BA53" s="50"/>
      <c r="BB53" s="50"/>
      <c r="BC53" s="50"/>
      <c r="BD53" s="69"/>
      <c r="BE53" s="69"/>
      <c r="BF53" s="69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</row>
    <row r="54" spans="1:79" ht="13.5" customHeight="1" x14ac:dyDescent="0.3">
      <c r="A54" s="50">
        <v>49</v>
      </c>
      <c r="B54" s="66"/>
      <c r="C54" s="71"/>
      <c r="D54" s="68" t="s">
        <v>5306</v>
      </c>
      <c r="E54" s="68" t="s">
        <v>5307</v>
      </c>
      <c r="F54" s="50">
        <v>1</v>
      </c>
      <c r="G54" s="50">
        <v>1</v>
      </c>
      <c r="H54" s="50"/>
      <c r="I54" s="50">
        <v>1</v>
      </c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>
        <v>1</v>
      </c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>
        <v>1</v>
      </c>
      <c r="AZ54" s="50"/>
      <c r="BA54" s="50"/>
      <c r="BB54" s="50"/>
      <c r="BC54" s="50"/>
      <c r="BD54" s="69"/>
      <c r="BE54" s="69"/>
      <c r="BF54" s="69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</row>
    <row r="55" spans="1:79" ht="13.5" customHeight="1" x14ac:dyDescent="0.3">
      <c r="A55" s="50">
        <v>50</v>
      </c>
      <c r="B55" s="66"/>
      <c r="C55" s="71"/>
      <c r="D55" s="68" t="s">
        <v>5308</v>
      </c>
      <c r="E55" s="50"/>
      <c r="F55" s="50">
        <v>1</v>
      </c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69"/>
      <c r="BE55" s="69"/>
      <c r="BF55" s="69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</row>
    <row r="56" spans="1:79" ht="13.5" customHeight="1" x14ac:dyDescent="0.3">
      <c r="A56" s="50">
        <v>51</v>
      </c>
      <c r="B56" s="66"/>
      <c r="C56" s="71"/>
      <c r="D56" s="68" t="s">
        <v>5309</v>
      </c>
      <c r="E56" s="50"/>
      <c r="F56" s="50">
        <v>1</v>
      </c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>
        <v>1</v>
      </c>
      <c r="AZ56" s="50"/>
      <c r="BA56" s="50"/>
      <c r="BB56" s="50"/>
      <c r="BC56" s="50"/>
      <c r="BD56" s="69"/>
      <c r="BE56" s="69"/>
      <c r="BF56" s="69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</row>
    <row r="57" spans="1:79" ht="13.5" customHeight="1" x14ac:dyDescent="0.3">
      <c r="A57" s="50">
        <v>52</v>
      </c>
      <c r="B57" s="66"/>
      <c r="C57" s="71"/>
      <c r="D57" s="68" t="s">
        <v>5310</v>
      </c>
      <c r="E57" s="68" t="s">
        <v>5311</v>
      </c>
      <c r="F57" s="50">
        <v>1</v>
      </c>
      <c r="G57" s="50">
        <v>1</v>
      </c>
      <c r="H57" s="50">
        <v>1</v>
      </c>
      <c r="I57" s="50"/>
      <c r="J57" s="50"/>
      <c r="K57" s="50">
        <v>2</v>
      </c>
      <c r="L57" s="50">
        <v>1</v>
      </c>
      <c r="M57" s="50">
        <v>2</v>
      </c>
      <c r="N57" s="50">
        <v>1</v>
      </c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>
        <v>2</v>
      </c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>
        <v>1</v>
      </c>
      <c r="AW57" s="50"/>
      <c r="AX57" s="50"/>
      <c r="AY57" s="50">
        <v>2</v>
      </c>
      <c r="AZ57" s="50"/>
      <c r="BA57" s="50"/>
      <c r="BB57" s="50"/>
      <c r="BC57" s="50"/>
      <c r="BD57" s="69"/>
      <c r="BE57" s="69"/>
      <c r="BF57" s="69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</row>
    <row r="58" spans="1:79" ht="13.5" customHeight="1" x14ac:dyDescent="0.3">
      <c r="A58" s="50">
        <v>53</v>
      </c>
      <c r="B58" s="66"/>
      <c r="C58" s="71"/>
      <c r="D58" s="68" t="s">
        <v>5312</v>
      </c>
      <c r="E58" s="50"/>
      <c r="F58" s="50">
        <v>1</v>
      </c>
      <c r="G58" s="50"/>
      <c r="H58" s="50"/>
      <c r="I58" s="50">
        <v>1</v>
      </c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69"/>
      <c r="BE58" s="69"/>
      <c r="BF58" s="69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</row>
    <row r="59" spans="1:79" ht="13.5" customHeight="1" x14ac:dyDescent="0.3">
      <c r="A59" s="50">
        <v>54</v>
      </c>
      <c r="B59" s="66"/>
      <c r="C59" s="71"/>
      <c r="D59" s="68" t="s">
        <v>5313</v>
      </c>
      <c r="E59" s="68" t="s">
        <v>5314</v>
      </c>
      <c r="F59" s="50">
        <v>1</v>
      </c>
      <c r="G59" s="50">
        <v>1</v>
      </c>
      <c r="H59" s="50">
        <v>1</v>
      </c>
      <c r="I59" s="50">
        <v>4</v>
      </c>
      <c r="J59" s="50"/>
      <c r="K59" s="50">
        <v>1</v>
      </c>
      <c r="L59" s="50">
        <v>1</v>
      </c>
      <c r="M59" s="50">
        <v>1</v>
      </c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>
        <v>2</v>
      </c>
      <c r="AC59" s="50">
        <v>44</v>
      </c>
      <c r="AD59" s="50">
        <v>2</v>
      </c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>
        <v>2</v>
      </c>
      <c r="AW59" s="50"/>
      <c r="AX59" s="50"/>
      <c r="AY59" s="50">
        <v>1</v>
      </c>
      <c r="AZ59" s="50"/>
      <c r="BA59" s="50"/>
      <c r="BB59" s="50"/>
      <c r="BC59" s="50"/>
      <c r="BD59" s="69"/>
      <c r="BE59" s="69"/>
      <c r="BF59" s="69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</row>
    <row r="60" spans="1:79" ht="13.5" customHeight="1" x14ac:dyDescent="0.3">
      <c r="A60" s="50">
        <v>55</v>
      </c>
      <c r="B60" s="66"/>
      <c r="C60" s="71"/>
      <c r="D60" s="68" t="s">
        <v>5315</v>
      </c>
      <c r="E60" s="68" t="s">
        <v>5316</v>
      </c>
      <c r="F60" s="50">
        <v>1</v>
      </c>
      <c r="G60" s="50">
        <v>1</v>
      </c>
      <c r="H60" s="50"/>
      <c r="I60" s="50">
        <v>2</v>
      </c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>
        <v>2</v>
      </c>
      <c r="AB60" s="50">
        <v>2</v>
      </c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>
        <v>1</v>
      </c>
      <c r="AZ60" s="50"/>
      <c r="BA60" s="50"/>
      <c r="BB60" s="50"/>
      <c r="BC60" s="50"/>
      <c r="BD60" s="69"/>
      <c r="BE60" s="69"/>
      <c r="BF60" s="69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</row>
    <row r="61" spans="1:79" ht="13.5" customHeight="1" x14ac:dyDescent="0.3">
      <c r="A61" s="50">
        <v>56</v>
      </c>
      <c r="B61" s="66"/>
      <c r="C61" s="71"/>
      <c r="D61" s="68" t="s">
        <v>5317</v>
      </c>
      <c r="E61" s="50"/>
      <c r="F61" s="50">
        <v>1</v>
      </c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>
        <v>1</v>
      </c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69"/>
      <c r="BE61" s="69"/>
      <c r="BF61" s="69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</row>
    <row r="62" spans="1:79" ht="13.5" customHeight="1" x14ac:dyDescent="0.3">
      <c r="A62" s="50">
        <v>57</v>
      </c>
      <c r="B62" s="66"/>
      <c r="C62" s="71"/>
      <c r="D62" s="68" t="s">
        <v>5318</v>
      </c>
      <c r="E62" s="68" t="s">
        <v>5319</v>
      </c>
      <c r="F62" s="50">
        <v>1</v>
      </c>
      <c r="G62" s="50">
        <v>1</v>
      </c>
      <c r="H62" s="50"/>
      <c r="I62" s="50"/>
      <c r="J62" s="50"/>
      <c r="K62" s="50">
        <v>1</v>
      </c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>
        <v>12</v>
      </c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>
        <v>1</v>
      </c>
      <c r="AW62" s="50">
        <v>1</v>
      </c>
      <c r="AX62" s="50"/>
      <c r="AY62" s="50">
        <v>1</v>
      </c>
      <c r="AZ62" s="50"/>
      <c r="BA62" s="50"/>
      <c r="BB62" s="50"/>
      <c r="BC62" s="50"/>
      <c r="BD62" s="69"/>
      <c r="BE62" s="69"/>
      <c r="BF62" s="69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</row>
    <row r="63" spans="1:79" ht="13.5" customHeight="1" x14ac:dyDescent="0.3">
      <c r="A63" s="50">
        <v>58</v>
      </c>
      <c r="B63" s="66"/>
      <c r="C63" s="71"/>
      <c r="D63" s="68" t="s">
        <v>5320</v>
      </c>
      <c r="E63" s="50"/>
      <c r="F63" s="50">
        <v>1</v>
      </c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>
        <v>2</v>
      </c>
      <c r="AB63" s="50"/>
      <c r="AC63" s="50"/>
      <c r="AD63" s="50">
        <v>47</v>
      </c>
      <c r="AE63" s="50"/>
      <c r="AF63" s="50">
        <v>175</v>
      </c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69"/>
      <c r="BE63" s="69"/>
      <c r="BF63" s="69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</row>
    <row r="64" spans="1:79" ht="13.5" customHeight="1" x14ac:dyDescent="0.3">
      <c r="A64" s="50">
        <v>59</v>
      </c>
      <c r="B64" s="66"/>
      <c r="C64" s="71"/>
      <c r="D64" s="68" t="s">
        <v>5321</v>
      </c>
      <c r="E64" s="68" t="s">
        <v>5322</v>
      </c>
      <c r="F64" s="50">
        <v>1</v>
      </c>
      <c r="G64" s="50">
        <v>1</v>
      </c>
      <c r="H64" s="50">
        <v>2</v>
      </c>
      <c r="I64" s="50">
        <v>1</v>
      </c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>
        <v>1</v>
      </c>
      <c r="AB64" s="50"/>
      <c r="AC64" s="50"/>
      <c r="AD64" s="50">
        <v>19</v>
      </c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>
        <v>1</v>
      </c>
      <c r="AZ64" s="50"/>
      <c r="BA64" s="50"/>
      <c r="BB64" s="50"/>
      <c r="BC64" s="50"/>
      <c r="BD64" s="69"/>
      <c r="BE64" s="69"/>
      <c r="BF64" s="69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</row>
    <row r="65" spans="1:79" ht="13.5" customHeight="1" x14ac:dyDescent="0.3">
      <c r="A65" s="50">
        <v>60</v>
      </c>
      <c r="B65" s="66"/>
      <c r="C65" s="67" t="s">
        <v>5323</v>
      </c>
      <c r="D65" s="68" t="s">
        <v>5324</v>
      </c>
      <c r="E65" s="50"/>
      <c r="F65" s="50">
        <v>1</v>
      </c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>
        <v>1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69"/>
      <c r="BE65" s="69"/>
      <c r="BF65" s="69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</row>
    <row r="66" spans="1:79" ht="13.5" customHeight="1" x14ac:dyDescent="0.3">
      <c r="A66" s="50">
        <v>61</v>
      </c>
      <c r="B66" s="66"/>
      <c r="C66" s="71"/>
      <c r="D66" s="68" t="s">
        <v>5325</v>
      </c>
      <c r="E66" s="50"/>
      <c r="F66" s="50">
        <v>1</v>
      </c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69"/>
      <c r="BE66" s="69"/>
      <c r="BF66" s="69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</row>
    <row r="67" spans="1:79" ht="13.5" customHeight="1" x14ac:dyDescent="0.3">
      <c r="A67" s="50">
        <v>62</v>
      </c>
      <c r="B67" s="66"/>
      <c r="C67" s="67" t="s">
        <v>5326</v>
      </c>
      <c r="D67" s="68" t="s">
        <v>5327</v>
      </c>
      <c r="E67" s="68" t="s">
        <v>5328</v>
      </c>
      <c r="F67" s="50">
        <v>1</v>
      </c>
      <c r="G67" s="50">
        <v>1</v>
      </c>
      <c r="H67" s="50">
        <v>3</v>
      </c>
      <c r="I67" s="50">
        <v>3</v>
      </c>
      <c r="J67" s="50"/>
      <c r="K67" s="50">
        <v>2</v>
      </c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>
        <v>1</v>
      </c>
      <c r="AB67" s="50"/>
      <c r="AC67" s="50">
        <v>46</v>
      </c>
      <c r="AD67" s="50">
        <v>14</v>
      </c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>
        <v>2</v>
      </c>
      <c r="AW67" s="50"/>
      <c r="AX67" s="50"/>
      <c r="AY67" s="50">
        <v>2</v>
      </c>
      <c r="AZ67" s="50"/>
      <c r="BA67" s="50"/>
      <c r="BB67" s="50"/>
      <c r="BC67" s="50"/>
      <c r="BD67" s="69"/>
      <c r="BE67" s="69"/>
      <c r="BF67" s="69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</row>
    <row r="68" spans="1:79" ht="13.5" customHeight="1" x14ac:dyDescent="0.3">
      <c r="A68" s="50">
        <v>63</v>
      </c>
      <c r="B68" s="66"/>
      <c r="C68" s="71"/>
      <c r="D68" s="68" t="s">
        <v>5329</v>
      </c>
      <c r="E68" s="50"/>
      <c r="F68" s="50">
        <v>1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69"/>
      <c r="BE68" s="69"/>
      <c r="BF68" s="69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</row>
    <row r="69" spans="1:79" ht="13.5" customHeight="1" x14ac:dyDescent="0.3">
      <c r="A69" s="50">
        <v>64</v>
      </c>
      <c r="B69" s="66"/>
      <c r="C69" s="71"/>
      <c r="D69" s="68" t="s">
        <v>5330</v>
      </c>
      <c r="E69" s="68" t="s">
        <v>5331</v>
      </c>
      <c r="F69" s="50">
        <v>1</v>
      </c>
      <c r="G69" s="50">
        <v>1</v>
      </c>
      <c r="H69" s="50">
        <v>1</v>
      </c>
      <c r="I69" s="50">
        <v>1</v>
      </c>
      <c r="J69" s="50"/>
      <c r="K69" s="50"/>
      <c r="L69" s="50"/>
      <c r="M69" s="50"/>
      <c r="N69" s="50"/>
      <c r="O69" s="50"/>
      <c r="P69" s="50"/>
      <c r="Q69" s="50"/>
      <c r="R69" s="50"/>
      <c r="S69" s="50">
        <v>1</v>
      </c>
      <c r="T69" s="50"/>
      <c r="U69" s="50"/>
      <c r="V69" s="50">
        <v>1</v>
      </c>
      <c r="W69" s="50"/>
      <c r="X69" s="50"/>
      <c r="Y69" s="50"/>
      <c r="Z69" s="50"/>
      <c r="AA69" s="50"/>
      <c r="AB69" s="50">
        <v>1</v>
      </c>
      <c r="AC69" s="50">
        <v>24</v>
      </c>
      <c r="AD69" s="50">
        <v>15</v>
      </c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>
        <v>1</v>
      </c>
      <c r="AW69" s="50">
        <v>1</v>
      </c>
      <c r="AX69" s="50"/>
      <c r="AY69" s="50"/>
      <c r="AZ69" s="50"/>
      <c r="BA69" s="50"/>
      <c r="BB69" s="50"/>
      <c r="BC69" s="50"/>
      <c r="BD69" s="69"/>
      <c r="BE69" s="69"/>
      <c r="BF69" s="69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</row>
    <row r="70" spans="1:79" ht="13.5" customHeight="1" x14ac:dyDescent="0.3">
      <c r="A70" s="50">
        <v>65</v>
      </c>
      <c r="B70" s="66"/>
      <c r="C70" s="71"/>
      <c r="D70" s="68" t="s">
        <v>5332</v>
      </c>
      <c r="E70" s="68" t="s">
        <v>5333</v>
      </c>
      <c r="F70" s="50">
        <v>1</v>
      </c>
      <c r="G70" s="50">
        <v>1</v>
      </c>
      <c r="H70" s="50">
        <v>3</v>
      </c>
      <c r="I70" s="50">
        <v>2</v>
      </c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>
        <v>2</v>
      </c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>
        <v>1</v>
      </c>
      <c r="AZ70" s="50"/>
      <c r="BA70" s="50"/>
      <c r="BB70" s="50"/>
      <c r="BC70" s="50"/>
      <c r="BD70" s="69"/>
      <c r="BE70" s="69"/>
      <c r="BF70" s="69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</row>
    <row r="71" spans="1:79" ht="13.5" customHeight="1" x14ac:dyDescent="0.3">
      <c r="A71" s="50"/>
      <c r="B71" s="72"/>
      <c r="C71" s="73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74"/>
      <c r="BE71" s="74"/>
      <c r="BF71" s="74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</row>
    <row r="72" spans="1:79" ht="13.5" customHeight="1" x14ac:dyDescent="0.3">
      <c r="A72" s="96" t="s">
        <v>135</v>
      </c>
      <c r="B72" s="57"/>
      <c r="C72" s="75"/>
      <c r="D72" s="57"/>
      <c r="E72" s="57"/>
      <c r="F72" s="57"/>
      <c r="G72" s="57"/>
      <c r="H72" s="57"/>
      <c r="I72" s="57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60"/>
    </row>
    <row r="73" spans="1:79" ht="13.5" customHeight="1" x14ac:dyDescent="0.3">
      <c r="A73" s="61">
        <v>66</v>
      </c>
      <c r="B73" s="62" t="s">
        <v>5211</v>
      </c>
      <c r="C73" s="76"/>
      <c r="D73" s="64" t="s">
        <v>5334</v>
      </c>
      <c r="E73" s="50"/>
      <c r="F73" s="61">
        <v>1</v>
      </c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65"/>
      <c r="BE73" s="65"/>
      <c r="BF73" s="65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</row>
    <row r="74" spans="1:79" ht="13.5" customHeight="1" x14ac:dyDescent="0.3">
      <c r="A74" s="50">
        <v>67</v>
      </c>
      <c r="B74" s="66"/>
      <c r="C74" s="71"/>
      <c r="D74" s="68" t="s">
        <v>5335</v>
      </c>
      <c r="E74" s="50"/>
      <c r="F74" s="50">
        <v>1</v>
      </c>
      <c r="G74" s="50"/>
      <c r="H74" s="50"/>
      <c r="I74" s="50">
        <v>3</v>
      </c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>
        <v>1</v>
      </c>
      <c r="AZ74" s="50"/>
      <c r="BA74" s="50"/>
      <c r="BB74" s="50"/>
      <c r="BC74" s="50"/>
      <c r="BD74" s="69"/>
      <c r="BE74" s="69"/>
      <c r="BF74" s="69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</row>
    <row r="75" spans="1:79" ht="13.5" customHeight="1" x14ac:dyDescent="0.3">
      <c r="A75" s="50">
        <v>68</v>
      </c>
      <c r="B75" s="66"/>
      <c r="C75" s="71"/>
      <c r="D75" s="68" t="s">
        <v>5336</v>
      </c>
      <c r="E75" s="68" t="s">
        <v>5337</v>
      </c>
      <c r="F75" s="50">
        <v>1</v>
      </c>
      <c r="G75" s="50">
        <v>1</v>
      </c>
      <c r="H75" s="50">
        <v>3</v>
      </c>
      <c r="I75" s="50">
        <v>1</v>
      </c>
      <c r="J75" s="50"/>
      <c r="K75" s="50">
        <v>1</v>
      </c>
      <c r="L75" s="50"/>
      <c r="M75" s="50">
        <v>1</v>
      </c>
      <c r="N75" s="50">
        <v>1</v>
      </c>
      <c r="O75" s="50"/>
      <c r="P75" s="50"/>
      <c r="Q75" s="50"/>
      <c r="R75" s="50"/>
      <c r="S75" s="50">
        <v>1</v>
      </c>
      <c r="T75" s="50">
        <v>2</v>
      </c>
      <c r="U75" s="50">
        <v>1</v>
      </c>
      <c r="V75" s="50"/>
      <c r="W75" s="50"/>
      <c r="X75" s="50"/>
      <c r="Y75" s="50"/>
      <c r="Z75" s="50"/>
      <c r="AA75" s="50"/>
      <c r="AB75" s="50"/>
      <c r="AC75" s="50">
        <v>22</v>
      </c>
      <c r="AD75" s="50">
        <v>2</v>
      </c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>
        <v>1</v>
      </c>
      <c r="AW75" s="50"/>
      <c r="AX75" s="50"/>
      <c r="AY75" s="50"/>
      <c r="AZ75" s="50"/>
      <c r="BA75" s="50"/>
      <c r="BB75" s="50"/>
      <c r="BC75" s="50"/>
      <c r="BD75" s="69"/>
      <c r="BE75" s="69"/>
      <c r="BF75" s="69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</row>
    <row r="76" spans="1:79" ht="13.5" customHeight="1" x14ac:dyDescent="0.3">
      <c r="A76" s="50">
        <v>69</v>
      </c>
      <c r="B76" s="66"/>
      <c r="C76" s="71"/>
      <c r="D76" s="68" t="s">
        <v>5338</v>
      </c>
      <c r="E76" s="68" t="s">
        <v>5337</v>
      </c>
      <c r="F76" s="50">
        <v>1</v>
      </c>
      <c r="G76" s="50">
        <v>1</v>
      </c>
      <c r="H76" s="50"/>
      <c r="I76" s="50">
        <v>1</v>
      </c>
      <c r="J76" s="50"/>
      <c r="K76" s="50"/>
      <c r="L76" s="50"/>
      <c r="M76" s="50"/>
      <c r="N76" s="50"/>
      <c r="O76" s="50"/>
      <c r="P76" s="50"/>
      <c r="Q76" s="50"/>
      <c r="R76" s="50"/>
      <c r="S76" s="50">
        <v>2</v>
      </c>
      <c r="T76" s="50">
        <v>3</v>
      </c>
      <c r="U76" s="50">
        <v>2</v>
      </c>
      <c r="V76" s="50">
        <v>2</v>
      </c>
      <c r="W76" s="50"/>
      <c r="X76" s="50"/>
      <c r="Y76" s="50"/>
      <c r="Z76" s="50"/>
      <c r="AA76" s="50">
        <v>2</v>
      </c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>
        <v>3</v>
      </c>
      <c r="AZ76" s="50"/>
      <c r="BA76" s="50"/>
      <c r="BB76" s="50"/>
      <c r="BC76" s="50"/>
      <c r="BD76" s="69"/>
      <c r="BE76" s="69"/>
      <c r="BF76" s="69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</row>
    <row r="77" spans="1:79" ht="13.5" customHeight="1" x14ac:dyDescent="0.3">
      <c r="A77" s="50">
        <v>70</v>
      </c>
      <c r="B77" s="66"/>
      <c r="C77" s="71"/>
      <c r="D77" s="68" t="s">
        <v>5339</v>
      </c>
      <c r="E77" s="50"/>
      <c r="F77" s="50">
        <v>1</v>
      </c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>
        <v>1</v>
      </c>
      <c r="AZ77" s="50"/>
      <c r="BA77" s="50"/>
      <c r="BB77" s="50"/>
      <c r="BC77" s="50"/>
      <c r="BD77" s="69"/>
      <c r="BE77" s="69"/>
      <c r="BF77" s="69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</row>
    <row r="78" spans="1:79" ht="13.5" customHeight="1" x14ac:dyDescent="0.3">
      <c r="A78" s="50">
        <v>71</v>
      </c>
      <c r="B78" s="66"/>
      <c r="C78" s="71"/>
      <c r="D78" s="68" t="s">
        <v>5340</v>
      </c>
      <c r="E78" s="50"/>
      <c r="F78" s="50">
        <v>1</v>
      </c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>
        <v>4</v>
      </c>
      <c r="AC78" s="50"/>
      <c r="AD78" s="50">
        <v>23</v>
      </c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69"/>
      <c r="BE78" s="69"/>
      <c r="BF78" s="69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</row>
    <row r="79" spans="1:79" ht="13.5" customHeight="1" x14ac:dyDescent="0.3">
      <c r="A79" s="50">
        <v>72</v>
      </c>
      <c r="B79" s="66"/>
      <c r="C79" s="71"/>
      <c r="D79" s="68" t="s">
        <v>5341</v>
      </c>
      <c r="E79" s="68" t="s">
        <v>5342</v>
      </c>
      <c r="F79" s="50">
        <v>1</v>
      </c>
      <c r="G79" s="50">
        <v>1</v>
      </c>
      <c r="H79" s="50">
        <v>1</v>
      </c>
      <c r="I79" s="50">
        <v>3</v>
      </c>
      <c r="J79" s="50"/>
      <c r="K79" s="50">
        <v>2</v>
      </c>
      <c r="L79" s="50"/>
      <c r="M79" s="50"/>
      <c r="N79" s="50"/>
      <c r="O79" s="50"/>
      <c r="P79" s="50"/>
      <c r="Q79" s="50"/>
      <c r="R79" s="50"/>
      <c r="S79" s="50">
        <v>2</v>
      </c>
      <c r="T79" s="50">
        <v>1</v>
      </c>
      <c r="U79" s="50">
        <v>1</v>
      </c>
      <c r="V79" s="50"/>
      <c r="W79" s="50"/>
      <c r="X79" s="50"/>
      <c r="Y79" s="50"/>
      <c r="Z79" s="50"/>
      <c r="AA79" s="50">
        <v>2</v>
      </c>
      <c r="AB79" s="50"/>
      <c r="AC79" s="50"/>
      <c r="AD79" s="50">
        <v>37</v>
      </c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69"/>
      <c r="BE79" s="69"/>
      <c r="BF79" s="69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</row>
    <row r="80" spans="1:79" ht="13.5" customHeight="1" x14ac:dyDescent="0.3">
      <c r="A80" s="50">
        <v>73</v>
      </c>
      <c r="B80" s="66"/>
      <c r="C80" s="71"/>
      <c r="D80" s="68" t="s">
        <v>5343</v>
      </c>
      <c r="E80" s="50"/>
      <c r="F80" s="50">
        <v>1</v>
      </c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69"/>
      <c r="BE80" s="69"/>
      <c r="BF80" s="69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</row>
    <row r="81" spans="1:79" ht="13.5" customHeight="1" x14ac:dyDescent="0.3">
      <c r="A81" s="50">
        <v>74</v>
      </c>
      <c r="B81" s="66"/>
      <c r="C81" s="71"/>
      <c r="D81" s="68" t="s">
        <v>5344</v>
      </c>
      <c r="E81" s="50"/>
      <c r="F81" s="50">
        <v>1</v>
      </c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>
        <v>3</v>
      </c>
      <c r="T81" s="50">
        <v>1</v>
      </c>
      <c r="U81" s="50"/>
      <c r="V81" s="50"/>
      <c r="W81" s="50"/>
      <c r="X81" s="50"/>
      <c r="Y81" s="50"/>
      <c r="Z81" s="50"/>
      <c r="AA81" s="50">
        <v>2</v>
      </c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>
        <v>1</v>
      </c>
      <c r="AZ81" s="50"/>
      <c r="BA81" s="50"/>
      <c r="BB81" s="50"/>
      <c r="BC81" s="50"/>
      <c r="BD81" s="69"/>
      <c r="BE81" s="69"/>
      <c r="BF81" s="69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</row>
    <row r="82" spans="1:79" ht="13.5" customHeight="1" x14ac:dyDescent="0.3">
      <c r="A82" s="50">
        <v>75</v>
      </c>
      <c r="B82" s="66"/>
      <c r="C82" s="71"/>
      <c r="D82" s="50"/>
      <c r="E82" s="68" t="s">
        <v>5345</v>
      </c>
      <c r="F82" s="50"/>
      <c r="G82" s="50">
        <v>1</v>
      </c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69"/>
      <c r="BE82" s="69"/>
      <c r="BF82" s="69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</row>
    <row r="83" spans="1:79" ht="13.5" customHeight="1" x14ac:dyDescent="0.3">
      <c r="A83" s="50">
        <v>76</v>
      </c>
      <c r="B83" s="66"/>
      <c r="C83" s="71"/>
      <c r="D83" s="68" t="s">
        <v>5346</v>
      </c>
      <c r="E83" s="50"/>
      <c r="F83" s="50">
        <v>1</v>
      </c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>
        <v>2</v>
      </c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69"/>
      <c r="BE83" s="69"/>
      <c r="BF83" s="69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</row>
    <row r="84" spans="1:79" ht="13.5" customHeight="1" x14ac:dyDescent="0.3">
      <c r="A84" s="50">
        <v>77</v>
      </c>
      <c r="B84" s="66"/>
      <c r="C84" s="71"/>
      <c r="D84" s="68" t="s">
        <v>5347</v>
      </c>
      <c r="E84" s="68" t="s">
        <v>5348</v>
      </c>
      <c r="F84" s="50">
        <v>1</v>
      </c>
      <c r="G84" s="50">
        <v>1</v>
      </c>
      <c r="H84" s="50"/>
      <c r="I84" s="50"/>
      <c r="J84" s="50"/>
      <c r="K84" s="50">
        <v>3</v>
      </c>
      <c r="L84" s="50">
        <v>1</v>
      </c>
      <c r="M84" s="50">
        <v>1</v>
      </c>
      <c r="N84" s="50"/>
      <c r="O84" s="50"/>
      <c r="P84" s="50"/>
      <c r="Q84" s="50"/>
      <c r="R84" s="50"/>
      <c r="S84" s="50">
        <v>3</v>
      </c>
      <c r="T84" s="50">
        <v>1</v>
      </c>
      <c r="U84" s="50">
        <v>2</v>
      </c>
      <c r="V84" s="50"/>
      <c r="W84" s="50"/>
      <c r="X84" s="50"/>
      <c r="Y84" s="50"/>
      <c r="Z84" s="50"/>
      <c r="AA84" s="50">
        <v>1</v>
      </c>
      <c r="AB84" s="50"/>
      <c r="AC84" s="50">
        <v>45</v>
      </c>
      <c r="AD84" s="50">
        <v>30</v>
      </c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>
        <v>1</v>
      </c>
      <c r="AW84" s="50"/>
      <c r="AX84" s="50"/>
      <c r="AY84" s="50">
        <v>2</v>
      </c>
      <c r="AZ84" s="50"/>
      <c r="BA84" s="50"/>
      <c r="BB84" s="50"/>
      <c r="BC84" s="50"/>
      <c r="BD84" s="69"/>
      <c r="BE84" s="69"/>
      <c r="BF84" s="69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</row>
    <row r="85" spans="1:79" ht="13.5" customHeight="1" x14ac:dyDescent="0.3">
      <c r="A85" s="50">
        <v>78</v>
      </c>
      <c r="B85" s="66"/>
      <c r="C85" s="71"/>
      <c r="D85" s="68" t="s">
        <v>5349</v>
      </c>
      <c r="E85" s="68" t="s">
        <v>5350</v>
      </c>
      <c r="F85" s="50">
        <v>1</v>
      </c>
      <c r="G85" s="50">
        <v>1</v>
      </c>
      <c r="H85" s="50"/>
      <c r="I85" s="50"/>
      <c r="J85" s="50"/>
      <c r="K85" s="50">
        <v>2</v>
      </c>
      <c r="L85" s="50"/>
      <c r="M85" s="50">
        <v>2</v>
      </c>
      <c r="N85" s="50">
        <v>2</v>
      </c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>
        <v>2</v>
      </c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69"/>
      <c r="BE85" s="69"/>
      <c r="BF85" s="69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</row>
    <row r="86" spans="1:79" ht="13.5" customHeight="1" x14ac:dyDescent="0.3">
      <c r="A86" s="50">
        <v>79</v>
      </c>
      <c r="B86" s="66"/>
      <c r="C86" s="71"/>
      <c r="D86" s="68" t="s">
        <v>5351</v>
      </c>
      <c r="E86" s="50"/>
      <c r="F86" s="50">
        <v>1</v>
      </c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69"/>
      <c r="BE86" s="69"/>
      <c r="BF86" s="69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</row>
    <row r="87" spans="1:79" ht="13.5" customHeight="1" x14ac:dyDescent="0.3">
      <c r="A87" s="50">
        <v>80</v>
      </c>
      <c r="B87" s="66"/>
      <c r="C87" s="71"/>
      <c r="D87" s="68" t="s">
        <v>5352</v>
      </c>
      <c r="E87" s="68" t="s">
        <v>5353</v>
      </c>
      <c r="F87" s="50">
        <v>1</v>
      </c>
      <c r="G87" s="50">
        <v>1</v>
      </c>
      <c r="H87" s="50">
        <v>1</v>
      </c>
      <c r="I87" s="50"/>
      <c r="J87" s="50"/>
      <c r="K87" s="50">
        <v>1</v>
      </c>
      <c r="L87" s="50">
        <v>2</v>
      </c>
      <c r="M87" s="50">
        <v>1</v>
      </c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>
        <v>2</v>
      </c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>
        <v>1</v>
      </c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>
        <v>2</v>
      </c>
      <c r="AZ87" s="50"/>
      <c r="BA87" s="50"/>
      <c r="BB87" s="50"/>
      <c r="BC87" s="50"/>
      <c r="BD87" s="69"/>
      <c r="BE87" s="69"/>
      <c r="BF87" s="69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</row>
    <row r="88" spans="1:79" ht="13.5" customHeight="1" x14ac:dyDescent="0.3">
      <c r="A88" s="50">
        <v>81</v>
      </c>
      <c r="B88" s="66"/>
      <c r="C88" s="71"/>
      <c r="D88" s="68" t="s">
        <v>5354</v>
      </c>
      <c r="E88" s="50"/>
      <c r="F88" s="50">
        <v>1</v>
      </c>
      <c r="G88" s="50"/>
      <c r="H88" s="50"/>
      <c r="I88" s="50"/>
      <c r="J88" s="50"/>
      <c r="K88" s="50">
        <v>1</v>
      </c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>
        <v>1</v>
      </c>
      <c r="AB88" s="50">
        <v>3</v>
      </c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69"/>
      <c r="BE88" s="69"/>
      <c r="BF88" s="69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</row>
    <row r="89" spans="1:79" ht="13.5" customHeight="1" x14ac:dyDescent="0.3">
      <c r="A89" s="50">
        <v>82</v>
      </c>
      <c r="B89" s="66"/>
      <c r="C89" s="67" t="s">
        <v>578</v>
      </c>
      <c r="D89" s="68" t="s">
        <v>5355</v>
      </c>
      <c r="E89" s="68" t="s">
        <v>5356</v>
      </c>
      <c r="F89" s="50">
        <v>1</v>
      </c>
      <c r="G89" s="50">
        <v>1</v>
      </c>
      <c r="H89" s="50">
        <v>2</v>
      </c>
      <c r="I89" s="50">
        <v>5</v>
      </c>
      <c r="J89" s="50"/>
      <c r="K89" s="50">
        <v>1</v>
      </c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>
        <v>24</v>
      </c>
      <c r="AD89" s="50">
        <v>10</v>
      </c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>
        <v>2</v>
      </c>
      <c r="AW89" s="50"/>
      <c r="AX89" s="50"/>
      <c r="AY89" s="50">
        <v>1</v>
      </c>
      <c r="AZ89" s="50"/>
      <c r="BA89" s="50"/>
      <c r="BB89" s="50"/>
      <c r="BC89" s="50"/>
      <c r="BD89" s="69"/>
      <c r="BE89" s="69"/>
      <c r="BF89" s="69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</row>
    <row r="90" spans="1:79" ht="13.5" customHeight="1" x14ac:dyDescent="0.3">
      <c r="A90" s="50">
        <v>83</v>
      </c>
      <c r="B90" s="66"/>
      <c r="C90" s="67" t="s">
        <v>199</v>
      </c>
      <c r="D90" s="68" t="s">
        <v>5355</v>
      </c>
      <c r="E90" s="50"/>
      <c r="F90" s="50">
        <v>1</v>
      </c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>
        <v>1</v>
      </c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69"/>
      <c r="BE90" s="69"/>
      <c r="BF90" s="69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</row>
    <row r="91" spans="1:79" ht="13.5" customHeight="1" x14ac:dyDescent="0.3">
      <c r="A91" s="50">
        <v>84</v>
      </c>
      <c r="B91" s="66"/>
      <c r="C91" s="71"/>
      <c r="D91" s="68" t="s">
        <v>5357</v>
      </c>
      <c r="E91" s="50"/>
      <c r="F91" s="50">
        <v>1</v>
      </c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>
        <v>1</v>
      </c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69"/>
      <c r="BE91" s="69"/>
      <c r="BF91" s="69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</row>
    <row r="92" spans="1:79" ht="13.5" customHeight="1" x14ac:dyDescent="0.3">
      <c r="A92" s="50">
        <v>85</v>
      </c>
      <c r="B92" s="66"/>
      <c r="C92" s="71"/>
      <c r="D92" s="68" t="s">
        <v>5358</v>
      </c>
      <c r="E92" s="68" t="s">
        <v>5359</v>
      </c>
      <c r="F92" s="50">
        <v>1</v>
      </c>
      <c r="G92" s="50">
        <v>1</v>
      </c>
      <c r="H92" s="50"/>
      <c r="I92" s="50">
        <v>1</v>
      </c>
      <c r="J92" s="50"/>
      <c r="K92" s="50">
        <v>2</v>
      </c>
      <c r="L92" s="50">
        <v>1</v>
      </c>
      <c r="M92" s="50">
        <v>1</v>
      </c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>
        <v>28</v>
      </c>
      <c r="AD92" s="50">
        <v>3</v>
      </c>
      <c r="AE92" s="50"/>
      <c r="AF92" s="50"/>
      <c r="AG92" s="50"/>
      <c r="AH92" s="50"/>
      <c r="AI92" s="50">
        <v>12</v>
      </c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>
        <v>1</v>
      </c>
      <c r="AW92" s="50"/>
      <c r="AX92" s="50"/>
      <c r="AY92" s="50">
        <v>1</v>
      </c>
      <c r="AZ92" s="50"/>
      <c r="BA92" s="50"/>
      <c r="BB92" s="50"/>
      <c r="BC92" s="50"/>
      <c r="BD92" s="69"/>
      <c r="BE92" s="69"/>
      <c r="BF92" s="69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</row>
    <row r="93" spans="1:79" ht="13.5" customHeight="1" x14ac:dyDescent="0.3">
      <c r="A93" s="50">
        <v>86</v>
      </c>
      <c r="B93" s="66"/>
      <c r="C93" s="71"/>
      <c r="D93" s="68" t="s">
        <v>5360</v>
      </c>
      <c r="E93" s="50"/>
      <c r="F93" s="50">
        <v>1</v>
      </c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>
        <v>1</v>
      </c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69"/>
      <c r="BE93" s="69"/>
      <c r="BF93" s="69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</row>
    <row r="94" spans="1:79" ht="13.5" customHeight="1" x14ac:dyDescent="0.3">
      <c r="A94" s="50">
        <v>87</v>
      </c>
      <c r="B94" s="66"/>
      <c r="C94" s="71"/>
      <c r="D94" s="68" t="s">
        <v>5361</v>
      </c>
      <c r="E94" s="68" t="s">
        <v>5362</v>
      </c>
      <c r="F94" s="50">
        <v>1</v>
      </c>
      <c r="G94" s="50">
        <v>1</v>
      </c>
      <c r="H94" s="50">
        <v>2</v>
      </c>
      <c r="I94" s="50">
        <v>2</v>
      </c>
      <c r="J94" s="50"/>
      <c r="K94" s="50"/>
      <c r="L94" s="50"/>
      <c r="M94" s="50">
        <v>1</v>
      </c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>
        <v>1</v>
      </c>
      <c r="AB94" s="50">
        <v>1</v>
      </c>
      <c r="AC94" s="50">
        <v>24</v>
      </c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>
        <v>1</v>
      </c>
      <c r="AW94" s="50"/>
      <c r="AX94" s="50"/>
      <c r="AY94" s="50">
        <v>1</v>
      </c>
      <c r="AZ94" s="50"/>
      <c r="BA94" s="50"/>
      <c r="BB94" s="50"/>
      <c r="BC94" s="50"/>
      <c r="BD94" s="69"/>
      <c r="BE94" s="69"/>
      <c r="BF94" s="69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</row>
    <row r="95" spans="1:79" ht="13.5" customHeight="1" x14ac:dyDescent="0.3">
      <c r="A95" s="50">
        <v>88</v>
      </c>
      <c r="B95" s="66"/>
      <c r="C95" s="71"/>
      <c r="D95" s="68" t="s">
        <v>5363</v>
      </c>
      <c r="E95" s="50"/>
      <c r="F95" s="50">
        <v>1</v>
      </c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>
        <v>1</v>
      </c>
      <c r="AB95" s="50">
        <v>1</v>
      </c>
      <c r="AC95" s="50">
        <v>14</v>
      </c>
      <c r="AD95" s="50">
        <v>22</v>
      </c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>
        <v>1</v>
      </c>
      <c r="AW95" s="50"/>
      <c r="AX95" s="50"/>
      <c r="AY95" s="50"/>
      <c r="AZ95" s="50"/>
      <c r="BA95" s="50"/>
      <c r="BB95" s="50"/>
      <c r="BC95" s="50"/>
      <c r="BD95" s="69"/>
      <c r="BE95" s="69"/>
      <c r="BF95" s="69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</row>
    <row r="96" spans="1:79" ht="13.5" customHeight="1" x14ac:dyDescent="0.3">
      <c r="A96" s="50">
        <v>89</v>
      </c>
      <c r="B96" s="66"/>
      <c r="C96" s="71"/>
      <c r="D96" s="68" t="s">
        <v>5364</v>
      </c>
      <c r="E96" s="68" t="s">
        <v>5365</v>
      </c>
      <c r="F96" s="50">
        <v>1</v>
      </c>
      <c r="G96" s="50">
        <v>1</v>
      </c>
      <c r="H96" s="50">
        <v>3</v>
      </c>
      <c r="I96" s="50">
        <v>1</v>
      </c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>
        <v>1</v>
      </c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69"/>
      <c r="BE96" s="69"/>
      <c r="BF96" s="69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</row>
    <row r="97" spans="1:79" ht="13.5" customHeight="1" x14ac:dyDescent="0.3">
      <c r="A97" s="50">
        <v>90</v>
      </c>
      <c r="B97" s="66"/>
      <c r="C97" s="71"/>
      <c r="D97" s="68" t="s">
        <v>5366</v>
      </c>
      <c r="E97" s="68" t="s">
        <v>5367</v>
      </c>
      <c r="F97" s="50">
        <v>1</v>
      </c>
      <c r="G97" s="50">
        <v>1</v>
      </c>
      <c r="H97" s="50">
        <v>3</v>
      </c>
      <c r="I97" s="50">
        <v>2</v>
      </c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>
        <v>1</v>
      </c>
      <c r="V97" s="50"/>
      <c r="W97" s="50"/>
      <c r="X97" s="50"/>
      <c r="Y97" s="50"/>
      <c r="Z97" s="50"/>
      <c r="AA97" s="50">
        <v>1</v>
      </c>
      <c r="AB97" s="50"/>
      <c r="AC97" s="50">
        <v>9</v>
      </c>
      <c r="AD97" s="50">
        <v>12</v>
      </c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>
        <v>1</v>
      </c>
      <c r="AZ97" s="50"/>
      <c r="BA97" s="50"/>
      <c r="BB97" s="50"/>
      <c r="BC97" s="50"/>
      <c r="BD97" s="69"/>
      <c r="BE97" s="69"/>
      <c r="BF97" s="69"/>
      <c r="BG97" s="50"/>
      <c r="BH97" s="50"/>
      <c r="BI97" s="50">
        <v>1</v>
      </c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>
        <v>1</v>
      </c>
    </row>
    <row r="98" spans="1:79" ht="13.5" customHeight="1" x14ac:dyDescent="0.3">
      <c r="A98" s="50">
        <v>91</v>
      </c>
      <c r="B98" s="66"/>
      <c r="C98" s="71"/>
      <c r="D98" s="68" t="s">
        <v>5368</v>
      </c>
      <c r="E98" s="68" t="s">
        <v>5369</v>
      </c>
      <c r="F98" s="50">
        <v>1</v>
      </c>
      <c r="G98" s="50">
        <v>1</v>
      </c>
      <c r="H98" s="50"/>
      <c r="I98" s="50">
        <v>1</v>
      </c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>
        <v>1</v>
      </c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>
        <v>1</v>
      </c>
      <c r="AZ98" s="50"/>
      <c r="BA98" s="50"/>
      <c r="BB98" s="50"/>
      <c r="BC98" s="50"/>
      <c r="BD98" s="69"/>
      <c r="BE98" s="69"/>
      <c r="BF98" s="69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</row>
    <row r="99" spans="1:79" ht="13.5" customHeight="1" x14ac:dyDescent="0.3">
      <c r="A99" s="50">
        <v>92</v>
      </c>
      <c r="B99" s="66"/>
      <c r="C99" s="71"/>
      <c r="D99" s="68" t="s">
        <v>5370</v>
      </c>
      <c r="E99" s="68" t="s">
        <v>5371</v>
      </c>
      <c r="F99" s="50">
        <v>1</v>
      </c>
      <c r="G99" s="50">
        <v>1</v>
      </c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69"/>
      <c r="BE99" s="69"/>
      <c r="BF99" s="69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</row>
    <row r="100" spans="1:79" ht="13.5" customHeight="1" x14ac:dyDescent="0.3">
      <c r="A100" s="50">
        <v>93</v>
      </c>
      <c r="B100" s="66"/>
      <c r="C100" s="71"/>
      <c r="D100" s="68" t="s">
        <v>5372</v>
      </c>
      <c r="E100" s="68" t="s">
        <v>5373</v>
      </c>
      <c r="F100" s="50">
        <v>1</v>
      </c>
      <c r="G100" s="50">
        <v>1</v>
      </c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69"/>
      <c r="BE100" s="69"/>
      <c r="BF100" s="69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</row>
    <row r="101" spans="1:79" ht="13.5" customHeight="1" x14ac:dyDescent="0.3">
      <c r="A101" s="50">
        <v>94</v>
      </c>
      <c r="B101" s="66"/>
      <c r="C101" s="71"/>
      <c r="D101" s="68" t="s">
        <v>5374</v>
      </c>
      <c r="E101" s="50"/>
      <c r="F101" s="50">
        <v>1</v>
      </c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>
        <v>1</v>
      </c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69"/>
      <c r="BE101" s="69"/>
      <c r="BF101" s="69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</row>
    <row r="102" spans="1:79" ht="13.5" customHeight="1" x14ac:dyDescent="0.3">
      <c r="A102" s="50">
        <v>95</v>
      </c>
      <c r="B102" s="66"/>
      <c r="C102" s="67" t="s">
        <v>578</v>
      </c>
      <c r="D102" s="68" t="s">
        <v>5375</v>
      </c>
      <c r="E102" s="68" t="s">
        <v>5376</v>
      </c>
      <c r="F102" s="50">
        <v>1</v>
      </c>
      <c r="G102" s="50">
        <v>1</v>
      </c>
      <c r="H102" s="50"/>
      <c r="I102" s="50">
        <v>2</v>
      </c>
      <c r="J102" s="50"/>
      <c r="K102" s="50">
        <v>1</v>
      </c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>
        <v>2</v>
      </c>
      <c r="AC102" s="50">
        <v>12</v>
      </c>
      <c r="AD102" s="50">
        <v>16</v>
      </c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>
        <v>1</v>
      </c>
      <c r="AW102" s="50"/>
      <c r="AX102" s="50"/>
      <c r="AY102" s="50">
        <v>1</v>
      </c>
      <c r="AZ102" s="50"/>
      <c r="BA102" s="50"/>
      <c r="BB102" s="50"/>
      <c r="BC102" s="50"/>
      <c r="BD102" s="69"/>
      <c r="BE102" s="69"/>
      <c r="BF102" s="69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</row>
    <row r="103" spans="1:79" ht="13.5" customHeight="1" x14ac:dyDescent="0.3">
      <c r="A103" s="50">
        <v>96</v>
      </c>
      <c r="B103" s="66"/>
      <c r="C103" s="67" t="s">
        <v>199</v>
      </c>
      <c r="D103" s="68" t="s">
        <v>5375</v>
      </c>
      <c r="E103" s="68" t="s">
        <v>5377</v>
      </c>
      <c r="F103" s="50">
        <v>1</v>
      </c>
      <c r="G103" s="50">
        <v>1</v>
      </c>
      <c r="H103" s="50">
        <v>3</v>
      </c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>
        <v>2</v>
      </c>
      <c r="AC103" s="50">
        <v>12</v>
      </c>
      <c r="AD103" s="50">
        <v>61</v>
      </c>
      <c r="AE103" s="50"/>
      <c r="AF103" s="50"/>
      <c r="AG103" s="50"/>
      <c r="AH103" s="50"/>
      <c r="AI103" s="50"/>
      <c r="AJ103" s="50"/>
      <c r="AK103" s="50">
        <v>0.75</v>
      </c>
      <c r="AL103" s="50"/>
      <c r="AM103" s="50"/>
      <c r="AN103" s="50"/>
      <c r="AO103" s="50">
        <v>4</v>
      </c>
      <c r="AP103" s="50"/>
      <c r="AQ103" s="50"/>
      <c r="AR103" s="50"/>
      <c r="AS103" s="50"/>
      <c r="AT103" s="50"/>
      <c r="AU103" s="50"/>
      <c r="AV103" s="50">
        <v>1</v>
      </c>
      <c r="AW103" s="50"/>
      <c r="AX103" s="50"/>
      <c r="AY103" s="50"/>
      <c r="AZ103" s="50"/>
      <c r="BA103" s="50"/>
      <c r="BB103" s="50"/>
      <c r="BC103" s="50"/>
      <c r="BD103" s="69"/>
      <c r="BE103" s="69"/>
      <c r="BF103" s="69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</row>
    <row r="104" spans="1:79" ht="13.5" customHeight="1" x14ac:dyDescent="0.3">
      <c r="A104" s="50">
        <v>97</v>
      </c>
      <c r="B104" s="66"/>
      <c r="C104" s="71"/>
      <c r="D104" s="68" t="s">
        <v>5378</v>
      </c>
      <c r="E104" s="68" t="s">
        <v>5379</v>
      </c>
      <c r="F104" s="50">
        <v>1</v>
      </c>
      <c r="G104" s="50">
        <v>1</v>
      </c>
      <c r="H104" s="50">
        <v>1</v>
      </c>
      <c r="I104" s="50">
        <v>1</v>
      </c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>
        <v>1</v>
      </c>
      <c r="AZ104" s="50"/>
      <c r="BA104" s="50"/>
      <c r="BB104" s="50"/>
      <c r="BC104" s="50"/>
      <c r="BD104" s="69"/>
      <c r="BE104" s="69"/>
      <c r="BF104" s="69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</row>
    <row r="105" spans="1:79" ht="13.5" customHeight="1" x14ac:dyDescent="0.3">
      <c r="A105" s="50"/>
      <c r="B105" s="72"/>
      <c r="C105" s="73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74"/>
      <c r="BE105" s="74"/>
      <c r="BF105" s="74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</row>
    <row r="106" spans="1:79" ht="13.5" customHeight="1" x14ac:dyDescent="0.3">
      <c r="A106" s="96" t="s">
        <v>184</v>
      </c>
      <c r="B106" s="57"/>
      <c r="C106" s="75"/>
      <c r="D106" s="57"/>
      <c r="E106" s="57"/>
      <c r="F106" s="57"/>
      <c r="G106" s="57"/>
      <c r="H106" s="57"/>
      <c r="I106" s="57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60"/>
    </row>
    <row r="107" spans="1:79" ht="13.5" customHeight="1" x14ac:dyDescent="0.3">
      <c r="A107" s="61">
        <v>98</v>
      </c>
      <c r="B107" s="62" t="s">
        <v>5211</v>
      </c>
      <c r="C107" s="76"/>
      <c r="D107" s="64" t="s">
        <v>5380</v>
      </c>
      <c r="E107" s="64" t="s">
        <v>5381</v>
      </c>
      <c r="F107" s="61">
        <v>1</v>
      </c>
      <c r="G107" s="61">
        <v>1</v>
      </c>
      <c r="H107" s="61">
        <v>2</v>
      </c>
      <c r="I107" s="61">
        <v>3</v>
      </c>
      <c r="J107" s="50"/>
      <c r="K107" s="50"/>
      <c r="L107" s="50"/>
      <c r="M107" s="61">
        <v>1</v>
      </c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61">
        <v>10</v>
      </c>
      <c r="AD107" s="61">
        <v>2</v>
      </c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61">
        <v>1</v>
      </c>
      <c r="AW107" s="50"/>
      <c r="AX107" s="50"/>
      <c r="AY107" s="61">
        <v>1</v>
      </c>
      <c r="AZ107" s="50"/>
      <c r="BA107" s="50"/>
      <c r="BB107" s="50"/>
      <c r="BC107" s="50"/>
      <c r="BD107" s="65"/>
      <c r="BE107" s="65"/>
      <c r="BF107" s="65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</row>
    <row r="108" spans="1:79" ht="13.5" customHeight="1" x14ac:dyDescent="0.3">
      <c r="A108" s="50">
        <v>99</v>
      </c>
      <c r="B108" s="66"/>
      <c r="C108" s="71"/>
      <c r="D108" s="68" t="s">
        <v>5382</v>
      </c>
      <c r="E108" s="50"/>
      <c r="F108" s="50">
        <v>1</v>
      </c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69"/>
      <c r="BE108" s="69"/>
      <c r="BF108" s="69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</row>
    <row r="109" spans="1:79" ht="13.5" customHeight="1" x14ac:dyDescent="0.3">
      <c r="A109" s="50">
        <v>100</v>
      </c>
      <c r="B109" s="66"/>
      <c r="C109" s="71"/>
      <c r="D109" s="68" t="s">
        <v>5383</v>
      </c>
      <c r="E109" s="68" t="s">
        <v>5384</v>
      </c>
      <c r="F109" s="50">
        <v>1</v>
      </c>
      <c r="G109" s="50">
        <v>1</v>
      </c>
      <c r="H109" s="50"/>
      <c r="I109" s="50">
        <v>1</v>
      </c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>
        <v>1</v>
      </c>
      <c r="AZ109" s="50"/>
      <c r="BA109" s="50"/>
      <c r="BB109" s="50"/>
      <c r="BC109" s="50"/>
      <c r="BD109" s="69"/>
      <c r="BE109" s="69"/>
      <c r="BF109" s="69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</row>
    <row r="110" spans="1:79" ht="13.5" customHeight="1" x14ac:dyDescent="0.3">
      <c r="A110" s="50">
        <v>101</v>
      </c>
      <c r="B110" s="66"/>
      <c r="C110" s="71"/>
      <c r="D110" s="68" t="s">
        <v>5385</v>
      </c>
      <c r="E110" s="68" t="s">
        <v>5386</v>
      </c>
      <c r="F110" s="50">
        <v>1</v>
      </c>
      <c r="G110" s="50">
        <v>1</v>
      </c>
      <c r="H110" s="50"/>
      <c r="I110" s="50">
        <v>1</v>
      </c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69"/>
      <c r="BE110" s="69"/>
      <c r="BF110" s="69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  <c r="BR110" s="50"/>
      <c r="BS110" s="50"/>
      <c r="BT110" s="50"/>
      <c r="BU110" s="50"/>
      <c r="BV110" s="50"/>
      <c r="BW110" s="50"/>
      <c r="BX110" s="50"/>
      <c r="BY110" s="50"/>
      <c r="BZ110" s="50"/>
      <c r="CA110" s="50"/>
    </row>
    <row r="111" spans="1:79" ht="13.5" customHeight="1" x14ac:dyDescent="0.3">
      <c r="A111" s="50">
        <v>102</v>
      </c>
      <c r="B111" s="66"/>
      <c r="C111" s="67" t="s">
        <v>199</v>
      </c>
      <c r="D111" s="68" t="s">
        <v>5271</v>
      </c>
      <c r="E111" s="68" t="s">
        <v>5387</v>
      </c>
      <c r="F111" s="50">
        <v>1</v>
      </c>
      <c r="G111" s="50">
        <v>1</v>
      </c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>
        <v>1</v>
      </c>
      <c r="AZ111" s="50"/>
      <c r="BA111" s="50"/>
      <c r="BB111" s="50"/>
      <c r="BC111" s="50"/>
      <c r="BD111" s="69"/>
      <c r="BE111" s="69"/>
      <c r="BF111" s="69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</row>
    <row r="112" spans="1:79" ht="13.5" customHeight="1" x14ac:dyDescent="0.3">
      <c r="A112" s="50">
        <v>103</v>
      </c>
      <c r="B112" s="66"/>
      <c r="C112" s="71"/>
      <c r="D112" s="68" t="s">
        <v>5388</v>
      </c>
      <c r="E112" s="50"/>
      <c r="F112" s="50">
        <v>1</v>
      </c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>
        <v>1</v>
      </c>
      <c r="AB112" s="50"/>
      <c r="AC112" s="50">
        <v>14</v>
      </c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69"/>
      <c r="BE112" s="69"/>
      <c r="BF112" s="69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</row>
    <row r="113" spans="1:79" ht="13.5" customHeight="1" x14ac:dyDescent="0.3">
      <c r="A113" s="50">
        <v>104</v>
      </c>
      <c r="B113" s="66"/>
      <c r="C113" s="71"/>
      <c r="D113" s="68" t="s">
        <v>5389</v>
      </c>
      <c r="E113" s="68" t="s">
        <v>5390</v>
      </c>
      <c r="F113" s="50">
        <v>1</v>
      </c>
      <c r="G113" s="50">
        <v>1</v>
      </c>
      <c r="H113" s="50">
        <v>1</v>
      </c>
      <c r="I113" s="50">
        <v>1</v>
      </c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>
        <v>1</v>
      </c>
      <c r="AB113" s="50"/>
      <c r="AC113" s="50">
        <v>12</v>
      </c>
      <c r="AD113" s="50"/>
      <c r="AE113" s="50"/>
      <c r="AF113" s="50"/>
      <c r="AG113" s="50"/>
      <c r="AH113" s="50"/>
      <c r="AI113" s="50"/>
      <c r="AJ113" s="50"/>
      <c r="AK113" s="50">
        <v>0.75</v>
      </c>
      <c r="AL113" s="50"/>
      <c r="AM113" s="50"/>
      <c r="AN113" s="50"/>
      <c r="AO113" s="50">
        <v>3</v>
      </c>
      <c r="AP113" s="50"/>
      <c r="AQ113" s="50"/>
      <c r="AR113" s="50"/>
      <c r="AS113" s="50"/>
      <c r="AT113" s="50"/>
      <c r="AU113" s="50"/>
      <c r="AV113" s="50">
        <v>1</v>
      </c>
      <c r="AW113" s="50"/>
      <c r="AX113" s="50"/>
      <c r="AY113" s="50">
        <v>1</v>
      </c>
      <c r="AZ113" s="50"/>
      <c r="BA113" s="50"/>
      <c r="BB113" s="50"/>
      <c r="BC113" s="50"/>
      <c r="BD113" s="69"/>
      <c r="BE113" s="69"/>
      <c r="BF113" s="69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/>
      <c r="BR113" s="50"/>
      <c r="BS113" s="50"/>
      <c r="BT113" s="50"/>
      <c r="BU113" s="50"/>
      <c r="BV113" s="50"/>
      <c r="BW113" s="50"/>
      <c r="BX113" s="50"/>
      <c r="BY113" s="50"/>
      <c r="BZ113" s="50"/>
      <c r="CA113" s="50"/>
    </row>
    <row r="114" spans="1:79" ht="13.5" customHeight="1" x14ac:dyDescent="0.3">
      <c r="A114" s="50">
        <v>105</v>
      </c>
      <c r="B114" s="66"/>
      <c r="C114" s="71"/>
      <c r="D114" s="68" t="s">
        <v>5391</v>
      </c>
      <c r="E114" s="50"/>
      <c r="F114" s="50">
        <v>1</v>
      </c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69"/>
      <c r="BE114" s="69"/>
      <c r="BF114" s="69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</row>
    <row r="115" spans="1:79" ht="13.5" customHeight="1" x14ac:dyDescent="0.3">
      <c r="A115" s="50">
        <v>106</v>
      </c>
      <c r="B115" s="66"/>
      <c r="C115" s="71"/>
      <c r="D115" s="68" t="s">
        <v>5392</v>
      </c>
      <c r="E115" s="50"/>
      <c r="F115" s="50">
        <v>1</v>
      </c>
      <c r="G115" s="50"/>
      <c r="H115" s="50">
        <v>2</v>
      </c>
      <c r="I115" s="50"/>
      <c r="J115" s="50"/>
      <c r="K115" s="50">
        <v>1</v>
      </c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>
        <v>2</v>
      </c>
      <c r="Y115" s="50">
        <v>1</v>
      </c>
      <c r="Z115" s="50">
        <v>3</v>
      </c>
      <c r="AA115" s="50">
        <v>1</v>
      </c>
      <c r="AB115" s="50"/>
      <c r="AC115" s="50">
        <v>49</v>
      </c>
      <c r="AD115" s="50">
        <v>19</v>
      </c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>
        <v>2</v>
      </c>
      <c r="AW115" s="50"/>
      <c r="AX115" s="50"/>
      <c r="AY115" s="50">
        <v>3</v>
      </c>
      <c r="AZ115" s="50"/>
      <c r="BA115" s="50"/>
      <c r="BB115" s="50"/>
      <c r="BC115" s="50"/>
      <c r="BD115" s="69"/>
      <c r="BE115" s="69"/>
      <c r="BF115" s="69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</row>
    <row r="116" spans="1:79" ht="13.5" customHeight="1" x14ac:dyDescent="0.3">
      <c r="A116" s="50">
        <v>107</v>
      </c>
      <c r="B116" s="66"/>
      <c r="C116" s="71"/>
      <c r="D116" s="68" t="s">
        <v>5393</v>
      </c>
      <c r="E116" s="68" t="s">
        <v>5394</v>
      </c>
      <c r="F116" s="50">
        <v>1</v>
      </c>
      <c r="G116" s="50">
        <v>1</v>
      </c>
      <c r="H116" s="50"/>
      <c r="I116" s="50">
        <v>1</v>
      </c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>
        <v>1</v>
      </c>
      <c r="AZ116" s="50"/>
      <c r="BA116" s="50"/>
      <c r="BB116" s="50"/>
      <c r="BC116" s="50"/>
      <c r="BD116" s="69"/>
      <c r="BE116" s="69"/>
      <c r="BF116" s="69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</row>
    <row r="117" spans="1:79" ht="13.5" customHeight="1" x14ac:dyDescent="0.3">
      <c r="A117" s="50">
        <v>108</v>
      </c>
      <c r="B117" s="66"/>
      <c r="C117" s="67" t="s">
        <v>5268</v>
      </c>
      <c r="D117" s="68" t="s">
        <v>5395</v>
      </c>
      <c r="E117" s="68" t="s">
        <v>5396</v>
      </c>
      <c r="F117" s="50">
        <v>1</v>
      </c>
      <c r="G117" s="50">
        <v>1</v>
      </c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>
        <v>1</v>
      </c>
      <c r="AB117" s="50">
        <v>8</v>
      </c>
      <c r="AC117" s="50">
        <v>34</v>
      </c>
      <c r="AD117" s="50">
        <v>15</v>
      </c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>
        <v>2</v>
      </c>
      <c r="AW117" s="50"/>
      <c r="AX117" s="50"/>
      <c r="AY117" s="50">
        <v>1</v>
      </c>
      <c r="AZ117" s="50">
        <v>1</v>
      </c>
      <c r="BA117" s="50">
        <v>2302</v>
      </c>
      <c r="BB117" s="50">
        <v>586</v>
      </c>
      <c r="BC117" s="50"/>
      <c r="BD117" s="69"/>
      <c r="BE117" s="69"/>
      <c r="BF117" s="69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/>
      <c r="BR117" s="50"/>
      <c r="BS117" s="50"/>
      <c r="BT117" s="50"/>
      <c r="BU117" s="50"/>
      <c r="BV117" s="50"/>
      <c r="BW117" s="50"/>
      <c r="BX117" s="50"/>
      <c r="BY117" s="50"/>
      <c r="BZ117" s="50"/>
      <c r="CA117" s="50"/>
    </row>
    <row r="118" spans="1:79" ht="13.5" customHeight="1" x14ac:dyDescent="0.3">
      <c r="A118" s="50">
        <v>109</v>
      </c>
      <c r="B118" s="66"/>
      <c r="C118" s="67" t="s">
        <v>5397</v>
      </c>
      <c r="D118" s="68" t="s">
        <v>5398</v>
      </c>
      <c r="E118" s="50"/>
      <c r="F118" s="50">
        <v>1</v>
      </c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>
        <v>1</v>
      </c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69"/>
      <c r="BE118" s="69"/>
      <c r="BF118" s="69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  <c r="BS118" s="50"/>
      <c r="BT118" s="50"/>
      <c r="BU118" s="50"/>
      <c r="BV118" s="50"/>
      <c r="BW118" s="50"/>
      <c r="BX118" s="50"/>
      <c r="BY118" s="50"/>
      <c r="BZ118" s="50"/>
      <c r="CA118" s="50"/>
    </row>
    <row r="119" spans="1:79" ht="13.5" customHeight="1" x14ac:dyDescent="0.3">
      <c r="A119" s="50">
        <v>110</v>
      </c>
      <c r="B119" s="66"/>
      <c r="C119" s="71"/>
      <c r="D119" s="68" t="s">
        <v>5399</v>
      </c>
      <c r="E119" s="50"/>
      <c r="F119" s="50">
        <v>1</v>
      </c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69"/>
      <c r="BE119" s="69"/>
      <c r="BF119" s="69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</row>
    <row r="120" spans="1:79" ht="13.5" customHeight="1" x14ac:dyDescent="0.3">
      <c r="A120" s="50">
        <v>111</v>
      </c>
      <c r="B120" s="66"/>
      <c r="C120" s="71"/>
      <c r="D120" s="68" t="s">
        <v>5400</v>
      </c>
      <c r="E120" s="50"/>
      <c r="F120" s="50">
        <v>1</v>
      </c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69"/>
      <c r="BE120" s="69"/>
      <c r="BF120" s="69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</row>
    <row r="121" spans="1:79" ht="13.5" customHeight="1" x14ac:dyDescent="0.3">
      <c r="A121" s="50">
        <v>112</v>
      </c>
      <c r="B121" s="66"/>
      <c r="C121" s="67" t="s">
        <v>3319</v>
      </c>
      <c r="D121" s="68" t="s">
        <v>5401</v>
      </c>
      <c r="E121" s="50"/>
      <c r="F121" s="50">
        <v>1</v>
      </c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69"/>
      <c r="BE121" s="69"/>
      <c r="BF121" s="69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/>
      <c r="BR121" s="50"/>
      <c r="BS121" s="50"/>
      <c r="BT121" s="50"/>
      <c r="BU121" s="50"/>
      <c r="BV121" s="50"/>
      <c r="BW121" s="50"/>
      <c r="BX121" s="50"/>
      <c r="BY121" s="50"/>
      <c r="BZ121" s="50"/>
      <c r="CA121" s="50"/>
    </row>
    <row r="122" spans="1:79" ht="13.5" customHeight="1" x14ac:dyDescent="0.3">
      <c r="A122" s="50">
        <v>113</v>
      </c>
      <c r="B122" s="66"/>
      <c r="C122" s="71"/>
      <c r="D122" s="68" t="s">
        <v>5402</v>
      </c>
      <c r="E122" s="50"/>
      <c r="F122" s="50">
        <v>1</v>
      </c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69"/>
      <c r="BE122" s="69"/>
      <c r="BF122" s="69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</row>
    <row r="123" spans="1:79" ht="13.5" customHeight="1" x14ac:dyDescent="0.3">
      <c r="A123" s="50">
        <v>114</v>
      </c>
      <c r="B123" s="66"/>
      <c r="C123" s="71"/>
      <c r="D123" s="68" t="s">
        <v>5403</v>
      </c>
      <c r="E123" s="50"/>
      <c r="F123" s="50">
        <v>1</v>
      </c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>
        <v>3</v>
      </c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69"/>
      <c r="BE123" s="69"/>
      <c r="BF123" s="69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</row>
    <row r="124" spans="1:79" ht="13.5" customHeight="1" x14ac:dyDescent="0.3">
      <c r="A124" s="50">
        <v>115</v>
      </c>
      <c r="B124" s="66"/>
      <c r="C124" s="71"/>
      <c r="D124" s="68" t="s">
        <v>5404</v>
      </c>
      <c r="E124" s="68" t="s">
        <v>5405</v>
      </c>
      <c r="F124" s="50">
        <v>1</v>
      </c>
      <c r="G124" s="50">
        <v>1</v>
      </c>
      <c r="H124" s="50">
        <v>4</v>
      </c>
      <c r="I124" s="50">
        <v>1</v>
      </c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>
        <v>6</v>
      </c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>
        <v>1</v>
      </c>
      <c r="AW124" s="50"/>
      <c r="AX124" s="50"/>
      <c r="AY124" s="50">
        <v>1</v>
      </c>
      <c r="AZ124" s="50"/>
      <c r="BA124" s="50"/>
      <c r="BB124" s="50"/>
      <c r="BC124" s="50"/>
      <c r="BD124" s="69"/>
      <c r="BE124" s="69"/>
      <c r="BF124" s="69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</row>
    <row r="125" spans="1:79" ht="13.5" customHeight="1" x14ac:dyDescent="0.3">
      <c r="A125" s="50">
        <v>116</v>
      </c>
      <c r="B125" s="66"/>
      <c r="C125" s="67" t="s">
        <v>578</v>
      </c>
      <c r="D125" s="68" t="s">
        <v>5406</v>
      </c>
      <c r="E125" s="50"/>
      <c r="F125" s="50">
        <v>1</v>
      </c>
      <c r="G125" s="50"/>
      <c r="H125" s="50"/>
      <c r="I125" s="50"/>
      <c r="J125" s="50"/>
      <c r="K125" s="50"/>
      <c r="L125" s="50">
        <v>1</v>
      </c>
      <c r="M125" s="50">
        <v>1</v>
      </c>
      <c r="N125" s="50"/>
      <c r="O125" s="50"/>
      <c r="P125" s="50"/>
      <c r="Q125" s="50"/>
      <c r="R125" s="50"/>
      <c r="S125" s="50">
        <v>1</v>
      </c>
      <c r="T125" s="50"/>
      <c r="U125" s="50">
        <v>2</v>
      </c>
      <c r="V125" s="50"/>
      <c r="W125" s="50"/>
      <c r="X125" s="50"/>
      <c r="Y125" s="50"/>
      <c r="Z125" s="50"/>
      <c r="AA125" s="50"/>
      <c r="AB125" s="50"/>
      <c r="AC125" s="50">
        <v>18</v>
      </c>
      <c r="AD125" s="50">
        <v>8</v>
      </c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>
        <v>1</v>
      </c>
      <c r="AW125" s="50"/>
      <c r="AX125" s="50"/>
      <c r="AY125" s="50">
        <v>1</v>
      </c>
      <c r="AZ125" s="50"/>
      <c r="BA125" s="50"/>
      <c r="BB125" s="50"/>
      <c r="BC125" s="50"/>
      <c r="BD125" s="69"/>
      <c r="BE125" s="69"/>
      <c r="BF125" s="69"/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</row>
    <row r="126" spans="1:79" ht="13.5" customHeight="1" x14ac:dyDescent="0.3">
      <c r="A126" s="50">
        <v>117</v>
      </c>
      <c r="B126" s="66"/>
      <c r="C126" s="67" t="s">
        <v>199</v>
      </c>
      <c r="D126" s="68" t="s">
        <v>5407</v>
      </c>
      <c r="E126" s="50"/>
      <c r="F126" s="50">
        <v>1</v>
      </c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>
        <v>1</v>
      </c>
      <c r="AW126" s="50"/>
      <c r="AX126" s="50"/>
      <c r="AY126" s="50"/>
      <c r="AZ126" s="50"/>
      <c r="BA126" s="50"/>
      <c r="BB126" s="50"/>
      <c r="BC126" s="50"/>
      <c r="BD126" s="69"/>
      <c r="BE126" s="69"/>
      <c r="BF126" s="69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</row>
    <row r="127" spans="1:79" ht="13.5" customHeight="1" x14ac:dyDescent="0.3">
      <c r="A127" s="50">
        <v>118</v>
      </c>
      <c r="B127" s="66"/>
      <c r="C127" s="67" t="s">
        <v>5408</v>
      </c>
      <c r="D127" s="68" t="s">
        <v>5407</v>
      </c>
      <c r="E127" s="68" t="s">
        <v>5409</v>
      </c>
      <c r="F127" s="50">
        <v>1</v>
      </c>
      <c r="G127" s="50">
        <v>1</v>
      </c>
      <c r="H127" s="50">
        <v>3</v>
      </c>
      <c r="I127" s="50">
        <v>1</v>
      </c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>
        <v>1</v>
      </c>
      <c r="AZ127" s="50"/>
      <c r="BA127" s="50"/>
      <c r="BB127" s="50"/>
      <c r="BC127" s="50"/>
      <c r="BD127" s="69"/>
      <c r="BE127" s="69"/>
      <c r="BF127" s="69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</row>
    <row r="128" spans="1:79" ht="13.5" customHeight="1" x14ac:dyDescent="0.3">
      <c r="A128" s="50">
        <v>119</v>
      </c>
      <c r="B128" s="66"/>
      <c r="C128" s="71"/>
      <c r="D128" s="68" t="s">
        <v>5410</v>
      </c>
      <c r="E128" s="68" t="s">
        <v>5411</v>
      </c>
      <c r="F128" s="50">
        <v>1</v>
      </c>
      <c r="G128" s="50">
        <v>1</v>
      </c>
      <c r="H128" s="50">
        <v>1</v>
      </c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>
        <v>1</v>
      </c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69"/>
      <c r="BE128" s="69"/>
      <c r="BF128" s="69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</row>
    <row r="129" spans="1:79" ht="13.5" customHeight="1" x14ac:dyDescent="0.3">
      <c r="A129" s="50">
        <v>120</v>
      </c>
      <c r="B129" s="66"/>
      <c r="C129" s="71"/>
      <c r="D129" s="68" t="s">
        <v>5412</v>
      </c>
      <c r="E129" s="68" t="s">
        <v>5413</v>
      </c>
      <c r="F129" s="50">
        <v>1</v>
      </c>
      <c r="G129" s="50">
        <v>1</v>
      </c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69"/>
      <c r="BE129" s="69"/>
      <c r="BF129" s="69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  <c r="CA129" s="50"/>
    </row>
    <row r="130" spans="1:79" ht="13.5" customHeight="1" x14ac:dyDescent="0.3">
      <c r="A130" s="50">
        <v>121</v>
      </c>
      <c r="B130" s="66"/>
      <c r="C130" s="71"/>
      <c r="D130" s="68" t="s">
        <v>5414</v>
      </c>
      <c r="E130" s="68" t="s">
        <v>5415</v>
      </c>
      <c r="F130" s="50">
        <v>1</v>
      </c>
      <c r="G130" s="50">
        <v>1</v>
      </c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>
        <v>1</v>
      </c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69"/>
      <c r="BE130" s="69"/>
      <c r="BF130" s="69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  <c r="CA130" s="50"/>
    </row>
    <row r="131" spans="1:79" ht="13.5" customHeight="1" x14ac:dyDescent="0.3">
      <c r="A131" s="50">
        <v>122</v>
      </c>
      <c r="B131" s="66"/>
      <c r="C131" s="67" t="s">
        <v>5416</v>
      </c>
      <c r="D131" s="68" t="s">
        <v>5417</v>
      </c>
      <c r="E131" s="68" t="s">
        <v>5418</v>
      </c>
      <c r="F131" s="50">
        <v>1</v>
      </c>
      <c r="G131" s="50">
        <v>1</v>
      </c>
      <c r="H131" s="50"/>
      <c r="I131" s="50">
        <v>1</v>
      </c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>
        <v>1</v>
      </c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69"/>
      <c r="BE131" s="69"/>
      <c r="BF131" s="69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</row>
    <row r="132" spans="1:79" ht="13.5" customHeight="1" x14ac:dyDescent="0.3">
      <c r="A132" s="50">
        <v>123</v>
      </c>
      <c r="B132" s="66"/>
      <c r="C132" s="67" t="s">
        <v>5419</v>
      </c>
      <c r="D132" s="50"/>
      <c r="E132" s="68" t="s">
        <v>5420</v>
      </c>
      <c r="F132" s="50"/>
      <c r="G132" s="50">
        <v>1</v>
      </c>
      <c r="H132" s="50">
        <v>1</v>
      </c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69"/>
      <c r="BE132" s="69"/>
      <c r="BF132" s="69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/>
      <c r="BR132" s="50"/>
      <c r="BS132" s="50"/>
      <c r="BT132" s="50"/>
      <c r="BU132" s="50"/>
      <c r="BV132" s="50"/>
      <c r="BW132" s="50"/>
      <c r="BX132" s="50"/>
      <c r="BY132" s="50"/>
      <c r="BZ132" s="50"/>
      <c r="CA132" s="50"/>
    </row>
    <row r="133" spans="1:79" ht="13.5" customHeight="1" x14ac:dyDescent="0.3">
      <c r="A133" s="50">
        <v>124</v>
      </c>
      <c r="B133" s="66"/>
      <c r="C133" s="67" t="s">
        <v>5296</v>
      </c>
      <c r="D133" s="68" t="s">
        <v>5421</v>
      </c>
      <c r="E133" s="68" t="s">
        <v>5422</v>
      </c>
      <c r="F133" s="50">
        <v>1</v>
      </c>
      <c r="G133" s="50">
        <v>1</v>
      </c>
      <c r="H133" s="50"/>
      <c r="I133" s="50"/>
      <c r="J133" s="50"/>
      <c r="K133" s="50">
        <v>1</v>
      </c>
      <c r="L133" s="50">
        <v>1</v>
      </c>
      <c r="M133" s="50">
        <v>1</v>
      </c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>
        <v>1</v>
      </c>
      <c r="AB133" s="50">
        <v>2</v>
      </c>
      <c r="AC133" s="50">
        <v>39</v>
      </c>
      <c r="AD133" s="50">
        <v>30</v>
      </c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>
        <v>2</v>
      </c>
      <c r="AW133" s="50"/>
      <c r="AX133" s="50"/>
      <c r="AY133" s="50">
        <v>1</v>
      </c>
      <c r="AZ133" s="50">
        <v>2</v>
      </c>
      <c r="BA133" s="50">
        <v>5027</v>
      </c>
      <c r="BB133" s="50">
        <v>588</v>
      </c>
      <c r="BC133" s="50"/>
      <c r="BD133" s="69"/>
      <c r="BE133" s="69"/>
      <c r="BF133" s="69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  <c r="CA133" s="50"/>
    </row>
    <row r="134" spans="1:79" ht="13.5" customHeight="1" x14ac:dyDescent="0.3">
      <c r="A134" s="50">
        <v>125</v>
      </c>
      <c r="B134" s="66"/>
      <c r="C134" s="67" t="s">
        <v>5296</v>
      </c>
      <c r="D134" s="68" t="s">
        <v>5423</v>
      </c>
      <c r="E134" s="68" t="s">
        <v>5424</v>
      </c>
      <c r="F134" s="50">
        <v>1</v>
      </c>
      <c r="G134" s="50">
        <v>1</v>
      </c>
      <c r="H134" s="50"/>
      <c r="I134" s="50">
        <v>2</v>
      </c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>
        <v>3</v>
      </c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>
        <v>1</v>
      </c>
      <c r="AZ134" s="50">
        <v>1</v>
      </c>
      <c r="BA134" s="50">
        <v>589</v>
      </c>
      <c r="BB134" s="68" t="s">
        <v>5425</v>
      </c>
      <c r="BC134" s="50"/>
      <c r="BD134" s="69"/>
      <c r="BE134" s="69"/>
      <c r="BF134" s="69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/>
      <c r="BR134" s="50"/>
      <c r="BS134" s="50"/>
      <c r="BT134" s="50"/>
      <c r="BU134" s="50"/>
      <c r="BV134" s="50"/>
      <c r="BW134" s="50"/>
      <c r="BX134" s="50"/>
      <c r="BY134" s="50"/>
      <c r="BZ134" s="50"/>
      <c r="CA134" s="50"/>
    </row>
    <row r="135" spans="1:79" ht="13.5" customHeight="1" x14ac:dyDescent="0.3">
      <c r="A135" s="50">
        <v>126</v>
      </c>
      <c r="B135" s="66"/>
      <c r="C135" s="71"/>
      <c r="D135" s="68" t="s">
        <v>5426</v>
      </c>
      <c r="E135" s="50"/>
      <c r="F135" s="50">
        <v>1</v>
      </c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>
        <v>2</v>
      </c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>
        <v>2</v>
      </c>
      <c r="AZ135" s="50"/>
      <c r="BA135" s="50"/>
      <c r="BB135" s="50"/>
      <c r="BC135" s="50"/>
      <c r="BD135" s="69"/>
      <c r="BE135" s="69"/>
      <c r="BF135" s="69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</row>
    <row r="136" spans="1:79" ht="13.5" customHeight="1" x14ac:dyDescent="0.3">
      <c r="A136" s="50">
        <v>127</v>
      </c>
      <c r="B136" s="66"/>
      <c r="C136" s="71"/>
      <c r="D136" s="68" t="s">
        <v>5427</v>
      </c>
      <c r="E136" s="50"/>
      <c r="F136" s="50">
        <v>1</v>
      </c>
      <c r="G136" s="50">
        <v>1</v>
      </c>
      <c r="H136" s="50">
        <v>1</v>
      </c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>
        <v>2</v>
      </c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>
        <v>2</v>
      </c>
      <c r="AZ136" s="50"/>
      <c r="BA136" s="50"/>
      <c r="BB136" s="50"/>
      <c r="BC136" s="50"/>
      <c r="BD136" s="69"/>
      <c r="BE136" s="69"/>
      <c r="BF136" s="69"/>
      <c r="BG136" s="50"/>
      <c r="BH136" s="50"/>
      <c r="BI136" s="50"/>
      <c r="BJ136" s="50"/>
      <c r="BK136" s="50"/>
      <c r="BL136" s="50"/>
      <c r="BM136" s="50"/>
      <c r="BN136" s="50"/>
      <c r="BO136" s="50"/>
      <c r="BP136" s="50"/>
      <c r="BQ136" s="50"/>
      <c r="BR136" s="50"/>
      <c r="BS136" s="50"/>
      <c r="BT136" s="50"/>
      <c r="BU136" s="50"/>
      <c r="BV136" s="50"/>
      <c r="BW136" s="50"/>
      <c r="BX136" s="50"/>
      <c r="BY136" s="50"/>
      <c r="BZ136" s="50"/>
      <c r="CA136" s="50"/>
    </row>
    <row r="137" spans="1:79" ht="13.5" customHeight="1" x14ac:dyDescent="0.3">
      <c r="A137" s="50">
        <v>128</v>
      </c>
      <c r="B137" s="66"/>
      <c r="C137" s="71"/>
      <c r="D137" s="68" t="s">
        <v>2671</v>
      </c>
      <c r="E137" s="50"/>
      <c r="F137" s="50">
        <v>1</v>
      </c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69"/>
      <c r="BE137" s="69"/>
      <c r="BF137" s="69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</row>
    <row r="138" spans="1:79" ht="13.5" customHeight="1" x14ac:dyDescent="0.3">
      <c r="A138" s="50">
        <v>129</v>
      </c>
      <c r="B138" s="66"/>
      <c r="C138" s="71"/>
      <c r="D138" s="68" t="s">
        <v>5428</v>
      </c>
      <c r="E138" s="50"/>
      <c r="F138" s="50">
        <v>1</v>
      </c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>
        <v>1</v>
      </c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69"/>
      <c r="BE138" s="69"/>
      <c r="BF138" s="69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</row>
    <row r="139" spans="1:79" ht="13.5" customHeight="1" x14ac:dyDescent="0.3">
      <c r="A139" s="50"/>
      <c r="B139" s="77"/>
      <c r="C139" s="73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74"/>
      <c r="BE139" s="74"/>
      <c r="BF139" s="74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</row>
    <row r="140" spans="1:79" ht="13.5" customHeight="1" x14ac:dyDescent="0.3">
      <c r="A140" s="96" t="s">
        <v>225</v>
      </c>
      <c r="B140" s="57"/>
      <c r="C140" s="75"/>
      <c r="D140" s="57"/>
      <c r="E140" s="57"/>
      <c r="F140" s="57"/>
      <c r="G140" s="57"/>
      <c r="H140" s="57"/>
      <c r="I140" s="57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60"/>
    </row>
    <row r="141" spans="1:79" ht="13.5" customHeight="1" x14ac:dyDescent="0.3">
      <c r="A141" s="61">
        <v>130</v>
      </c>
      <c r="B141" s="62" t="s">
        <v>5211</v>
      </c>
      <c r="C141" s="76"/>
      <c r="D141" s="64" t="s">
        <v>5429</v>
      </c>
      <c r="E141" s="50"/>
      <c r="F141" s="61">
        <v>1</v>
      </c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61">
        <v>1</v>
      </c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65"/>
      <c r="BE141" s="65"/>
      <c r="BF141" s="65"/>
      <c r="BG141" s="50"/>
      <c r="BH141" s="50"/>
      <c r="BI141" s="61">
        <v>1</v>
      </c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61">
        <v>1</v>
      </c>
      <c r="CA141" s="61">
        <v>2</v>
      </c>
    </row>
    <row r="142" spans="1:79" ht="26.25" customHeight="1" x14ac:dyDescent="0.3">
      <c r="A142" s="50">
        <v>131</v>
      </c>
      <c r="B142" s="66"/>
      <c r="C142" s="71"/>
      <c r="D142" s="68" t="s">
        <v>5430</v>
      </c>
      <c r="E142" s="68" t="s">
        <v>5431</v>
      </c>
      <c r="F142" s="50"/>
      <c r="G142" s="50">
        <v>1</v>
      </c>
      <c r="H142" s="70" t="s">
        <v>5432</v>
      </c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>
        <v>2</v>
      </c>
      <c r="AB142" s="50"/>
      <c r="AC142" s="50">
        <v>11</v>
      </c>
      <c r="AD142" s="50">
        <v>16</v>
      </c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>
        <v>1</v>
      </c>
      <c r="AZ142" s="50"/>
      <c r="BA142" s="50"/>
      <c r="BB142" s="50"/>
      <c r="BC142" s="50"/>
      <c r="BD142" s="69"/>
      <c r="BE142" s="69"/>
      <c r="BF142" s="69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</row>
    <row r="143" spans="1:79" ht="13.5" customHeight="1" x14ac:dyDescent="0.3">
      <c r="A143" s="50">
        <v>132</v>
      </c>
      <c r="B143" s="66"/>
      <c r="C143" s="67" t="s">
        <v>199</v>
      </c>
      <c r="D143" s="68" t="s">
        <v>5433</v>
      </c>
      <c r="E143" s="50"/>
      <c r="F143" s="50">
        <v>1</v>
      </c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>
        <v>1</v>
      </c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69"/>
      <c r="BE143" s="69"/>
      <c r="BF143" s="69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</row>
    <row r="144" spans="1:79" ht="13.5" customHeight="1" x14ac:dyDescent="0.3">
      <c r="A144" s="50">
        <v>133</v>
      </c>
      <c r="B144" s="66"/>
      <c r="C144" s="71"/>
      <c r="D144" s="68" t="s">
        <v>5434</v>
      </c>
      <c r="E144" s="68" t="s">
        <v>5435</v>
      </c>
      <c r="F144" s="50">
        <v>1</v>
      </c>
      <c r="G144" s="50">
        <v>1</v>
      </c>
      <c r="H144" s="50"/>
      <c r="I144" s="50"/>
      <c r="J144" s="50"/>
      <c r="K144" s="50">
        <v>1</v>
      </c>
      <c r="L144" s="50"/>
      <c r="M144" s="50">
        <v>1</v>
      </c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>
        <v>1</v>
      </c>
      <c r="AB144" s="50"/>
      <c r="AC144" s="50">
        <v>28</v>
      </c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69"/>
      <c r="BE144" s="69"/>
      <c r="BF144" s="69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</row>
    <row r="145" spans="1:79" ht="13.5" customHeight="1" x14ac:dyDescent="0.3">
      <c r="A145" s="50">
        <v>134</v>
      </c>
      <c r="B145" s="66"/>
      <c r="C145" s="71"/>
      <c r="D145" s="68" t="s">
        <v>5436</v>
      </c>
      <c r="E145" s="68" t="s">
        <v>5437</v>
      </c>
      <c r="F145" s="50">
        <v>1</v>
      </c>
      <c r="G145" s="50">
        <v>1</v>
      </c>
      <c r="H145" s="50">
        <v>3</v>
      </c>
      <c r="I145" s="50">
        <v>6</v>
      </c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>
        <v>12</v>
      </c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>
        <v>1</v>
      </c>
      <c r="AW145" s="50"/>
      <c r="AX145" s="50"/>
      <c r="AY145" s="50">
        <v>1</v>
      </c>
      <c r="AZ145" s="50"/>
      <c r="BA145" s="50"/>
      <c r="BB145" s="50"/>
      <c r="BC145" s="50"/>
      <c r="BD145" s="69"/>
      <c r="BE145" s="69"/>
      <c r="BF145" s="69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</row>
    <row r="146" spans="1:79" ht="13.5" customHeight="1" x14ac:dyDescent="0.3">
      <c r="A146" s="50">
        <v>135</v>
      </c>
      <c r="B146" s="66"/>
      <c r="C146" s="71"/>
      <c r="D146" s="68" t="s">
        <v>5438</v>
      </c>
      <c r="E146" s="68" t="s">
        <v>5439</v>
      </c>
      <c r="F146" s="50">
        <v>1</v>
      </c>
      <c r="G146" s="50">
        <v>1</v>
      </c>
      <c r="H146" s="50">
        <v>1</v>
      </c>
      <c r="I146" s="50">
        <v>1</v>
      </c>
      <c r="J146" s="50"/>
      <c r="K146" s="50">
        <v>1</v>
      </c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>
        <v>2</v>
      </c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>
        <v>1</v>
      </c>
      <c r="AZ146" s="50"/>
      <c r="BA146" s="50"/>
      <c r="BB146" s="50"/>
      <c r="BC146" s="50"/>
      <c r="BD146" s="69"/>
      <c r="BE146" s="69"/>
      <c r="BF146" s="69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</row>
    <row r="147" spans="1:79" ht="13.5" customHeight="1" x14ac:dyDescent="0.3">
      <c r="A147" s="50">
        <v>136</v>
      </c>
      <c r="B147" s="66"/>
      <c r="C147" s="71"/>
      <c r="D147" s="68" t="s">
        <v>5440</v>
      </c>
      <c r="E147" s="50"/>
      <c r="F147" s="50">
        <v>1</v>
      </c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>
        <v>6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>
        <v>1</v>
      </c>
      <c r="AZ147" s="50"/>
      <c r="BA147" s="50"/>
      <c r="BB147" s="50"/>
      <c r="BC147" s="50"/>
      <c r="BD147" s="69"/>
      <c r="BE147" s="69"/>
      <c r="BF147" s="69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</row>
    <row r="148" spans="1:79" ht="13.5" customHeight="1" x14ac:dyDescent="0.3">
      <c r="A148" s="50"/>
      <c r="B148" s="77"/>
      <c r="C148" s="73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74"/>
      <c r="BE148" s="74"/>
      <c r="BF148" s="74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</row>
    <row r="149" spans="1:79" ht="13.5" customHeight="1" x14ac:dyDescent="0.3">
      <c r="A149" s="96" t="s">
        <v>272</v>
      </c>
      <c r="B149" s="57"/>
      <c r="C149" s="75"/>
      <c r="D149" s="57"/>
      <c r="E149" s="57"/>
      <c r="F149" s="57"/>
      <c r="G149" s="57"/>
      <c r="H149" s="57"/>
      <c r="I149" s="57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60"/>
    </row>
    <row r="150" spans="1:79" ht="13.5" customHeight="1" x14ac:dyDescent="0.3">
      <c r="A150" s="61">
        <v>1</v>
      </c>
      <c r="B150" s="62" t="s">
        <v>5441</v>
      </c>
      <c r="C150" s="63" t="s">
        <v>4439</v>
      </c>
      <c r="D150" s="64" t="s">
        <v>5442</v>
      </c>
      <c r="E150" s="50"/>
      <c r="F150" s="61">
        <v>1</v>
      </c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AA150" s="50"/>
      <c r="AB150" s="50"/>
      <c r="AC150" s="50"/>
      <c r="AD150" s="50"/>
      <c r="AE150" s="50"/>
      <c r="AF150" s="50"/>
      <c r="AG150" s="50"/>
      <c r="AH150" s="50"/>
      <c r="AI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65"/>
      <c r="BE150" s="65"/>
      <c r="BF150" s="65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</row>
    <row r="151" spans="1:79" ht="13.5" customHeight="1" x14ac:dyDescent="0.3">
      <c r="A151" s="50">
        <v>2</v>
      </c>
      <c r="B151" s="66"/>
      <c r="C151" s="67" t="s">
        <v>5233</v>
      </c>
      <c r="D151" s="68" t="s">
        <v>5443</v>
      </c>
      <c r="E151" s="50"/>
      <c r="F151" s="50">
        <v>1</v>
      </c>
      <c r="G151" s="50"/>
      <c r="H151" s="50"/>
      <c r="I151" s="50"/>
      <c r="J151" s="50">
        <v>1</v>
      </c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AA151" s="50">
        <v>4</v>
      </c>
      <c r="AB151" s="50"/>
      <c r="AC151" s="50">
        <v>33</v>
      </c>
      <c r="AD151" s="50">
        <v>4</v>
      </c>
      <c r="AE151" s="50"/>
      <c r="AF151" s="50"/>
      <c r="AG151" s="50"/>
      <c r="AH151" s="50"/>
      <c r="AI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>
        <v>1</v>
      </c>
      <c r="AW151" s="50"/>
      <c r="AX151" s="50"/>
      <c r="AY151" s="50"/>
      <c r="AZ151" s="50"/>
      <c r="BA151" s="50"/>
      <c r="BB151" s="50"/>
      <c r="BC151" s="50"/>
      <c r="BD151" s="69"/>
      <c r="BE151" s="69"/>
      <c r="BF151" s="69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</row>
    <row r="152" spans="1:79" ht="13.5" customHeight="1" x14ac:dyDescent="0.3">
      <c r="A152" s="50">
        <v>3</v>
      </c>
      <c r="B152" s="66"/>
      <c r="C152" s="67" t="s">
        <v>5444</v>
      </c>
      <c r="D152" s="50"/>
      <c r="E152" s="68" t="s">
        <v>5445</v>
      </c>
      <c r="F152" s="50"/>
      <c r="G152" s="50">
        <v>1</v>
      </c>
      <c r="H152" s="50">
        <v>1</v>
      </c>
      <c r="I152" s="50"/>
      <c r="J152" s="50">
        <v>1</v>
      </c>
      <c r="K152" s="50">
        <v>2</v>
      </c>
      <c r="L152" s="50">
        <v>3</v>
      </c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AA152" s="50"/>
      <c r="AB152" s="50">
        <v>2</v>
      </c>
      <c r="AC152" s="50">
        <v>12</v>
      </c>
      <c r="AD152" s="50">
        <v>5</v>
      </c>
      <c r="AE152" s="50"/>
      <c r="AF152" s="50"/>
      <c r="AG152" s="50"/>
      <c r="AH152" s="50"/>
      <c r="AI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>
        <v>1</v>
      </c>
      <c r="AW152" s="50"/>
      <c r="AX152" s="50"/>
      <c r="AY152" s="50"/>
      <c r="AZ152" s="50"/>
      <c r="BA152" s="50"/>
      <c r="BB152" s="50"/>
      <c r="BC152" s="50"/>
      <c r="BD152" s="69"/>
      <c r="BE152" s="69"/>
      <c r="BF152" s="69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</row>
    <row r="153" spans="1:79" ht="13.5" customHeight="1" x14ac:dyDescent="0.3">
      <c r="A153" s="50">
        <v>4</v>
      </c>
      <c r="B153" s="66"/>
      <c r="C153" s="67" t="s">
        <v>5446</v>
      </c>
      <c r="D153" s="68" t="s">
        <v>5447</v>
      </c>
      <c r="E153" s="68" t="s">
        <v>5448</v>
      </c>
      <c r="F153" s="50">
        <v>1</v>
      </c>
      <c r="G153" s="50">
        <v>1</v>
      </c>
      <c r="H153" s="50">
        <v>3</v>
      </c>
      <c r="I153" s="50">
        <v>3</v>
      </c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AA153" s="50">
        <v>5</v>
      </c>
      <c r="AB153" s="50"/>
      <c r="AC153" s="50"/>
      <c r="AD153" s="50">
        <v>23</v>
      </c>
      <c r="AE153" s="50"/>
      <c r="AF153" s="50"/>
      <c r="AG153" s="50"/>
      <c r="AH153" s="50"/>
      <c r="AI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>
        <v>1</v>
      </c>
      <c r="BA153" s="50">
        <v>9</v>
      </c>
      <c r="BB153" s="50">
        <v>340.5</v>
      </c>
      <c r="BC153" s="50"/>
      <c r="BD153" s="69"/>
      <c r="BE153" s="69"/>
      <c r="BF153" s="69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</row>
    <row r="154" spans="1:79" ht="13.5" customHeight="1" x14ac:dyDescent="0.3">
      <c r="A154" s="50">
        <v>5</v>
      </c>
      <c r="B154" s="66"/>
      <c r="C154" s="71"/>
      <c r="D154" s="68" t="s">
        <v>5449</v>
      </c>
      <c r="E154" s="68" t="s">
        <v>1541</v>
      </c>
      <c r="F154" s="50">
        <v>1</v>
      </c>
      <c r="G154" s="50">
        <v>1</v>
      </c>
      <c r="H154" s="50">
        <v>2</v>
      </c>
      <c r="I154" s="50">
        <v>4</v>
      </c>
      <c r="J154" s="50"/>
      <c r="K154" s="50"/>
      <c r="L154" s="50"/>
      <c r="M154" s="50"/>
      <c r="N154" s="50"/>
      <c r="O154" s="50"/>
      <c r="P154" s="50"/>
      <c r="Q154" s="50"/>
      <c r="R154" s="50">
        <v>2</v>
      </c>
      <c r="S154" s="50">
        <v>3</v>
      </c>
      <c r="T154" s="50">
        <v>2</v>
      </c>
      <c r="U154" s="50">
        <v>3</v>
      </c>
      <c r="V154" s="50"/>
      <c r="W154" s="50"/>
      <c r="X154" s="50"/>
      <c r="Y154" s="50"/>
      <c r="AA154" s="50">
        <v>7</v>
      </c>
      <c r="AB154" s="50">
        <v>24</v>
      </c>
      <c r="AC154" s="50">
        <v>52</v>
      </c>
      <c r="AD154" s="50">
        <v>262</v>
      </c>
      <c r="AE154" s="50"/>
      <c r="AF154" s="50">
        <v>244</v>
      </c>
      <c r="AG154" s="50"/>
      <c r="AH154" s="50"/>
      <c r="AI154" s="50"/>
      <c r="AK154" s="50">
        <v>4.75</v>
      </c>
      <c r="AL154" s="50">
        <v>3</v>
      </c>
      <c r="AM154" s="50"/>
      <c r="AN154" s="50">
        <v>3</v>
      </c>
      <c r="AO154" s="50">
        <v>91</v>
      </c>
      <c r="AP154" s="50">
        <v>55</v>
      </c>
      <c r="AQ154" s="50"/>
      <c r="AR154" s="50">
        <v>30</v>
      </c>
      <c r="AS154" s="50"/>
      <c r="AT154" s="50"/>
      <c r="AU154" s="50"/>
      <c r="AV154" s="50">
        <v>3</v>
      </c>
      <c r="AW154" s="50"/>
      <c r="AX154" s="50"/>
      <c r="AY154" s="50">
        <v>1</v>
      </c>
      <c r="AZ154" s="50">
        <v>1</v>
      </c>
      <c r="BA154" s="50">
        <v>2979</v>
      </c>
      <c r="BB154" s="50">
        <v>408</v>
      </c>
      <c r="BC154" s="50"/>
      <c r="BD154" s="69"/>
      <c r="BE154" s="69"/>
      <c r="BF154" s="69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</row>
    <row r="155" spans="1:79" ht="13.5" customHeight="1" x14ac:dyDescent="0.3">
      <c r="A155" s="50">
        <v>6</v>
      </c>
      <c r="B155" s="66"/>
      <c r="C155" s="71"/>
      <c r="D155" s="68" t="s">
        <v>5450</v>
      </c>
      <c r="E155" s="68" t="s">
        <v>5451</v>
      </c>
      <c r="F155" s="50">
        <v>1</v>
      </c>
      <c r="G155" s="50">
        <v>1</v>
      </c>
      <c r="H155" s="50">
        <v>3</v>
      </c>
      <c r="I155" s="50">
        <v>1</v>
      </c>
      <c r="J155" s="50"/>
      <c r="K155" s="50"/>
      <c r="L155" s="50"/>
      <c r="M155" s="50">
        <v>2</v>
      </c>
      <c r="N155" s="50"/>
      <c r="O155" s="50"/>
      <c r="P155" s="50"/>
      <c r="Q155" s="50"/>
      <c r="R155" s="50">
        <v>1</v>
      </c>
      <c r="S155" s="50"/>
      <c r="T155" s="50">
        <v>1</v>
      </c>
      <c r="U155" s="50"/>
      <c r="V155" s="50"/>
      <c r="W155" s="50"/>
      <c r="X155" s="50"/>
      <c r="Y155" s="50"/>
      <c r="AA155" s="50">
        <v>3</v>
      </c>
      <c r="AB155" s="50"/>
      <c r="AC155" s="50">
        <v>32</v>
      </c>
      <c r="AD155" s="50">
        <v>4</v>
      </c>
      <c r="AE155" s="50"/>
      <c r="AF155" s="50"/>
      <c r="AG155" s="50"/>
      <c r="AH155" s="50"/>
      <c r="AI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>
        <v>1</v>
      </c>
      <c r="AW155" s="50"/>
      <c r="AX155" s="50"/>
      <c r="AY155" s="50">
        <v>1</v>
      </c>
      <c r="AZ155" s="50"/>
      <c r="BA155" s="50"/>
      <c r="BB155" s="50"/>
      <c r="BC155" s="50"/>
      <c r="BD155" s="69"/>
      <c r="BE155" s="69"/>
      <c r="BF155" s="69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</row>
    <row r="156" spans="1:79" ht="13.5" customHeight="1" x14ac:dyDescent="0.3">
      <c r="A156" s="50">
        <v>7</v>
      </c>
      <c r="B156" s="66"/>
      <c r="C156" s="71"/>
      <c r="D156" s="68" t="s">
        <v>5452</v>
      </c>
      <c r="E156" s="50"/>
      <c r="F156" s="50">
        <v>1</v>
      </c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AA156" s="50"/>
      <c r="AB156" s="50"/>
      <c r="AC156" s="50"/>
      <c r="AD156" s="50"/>
      <c r="AE156" s="50"/>
      <c r="AF156" s="50"/>
      <c r="AG156" s="50"/>
      <c r="AH156" s="50"/>
      <c r="AI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69"/>
      <c r="BE156" s="69"/>
      <c r="BF156" s="69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  <c r="CA156" s="50"/>
    </row>
    <row r="157" spans="1:79" ht="13.5" customHeight="1" x14ac:dyDescent="0.3">
      <c r="A157" s="50">
        <v>8</v>
      </c>
      <c r="B157" s="66"/>
      <c r="C157" s="71"/>
      <c r="D157" s="68" t="s">
        <v>5453</v>
      </c>
      <c r="E157" s="50"/>
      <c r="F157" s="50">
        <v>1</v>
      </c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AA157" s="50">
        <v>4</v>
      </c>
      <c r="AB157" s="50">
        <v>1</v>
      </c>
      <c r="AC157" s="50"/>
      <c r="AD157" s="50">
        <v>111</v>
      </c>
      <c r="AE157" s="50"/>
      <c r="AF157" s="50"/>
      <c r="AG157" s="50"/>
      <c r="AH157" s="50"/>
      <c r="AI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>
        <v>3</v>
      </c>
      <c r="AW157" s="50"/>
      <c r="AX157" s="50"/>
      <c r="AY157" s="50"/>
      <c r="AZ157" s="50">
        <v>1</v>
      </c>
      <c r="BA157" s="50">
        <v>2469</v>
      </c>
      <c r="BB157" s="50">
        <v>287</v>
      </c>
      <c r="BC157" s="50"/>
      <c r="BD157" s="69"/>
      <c r="BE157" s="69"/>
      <c r="BF157" s="69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</row>
    <row r="158" spans="1:79" ht="13.5" customHeight="1" x14ac:dyDescent="0.3">
      <c r="A158" s="50">
        <v>9</v>
      </c>
      <c r="B158" s="66"/>
      <c r="C158" s="71"/>
      <c r="D158" s="68" t="s">
        <v>5454</v>
      </c>
      <c r="E158" s="68" t="s">
        <v>5455</v>
      </c>
      <c r="F158" s="50">
        <v>1</v>
      </c>
      <c r="G158" s="50">
        <v>1</v>
      </c>
      <c r="H158" s="50">
        <v>1</v>
      </c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AA158" s="50">
        <v>1</v>
      </c>
      <c r="AB158" s="50"/>
      <c r="AC158" s="50">
        <v>30</v>
      </c>
      <c r="AD158" s="50">
        <v>128</v>
      </c>
      <c r="AE158" s="50"/>
      <c r="AF158" s="50">
        <v>256</v>
      </c>
      <c r="AG158" s="50"/>
      <c r="AH158" s="50"/>
      <c r="AI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69"/>
      <c r="BE158" s="69"/>
      <c r="BF158" s="69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</row>
    <row r="159" spans="1:79" ht="13.5" customHeight="1" x14ac:dyDescent="0.3">
      <c r="A159" s="50">
        <v>10</v>
      </c>
      <c r="B159" s="66"/>
      <c r="C159" s="71"/>
      <c r="D159" s="68" t="s">
        <v>5456</v>
      </c>
      <c r="E159" s="68" t="s">
        <v>5457</v>
      </c>
      <c r="F159" s="50">
        <v>1</v>
      </c>
      <c r="G159" s="50">
        <v>1</v>
      </c>
      <c r="H159" s="50">
        <v>3</v>
      </c>
      <c r="I159" s="50">
        <v>3</v>
      </c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AA159" s="50"/>
      <c r="AB159" s="50"/>
      <c r="AC159" s="50"/>
      <c r="AD159" s="50">
        <v>6</v>
      </c>
      <c r="AE159" s="50"/>
      <c r="AF159" s="50"/>
      <c r="AG159" s="50"/>
      <c r="AH159" s="50"/>
      <c r="AI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>
        <v>1</v>
      </c>
      <c r="AZ159" s="50"/>
      <c r="BA159" s="50"/>
      <c r="BB159" s="50"/>
      <c r="BC159" s="50"/>
      <c r="BD159" s="69"/>
      <c r="BE159" s="69"/>
      <c r="BF159" s="69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</row>
    <row r="160" spans="1:79" ht="13.5" customHeight="1" x14ac:dyDescent="0.3">
      <c r="A160" s="50">
        <v>11</v>
      </c>
      <c r="B160" s="66"/>
      <c r="C160" s="71"/>
      <c r="D160" s="68" t="s">
        <v>5458</v>
      </c>
      <c r="E160" s="50"/>
      <c r="F160" s="50">
        <v>1</v>
      </c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AA160" s="50">
        <v>1</v>
      </c>
      <c r="AB160" s="50"/>
      <c r="AC160" s="50"/>
      <c r="AD160" s="50"/>
      <c r="AE160" s="50"/>
      <c r="AF160" s="50"/>
      <c r="AG160" s="50"/>
      <c r="AH160" s="50"/>
      <c r="AI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>
        <v>2</v>
      </c>
      <c r="AZ160" s="50"/>
      <c r="BA160" s="50"/>
      <c r="BB160" s="50"/>
      <c r="BC160" s="50"/>
      <c r="BD160" s="69"/>
      <c r="BE160" s="69"/>
      <c r="BF160" s="69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</row>
    <row r="161" spans="1:79" ht="13.5" customHeight="1" x14ac:dyDescent="0.3">
      <c r="A161" s="50">
        <v>12</v>
      </c>
      <c r="B161" s="66"/>
      <c r="C161" s="71"/>
      <c r="D161" s="68" t="s">
        <v>5459</v>
      </c>
      <c r="E161" s="50"/>
      <c r="F161" s="50">
        <v>1</v>
      </c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AA161" s="50">
        <v>2</v>
      </c>
      <c r="AB161" s="50"/>
      <c r="AC161" s="50"/>
      <c r="AD161" s="50"/>
      <c r="AE161" s="50"/>
      <c r="AF161" s="50"/>
      <c r="AG161" s="50"/>
      <c r="AH161" s="50"/>
      <c r="AI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>
        <v>1</v>
      </c>
      <c r="AZ161" s="50"/>
      <c r="BA161" s="50"/>
      <c r="BB161" s="50"/>
      <c r="BC161" s="50"/>
      <c r="BD161" s="69"/>
      <c r="BE161" s="69"/>
      <c r="BF161" s="69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</row>
    <row r="162" spans="1:79" ht="30" customHeight="1" x14ac:dyDescent="0.3">
      <c r="A162" s="50">
        <v>13</v>
      </c>
      <c r="B162" s="66"/>
      <c r="C162" s="78" t="s">
        <v>5460</v>
      </c>
      <c r="D162" s="68" t="s">
        <v>5461</v>
      </c>
      <c r="E162" s="68" t="s">
        <v>5462</v>
      </c>
      <c r="F162" s="50">
        <v>1</v>
      </c>
      <c r="G162" s="50">
        <v>1</v>
      </c>
      <c r="H162" s="50">
        <v>2</v>
      </c>
      <c r="I162" s="50">
        <v>1</v>
      </c>
      <c r="J162" s="50"/>
      <c r="K162" s="50"/>
      <c r="L162" s="50"/>
      <c r="M162" s="50"/>
      <c r="N162" s="50"/>
      <c r="O162" s="50"/>
      <c r="P162" s="50"/>
      <c r="Q162" s="50"/>
      <c r="R162" s="50">
        <v>22</v>
      </c>
      <c r="S162" s="50">
        <v>1</v>
      </c>
      <c r="T162" s="50">
        <v>1</v>
      </c>
      <c r="U162" s="50">
        <v>1</v>
      </c>
      <c r="V162" s="50"/>
      <c r="W162" s="50"/>
      <c r="X162" s="50"/>
      <c r="Y162" s="50"/>
      <c r="AA162" s="50">
        <v>8</v>
      </c>
      <c r="AB162" s="50"/>
      <c r="AC162" s="50">
        <v>36</v>
      </c>
      <c r="AD162" s="50">
        <v>37</v>
      </c>
      <c r="AE162" s="50"/>
      <c r="AF162" s="50"/>
      <c r="AG162" s="50"/>
      <c r="AH162" s="50"/>
      <c r="AI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69"/>
      <c r="BE162" s="69"/>
      <c r="BF162" s="69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</row>
    <row r="163" spans="1:79" ht="13.5" customHeight="1" x14ac:dyDescent="0.3">
      <c r="A163" s="50">
        <v>14</v>
      </c>
      <c r="B163" s="66"/>
      <c r="C163" s="71"/>
      <c r="D163" s="68" t="s">
        <v>5463</v>
      </c>
      <c r="E163" s="50"/>
      <c r="F163" s="50">
        <v>1</v>
      </c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AA163" s="50"/>
      <c r="AB163" s="50"/>
      <c r="AC163" s="50"/>
      <c r="AD163" s="50"/>
      <c r="AE163" s="50"/>
      <c r="AF163" s="50"/>
      <c r="AG163" s="50"/>
      <c r="AH163" s="50"/>
      <c r="AI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69"/>
      <c r="BE163" s="69"/>
      <c r="BF163" s="69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  <c r="CA163" s="50"/>
    </row>
    <row r="164" spans="1:79" ht="13.5" customHeight="1" x14ac:dyDescent="0.3">
      <c r="A164" s="50">
        <v>15</v>
      </c>
      <c r="B164" s="66"/>
      <c r="C164" s="67" t="s">
        <v>5464</v>
      </c>
      <c r="D164" s="50"/>
      <c r="E164" s="68" t="s">
        <v>5465</v>
      </c>
      <c r="F164" s="50"/>
      <c r="G164" s="50">
        <v>1</v>
      </c>
      <c r="H164" s="50">
        <v>3</v>
      </c>
      <c r="I164" s="50">
        <v>1</v>
      </c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AA164" s="50"/>
      <c r="AB164" s="50"/>
      <c r="AC164" s="50"/>
      <c r="AD164" s="50"/>
      <c r="AE164" s="50"/>
      <c r="AF164" s="50"/>
      <c r="AG164" s="50"/>
      <c r="AH164" s="50"/>
      <c r="AI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69"/>
      <c r="BE164" s="69"/>
      <c r="BF164" s="69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</row>
    <row r="165" spans="1:79" ht="13.5" customHeight="1" x14ac:dyDescent="0.3">
      <c r="A165" s="50">
        <v>16</v>
      </c>
      <c r="B165" s="66"/>
      <c r="C165" s="67" t="s">
        <v>5296</v>
      </c>
      <c r="D165" s="68" t="s">
        <v>5466</v>
      </c>
      <c r="E165" s="68" t="s">
        <v>5467</v>
      </c>
      <c r="F165" s="50">
        <v>1</v>
      </c>
      <c r="G165" s="50">
        <v>1</v>
      </c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AA165" s="50">
        <v>3</v>
      </c>
      <c r="AB165" s="50"/>
      <c r="AC165" s="50">
        <v>40</v>
      </c>
      <c r="AD165" s="50">
        <v>30</v>
      </c>
      <c r="AE165" s="50"/>
      <c r="AF165" s="50"/>
      <c r="AG165" s="50"/>
      <c r="AH165" s="50"/>
      <c r="AI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>
        <v>2</v>
      </c>
      <c r="AW165" s="50"/>
      <c r="AX165" s="50"/>
      <c r="AY165" s="50"/>
      <c r="AZ165" s="50"/>
      <c r="BA165" s="50"/>
      <c r="BB165" s="50"/>
      <c r="BC165" s="50"/>
      <c r="BD165" s="69"/>
      <c r="BE165" s="69"/>
      <c r="BF165" s="69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</row>
    <row r="166" spans="1:79" ht="13.5" customHeight="1" x14ac:dyDescent="0.3">
      <c r="A166" s="50">
        <v>17</v>
      </c>
      <c r="B166" s="66"/>
      <c r="C166" s="71"/>
      <c r="D166" s="68" t="s">
        <v>5468</v>
      </c>
      <c r="E166" s="68" t="s">
        <v>5469</v>
      </c>
      <c r="F166" s="50">
        <v>1</v>
      </c>
      <c r="G166" s="50">
        <v>1</v>
      </c>
      <c r="H166" s="50"/>
      <c r="I166" s="50">
        <v>1</v>
      </c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AA166" s="50">
        <v>1</v>
      </c>
      <c r="AB166" s="50">
        <v>1</v>
      </c>
      <c r="AC166" s="50"/>
      <c r="AD166" s="50"/>
      <c r="AE166" s="50"/>
      <c r="AF166" s="50"/>
      <c r="AG166" s="50"/>
      <c r="AH166" s="50"/>
      <c r="AI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69"/>
      <c r="BE166" s="69"/>
      <c r="BF166" s="69"/>
      <c r="BG166" s="50"/>
      <c r="BH166" s="50"/>
      <c r="BI166" s="50"/>
      <c r="BJ166" s="50"/>
      <c r="BK166" s="50"/>
      <c r="BL166" s="50"/>
      <c r="BM166" s="50"/>
      <c r="BN166" s="50"/>
      <c r="BO166" s="50"/>
      <c r="BP166" s="50"/>
      <c r="BQ166" s="50"/>
      <c r="BR166" s="50"/>
      <c r="BS166" s="50"/>
      <c r="BT166" s="50"/>
      <c r="BU166" s="50"/>
      <c r="BV166" s="50"/>
      <c r="BW166" s="50"/>
      <c r="BX166" s="50"/>
      <c r="BY166" s="50"/>
      <c r="BZ166" s="50"/>
      <c r="CA166" s="50"/>
    </row>
    <row r="167" spans="1:79" ht="13.5" customHeight="1" x14ac:dyDescent="0.3">
      <c r="A167" s="50">
        <v>18</v>
      </c>
      <c r="B167" s="66"/>
      <c r="C167" s="71"/>
      <c r="D167" s="68" t="s">
        <v>5470</v>
      </c>
      <c r="E167" s="68" t="s">
        <v>5471</v>
      </c>
      <c r="F167" s="50">
        <v>1</v>
      </c>
      <c r="G167" s="50">
        <v>1</v>
      </c>
      <c r="H167" s="50"/>
      <c r="I167" s="50">
        <v>1</v>
      </c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AA167" s="50">
        <v>2</v>
      </c>
      <c r="AB167" s="50"/>
      <c r="AC167" s="50">
        <v>20</v>
      </c>
      <c r="AD167" s="50"/>
      <c r="AE167" s="50"/>
      <c r="AF167" s="50"/>
      <c r="AG167" s="50"/>
      <c r="AH167" s="50"/>
      <c r="AI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>
        <v>1</v>
      </c>
      <c r="AW167" s="50"/>
      <c r="AX167" s="50"/>
      <c r="AY167" s="50">
        <v>1</v>
      </c>
      <c r="AZ167" s="50"/>
      <c r="BA167" s="50"/>
      <c r="BB167" s="50"/>
      <c r="BC167" s="50"/>
      <c r="BD167" s="69"/>
      <c r="BE167" s="69"/>
      <c r="BF167" s="69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</row>
    <row r="168" spans="1:79" ht="13.5" customHeight="1" x14ac:dyDescent="0.3">
      <c r="A168" s="50">
        <v>19</v>
      </c>
      <c r="B168" s="66"/>
      <c r="C168" s="71"/>
      <c r="D168" s="68" t="s">
        <v>5472</v>
      </c>
      <c r="E168" s="50"/>
      <c r="F168" s="50">
        <v>1</v>
      </c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AA168" s="50"/>
      <c r="AB168" s="50"/>
      <c r="AC168" s="50"/>
      <c r="AD168" s="50"/>
      <c r="AE168" s="50"/>
      <c r="AF168" s="50"/>
      <c r="AG168" s="50"/>
      <c r="AH168" s="50"/>
      <c r="AI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69"/>
      <c r="BE168" s="69"/>
      <c r="BF168" s="69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</row>
    <row r="169" spans="1:79" ht="13.5" customHeight="1" x14ac:dyDescent="0.3">
      <c r="A169" s="50">
        <v>20</v>
      </c>
      <c r="B169" s="66"/>
      <c r="C169" s="71"/>
      <c r="D169" s="68" t="s">
        <v>5473</v>
      </c>
      <c r="E169" s="50"/>
      <c r="F169" s="50">
        <v>1</v>
      </c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AA169" s="50"/>
      <c r="AB169" s="50"/>
      <c r="AC169" s="50"/>
      <c r="AD169" s="50"/>
      <c r="AE169" s="50"/>
      <c r="AF169" s="50"/>
      <c r="AG169" s="50"/>
      <c r="AH169" s="50"/>
      <c r="AI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69"/>
      <c r="BE169" s="69"/>
      <c r="BF169" s="69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</row>
    <row r="170" spans="1:79" ht="13.5" customHeight="1" x14ac:dyDescent="0.3">
      <c r="A170" s="50">
        <v>21</v>
      </c>
      <c r="B170" s="66"/>
      <c r="C170" s="71"/>
      <c r="D170" s="68" t="s">
        <v>5474</v>
      </c>
      <c r="E170" s="50"/>
      <c r="F170" s="50">
        <v>1</v>
      </c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AA170" s="50"/>
      <c r="AB170" s="50"/>
      <c r="AC170" s="50"/>
      <c r="AD170" s="50"/>
      <c r="AE170" s="50"/>
      <c r="AF170" s="50"/>
      <c r="AG170" s="50"/>
      <c r="AH170" s="50"/>
      <c r="AI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69"/>
      <c r="BE170" s="69"/>
      <c r="BF170" s="69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</row>
    <row r="171" spans="1:79" ht="13.5" customHeight="1" x14ac:dyDescent="0.3">
      <c r="A171" s="50">
        <v>22</v>
      </c>
      <c r="B171" s="66"/>
      <c r="C171" s="71"/>
      <c r="D171" s="68" t="s">
        <v>5475</v>
      </c>
      <c r="E171" s="50"/>
      <c r="F171" s="50">
        <v>1</v>
      </c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AA171" s="50"/>
      <c r="AB171" s="50"/>
      <c r="AC171" s="50"/>
      <c r="AD171" s="50"/>
      <c r="AE171" s="50"/>
      <c r="AF171" s="50"/>
      <c r="AG171" s="50"/>
      <c r="AH171" s="50"/>
      <c r="AI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69"/>
      <c r="BE171" s="69"/>
      <c r="BF171" s="69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</row>
    <row r="172" spans="1:79" ht="13.5" customHeight="1" x14ac:dyDescent="0.3">
      <c r="A172" s="50">
        <v>23</v>
      </c>
      <c r="B172" s="66"/>
      <c r="C172" s="67" t="s">
        <v>5476</v>
      </c>
      <c r="D172" s="68" t="s">
        <v>5477</v>
      </c>
      <c r="E172" s="68" t="s">
        <v>5478</v>
      </c>
      <c r="F172" s="50">
        <v>1</v>
      </c>
      <c r="G172" s="50">
        <v>1</v>
      </c>
      <c r="H172" s="50">
        <v>2</v>
      </c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AA172" s="50"/>
      <c r="AB172" s="50"/>
      <c r="AC172" s="50"/>
      <c r="AD172" s="50"/>
      <c r="AE172" s="50"/>
      <c r="AF172" s="50"/>
      <c r="AG172" s="50"/>
      <c r="AH172" s="50"/>
      <c r="AI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69"/>
      <c r="BE172" s="69"/>
      <c r="BF172" s="69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/>
      <c r="BZ172" s="50"/>
      <c r="CA172" s="50"/>
    </row>
    <row r="173" spans="1:79" ht="13.5" customHeight="1" x14ac:dyDescent="0.3">
      <c r="A173" s="50">
        <v>24</v>
      </c>
      <c r="B173" s="66"/>
      <c r="C173" s="71"/>
      <c r="D173" s="68" t="s">
        <v>5479</v>
      </c>
      <c r="E173" s="68" t="s">
        <v>5480</v>
      </c>
      <c r="F173" s="50">
        <v>1</v>
      </c>
      <c r="G173" s="50">
        <v>1</v>
      </c>
      <c r="H173" s="50"/>
      <c r="I173" s="50">
        <v>3</v>
      </c>
      <c r="J173" s="50"/>
      <c r="K173" s="50">
        <v>1</v>
      </c>
      <c r="L173" s="50">
        <v>1</v>
      </c>
      <c r="M173" s="50">
        <v>1</v>
      </c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AA173" s="50"/>
      <c r="AB173" s="50"/>
      <c r="AC173" s="50">
        <v>12</v>
      </c>
      <c r="AD173" s="50"/>
      <c r="AE173" s="50"/>
      <c r="AF173" s="50"/>
      <c r="AG173" s="50"/>
      <c r="AH173" s="50"/>
      <c r="AI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>
        <v>1</v>
      </c>
      <c r="AW173" s="50"/>
      <c r="AX173" s="50"/>
      <c r="AY173" s="50"/>
      <c r="AZ173" s="50"/>
      <c r="BA173" s="50"/>
      <c r="BB173" s="50"/>
      <c r="BC173" s="50"/>
      <c r="BD173" s="69"/>
      <c r="BE173" s="69"/>
      <c r="BF173" s="69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</row>
    <row r="174" spans="1:79" ht="13.5" customHeight="1" x14ac:dyDescent="0.3">
      <c r="A174" s="50">
        <v>25</v>
      </c>
      <c r="B174" s="66"/>
      <c r="C174" s="67" t="s">
        <v>5481</v>
      </c>
      <c r="D174" s="68" t="s">
        <v>5482</v>
      </c>
      <c r="E174" s="68" t="s">
        <v>5483</v>
      </c>
      <c r="F174" s="50">
        <v>1</v>
      </c>
      <c r="G174" s="50">
        <v>1</v>
      </c>
      <c r="H174" s="50"/>
      <c r="I174" s="50">
        <v>1</v>
      </c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AA174" s="50"/>
      <c r="AB174" s="50"/>
      <c r="AC174" s="50"/>
      <c r="AD174" s="50"/>
      <c r="AE174" s="50"/>
      <c r="AF174" s="50"/>
      <c r="AG174" s="50"/>
      <c r="AH174" s="50"/>
      <c r="AI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69"/>
      <c r="BE174" s="69"/>
      <c r="BF174" s="69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</row>
    <row r="175" spans="1:79" ht="13.5" customHeight="1" x14ac:dyDescent="0.3">
      <c r="A175" s="50">
        <v>26</v>
      </c>
      <c r="B175" s="66"/>
      <c r="C175" s="67" t="s">
        <v>5484</v>
      </c>
      <c r="D175" s="50"/>
      <c r="E175" s="68" t="s">
        <v>5485</v>
      </c>
      <c r="F175" s="50"/>
      <c r="G175" s="50">
        <v>1</v>
      </c>
      <c r="H175" s="50">
        <v>1</v>
      </c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AA175" s="50"/>
      <c r="AB175" s="50"/>
      <c r="AC175" s="50"/>
      <c r="AD175" s="50"/>
      <c r="AE175" s="50"/>
      <c r="AF175" s="50"/>
      <c r="AG175" s="50"/>
      <c r="AH175" s="50"/>
      <c r="AI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69"/>
      <c r="BE175" s="69"/>
      <c r="BF175" s="69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</row>
    <row r="176" spans="1:79" ht="13.5" customHeight="1" x14ac:dyDescent="0.3">
      <c r="A176" s="50">
        <v>27</v>
      </c>
      <c r="B176" s="66"/>
      <c r="C176" s="71"/>
      <c r="D176" s="68" t="s">
        <v>5486</v>
      </c>
      <c r="E176" s="68" t="s">
        <v>5487</v>
      </c>
      <c r="F176" s="50">
        <v>1</v>
      </c>
      <c r="G176" s="50">
        <v>1</v>
      </c>
      <c r="H176" s="50">
        <v>1</v>
      </c>
      <c r="I176" s="50">
        <v>4</v>
      </c>
      <c r="J176" s="50"/>
      <c r="K176" s="50"/>
      <c r="L176" s="50"/>
      <c r="M176" s="50"/>
      <c r="N176" s="50"/>
      <c r="O176" s="50"/>
      <c r="P176" s="50"/>
      <c r="Q176" s="50"/>
      <c r="R176" s="50">
        <v>2</v>
      </c>
      <c r="S176" s="50">
        <v>2</v>
      </c>
      <c r="T176" s="50">
        <v>1</v>
      </c>
      <c r="U176" s="50">
        <v>1</v>
      </c>
      <c r="V176" s="50"/>
      <c r="W176" s="50"/>
      <c r="X176" s="50"/>
      <c r="Y176" s="50"/>
      <c r="AA176" s="50"/>
      <c r="AB176" s="50"/>
      <c r="AC176" s="50"/>
      <c r="AD176" s="50"/>
      <c r="AE176" s="50"/>
      <c r="AF176" s="50"/>
      <c r="AG176" s="50"/>
      <c r="AH176" s="50"/>
      <c r="AI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>
        <v>1</v>
      </c>
      <c r="AZ176" s="50"/>
      <c r="BA176" s="50"/>
      <c r="BB176" s="50"/>
      <c r="BC176" s="50"/>
      <c r="BD176" s="69"/>
      <c r="BE176" s="69"/>
      <c r="BF176" s="69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</row>
    <row r="177" spans="1:79" ht="13.5" customHeight="1" x14ac:dyDescent="0.3">
      <c r="A177" s="50">
        <v>28</v>
      </c>
      <c r="B177" s="66"/>
      <c r="C177" s="71"/>
      <c r="D177" s="68" t="s">
        <v>5488</v>
      </c>
      <c r="E177" s="50"/>
      <c r="F177" s="50">
        <v>1</v>
      </c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AA177" s="50"/>
      <c r="AB177" s="50"/>
      <c r="AC177" s="50"/>
      <c r="AD177" s="50"/>
      <c r="AE177" s="50"/>
      <c r="AF177" s="50"/>
      <c r="AG177" s="50"/>
      <c r="AH177" s="50"/>
      <c r="AI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69"/>
      <c r="BE177" s="69"/>
      <c r="BF177" s="69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</row>
    <row r="178" spans="1:79" ht="13.5" customHeight="1" x14ac:dyDescent="0.3">
      <c r="A178" s="50">
        <v>29</v>
      </c>
      <c r="B178" s="66"/>
      <c r="C178" s="71"/>
      <c r="D178" s="68" t="s">
        <v>5489</v>
      </c>
      <c r="E178" s="68" t="s">
        <v>5490</v>
      </c>
      <c r="F178" s="50">
        <v>1</v>
      </c>
      <c r="G178" s="50">
        <v>1</v>
      </c>
      <c r="H178" s="50">
        <v>4</v>
      </c>
      <c r="I178" s="50">
        <v>2</v>
      </c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AA178" s="50">
        <v>3</v>
      </c>
      <c r="AB178" s="50">
        <v>18</v>
      </c>
      <c r="AC178" s="50">
        <v>40</v>
      </c>
      <c r="AD178" s="50">
        <v>200</v>
      </c>
      <c r="AE178" s="50"/>
      <c r="AF178" s="50">
        <v>630</v>
      </c>
      <c r="AG178" s="50"/>
      <c r="AH178" s="50"/>
      <c r="AI178" s="50"/>
      <c r="AK178" s="50">
        <v>6</v>
      </c>
      <c r="AL178" s="50">
        <v>7</v>
      </c>
      <c r="AM178" s="50"/>
      <c r="AN178" s="50">
        <v>2</v>
      </c>
      <c r="AO178" s="50">
        <v>18</v>
      </c>
      <c r="AP178" s="50">
        <v>89</v>
      </c>
      <c r="AQ178" s="50"/>
      <c r="AR178" s="50">
        <v>24</v>
      </c>
      <c r="AS178" s="50"/>
      <c r="AT178" s="50"/>
      <c r="AU178" s="50"/>
      <c r="AV178" s="50">
        <v>2</v>
      </c>
      <c r="AW178" s="50"/>
      <c r="AX178" s="50"/>
      <c r="AY178" s="50"/>
      <c r="AZ178" s="50">
        <v>1</v>
      </c>
      <c r="BA178" s="50">
        <v>3000</v>
      </c>
      <c r="BB178" s="50"/>
      <c r="BC178" s="50"/>
      <c r="BD178" s="69"/>
      <c r="BE178" s="69"/>
      <c r="BF178" s="69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  <c r="BS178" s="50"/>
      <c r="BT178" s="50"/>
      <c r="BU178" s="50"/>
      <c r="BV178" s="50"/>
      <c r="BW178" s="50"/>
      <c r="BX178" s="50"/>
      <c r="BY178" s="50"/>
      <c r="BZ178" s="50"/>
      <c r="CA178" s="50"/>
    </row>
    <row r="179" spans="1:79" ht="13.5" customHeight="1" x14ac:dyDescent="0.3">
      <c r="A179" s="50">
        <v>30</v>
      </c>
      <c r="B179" s="66"/>
      <c r="C179" s="71"/>
      <c r="D179" s="68" t="s">
        <v>5491</v>
      </c>
      <c r="E179" s="68" t="s">
        <v>5492</v>
      </c>
      <c r="F179" s="50">
        <v>1</v>
      </c>
      <c r="G179" s="50">
        <v>1</v>
      </c>
      <c r="H179" s="50">
        <v>2</v>
      </c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AA179" s="50">
        <v>1</v>
      </c>
      <c r="AB179" s="50">
        <v>3</v>
      </c>
      <c r="AC179" s="50">
        <v>2</v>
      </c>
      <c r="AD179" s="50">
        <v>17</v>
      </c>
      <c r="AE179" s="50"/>
      <c r="AF179" s="50"/>
      <c r="AG179" s="50"/>
      <c r="AH179" s="50"/>
      <c r="AI179" s="50"/>
      <c r="AK179" s="50">
        <v>0.75</v>
      </c>
      <c r="AL179" s="50"/>
      <c r="AM179" s="50"/>
      <c r="AN179" s="50"/>
      <c r="AO179" s="50">
        <v>1</v>
      </c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>
        <v>1</v>
      </c>
      <c r="BA179" s="50">
        <v>7</v>
      </c>
      <c r="BB179" s="50">
        <v>15</v>
      </c>
      <c r="BC179" s="50"/>
      <c r="BD179" s="69"/>
      <c r="BE179" s="69"/>
      <c r="BF179" s="69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</row>
    <row r="180" spans="1:79" ht="13.5" customHeight="1" x14ac:dyDescent="0.3">
      <c r="A180" s="50">
        <v>31</v>
      </c>
      <c r="B180" s="66"/>
      <c r="C180" s="71"/>
      <c r="D180" s="68" t="s">
        <v>5493</v>
      </c>
      <c r="E180" s="68" t="s">
        <v>5494</v>
      </c>
      <c r="F180" s="50">
        <v>1</v>
      </c>
      <c r="G180" s="50">
        <v>1</v>
      </c>
      <c r="H180" s="50">
        <v>1</v>
      </c>
      <c r="I180" s="50">
        <v>1</v>
      </c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AA180" s="50"/>
      <c r="AB180" s="50"/>
      <c r="AC180" s="50"/>
      <c r="AD180" s="50"/>
      <c r="AE180" s="50"/>
      <c r="AF180" s="50"/>
      <c r="AG180" s="50"/>
      <c r="AH180" s="50"/>
      <c r="AI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>
        <v>2</v>
      </c>
      <c r="AZ180" s="50"/>
      <c r="BA180" s="50"/>
      <c r="BB180" s="50"/>
      <c r="BC180" s="50"/>
      <c r="BD180" s="69"/>
      <c r="BE180" s="69"/>
      <c r="BF180" s="69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</row>
    <row r="181" spans="1:79" ht="13.5" customHeight="1" x14ac:dyDescent="0.3">
      <c r="A181" s="50">
        <v>32</v>
      </c>
      <c r="B181" s="66"/>
      <c r="C181" s="71"/>
      <c r="D181" s="68" t="s">
        <v>5495</v>
      </c>
      <c r="E181" s="68" t="s">
        <v>5496</v>
      </c>
      <c r="F181" s="50">
        <v>1</v>
      </c>
      <c r="G181" s="50">
        <v>1</v>
      </c>
      <c r="H181" s="50"/>
      <c r="I181" s="50">
        <v>1</v>
      </c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AA181" s="50">
        <v>1</v>
      </c>
      <c r="AB181" s="50"/>
      <c r="AC181" s="50"/>
      <c r="AD181" s="50"/>
      <c r="AE181" s="50"/>
      <c r="AF181" s="50"/>
      <c r="AG181" s="50"/>
      <c r="AH181" s="50"/>
      <c r="AI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69"/>
      <c r="BE181" s="69"/>
      <c r="BF181" s="69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</row>
    <row r="182" spans="1:79" ht="13.5" customHeight="1" x14ac:dyDescent="0.3">
      <c r="A182" s="50">
        <v>33</v>
      </c>
      <c r="B182" s="66"/>
      <c r="C182" s="71"/>
      <c r="D182" s="68" t="s">
        <v>5497</v>
      </c>
      <c r="E182" s="68" t="s">
        <v>5498</v>
      </c>
      <c r="F182" s="50">
        <v>1</v>
      </c>
      <c r="G182" s="50">
        <v>1</v>
      </c>
      <c r="H182" s="50">
        <v>1</v>
      </c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AA182" s="50">
        <v>2</v>
      </c>
      <c r="AB182" s="50">
        <v>1</v>
      </c>
      <c r="AC182" s="50">
        <v>20</v>
      </c>
      <c r="AD182" s="50">
        <v>61</v>
      </c>
      <c r="AE182" s="50"/>
      <c r="AF182" s="50"/>
      <c r="AG182" s="50"/>
      <c r="AH182" s="50"/>
      <c r="AI182" s="50"/>
      <c r="AK182" s="50">
        <v>2</v>
      </c>
      <c r="AL182" s="50">
        <v>2</v>
      </c>
      <c r="AM182" s="50"/>
      <c r="AN182" s="50">
        <v>2</v>
      </c>
      <c r="AO182" s="50">
        <v>8</v>
      </c>
      <c r="AP182" s="50">
        <v>26</v>
      </c>
      <c r="AQ182" s="50"/>
      <c r="AR182" s="50">
        <v>24</v>
      </c>
      <c r="AS182" s="50"/>
      <c r="AT182" s="50"/>
      <c r="AU182" s="50"/>
      <c r="AV182" s="50">
        <v>1</v>
      </c>
      <c r="AW182" s="50"/>
      <c r="AX182" s="50"/>
      <c r="AY182" s="50"/>
      <c r="AZ182" s="50"/>
      <c r="BA182" s="50"/>
      <c r="BB182" s="50"/>
      <c r="BC182" s="50"/>
      <c r="BD182" s="69"/>
      <c r="BE182" s="69"/>
      <c r="BF182" s="69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</row>
    <row r="183" spans="1:79" ht="13.5" customHeight="1" x14ac:dyDescent="0.3">
      <c r="A183" s="50"/>
      <c r="B183" s="72"/>
      <c r="C183" s="73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AA183" s="50"/>
      <c r="AB183" s="50"/>
      <c r="AC183" s="50"/>
      <c r="AD183" s="50"/>
      <c r="AE183" s="50"/>
      <c r="AF183" s="50"/>
      <c r="AG183" s="50"/>
      <c r="AH183" s="50"/>
      <c r="AI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74"/>
      <c r="BE183" s="74"/>
      <c r="BF183" s="74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</row>
    <row r="184" spans="1:79" ht="13.5" customHeight="1" x14ac:dyDescent="0.3">
      <c r="A184" s="96" t="s">
        <v>310</v>
      </c>
      <c r="B184" s="57"/>
      <c r="C184" s="75"/>
      <c r="D184" s="57"/>
      <c r="E184" s="57"/>
      <c r="F184" s="57"/>
      <c r="G184" s="57"/>
      <c r="H184" s="57"/>
      <c r="I184" s="57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  <c r="BY184" s="59"/>
      <c r="BZ184" s="59"/>
      <c r="CA184" s="60"/>
    </row>
    <row r="185" spans="1:79" ht="13.5" customHeight="1" x14ac:dyDescent="0.3">
      <c r="A185" s="61">
        <v>34</v>
      </c>
      <c r="B185" s="62" t="s">
        <v>5441</v>
      </c>
      <c r="C185" s="76"/>
      <c r="D185" s="64" t="s">
        <v>5499</v>
      </c>
      <c r="E185" s="50"/>
      <c r="F185" s="61">
        <v>1</v>
      </c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65"/>
      <c r="BE185" s="65"/>
      <c r="BF185" s="65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</row>
    <row r="186" spans="1:79" ht="13.5" customHeight="1" x14ac:dyDescent="0.3">
      <c r="A186" s="50">
        <v>35</v>
      </c>
      <c r="B186" s="66"/>
      <c r="C186" s="67" t="s">
        <v>606</v>
      </c>
      <c r="D186" s="68" t="s">
        <v>5500</v>
      </c>
      <c r="E186" s="50"/>
      <c r="F186" s="50">
        <v>1</v>
      </c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>
        <v>1</v>
      </c>
      <c r="AB186" s="50">
        <v>4</v>
      </c>
      <c r="AC186" s="50"/>
      <c r="AD186" s="50">
        <v>37</v>
      </c>
      <c r="AE186" s="50"/>
      <c r="AF186" s="50"/>
      <c r="AG186" s="50"/>
      <c r="AH186" s="50"/>
      <c r="AI186" s="50"/>
      <c r="AJ186" s="50"/>
      <c r="AK186" s="50"/>
      <c r="AL186" s="50">
        <v>1</v>
      </c>
      <c r="AM186" s="50"/>
      <c r="AN186" s="50"/>
      <c r="AO186" s="50"/>
      <c r="AP186" s="50">
        <v>12</v>
      </c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69"/>
      <c r="BE186" s="69"/>
      <c r="BF186" s="69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</row>
    <row r="187" spans="1:79" ht="13.5" customHeight="1" x14ac:dyDescent="0.3">
      <c r="A187" s="50">
        <v>36</v>
      </c>
      <c r="B187" s="66"/>
      <c r="C187" s="71"/>
      <c r="D187" s="68" t="s">
        <v>5501</v>
      </c>
      <c r="E187" s="68" t="s">
        <v>5502</v>
      </c>
      <c r="F187" s="50">
        <v>1</v>
      </c>
      <c r="G187" s="50">
        <v>1</v>
      </c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>
        <v>2</v>
      </c>
      <c r="AB187" s="50"/>
      <c r="AC187" s="50">
        <v>24</v>
      </c>
      <c r="AD187" s="50">
        <v>3</v>
      </c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>
        <v>2</v>
      </c>
      <c r="AW187" s="50"/>
      <c r="AX187" s="50"/>
      <c r="AY187" s="50">
        <v>7</v>
      </c>
      <c r="AZ187" s="50"/>
      <c r="BA187" s="50"/>
      <c r="BB187" s="50"/>
      <c r="BC187" s="50"/>
      <c r="BD187" s="69"/>
      <c r="BE187" s="69"/>
      <c r="BF187" s="69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</row>
    <row r="188" spans="1:79" ht="13.5" customHeight="1" x14ac:dyDescent="0.3">
      <c r="A188" s="50">
        <v>37</v>
      </c>
      <c r="B188" s="66"/>
      <c r="C188" s="71"/>
      <c r="D188" s="68" t="s">
        <v>5503</v>
      </c>
      <c r="E188" s="68" t="s">
        <v>5504</v>
      </c>
      <c r="F188" s="50">
        <v>1</v>
      </c>
      <c r="G188" s="50">
        <v>1</v>
      </c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69"/>
      <c r="BE188" s="69"/>
      <c r="BF188" s="69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</row>
    <row r="189" spans="1:79" ht="13.5" customHeight="1" x14ac:dyDescent="0.3">
      <c r="A189" s="50">
        <v>38</v>
      </c>
      <c r="B189" s="66"/>
      <c r="C189" s="71"/>
      <c r="D189" s="68" t="s">
        <v>5505</v>
      </c>
      <c r="E189" s="68" t="s">
        <v>5506</v>
      </c>
      <c r="F189" s="50">
        <v>1</v>
      </c>
      <c r="G189" s="50">
        <v>1</v>
      </c>
      <c r="H189" s="50"/>
      <c r="I189" s="50">
        <v>3</v>
      </c>
      <c r="J189" s="50"/>
      <c r="K189" s="50">
        <v>1</v>
      </c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>
        <v>1</v>
      </c>
      <c r="AB189" s="50"/>
      <c r="AC189" s="50">
        <v>40</v>
      </c>
      <c r="AD189" s="50">
        <v>12</v>
      </c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>
        <v>1</v>
      </c>
      <c r="AW189" s="50">
        <v>1</v>
      </c>
      <c r="AX189" s="50"/>
      <c r="AY189" s="50">
        <v>2</v>
      </c>
      <c r="AZ189" s="50"/>
      <c r="BA189" s="50"/>
      <c r="BB189" s="50"/>
      <c r="BC189" s="50"/>
      <c r="BD189" s="69"/>
      <c r="BE189" s="69"/>
      <c r="BF189" s="69"/>
      <c r="BG189" s="50"/>
      <c r="BH189" s="50"/>
      <c r="BI189" s="50"/>
      <c r="BJ189" s="50"/>
      <c r="BK189" s="50"/>
      <c r="BL189" s="50"/>
      <c r="BM189" s="50"/>
      <c r="BN189" s="50"/>
      <c r="BO189" s="50"/>
      <c r="BP189" s="50"/>
      <c r="BQ189" s="50"/>
      <c r="BR189" s="50"/>
      <c r="BS189" s="50"/>
      <c r="BT189" s="50"/>
      <c r="BU189" s="50"/>
      <c r="BV189" s="50"/>
      <c r="BW189" s="50"/>
      <c r="BX189" s="50"/>
      <c r="BY189" s="50"/>
      <c r="BZ189" s="50"/>
      <c r="CA189" s="50"/>
    </row>
    <row r="190" spans="1:79" ht="13.5" customHeight="1" x14ac:dyDescent="0.3">
      <c r="A190" s="50">
        <v>39</v>
      </c>
      <c r="B190" s="66"/>
      <c r="C190" s="71"/>
      <c r="D190" s="68" t="s">
        <v>5507</v>
      </c>
      <c r="E190" s="68" t="s">
        <v>5508</v>
      </c>
      <c r="F190" s="50">
        <v>1</v>
      </c>
      <c r="G190" s="50">
        <v>1</v>
      </c>
      <c r="H190" s="50">
        <v>1</v>
      </c>
      <c r="I190" s="50">
        <v>1</v>
      </c>
      <c r="J190" s="50">
        <v>1</v>
      </c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>
        <v>2</v>
      </c>
      <c r="AB190" s="50"/>
      <c r="AC190" s="50"/>
      <c r="AD190" s="50">
        <v>7</v>
      </c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69"/>
      <c r="BE190" s="69"/>
      <c r="BF190" s="69"/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/>
      <c r="BR190" s="50"/>
      <c r="BS190" s="50"/>
      <c r="BT190" s="50"/>
      <c r="BU190" s="50"/>
      <c r="BV190" s="50"/>
      <c r="BW190" s="50"/>
      <c r="BX190" s="50"/>
      <c r="BY190" s="50"/>
      <c r="BZ190" s="50"/>
      <c r="CA190" s="50"/>
    </row>
    <row r="191" spans="1:79" ht="13.5" customHeight="1" x14ac:dyDescent="0.3">
      <c r="A191" s="50">
        <v>40</v>
      </c>
      <c r="B191" s="66"/>
      <c r="C191" s="67" t="s">
        <v>578</v>
      </c>
      <c r="D191" s="68" t="s">
        <v>5509</v>
      </c>
      <c r="E191" s="50"/>
      <c r="F191" s="50">
        <v>1</v>
      </c>
      <c r="G191" s="50">
        <v>1</v>
      </c>
      <c r="H191" s="50">
        <v>2</v>
      </c>
      <c r="I191" s="50">
        <v>1</v>
      </c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>
        <v>2</v>
      </c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69"/>
      <c r="BE191" s="69"/>
      <c r="BF191" s="69"/>
      <c r="BG191" s="50"/>
      <c r="BH191" s="50"/>
      <c r="BI191" s="50"/>
      <c r="BJ191" s="50"/>
      <c r="BK191" s="50"/>
      <c r="BL191" s="50"/>
      <c r="BM191" s="50"/>
      <c r="BN191" s="50"/>
      <c r="BO191" s="50"/>
      <c r="BP191" s="50"/>
      <c r="BQ191" s="50"/>
      <c r="BR191" s="50"/>
      <c r="BS191" s="50"/>
      <c r="BT191" s="50"/>
      <c r="BU191" s="50"/>
      <c r="BV191" s="50"/>
      <c r="BW191" s="50"/>
      <c r="BX191" s="50"/>
      <c r="BY191" s="50"/>
      <c r="BZ191" s="50"/>
      <c r="CA191" s="50"/>
    </row>
    <row r="192" spans="1:79" ht="13.5" customHeight="1" x14ac:dyDescent="0.3">
      <c r="A192" s="50">
        <v>41</v>
      </c>
      <c r="B192" s="66"/>
      <c r="C192" s="71"/>
      <c r="D192" s="68" t="s">
        <v>5510</v>
      </c>
      <c r="E192" s="50"/>
      <c r="F192" s="50">
        <v>1</v>
      </c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69"/>
      <c r="BE192" s="69"/>
      <c r="BF192" s="69"/>
      <c r="BG192" s="50"/>
      <c r="BH192" s="50"/>
      <c r="BI192" s="50"/>
      <c r="BJ192" s="50"/>
      <c r="BK192" s="50"/>
      <c r="BL192" s="50"/>
      <c r="BM192" s="50"/>
      <c r="BN192" s="50"/>
      <c r="BO192" s="50"/>
      <c r="BP192" s="50"/>
      <c r="BQ192" s="50"/>
      <c r="BR192" s="50"/>
      <c r="BS192" s="50"/>
      <c r="BT192" s="50"/>
      <c r="BU192" s="50"/>
      <c r="BV192" s="50"/>
      <c r="BW192" s="50"/>
      <c r="BX192" s="50"/>
      <c r="BY192" s="50"/>
      <c r="BZ192" s="50"/>
      <c r="CA192" s="50"/>
    </row>
    <row r="193" spans="1:79" ht="13.5" customHeight="1" x14ac:dyDescent="0.3">
      <c r="A193" s="50">
        <v>42</v>
      </c>
      <c r="B193" s="66"/>
      <c r="C193" s="71"/>
      <c r="D193" s="68" t="s">
        <v>5511</v>
      </c>
      <c r="E193" s="68" t="s">
        <v>5512</v>
      </c>
      <c r="F193" s="50">
        <v>1</v>
      </c>
      <c r="G193" s="50">
        <v>1</v>
      </c>
      <c r="H193" s="50">
        <v>2</v>
      </c>
      <c r="I193" s="50">
        <v>5</v>
      </c>
      <c r="J193" s="50"/>
      <c r="K193" s="50"/>
      <c r="L193" s="50"/>
      <c r="M193" s="50"/>
      <c r="N193" s="50"/>
      <c r="O193" s="50"/>
      <c r="P193" s="50"/>
      <c r="Q193" s="50"/>
      <c r="R193" s="50"/>
      <c r="S193" s="50">
        <v>2</v>
      </c>
      <c r="T193" s="50">
        <v>1</v>
      </c>
      <c r="U193" s="50">
        <v>1</v>
      </c>
      <c r="V193" s="50">
        <v>1</v>
      </c>
      <c r="W193" s="50"/>
      <c r="X193" s="50"/>
      <c r="Y193" s="50"/>
      <c r="Z193" s="50"/>
      <c r="AA193" s="50">
        <v>1</v>
      </c>
      <c r="AB193" s="50">
        <v>4</v>
      </c>
      <c r="AC193" s="50">
        <v>24</v>
      </c>
      <c r="AD193" s="50">
        <v>74</v>
      </c>
      <c r="AE193" s="50"/>
      <c r="AF193" s="50">
        <v>102</v>
      </c>
      <c r="AG193" s="50"/>
      <c r="AH193" s="50"/>
      <c r="AI193" s="50"/>
      <c r="AJ193" s="50"/>
      <c r="AK193" s="50">
        <v>3</v>
      </c>
      <c r="AL193" s="50">
        <v>6</v>
      </c>
      <c r="AM193" s="50"/>
      <c r="AN193" s="50">
        <v>2</v>
      </c>
      <c r="AO193" s="50">
        <v>18</v>
      </c>
      <c r="AP193" s="50">
        <v>31</v>
      </c>
      <c r="AQ193" s="50"/>
      <c r="AR193" s="50">
        <v>8</v>
      </c>
      <c r="AS193" s="50"/>
      <c r="AT193" s="50"/>
      <c r="AU193" s="50"/>
      <c r="AV193" s="50">
        <v>1</v>
      </c>
      <c r="AW193" s="50"/>
      <c r="AX193" s="50"/>
      <c r="AY193" s="50"/>
      <c r="AZ193" s="50">
        <v>1</v>
      </c>
      <c r="BA193" s="50">
        <v>2999</v>
      </c>
      <c r="BB193" s="50">
        <v>198</v>
      </c>
      <c r="BC193" s="50"/>
      <c r="BD193" s="69"/>
      <c r="BE193" s="69"/>
      <c r="BF193" s="69"/>
      <c r="BG193" s="50"/>
      <c r="BH193" s="50"/>
      <c r="BI193" s="50"/>
      <c r="BJ193" s="50"/>
      <c r="BK193" s="50"/>
      <c r="BL193" s="50"/>
      <c r="BM193" s="50"/>
      <c r="BN193" s="50"/>
      <c r="BO193" s="50"/>
      <c r="BP193" s="50"/>
      <c r="BQ193" s="50"/>
      <c r="BR193" s="50"/>
      <c r="BS193" s="50"/>
      <c r="BT193" s="50"/>
      <c r="BU193" s="50"/>
      <c r="BV193" s="50"/>
      <c r="BW193" s="50"/>
      <c r="BX193" s="50"/>
      <c r="BY193" s="50"/>
      <c r="BZ193" s="50"/>
      <c r="CA193" s="50"/>
    </row>
    <row r="194" spans="1:79" ht="13.5" customHeight="1" x14ac:dyDescent="0.3">
      <c r="A194" s="50">
        <v>43</v>
      </c>
      <c r="B194" s="66"/>
      <c r="C194" s="67" t="s">
        <v>199</v>
      </c>
      <c r="D194" s="68" t="s">
        <v>5489</v>
      </c>
      <c r="E194" s="50"/>
      <c r="F194" s="50">
        <v>1</v>
      </c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>
        <v>2</v>
      </c>
      <c r="AB194" s="50">
        <v>4</v>
      </c>
      <c r="AC194" s="50">
        <v>20</v>
      </c>
      <c r="AD194" s="50">
        <v>36</v>
      </c>
      <c r="AE194" s="50"/>
      <c r="AF194" s="50"/>
      <c r="AG194" s="50"/>
      <c r="AH194" s="50"/>
      <c r="AI194" s="50"/>
      <c r="AJ194" s="50"/>
      <c r="AK194" s="50">
        <v>1</v>
      </c>
      <c r="AL194" s="50">
        <v>2</v>
      </c>
      <c r="AM194" s="50"/>
      <c r="AN194" s="50">
        <v>1</v>
      </c>
      <c r="AO194" s="50">
        <v>5</v>
      </c>
      <c r="AP194" s="50">
        <v>21</v>
      </c>
      <c r="AQ194" s="50"/>
      <c r="AR194" s="50">
        <v>15</v>
      </c>
      <c r="AS194" s="50"/>
      <c r="AT194" s="50"/>
      <c r="AU194" s="50"/>
      <c r="AV194" s="50">
        <v>1</v>
      </c>
      <c r="AW194" s="50"/>
      <c r="AX194" s="50"/>
      <c r="AY194" s="50"/>
      <c r="AZ194" s="50"/>
      <c r="BA194" s="50"/>
      <c r="BB194" s="50"/>
      <c r="BC194" s="50"/>
      <c r="BD194" s="69"/>
      <c r="BE194" s="69"/>
      <c r="BF194" s="69"/>
      <c r="BG194" s="50"/>
      <c r="BH194" s="50"/>
      <c r="BI194" s="50"/>
      <c r="BJ194" s="50"/>
      <c r="BK194" s="50"/>
      <c r="BL194" s="50"/>
      <c r="BM194" s="50"/>
      <c r="BN194" s="50"/>
      <c r="BO194" s="50"/>
      <c r="BP194" s="50"/>
      <c r="BQ194" s="50"/>
      <c r="BR194" s="50"/>
      <c r="BS194" s="50"/>
      <c r="BT194" s="50"/>
      <c r="BU194" s="50"/>
      <c r="BV194" s="50"/>
      <c r="BW194" s="50"/>
      <c r="BX194" s="50"/>
      <c r="BY194" s="50"/>
      <c r="BZ194" s="50"/>
      <c r="CA194" s="50"/>
    </row>
    <row r="195" spans="1:79" ht="13.5" customHeight="1" x14ac:dyDescent="0.3">
      <c r="A195" s="50">
        <v>44</v>
      </c>
      <c r="B195" s="66"/>
      <c r="C195" s="71"/>
      <c r="D195" s="68" t="s">
        <v>5513</v>
      </c>
      <c r="E195" s="50"/>
      <c r="F195" s="50">
        <v>1</v>
      </c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>
        <v>1</v>
      </c>
      <c r="AB195" s="50">
        <v>1</v>
      </c>
      <c r="AC195" s="50">
        <v>8</v>
      </c>
      <c r="AD195" s="50">
        <v>5</v>
      </c>
      <c r="AE195" s="50"/>
      <c r="AF195" s="50"/>
      <c r="AG195" s="50"/>
      <c r="AH195" s="50"/>
      <c r="AI195" s="50"/>
      <c r="AJ195" s="50"/>
      <c r="AK195" s="50">
        <v>0.5</v>
      </c>
      <c r="AL195" s="50"/>
      <c r="AM195" s="50"/>
      <c r="AN195" s="50"/>
      <c r="AO195" s="50">
        <v>13</v>
      </c>
      <c r="AP195" s="50"/>
      <c r="AQ195" s="50"/>
      <c r="AR195" s="50"/>
      <c r="AS195" s="50"/>
      <c r="AT195" s="50"/>
      <c r="AU195" s="50"/>
      <c r="AV195" s="50">
        <v>1</v>
      </c>
      <c r="AW195" s="50"/>
      <c r="AX195" s="50"/>
      <c r="AY195" s="50"/>
      <c r="AZ195" s="50"/>
      <c r="BA195" s="50"/>
      <c r="BB195" s="50"/>
      <c r="BC195" s="50"/>
      <c r="BD195" s="69"/>
      <c r="BE195" s="69"/>
      <c r="BF195" s="69"/>
      <c r="BG195" s="50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/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</row>
    <row r="196" spans="1:79" ht="13.5" customHeight="1" x14ac:dyDescent="0.3">
      <c r="A196" s="50">
        <v>45</v>
      </c>
      <c r="B196" s="66"/>
      <c r="C196" s="71"/>
      <c r="D196" s="68" t="s">
        <v>5514</v>
      </c>
      <c r="E196" s="50"/>
      <c r="F196" s="50">
        <v>1</v>
      </c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>
        <v>2</v>
      </c>
      <c r="AB196" s="50">
        <v>1</v>
      </c>
      <c r="AC196" s="50">
        <v>10</v>
      </c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69"/>
      <c r="BE196" s="69"/>
      <c r="BF196" s="69"/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/>
      <c r="BR196" s="50"/>
      <c r="BS196" s="50"/>
      <c r="BT196" s="50"/>
      <c r="BU196" s="50"/>
      <c r="BV196" s="50"/>
      <c r="BW196" s="50"/>
      <c r="BX196" s="50"/>
      <c r="BY196" s="50"/>
      <c r="BZ196" s="50"/>
      <c r="CA196" s="50"/>
    </row>
    <row r="197" spans="1:79" ht="13.5" customHeight="1" x14ac:dyDescent="0.3">
      <c r="A197" s="50">
        <v>46</v>
      </c>
      <c r="B197" s="66"/>
      <c r="C197" s="71"/>
      <c r="D197" s="68" t="s">
        <v>5515</v>
      </c>
      <c r="E197" s="50"/>
      <c r="F197" s="50">
        <v>1</v>
      </c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>
        <v>1</v>
      </c>
      <c r="AB197" s="50">
        <v>1</v>
      </c>
      <c r="AC197" s="50">
        <v>12</v>
      </c>
      <c r="AD197" s="50">
        <v>28</v>
      </c>
      <c r="AE197" s="50"/>
      <c r="AF197" s="50"/>
      <c r="AG197" s="50"/>
      <c r="AH197" s="50"/>
      <c r="AI197" s="50"/>
      <c r="AJ197" s="50"/>
      <c r="AK197" s="50">
        <v>0.625</v>
      </c>
      <c r="AL197" s="50"/>
      <c r="AM197" s="50"/>
      <c r="AN197" s="50">
        <v>1</v>
      </c>
      <c r="AO197" s="50"/>
      <c r="AP197" s="50"/>
      <c r="AQ197" s="50"/>
      <c r="AR197" s="50">
        <v>24</v>
      </c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69"/>
      <c r="BE197" s="69"/>
      <c r="BF197" s="69"/>
      <c r="BG197" s="50"/>
      <c r="BH197" s="50"/>
      <c r="BI197" s="50"/>
      <c r="BJ197" s="50"/>
      <c r="BK197" s="50"/>
      <c r="BL197" s="50"/>
      <c r="BM197" s="50"/>
      <c r="BN197" s="50"/>
      <c r="BO197" s="50"/>
      <c r="BP197" s="50"/>
      <c r="BQ197" s="50"/>
      <c r="BR197" s="50"/>
      <c r="BS197" s="50"/>
      <c r="BT197" s="50"/>
      <c r="BU197" s="50"/>
      <c r="BV197" s="50"/>
      <c r="BW197" s="50"/>
      <c r="BX197" s="50"/>
      <c r="BY197" s="50"/>
      <c r="BZ197" s="50"/>
      <c r="CA197" s="50"/>
    </row>
    <row r="198" spans="1:79" ht="13.5" customHeight="1" x14ac:dyDescent="0.3">
      <c r="A198" s="50">
        <v>47</v>
      </c>
      <c r="B198" s="66"/>
      <c r="C198" s="71"/>
      <c r="D198" s="68" t="s">
        <v>5516</v>
      </c>
      <c r="E198" s="68" t="s">
        <v>5517</v>
      </c>
      <c r="F198" s="50">
        <v>1</v>
      </c>
      <c r="G198" s="50">
        <v>1</v>
      </c>
      <c r="H198" s="50">
        <v>1</v>
      </c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>
        <v>1</v>
      </c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69"/>
      <c r="BE198" s="69"/>
      <c r="BF198" s="69"/>
      <c r="BG198" s="50"/>
      <c r="BH198" s="50"/>
      <c r="BI198" s="50"/>
      <c r="BJ198" s="50"/>
      <c r="BK198" s="50"/>
      <c r="BL198" s="50"/>
      <c r="BM198" s="50"/>
      <c r="BN198" s="50"/>
      <c r="BO198" s="50"/>
      <c r="BP198" s="50"/>
      <c r="BQ198" s="50"/>
      <c r="BR198" s="50"/>
      <c r="BS198" s="50"/>
      <c r="BT198" s="50"/>
      <c r="BU198" s="50"/>
      <c r="BV198" s="50"/>
      <c r="BW198" s="50"/>
      <c r="BX198" s="50"/>
      <c r="BY198" s="50"/>
      <c r="BZ198" s="50"/>
      <c r="CA198" s="50"/>
    </row>
    <row r="199" spans="1:79" ht="13.5" customHeight="1" x14ac:dyDescent="0.3">
      <c r="A199" s="50">
        <v>48</v>
      </c>
      <c r="B199" s="66"/>
      <c r="C199" s="71"/>
      <c r="D199" s="68" t="s">
        <v>5518</v>
      </c>
      <c r="E199" s="68" t="s">
        <v>5519</v>
      </c>
      <c r="F199" s="50">
        <v>1</v>
      </c>
      <c r="G199" s="50">
        <v>1</v>
      </c>
      <c r="H199" s="50">
        <v>2</v>
      </c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>
        <v>30</v>
      </c>
      <c r="AD199" s="50">
        <v>4</v>
      </c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>
        <v>3</v>
      </c>
      <c r="AW199" s="50"/>
      <c r="AX199" s="50"/>
      <c r="AY199" s="50">
        <v>2</v>
      </c>
      <c r="AZ199" s="50"/>
      <c r="BA199" s="50"/>
      <c r="BB199" s="50"/>
      <c r="BC199" s="50"/>
      <c r="BD199" s="69"/>
      <c r="BE199" s="69"/>
      <c r="BF199" s="69"/>
      <c r="BG199" s="50"/>
      <c r="BH199" s="50"/>
      <c r="BI199" s="50"/>
      <c r="BJ199" s="50"/>
      <c r="BK199" s="50"/>
      <c r="BL199" s="50"/>
      <c r="BM199" s="50"/>
      <c r="BN199" s="50"/>
      <c r="BO199" s="50"/>
      <c r="BP199" s="50"/>
      <c r="BQ199" s="50"/>
      <c r="BR199" s="50"/>
      <c r="BS199" s="50"/>
      <c r="BT199" s="50"/>
      <c r="BU199" s="50"/>
      <c r="BV199" s="50"/>
      <c r="BW199" s="50"/>
      <c r="BX199" s="50"/>
      <c r="BY199" s="50"/>
      <c r="BZ199" s="50"/>
      <c r="CA199" s="50"/>
    </row>
    <row r="200" spans="1:79" ht="13.5" customHeight="1" x14ac:dyDescent="0.3">
      <c r="A200" s="50">
        <v>49</v>
      </c>
      <c r="B200" s="66"/>
      <c r="C200" s="71"/>
      <c r="D200" s="68" t="s">
        <v>5520</v>
      </c>
      <c r="E200" s="68" t="s">
        <v>5521</v>
      </c>
      <c r="F200" s="50">
        <v>1</v>
      </c>
      <c r="G200" s="50">
        <v>1</v>
      </c>
      <c r="H200" s="50">
        <v>1</v>
      </c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69"/>
      <c r="BE200" s="69"/>
      <c r="BF200" s="69"/>
      <c r="BG200" s="50"/>
      <c r="BH200" s="50"/>
      <c r="BI200" s="50"/>
      <c r="BJ200" s="50"/>
      <c r="BK200" s="50"/>
      <c r="BL200" s="50"/>
      <c r="BM200" s="50"/>
      <c r="BN200" s="50"/>
      <c r="BO200" s="50"/>
      <c r="BP200" s="50"/>
      <c r="BQ200" s="50"/>
      <c r="BR200" s="50"/>
      <c r="BS200" s="50"/>
      <c r="BT200" s="50"/>
      <c r="BU200" s="50"/>
      <c r="BV200" s="50"/>
      <c r="BW200" s="50"/>
      <c r="BX200" s="50"/>
      <c r="BY200" s="50"/>
      <c r="BZ200" s="50"/>
      <c r="CA200" s="50"/>
    </row>
    <row r="201" spans="1:79" ht="13.5" customHeight="1" x14ac:dyDescent="0.3">
      <c r="A201" s="50">
        <v>50</v>
      </c>
      <c r="B201" s="66"/>
      <c r="C201" s="67" t="s">
        <v>5522</v>
      </c>
      <c r="D201" s="68" t="s">
        <v>5523</v>
      </c>
      <c r="E201" s="50"/>
      <c r="F201" s="50">
        <v>1</v>
      </c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>
        <v>4</v>
      </c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69"/>
      <c r="BE201" s="69"/>
      <c r="BF201" s="69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</row>
    <row r="202" spans="1:79" ht="13.5" customHeight="1" x14ac:dyDescent="0.3">
      <c r="A202" s="50">
        <v>51</v>
      </c>
      <c r="B202" s="66"/>
      <c r="C202" s="71"/>
      <c r="D202" s="68" t="s">
        <v>5524</v>
      </c>
      <c r="E202" s="50"/>
      <c r="F202" s="50">
        <v>1</v>
      </c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69"/>
      <c r="BE202" s="69"/>
      <c r="BF202" s="69"/>
      <c r="BG202" s="50"/>
      <c r="BH202" s="50"/>
      <c r="BI202" s="50"/>
      <c r="BJ202" s="50"/>
      <c r="BK202" s="50"/>
      <c r="BL202" s="50"/>
      <c r="BM202" s="50"/>
      <c r="BN202" s="50"/>
      <c r="BO202" s="50"/>
      <c r="BP202" s="50"/>
      <c r="BQ202" s="50"/>
      <c r="BR202" s="50"/>
      <c r="BS202" s="50"/>
      <c r="BT202" s="50"/>
      <c r="BU202" s="50"/>
      <c r="BV202" s="50"/>
      <c r="BW202" s="50"/>
      <c r="BX202" s="50"/>
      <c r="BY202" s="50"/>
      <c r="BZ202" s="50"/>
      <c r="CA202" s="50"/>
    </row>
    <row r="203" spans="1:79" ht="13.5" customHeight="1" x14ac:dyDescent="0.3">
      <c r="A203" s="50">
        <v>52</v>
      </c>
      <c r="B203" s="66"/>
      <c r="C203" s="71"/>
      <c r="D203" s="68" t="s">
        <v>5525</v>
      </c>
      <c r="E203" s="50"/>
      <c r="F203" s="50">
        <v>1</v>
      </c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69"/>
      <c r="BE203" s="69"/>
      <c r="BF203" s="69"/>
      <c r="BG203" s="50"/>
      <c r="BH203" s="50"/>
      <c r="BI203" s="50"/>
      <c r="BJ203" s="50"/>
      <c r="BK203" s="50"/>
      <c r="BL203" s="50"/>
      <c r="BM203" s="50"/>
      <c r="BN203" s="50"/>
      <c r="BO203" s="50"/>
      <c r="BP203" s="50"/>
      <c r="BQ203" s="50"/>
      <c r="BR203" s="50"/>
      <c r="BS203" s="50"/>
      <c r="BT203" s="50"/>
      <c r="BU203" s="50"/>
      <c r="BV203" s="50"/>
      <c r="BW203" s="50"/>
      <c r="BX203" s="50"/>
      <c r="BY203" s="50"/>
      <c r="BZ203" s="50"/>
      <c r="CA203" s="50"/>
    </row>
    <row r="204" spans="1:79" ht="13.5" customHeight="1" x14ac:dyDescent="0.3">
      <c r="A204" s="50">
        <v>53</v>
      </c>
      <c r="B204" s="66"/>
      <c r="C204" s="71"/>
      <c r="D204" s="68" t="s">
        <v>5526</v>
      </c>
      <c r="E204" s="50"/>
      <c r="F204" s="50">
        <v>1</v>
      </c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>
        <v>2</v>
      </c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69"/>
      <c r="BE204" s="69"/>
      <c r="BF204" s="69"/>
      <c r="BG204" s="50"/>
      <c r="BH204" s="50"/>
      <c r="BI204" s="50"/>
      <c r="BJ204" s="50"/>
      <c r="BK204" s="50"/>
      <c r="BL204" s="50"/>
      <c r="BM204" s="50"/>
      <c r="BN204" s="50"/>
      <c r="BO204" s="50"/>
      <c r="BP204" s="50"/>
      <c r="BQ204" s="50"/>
      <c r="BR204" s="50"/>
      <c r="BS204" s="50"/>
      <c r="BT204" s="50"/>
      <c r="BU204" s="50"/>
      <c r="BV204" s="50"/>
      <c r="BW204" s="50"/>
      <c r="BX204" s="50"/>
      <c r="BY204" s="50"/>
      <c r="BZ204" s="50"/>
      <c r="CA204" s="50"/>
    </row>
    <row r="205" spans="1:79" ht="13.5" customHeight="1" x14ac:dyDescent="0.3">
      <c r="A205" s="50">
        <v>54</v>
      </c>
      <c r="B205" s="66"/>
      <c r="C205" s="71"/>
      <c r="D205" s="68" t="s">
        <v>5527</v>
      </c>
      <c r="E205" s="50"/>
      <c r="F205" s="50">
        <v>1</v>
      </c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>
        <v>1</v>
      </c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69"/>
      <c r="BE205" s="69"/>
      <c r="BF205" s="69"/>
      <c r="BG205" s="50"/>
      <c r="BH205" s="50"/>
      <c r="BI205" s="50"/>
      <c r="BJ205" s="50"/>
      <c r="BK205" s="50"/>
      <c r="BL205" s="50"/>
      <c r="BM205" s="50"/>
      <c r="BN205" s="50"/>
      <c r="BO205" s="50"/>
      <c r="BP205" s="50"/>
      <c r="BQ205" s="50"/>
      <c r="BR205" s="50"/>
      <c r="BS205" s="50"/>
      <c r="BT205" s="50"/>
      <c r="BU205" s="50"/>
      <c r="BV205" s="50"/>
      <c r="BW205" s="50"/>
      <c r="BX205" s="50"/>
      <c r="BY205" s="50"/>
      <c r="BZ205" s="50"/>
      <c r="CA205" s="50"/>
    </row>
    <row r="206" spans="1:79" ht="13.5" customHeight="1" x14ac:dyDescent="0.3">
      <c r="A206" s="50">
        <v>55</v>
      </c>
      <c r="B206" s="66"/>
      <c r="C206" s="67" t="s">
        <v>5268</v>
      </c>
      <c r="D206" s="68" t="s">
        <v>5528</v>
      </c>
      <c r="E206" s="68" t="s">
        <v>5529</v>
      </c>
      <c r="F206" s="50">
        <v>1</v>
      </c>
      <c r="G206" s="50">
        <v>1</v>
      </c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>
        <v>1</v>
      </c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69"/>
      <c r="BE206" s="69"/>
      <c r="BF206" s="69"/>
      <c r="BG206" s="50"/>
      <c r="BH206" s="50"/>
      <c r="BI206" s="50"/>
      <c r="BJ206" s="50"/>
      <c r="BK206" s="50"/>
      <c r="BL206" s="50"/>
      <c r="BM206" s="50"/>
      <c r="BN206" s="50"/>
      <c r="BO206" s="50"/>
      <c r="BP206" s="50"/>
      <c r="BQ206" s="50"/>
      <c r="BR206" s="50"/>
      <c r="BS206" s="50"/>
      <c r="BT206" s="50"/>
      <c r="BU206" s="50"/>
      <c r="BV206" s="50"/>
      <c r="BW206" s="50"/>
      <c r="BX206" s="50"/>
      <c r="BY206" s="50"/>
      <c r="BZ206" s="50"/>
      <c r="CA206" s="50"/>
    </row>
    <row r="207" spans="1:79" ht="13.5" customHeight="1" x14ac:dyDescent="0.3">
      <c r="A207" s="50">
        <v>56</v>
      </c>
      <c r="B207" s="66"/>
      <c r="C207" s="71"/>
      <c r="D207" s="68" t="s">
        <v>5530</v>
      </c>
      <c r="E207" s="68" t="s">
        <v>5531</v>
      </c>
      <c r="F207" s="50">
        <v>1</v>
      </c>
      <c r="G207" s="50">
        <v>1</v>
      </c>
      <c r="H207" s="50">
        <v>2</v>
      </c>
      <c r="I207" s="50">
        <v>2</v>
      </c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>
        <v>4</v>
      </c>
      <c r="BB207" s="68" t="s">
        <v>5532</v>
      </c>
      <c r="BC207" s="50"/>
      <c r="BD207" s="69"/>
      <c r="BE207" s="69"/>
      <c r="BF207" s="69"/>
      <c r="BG207" s="50"/>
      <c r="BH207" s="50"/>
      <c r="BI207" s="50"/>
      <c r="BJ207" s="50"/>
      <c r="BK207" s="50"/>
      <c r="BL207" s="50"/>
      <c r="BM207" s="50"/>
      <c r="BN207" s="50"/>
      <c r="BO207" s="50"/>
      <c r="BP207" s="50"/>
      <c r="BQ207" s="50"/>
      <c r="BR207" s="50"/>
      <c r="BS207" s="50"/>
      <c r="BT207" s="50"/>
      <c r="BU207" s="50"/>
      <c r="BV207" s="50"/>
      <c r="BW207" s="50"/>
      <c r="BX207" s="50"/>
      <c r="BY207" s="50"/>
      <c r="BZ207" s="50"/>
      <c r="CA207" s="50"/>
    </row>
    <row r="208" spans="1:79" ht="13.5" customHeight="1" x14ac:dyDescent="0.3">
      <c r="A208" s="50">
        <v>57</v>
      </c>
      <c r="B208" s="66"/>
      <c r="C208" s="71"/>
      <c r="D208" s="68" t="s">
        <v>5533</v>
      </c>
      <c r="E208" s="50"/>
      <c r="F208" s="50">
        <v>1</v>
      </c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>
        <v>3</v>
      </c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69"/>
      <c r="BE208" s="69"/>
      <c r="BF208" s="69"/>
      <c r="BG208" s="50"/>
      <c r="BH208" s="50"/>
      <c r="BI208" s="50"/>
      <c r="BJ208" s="50"/>
      <c r="BK208" s="50"/>
      <c r="BL208" s="50"/>
      <c r="BM208" s="50"/>
      <c r="BN208" s="50"/>
      <c r="BO208" s="50"/>
      <c r="BP208" s="50"/>
      <c r="BQ208" s="50"/>
      <c r="BR208" s="50"/>
      <c r="BS208" s="50"/>
      <c r="BT208" s="50"/>
      <c r="BU208" s="50"/>
      <c r="BV208" s="50"/>
      <c r="BW208" s="50"/>
      <c r="BX208" s="50"/>
      <c r="BY208" s="50"/>
      <c r="BZ208" s="50"/>
      <c r="CA208" s="50"/>
    </row>
    <row r="209" spans="1:79" ht="13.5" customHeight="1" x14ac:dyDescent="0.3">
      <c r="A209" s="50">
        <v>58</v>
      </c>
      <c r="B209" s="66"/>
      <c r="C209" s="71"/>
      <c r="D209" s="68" t="s">
        <v>5534</v>
      </c>
      <c r="E209" s="50"/>
      <c r="F209" s="50">
        <v>1</v>
      </c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69"/>
      <c r="BE209" s="69"/>
      <c r="BF209" s="69"/>
      <c r="BG209" s="50"/>
      <c r="BH209" s="50"/>
      <c r="BI209" s="50"/>
      <c r="BJ209" s="50"/>
      <c r="BK209" s="50"/>
      <c r="BL209" s="50"/>
      <c r="BM209" s="50"/>
      <c r="BN209" s="50"/>
      <c r="BO209" s="50"/>
      <c r="BP209" s="50"/>
      <c r="BQ209" s="50"/>
      <c r="BR209" s="50"/>
      <c r="BS209" s="50"/>
      <c r="BT209" s="50"/>
      <c r="BU209" s="50"/>
      <c r="BV209" s="50"/>
      <c r="BW209" s="50"/>
      <c r="BX209" s="50"/>
      <c r="BY209" s="50"/>
      <c r="BZ209" s="50"/>
      <c r="CA209" s="50"/>
    </row>
    <row r="210" spans="1:79" ht="13.5" customHeight="1" x14ac:dyDescent="0.3">
      <c r="A210" s="50">
        <v>59</v>
      </c>
      <c r="B210" s="66"/>
      <c r="C210" s="71"/>
      <c r="D210" s="68" t="s">
        <v>5535</v>
      </c>
      <c r="E210" s="50"/>
      <c r="F210" s="50">
        <v>1</v>
      </c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69"/>
      <c r="BE210" s="69"/>
      <c r="BF210" s="69"/>
      <c r="BG210" s="50"/>
      <c r="BH210" s="50"/>
      <c r="BI210" s="50"/>
      <c r="BJ210" s="50"/>
      <c r="BK210" s="50"/>
      <c r="BL210" s="50"/>
      <c r="BM210" s="50"/>
      <c r="BN210" s="50"/>
      <c r="BO210" s="50"/>
      <c r="BP210" s="50"/>
      <c r="BQ210" s="50"/>
      <c r="BR210" s="50"/>
      <c r="BS210" s="50"/>
      <c r="BT210" s="50"/>
      <c r="BU210" s="50"/>
      <c r="BV210" s="50"/>
      <c r="BW210" s="50"/>
      <c r="BX210" s="50"/>
      <c r="BY210" s="50"/>
      <c r="BZ210" s="50"/>
      <c r="CA210" s="50"/>
    </row>
    <row r="211" spans="1:79" ht="13.5" customHeight="1" x14ac:dyDescent="0.3">
      <c r="A211" s="50">
        <v>60</v>
      </c>
      <c r="B211" s="66"/>
      <c r="C211" s="71"/>
      <c r="D211" s="68" t="s">
        <v>5536</v>
      </c>
      <c r="E211" s="68" t="s">
        <v>5537</v>
      </c>
      <c r="F211" s="50">
        <v>1</v>
      </c>
      <c r="G211" s="50">
        <v>1</v>
      </c>
      <c r="H211" s="50">
        <v>4</v>
      </c>
      <c r="I211" s="50">
        <v>4</v>
      </c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69"/>
      <c r="BE211" s="69"/>
      <c r="BF211" s="69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</row>
    <row r="212" spans="1:79" ht="13.5" customHeight="1" x14ac:dyDescent="0.3">
      <c r="A212" s="50">
        <v>61</v>
      </c>
      <c r="B212" s="66"/>
      <c r="C212" s="71"/>
      <c r="D212" s="68" t="s">
        <v>5538</v>
      </c>
      <c r="E212" s="68" t="s">
        <v>5539</v>
      </c>
      <c r="F212" s="50">
        <v>1</v>
      </c>
      <c r="G212" s="50">
        <v>1</v>
      </c>
      <c r="H212" s="50">
        <v>1</v>
      </c>
      <c r="I212" s="50">
        <v>1</v>
      </c>
      <c r="J212" s="50"/>
      <c r="K212" s="50"/>
      <c r="L212" s="50">
        <v>1</v>
      </c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69"/>
      <c r="BE212" s="69"/>
      <c r="BF212" s="69"/>
      <c r="BG212" s="50"/>
      <c r="BH212" s="50"/>
      <c r="BI212" s="50"/>
      <c r="BJ212" s="50"/>
      <c r="BK212" s="50"/>
      <c r="BL212" s="50"/>
      <c r="BM212" s="50"/>
      <c r="BN212" s="50"/>
      <c r="BO212" s="50"/>
      <c r="BP212" s="50"/>
      <c r="BQ212" s="50"/>
      <c r="BR212" s="50"/>
      <c r="BS212" s="50"/>
      <c r="BT212" s="50"/>
      <c r="BU212" s="50"/>
      <c r="BV212" s="50"/>
      <c r="BW212" s="50"/>
      <c r="BX212" s="50"/>
      <c r="BY212" s="50"/>
      <c r="BZ212" s="50"/>
      <c r="CA212" s="50"/>
    </row>
    <row r="213" spans="1:79" ht="13.5" customHeight="1" x14ac:dyDescent="0.3">
      <c r="A213" s="50">
        <v>62</v>
      </c>
      <c r="B213" s="66"/>
      <c r="C213" s="71"/>
      <c r="D213" s="68" t="s">
        <v>5540</v>
      </c>
      <c r="E213" s="50"/>
      <c r="F213" s="50">
        <v>1</v>
      </c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>
        <v>1</v>
      </c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69"/>
      <c r="BE213" s="69"/>
      <c r="BF213" s="69"/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50"/>
      <c r="BR213" s="50"/>
      <c r="BS213" s="50"/>
      <c r="BT213" s="50"/>
      <c r="BU213" s="50"/>
      <c r="BV213" s="50"/>
      <c r="BW213" s="50"/>
      <c r="BX213" s="50"/>
      <c r="BY213" s="50"/>
      <c r="BZ213" s="50"/>
      <c r="CA213" s="50"/>
    </row>
    <row r="214" spans="1:79" ht="13.5" customHeight="1" x14ac:dyDescent="0.3">
      <c r="A214" s="50">
        <v>63</v>
      </c>
      <c r="B214" s="66"/>
      <c r="C214" s="67" t="s">
        <v>199</v>
      </c>
      <c r="D214" s="68" t="s">
        <v>5541</v>
      </c>
      <c r="E214" s="50"/>
      <c r="F214" s="50">
        <v>1</v>
      </c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69"/>
      <c r="BE214" s="69"/>
      <c r="BF214" s="69"/>
      <c r="BG214" s="50"/>
      <c r="BH214" s="50"/>
      <c r="BI214" s="50"/>
      <c r="BJ214" s="50"/>
      <c r="BK214" s="50"/>
      <c r="BL214" s="50"/>
      <c r="BM214" s="50"/>
      <c r="BN214" s="50"/>
      <c r="BO214" s="50"/>
      <c r="BP214" s="50"/>
      <c r="BQ214" s="50"/>
      <c r="BR214" s="50"/>
      <c r="BS214" s="50"/>
      <c r="BT214" s="50"/>
      <c r="BU214" s="50"/>
      <c r="BV214" s="50"/>
      <c r="BW214" s="50"/>
      <c r="BX214" s="50"/>
      <c r="BY214" s="50"/>
      <c r="BZ214" s="50"/>
      <c r="CA214" s="50"/>
    </row>
    <row r="215" spans="1:79" ht="13.5" customHeight="1" x14ac:dyDescent="0.3">
      <c r="A215" s="50">
        <v>64</v>
      </c>
      <c r="B215" s="66"/>
      <c r="C215" s="71"/>
      <c r="D215" s="68" t="s">
        <v>5542</v>
      </c>
      <c r="E215" s="68" t="s">
        <v>5543</v>
      </c>
      <c r="F215" s="50">
        <v>1</v>
      </c>
      <c r="G215" s="50">
        <v>1</v>
      </c>
      <c r="H215" s="50"/>
      <c r="I215" s="50">
        <v>1</v>
      </c>
      <c r="J215" s="50"/>
      <c r="K215" s="50"/>
      <c r="L215" s="50"/>
      <c r="M215" s="50"/>
      <c r="N215" s="50"/>
      <c r="O215" s="50">
        <v>1</v>
      </c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>
        <v>2</v>
      </c>
      <c r="AB215" s="50"/>
      <c r="AC215" s="50"/>
      <c r="AD215" s="50">
        <v>4</v>
      </c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>
        <v>1</v>
      </c>
      <c r="BA215" s="50"/>
      <c r="BB215" s="50"/>
      <c r="BC215" s="50"/>
      <c r="BD215" s="69"/>
      <c r="BE215" s="69"/>
      <c r="BF215" s="69"/>
      <c r="BG215" s="50"/>
      <c r="BH215" s="50"/>
      <c r="BI215" s="50"/>
      <c r="BJ215" s="50"/>
      <c r="BK215" s="50"/>
      <c r="BL215" s="50"/>
      <c r="BM215" s="50"/>
      <c r="BN215" s="50"/>
      <c r="BO215" s="50"/>
      <c r="BP215" s="50"/>
      <c r="BQ215" s="50"/>
      <c r="BR215" s="50"/>
      <c r="BS215" s="50"/>
      <c r="BT215" s="50"/>
      <c r="BU215" s="50"/>
      <c r="BV215" s="50"/>
      <c r="BW215" s="50"/>
      <c r="BX215" s="50"/>
      <c r="BY215" s="50"/>
      <c r="BZ215" s="50"/>
      <c r="CA215" s="50"/>
    </row>
    <row r="216" spans="1:79" ht="13.5" customHeight="1" x14ac:dyDescent="0.3">
      <c r="A216" s="50">
        <v>65</v>
      </c>
      <c r="B216" s="66"/>
      <c r="C216" s="67" t="s">
        <v>578</v>
      </c>
      <c r="D216" s="68" t="s">
        <v>5541</v>
      </c>
      <c r="E216" s="68" t="s">
        <v>5544</v>
      </c>
      <c r="F216" s="50">
        <v>1</v>
      </c>
      <c r="G216" s="50">
        <v>1</v>
      </c>
      <c r="H216" s="50">
        <v>3</v>
      </c>
      <c r="I216" s="50">
        <v>6</v>
      </c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>
        <v>5</v>
      </c>
      <c r="AB216" s="50">
        <v>4</v>
      </c>
      <c r="AC216" s="50">
        <v>200</v>
      </c>
      <c r="AD216" s="50">
        <v>170</v>
      </c>
      <c r="AE216" s="50"/>
      <c r="AF216" s="50">
        <v>100</v>
      </c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>
        <v>5</v>
      </c>
      <c r="AX216" s="50"/>
      <c r="AY216" s="50"/>
      <c r="AZ216" s="50"/>
      <c r="BA216" s="50">
        <v>1</v>
      </c>
      <c r="BB216" s="50">
        <v>1910</v>
      </c>
      <c r="BC216" s="50">
        <v>390</v>
      </c>
      <c r="BD216" s="69"/>
      <c r="BE216" s="69"/>
      <c r="BF216" s="69"/>
      <c r="BG216" s="50"/>
      <c r="BH216" s="50"/>
      <c r="BI216" s="50"/>
      <c r="BJ216" s="50"/>
      <c r="BK216" s="50"/>
      <c r="BL216" s="50"/>
      <c r="BM216" s="50"/>
      <c r="BN216" s="50"/>
      <c r="BO216" s="50"/>
      <c r="BP216" s="50"/>
      <c r="BQ216" s="50"/>
      <c r="BR216" s="50"/>
      <c r="BS216" s="50"/>
      <c r="BT216" s="50"/>
      <c r="BU216" s="50"/>
      <c r="BV216" s="50"/>
      <c r="BW216" s="50"/>
      <c r="BX216" s="50"/>
      <c r="BY216" s="50"/>
      <c r="BZ216" s="50"/>
      <c r="CA216" s="50"/>
    </row>
    <row r="217" spans="1:79" ht="13.5" customHeight="1" x14ac:dyDescent="0.3">
      <c r="A217" s="50"/>
      <c r="B217" s="77"/>
      <c r="C217" s="73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74"/>
      <c r="BE217" s="74"/>
      <c r="BF217" s="74"/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0"/>
      <c r="BR217" s="50"/>
      <c r="BS217" s="50"/>
      <c r="BT217" s="50"/>
      <c r="BU217" s="50"/>
      <c r="BV217" s="50"/>
      <c r="BW217" s="50"/>
      <c r="BX217" s="50"/>
      <c r="BY217" s="50"/>
      <c r="BZ217" s="50"/>
      <c r="CA217" s="50"/>
    </row>
    <row r="218" spans="1:79" ht="13.5" customHeight="1" x14ac:dyDescent="0.3">
      <c r="A218" s="96" t="s">
        <v>334</v>
      </c>
      <c r="B218" s="57"/>
      <c r="C218" s="75"/>
      <c r="D218" s="57"/>
      <c r="E218" s="57"/>
      <c r="F218" s="57"/>
      <c r="G218" s="57"/>
      <c r="H218" s="57"/>
      <c r="I218" s="57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  <c r="BY218" s="59"/>
      <c r="BZ218" s="59"/>
      <c r="CA218" s="60"/>
    </row>
    <row r="219" spans="1:79" ht="13.5" customHeight="1" x14ac:dyDescent="0.3">
      <c r="A219" s="61">
        <v>66</v>
      </c>
      <c r="B219" s="62" t="s">
        <v>5441</v>
      </c>
      <c r="C219" s="76"/>
      <c r="D219" s="64" t="s">
        <v>5545</v>
      </c>
      <c r="E219" s="50"/>
      <c r="F219" s="61">
        <v>1</v>
      </c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61">
        <v>1</v>
      </c>
      <c r="AB219" s="61">
        <v>1</v>
      </c>
      <c r="AC219" s="61">
        <v>12</v>
      </c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61">
        <v>1</v>
      </c>
      <c r="AW219" s="50"/>
      <c r="AX219" s="50"/>
      <c r="AY219" s="61">
        <v>1</v>
      </c>
      <c r="AZ219" s="50"/>
      <c r="BA219" s="50"/>
      <c r="BB219" s="50"/>
      <c r="BC219" s="50"/>
      <c r="BD219" s="65"/>
      <c r="BE219" s="65"/>
      <c r="BF219" s="65"/>
      <c r="BG219" s="50"/>
      <c r="BH219" s="50"/>
      <c r="BI219" s="50"/>
      <c r="BJ219" s="50"/>
      <c r="BK219" s="50"/>
      <c r="BL219" s="50"/>
      <c r="BM219" s="50"/>
      <c r="BN219" s="50"/>
      <c r="BO219" s="50"/>
      <c r="BP219" s="50"/>
      <c r="BQ219" s="50"/>
      <c r="BR219" s="50"/>
      <c r="BS219" s="50"/>
      <c r="BT219" s="50"/>
      <c r="BU219" s="50"/>
      <c r="BV219" s="50"/>
      <c r="BW219" s="50"/>
      <c r="BX219" s="50"/>
      <c r="BY219" s="50"/>
      <c r="BZ219" s="50"/>
      <c r="CA219" s="50"/>
    </row>
    <row r="220" spans="1:79" ht="13.5" customHeight="1" x14ac:dyDescent="0.3">
      <c r="A220" s="50">
        <v>67</v>
      </c>
      <c r="B220" s="66"/>
      <c r="C220" s="71"/>
      <c r="D220" s="68" t="s">
        <v>5546</v>
      </c>
      <c r="E220" s="50"/>
      <c r="F220" s="50">
        <v>1</v>
      </c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>
        <v>2</v>
      </c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69"/>
      <c r="BE220" s="69"/>
      <c r="BF220" s="69"/>
      <c r="BG220" s="50"/>
      <c r="BH220" s="50"/>
      <c r="BI220" s="50"/>
      <c r="BJ220" s="50"/>
      <c r="BK220" s="50"/>
      <c r="BL220" s="50"/>
      <c r="BM220" s="50"/>
      <c r="BN220" s="50"/>
      <c r="BO220" s="50"/>
      <c r="BP220" s="50"/>
      <c r="BQ220" s="50"/>
      <c r="BR220" s="50"/>
      <c r="BS220" s="50"/>
      <c r="BT220" s="50"/>
      <c r="BU220" s="50"/>
      <c r="BV220" s="50"/>
      <c r="BW220" s="50"/>
      <c r="BX220" s="50"/>
      <c r="BY220" s="50"/>
      <c r="BZ220" s="50"/>
      <c r="CA220" s="50"/>
    </row>
    <row r="221" spans="1:79" ht="13.5" customHeight="1" x14ac:dyDescent="0.3">
      <c r="A221" s="50">
        <v>68</v>
      </c>
      <c r="B221" s="66"/>
      <c r="C221" s="67" t="s">
        <v>5522</v>
      </c>
      <c r="D221" s="68" t="s">
        <v>5547</v>
      </c>
      <c r="E221" s="50"/>
      <c r="F221" s="50">
        <v>1</v>
      </c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69"/>
      <c r="BE221" s="69"/>
      <c r="BF221" s="69"/>
      <c r="BG221" s="50"/>
      <c r="BH221" s="50"/>
      <c r="BI221" s="50"/>
      <c r="BJ221" s="50"/>
      <c r="BK221" s="50"/>
      <c r="BL221" s="50"/>
      <c r="BM221" s="50"/>
      <c r="BN221" s="50"/>
      <c r="BO221" s="50"/>
      <c r="BP221" s="50"/>
      <c r="BQ221" s="50"/>
      <c r="BR221" s="50"/>
      <c r="BS221" s="50"/>
      <c r="BT221" s="50"/>
      <c r="BU221" s="50"/>
      <c r="BV221" s="50"/>
      <c r="BW221" s="50"/>
      <c r="BX221" s="50"/>
      <c r="BY221" s="50"/>
      <c r="BZ221" s="50"/>
      <c r="CA221" s="50"/>
    </row>
    <row r="222" spans="1:79" ht="13.5" customHeight="1" x14ac:dyDescent="0.3">
      <c r="A222" s="50">
        <v>69</v>
      </c>
      <c r="B222" s="66"/>
      <c r="C222" s="71"/>
      <c r="D222" s="68" t="s">
        <v>5548</v>
      </c>
      <c r="E222" s="50"/>
      <c r="F222" s="50">
        <v>1</v>
      </c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>
        <v>4</v>
      </c>
      <c r="AB222" s="50">
        <v>1</v>
      </c>
      <c r="AC222" s="50">
        <v>2</v>
      </c>
      <c r="AD222" s="50">
        <v>19</v>
      </c>
      <c r="AE222" s="50"/>
      <c r="AF222" s="50">
        <v>36</v>
      </c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69"/>
      <c r="BE222" s="69"/>
      <c r="BF222" s="69"/>
      <c r="BG222" s="50"/>
      <c r="BH222" s="50"/>
      <c r="BI222" s="50"/>
      <c r="BJ222" s="50"/>
      <c r="BK222" s="50"/>
      <c r="BL222" s="50"/>
      <c r="BM222" s="50"/>
      <c r="BN222" s="50"/>
      <c r="BO222" s="50"/>
      <c r="BP222" s="50"/>
      <c r="BQ222" s="50"/>
      <c r="BR222" s="50"/>
      <c r="BS222" s="50"/>
      <c r="BT222" s="50"/>
      <c r="BU222" s="50"/>
      <c r="BV222" s="50"/>
      <c r="BW222" s="50"/>
      <c r="BX222" s="50"/>
      <c r="BY222" s="50"/>
      <c r="BZ222" s="50"/>
      <c r="CA222" s="50"/>
    </row>
    <row r="223" spans="1:79" ht="13.5" customHeight="1" x14ac:dyDescent="0.3">
      <c r="A223" s="50">
        <v>70</v>
      </c>
      <c r="B223" s="66"/>
      <c r="C223" s="71"/>
      <c r="D223" s="68" t="s">
        <v>5549</v>
      </c>
      <c r="E223" s="50"/>
      <c r="F223" s="50">
        <v>1</v>
      </c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69"/>
      <c r="BE223" s="69"/>
      <c r="BF223" s="69"/>
      <c r="BG223" s="50"/>
      <c r="BH223" s="50"/>
      <c r="BI223" s="50"/>
      <c r="BJ223" s="50"/>
      <c r="BK223" s="50"/>
      <c r="BL223" s="50"/>
      <c r="BM223" s="50"/>
      <c r="BN223" s="50"/>
      <c r="BO223" s="50"/>
      <c r="BP223" s="50"/>
      <c r="BQ223" s="50"/>
      <c r="BR223" s="50"/>
      <c r="BS223" s="50"/>
      <c r="BT223" s="50"/>
      <c r="BU223" s="50"/>
      <c r="BV223" s="50"/>
      <c r="BW223" s="50"/>
      <c r="BX223" s="50"/>
      <c r="BY223" s="50"/>
      <c r="BZ223" s="50"/>
      <c r="CA223" s="50"/>
    </row>
    <row r="224" spans="1:79" ht="13.5" customHeight="1" x14ac:dyDescent="0.3">
      <c r="A224" s="50">
        <v>71</v>
      </c>
      <c r="B224" s="66"/>
      <c r="C224" s="71"/>
      <c r="D224" s="68" t="s">
        <v>5550</v>
      </c>
      <c r="E224" s="68" t="s">
        <v>5551</v>
      </c>
      <c r="F224" s="50">
        <v>1</v>
      </c>
      <c r="G224" s="50">
        <v>1</v>
      </c>
      <c r="H224" s="50"/>
      <c r="I224" s="50">
        <v>4</v>
      </c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>
        <v>3</v>
      </c>
      <c r="AB224" s="50"/>
      <c r="AC224" s="50">
        <v>120</v>
      </c>
      <c r="AD224" s="50">
        <v>180</v>
      </c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>
        <v>6</v>
      </c>
      <c r="AW224" s="50"/>
      <c r="AX224" s="50"/>
      <c r="AY224" s="50">
        <v>2</v>
      </c>
      <c r="AZ224" s="50">
        <v>1</v>
      </c>
      <c r="BA224" s="50">
        <v>5</v>
      </c>
      <c r="BB224" s="50">
        <v>307</v>
      </c>
      <c r="BC224" s="50"/>
      <c r="BD224" s="69"/>
      <c r="BE224" s="69"/>
      <c r="BF224" s="69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  <c r="BS224" s="50"/>
      <c r="BT224" s="50"/>
      <c r="BU224" s="50"/>
      <c r="BV224" s="50"/>
      <c r="BW224" s="50"/>
      <c r="BX224" s="50"/>
      <c r="BY224" s="50"/>
      <c r="BZ224" s="50"/>
      <c r="CA224" s="50"/>
    </row>
    <row r="225" spans="1:79" ht="13.5" customHeight="1" x14ac:dyDescent="0.3">
      <c r="A225" s="50">
        <v>72</v>
      </c>
      <c r="B225" s="66"/>
      <c r="C225" s="71"/>
      <c r="D225" s="68" t="s">
        <v>5552</v>
      </c>
      <c r="E225" s="68" t="s">
        <v>5553</v>
      </c>
      <c r="F225" s="50">
        <v>1</v>
      </c>
      <c r="G225" s="50">
        <v>1</v>
      </c>
      <c r="H225" s="50">
        <v>1</v>
      </c>
      <c r="I225" s="50">
        <v>1</v>
      </c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>
        <v>1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69"/>
      <c r="BE225" s="69"/>
      <c r="BF225" s="69"/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/>
      <c r="BR225" s="50"/>
      <c r="BS225" s="50"/>
      <c r="BT225" s="50"/>
      <c r="BU225" s="50"/>
      <c r="BV225" s="50"/>
      <c r="BW225" s="50"/>
      <c r="BX225" s="50"/>
      <c r="BY225" s="50"/>
      <c r="BZ225" s="50"/>
      <c r="CA225" s="50"/>
    </row>
    <row r="226" spans="1:79" ht="13.5" customHeight="1" x14ac:dyDescent="0.3">
      <c r="A226" s="50">
        <v>73</v>
      </c>
      <c r="B226" s="66"/>
      <c r="C226" s="71"/>
      <c r="D226" s="68" t="s">
        <v>5554</v>
      </c>
      <c r="E226" s="68" t="s">
        <v>5555</v>
      </c>
      <c r="F226" s="50">
        <v>1</v>
      </c>
      <c r="G226" s="50">
        <v>1</v>
      </c>
      <c r="H226" s="50"/>
      <c r="I226" s="50">
        <v>1</v>
      </c>
      <c r="J226" s="50"/>
      <c r="K226" s="50"/>
      <c r="L226" s="50"/>
      <c r="M226" s="50"/>
      <c r="N226" s="50"/>
      <c r="O226" s="50"/>
      <c r="P226" s="50"/>
      <c r="Q226" s="50"/>
      <c r="R226" s="50"/>
      <c r="S226" s="50">
        <v>2</v>
      </c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69"/>
      <c r="BE226" s="69"/>
      <c r="BF226" s="69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</row>
    <row r="227" spans="1:79" ht="13.5" customHeight="1" x14ac:dyDescent="0.3">
      <c r="A227" s="50">
        <v>74</v>
      </c>
      <c r="B227" s="66"/>
      <c r="C227" s="71"/>
      <c r="D227" s="68" t="s">
        <v>5556</v>
      </c>
      <c r="E227" s="68" t="s">
        <v>5557</v>
      </c>
      <c r="F227" s="50">
        <v>1</v>
      </c>
      <c r="G227" s="50">
        <v>1</v>
      </c>
      <c r="H227" s="50">
        <v>1</v>
      </c>
      <c r="I227" s="50">
        <v>1</v>
      </c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>
        <v>2</v>
      </c>
      <c r="AB227" s="50"/>
      <c r="AC227" s="50">
        <v>16</v>
      </c>
      <c r="AD227" s="50">
        <v>24</v>
      </c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>
        <v>1</v>
      </c>
      <c r="AW227" s="50"/>
      <c r="AX227" s="50"/>
      <c r="AY227" s="50"/>
      <c r="AZ227" s="50"/>
      <c r="BA227" s="50"/>
      <c r="BB227" s="50"/>
      <c r="BC227" s="50"/>
      <c r="BD227" s="69"/>
      <c r="BE227" s="69"/>
      <c r="BF227" s="69"/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/>
      <c r="BR227" s="50"/>
      <c r="BS227" s="50"/>
      <c r="BT227" s="50"/>
      <c r="BU227" s="50"/>
      <c r="BV227" s="50"/>
      <c r="BW227" s="50"/>
      <c r="BX227" s="50"/>
      <c r="BY227" s="50"/>
      <c r="BZ227" s="50"/>
      <c r="CA227" s="50"/>
    </row>
    <row r="228" spans="1:79" ht="13.5" customHeight="1" x14ac:dyDescent="0.3">
      <c r="A228" s="50">
        <v>75</v>
      </c>
      <c r="B228" s="66"/>
      <c r="C228" s="71"/>
      <c r="D228" s="68" t="s">
        <v>5558</v>
      </c>
      <c r="E228" s="68" t="s">
        <v>5559</v>
      </c>
      <c r="F228" s="50">
        <v>1</v>
      </c>
      <c r="G228" s="50">
        <v>1</v>
      </c>
      <c r="H228" s="50">
        <v>1</v>
      </c>
      <c r="I228" s="50">
        <v>1</v>
      </c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>
        <v>1</v>
      </c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69"/>
      <c r="BE228" s="69"/>
      <c r="BF228" s="69"/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/>
      <c r="BR228" s="50"/>
      <c r="BS228" s="50"/>
      <c r="BT228" s="50"/>
      <c r="BU228" s="50"/>
      <c r="BV228" s="50"/>
      <c r="BW228" s="50"/>
      <c r="BX228" s="50"/>
      <c r="BY228" s="50"/>
      <c r="BZ228" s="50"/>
      <c r="CA228" s="50"/>
    </row>
    <row r="229" spans="1:79" ht="13.5" customHeight="1" x14ac:dyDescent="0.3">
      <c r="A229" s="50">
        <v>76</v>
      </c>
      <c r="B229" s="66"/>
      <c r="C229" s="71"/>
      <c r="D229" s="68" t="s">
        <v>5560</v>
      </c>
      <c r="E229" s="50"/>
      <c r="F229" s="50">
        <v>1</v>
      </c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69"/>
      <c r="BE229" s="69"/>
      <c r="BF229" s="69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</row>
    <row r="230" spans="1:79" ht="13.5" customHeight="1" x14ac:dyDescent="0.3">
      <c r="A230" s="50">
        <v>77</v>
      </c>
      <c r="B230" s="66"/>
      <c r="C230" s="71"/>
      <c r="D230" s="68" t="s">
        <v>5561</v>
      </c>
      <c r="E230" s="68" t="s">
        <v>5562</v>
      </c>
      <c r="F230" s="50">
        <v>1</v>
      </c>
      <c r="G230" s="50">
        <v>1</v>
      </c>
      <c r="H230" s="50">
        <v>5</v>
      </c>
      <c r="I230" s="50">
        <v>2</v>
      </c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>
        <v>19</v>
      </c>
      <c r="AD230" s="50">
        <v>8</v>
      </c>
      <c r="AE230" s="50"/>
      <c r="AF230" s="50"/>
      <c r="AG230" s="50"/>
      <c r="AH230" s="50"/>
      <c r="AI230" s="50">
        <v>123</v>
      </c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>
        <v>1</v>
      </c>
      <c r="AW230" s="50"/>
      <c r="AX230" s="50"/>
      <c r="AY230" s="50"/>
      <c r="AZ230" s="50">
        <v>1</v>
      </c>
      <c r="BA230" s="50">
        <v>4</v>
      </c>
      <c r="BB230" s="50">
        <v>37.5</v>
      </c>
      <c r="BC230" s="50"/>
      <c r="BD230" s="69"/>
      <c r="BE230" s="69"/>
      <c r="BF230" s="69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  <c r="BS230" s="50"/>
      <c r="BT230" s="50"/>
      <c r="BU230" s="50"/>
      <c r="BV230" s="50"/>
      <c r="BW230" s="50"/>
      <c r="BX230" s="50"/>
      <c r="BY230" s="50"/>
      <c r="BZ230" s="50"/>
      <c r="CA230" s="50"/>
    </row>
    <row r="231" spans="1:79" ht="13.5" customHeight="1" x14ac:dyDescent="0.3">
      <c r="A231" s="50">
        <v>78</v>
      </c>
      <c r="B231" s="66"/>
      <c r="C231" s="67" t="s">
        <v>578</v>
      </c>
      <c r="D231" s="68" t="s">
        <v>5563</v>
      </c>
      <c r="E231" s="68" t="s">
        <v>5564</v>
      </c>
      <c r="F231" s="50">
        <v>1</v>
      </c>
      <c r="G231" s="50">
        <v>1</v>
      </c>
      <c r="H231" s="50">
        <v>4</v>
      </c>
      <c r="I231" s="50">
        <v>3</v>
      </c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>
        <v>1</v>
      </c>
      <c r="V231" s="50"/>
      <c r="W231" s="50"/>
      <c r="X231" s="50"/>
      <c r="Y231" s="50"/>
      <c r="Z231" s="50"/>
      <c r="AA231" s="50">
        <v>1</v>
      </c>
      <c r="AB231" s="50">
        <v>3</v>
      </c>
      <c r="AC231" s="50">
        <v>10</v>
      </c>
      <c r="AD231" s="50">
        <v>71</v>
      </c>
      <c r="AE231" s="50"/>
      <c r="AF231" s="50"/>
      <c r="AG231" s="50"/>
      <c r="AH231" s="50"/>
      <c r="AI231" s="50"/>
      <c r="AJ231" s="50"/>
      <c r="AK231" s="50">
        <v>1</v>
      </c>
      <c r="AL231" s="50">
        <v>2</v>
      </c>
      <c r="AM231" s="50"/>
      <c r="AN231" s="50"/>
      <c r="AO231" s="50">
        <v>24</v>
      </c>
      <c r="AP231" s="50">
        <v>18</v>
      </c>
      <c r="AQ231" s="50"/>
      <c r="AR231" s="50"/>
      <c r="AS231" s="50"/>
      <c r="AT231" s="50"/>
      <c r="AU231" s="50"/>
      <c r="AV231" s="50">
        <v>1</v>
      </c>
      <c r="AW231" s="50"/>
      <c r="AX231" s="50"/>
      <c r="AY231" s="50"/>
      <c r="AZ231" s="50"/>
      <c r="BA231" s="50"/>
      <c r="BB231" s="50"/>
      <c r="BC231" s="50"/>
      <c r="BD231" s="69"/>
      <c r="BE231" s="69"/>
      <c r="BF231" s="69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/>
      <c r="BR231" s="50"/>
      <c r="BS231" s="50"/>
      <c r="BT231" s="50"/>
      <c r="BU231" s="50"/>
      <c r="BV231" s="50"/>
      <c r="BW231" s="50"/>
      <c r="BX231" s="50"/>
      <c r="BY231" s="50"/>
      <c r="BZ231" s="50"/>
      <c r="CA231" s="50"/>
    </row>
    <row r="232" spans="1:79" ht="13.5" customHeight="1" x14ac:dyDescent="0.3">
      <c r="A232" s="50">
        <v>79</v>
      </c>
      <c r="B232" s="66"/>
      <c r="C232" s="67" t="s">
        <v>199</v>
      </c>
      <c r="D232" s="68" t="s">
        <v>5563</v>
      </c>
      <c r="E232" s="50"/>
      <c r="F232" s="50">
        <v>1</v>
      </c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>
        <v>2</v>
      </c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69"/>
      <c r="BE232" s="69"/>
      <c r="BF232" s="69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/>
      <c r="BR232" s="50"/>
      <c r="BS232" s="50"/>
      <c r="BT232" s="50"/>
      <c r="BU232" s="50"/>
      <c r="BV232" s="50"/>
      <c r="BW232" s="50"/>
      <c r="BX232" s="50"/>
      <c r="BY232" s="50"/>
      <c r="BZ232" s="50"/>
      <c r="CA232" s="50"/>
    </row>
    <row r="233" spans="1:79" ht="13.5" customHeight="1" x14ac:dyDescent="0.3">
      <c r="A233" s="50">
        <v>80</v>
      </c>
      <c r="B233" s="66"/>
      <c r="C233" s="71"/>
      <c r="D233" s="68" t="s">
        <v>5565</v>
      </c>
      <c r="E233" s="50"/>
      <c r="F233" s="50">
        <v>1</v>
      </c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>
        <v>4</v>
      </c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69"/>
      <c r="BE233" s="69"/>
      <c r="BF233" s="69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</row>
    <row r="234" spans="1:79" ht="13.5" customHeight="1" x14ac:dyDescent="0.3">
      <c r="A234" s="50">
        <v>81</v>
      </c>
      <c r="B234" s="66"/>
      <c r="C234" s="71"/>
      <c r="D234" s="68" t="s">
        <v>5566</v>
      </c>
      <c r="E234" s="68" t="s">
        <v>5567</v>
      </c>
      <c r="F234" s="50">
        <v>1</v>
      </c>
      <c r="G234" s="50">
        <v>1</v>
      </c>
      <c r="H234" s="50">
        <v>2</v>
      </c>
      <c r="I234" s="50">
        <v>4</v>
      </c>
      <c r="J234" s="50"/>
      <c r="K234" s="50"/>
      <c r="L234" s="50"/>
      <c r="M234" s="50">
        <v>2</v>
      </c>
      <c r="N234" s="50">
        <v>1</v>
      </c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>
        <v>8</v>
      </c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>
        <v>1</v>
      </c>
      <c r="AW234" s="50"/>
      <c r="AX234" s="50"/>
      <c r="AY234" s="50"/>
      <c r="AZ234" s="50"/>
      <c r="BA234" s="50"/>
      <c r="BB234" s="50"/>
      <c r="BC234" s="50"/>
      <c r="BD234" s="69"/>
      <c r="BE234" s="69"/>
      <c r="BF234" s="69"/>
      <c r="BG234" s="50"/>
      <c r="BH234" s="50"/>
      <c r="BI234" s="50"/>
      <c r="BJ234" s="50"/>
      <c r="BK234" s="50"/>
      <c r="BL234" s="50"/>
      <c r="BM234" s="50"/>
      <c r="BN234" s="50"/>
      <c r="BO234" s="50"/>
      <c r="BP234" s="50"/>
      <c r="BQ234" s="50"/>
      <c r="BR234" s="50"/>
      <c r="BS234" s="50"/>
      <c r="BT234" s="50"/>
      <c r="BU234" s="50"/>
      <c r="BV234" s="50"/>
      <c r="BW234" s="50"/>
      <c r="BX234" s="50"/>
      <c r="BY234" s="50"/>
      <c r="BZ234" s="50"/>
      <c r="CA234" s="50"/>
    </row>
    <row r="235" spans="1:79" ht="13.5" customHeight="1" x14ac:dyDescent="0.3">
      <c r="A235" s="50">
        <v>82</v>
      </c>
      <c r="B235" s="66"/>
      <c r="C235" s="67" t="s">
        <v>5522</v>
      </c>
      <c r="D235" s="68" t="s">
        <v>5568</v>
      </c>
      <c r="E235" s="50"/>
      <c r="F235" s="50">
        <v>1</v>
      </c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>
        <v>1</v>
      </c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69"/>
      <c r="BE235" s="69"/>
      <c r="BF235" s="69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/>
      <c r="BR235" s="50"/>
      <c r="BS235" s="50"/>
      <c r="BT235" s="50"/>
      <c r="BU235" s="50"/>
      <c r="BV235" s="50"/>
      <c r="BW235" s="50"/>
      <c r="BX235" s="50"/>
      <c r="BY235" s="50"/>
      <c r="BZ235" s="50"/>
      <c r="CA235" s="50"/>
    </row>
    <row r="236" spans="1:79" ht="13.5" customHeight="1" x14ac:dyDescent="0.3">
      <c r="A236" s="50">
        <v>83</v>
      </c>
      <c r="B236" s="66"/>
      <c r="C236" s="71"/>
      <c r="D236" s="68" t="s">
        <v>5569</v>
      </c>
      <c r="E236" s="50"/>
      <c r="F236" s="50">
        <v>1</v>
      </c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69"/>
      <c r="BE236" s="69"/>
      <c r="BF236" s="69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/>
      <c r="BR236" s="50"/>
      <c r="BS236" s="50"/>
      <c r="BT236" s="50"/>
      <c r="BU236" s="50"/>
      <c r="BV236" s="50"/>
      <c r="BW236" s="50"/>
      <c r="BX236" s="50"/>
      <c r="BY236" s="50"/>
      <c r="BZ236" s="50"/>
      <c r="CA236" s="50"/>
    </row>
    <row r="237" spans="1:79" ht="13.5" customHeight="1" x14ac:dyDescent="0.3">
      <c r="A237" s="50">
        <v>84</v>
      </c>
      <c r="B237" s="66"/>
      <c r="C237" s="71"/>
      <c r="D237" s="68" t="s">
        <v>5570</v>
      </c>
      <c r="E237" s="50"/>
      <c r="F237" s="50">
        <v>1</v>
      </c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>
        <v>2</v>
      </c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69"/>
      <c r="BE237" s="69"/>
      <c r="BF237" s="69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/>
      <c r="BR237" s="50"/>
      <c r="BS237" s="50"/>
      <c r="BT237" s="50"/>
      <c r="BU237" s="50"/>
      <c r="BV237" s="50"/>
      <c r="BW237" s="50"/>
      <c r="BX237" s="50"/>
      <c r="BY237" s="50"/>
      <c r="BZ237" s="50"/>
      <c r="CA237" s="50"/>
    </row>
    <row r="238" spans="1:79" ht="13.5" customHeight="1" x14ac:dyDescent="0.3">
      <c r="A238" s="50">
        <v>85</v>
      </c>
      <c r="B238" s="66"/>
      <c r="C238" s="67" t="s">
        <v>1265</v>
      </c>
      <c r="D238" s="68" t="s">
        <v>5571</v>
      </c>
      <c r="E238" s="68" t="s">
        <v>5572</v>
      </c>
      <c r="F238" s="50">
        <v>1</v>
      </c>
      <c r="G238" s="50">
        <v>1</v>
      </c>
      <c r="H238" s="50">
        <v>1</v>
      </c>
      <c r="I238" s="50">
        <v>1</v>
      </c>
      <c r="J238" s="50"/>
      <c r="K238" s="50"/>
      <c r="L238" s="50"/>
      <c r="M238" s="50"/>
      <c r="N238" s="50">
        <v>1</v>
      </c>
      <c r="O238" s="50"/>
      <c r="P238" s="50"/>
      <c r="Q238" s="50"/>
      <c r="R238" s="50"/>
      <c r="S238" s="50"/>
      <c r="T238" s="50"/>
      <c r="U238" s="50"/>
      <c r="V238" s="50">
        <v>1</v>
      </c>
      <c r="W238" s="50"/>
      <c r="X238" s="50"/>
      <c r="Y238" s="50"/>
      <c r="Z238" s="50"/>
      <c r="AA238" s="50">
        <v>1</v>
      </c>
      <c r="AB238" s="50">
        <v>1</v>
      </c>
      <c r="AC238" s="50">
        <v>24</v>
      </c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>
        <v>1</v>
      </c>
      <c r="AW238" s="50"/>
      <c r="AX238" s="50"/>
      <c r="AY238" s="50"/>
      <c r="AZ238" s="50"/>
      <c r="BA238" s="50"/>
      <c r="BB238" s="50"/>
      <c r="BC238" s="50"/>
      <c r="BD238" s="69"/>
      <c r="BE238" s="69"/>
      <c r="BF238" s="69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  <c r="BS238" s="50"/>
      <c r="BT238" s="50"/>
      <c r="BU238" s="50"/>
      <c r="BV238" s="50"/>
      <c r="BW238" s="50"/>
      <c r="BX238" s="50"/>
      <c r="BY238" s="50"/>
      <c r="BZ238" s="50"/>
      <c r="CA238" s="50"/>
    </row>
    <row r="239" spans="1:79" ht="13.5" customHeight="1" x14ac:dyDescent="0.3">
      <c r="A239" s="50">
        <v>86</v>
      </c>
      <c r="B239" s="66"/>
      <c r="C239" s="71"/>
      <c r="D239" s="68" t="s">
        <v>5573</v>
      </c>
      <c r="E239" s="68" t="s">
        <v>5574</v>
      </c>
      <c r="F239" s="50">
        <v>1</v>
      </c>
      <c r="G239" s="50">
        <v>1</v>
      </c>
      <c r="H239" s="50">
        <v>1</v>
      </c>
      <c r="I239" s="50">
        <v>1</v>
      </c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69"/>
      <c r="BE239" s="69"/>
      <c r="BF239" s="69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</row>
    <row r="240" spans="1:79" ht="13.5" customHeight="1" x14ac:dyDescent="0.3">
      <c r="A240" s="50">
        <v>87</v>
      </c>
      <c r="B240" s="66"/>
      <c r="C240" s="71"/>
      <c r="D240" s="68" t="s">
        <v>5575</v>
      </c>
      <c r="E240" s="50"/>
      <c r="F240" s="50">
        <v>1</v>
      </c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69"/>
      <c r="BE240" s="69"/>
      <c r="BF240" s="69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</row>
    <row r="241" spans="1:79" ht="13.5" customHeight="1" x14ac:dyDescent="0.3">
      <c r="A241" s="50">
        <v>88</v>
      </c>
      <c r="B241" s="66"/>
      <c r="C241" s="67" t="s">
        <v>5481</v>
      </c>
      <c r="D241" s="68" t="s">
        <v>5576</v>
      </c>
      <c r="E241" s="50"/>
      <c r="F241" s="50">
        <v>1</v>
      </c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69"/>
      <c r="BE241" s="69"/>
      <c r="BF241" s="69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</row>
    <row r="242" spans="1:79" ht="13.5" customHeight="1" x14ac:dyDescent="0.3">
      <c r="A242" s="50">
        <v>89</v>
      </c>
      <c r="B242" s="66"/>
      <c r="C242" s="67" t="s">
        <v>5481</v>
      </c>
      <c r="D242" s="68" t="s">
        <v>5577</v>
      </c>
      <c r="E242" s="50"/>
      <c r="F242" s="50">
        <v>1</v>
      </c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69"/>
      <c r="BE242" s="69"/>
      <c r="BF242" s="69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</row>
    <row r="243" spans="1:79" ht="13.5" customHeight="1" x14ac:dyDescent="0.3">
      <c r="A243" s="50">
        <v>90</v>
      </c>
      <c r="B243" s="66"/>
      <c r="C243" s="67" t="s">
        <v>5481</v>
      </c>
      <c r="D243" s="68" t="s">
        <v>5578</v>
      </c>
      <c r="E243" s="50"/>
      <c r="F243" s="50">
        <v>1</v>
      </c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69"/>
      <c r="BE243" s="69"/>
      <c r="BF243" s="69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</row>
    <row r="244" spans="1:79" ht="13.5" customHeight="1" x14ac:dyDescent="0.3">
      <c r="A244" s="50">
        <v>91</v>
      </c>
      <c r="B244" s="66"/>
      <c r="C244" s="67" t="s">
        <v>5481</v>
      </c>
      <c r="D244" s="68" t="s">
        <v>5579</v>
      </c>
      <c r="E244" s="50"/>
      <c r="F244" s="50">
        <v>1</v>
      </c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69"/>
      <c r="BE244" s="69"/>
      <c r="BF244" s="69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</row>
    <row r="245" spans="1:79" ht="13.5" customHeight="1" x14ac:dyDescent="0.3">
      <c r="A245" s="50">
        <v>92</v>
      </c>
      <c r="B245" s="66"/>
      <c r="C245" s="67" t="s">
        <v>5481</v>
      </c>
      <c r="D245" s="68" t="s">
        <v>5580</v>
      </c>
      <c r="E245" s="50"/>
      <c r="F245" s="50">
        <v>1</v>
      </c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69"/>
      <c r="BE245" s="69"/>
      <c r="BF245" s="69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</row>
    <row r="246" spans="1:79" ht="13.5" customHeight="1" x14ac:dyDescent="0.3">
      <c r="A246" s="50">
        <v>93</v>
      </c>
      <c r="B246" s="66"/>
      <c r="C246" s="67" t="s">
        <v>5481</v>
      </c>
      <c r="D246" s="68" t="s">
        <v>5581</v>
      </c>
      <c r="E246" s="50"/>
      <c r="F246" s="50">
        <v>1</v>
      </c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69"/>
      <c r="BE246" s="69"/>
      <c r="BF246" s="69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</row>
    <row r="247" spans="1:79" ht="13.5" customHeight="1" x14ac:dyDescent="0.3">
      <c r="A247" s="50">
        <v>94</v>
      </c>
      <c r="B247" s="66"/>
      <c r="C247" s="67" t="s">
        <v>5481</v>
      </c>
      <c r="D247" s="68" t="s">
        <v>5582</v>
      </c>
      <c r="E247" s="50"/>
      <c r="F247" s="50">
        <v>1</v>
      </c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69"/>
      <c r="BE247" s="69"/>
      <c r="BF247" s="69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  <c r="BS247" s="50"/>
      <c r="BT247" s="50"/>
      <c r="BU247" s="50"/>
      <c r="BV247" s="50"/>
      <c r="BW247" s="50"/>
      <c r="BX247" s="50"/>
      <c r="BY247" s="50"/>
      <c r="BZ247" s="50"/>
      <c r="CA247" s="50"/>
    </row>
    <row r="248" spans="1:79" ht="13.5" customHeight="1" x14ac:dyDescent="0.3">
      <c r="A248" s="50">
        <v>95</v>
      </c>
      <c r="B248" s="66"/>
      <c r="C248" s="67" t="s">
        <v>5481</v>
      </c>
      <c r="D248" s="68" t="s">
        <v>5583</v>
      </c>
      <c r="E248" s="50"/>
      <c r="F248" s="50">
        <v>1</v>
      </c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69"/>
      <c r="BE248" s="69"/>
      <c r="BF248" s="69"/>
      <c r="BG248" s="50"/>
      <c r="BH248" s="50"/>
      <c r="BI248" s="50"/>
      <c r="BJ248" s="50"/>
      <c r="BK248" s="50"/>
      <c r="BL248" s="50"/>
      <c r="BM248" s="50"/>
      <c r="BN248" s="50"/>
      <c r="BO248" s="50"/>
      <c r="BP248" s="50"/>
      <c r="BQ248" s="50"/>
      <c r="BR248" s="50"/>
      <c r="BS248" s="50"/>
      <c r="BT248" s="50"/>
      <c r="BU248" s="50"/>
      <c r="BV248" s="50"/>
      <c r="BW248" s="50"/>
      <c r="BX248" s="50"/>
      <c r="BY248" s="50"/>
      <c r="BZ248" s="50"/>
      <c r="CA248" s="50"/>
    </row>
    <row r="249" spans="1:79" ht="13.5" customHeight="1" x14ac:dyDescent="0.3">
      <c r="A249" s="50">
        <v>96</v>
      </c>
      <c r="B249" s="66"/>
      <c r="C249" s="71"/>
      <c r="D249" s="68" t="s">
        <v>5584</v>
      </c>
      <c r="E249" s="68" t="s">
        <v>5585</v>
      </c>
      <c r="F249" s="50">
        <v>1</v>
      </c>
      <c r="G249" s="50">
        <v>1</v>
      </c>
      <c r="H249" s="50">
        <v>1</v>
      </c>
      <c r="I249" s="50">
        <v>1</v>
      </c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69"/>
      <c r="BE249" s="69"/>
      <c r="BF249" s="69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  <c r="BS249" s="50"/>
      <c r="BT249" s="50"/>
      <c r="BU249" s="50"/>
      <c r="BV249" s="50"/>
      <c r="BW249" s="50"/>
      <c r="BX249" s="50"/>
      <c r="BY249" s="50"/>
      <c r="BZ249" s="50"/>
      <c r="CA249" s="50"/>
    </row>
    <row r="250" spans="1:79" ht="13.5" customHeight="1" x14ac:dyDescent="0.3">
      <c r="A250" s="50">
        <v>97</v>
      </c>
      <c r="B250" s="66"/>
      <c r="C250" s="71"/>
      <c r="D250" s="68" t="s">
        <v>5586</v>
      </c>
      <c r="E250" s="68" t="s">
        <v>5587</v>
      </c>
      <c r="F250" s="50">
        <v>1</v>
      </c>
      <c r="G250" s="50">
        <v>1</v>
      </c>
      <c r="H250" s="50">
        <v>3</v>
      </c>
      <c r="I250" s="50">
        <v>4</v>
      </c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>
        <v>1</v>
      </c>
      <c r="W250" s="50"/>
      <c r="X250" s="50"/>
      <c r="Y250" s="50"/>
      <c r="Z250" s="50"/>
      <c r="AA250" s="50"/>
      <c r="AB250" s="50">
        <v>6</v>
      </c>
      <c r="AC250" s="50">
        <v>14</v>
      </c>
      <c r="AD250" s="50">
        <v>6</v>
      </c>
      <c r="AE250" s="50"/>
      <c r="AF250" s="50"/>
      <c r="AG250" s="50"/>
      <c r="AH250" s="50"/>
      <c r="AI250" s="50"/>
      <c r="AJ250" s="50"/>
      <c r="AK250" s="50">
        <v>1</v>
      </c>
      <c r="AL250" s="50">
        <v>2</v>
      </c>
      <c r="AM250" s="50"/>
      <c r="AN250" s="50"/>
      <c r="AO250" s="50">
        <v>16</v>
      </c>
      <c r="AP250" s="50"/>
      <c r="AQ250" s="50"/>
      <c r="AR250" s="50"/>
      <c r="AS250" s="50"/>
      <c r="AT250" s="50"/>
      <c r="AU250" s="50"/>
      <c r="AV250" s="50">
        <v>1</v>
      </c>
      <c r="AW250" s="50"/>
      <c r="AX250" s="50"/>
      <c r="AY250" s="50"/>
      <c r="AZ250" s="50">
        <v>2</v>
      </c>
      <c r="BA250" s="50">
        <v>4161</v>
      </c>
      <c r="BB250" s="50"/>
      <c r="BC250" s="50"/>
      <c r="BD250" s="69"/>
      <c r="BE250" s="69"/>
      <c r="BF250" s="69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</row>
    <row r="251" spans="1:79" ht="13.5" customHeight="1" x14ac:dyDescent="0.3">
      <c r="A251" s="50">
        <v>98</v>
      </c>
      <c r="B251" s="66"/>
      <c r="C251" s="67" t="s">
        <v>5268</v>
      </c>
      <c r="D251" s="68" t="s">
        <v>5588</v>
      </c>
      <c r="E251" s="68" t="s">
        <v>5589</v>
      </c>
      <c r="F251" s="50">
        <v>1</v>
      </c>
      <c r="G251" s="50">
        <v>1</v>
      </c>
      <c r="H251" s="50">
        <v>1</v>
      </c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>
        <v>2</v>
      </c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69"/>
      <c r="BE251" s="69"/>
      <c r="BF251" s="69"/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/>
      <c r="BR251" s="50"/>
      <c r="BS251" s="50"/>
      <c r="BT251" s="50"/>
      <c r="BU251" s="50"/>
      <c r="BV251" s="50"/>
      <c r="BW251" s="50"/>
      <c r="BX251" s="50"/>
      <c r="BY251" s="50"/>
      <c r="BZ251" s="50"/>
      <c r="CA251" s="50"/>
    </row>
    <row r="252" spans="1:79" ht="13.5" customHeight="1" x14ac:dyDescent="0.3">
      <c r="A252" s="50"/>
      <c r="B252" s="72"/>
      <c r="C252" s="73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74"/>
      <c r="BE252" s="74"/>
      <c r="BF252" s="74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</row>
    <row r="253" spans="1:79" ht="13.5" customHeight="1" x14ac:dyDescent="0.3">
      <c r="A253" s="96" t="s">
        <v>375</v>
      </c>
      <c r="B253" s="57"/>
      <c r="C253" s="75"/>
      <c r="D253" s="57"/>
      <c r="E253" s="57"/>
      <c r="F253" s="57"/>
      <c r="G253" s="57"/>
      <c r="H253" s="57"/>
      <c r="I253" s="57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  <c r="BY253" s="59"/>
      <c r="BZ253" s="59"/>
      <c r="CA253" s="60"/>
    </row>
    <row r="254" spans="1:79" ht="13.5" customHeight="1" x14ac:dyDescent="0.3">
      <c r="A254" s="61">
        <v>99</v>
      </c>
      <c r="B254" s="62" t="s">
        <v>5441</v>
      </c>
      <c r="C254" s="76"/>
      <c r="D254" s="64" t="s">
        <v>5590</v>
      </c>
      <c r="E254" s="50"/>
      <c r="F254" s="61">
        <v>1</v>
      </c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65"/>
      <c r="BE254" s="65"/>
      <c r="BF254" s="65"/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/>
      <c r="BR254" s="50"/>
      <c r="BS254" s="50"/>
      <c r="BT254" s="50"/>
      <c r="BU254" s="50"/>
      <c r="BV254" s="50"/>
      <c r="BW254" s="50"/>
      <c r="BX254" s="50"/>
      <c r="BY254" s="50"/>
      <c r="BZ254" s="50"/>
      <c r="CA254" s="50"/>
    </row>
    <row r="255" spans="1:79" ht="13.5" customHeight="1" x14ac:dyDescent="0.3">
      <c r="A255" s="50">
        <v>100</v>
      </c>
      <c r="B255" s="66"/>
      <c r="C255" s="71"/>
      <c r="D255" s="68" t="s">
        <v>5591</v>
      </c>
      <c r="E255" s="68" t="s">
        <v>5592</v>
      </c>
      <c r="F255" s="50">
        <v>1</v>
      </c>
      <c r="G255" s="50">
        <v>1</v>
      </c>
      <c r="H255" s="50">
        <v>1</v>
      </c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69"/>
      <c r="BE255" s="69"/>
      <c r="BF255" s="69"/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/>
      <c r="BR255" s="50"/>
      <c r="BS255" s="50"/>
      <c r="BT255" s="50"/>
      <c r="BU255" s="50"/>
      <c r="BV255" s="50"/>
      <c r="BW255" s="50"/>
      <c r="BX255" s="50"/>
      <c r="BY255" s="50"/>
      <c r="BZ255" s="50"/>
      <c r="CA255" s="50"/>
    </row>
    <row r="256" spans="1:79" ht="13.5" customHeight="1" x14ac:dyDescent="0.3">
      <c r="A256" s="50">
        <v>101</v>
      </c>
      <c r="B256" s="66"/>
      <c r="C256" s="67" t="s">
        <v>5268</v>
      </c>
      <c r="D256" s="68" t="s">
        <v>5593</v>
      </c>
      <c r="E256" s="50"/>
      <c r="F256" s="50">
        <v>1</v>
      </c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69"/>
      <c r="BE256" s="69"/>
      <c r="BF256" s="69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  <c r="BS256" s="50"/>
      <c r="BT256" s="50"/>
      <c r="BU256" s="50"/>
      <c r="BV256" s="50"/>
      <c r="BW256" s="50"/>
      <c r="BX256" s="50"/>
      <c r="BY256" s="50"/>
      <c r="BZ256" s="50"/>
      <c r="CA256" s="50"/>
    </row>
    <row r="257" spans="1:79" ht="13.5" customHeight="1" x14ac:dyDescent="0.3">
      <c r="A257" s="50">
        <v>102</v>
      </c>
      <c r="B257" s="66"/>
      <c r="C257" s="71"/>
      <c r="D257" s="68" t="s">
        <v>5594</v>
      </c>
      <c r="E257" s="68" t="s">
        <v>5595</v>
      </c>
      <c r="F257" s="50">
        <v>1</v>
      </c>
      <c r="G257" s="50">
        <v>1</v>
      </c>
      <c r="H257" s="50">
        <v>1</v>
      </c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69"/>
      <c r="BE257" s="69"/>
      <c r="BF257" s="69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  <c r="BS257" s="50"/>
      <c r="BT257" s="50"/>
      <c r="BU257" s="50"/>
      <c r="BV257" s="50"/>
      <c r="BW257" s="50"/>
      <c r="BX257" s="50"/>
      <c r="BY257" s="50"/>
      <c r="BZ257" s="50"/>
      <c r="CA257" s="50"/>
    </row>
    <row r="258" spans="1:79" ht="13.5" customHeight="1" x14ac:dyDescent="0.3">
      <c r="A258" s="50">
        <v>103</v>
      </c>
      <c r="B258" s="66"/>
      <c r="C258" s="71"/>
      <c r="D258" s="68" t="s">
        <v>5596</v>
      </c>
      <c r="E258" s="50"/>
      <c r="F258" s="50">
        <v>1</v>
      </c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>
        <v>12</v>
      </c>
      <c r="AD258" s="50">
        <v>38</v>
      </c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69"/>
      <c r="BE258" s="69"/>
      <c r="BF258" s="69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  <c r="BS258" s="50"/>
      <c r="BT258" s="50"/>
      <c r="BU258" s="50"/>
      <c r="BV258" s="50"/>
      <c r="BW258" s="50"/>
      <c r="BX258" s="50"/>
      <c r="BY258" s="50"/>
      <c r="BZ258" s="50"/>
      <c r="CA258" s="50"/>
    </row>
    <row r="259" spans="1:79" ht="13.5" customHeight="1" x14ac:dyDescent="0.3">
      <c r="A259" s="50">
        <v>104</v>
      </c>
      <c r="B259" s="66"/>
      <c r="C259" s="71"/>
      <c r="D259" s="68" t="s">
        <v>5597</v>
      </c>
      <c r="E259" s="68" t="s">
        <v>5598</v>
      </c>
      <c r="F259" s="50">
        <v>1</v>
      </c>
      <c r="G259" s="50">
        <v>1</v>
      </c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>
        <v>1</v>
      </c>
      <c r="T259" s="50"/>
      <c r="U259" s="50"/>
      <c r="V259" s="50"/>
      <c r="W259" s="50"/>
      <c r="X259" s="50"/>
      <c r="Y259" s="50"/>
      <c r="Z259" s="50"/>
      <c r="AA259" s="50">
        <v>3</v>
      </c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>
        <v>2</v>
      </c>
      <c r="AZ259" s="50"/>
      <c r="BA259" s="50"/>
      <c r="BB259" s="50"/>
      <c r="BC259" s="50"/>
      <c r="BD259" s="69"/>
      <c r="BE259" s="69"/>
      <c r="BF259" s="69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</row>
    <row r="260" spans="1:79" ht="13.5" customHeight="1" x14ac:dyDescent="0.3">
      <c r="A260" s="50">
        <v>105</v>
      </c>
      <c r="B260" s="66"/>
      <c r="C260" s="67" t="s">
        <v>5522</v>
      </c>
      <c r="D260" s="68" t="s">
        <v>5599</v>
      </c>
      <c r="E260" s="50"/>
      <c r="F260" s="50">
        <v>1</v>
      </c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69"/>
      <c r="BE260" s="69"/>
      <c r="BF260" s="69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</row>
    <row r="261" spans="1:79" ht="13.5" customHeight="1" x14ac:dyDescent="0.3">
      <c r="A261" s="50">
        <v>106</v>
      </c>
      <c r="B261" s="66"/>
      <c r="C261" s="71"/>
      <c r="D261" s="68" t="s">
        <v>5600</v>
      </c>
      <c r="E261" s="50"/>
      <c r="F261" s="50">
        <v>1</v>
      </c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69"/>
      <c r="BE261" s="69"/>
      <c r="BF261" s="69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</row>
    <row r="262" spans="1:79" ht="13.5" customHeight="1" x14ac:dyDescent="0.3">
      <c r="A262" s="50"/>
      <c r="B262" s="77"/>
      <c r="C262" s="73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74"/>
      <c r="BE262" s="74"/>
      <c r="BF262" s="74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</row>
    <row r="263" spans="1:79" ht="13.5" customHeight="1" x14ac:dyDescent="0.3">
      <c r="A263" s="96" t="s">
        <v>413</v>
      </c>
      <c r="B263" s="57"/>
      <c r="C263" s="75"/>
      <c r="D263" s="57"/>
      <c r="E263" s="57"/>
      <c r="F263" s="57"/>
      <c r="G263" s="57"/>
      <c r="H263" s="57"/>
      <c r="I263" s="57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  <c r="BY263" s="59"/>
      <c r="BZ263" s="59"/>
      <c r="CA263" s="60"/>
    </row>
    <row r="264" spans="1:79" ht="13.5" customHeight="1" x14ac:dyDescent="0.3">
      <c r="A264" s="61">
        <v>1</v>
      </c>
      <c r="B264" s="62" t="s">
        <v>5601</v>
      </c>
      <c r="C264" s="63" t="s">
        <v>5602</v>
      </c>
      <c r="D264" s="64" t="s">
        <v>5603</v>
      </c>
      <c r="E264" s="64" t="s">
        <v>5604</v>
      </c>
      <c r="F264" s="61">
        <v>1</v>
      </c>
      <c r="G264" s="61">
        <v>1</v>
      </c>
      <c r="H264" s="61">
        <v>2</v>
      </c>
      <c r="I264" s="61">
        <v>3</v>
      </c>
      <c r="J264" s="50"/>
      <c r="K264" s="50"/>
      <c r="L264" s="50"/>
      <c r="M264" s="61">
        <v>2</v>
      </c>
      <c r="N264" s="61">
        <v>2</v>
      </c>
      <c r="O264" s="50"/>
      <c r="P264" s="50"/>
      <c r="Q264" s="50"/>
      <c r="R264" s="50"/>
      <c r="S264" s="61">
        <v>8</v>
      </c>
      <c r="T264" s="61">
        <v>2</v>
      </c>
      <c r="U264" s="61">
        <v>5</v>
      </c>
      <c r="V264" s="61">
        <v>3</v>
      </c>
      <c r="W264" s="50"/>
      <c r="X264" s="50"/>
      <c r="Y264" s="50"/>
      <c r="Z264" s="50"/>
      <c r="AA264" s="61">
        <v>3</v>
      </c>
      <c r="AB264" s="61">
        <v>13</v>
      </c>
      <c r="AC264" s="61">
        <v>51</v>
      </c>
      <c r="AD264" s="61">
        <v>321</v>
      </c>
      <c r="AE264" s="50"/>
      <c r="AF264" s="61">
        <v>534</v>
      </c>
      <c r="AG264" s="50"/>
      <c r="AH264" s="50"/>
      <c r="AI264" s="50"/>
      <c r="AJ264" s="50"/>
      <c r="AK264" s="61">
        <v>5</v>
      </c>
      <c r="AL264" s="61">
        <v>7</v>
      </c>
      <c r="AM264" s="50"/>
      <c r="AN264" s="61">
        <v>5</v>
      </c>
      <c r="AO264" s="61">
        <v>110</v>
      </c>
      <c r="AP264" s="61">
        <v>191</v>
      </c>
      <c r="AQ264" s="50"/>
      <c r="AR264" s="61">
        <v>80</v>
      </c>
      <c r="AS264" s="50"/>
      <c r="AT264" s="50"/>
      <c r="AU264" s="50"/>
      <c r="AV264" s="61">
        <v>2</v>
      </c>
      <c r="AW264" s="50"/>
      <c r="AX264" s="50"/>
      <c r="AY264" s="50"/>
      <c r="AZ264" s="61">
        <v>3</v>
      </c>
      <c r="BA264" s="61">
        <v>3012</v>
      </c>
      <c r="BB264" s="61">
        <v>107</v>
      </c>
      <c r="BC264" s="50"/>
      <c r="BD264" s="65"/>
      <c r="BE264" s="65"/>
      <c r="BF264" s="65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</row>
    <row r="265" spans="1:79" ht="13.5" customHeight="1" x14ac:dyDescent="0.3">
      <c r="A265" s="50">
        <v>2</v>
      </c>
      <c r="B265" s="66"/>
      <c r="C265" s="67" t="s">
        <v>5233</v>
      </c>
      <c r="D265" s="68" t="s">
        <v>5605</v>
      </c>
      <c r="E265" s="68" t="s">
        <v>5606</v>
      </c>
      <c r="F265" s="50">
        <v>1</v>
      </c>
      <c r="G265" s="50">
        <v>1</v>
      </c>
      <c r="H265" s="50">
        <v>2</v>
      </c>
      <c r="I265" s="50">
        <v>3</v>
      </c>
      <c r="J265" s="50"/>
      <c r="K265" s="50">
        <v>1</v>
      </c>
      <c r="L265" s="50"/>
      <c r="M265" s="50">
        <v>1</v>
      </c>
      <c r="N265" s="50"/>
      <c r="O265" s="50"/>
      <c r="P265" s="50"/>
      <c r="Q265" s="50"/>
      <c r="R265" s="50"/>
      <c r="S265" s="50">
        <v>4</v>
      </c>
      <c r="T265" s="50">
        <v>1</v>
      </c>
      <c r="U265" s="50">
        <v>4</v>
      </c>
      <c r="V265" s="50">
        <v>3</v>
      </c>
      <c r="W265" s="50"/>
      <c r="X265" s="50"/>
      <c r="Y265" s="50"/>
      <c r="Z265" s="50"/>
      <c r="AA265" s="50">
        <v>11</v>
      </c>
      <c r="AB265" s="50">
        <v>43</v>
      </c>
      <c r="AC265" s="50">
        <v>88</v>
      </c>
      <c r="AD265" s="50">
        <v>364</v>
      </c>
      <c r="AE265" s="50"/>
      <c r="AF265" s="50">
        <v>60</v>
      </c>
      <c r="AG265" s="50"/>
      <c r="AH265" s="50"/>
      <c r="AI265" s="50"/>
      <c r="AJ265" s="50"/>
      <c r="AK265" s="50">
        <v>3</v>
      </c>
      <c r="AL265" s="50">
        <v>6</v>
      </c>
      <c r="AM265" s="50"/>
      <c r="AN265" s="50">
        <v>6</v>
      </c>
      <c r="AO265" s="50">
        <v>96</v>
      </c>
      <c r="AP265" s="50">
        <v>116</v>
      </c>
      <c r="AQ265" s="50"/>
      <c r="AR265" s="50">
        <v>100</v>
      </c>
      <c r="AS265" s="50"/>
      <c r="AT265" s="50"/>
      <c r="AU265" s="50"/>
      <c r="AV265" s="50">
        <v>3</v>
      </c>
      <c r="AW265" s="50"/>
      <c r="AX265" s="50"/>
      <c r="AY265" s="50"/>
      <c r="AZ265" s="50">
        <v>3</v>
      </c>
      <c r="BA265" s="50">
        <v>5110</v>
      </c>
      <c r="BB265" s="50">
        <v>576</v>
      </c>
      <c r="BC265" s="50"/>
      <c r="BD265" s="69"/>
      <c r="BE265" s="69"/>
      <c r="BF265" s="69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</row>
    <row r="266" spans="1:79" ht="13.5" customHeight="1" x14ac:dyDescent="0.3">
      <c r="A266" s="50">
        <v>3</v>
      </c>
      <c r="B266" s="66"/>
      <c r="C266" s="67" t="s">
        <v>5607</v>
      </c>
      <c r="D266" s="68" t="s">
        <v>5608</v>
      </c>
      <c r="E266" s="68" t="s">
        <v>5609</v>
      </c>
      <c r="F266" s="50">
        <v>1</v>
      </c>
      <c r="G266" s="50">
        <v>1</v>
      </c>
      <c r="H266" s="50">
        <v>4</v>
      </c>
      <c r="I266" s="50">
        <v>1</v>
      </c>
      <c r="J266" s="50"/>
      <c r="K266" s="50"/>
      <c r="L266" s="50"/>
      <c r="M266" s="50"/>
      <c r="N266" s="50"/>
      <c r="O266" s="50"/>
      <c r="P266" s="50"/>
      <c r="Q266" s="50"/>
      <c r="R266" s="50"/>
      <c r="S266" s="50">
        <v>2</v>
      </c>
      <c r="T266" s="50"/>
      <c r="U266" s="50">
        <v>1</v>
      </c>
      <c r="V266" s="50"/>
      <c r="W266" s="50"/>
      <c r="X266" s="50"/>
      <c r="Y266" s="50"/>
      <c r="Z266" s="50"/>
      <c r="AA266" s="50">
        <v>4</v>
      </c>
      <c r="AB266" s="50">
        <v>25</v>
      </c>
      <c r="AC266" s="50">
        <v>30</v>
      </c>
      <c r="AD266" s="50">
        <v>173</v>
      </c>
      <c r="AE266" s="50"/>
      <c r="AF266" s="50">
        <v>220</v>
      </c>
      <c r="AG266" s="50"/>
      <c r="AH266" s="50"/>
      <c r="AI266" s="50">
        <v>148</v>
      </c>
      <c r="AJ266" s="50"/>
      <c r="AK266" s="50">
        <v>4</v>
      </c>
      <c r="AL266" s="50">
        <v>2</v>
      </c>
      <c r="AM266" s="50"/>
      <c r="AN266" s="50">
        <v>2</v>
      </c>
      <c r="AO266" s="50">
        <v>67</v>
      </c>
      <c r="AP266" s="50">
        <v>40</v>
      </c>
      <c r="AQ266" s="50"/>
      <c r="AR266" s="50">
        <v>28</v>
      </c>
      <c r="AS266" s="50"/>
      <c r="AT266" s="50"/>
      <c r="AU266" s="50"/>
      <c r="AV266" s="50"/>
      <c r="AW266" s="50"/>
      <c r="AX266" s="50"/>
      <c r="AY266" s="50">
        <v>1</v>
      </c>
      <c r="AZ266" s="50">
        <v>3</v>
      </c>
      <c r="BA266" s="50">
        <v>4349</v>
      </c>
      <c r="BB266" s="50">
        <v>303</v>
      </c>
      <c r="BC266" s="50"/>
      <c r="BD266" s="69"/>
      <c r="BE266" s="69"/>
      <c r="BF266" s="69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</row>
    <row r="267" spans="1:79" ht="13.5" customHeight="1" x14ac:dyDescent="0.3">
      <c r="A267" s="50">
        <v>4</v>
      </c>
      <c r="B267" s="66"/>
      <c r="C267" s="67" t="s">
        <v>5610</v>
      </c>
      <c r="D267" s="68" t="s">
        <v>5611</v>
      </c>
      <c r="E267" s="68" t="s">
        <v>5612</v>
      </c>
      <c r="F267" s="50">
        <v>1</v>
      </c>
      <c r="G267" s="50">
        <v>1</v>
      </c>
      <c r="H267" s="50">
        <v>1</v>
      </c>
      <c r="I267" s="50">
        <v>5</v>
      </c>
      <c r="J267" s="50"/>
      <c r="K267" s="50"/>
      <c r="L267" s="50"/>
      <c r="M267" s="50"/>
      <c r="N267" s="50"/>
      <c r="O267" s="50"/>
      <c r="P267" s="50"/>
      <c r="Q267" s="50"/>
      <c r="R267" s="50"/>
      <c r="S267" s="50">
        <v>2</v>
      </c>
      <c r="T267" s="50">
        <v>1</v>
      </c>
      <c r="U267" s="50">
        <v>1</v>
      </c>
      <c r="V267" s="50"/>
      <c r="W267" s="50"/>
      <c r="X267" s="50"/>
      <c r="Y267" s="50"/>
      <c r="Z267" s="50"/>
      <c r="AA267" s="50">
        <v>3</v>
      </c>
      <c r="AB267" s="50">
        <v>26</v>
      </c>
      <c r="AC267" s="50">
        <v>24</v>
      </c>
      <c r="AD267" s="50">
        <v>111</v>
      </c>
      <c r="AE267" s="50"/>
      <c r="AF267" s="50">
        <v>189</v>
      </c>
      <c r="AG267" s="50"/>
      <c r="AH267" s="50"/>
      <c r="AI267" s="50"/>
      <c r="AJ267" s="50"/>
      <c r="AK267" s="50">
        <v>2</v>
      </c>
      <c r="AL267" s="50">
        <v>1</v>
      </c>
      <c r="AM267" s="50"/>
      <c r="AN267" s="50">
        <v>1</v>
      </c>
      <c r="AO267" s="50">
        <v>20</v>
      </c>
      <c r="AP267" s="50">
        <v>14</v>
      </c>
      <c r="AQ267" s="50"/>
      <c r="AR267" s="50">
        <v>12</v>
      </c>
      <c r="AS267" s="50"/>
      <c r="AT267" s="50"/>
      <c r="AU267" s="50"/>
      <c r="AV267" s="50">
        <v>1</v>
      </c>
      <c r="AW267" s="50"/>
      <c r="AX267" s="50"/>
      <c r="AY267" s="50"/>
      <c r="AZ267" s="50">
        <v>1</v>
      </c>
      <c r="BA267" s="50">
        <v>1457</v>
      </c>
      <c r="BB267" s="79">
        <v>48.5</v>
      </c>
      <c r="BC267" s="50"/>
      <c r="BD267" s="69"/>
      <c r="BE267" s="69"/>
      <c r="BF267" s="69"/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/>
      <c r="BR267" s="50"/>
      <c r="BS267" s="50"/>
      <c r="BT267" s="50"/>
      <c r="BU267" s="50"/>
      <c r="BV267" s="50"/>
      <c r="BW267" s="50"/>
      <c r="BX267" s="50"/>
      <c r="BY267" s="50"/>
      <c r="BZ267" s="50"/>
      <c r="CA267" s="50"/>
    </row>
    <row r="268" spans="1:79" ht="13.5" customHeight="1" x14ac:dyDescent="0.3">
      <c r="A268" s="50">
        <v>5</v>
      </c>
      <c r="B268" s="66"/>
      <c r="C268" s="67" t="s">
        <v>5610</v>
      </c>
      <c r="D268" s="68" t="s">
        <v>5613</v>
      </c>
      <c r="E268" s="68" t="s">
        <v>5614</v>
      </c>
      <c r="F268" s="50">
        <v>1</v>
      </c>
      <c r="G268" s="50">
        <v>1</v>
      </c>
      <c r="H268" s="50">
        <v>3</v>
      </c>
      <c r="I268" s="50">
        <v>3</v>
      </c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>
        <v>2</v>
      </c>
      <c r="AC268" s="50">
        <v>27</v>
      </c>
      <c r="AD268" s="50">
        <v>40</v>
      </c>
      <c r="AE268" s="50"/>
      <c r="AF268" s="50"/>
      <c r="AG268" s="50"/>
      <c r="AH268" s="50"/>
      <c r="AI268" s="50"/>
      <c r="AJ268" s="50"/>
      <c r="AK268" s="50">
        <v>4</v>
      </c>
      <c r="AL268" s="50">
        <v>2</v>
      </c>
      <c r="AM268" s="50"/>
      <c r="AN268" s="50"/>
      <c r="AO268" s="50">
        <v>40</v>
      </c>
      <c r="AP268" s="50">
        <v>20</v>
      </c>
      <c r="AQ268" s="50"/>
      <c r="AR268" s="50"/>
      <c r="AS268" s="50"/>
      <c r="AT268" s="50"/>
      <c r="AU268" s="50"/>
      <c r="AV268" s="50">
        <v>1</v>
      </c>
      <c r="AW268" s="50"/>
      <c r="AX268" s="50"/>
      <c r="AY268" s="50"/>
      <c r="AZ268" s="50">
        <v>2</v>
      </c>
      <c r="BA268" s="50">
        <v>3667</v>
      </c>
      <c r="BB268" s="50">
        <v>591</v>
      </c>
      <c r="BC268" s="50"/>
      <c r="BD268" s="69"/>
      <c r="BE268" s="69"/>
      <c r="BF268" s="69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</row>
    <row r="269" spans="1:79" ht="13.5" customHeight="1" x14ac:dyDescent="0.3">
      <c r="A269" s="50">
        <v>6</v>
      </c>
      <c r="B269" s="66"/>
      <c r="C269" s="67" t="s">
        <v>5610</v>
      </c>
      <c r="D269" s="68" t="s">
        <v>5615</v>
      </c>
      <c r="E269" s="68" t="s">
        <v>5616</v>
      </c>
      <c r="F269" s="50">
        <v>1</v>
      </c>
      <c r="G269" s="50">
        <v>1</v>
      </c>
      <c r="H269" s="50">
        <v>1</v>
      </c>
      <c r="I269" s="50">
        <v>4</v>
      </c>
      <c r="J269" s="50"/>
      <c r="K269" s="50"/>
      <c r="L269" s="50">
        <v>1</v>
      </c>
      <c r="M269" s="50"/>
      <c r="N269" s="50">
        <v>1</v>
      </c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>
        <v>1</v>
      </c>
      <c r="AB269" s="50">
        <v>1</v>
      </c>
      <c r="AC269" s="50"/>
      <c r="AD269" s="50">
        <v>26</v>
      </c>
      <c r="AE269" s="50"/>
      <c r="AF269" s="50"/>
      <c r="AG269" s="50"/>
      <c r="AH269" s="50"/>
      <c r="AI269" s="50">
        <v>9</v>
      </c>
      <c r="AJ269" s="50"/>
      <c r="AK269" s="50">
        <v>0.25</v>
      </c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>
        <v>1</v>
      </c>
      <c r="AW269" s="50"/>
      <c r="AX269" s="50"/>
      <c r="AY269" s="50"/>
      <c r="AZ269" s="50"/>
      <c r="BA269" s="50"/>
      <c r="BB269" s="50"/>
      <c r="BC269" s="50"/>
      <c r="BD269" s="69"/>
      <c r="BE269" s="69"/>
      <c r="BF269" s="69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</row>
    <row r="270" spans="1:79" ht="13.5" customHeight="1" x14ac:dyDescent="0.3">
      <c r="A270" s="50">
        <v>7</v>
      </c>
      <c r="B270" s="66"/>
      <c r="C270" s="71"/>
      <c r="D270" s="68" t="s">
        <v>5617</v>
      </c>
      <c r="E270" s="50"/>
      <c r="F270" s="50">
        <v>1</v>
      </c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>
        <v>1</v>
      </c>
      <c r="U270" s="50"/>
      <c r="V270" s="50">
        <v>3</v>
      </c>
      <c r="W270" s="50"/>
      <c r="X270" s="50"/>
      <c r="Y270" s="50"/>
      <c r="Z270" s="50"/>
      <c r="AA270" s="50">
        <v>2</v>
      </c>
      <c r="AB270" s="50">
        <v>9</v>
      </c>
      <c r="AC270" s="50">
        <v>21</v>
      </c>
      <c r="AD270" s="50">
        <v>46</v>
      </c>
      <c r="AE270" s="50"/>
      <c r="AF270" s="50"/>
      <c r="AG270" s="50"/>
      <c r="AH270" s="50"/>
      <c r="AI270" s="50"/>
      <c r="AJ270" s="50"/>
      <c r="AK270" s="50">
        <v>0.75</v>
      </c>
      <c r="AL270" s="50">
        <v>1</v>
      </c>
      <c r="AM270" s="50"/>
      <c r="AN270" s="50"/>
      <c r="AO270" s="50">
        <v>10.5</v>
      </c>
      <c r="AP270" s="50">
        <v>20</v>
      </c>
      <c r="AQ270" s="50"/>
      <c r="AR270" s="50"/>
      <c r="AS270" s="50"/>
      <c r="AT270" s="50"/>
      <c r="AU270" s="50"/>
      <c r="AV270" s="50">
        <v>1</v>
      </c>
      <c r="AW270" s="50"/>
      <c r="AX270" s="50"/>
      <c r="AY270" s="50"/>
      <c r="AZ270" s="50"/>
      <c r="BA270" s="50"/>
      <c r="BB270" s="50"/>
      <c r="BC270" s="50"/>
      <c r="BD270" s="69"/>
      <c r="BE270" s="69"/>
      <c r="BF270" s="69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</row>
    <row r="271" spans="1:79" ht="13.5" customHeight="1" x14ac:dyDescent="0.3">
      <c r="A271" s="50">
        <v>8</v>
      </c>
      <c r="B271" s="66"/>
      <c r="C271" s="71"/>
      <c r="D271" s="68" t="s">
        <v>5618</v>
      </c>
      <c r="E271" s="68" t="s">
        <v>5619</v>
      </c>
      <c r="F271" s="50">
        <v>1</v>
      </c>
      <c r="G271" s="50">
        <v>1</v>
      </c>
      <c r="H271" s="50">
        <v>1</v>
      </c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>
        <v>4</v>
      </c>
      <c r="AB271" s="50"/>
      <c r="AC271" s="50">
        <v>14</v>
      </c>
      <c r="AD271" s="50">
        <v>80</v>
      </c>
      <c r="AE271" s="50"/>
      <c r="AF271" s="50"/>
      <c r="AG271" s="50"/>
      <c r="AH271" s="50"/>
      <c r="AI271" s="50">
        <v>52</v>
      </c>
      <c r="AJ271" s="50"/>
      <c r="AK271" s="50">
        <v>2.25</v>
      </c>
      <c r="AL271" s="50">
        <v>2</v>
      </c>
      <c r="AM271" s="50"/>
      <c r="AN271" s="50">
        <v>2</v>
      </c>
      <c r="AO271" s="50">
        <v>30</v>
      </c>
      <c r="AP271" s="50">
        <v>30</v>
      </c>
      <c r="AQ271" s="50"/>
      <c r="AR271" s="50">
        <v>12</v>
      </c>
      <c r="AS271" s="50"/>
      <c r="AT271" s="50"/>
      <c r="AU271" s="50"/>
      <c r="AV271" s="50">
        <v>1</v>
      </c>
      <c r="AW271" s="50"/>
      <c r="AX271" s="50"/>
      <c r="AY271" s="50"/>
      <c r="AZ271" s="50"/>
      <c r="BA271" s="50"/>
      <c r="BB271" s="50"/>
      <c r="BC271" s="50"/>
      <c r="BD271" s="69"/>
      <c r="BE271" s="69"/>
      <c r="BF271" s="69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</row>
    <row r="272" spans="1:79" ht="13.5" customHeight="1" x14ac:dyDescent="0.3">
      <c r="A272" s="50">
        <v>9</v>
      </c>
      <c r="B272" s="66"/>
      <c r="C272" s="71"/>
      <c r="D272" s="68" t="s">
        <v>5620</v>
      </c>
      <c r="E272" s="68" t="s">
        <v>5621</v>
      </c>
      <c r="F272" s="50">
        <v>1</v>
      </c>
      <c r="G272" s="50">
        <v>1</v>
      </c>
      <c r="H272" s="50">
        <v>3</v>
      </c>
      <c r="I272" s="50">
        <v>1</v>
      </c>
      <c r="J272" s="50"/>
      <c r="K272" s="50">
        <v>2</v>
      </c>
      <c r="L272" s="50">
        <v>1</v>
      </c>
      <c r="M272" s="50">
        <v>1</v>
      </c>
      <c r="N272" s="50">
        <v>1</v>
      </c>
      <c r="O272" s="50"/>
      <c r="P272" s="50"/>
      <c r="Q272" s="50"/>
      <c r="R272" s="50"/>
      <c r="S272" s="50">
        <v>1</v>
      </c>
      <c r="T272" s="50">
        <v>2</v>
      </c>
      <c r="U272" s="50">
        <v>2</v>
      </c>
      <c r="V272" s="50">
        <v>3</v>
      </c>
      <c r="W272" s="50"/>
      <c r="X272" s="50"/>
      <c r="Y272" s="50"/>
      <c r="Z272" s="50"/>
      <c r="AA272" s="50">
        <v>1</v>
      </c>
      <c r="AB272" s="50">
        <v>5</v>
      </c>
      <c r="AC272" s="50">
        <v>26</v>
      </c>
      <c r="AD272" s="50">
        <v>60</v>
      </c>
      <c r="AE272" s="50"/>
      <c r="AF272" s="50">
        <v>147</v>
      </c>
      <c r="AG272" s="50"/>
      <c r="AH272" s="50"/>
      <c r="AI272" s="50">
        <v>44</v>
      </c>
      <c r="AJ272" s="50"/>
      <c r="AK272" s="50">
        <v>2</v>
      </c>
      <c r="AL272" s="50">
        <v>2</v>
      </c>
      <c r="AM272" s="50"/>
      <c r="AN272" s="50">
        <v>0.5</v>
      </c>
      <c r="AO272" s="50">
        <v>24</v>
      </c>
      <c r="AP272" s="50">
        <v>39</v>
      </c>
      <c r="AQ272" s="50"/>
      <c r="AR272" s="50">
        <v>3</v>
      </c>
      <c r="AS272" s="50"/>
      <c r="AT272" s="50"/>
      <c r="AU272" s="50"/>
      <c r="AV272" s="50">
        <v>1</v>
      </c>
      <c r="AW272" s="50"/>
      <c r="AX272" s="50"/>
      <c r="AY272" s="50"/>
      <c r="AZ272" s="50">
        <v>1</v>
      </c>
      <c r="BA272" s="50">
        <v>2571</v>
      </c>
      <c r="BB272" s="50">
        <v>574</v>
      </c>
      <c r="BC272" s="50"/>
      <c r="BD272" s="69"/>
      <c r="BE272" s="69"/>
      <c r="BF272" s="69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</row>
    <row r="273" spans="1:79" ht="13.5" customHeight="1" x14ac:dyDescent="0.3">
      <c r="A273" s="50">
        <v>10</v>
      </c>
      <c r="B273" s="66"/>
      <c r="C273" s="71"/>
      <c r="D273" s="68" t="s">
        <v>5622</v>
      </c>
      <c r="E273" s="50"/>
      <c r="F273" s="50">
        <v>1</v>
      </c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>
        <v>2</v>
      </c>
      <c r="AB273" s="50"/>
      <c r="AC273" s="50"/>
      <c r="AD273" s="50">
        <v>27</v>
      </c>
      <c r="AE273" s="50"/>
      <c r="AF273" s="50">
        <v>21</v>
      </c>
      <c r="AG273" s="50"/>
      <c r="AH273" s="50"/>
      <c r="AI273" s="50">
        <v>33</v>
      </c>
      <c r="AJ273" s="50"/>
      <c r="AK273" s="50">
        <v>0.25</v>
      </c>
      <c r="AL273" s="50"/>
      <c r="AM273" s="50"/>
      <c r="AN273" s="50">
        <v>0.5</v>
      </c>
      <c r="AO273" s="50">
        <v>2.5</v>
      </c>
      <c r="AP273" s="50"/>
      <c r="AQ273" s="50"/>
      <c r="AR273" s="50">
        <v>3</v>
      </c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69"/>
      <c r="BE273" s="69"/>
      <c r="BF273" s="69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</row>
    <row r="274" spans="1:79" ht="13.5" customHeight="1" x14ac:dyDescent="0.3">
      <c r="A274" s="50">
        <v>11</v>
      </c>
      <c r="B274" s="66"/>
      <c r="C274" s="67" t="s">
        <v>875</v>
      </c>
      <c r="D274" s="68" t="s">
        <v>5623</v>
      </c>
      <c r="E274" s="68" t="s">
        <v>5624</v>
      </c>
      <c r="F274" s="50">
        <v>1</v>
      </c>
      <c r="G274" s="50">
        <v>1</v>
      </c>
      <c r="H274" s="50">
        <v>2</v>
      </c>
      <c r="I274" s="50">
        <v>1</v>
      </c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>
        <v>1</v>
      </c>
      <c r="U274" s="50"/>
      <c r="V274" s="50"/>
      <c r="W274" s="50"/>
      <c r="X274" s="50"/>
      <c r="Y274" s="50"/>
      <c r="Z274" s="50"/>
      <c r="AA274" s="50">
        <v>2</v>
      </c>
      <c r="AB274" s="50"/>
      <c r="AC274" s="50">
        <v>18</v>
      </c>
      <c r="AD274" s="50">
        <v>70</v>
      </c>
      <c r="AE274" s="50"/>
      <c r="AF274" s="50"/>
      <c r="AG274" s="50"/>
      <c r="AH274" s="50"/>
      <c r="AI274" s="50"/>
      <c r="AJ274" s="50"/>
      <c r="AK274" s="50">
        <v>1.75</v>
      </c>
      <c r="AL274" s="50">
        <v>2</v>
      </c>
      <c r="AM274" s="50"/>
      <c r="AN274" s="50">
        <v>1</v>
      </c>
      <c r="AO274" s="50">
        <v>17</v>
      </c>
      <c r="AP274" s="50">
        <v>58</v>
      </c>
      <c r="AQ274" s="50"/>
      <c r="AR274" s="50">
        <v>20</v>
      </c>
      <c r="AS274" s="50"/>
      <c r="AT274" s="50"/>
      <c r="AU274" s="50"/>
      <c r="AV274" s="50">
        <v>1</v>
      </c>
      <c r="AW274" s="50"/>
      <c r="AX274" s="50"/>
      <c r="AY274" s="50"/>
      <c r="AZ274" s="50"/>
      <c r="BA274" s="50"/>
      <c r="BB274" s="50"/>
      <c r="BC274" s="50"/>
      <c r="BD274" s="69"/>
      <c r="BE274" s="69"/>
      <c r="BF274" s="69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</row>
    <row r="275" spans="1:79" ht="13.5" customHeight="1" x14ac:dyDescent="0.3">
      <c r="A275" s="50">
        <v>12</v>
      </c>
      <c r="B275" s="66"/>
      <c r="C275" s="67" t="s">
        <v>578</v>
      </c>
      <c r="D275" s="68" t="s">
        <v>5625</v>
      </c>
      <c r="E275" s="68" t="s">
        <v>5626</v>
      </c>
      <c r="F275" s="50">
        <v>1</v>
      </c>
      <c r="G275" s="50">
        <v>1</v>
      </c>
      <c r="H275" s="50">
        <v>5</v>
      </c>
      <c r="I275" s="50">
        <v>1</v>
      </c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>
        <v>16</v>
      </c>
      <c r="AD275" s="50">
        <v>12</v>
      </c>
      <c r="AE275" s="50"/>
      <c r="AF275" s="50">
        <v>20</v>
      </c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>
        <v>1</v>
      </c>
      <c r="AW275" s="50"/>
      <c r="AX275" s="50"/>
      <c r="AY275" s="50"/>
      <c r="AZ275" s="50"/>
      <c r="BA275" s="50"/>
      <c r="BB275" s="50"/>
      <c r="BC275" s="50"/>
      <c r="BD275" s="69"/>
      <c r="BE275" s="69"/>
      <c r="BF275" s="69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  <c r="BS275" s="50"/>
      <c r="BT275" s="50"/>
      <c r="BU275" s="50"/>
      <c r="BV275" s="50"/>
      <c r="BW275" s="50"/>
      <c r="BX275" s="50"/>
      <c r="BY275" s="50"/>
      <c r="BZ275" s="50"/>
      <c r="CA275" s="50"/>
    </row>
    <row r="276" spans="1:79" ht="13.5" customHeight="1" x14ac:dyDescent="0.3">
      <c r="A276" s="50">
        <v>13</v>
      </c>
      <c r="B276" s="66"/>
      <c r="C276" s="67" t="s">
        <v>199</v>
      </c>
      <c r="D276" s="68" t="s">
        <v>5625</v>
      </c>
      <c r="E276" s="68" t="s">
        <v>5627</v>
      </c>
      <c r="F276" s="50">
        <v>1</v>
      </c>
      <c r="G276" s="50">
        <v>1</v>
      </c>
      <c r="H276" s="50">
        <v>1</v>
      </c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>
        <v>2</v>
      </c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69"/>
      <c r="BE276" s="69"/>
      <c r="BF276" s="69"/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/>
      <c r="BR276" s="50"/>
      <c r="BS276" s="50"/>
      <c r="BT276" s="50"/>
      <c r="BU276" s="50"/>
      <c r="BV276" s="50"/>
      <c r="BW276" s="50"/>
      <c r="BX276" s="50"/>
      <c r="BY276" s="50"/>
      <c r="BZ276" s="50"/>
      <c r="CA276" s="50"/>
    </row>
    <row r="277" spans="1:79" ht="13.5" customHeight="1" x14ac:dyDescent="0.3">
      <c r="A277" s="50">
        <v>14</v>
      </c>
      <c r="B277" s="66"/>
      <c r="C277" s="67" t="s">
        <v>199</v>
      </c>
      <c r="D277" s="68" t="s">
        <v>5628</v>
      </c>
      <c r="E277" s="68" t="s">
        <v>5629</v>
      </c>
      <c r="F277" s="50">
        <v>1</v>
      </c>
      <c r="G277" s="50">
        <v>1</v>
      </c>
      <c r="H277" s="50">
        <v>1</v>
      </c>
      <c r="I277" s="50">
        <v>1</v>
      </c>
      <c r="J277" s="50"/>
      <c r="K277" s="50"/>
      <c r="L277" s="50"/>
      <c r="M277" s="50"/>
      <c r="N277" s="50"/>
      <c r="O277" s="50"/>
      <c r="P277" s="50"/>
      <c r="Q277" s="50"/>
      <c r="R277" s="50"/>
      <c r="S277" s="50">
        <v>2</v>
      </c>
      <c r="T277" s="50"/>
      <c r="U277" s="50">
        <v>1</v>
      </c>
      <c r="V277" s="50">
        <v>2</v>
      </c>
      <c r="W277" s="50"/>
      <c r="X277" s="50"/>
      <c r="Y277" s="50"/>
      <c r="Z277" s="50"/>
      <c r="AA277" s="50">
        <v>1</v>
      </c>
      <c r="AB277" s="50">
        <v>1</v>
      </c>
      <c r="AC277" s="50">
        <v>30</v>
      </c>
      <c r="AD277" s="50">
        <v>71</v>
      </c>
      <c r="AE277" s="50"/>
      <c r="AF277" s="50"/>
      <c r="AG277" s="50"/>
      <c r="AH277" s="50"/>
      <c r="AI277" s="50"/>
      <c r="AJ277" s="50"/>
      <c r="AK277" s="50">
        <v>3</v>
      </c>
      <c r="AL277" s="50">
        <v>3</v>
      </c>
      <c r="AM277" s="50"/>
      <c r="AN277" s="50">
        <v>1</v>
      </c>
      <c r="AO277" s="50">
        <v>32</v>
      </c>
      <c r="AP277" s="50">
        <v>50</v>
      </c>
      <c r="AQ277" s="50"/>
      <c r="AR277" s="50">
        <v>30</v>
      </c>
      <c r="AS277" s="50"/>
      <c r="AT277" s="50"/>
      <c r="AU277" s="50"/>
      <c r="AV277" s="50">
        <v>1</v>
      </c>
      <c r="AW277" s="50"/>
      <c r="AX277" s="50"/>
      <c r="AY277" s="50"/>
      <c r="AZ277" s="50">
        <v>1</v>
      </c>
      <c r="BA277" s="50">
        <v>668</v>
      </c>
      <c r="BB277" s="50">
        <v>288</v>
      </c>
      <c r="BC277" s="50"/>
      <c r="BD277" s="69"/>
      <c r="BE277" s="69"/>
      <c r="BF277" s="69"/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/>
      <c r="BR277" s="50"/>
      <c r="BS277" s="50"/>
      <c r="BT277" s="50"/>
      <c r="BU277" s="50"/>
      <c r="BV277" s="50"/>
      <c r="BW277" s="50"/>
      <c r="BX277" s="50"/>
      <c r="BY277" s="50"/>
      <c r="BZ277" s="50"/>
      <c r="CA277" s="50"/>
    </row>
    <row r="278" spans="1:79" ht="13.5" customHeight="1" x14ac:dyDescent="0.3">
      <c r="A278" s="50">
        <v>15</v>
      </c>
      <c r="B278" s="66"/>
      <c r="C278" s="67" t="s">
        <v>578</v>
      </c>
      <c r="D278" s="68" t="s">
        <v>5630</v>
      </c>
      <c r="E278" s="68" t="s">
        <v>5631</v>
      </c>
      <c r="F278" s="50">
        <v>1</v>
      </c>
      <c r="G278" s="50">
        <v>1</v>
      </c>
      <c r="H278" s="50">
        <v>5</v>
      </c>
      <c r="I278" s="50"/>
      <c r="J278" s="50"/>
      <c r="K278" s="50">
        <v>1</v>
      </c>
      <c r="L278" s="50">
        <v>2</v>
      </c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>
        <v>1</v>
      </c>
      <c r="AB278" s="50">
        <v>2</v>
      </c>
      <c r="AC278" s="50">
        <v>24</v>
      </c>
      <c r="AD278" s="50">
        <v>85</v>
      </c>
      <c r="AE278" s="50"/>
      <c r="AF278" s="50"/>
      <c r="AG278" s="50"/>
      <c r="AH278" s="50"/>
      <c r="AI278" s="50"/>
      <c r="AJ278" s="50"/>
      <c r="AK278" s="50">
        <v>4</v>
      </c>
      <c r="AL278" s="50">
        <v>2</v>
      </c>
      <c r="AM278" s="50"/>
      <c r="AN278" s="50">
        <v>3</v>
      </c>
      <c r="AO278" s="50">
        <v>51</v>
      </c>
      <c r="AP278" s="50">
        <v>38</v>
      </c>
      <c r="AQ278" s="50"/>
      <c r="AR278" s="50">
        <v>34</v>
      </c>
      <c r="AS278" s="50"/>
      <c r="AT278" s="50"/>
      <c r="AU278" s="50"/>
      <c r="AV278" s="50">
        <v>1</v>
      </c>
      <c r="AW278" s="50"/>
      <c r="AX278" s="50"/>
      <c r="AY278" s="50"/>
      <c r="AZ278" s="50">
        <v>1</v>
      </c>
      <c r="BA278" s="50">
        <v>2865</v>
      </c>
      <c r="BB278" s="50">
        <v>507</v>
      </c>
      <c r="BC278" s="50"/>
      <c r="BD278" s="69"/>
      <c r="BE278" s="69"/>
      <c r="BF278" s="69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</row>
    <row r="279" spans="1:79" ht="13.5" customHeight="1" x14ac:dyDescent="0.3">
      <c r="A279" s="50">
        <v>16</v>
      </c>
      <c r="B279" s="66"/>
      <c r="C279" s="71"/>
      <c r="D279" s="68" t="s">
        <v>5632</v>
      </c>
      <c r="E279" s="68" t="s">
        <v>5633</v>
      </c>
      <c r="F279" s="50">
        <v>1</v>
      </c>
      <c r="G279" s="50">
        <v>1</v>
      </c>
      <c r="H279" s="50"/>
      <c r="I279" s="50">
        <v>1</v>
      </c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>
        <v>1</v>
      </c>
      <c r="AB279" s="50"/>
      <c r="AC279" s="50">
        <v>12</v>
      </c>
      <c r="AD279" s="50">
        <v>34</v>
      </c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>
        <v>1</v>
      </c>
      <c r="AW279" s="50"/>
      <c r="AX279" s="50"/>
      <c r="AY279" s="50"/>
      <c r="AZ279" s="50"/>
      <c r="BA279" s="50"/>
      <c r="BB279" s="50"/>
      <c r="BC279" s="50"/>
      <c r="BD279" s="69"/>
      <c r="BE279" s="69"/>
      <c r="BF279" s="69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</row>
    <row r="280" spans="1:79" ht="13.5" customHeight="1" x14ac:dyDescent="0.3">
      <c r="A280" s="50">
        <v>17</v>
      </c>
      <c r="B280" s="66"/>
      <c r="C280" s="71"/>
      <c r="D280" s="68" t="s">
        <v>5634</v>
      </c>
      <c r="E280" s="50"/>
      <c r="F280" s="50">
        <v>1</v>
      </c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>
        <v>1</v>
      </c>
      <c r="AB280" s="50"/>
      <c r="AC280" s="50"/>
      <c r="AD280" s="50">
        <v>41</v>
      </c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69"/>
      <c r="BE280" s="69"/>
      <c r="BF280" s="69"/>
      <c r="BG280" s="50"/>
      <c r="BH280" s="50"/>
      <c r="BI280" s="50"/>
      <c r="BJ280" s="50"/>
      <c r="BK280" s="50"/>
      <c r="BL280" s="50"/>
      <c r="BM280" s="50"/>
      <c r="BN280" s="50"/>
      <c r="BO280" s="50"/>
      <c r="BP280" s="50"/>
      <c r="BQ280" s="50"/>
      <c r="BR280" s="50"/>
      <c r="BS280" s="50"/>
      <c r="BT280" s="50"/>
      <c r="BU280" s="50"/>
      <c r="BV280" s="50"/>
      <c r="BW280" s="50"/>
      <c r="BX280" s="50"/>
      <c r="BY280" s="50"/>
      <c r="BZ280" s="50"/>
      <c r="CA280" s="50"/>
    </row>
    <row r="281" spans="1:79" ht="13.5" customHeight="1" x14ac:dyDescent="0.3">
      <c r="A281" s="50">
        <v>18</v>
      </c>
      <c r="B281" s="66"/>
      <c r="C281" s="67" t="s">
        <v>5635</v>
      </c>
      <c r="D281" s="50"/>
      <c r="E281" s="68" t="s">
        <v>5636</v>
      </c>
      <c r="F281" s="50">
        <v>1</v>
      </c>
      <c r="G281" s="50">
        <v>1</v>
      </c>
      <c r="H281" s="50">
        <v>5</v>
      </c>
      <c r="I281" s="50">
        <v>5</v>
      </c>
      <c r="J281" s="50"/>
      <c r="K281" s="50">
        <v>3</v>
      </c>
      <c r="L281" s="50">
        <v>3</v>
      </c>
      <c r="M281" s="50">
        <v>4</v>
      </c>
      <c r="N281" s="50">
        <v>6</v>
      </c>
      <c r="O281" s="50"/>
      <c r="P281" s="50"/>
      <c r="Q281" s="50"/>
      <c r="R281" s="50"/>
      <c r="S281" s="50">
        <v>4</v>
      </c>
      <c r="T281" s="50">
        <v>3</v>
      </c>
      <c r="U281" s="50">
        <v>4</v>
      </c>
      <c r="V281" s="50">
        <v>6</v>
      </c>
      <c r="W281" s="50"/>
      <c r="X281" s="50"/>
      <c r="Y281" s="50"/>
      <c r="Z281" s="50"/>
      <c r="AA281" s="50">
        <v>4</v>
      </c>
      <c r="AB281" s="50">
        <v>6</v>
      </c>
      <c r="AC281" s="50">
        <v>41</v>
      </c>
      <c r="AD281" s="50">
        <v>162</v>
      </c>
      <c r="AE281" s="50"/>
      <c r="AF281" s="50">
        <v>674</v>
      </c>
      <c r="AG281" s="50"/>
      <c r="AH281" s="50"/>
      <c r="AI281" s="50">
        <v>57</v>
      </c>
      <c r="AJ281" s="50"/>
      <c r="AK281" s="50">
        <v>4</v>
      </c>
      <c r="AL281" s="50">
        <v>3</v>
      </c>
      <c r="AM281" s="50"/>
      <c r="AN281" s="50">
        <v>4</v>
      </c>
      <c r="AO281" s="50">
        <v>56</v>
      </c>
      <c r="AP281" s="50">
        <v>68</v>
      </c>
      <c r="AQ281" s="50"/>
      <c r="AR281" s="50">
        <v>75</v>
      </c>
      <c r="AS281" s="50">
        <v>4500</v>
      </c>
      <c r="AT281" s="50">
        <v>0.25</v>
      </c>
      <c r="AU281" s="50"/>
      <c r="AV281" s="50">
        <v>2</v>
      </c>
      <c r="AW281" s="50"/>
      <c r="AX281" s="50">
        <v>1</v>
      </c>
      <c r="AY281" s="50"/>
      <c r="AZ281" s="50">
        <v>3</v>
      </c>
      <c r="BA281" s="50">
        <v>5369</v>
      </c>
      <c r="BB281" s="50">
        <v>469</v>
      </c>
      <c r="BC281" s="50"/>
      <c r="BD281" s="69"/>
      <c r="BE281" s="69"/>
      <c r="BF281" s="69"/>
      <c r="BG281" s="50"/>
      <c r="BH281" s="50"/>
      <c r="BI281" s="50"/>
      <c r="BJ281" s="50"/>
      <c r="BK281" s="50"/>
      <c r="BL281" s="50"/>
      <c r="BM281" s="50"/>
      <c r="BN281" s="50"/>
      <c r="BO281" s="50"/>
      <c r="BP281" s="50"/>
      <c r="BQ281" s="50"/>
      <c r="BR281" s="50"/>
      <c r="BS281" s="50"/>
      <c r="BT281" s="50"/>
      <c r="BU281" s="50"/>
      <c r="BV281" s="50"/>
      <c r="BW281" s="50"/>
      <c r="BX281" s="50"/>
      <c r="BY281" s="50"/>
      <c r="BZ281" s="50"/>
      <c r="CA281" s="50"/>
    </row>
    <row r="282" spans="1:79" ht="13.5" customHeight="1" x14ac:dyDescent="0.3">
      <c r="A282" s="50">
        <v>19</v>
      </c>
      <c r="B282" s="66"/>
      <c r="C282" s="71"/>
      <c r="D282" s="68" t="s">
        <v>5637</v>
      </c>
      <c r="E282" s="50"/>
      <c r="F282" s="50">
        <v>1</v>
      </c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>
        <v>3</v>
      </c>
      <c r="AB282" s="50">
        <v>3</v>
      </c>
      <c r="AC282" s="50">
        <v>10</v>
      </c>
      <c r="AD282" s="50">
        <v>58</v>
      </c>
      <c r="AE282" s="50"/>
      <c r="AF282" s="50">
        <v>157</v>
      </c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69"/>
      <c r="BE282" s="69"/>
      <c r="BF282" s="69"/>
      <c r="BG282" s="50"/>
      <c r="BH282" s="50"/>
      <c r="BI282" s="50"/>
      <c r="BJ282" s="50"/>
      <c r="BK282" s="50"/>
      <c r="BL282" s="50"/>
      <c r="BM282" s="50"/>
      <c r="BN282" s="50"/>
      <c r="BO282" s="50"/>
      <c r="BP282" s="50"/>
      <c r="BQ282" s="50"/>
      <c r="BR282" s="50"/>
      <c r="BS282" s="50"/>
      <c r="BT282" s="50"/>
      <c r="BU282" s="50"/>
      <c r="BV282" s="50"/>
      <c r="BW282" s="50"/>
      <c r="BX282" s="50"/>
      <c r="BY282" s="50"/>
      <c r="BZ282" s="50"/>
      <c r="CA282" s="50"/>
    </row>
    <row r="283" spans="1:79" ht="13.5" customHeight="1" x14ac:dyDescent="0.3">
      <c r="A283" s="50">
        <v>20</v>
      </c>
      <c r="B283" s="66"/>
      <c r="C283" s="71"/>
      <c r="D283" s="68" t="s">
        <v>5638</v>
      </c>
      <c r="E283" s="50"/>
      <c r="F283" s="50">
        <v>1</v>
      </c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>
        <v>2</v>
      </c>
      <c r="AB283" s="50"/>
      <c r="AC283" s="50">
        <v>11</v>
      </c>
      <c r="AD283" s="50">
        <v>34</v>
      </c>
      <c r="AE283" s="50"/>
      <c r="AF283" s="50"/>
      <c r="AG283" s="50"/>
      <c r="AH283" s="50"/>
      <c r="AI283" s="50"/>
      <c r="AJ283" s="50"/>
      <c r="AK283" s="50">
        <v>0.5</v>
      </c>
      <c r="AL283" s="50"/>
      <c r="AM283" s="50"/>
      <c r="AN283" s="50"/>
      <c r="AO283" s="50">
        <v>16</v>
      </c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69"/>
      <c r="BE283" s="69"/>
      <c r="BF283" s="69"/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/>
      <c r="BR283" s="50"/>
      <c r="BS283" s="50"/>
      <c r="BT283" s="50"/>
      <c r="BU283" s="50"/>
      <c r="BV283" s="50"/>
      <c r="BW283" s="50"/>
      <c r="BX283" s="50"/>
      <c r="BY283" s="50"/>
      <c r="BZ283" s="50"/>
      <c r="CA283" s="50"/>
    </row>
    <row r="284" spans="1:79" ht="13.5" customHeight="1" x14ac:dyDescent="0.3">
      <c r="A284" s="50">
        <v>21</v>
      </c>
      <c r="B284" s="66"/>
      <c r="C284" s="71"/>
      <c r="D284" s="68" t="s">
        <v>5639</v>
      </c>
      <c r="E284" s="50"/>
      <c r="F284" s="50">
        <v>1</v>
      </c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>
        <v>2</v>
      </c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69"/>
      <c r="BE284" s="69"/>
      <c r="BF284" s="69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  <c r="BS284" s="50"/>
      <c r="BT284" s="50"/>
      <c r="BU284" s="50"/>
      <c r="BV284" s="50"/>
      <c r="BW284" s="50"/>
      <c r="BX284" s="50"/>
      <c r="BY284" s="50"/>
      <c r="BZ284" s="50"/>
      <c r="CA284" s="50"/>
    </row>
    <row r="285" spans="1:79" ht="13.5" customHeight="1" x14ac:dyDescent="0.3">
      <c r="A285" s="50">
        <v>22</v>
      </c>
      <c r="B285" s="66"/>
      <c r="C285" s="71"/>
      <c r="D285" s="68" t="s">
        <v>5640</v>
      </c>
      <c r="E285" s="68" t="s">
        <v>5641</v>
      </c>
      <c r="F285" s="50">
        <v>1</v>
      </c>
      <c r="G285" s="50">
        <v>1</v>
      </c>
      <c r="H285" s="50"/>
      <c r="I285" s="50">
        <v>1</v>
      </c>
      <c r="J285" s="50"/>
      <c r="K285" s="50"/>
      <c r="L285" s="50"/>
      <c r="M285" s="50">
        <v>1</v>
      </c>
      <c r="N285" s="50">
        <v>2</v>
      </c>
      <c r="O285" s="50"/>
      <c r="P285" s="50"/>
      <c r="Q285" s="50"/>
      <c r="R285" s="50"/>
      <c r="S285" s="50">
        <v>1</v>
      </c>
      <c r="T285" s="50"/>
      <c r="U285" s="50"/>
      <c r="V285" s="50">
        <v>1</v>
      </c>
      <c r="W285" s="50"/>
      <c r="X285" s="50"/>
      <c r="Y285" s="50"/>
      <c r="Z285" s="50"/>
      <c r="AA285" s="50">
        <v>1</v>
      </c>
      <c r="AB285" s="50">
        <v>2</v>
      </c>
      <c r="AC285" s="50">
        <v>16</v>
      </c>
      <c r="AD285" s="50">
        <v>52</v>
      </c>
      <c r="AE285" s="50"/>
      <c r="AF285" s="50"/>
      <c r="AG285" s="50"/>
      <c r="AH285" s="50"/>
      <c r="AI285" s="50"/>
      <c r="AJ285" s="50"/>
      <c r="AK285" s="50">
        <v>2</v>
      </c>
      <c r="AL285" s="50">
        <v>2</v>
      </c>
      <c r="AM285" s="50"/>
      <c r="AN285" s="50"/>
      <c r="AO285" s="50">
        <v>14</v>
      </c>
      <c r="AP285" s="50">
        <v>8</v>
      </c>
      <c r="AQ285" s="50"/>
      <c r="AR285" s="50"/>
      <c r="AS285" s="50"/>
      <c r="AT285" s="50"/>
      <c r="AU285" s="50"/>
      <c r="AV285" s="50">
        <v>1</v>
      </c>
      <c r="AW285" s="50"/>
      <c r="AX285" s="50"/>
      <c r="AY285" s="50"/>
      <c r="AZ285" s="50"/>
      <c r="BA285" s="50"/>
      <c r="BB285" s="50"/>
      <c r="BC285" s="50"/>
      <c r="BD285" s="69"/>
      <c r="BE285" s="69"/>
      <c r="BF285" s="69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  <c r="BS285" s="50"/>
      <c r="BT285" s="50"/>
      <c r="BU285" s="50"/>
      <c r="BV285" s="50"/>
      <c r="BW285" s="50"/>
      <c r="BX285" s="50"/>
      <c r="BY285" s="50"/>
      <c r="BZ285" s="50"/>
      <c r="CA285" s="50"/>
    </row>
    <row r="286" spans="1:79" ht="13.5" customHeight="1" x14ac:dyDescent="0.3">
      <c r="A286" s="50">
        <v>23</v>
      </c>
      <c r="B286" s="66"/>
      <c r="C286" s="67" t="s">
        <v>199</v>
      </c>
      <c r="D286" s="68" t="s">
        <v>5630</v>
      </c>
      <c r="E286" s="68" t="s">
        <v>5241</v>
      </c>
      <c r="F286" s="50">
        <v>1</v>
      </c>
      <c r="G286" s="50">
        <v>1</v>
      </c>
      <c r="H286" s="50">
        <v>1</v>
      </c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>
        <v>1</v>
      </c>
      <c r="V286" s="50"/>
      <c r="W286" s="50"/>
      <c r="X286" s="50"/>
      <c r="Y286" s="50"/>
      <c r="Z286" s="50"/>
      <c r="AA286" s="50">
        <v>1</v>
      </c>
      <c r="AB286" s="50"/>
      <c r="AC286" s="50">
        <v>18</v>
      </c>
      <c r="AD286" s="50">
        <v>54</v>
      </c>
      <c r="AE286" s="50"/>
      <c r="AF286" s="50"/>
      <c r="AG286" s="50"/>
      <c r="AH286" s="50"/>
      <c r="AI286" s="50">
        <v>34</v>
      </c>
      <c r="AJ286" s="50"/>
      <c r="AK286" s="50">
        <v>1</v>
      </c>
      <c r="AL286" s="50">
        <v>0.75</v>
      </c>
      <c r="AM286" s="50"/>
      <c r="AN286" s="50"/>
      <c r="AO286" s="50">
        <v>16</v>
      </c>
      <c r="AP286" s="50">
        <v>4</v>
      </c>
      <c r="AQ286" s="50"/>
      <c r="AR286" s="50"/>
      <c r="AS286" s="50"/>
      <c r="AT286" s="50"/>
      <c r="AU286" s="50"/>
      <c r="AV286" s="50">
        <v>1</v>
      </c>
      <c r="AW286" s="50"/>
      <c r="AX286" s="50"/>
      <c r="AY286" s="50"/>
      <c r="AZ286" s="50"/>
      <c r="BA286" s="50"/>
      <c r="BB286" s="50"/>
      <c r="BC286" s="50"/>
      <c r="BD286" s="69"/>
      <c r="BE286" s="69"/>
      <c r="BF286" s="69"/>
      <c r="BG286" s="50"/>
      <c r="BH286" s="50"/>
      <c r="BI286" s="50"/>
      <c r="BJ286" s="50"/>
      <c r="BK286" s="50"/>
      <c r="BL286" s="50"/>
      <c r="BM286" s="50"/>
      <c r="BN286" s="50"/>
      <c r="BO286" s="50"/>
      <c r="BP286" s="50"/>
      <c r="BQ286" s="50"/>
      <c r="BR286" s="50"/>
      <c r="BS286" s="50"/>
      <c r="BT286" s="50"/>
      <c r="BU286" s="50"/>
      <c r="BV286" s="50"/>
      <c r="BW286" s="50"/>
      <c r="BX286" s="50"/>
      <c r="BY286" s="50"/>
      <c r="BZ286" s="50"/>
      <c r="CA286" s="50"/>
    </row>
    <row r="287" spans="1:79" ht="13.5" customHeight="1" x14ac:dyDescent="0.3">
      <c r="A287" s="50">
        <v>24</v>
      </c>
      <c r="B287" s="66"/>
      <c r="C287" s="67" t="s">
        <v>881</v>
      </c>
      <c r="D287" s="68" t="s">
        <v>5642</v>
      </c>
      <c r="E287" s="68" t="s">
        <v>5643</v>
      </c>
      <c r="F287" s="50">
        <v>1</v>
      </c>
      <c r="G287" s="50">
        <v>1</v>
      </c>
      <c r="H287" s="50">
        <v>1</v>
      </c>
      <c r="I287" s="50">
        <v>1</v>
      </c>
      <c r="J287" s="50"/>
      <c r="K287" s="50"/>
      <c r="L287" s="50"/>
      <c r="M287" s="50"/>
      <c r="N287" s="50"/>
      <c r="O287" s="50"/>
      <c r="P287" s="50"/>
      <c r="Q287" s="50"/>
      <c r="R287" s="50"/>
      <c r="S287" s="50">
        <v>1</v>
      </c>
      <c r="T287" s="50"/>
      <c r="U287" s="50">
        <v>1</v>
      </c>
      <c r="V287" s="50"/>
      <c r="W287" s="50"/>
      <c r="X287" s="50"/>
      <c r="Y287" s="50"/>
      <c r="Z287" s="50"/>
      <c r="AA287" s="50">
        <v>3</v>
      </c>
      <c r="AB287" s="50"/>
      <c r="AC287" s="50">
        <v>16</v>
      </c>
      <c r="AD287" s="50">
        <v>68</v>
      </c>
      <c r="AE287" s="50"/>
      <c r="AF287" s="50"/>
      <c r="AG287" s="50"/>
      <c r="AH287" s="50"/>
      <c r="AI287" s="50">
        <v>58</v>
      </c>
      <c r="AJ287" s="50"/>
      <c r="AK287" s="50">
        <v>2</v>
      </c>
      <c r="AL287" s="50">
        <v>2</v>
      </c>
      <c r="AM287" s="50"/>
      <c r="AN287" s="50">
        <v>2</v>
      </c>
      <c r="AO287" s="50">
        <v>25</v>
      </c>
      <c r="AP287" s="50">
        <v>53</v>
      </c>
      <c r="AQ287" s="50"/>
      <c r="AR287" s="50">
        <v>22</v>
      </c>
      <c r="AS287" s="50"/>
      <c r="AT287" s="50"/>
      <c r="AU287" s="50"/>
      <c r="AV287" s="50">
        <v>1</v>
      </c>
      <c r="AW287" s="50"/>
      <c r="AX287" s="50"/>
      <c r="AY287" s="50"/>
      <c r="AZ287" s="50"/>
      <c r="BA287" s="50"/>
      <c r="BB287" s="50"/>
      <c r="BC287" s="50"/>
      <c r="BD287" s="69"/>
      <c r="BE287" s="69"/>
      <c r="BF287" s="69"/>
      <c r="BG287" s="50"/>
      <c r="BH287" s="50"/>
      <c r="BI287" s="50"/>
      <c r="BJ287" s="50"/>
      <c r="BK287" s="50"/>
      <c r="BL287" s="50"/>
      <c r="BM287" s="50"/>
      <c r="BN287" s="50"/>
      <c r="BO287" s="50"/>
      <c r="BP287" s="50"/>
      <c r="BQ287" s="50"/>
      <c r="BR287" s="50"/>
      <c r="BS287" s="50"/>
      <c r="BT287" s="50"/>
      <c r="BU287" s="50"/>
      <c r="BV287" s="50"/>
      <c r="BW287" s="50"/>
      <c r="BX287" s="50"/>
      <c r="BY287" s="50"/>
      <c r="BZ287" s="50"/>
      <c r="CA287" s="50"/>
    </row>
    <row r="288" spans="1:79" ht="13.5" customHeight="1" x14ac:dyDescent="0.3">
      <c r="A288" s="50">
        <v>25</v>
      </c>
      <c r="B288" s="66"/>
      <c r="C288" s="71"/>
      <c r="D288" s="68" t="s">
        <v>5644</v>
      </c>
      <c r="E288" s="68" t="s">
        <v>5645</v>
      </c>
      <c r="F288" s="50">
        <v>1</v>
      </c>
      <c r="G288" s="50">
        <v>1</v>
      </c>
      <c r="H288" s="50">
        <v>3</v>
      </c>
      <c r="I288" s="50">
        <v>2</v>
      </c>
      <c r="J288" s="50"/>
      <c r="K288" s="50">
        <v>1</v>
      </c>
      <c r="L288" s="50">
        <v>4</v>
      </c>
      <c r="M288" s="50">
        <v>6</v>
      </c>
      <c r="N288" s="50">
        <v>1</v>
      </c>
      <c r="O288" s="50"/>
      <c r="P288" s="50"/>
      <c r="Q288" s="50"/>
      <c r="R288" s="50"/>
      <c r="S288" s="50">
        <v>5</v>
      </c>
      <c r="T288" s="50">
        <v>5</v>
      </c>
      <c r="U288" s="50">
        <v>3</v>
      </c>
      <c r="V288" s="50">
        <v>4</v>
      </c>
      <c r="W288" s="50"/>
      <c r="X288" s="50"/>
      <c r="Y288" s="50"/>
      <c r="Z288" s="50"/>
      <c r="AA288" s="50">
        <v>9</v>
      </c>
      <c r="AB288" s="50">
        <v>31</v>
      </c>
      <c r="AC288" s="50">
        <v>75</v>
      </c>
      <c r="AD288" s="50">
        <v>204</v>
      </c>
      <c r="AE288" s="50"/>
      <c r="AF288" s="50">
        <v>61</v>
      </c>
      <c r="AG288" s="50"/>
      <c r="AH288" s="50"/>
      <c r="AI288" s="50"/>
      <c r="AJ288" s="50"/>
      <c r="AK288" s="50">
        <v>7.5</v>
      </c>
      <c r="AL288" s="50">
        <v>4</v>
      </c>
      <c r="AM288" s="50"/>
      <c r="AN288" s="50">
        <v>3</v>
      </c>
      <c r="AO288" s="50">
        <v>96</v>
      </c>
      <c r="AP288" s="50">
        <v>84</v>
      </c>
      <c r="AQ288" s="50"/>
      <c r="AR288" s="50">
        <v>30</v>
      </c>
      <c r="AS288" s="50"/>
      <c r="AT288" s="50"/>
      <c r="AU288" s="50"/>
      <c r="AV288" s="50">
        <v>1</v>
      </c>
      <c r="AW288" s="50"/>
      <c r="AX288" s="50"/>
      <c r="AY288" s="50"/>
      <c r="AZ288" s="50">
        <v>2</v>
      </c>
      <c r="BA288" s="50">
        <v>4341</v>
      </c>
      <c r="BB288" s="50">
        <v>593</v>
      </c>
      <c r="BC288" s="50"/>
      <c r="BD288" s="69"/>
      <c r="BE288" s="69"/>
      <c r="BF288" s="69"/>
      <c r="BG288" s="50"/>
      <c r="BH288" s="50"/>
      <c r="BI288" s="50"/>
      <c r="BJ288" s="50"/>
      <c r="BK288" s="50"/>
      <c r="BL288" s="50"/>
      <c r="BM288" s="50"/>
      <c r="BN288" s="50"/>
      <c r="BO288" s="50"/>
      <c r="BP288" s="50"/>
      <c r="BQ288" s="50"/>
      <c r="BR288" s="50"/>
      <c r="BS288" s="50"/>
      <c r="BT288" s="50"/>
      <c r="BU288" s="50"/>
      <c r="BV288" s="50"/>
      <c r="BW288" s="50"/>
      <c r="BX288" s="50"/>
      <c r="BY288" s="50"/>
      <c r="BZ288" s="50"/>
      <c r="CA288" s="50"/>
    </row>
    <row r="289" spans="1:79" ht="13.5" customHeight="1" x14ac:dyDescent="0.3">
      <c r="A289" s="50">
        <v>26</v>
      </c>
      <c r="B289" s="66"/>
      <c r="C289" s="71"/>
      <c r="D289" s="68" t="s">
        <v>5646</v>
      </c>
      <c r="E289" s="68" t="s">
        <v>5647</v>
      </c>
      <c r="F289" s="50">
        <v>1</v>
      </c>
      <c r="G289" s="50">
        <v>1</v>
      </c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>
        <v>1</v>
      </c>
      <c r="AB289" s="50">
        <v>1</v>
      </c>
      <c r="AC289" s="50">
        <v>21</v>
      </c>
      <c r="AD289" s="50">
        <v>51</v>
      </c>
      <c r="AE289" s="50"/>
      <c r="AF289" s="50">
        <v>36</v>
      </c>
      <c r="AG289" s="50"/>
      <c r="AH289" s="50"/>
      <c r="AI289" s="50"/>
      <c r="AJ289" s="50"/>
      <c r="AK289" s="50">
        <v>0.75</v>
      </c>
      <c r="AL289" s="50">
        <v>0.5</v>
      </c>
      <c r="AM289" s="50"/>
      <c r="AN289" s="50">
        <v>0.375</v>
      </c>
      <c r="AO289" s="50">
        <v>13</v>
      </c>
      <c r="AP289" s="50">
        <v>10</v>
      </c>
      <c r="AQ289" s="50"/>
      <c r="AR289" s="50">
        <v>7</v>
      </c>
      <c r="AS289" s="50"/>
      <c r="AT289" s="50"/>
      <c r="AU289" s="50"/>
      <c r="AV289" s="50">
        <v>1</v>
      </c>
      <c r="AW289" s="50"/>
      <c r="AX289" s="50"/>
      <c r="AY289" s="50"/>
      <c r="AZ289" s="50"/>
      <c r="BA289" s="50"/>
      <c r="BB289" s="50"/>
      <c r="BC289" s="50"/>
      <c r="BD289" s="69"/>
      <c r="BE289" s="69"/>
      <c r="BF289" s="69"/>
      <c r="BG289" s="50"/>
      <c r="BH289" s="50"/>
      <c r="BI289" s="50"/>
      <c r="BJ289" s="50"/>
      <c r="BK289" s="50"/>
      <c r="BL289" s="50"/>
      <c r="BM289" s="50"/>
      <c r="BN289" s="50"/>
      <c r="BO289" s="50"/>
      <c r="BP289" s="50"/>
      <c r="BQ289" s="50"/>
      <c r="BR289" s="50"/>
      <c r="BS289" s="50"/>
      <c r="BT289" s="50"/>
      <c r="BU289" s="50"/>
      <c r="BV289" s="50"/>
      <c r="BW289" s="50"/>
      <c r="BX289" s="50"/>
      <c r="BY289" s="50"/>
      <c r="BZ289" s="50"/>
      <c r="CA289" s="50"/>
    </row>
    <row r="290" spans="1:79" ht="13.5" customHeight="1" x14ac:dyDescent="0.3">
      <c r="A290" s="50">
        <v>27</v>
      </c>
      <c r="B290" s="66"/>
      <c r="C290" s="71"/>
      <c r="D290" s="68" t="s">
        <v>5648</v>
      </c>
      <c r="E290" s="50"/>
      <c r="F290" s="50">
        <v>1</v>
      </c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>
        <v>2</v>
      </c>
      <c r="AB290" s="50"/>
      <c r="AC290" s="50">
        <v>10</v>
      </c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>
        <v>1</v>
      </c>
      <c r="AW290" s="50"/>
      <c r="AX290" s="50"/>
      <c r="AY290" s="50"/>
      <c r="AZ290" s="50"/>
      <c r="BA290" s="50"/>
      <c r="BB290" s="50"/>
      <c r="BC290" s="50"/>
      <c r="BD290" s="69"/>
      <c r="BE290" s="69"/>
      <c r="BF290" s="69"/>
      <c r="BG290" s="50"/>
      <c r="BH290" s="50"/>
      <c r="BI290" s="50"/>
      <c r="BJ290" s="50"/>
      <c r="BK290" s="50"/>
      <c r="BL290" s="50"/>
      <c r="BM290" s="50"/>
      <c r="BN290" s="50"/>
      <c r="BO290" s="50"/>
      <c r="BP290" s="50"/>
      <c r="BQ290" s="50"/>
      <c r="BR290" s="50"/>
      <c r="BS290" s="50"/>
      <c r="BT290" s="50"/>
      <c r="BU290" s="50"/>
      <c r="BV290" s="50"/>
      <c r="BW290" s="50"/>
      <c r="BX290" s="50"/>
      <c r="BY290" s="50"/>
      <c r="BZ290" s="50"/>
      <c r="CA290" s="50"/>
    </row>
    <row r="291" spans="1:79" ht="13.5" customHeight="1" x14ac:dyDescent="0.3">
      <c r="A291" s="50">
        <v>28</v>
      </c>
      <c r="B291" s="66"/>
      <c r="C291" s="71"/>
      <c r="D291" s="68" t="s">
        <v>5649</v>
      </c>
      <c r="E291" s="50"/>
      <c r="F291" s="50">
        <v>1</v>
      </c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>
        <v>2</v>
      </c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69"/>
      <c r="BE291" s="69"/>
      <c r="BF291" s="69"/>
      <c r="BG291" s="50"/>
      <c r="BH291" s="50"/>
      <c r="BI291" s="50"/>
      <c r="BJ291" s="50"/>
      <c r="BK291" s="50"/>
      <c r="BL291" s="50"/>
      <c r="BM291" s="50"/>
      <c r="BN291" s="50"/>
      <c r="BO291" s="50"/>
      <c r="BP291" s="50"/>
      <c r="BQ291" s="50"/>
      <c r="BR291" s="50"/>
      <c r="BS291" s="50"/>
      <c r="BT291" s="50"/>
      <c r="BU291" s="50"/>
      <c r="BV291" s="50"/>
      <c r="BW291" s="50"/>
      <c r="BX291" s="50"/>
      <c r="BY291" s="50"/>
      <c r="BZ291" s="50"/>
      <c r="CA291" s="50"/>
    </row>
    <row r="292" spans="1:79" ht="13.5" customHeight="1" x14ac:dyDescent="0.3">
      <c r="A292" s="50">
        <v>29</v>
      </c>
      <c r="B292" s="66"/>
      <c r="C292" s="71"/>
      <c r="D292" s="68" t="s">
        <v>5650</v>
      </c>
      <c r="E292" s="50"/>
      <c r="F292" s="50">
        <v>1</v>
      </c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>
        <v>10</v>
      </c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69"/>
      <c r="BE292" s="69"/>
      <c r="BF292" s="69"/>
      <c r="BG292" s="50"/>
      <c r="BH292" s="50"/>
      <c r="BI292" s="50"/>
      <c r="BJ292" s="50"/>
      <c r="BK292" s="50"/>
      <c r="BL292" s="50"/>
      <c r="BM292" s="50"/>
      <c r="BN292" s="50"/>
      <c r="BO292" s="50"/>
      <c r="BP292" s="50"/>
      <c r="BQ292" s="50"/>
      <c r="BR292" s="50"/>
      <c r="BS292" s="50"/>
      <c r="BT292" s="50"/>
      <c r="BU292" s="50"/>
      <c r="BV292" s="50"/>
      <c r="BW292" s="50"/>
      <c r="BX292" s="50"/>
      <c r="BY292" s="50"/>
      <c r="BZ292" s="50"/>
      <c r="CA292" s="50"/>
    </row>
    <row r="293" spans="1:79" ht="13.5" customHeight="1" x14ac:dyDescent="0.3">
      <c r="A293" s="50">
        <v>30</v>
      </c>
      <c r="B293" s="66"/>
      <c r="C293" s="67" t="s">
        <v>199</v>
      </c>
      <c r="D293" s="68" t="s">
        <v>5651</v>
      </c>
      <c r="E293" s="50"/>
      <c r="F293" s="50">
        <v>1</v>
      </c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>
        <v>1</v>
      </c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69"/>
      <c r="BE293" s="69"/>
      <c r="BF293" s="69"/>
      <c r="BG293" s="50"/>
      <c r="BH293" s="50"/>
      <c r="BI293" s="50"/>
      <c r="BJ293" s="50"/>
      <c r="BK293" s="50"/>
      <c r="BL293" s="50"/>
      <c r="BM293" s="50"/>
      <c r="BN293" s="50"/>
      <c r="BO293" s="50"/>
      <c r="BP293" s="50"/>
      <c r="BQ293" s="50"/>
      <c r="BR293" s="50"/>
      <c r="BS293" s="50"/>
      <c r="BT293" s="50"/>
      <c r="BU293" s="50"/>
      <c r="BV293" s="50"/>
      <c r="BW293" s="50"/>
      <c r="BX293" s="50"/>
      <c r="BY293" s="50"/>
      <c r="BZ293" s="50"/>
      <c r="CA293" s="50"/>
    </row>
    <row r="294" spans="1:79" ht="13.5" customHeight="1" x14ac:dyDescent="0.3">
      <c r="A294" s="50">
        <v>31</v>
      </c>
      <c r="B294" s="66"/>
      <c r="C294" s="67" t="s">
        <v>5522</v>
      </c>
      <c r="D294" s="68" t="s">
        <v>5652</v>
      </c>
      <c r="E294" s="50"/>
      <c r="F294" s="50">
        <v>1</v>
      </c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>
        <v>2</v>
      </c>
      <c r="AB294" s="50">
        <v>2</v>
      </c>
      <c r="AC294" s="50"/>
      <c r="AD294" s="50">
        <v>19</v>
      </c>
      <c r="AE294" s="50"/>
      <c r="AF294" s="50"/>
      <c r="AG294" s="50"/>
      <c r="AH294" s="50"/>
      <c r="AI294" s="50">
        <v>11</v>
      </c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69"/>
      <c r="BE294" s="69"/>
      <c r="BF294" s="69"/>
      <c r="BG294" s="50"/>
      <c r="BH294" s="50"/>
      <c r="BI294" s="50"/>
      <c r="BJ294" s="50"/>
      <c r="BK294" s="50"/>
      <c r="BL294" s="50"/>
      <c r="BM294" s="50"/>
      <c r="BN294" s="50"/>
      <c r="BO294" s="50"/>
      <c r="BP294" s="50"/>
      <c r="BQ294" s="50"/>
      <c r="BR294" s="50"/>
      <c r="BS294" s="50"/>
      <c r="BT294" s="50"/>
      <c r="BU294" s="50"/>
      <c r="BV294" s="50"/>
      <c r="BW294" s="50"/>
      <c r="BX294" s="50"/>
      <c r="BY294" s="50"/>
      <c r="BZ294" s="50"/>
      <c r="CA294" s="50"/>
    </row>
    <row r="295" spans="1:79" ht="13.5" customHeight="1" x14ac:dyDescent="0.3">
      <c r="A295" s="50">
        <v>32</v>
      </c>
      <c r="B295" s="66"/>
      <c r="C295" s="71"/>
      <c r="D295" s="68" t="s">
        <v>5653</v>
      </c>
      <c r="E295" s="50"/>
      <c r="F295" s="50">
        <v>1</v>
      </c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>
        <v>1</v>
      </c>
      <c r="AB295" s="50"/>
      <c r="AC295" s="50"/>
      <c r="AD295" s="50">
        <v>10</v>
      </c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69"/>
      <c r="BE295" s="69"/>
      <c r="BF295" s="69"/>
      <c r="BG295" s="50"/>
      <c r="BH295" s="50"/>
      <c r="BI295" s="50"/>
      <c r="BJ295" s="50"/>
      <c r="BK295" s="50"/>
      <c r="BL295" s="50"/>
      <c r="BM295" s="50"/>
      <c r="BN295" s="50"/>
      <c r="BO295" s="50"/>
      <c r="BP295" s="50"/>
      <c r="BQ295" s="50"/>
      <c r="BR295" s="50"/>
      <c r="BS295" s="50"/>
      <c r="BT295" s="50"/>
      <c r="BU295" s="50"/>
      <c r="BV295" s="50"/>
      <c r="BW295" s="50"/>
      <c r="BX295" s="50"/>
      <c r="BY295" s="50"/>
      <c r="BZ295" s="50"/>
      <c r="CA295" s="50"/>
    </row>
    <row r="296" spans="1:79" ht="13.5" customHeight="1" x14ac:dyDescent="0.3">
      <c r="A296" s="50">
        <v>33</v>
      </c>
      <c r="B296" s="66"/>
      <c r="C296" s="71"/>
      <c r="D296" s="68" t="s">
        <v>5654</v>
      </c>
      <c r="E296" s="68" t="s">
        <v>5655</v>
      </c>
      <c r="F296" s="50">
        <v>1</v>
      </c>
      <c r="G296" s="50">
        <v>1</v>
      </c>
      <c r="H296" s="50">
        <v>5</v>
      </c>
      <c r="I296" s="50">
        <v>3</v>
      </c>
      <c r="J296" s="50"/>
      <c r="K296" s="50">
        <v>3</v>
      </c>
      <c r="L296" s="50">
        <v>3</v>
      </c>
      <c r="M296" s="50">
        <v>2</v>
      </c>
      <c r="N296" s="50">
        <v>2</v>
      </c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>
        <v>2</v>
      </c>
      <c r="AB296" s="50">
        <v>19</v>
      </c>
      <c r="AC296" s="50">
        <v>38</v>
      </c>
      <c r="AD296" s="50">
        <v>123</v>
      </c>
      <c r="AE296" s="50"/>
      <c r="AF296" s="50">
        <v>214</v>
      </c>
      <c r="AG296" s="50"/>
      <c r="AH296" s="50"/>
      <c r="AI296" s="50"/>
      <c r="AJ296" s="50"/>
      <c r="AK296" s="50">
        <v>2.5</v>
      </c>
      <c r="AL296" s="50">
        <v>1.75</v>
      </c>
      <c r="AM296" s="50">
        <v>0.125</v>
      </c>
      <c r="AN296" s="50">
        <v>1.75</v>
      </c>
      <c r="AO296" s="50">
        <v>68</v>
      </c>
      <c r="AP296" s="50">
        <v>27</v>
      </c>
      <c r="AQ296" s="50">
        <v>3</v>
      </c>
      <c r="AR296" s="50">
        <v>24</v>
      </c>
      <c r="AS296" s="50"/>
      <c r="AT296" s="50"/>
      <c r="AU296" s="50"/>
      <c r="AV296" s="50">
        <v>1</v>
      </c>
      <c r="AW296" s="50"/>
      <c r="AX296" s="50"/>
      <c r="AY296" s="50"/>
      <c r="AZ296" s="50">
        <v>1</v>
      </c>
      <c r="BA296" s="50">
        <v>3000</v>
      </c>
      <c r="BB296" s="50"/>
      <c r="BC296" s="50"/>
      <c r="BD296" s="69"/>
      <c r="BE296" s="69"/>
      <c r="BF296" s="69"/>
      <c r="BG296" s="50"/>
      <c r="BH296" s="50"/>
      <c r="BI296" s="50"/>
      <c r="BJ296" s="50"/>
      <c r="BK296" s="50"/>
      <c r="BL296" s="50"/>
      <c r="BM296" s="50"/>
      <c r="BN296" s="50"/>
      <c r="BO296" s="50"/>
      <c r="BP296" s="50"/>
      <c r="BQ296" s="50"/>
      <c r="BR296" s="50"/>
      <c r="BS296" s="50"/>
      <c r="BT296" s="50"/>
      <c r="BU296" s="50"/>
      <c r="BV296" s="50"/>
      <c r="BW296" s="50"/>
      <c r="BX296" s="50"/>
      <c r="BY296" s="50"/>
      <c r="BZ296" s="50"/>
      <c r="CA296" s="50"/>
    </row>
    <row r="297" spans="1:79" ht="13.5" customHeight="1" x14ac:dyDescent="0.3">
      <c r="A297" s="50"/>
      <c r="B297" s="72"/>
      <c r="C297" s="73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74"/>
      <c r="BE297" s="74"/>
      <c r="BF297" s="74"/>
      <c r="BG297" s="50"/>
      <c r="BH297" s="50"/>
      <c r="BI297" s="50"/>
      <c r="BJ297" s="50"/>
      <c r="BK297" s="50"/>
      <c r="BL297" s="50"/>
      <c r="BM297" s="50"/>
      <c r="BN297" s="50"/>
      <c r="BO297" s="50"/>
      <c r="BP297" s="50"/>
      <c r="BQ297" s="50"/>
      <c r="BR297" s="50"/>
      <c r="BS297" s="50"/>
      <c r="BT297" s="50"/>
      <c r="BU297" s="50"/>
      <c r="BV297" s="50"/>
      <c r="BW297" s="50"/>
      <c r="BX297" s="50"/>
      <c r="BY297" s="50"/>
      <c r="BZ297" s="50"/>
      <c r="CA297" s="50"/>
    </row>
    <row r="298" spans="1:79" ht="13.5" customHeight="1" x14ac:dyDescent="0.3">
      <c r="A298" s="96" t="s">
        <v>459</v>
      </c>
      <c r="B298" s="57"/>
      <c r="C298" s="75"/>
      <c r="D298" s="57"/>
      <c r="E298" s="57"/>
      <c r="F298" s="57"/>
      <c r="G298" s="57"/>
      <c r="H298" s="57"/>
      <c r="I298" s="57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  <c r="BY298" s="59"/>
      <c r="BZ298" s="59"/>
      <c r="CA298" s="60"/>
    </row>
    <row r="299" spans="1:79" ht="13.5" customHeight="1" x14ac:dyDescent="0.3">
      <c r="A299" s="61">
        <v>34</v>
      </c>
      <c r="B299" s="62" t="s">
        <v>5601</v>
      </c>
      <c r="C299" s="76"/>
      <c r="D299" s="64" t="s">
        <v>5656</v>
      </c>
      <c r="E299" s="64" t="s">
        <v>5657</v>
      </c>
      <c r="F299" s="61">
        <v>1</v>
      </c>
      <c r="G299" s="61">
        <v>1</v>
      </c>
      <c r="H299" s="61">
        <v>3</v>
      </c>
      <c r="I299" s="61">
        <v>4</v>
      </c>
      <c r="J299" s="50"/>
      <c r="K299" s="61">
        <v>2</v>
      </c>
      <c r="L299" s="61">
        <v>2</v>
      </c>
      <c r="M299" s="61">
        <v>5</v>
      </c>
      <c r="N299" s="61">
        <v>2</v>
      </c>
      <c r="O299" s="50"/>
      <c r="P299" s="50"/>
      <c r="Q299" s="50"/>
      <c r="R299" s="50"/>
      <c r="S299" s="61">
        <v>2</v>
      </c>
      <c r="T299" s="50"/>
      <c r="U299" s="50"/>
      <c r="V299" s="50"/>
      <c r="W299" s="50"/>
      <c r="X299" s="50"/>
      <c r="Y299" s="50"/>
      <c r="Z299" s="50"/>
      <c r="AA299" s="61">
        <v>3</v>
      </c>
      <c r="AB299" s="61">
        <v>11</v>
      </c>
      <c r="AC299" s="61">
        <v>34</v>
      </c>
      <c r="AD299" s="61">
        <v>140</v>
      </c>
      <c r="AE299" s="50"/>
      <c r="AF299" s="61">
        <v>250</v>
      </c>
      <c r="AG299" s="50"/>
      <c r="AH299" s="50"/>
      <c r="AI299" s="61">
        <v>446</v>
      </c>
      <c r="AJ299" s="50"/>
      <c r="AK299" s="61">
        <v>3</v>
      </c>
      <c r="AL299" s="61">
        <v>2</v>
      </c>
      <c r="AM299" s="61">
        <v>6.25E-2</v>
      </c>
      <c r="AN299" s="61">
        <v>2</v>
      </c>
      <c r="AO299" s="61">
        <v>60</v>
      </c>
      <c r="AP299" s="61">
        <v>65</v>
      </c>
      <c r="AQ299" s="61">
        <v>1</v>
      </c>
      <c r="AR299" s="61">
        <v>25</v>
      </c>
      <c r="AS299" s="50"/>
      <c r="AT299" s="50"/>
      <c r="AU299" s="50"/>
      <c r="AV299" s="61">
        <v>1</v>
      </c>
      <c r="AW299" s="50"/>
      <c r="AX299" s="50"/>
      <c r="AY299" s="50"/>
      <c r="AZ299" s="61">
        <v>1</v>
      </c>
      <c r="BA299" s="61">
        <v>3000</v>
      </c>
      <c r="BB299" s="50"/>
      <c r="BC299" s="50"/>
      <c r="BD299" s="65"/>
      <c r="BE299" s="65"/>
      <c r="BF299" s="65"/>
      <c r="BG299" s="50"/>
      <c r="BH299" s="50"/>
      <c r="BI299" s="50"/>
      <c r="BJ299" s="61">
        <v>1</v>
      </c>
      <c r="BK299" s="50"/>
      <c r="BL299" s="50"/>
      <c r="BM299" s="50"/>
      <c r="BN299" s="50"/>
      <c r="BO299" s="50"/>
      <c r="BP299" s="50"/>
      <c r="BQ299" s="50"/>
      <c r="BR299" s="50"/>
      <c r="BS299" s="50"/>
      <c r="BT299" s="50"/>
      <c r="BU299" s="50"/>
      <c r="BV299" s="50"/>
      <c r="BW299" s="50"/>
      <c r="BX299" s="50"/>
      <c r="BY299" s="50"/>
      <c r="BZ299" s="50"/>
      <c r="CA299" s="50"/>
    </row>
    <row r="300" spans="1:79" ht="13.5" customHeight="1" x14ac:dyDescent="0.3">
      <c r="A300" s="50">
        <v>35</v>
      </c>
      <c r="B300" s="66"/>
      <c r="C300" s="71"/>
      <c r="D300" s="68" t="s">
        <v>5658</v>
      </c>
      <c r="E300" s="50"/>
      <c r="F300" s="50">
        <v>1</v>
      </c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>
        <v>2</v>
      </c>
      <c r="AB300" s="50">
        <v>1</v>
      </c>
      <c r="AC300" s="50">
        <v>18</v>
      </c>
      <c r="AD300" s="50">
        <v>20</v>
      </c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>
        <v>1</v>
      </c>
      <c r="AW300" s="50"/>
      <c r="AX300" s="50"/>
      <c r="AY300" s="50"/>
      <c r="AZ300" s="50"/>
      <c r="BA300" s="50"/>
      <c r="BB300" s="50"/>
      <c r="BC300" s="50"/>
      <c r="BD300" s="69"/>
      <c r="BE300" s="69"/>
      <c r="BF300" s="69"/>
      <c r="BG300" s="50"/>
      <c r="BH300" s="50"/>
      <c r="BI300" s="50"/>
      <c r="BJ300" s="50"/>
      <c r="BK300" s="50"/>
      <c r="BL300" s="50"/>
      <c r="BM300" s="50"/>
      <c r="BN300" s="50"/>
      <c r="BO300" s="50"/>
      <c r="BP300" s="50"/>
      <c r="BQ300" s="50"/>
      <c r="BR300" s="50"/>
      <c r="BS300" s="50"/>
      <c r="BT300" s="50"/>
      <c r="BU300" s="50"/>
      <c r="BV300" s="50"/>
      <c r="BW300" s="50"/>
      <c r="BX300" s="50"/>
      <c r="BY300" s="50"/>
      <c r="BZ300" s="50"/>
      <c r="CA300" s="50"/>
    </row>
    <row r="301" spans="1:79" ht="13.5" customHeight="1" x14ac:dyDescent="0.3">
      <c r="A301" s="50">
        <v>36</v>
      </c>
      <c r="B301" s="66"/>
      <c r="C301" s="71"/>
      <c r="D301" s="68" t="s">
        <v>5287</v>
      </c>
      <c r="E301" s="68" t="s">
        <v>5659</v>
      </c>
      <c r="F301" s="50">
        <v>1</v>
      </c>
      <c r="G301" s="50">
        <v>1</v>
      </c>
      <c r="H301" s="50">
        <v>5</v>
      </c>
      <c r="I301" s="50">
        <v>1</v>
      </c>
      <c r="J301" s="50"/>
      <c r="K301" s="50"/>
      <c r="L301" s="50"/>
      <c r="M301" s="50">
        <v>1</v>
      </c>
      <c r="N301" s="50">
        <v>1</v>
      </c>
      <c r="O301" s="50"/>
      <c r="P301" s="50"/>
      <c r="Q301" s="50"/>
      <c r="R301" s="50"/>
      <c r="S301" s="50"/>
      <c r="T301" s="50"/>
      <c r="U301" s="50">
        <v>1</v>
      </c>
      <c r="V301" s="50"/>
      <c r="W301" s="50"/>
      <c r="X301" s="50"/>
      <c r="Y301" s="50"/>
      <c r="Z301" s="50"/>
      <c r="AA301" s="50">
        <v>1</v>
      </c>
      <c r="AB301" s="50">
        <v>1</v>
      </c>
      <c r="AC301" s="50">
        <v>18</v>
      </c>
      <c r="AD301" s="50">
        <v>53</v>
      </c>
      <c r="AE301" s="50"/>
      <c r="AF301" s="50">
        <v>84</v>
      </c>
      <c r="AG301" s="50"/>
      <c r="AH301" s="50"/>
      <c r="AI301" s="50"/>
      <c r="AJ301" s="50"/>
      <c r="AK301" s="50">
        <v>1</v>
      </c>
      <c r="AL301" s="50">
        <v>0.75</v>
      </c>
      <c r="AM301" s="50"/>
      <c r="AN301" s="50"/>
      <c r="AO301" s="50">
        <v>10</v>
      </c>
      <c r="AP301" s="50">
        <v>12</v>
      </c>
      <c r="AQ301" s="50"/>
      <c r="AR301" s="50"/>
      <c r="AS301" s="50"/>
      <c r="AT301" s="50"/>
      <c r="AU301" s="50"/>
      <c r="AV301" s="50">
        <v>1</v>
      </c>
      <c r="AW301" s="50"/>
      <c r="AX301" s="50"/>
      <c r="AY301" s="50"/>
      <c r="AZ301" s="50">
        <v>1</v>
      </c>
      <c r="BA301" s="50">
        <v>1391</v>
      </c>
      <c r="BB301" s="68" t="s">
        <v>5660</v>
      </c>
      <c r="BC301" s="50"/>
      <c r="BD301" s="69"/>
      <c r="BE301" s="69"/>
      <c r="BF301" s="69"/>
      <c r="BG301" s="50"/>
      <c r="BH301" s="50"/>
      <c r="BI301" s="50"/>
      <c r="BJ301" s="50"/>
      <c r="BK301" s="50"/>
      <c r="BL301" s="50"/>
      <c r="BM301" s="50"/>
      <c r="BN301" s="50"/>
      <c r="BO301" s="50"/>
      <c r="BP301" s="50"/>
      <c r="BQ301" s="50"/>
      <c r="BR301" s="50"/>
      <c r="BS301" s="50"/>
      <c r="BT301" s="50"/>
      <c r="BU301" s="50"/>
      <c r="BV301" s="50"/>
      <c r="BW301" s="50"/>
      <c r="BX301" s="50"/>
      <c r="BY301" s="50"/>
      <c r="BZ301" s="50"/>
      <c r="CA301" s="50"/>
    </row>
    <row r="302" spans="1:79" ht="13.5" customHeight="1" x14ac:dyDescent="0.3">
      <c r="A302" s="50">
        <v>37</v>
      </c>
      <c r="B302" s="66"/>
      <c r="C302" s="71"/>
      <c r="D302" s="68" t="s">
        <v>5661</v>
      </c>
      <c r="E302" s="68" t="s">
        <v>5662</v>
      </c>
      <c r="F302" s="50">
        <v>1</v>
      </c>
      <c r="G302" s="50">
        <v>1</v>
      </c>
      <c r="H302" s="50">
        <v>6</v>
      </c>
      <c r="I302" s="50">
        <v>6</v>
      </c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>
        <v>6</v>
      </c>
      <c r="AC302" s="50">
        <v>24</v>
      </c>
      <c r="AD302" s="50">
        <v>60</v>
      </c>
      <c r="AE302" s="50"/>
      <c r="AF302" s="50"/>
      <c r="AG302" s="50"/>
      <c r="AH302" s="50"/>
      <c r="AI302" s="50">
        <v>31</v>
      </c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>
        <v>1</v>
      </c>
      <c r="AW302" s="50"/>
      <c r="AX302" s="50"/>
      <c r="AY302" s="50"/>
      <c r="AZ302" s="50"/>
      <c r="BA302" s="50"/>
      <c r="BB302" s="50"/>
      <c r="BC302" s="50"/>
      <c r="BD302" s="69"/>
      <c r="BE302" s="69"/>
      <c r="BF302" s="69"/>
      <c r="BG302" s="50"/>
      <c r="BH302" s="50"/>
      <c r="BI302" s="50"/>
      <c r="BJ302" s="50"/>
      <c r="BK302" s="50"/>
      <c r="BL302" s="50"/>
      <c r="BM302" s="50"/>
      <c r="BN302" s="50"/>
      <c r="BO302" s="50"/>
      <c r="BP302" s="50"/>
      <c r="BQ302" s="50"/>
      <c r="BR302" s="50"/>
      <c r="BS302" s="50"/>
      <c r="BT302" s="50"/>
      <c r="BU302" s="50"/>
      <c r="BV302" s="50"/>
      <c r="BW302" s="50"/>
      <c r="BX302" s="50"/>
      <c r="BY302" s="50"/>
      <c r="BZ302" s="50"/>
      <c r="CA302" s="50"/>
    </row>
    <row r="303" spans="1:79" ht="13.5" customHeight="1" x14ac:dyDescent="0.3">
      <c r="A303" s="50">
        <v>38</v>
      </c>
      <c r="B303" s="66"/>
      <c r="C303" s="67" t="s">
        <v>5663</v>
      </c>
      <c r="D303" s="68" t="s">
        <v>5664</v>
      </c>
      <c r="E303" s="50"/>
      <c r="F303" s="50">
        <v>1</v>
      </c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>
        <v>1</v>
      </c>
      <c r="AB303" s="50"/>
      <c r="AC303" s="50">
        <v>11</v>
      </c>
      <c r="AD303" s="50">
        <v>31</v>
      </c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69"/>
      <c r="BE303" s="69"/>
      <c r="BF303" s="69"/>
      <c r="BG303" s="50"/>
      <c r="BH303" s="50"/>
      <c r="BI303" s="50"/>
      <c r="BJ303" s="50"/>
      <c r="BK303" s="50"/>
      <c r="BL303" s="50"/>
      <c r="BM303" s="50"/>
      <c r="BN303" s="50"/>
      <c r="BO303" s="50"/>
      <c r="BP303" s="50"/>
      <c r="BQ303" s="50"/>
      <c r="BR303" s="50"/>
      <c r="BS303" s="50"/>
      <c r="BT303" s="50"/>
      <c r="BU303" s="50"/>
      <c r="BV303" s="50"/>
      <c r="BW303" s="50"/>
      <c r="BX303" s="50"/>
      <c r="BY303" s="50"/>
      <c r="BZ303" s="50"/>
      <c r="CA303" s="50"/>
    </row>
    <row r="304" spans="1:79" ht="13.5" customHeight="1" x14ac:dyDescent="0.3">
      <c r="A304" s="50">
        <v>39</v>
      </c>
      <c r="B304" s="66"/>
      <c r="C304" s="71"/>
      <c r="D304" s="68" t="s">
        <v>5665</v>
      </c>
      <c r="E304" s="50"/>
      <c r="F304" s="50">
        <v>1</v>
      </c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>
        <v>2</v>
      </c>
      <c r="AB304" s="50"/>
      <c r="AC304" s="50">
        <v>10</v>
      </c>
      <c r="AD304" s="50">
        <v>8</v>
      </c>
      <c r="AE304" s="50"/>
      <c r="AF304" s="50"/>
      <c r="AG304" s="50"/>
      <c r="AH304" s="50"/>
      <c r="AI304" s="50"/>
      <c r="AJ304" s="50"/>
      <c r="AK304" s="50">
        <v>0.625</v>
      </c>
      <c r="AL304" s="50"/>
      <c r="AM304" s="50"/>
      <c r="AN304" s="50">
        <v>1.25</v>
      </c>
      <c r="AO304" s="50">
        <v>14</v>
      </c>
      <c r="AP304" s="50"/>
      <c r="AQ304" s="50"/>
      <c r="AR304" s="50">
        <v>23</v>
      </c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69"/>
      <c r="BE304" s="69"/>
      <c r="BF304" s="69"/>
      <c r="BG304" s="50"/>
      <c r="BH304" s="50"/>
      <c r="BI304" s="50"/>
      <c r="BJ304" s="50"/>
      <c r="BK304" s="50"/>
      <c r="BL304" s="50"/>
      <c r="BM304" s="50"/>
      <c r="BN304" s="50"/>
      <c r="BO304" s="50"/>
      <c r="BP304" s="50"/>
      <c r="BQ304" s="50"/>
      <c r="BR304" s="50"/>
      <c r="BS304" s="50"/>
      <c r="BT304" s="50"/>
      <c r="BU304" s="50"/>
      <c r="BV304" s="50"/>
      <c r="BW304" s="50"/>
      <c r="BX304" s="50"/>
      <c r="BY304" s="50"/>
      <c r="BZ304" s="50"/>
      <c r="CA304" s="50"/>
    </row>
    <row r="305" spans="1:79" ht="13.5" customHeight="1" x14ac:dyDescent="0.3">
      <c r="A305" s="50">
        <v>40</v>
      </c>
      <c r="B305" s="66"/>
      <c r="C305" s="71"/>
      <c r="D305" s="68" t="s">
        <v>5666</v>
      </c>
      <c r="E305" s="68" t="s">
        <v>5667</v>
      </c>
      <c r="F305" s="50">
        <v>1</v>
      </c>
      <c r="G305" s="50">
        <v>1</v>
      </c>
      <c r="H305" s="50"/>
      <c r="I305" s="50"/>
      <c r="J305" s="50"/>
      <c r="K305" s="50"/>
      <c r="L305" s="50">
        <v>3</v>
      </c>
      <c r="M305" s="50">
        <v>1</v>
      </c>
      <c r="N305" s="50">
        <v>1</v>
      </c>
      <c r="O305" s="50"/>
      <c r="P305" s="50"/>
      <c r="Q305" s="50"/>
      <c r="R305" s="50"/>
      <c r="S305" s="50">
        <v>1</v>
      </c>
      <c r="T305" s="50"/>
      <c r="U305" s="50"/>
      <c r="V305" s="50"/>
      <c r="W305" s="50"/>
      <c r="X305" s="50"/>
      <c r="Y305" s="50"/>
      <c r="Z305" s="50"/>
      <c r="AA305" s="50">
        <v>1</v>
      </c>
      <c r="AB305" s="50">
        <v>3</v>
      </c>
      <c r="AC305" s="50">
        <v>12</v>
      </c>
      <c r="AD305" s="50">
        <v>33</v>
      </c>
      <c r="AE305" s="50"/>
      <c r="AF305" s="50">
        <v>171</v>
      </c>
      <c r="AG305" s="50"/>
      <c r="AH305" s="50"/>
      <c r="AI305" s="50">
        <v>28</v>
      </c>
      <c r="AJ305" s="50"/>
      <c r="AK305" s="50"/>
      <c r="AL305" s="50">
        <v>0.375</v>
      </c>
      <c r="AM305" s="50"/>
      <c r="AN305" s="50"/>
      <c r="AO305" s="50"/>
      <c r="AP305" s="50">
        <v>2</v>
      </c>
      <c r="AQ305" s="50"/>
      <c r="AR305" s="50"/>
      <c r="AS305" s="50"/>
      <c r="AT305" s="50"/>
      <c r="AU305" s="50"/>
      <c r="AV305" s="50">
        <v>1</v>
      </c>
      <c r="AW305" s="50"/>
      <c r="AX305" s="50"/>
      <c r="AY305" s="50"/>
      <c r="AZ305" s="50"/>
      <c r="BA305" s="50"/>
      <c r="BB305" s="50"/>
      <c r="BC305" s="50"/>
      <c r="BD305" s="69"/>
      <c r="BE305" s="69"/>
      <c r="BF305" s="69"/>
      <c r="BG305" s="50"/>
      <c r="BH305" s="50"/>
      <c r="BI305" s="50"/>
      <c r="BJ305" s="50"/>
      <c r="BK305" s="50"/>
      <c r="BL305" s="50"/>
      <c r="BM305" s="50"/>
      <c r="BN305" s="50"/>
      <c r="BO305" s="50"/>
      <c r="BP305" s="50"/>
      <c r="BQ305" s="50"/>
      <c r="BR305" s="50"/>
      <c r="BS305" s="50"/>
      <c r="BT305" s="50"/>
      <c r="BU305" s="50"/>
      <c r="BV305" s="50"/>
      <c r="BW305" s="50"/>
      <c r="BX305" s="50"/>
      <c r="BY305" s="50"/>
      <c r="BZ305" s="50"/>
      <c r="CA305" s="50"/>
    </row>
    <row r="306" spans="1:79" ht="13.5" customHeight="1" x14ac:dyDescent="0.3">
      <c r="A306" s="50">
        <v>41</v>
      </c>
      <c r="B306" s="66"/>
      <c r="C306" s="71"/>
      <c r="D306" s="68" t="s">
        <v>5668</v>
      </c>
      <c r="E306" s="68" t="s">
        <v>5669</v>
      </c>
      <c r="F306" s="50">
        <v>1</v>
      </c>
      <c r="G306" s="50">
        <v>1</v>
      </c>
      <c r="H306" s="50">
        <v>1</v>
      </c>
      <c r="I306" s="50">
        <v>4</v>
      </c>
      <c r="J306" s="50"/>
      <c r="K306" s="50">
        <v>6</v>
      </c>
      <c r="L306" s="50">
        <v>2</v>
      </c>
      <c r="M306" s="50">
        <v>4</v>
      </c>
      <c r="N306" s="50">
        <v>2</v>
      </c>
      <c r="O306" s="50"/>
      <c r="P306" s="50"/>
      <c r="Q306" s="50"/>
      <c r="R306" s="50"/>
      <c r="S306" s="50">
        <v>1</v>
      </c>
      <c r="T306" s="50"/>
      <c r="U306" s="50"/>
      <c r="V306" s="50"/>
      <c r="W306" s="50"/>
      <c r="X306" s="50"/>
      <c r="Y306" s="50"/>
      <c r="Z306" s="50"/>
      <c r="AA306" s="50">
        <v>1</v>
      </c>
      <c r="AB306" s="50">
        <v>13</v>
      </c>
      <c r="AC306" s="50">
        <v>30</v>
      </c>
      <c r="AD306" s="50">
        <v>130</v>
      </c>
      <c r="AE306" s="50"/>
      <c r="AF306" s="50">
        <v>200</v>
      </c>
      <c r="AG306" s="50"/>
      <c r="AH306" s="50"/>
      <c r="AI306" s="50">
        <v>125</v>
      </c>
      <c r="AJ306" s="50"/>
      <c r="AK306" s="50">
        <v>2</v>
      </c>
      <c r="AL306" s="50">
        <v>1.375</v>
      </c>
      <c r="AM306" s="50"/>
      <c r="AN306" s="50">
        <v>2</v>
      </c>
      <c r="AO306" s="50">
        <v>57</v>
      </c>
      <c r="AP306" s="50">
        <v>44</v>
      </c>
      <c r="AQ306" s="50"/>
      <c r="AR306" s="50">
        <v>13</v>
      </c>
      <c r="AS306" s="50"/>
      <c r="AT306" s="50"/>
      <c r="AU306" s="50"/>
      <c r="AV306" s="50">
        <v>1</v>
      </c>
      <c r="AW306" s="50"/>
      <c r="AX306" s="50"/>
      <c r="AY306" s="50"/>
      <c r="AZ306" s="50">
        <v>1</v>
      </c>
      <c r="BA306" s="50">
        <v>3000</v>
      </c>
      <c r="BB306" s="50"/>
      <c r="BC306" s="50"/>
      <c r="BD306" s="69"/>
      <c r="BE306" s="69"/>
      <c r="BF306" s="69"/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  <c r="BS306" s="50"/>
      <c r="BT306" s="50"/>
      <c r="BU306" s="50"/>
      <c r="BV306" s="50"/>
      <c r="BW306" s="50"/>
      <c r="BX306" s="50"/>
      <c r="BY306" s="50"/>
      <c r="BZ306" s="50"/>
      <c r="CA306" s="50"/>
    </row>
    <row r="307" spans="1:79" ht="13.5" customHeight="1" x14ac:dyDescent="0.3">
      <c r="A307" s="50">
        <v>42</v>
      </c>
      <c r="B307" s="66"/>
      <c r="C307" s="67" t="s">
        <v>5670</v>
      </c>
      <c r="D307" s="50"/>
      <c r="E307" s="68" t="s">
        <v>5671</v>
      </c>
      <c r="F307" s="50"/>
      <c r="G307" s="50">
        <v>1</v>
      </c>
      <c r="H307" s="50">
        <v>3</v>
      </c>
      <c r="I307" s="50"/>
      <c r="J307" s="50"/>
      <c r="K307" s="50"/>
      <c r="L307" s="50">
        <v>2</v>
      </c>
      <c r="M307" s="50"/>
      <c r="N307" s="50">
        <v>3</v>
      </c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>
        <v>13</v>
      </c>
      <c r="AD307" s="50">
        <v>19</v>
      </c>
      <c r="AE307" s="50"/>
      <c r="AF307" s="50"/>
      <c r="AG307" s="50"/>
      <c r="AH307" s="50"/>
      <c r="AI307" s="50"/>
      <c r="AJ307" s="50"/>
      <c r="AK307" s="50">
        <v>0.125</v>
      </c>
      <c r="AL307" s="50">
        <v>0.25</v>
      </c>
      <c r="AM307" s="50"/>
      <c r="AN307" s="50"/>
      <c r="AO307" s="50">
        <v>6</v>
      </c>
      <c r="AP307" s="50">
        <v>8</v>
      </c>
      <c r="AQ307" s="50"/>
      <c r="AR307" s="50"/>
      <c r="AS307" s="50"/>
      <c r="AT307" s="50"/>
      <c r="AU307" s="50"/>
      <c r="AV307" s="50">
        <v>1</v>
      </c>
      <c r="AW307" s="50"/>
      <c r="AX307" s="50"/>
      <c r="AY307" s="50"/>
      <c r="AZ307" s="50"/>
      <c r="BA307" s="50"/>
      <c r="BB307" s="50"/>
      <c r="BC307" s="50"/>
      <c r="BD307" s="69"/>
      <c r="BE307" s="69"/>
      <c r="BF307" s="69"/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/>
      <c r="BR307" s="50"/>
      <c r="BS307" s="50"/>
      <c r="BT307" s="50"/>
      <c r="BU307" s="50"/>
      <c r="BV307" s="50"/>
      <c r="BW307" s="50"/>
      <c r="BX307" s="50"/>
      <c r="BY307" s="50"/>
      <c r="BZ307" s="50"/>
      <c r="CA307" s="50"/>
    </row>
    <row r="308" spans="1:79" ht="13.5" customHeight="1" x14ac:dyDescent="0.3">
      <c r="A308" s="50">
        <v>43</v>
      </c>
      <c r="B308" s="66"/>
      <c r="C308" s="71"/>
      <c r="D308" s="68" t="s">
        <v>5672</v>
      </c>
      <c r="E308" s="50"/>
      <c r="F308" s="50">
        <v>1</v>
      </c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>
        <v>1</v>
      </c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69"/>
      <c r="BE308" s="69"/>
      <c r="BF308" s="69"/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/>
      <c r="BR308" s="50"/>
      <c r="BS308" s="50"/>
      <c r="BT308" s="50"/>
      <c r="BU308" s="50"/>
      <c r="BV308" s="50"/>
      <c r="BW308" s="50"/>
      <c r="BX308" s="50"/>
      <c r="BY308" s="50"/>
      <c r="BZ308" s="50"/>
      <c r="CA308" s="50"/>
    </row>
    <row r="309" spans="1:79" ht="13.5" customHeight="1" x14ac:dyDescent="0.3">
      <c r="A309" s="50">
        <v>44</v>
      </c>
      <c r="B309" s="66"/>
      <c r="C309" s="67" t="s">
        <v>5673</v>
      </c>
      <c r="D309" s="68" t="s">
        <v>5674</v>
      </c>
      <c r="E309" s="50"/>
      <c r="F309" s="50">
        <v>1</v>
      </c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>
        <v>1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69"/>
      <c r="BE309" s="69"/>
      <c r="BF309" s="69"/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/>
      <c r="BR309" s="50"/>
      <c r="BS309" s="50"/>
      <c r="BT309" s="50"/>
      <c r="BU309" s="50"/>
      <c r="BV309" s="50"/>
      <c r="BW309" s="50"/>
      <c r="BX309" s="50"/>
      <c r="BY309" s="50"/>
      <c r="BZ309" s="50"/>
      <c r="CA309" s="50"/>
    </row>
    <row r="310" spans="1:79" ht="13.5" customHeight="1" x14ac:dyDescent="0.3">
      <c r="A310" s="50">
        <v>45</v>
      </c>
      <c r="B310" s="66"/>
      <c r="C310" s="71"/>
      <c r="D310" s="68" t="s">
        <v>5675</v>
      </c>
      <c r="E310" s="50"/>
      <c r="F310" s="50">
        <v>1</v>
      </c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>
        <v>1</v>
      </c>
      <c r="AB310" s="50"/>
      <c r="AC310" s="50"/>
      <c r="AD310" s="50">
        <v>35</v>
      </c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69"/>
      <c r="BE310" s="69"/>
      <c r="BF310" s="69"/>
      <c r="BG310" s="50"/>
      <c r="BH310" s="50"/>
      <c r="BI310" s="50"/>
      <c r="BJ310" s="50"/>
      <c r="BK310" s="50"/>
      <c r="BL310" s="50"/>
      <c r="BM310" s="50"/>
      <c r="BN310" s="50"/>
      <c r="BO310" s="50"/>
      <c r="BP310" s="50"/>
      <c r="BQ310" s="50"/>
      <c r="BR310" s="50"/>
      <c r="BS310" s="50"/>
      <c r="BT310" s="50"/>
      <c r="BU310" s="50"/>
      <c r="BV310" s="50"/>
      <c r="BW310" s="50"/>
      <c r="BX310" s="50"/>
      <c r="BY310" s="50"/>
      <c r="BZ310" s="50"/>
      <c r="CA310" s="50"/>
    </row>
    <row r="311" spans="1:79" ht="13.5" customHeight="1" x14ac:dyDescent="0.3">
      <c r="A311" s="50">
        <v>46</v>
      </c>
      <c r="B311" s="66"/>
      <c r="C311" s="71"/>
      <c r="D311" s="68" t="s">
        <v>5676</v>
      </c>
      <c r="E311" s="50"/>
      <c r="F311" s="50">
        <v>1</v>
      </c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>
        <v>2</v>
      </c>
      <c r="AB311" s="50"/>
      <c r="AC311" s="50"/>
      <c r="AD311" s="50">
        <v>4</v>
      </c>
      <c r="AE311" s="50"/>
      <c r="AF311" s="50"/>
      <c r="AG311" s="50"/>
      <c r="AH311" s="50"/>
      <c r="AI311" s="50"/>
      <c r="AJ311" s="50"/>
      <c r="AK311" s="50">
        <v>0.5</v>
      </c>
      <c r="AL311" s="50"/>
      <c r="AM311" s="50"/>
      <c r="AN311" s="50">
        <v>0.25</v>
      </c>
      <c r="AO311" s="50">
        <v>13</v>
      </c>
      <c r="AP311" s="50"/>
      <c r="AQ311" s="50"/>
      <c r="AR311" s="50">
        <v>6</v>
      </c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69"/>
      <c r="BE311" s="69"/>
      <c r="BF311" s="69"/>
      <c r="BG311" s="50"/>
      <c r="BH311" s="50"/>
      <c r="BI311" s="50"/>
      <c r="BJ311" s="50"/>
      <c r="BK311" s="50"/>
      <c r="BL311" s="50"/>
      <c r="BM311" s="50"/>
      <c r="BN311" s="50"/>
      <c r="BO311" s="50"/>
      <c r="BP311" s="50"/>
      <c r="BQ311" s="50"/>
      <c r="BR311" s="50"/>
      <c r="BS311" s="50"/>
      <c r="BT311" s="50"/>
      <c r="BU311" s="50"/>
      <c r="BV311" s="50"/>
      <c r="BW311" s="50"/>
      <c r="BX311" s="50"/>
      <c r="BY311" s="50"/>
      <c r="BZ311" s="50"/>
      <c r="CA311" s="50"/>
    </row>
    <row r="312" spans="1:79" ht="13.5" customHeight="1" x14ac:dyDescent="0.3">
      <c r="A312" s="50">
        <v>47</v>
      </c>
      <c r="B312" s="66"/>
      <c r="C312" s="67" t="s">
        <v>715</v>
      </c>
      <c r="D312" s="68" t="s">
        <v>5677</v>
      </c>
      <c r="E312" s="68" t="s">
        <v>5678</v>
      </c>
      <c r="F312" s="50">
        <v>1</v>
      </c>
      <c r="G312" s="50">
        <v>1</v>
      </c>
      <c r="H312" s="50">
        <v>2</v>
      </c>
      <c r="I312" s="50">
        <v>1</v>
      </c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>
        <v>1</v>
      </c>
      <c r="AB312" s="50">
        <v>2</v>
      </c>
      <c r="AC312" s="50">
        <v>12</v>
      </c>
      <c r="AD312" s="50">
        <v>26</v>
      </c>
      <c r="AE312" s="50"/>
      <c r="AF312" s="50"/>
      <c r="AG312" s="50"/>
      <c r="AH312" s="50"/>
      <c r="AI312" s="50"/>
      <c r="AJ312" s="50"/>
      <c r="AK312" s="50">
        <v>0.875</v>
      </c>
      <c r="AL312" s="50">
        <v>0.375</v>
      </c>
      <c r="AM312" s="50"/>
      <c r="AN312" s="50"/>
      <c r="AO312" s="50">
        <v>6.75</v>
      </c>
      <c r="AP312" s="50">
        <v>7</v>
      </c>
      <c r="AQ312" s="50"/>
      <c r="AR312" s="50"/>
      <c r="AS312" s="50"/>
      <c r="AT312" s="50"/>
      <c r="AU312" s="50"/>
      <c r="AV312" s="50">
        <v>1</v>
      </c>
      <c r="AW312" s="50"/>
      <c r="AX312" s="50"/>
      <c r="AY312" s="50"/>
      <c r="AZ312" s="50"/>
      <c r="BA312" s="50"/>
      <c r="BB312" s="50"/>
      <c r="BC312" s="50"/>
      <c r="BD312" s="69"/>
      <c r="BE312" s="69"/>
      <c r="BF312" s="69"/>
      <c r="BG312" s="50"/>
      <c r="BH312" s="50"/>
      <c r="BI312" s="50"/>
      <c r="BJ312" s="50"/>
      <c r="BK312" s="50"/>
      <c r="BL312" s="50"/>
      <c r="BM312" s="50"/>
      <c r="BN312" s="50"/>
      <c r="BO312" s="50"/>
      <c r="BP312" s="50"/>
      <c r="BQ312" s="50"/>
      <c r="BR312" s="50"/>
      <c r="BS312" s="50"/>
      <c r="BT312" s="50"/>
      <c r="BU312" s="50"/>
      <c r="BV312" s="50"/>
      <c r="BW312" s="50"/>
      <c r="BX312" s="50"/>
      <c r="BY312" s="50"/>
      <c r="BZ312" s="50"/>
      <c r="CA312" s="50"/>
    </row>
    <row r="313" spans="1:79" ht="13.5" customHeight="1" x14ac:dyDescent="0.3">
      <c r="A313" s="50">
        <v>48</v>
      </c>
      <c r="B313" s="66"/>
      <c r="C313" s="71"/>
      <c r="D313" s="68" t="s">
        <v>5679</v>
      </c>
      <c r="E313" s="68" t="s">
        <v>5680</v>
      </c>
      <c r="F313" s="50">
        <v>1</v>
      </c>
      <c r="G313" s="50">
        <v>1</v>
      </c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>
        <v>3</v>
      </c>
      <c r="AB313" s="50">
        <v>3</v>
      </c>
      <c r="AC313" s="50">
        <v>36</v>
      </c>
      <c r="AD313" s="50">
        <v>83</v>
      </c>
      <c r="AE313" s="50"/>
      <c r="AF313" s="50">
        <v>161</v>
      </c>
      <c r="AG313" s="50"/>
      <c r="AH313" s="50"/>
      <c r="AI313" s="50"/>
      <c r="AJ313" s="50"/>
      <c r="AK313" s="50">
        <v>2.125</v>
      </c>
      <c r="AL313" s="50">
        <v>2</v>
      </c>
      <c r="AM313" s="50"/>
      <c r="AN313" s="50">
        <v>2</v>
      </c>
      <c r="AO313" s="50">
        <v>41</v>
      </c>
      <c r="AP313" s="50">
        <v>42</v>
      </c>
      <c r="AQ313" s="50"/>
      <c r="AR313" s="50">
        <v>14</v>
      </c>
      <c r="AS313" s="50"/>
      <c r="AT313" s="50"/>
      <c r="AU313" s="50"/>
      <c r="AV313" s="50">
        <v>1</v>
      </c>
      <c r="AW313" s="50"/>
      <c r="AX313" s="50"/>
      <c r="AY313" s="50"/>
      <c r="AZ313" s="50"/>
      <c r="BA313" s="50"/>
      <c r="BB313" s="50"/>
      <c r="BC313" s="50"/>
      <c r="BD313" s="69"/>
      <c r="BE313" s="69"/>
      <c r="BF313" s="69"/>
      <c r="BG313" s="50"/>
      <c r="BH313" s="50"/>
      <c r="BI313" s="50"/>
      <c r="BJ313" s="50"/>
      <c r="BK313" s="50"/>
      <c r="BL313" s="50"/>
      <c r="BM313" s="50"/>
      <c r="BN313" s="50"/>
      <c r="BO313" s="50"/>
      <c r="BP313" s="50"/>
      <c r="BQ313" s="50"/>
      <c r="BR313" s="50"/>
      <c r="BS313" s="50"/>
      <c r="BT313" s="50"/>
      <c r="BU313" s="50"/>
      <c r="BV313" s="50"/>
      <c r="BW313" s="50"/>
      <c r="BX313" s="50"/>
      <c r="BY313" s="50"/>
      <c r="BZ313" s="50"/>
      <c r="CA313" s="50"/>
    </row>
    <row r="314" spans="1:79" ht="13.5" customHeight="1" x14ac:dyDescent="0.3">
      <c r="A314" s="50">
        <v>49</v>
      </c>
      <c r="B314" s="66"/>
      <c r="C314" s="71"/>
      <c r="D314" s="68" t="s">
        <v>5681</v>
      </c>
      <c r="E314" s="68" t="s">
        <v>5682</v>
      </c>
      <c r="F314" s="50">
        <v>1</v>
      </c>
      <c r="G314" s="50">
        <v>1</v>
      </c>
      <c r="H314" s="50">
        <v>4</v>
      </c>
      <c r="I314" s="50">
        <v>2</v>
      </c>
      <c r="J314" s="50"/>
      <c r="K314" s="50">
        <v>3</v>
      </c>
      <c r="L314" s="50">
        <v>4</v>
      </c>
      <c r="M314" s="50">
        <v>8</v>
      </c>
      <c r="N314" s="50">
        <v>3</v>
      </c>
      <c r="O314" s="50"/>
      <c r="P314" s="50"/>
      <c r="Q314" s="50"/>
      <c r="R314" s="50"/>
      <c r="S314" s="50">
        <v>6</v>
      </c>
      <c r="T314" s="50">
        <v>2</v>
      </c>
      <c r="U314" s="50">
        <v>3</v>
      </c>
      <c r="V314" s="50"/>
      <c r="W314" s="50"/>
      <c r="X314" s="50"/>
      <c r="Y314" s="50"/>
      <c r="Z314" s="50"/>
      <c r="AA314" s="50">
        <v>6</v>
      </c>
      <c r="AB314" s="50">
        <v>27</v>
      </c>
      <c r="AC314" s="50">
        <v>81</v>
      </c>
      <c r="AD314" s="50">
        <v>257</v>
      </c>
      <c r="AE314" s="50"/>
      <c r="AF314" s="50">
        <v>27</v>
      </c>
      <c r="AG314" s="50"/>
      <c r="AH314" s="50"/>
      <c r="AI314" s="50">
        <v>108</v>
      </c>
      <c r="AJ314" s="50"/>
      <c r="AK314" s="50">
        <v>5</v>
      </c>
      <c r="AL314" s="50">
        <v>7</v>
      </c>
      <c r="AM314" s="50"/>
      <c r="AN314" s="50">
        <v>3</v>
      </c>
      <c r="AO314" s="50">
        <v>30</v>
      </c>
      <c r="AP314" s="50">
        <v>55</v>
      </c>
      <c r="AQ314" s="50"/>
      <c r="AR314" s="50">
        <v>30</v>
      </c>
      <c r="AS314" s="50"/>
      <c r="AT314" s="50"/>
      <c r="AU314" s="50"/>
      <c r="AV314" s="50">
        <v>3</v>
      </c>
      <c r="AW314" s="50"/>
      <c r="AX314" s="50"/>
      <c r="AY314" s="50"/>
      <c r="AZ314" s="50">
        <v>3</v>
      </c>
      <c r="BA314" s="50">
        <v>6999</v>
      </c>
      <c r="BB314" s="68" t="s">
        <v>5683</v>
      </c>
      <c r="BC314" s="50"/>
      <c r="BD314" s="69"/>
      <c r="BE314" s="69"/>
      <c r="BF314" s="69"/>
      <c r="BG314" s="50"/>
      <c r="BH314" s="50"/>
      <c r="BI314" s="50"/>
      <c r="BJ314" s="50"/>
      <c r="BK314" s="50"/>
      <c r="BL314" s="50"/>
      <c r="BM314" s="50"/>
      <c r="BN314" s="50"/>
      <c r="BO314" s="50"/>
      <c r="BP314" s="50"/>
      <c r="BQ314" s="50"/>
      <c r="BR314" s="50"/>
      <c r="BS314" s="50"/>
      <c r="BT314" s="50"/>
      <c r="BU314" s="50"/>
      <c r="BV314" s="50"/>
      <c r="BW314" s="50"/>
      <c r="BX314" s="50"/>
      <c r="BY314" s="50"/>
      <c r="BZ314" s="50"/>
      <c r="CA314" s="50"/>
    </row>
    <row r="315" spans="1:79" ht="13.5" customHeight="1" x14ac:dyDescent="0.3">
      <c r="A315" s="50">
        <v>50</v>
      </c>
      <c r="B315" s="66"/>
      <c r="C315" s="71"/>
      <c r="D315" s="68" t="s">
        <v>5684</v>
      </c>
      <c r="E315" s="50"/>
      <c r="F315" s="50">
        <v>1</v>
      </c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>
        <v>1</v>
      </c>
      <c r="AB315" s="50">
        <v>2</v>
      </c>
      <c r="AC315" s="50">
        <v>12</v>
      </c>
      <c r="AD315" s="50">
        <v>90</v>
      </c>
      <c r="AE315" s="50"/>
      <c r="AF315" s="50">
        <v>208</v>
      </c>
      <c r="AG315" s="50"/>
      <c r="AH315" s="50"/>
      <c r="AI315" s="50">
        <v>53</v>
      </c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69"/>
      <c r="BE315" s="69"/>
      <c r="BF315" s="69"/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/>
      <c r="BR315" s="50"/>
      <c r="BS315" s="50"/>
      <c r="BT315" s="50"/>
      <c r="BU315" s="50"/>
      <c r="BV315" s="50"/>
      <c r="BW315" s="50"/>
      <c r="BX315" s="50"/>
      <c r="BY315" s="50"/>
      <c r="BZ315" s="50"/>
      <c r="CA315" s="50"/>
    </row>
    <row r="316" spans="1:79" ht="13.5" customHeight="1" x14ac:dyDescent="0.3">
      <c r="A316" s="50">
        <v>51</v>
      </c>
      <c r="B316" s="66"/>
      <c r="C316" s="67" t="s">
        <v>606</v>
      </c>
      <c r="D316" s="68" t="s">
        <v>5684</v>
      </c>
      <c r="E316" s="50"/>
      <c r="F316" s="50">
        <v>1</v>
      </c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>
        <v>1</v>
      </c>
      <c r="AB316" s="50"/>
      <c r="AC316" s="50"/>
      <c r="AD316" s="50">
        <v>36</v>
      </c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69"/>
      <c r="BE316" s="69"/>
      <c r="BF316" s="69"/>
      <c r="BG316" s="50"/>
      <c r="BH316" s="50"/>
      <c r="BI316" s="50"/>
      <c r="BJ316" s="50"/>
      <c r="BK316" s="50"/>
      <c r="BL316" s="50"/>
      <c r="BM316" s="50"/>
      <c r="BN316" s="50"/>
      <c r="BO316" s="50"/>
      <c r="BP316" s="50"/>
      <c r="BQ316" s="50"/>
      <c r="BR316" s="50"/>
      <c r="BS316" s="50"/>
      <c r="BT316" s="50"/>
      <c r="BU316" s="50"/>
      <c r="BV316" s="50"/>
      <c r="BW316" s="50"/>
      <c r="BX316" s="50"/>
      <c r="BY316" s="50"/>
      <c r="BZ316" s="50"/>
      <c r="CA316" s="50"/>
    </row>
    <row r="317" spans="1:79" ht="13.5" customHeight="1" x14ac:dyDescent="0.3">
      <c r="A317" s="50">
        <v>52</v>
      </c>
      <c r="B317" s="66"/>
      <c r="C317" s="71"/>
      <c r="D317" s="68" t="s">
        <v>5685</v>
      </c>
      <c r="E317" s="68" t="s">
        <v>5686</v>
      </c>
      <c r="F317" s="50">
        <v>1</v>
      </c>
      <c r="G317" s="50">
        <v>1</v>
      </c>
      <c r="H317" s="50">
        <v>2</v>
      </c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>
        <v>2</v>
      </c>
      <c r="U317" s="50">
        <v>1</v>
      </c>
      <c r="V317" s="50"/>
      <c r="W317" s="50"/>
      <c r="X317" s="50"/>
      <c r="Y317" s="50"/>
      <c r="Z317" s="50"/>
      <c r="AA317" s="50">
        <v>2</v>
      </c>
      <c r="AB317" s="50">
        <v>6</v>
      </c>
      <c r="AC317" s="50">
        <v>18</v>
      </c>
      <c r="AD317" s="50">
        <v>61</v>
      </c>
      <c r="AE317" s="50"/>
      <c r="AF317" s="50">
        <v>60</v>
      </c>
      <c r="AG317" s="50"/>
      <c r="AH317" s="50"/>
      <c r="AI317" s="50"/>
      <c r="AJ317" s="50"/>
      <c r="AK317" s="50">
        <v>0.625</v>
      </c>
      <c r="AL317" s="50">
        <v>0.75</v>
      </c>
      <c r="AM317" s="50"/>
      <c r="AN317" s="50">
        <v>1.125</v>
      </c>
      <c r="AO317" s="50">
        <v>6</v>
      </c>
      <c r="AP317" s="50">
        <v>8</v>
      </c>
      <c r="AQ317" s="50"/>
      <c r="AR317" s="50">
        <v>7</v>
      </c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69"/>
      <c r="BE317" s="69"/>
      <c r="BF317" s="69"/>
      <c r="BG317" s="50"/>
      <c r="BH317" s="50"/>
      <c r="BI317" s="50"/>
      <c r="BJ317" s="50"/>
      <c r="BK317" s="50"/>
      <c r="BL317" s="50"/>
      <c r="BM317" s="50"/>
      <c r="BN317" s="50"/>
      <c r="BO317" s="50"/>
      <c r="BP317" s="50"/>
      <c r="BQ317" s="50"/>
      <c r="BR317" s="50"/>
      <c r="BS317" s="50"/>
      <c r="BT317" s="50"/>
      <c r="BU317" s="50"/>
      <c r="BV317" s="50"/>
      <c r="BW317" s="50"/>
      <c r="BX317" s="50"/>
      <c r="BY317" s="50"/>
      <c r="BZ317" s="50"/>
      <c r="CA317" s="50"/>
    </row>
    <row r="318" spans="1:79" ht="13.5" customHeight="1" x14ac:dyDescent="0.3">
      <c r="A318" s="50">
        <v>53</v>
      </c>
      <c r="B318" s="66"/>
      <c r="C318" s="67" t="s">
        <v>612</v>
      </c>
      <c r="D318" s="68" t="s">
        <v>5687</v>
      </c>
      <c r="E318" s="68" t="s">
        <v>5612</v>
      </c>
      <c r="F318" s="50">
        <v>1</v>
      </c>
      <c r="G318" s="50">
        <v>1</v>
      </c>
      <c r="H318" s="50">
        <v>1</v>
      </c>
      <c r="I318" s="50">
        <v>1</v>
      </c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>
        <v>1</v>
      </c>
      <c r="U318" s="50"/>
      <c r="V318" s="50"/>
      <c r="W318" s="50"/>
      <c r="X318" s="50"/>
      <c r="Y318" s="50"/>
      <c r="Z318" s="50"/>
      <c r="AA318" s="50">
        <v>2</v>
      </c>
      <c r="AB318" s="50"/>
      <c r="AC318" s="50">
        <v>22</v>
      </c>
      <c r="AD318" s="50">
        <v>69</v>
      </c>
      <c r="AE318" s="50"/>
      <c r="AF318" s="50">
        <v>40</v>
      </c>
      <c r="AG318" s="50"/>
      <c r="AH318" s="50"/>
      <c r="AI318" s="50">
        <v>37</v>
      </c>
      <c r="AJ318" s="50"/>
      <c r="AK318" s="50">
        <v>1.25</v>
      </c>
      <c r="AL318" s="50">
        <v>0.75</v>
      </c>
      <c r="AM318" s="50"/>
      <c r="AN318" s="50"/>
      <c r="AO318" s="50">
        <v>30</v>
      </c>
      <c r="AP318" s="50">
        <v>16</v>
      </c>
      <c r="AQ318" s="50"/>
      <c r="AR318" s="50"/>
      <c r="AS318" s="50"/>
      <c r="AT318" s="50"/>
      <c r="AU318" s="50"/>
      <c r="AV318" s="50">
        <v>1</v>
      </c>
      <c r="AW318" s="50"/>
      <c r="AX318" s="50"/>
      <c r="AY318" s="50"/>
      <c r="AZ318" s="50"/>
      <c r="BA318" s="50"/>
      <c r="BB318" s="50"/>
      <c r="BC318" s="50"/>
      <c r="BD318" s="69"/>
      <c r="BE318" s="69"/>
      <c r="BF318" s="69"/>
      <c r="BG318" s="50"/>
      <c r="BH318" s="50"/>
      <c r="BI318" s="50"/>
      <c r="BJ318" s="50"/>
      <c r="BK318" s="50"/>
      <c r="BL318" s="50"/>
      <c r="BM318" s="50"/>
      <c r="BN318" s="50"/>
      <c r="BO318" s="50"/>
      <c r="BP318" s="50"/>
      <c r="BQ318" s="50"/>
      <c r="BR318" s="50"/>
      <c r="BS318" s="50"/>
      <c r="BT318" s="50"/>
      <c r="BU318" s="50"/>
      <c r="BV318" s="50"/>
      <c r="BW318" s="50"/>
      <c r="BX318" s="50"/>
      <c r="BY318" s="50"/>
      <c r="BZ318" s="50"/>
      <c r="CA318" s="50"/>
    </row>
    <row r="319" spans="1:79" ht="13.5" customHeight="1" x14ac:dyDescent="0.3">
      <c r="A319" s="50">
        <v>54</v>
      </c>
      <c r="B319" s="66"/>
      <c r="C319" s="67" t="s">
        <v>578</v>
      </c>
      <c r="D319" s="68" t="s">
        <v>5688</v>
      </c>
      <c r="E319" s="68" t="s">
        <v>5689</v>
      </c>
      <c r="F319" s="50">
        <v>1</v>
      </c>
      <c r="G319" s="50">
        <v>1</v>
      </c>
      <c r="H319" s="50">
        <v>2</v>
      </c>
      <c r="I319" s="50"/>
      <c r="J319" s="50"/>
      <c r="K319" s="50">
        <v>1</v>
      </c>
      <c r="L319" s="50">
        <v>1</v>
      </c>
      <c r="M319" s="50">
        <v>2</v>
      </c>
      <c r="N319" s="50">
        <v>7</v>
      </c>
      <c r="O319" s="50"/>
      <c r="P319" s="50"/>
      <c r="Q319" s="50"/>
      <c r="R319" s="50"/>
      <c r="S319" s="50">
        <v>4</v>
      </c>
      <c r="T319" s="50">
        <v>3</v>
      </c>
      <c r="U319" s="50">
        <v>4</v>
      </c>
      <c r="V319" s="50"/>
      <c r="W319" s="50"/>
      <c r="X319" s="50"/>
      <c r="Y319" s="50"/>
      <c r="Z319" s="50"/>
      <c r="AA319" s="50"/>
      <c r="AB319" s="50"/>
      <c r="AC319" s="50">
        <v>38</v>
      </c>
      <c r="AD319" s="50">
        <v>157</v>
      </c>
      <c r="AE319" s="50"/>
      <c r="AF319" s="50">
        <v>187</v>
      </c>
      <c r="AG319" s="50"/>
      <c r="AH319" s="50"/>
      <c r="AI319" s="50"/>
      <c r="AJ319" s="50"/>
      <c r="AK319" s="50">
        <v>3</v>
      </c>
      <c r="AL319" s="50">
        <v>3.5</v>
      </c>
      <c r="AM319" s="50"/>
      <c r="AN319" s="50">
        <v>3</v>
      </c>
      <c r="AO319" s="50">
        <v>40</v>
      </c>
      <c r="AP319" s="50">
        <v>70</v>
      </c>
      <c r="AQ319" s="50"/>
      <c r="AR319" s="50">
        <v>30</v>
      </c>
      <c r="AS319" s="50"/>
      <c r="AT319" s="50"/>
      <c r="AU319" s="50"/>
      <c r="AV319" s="50">
        <v>2</v>
      </c>
      <c r="AW319" s="50"/>
      <c r="AX319" s="50">
        <v>1</v>
      </c>
      <c r="AY319" s="50"/>
      <c r="AZ319" s="50">
        <v>2</v>
      </c>
      <c r="BA319" s="50">
        <v>3104</v>
      </c>
      <c r="BB319" s="50">
        <v>101</v>
      </c>
      <c r="BC319" s="50"/>
      <c r="BD319" s="69"/>
      <c r="BE319" s="69"/>
      <c r="BF319" s="69"/>
      <c r="BG319" s="50"/>
      <c r="BH319" s="50"/>
      <c r="BI319" s="50"/>
      <c r="BJ319" s="50"/>
      <c r="BK319" s="50"/>
      <c r="BL319" s="50"/>
      <c r="BM319" s="50"/>
      <c r="BN319" s="50"/>
      <c r="BO319" s="50"/>
      <c r="BP319" s="50"/>
      <c r="BQ319" s="50"/>
      <c r="BR319" s="50"/>
      <c r="BS319" s="50"/>
      <c r="BT319" s="50"/>
      <c r="BU319" s="50"/>
      <c r="BV319" s="50"/>
      <c r="BW319" s="50"/>
      <c r="BX319" s="50"/>
      <c r="BY319" s="50"/>
      <c r="BZ319" s="50"/>
      <c r="CA319" s="50"/>
    </row>
    <row r="320" spans="1:79" ht="13.5" customHeight="1" x14ac:dyDescent="0.3">
      <c r="A320" s="50">
        <v>55</v>
      </c>
      <c r="B320" s="66"/>
      <c r="C320" s="67" t="s">
        <v>1268</v>
      </c>
      <c r="D320" s="68" t="s">
        <v>5690</v>
      </c>
      <c r="E320" s="50"/>
      <c r="F320" s="50">
        <v>1</v>
      </c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>
        <v>2</v>
      </c>
      <c r="AB320" s="50">
        <v>1</v>
      </c>
      <c r="AC320" s="50"/>
      <c r="AD320" s="50">
        <v>15</v>
      </c>
      <c r="AE320" s="50"/>
      <c r="AF320" s="50"/>
      <c r="AG320" s="50"/>
      <c r="AH320" s="50"/>
      <c r="AI320" s="50"/>
      <c r="AJ320" s="50"/>
      <c r="AK320" s="50">
        <v>0.625</v>
      </c>
      <c r="AL320" s="50">
        <v>0.75</v>
      </c>
      <c r="AM320" s="50"/>
      <c r="AN320" s="50">
        <v>1</v>
      </c>
      <c r="AO320" s="50"/>
      <c r="AP320" s="50">
        <v>12</v>
      </c>
      <c r="AQ320" s="50"/>
      <c r="AR320" s="50">
        <v>12</v>
      </c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69"/>
      <c r="BE320" s="69"/>
      <c r="BF320" s="69"/>
      <c r="BG320" s="50"/>
      <c r="BH320" s="50"/>
      <c r="BI320" s="50"/>
      <c r="BJ320" s="50"/>
      <c r="BK320" s="50"/>
      <c r="BL320" s="50"/>
      <c r="BM320" s="50"/>
      <c r="BN320" s="50"/>
      <c r="BO320" s="50"/>
      <c r="BP320" s="50"/>
      <c r="BQ320" s="50"/>
      <c r="BR320" s="50"/>
      <c r="BS320" s="50"/>
      <c r="BT320" s="50"/>
      <c r="BU320" s="50"/>
      <c r="BV320" s="50"/>
      <c r="BW320" s="50"/>
      <c r="BX320" s="50"/>
      <c r="BY320" s="50"/>
      <c r="BZ320" s="50"/>
      <c r="CA320" s="50"/>
    </row>
    <row r="321" spans="1:79" ht="13.5" customHeight="1" x14ac:dyDescent="0.3">
      <c r="A321" s="50">
        <v>56</v>
      </c>
      <c r="B321" s="66"/>
      <c r="C321" s="71"/>
      <c r="D321" s="68" t="s">
        <v>5691</v>
      </c>
      <c r="E321" s="50"/>
      <c r="F321" s="50">
        <v>1</v>
      </c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69"/>
      <c r="BE321" s="69"/>
      <c r="BF321" s="69"/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50"/>
    </row>
    <row r="322" spans="1:79" ht="13.5" customHeight="1" x14ac:dyDescent="0.3">
      <c r="A322" s="50">
        <v>57</v>
      </c>
      <c r="B322" s="66"/>
      <c r="C322" s="71"/>
      <c r="D322" s="68" t="s">
        <v>5692</v>
      </c>
      <c r="E322" s="68" t="s">
        <v>5693</v>
      </c>
      <c r="F322" s="50">
        <v>1</v>
      </c>
      <c r="G322" s="50">
        <v>1</v>
      </c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>
        <v>1</v>
      </c>
      <c r="AB322" s="50"/>
      <c r="AC322" s="50">
        <v>8</v>
      </c>
      <c r="AD322" s="50">
        <v>16</v>
      </c>
      <c r="AE322" s="50"/>
      <c r="AF322" s="50"/>
      <c r="AG322" s="50"/>
      <c r="AH322" s="50"/>
      <c r="AI322" s="50"/>
      <c r="AJ322" s="50"/>
      <c r="AK322" s="50">
        <v>4</v>
      </c>
      <c r="AL322" s="50"/>
      <c r="AM322" s="50"/>
      <c r="AN322" s="50"/>
      <c r="AO322" s="50">
        <v>8</v>
      </c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69"/>
      <c r="BE322" s="69"/>
      <c r="BF322" s="69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</row>
    <row r="323" spans="1:79" ht="13.5" customHeight="1" x14ac:dyDescent="0.3">
      <c r="A323" s="50">
        <v>58</v>
      </c>
      <c r="B323" s="66"/>
      <c r="C323" s="67" t="s">
        <v>574</v>
      </c>
      <c r="D323" s="68" t="s">
        <v>5694</v>
      </c>
      <c r="E323" s="68" t="s">
        <v>5695</v>
      </c>
      <c r="F323" s="50">
        <v>1</v>
      </c>
      <c r="G323" s="50">
        <v>1</v>
      </c>
      <c r="H323" s="50">
        <v>3</v>
      </c>
      <c r="I323" s="50">
        <v>4</v>
      </c>
      <c r="J323" s="50"/>
      <c r="K323" s="50">
        <v>1</v>
      </c>
      <c r="L323" s="50">
        <v>2</v>
      </c>
      <c r="M323" s="50">
        <v>1</v>
      </c>
      <c r="N323" s="50">
        <v>2</v>
      </c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>
        <v>2</v>
      </c>
      <c r="AB323" s="50">
        <v>10</v>
      </c>
      <c r="AC323" s="50">
        <v>20</v>
      </c>
      <c r="AD323" s="50">
        <v>127</v>
      </c>
      <c r="AE323" s="50"/>
      <c r="AF323" s="50">
        <v>90</v>
      </c>
      <c r="AG323" s="50"/>
      <c r="AH323" s="50"/>
      <c r="AI323" s="50">
        <v>45</v>
      </c>
      <c r="AJ323" s="50"/>
      <c r="AK323" s="50">
        <v>3</v>
      </c>
      <c r="AL323" s="50">
        <v>1</v>
      </c>
      <c r="AM323" s="50"/>
      <c r="AN323" s="50">
        <v>0.75</v>
      </c>
      <c r="AO323" s="50">
        <v>50</v>
      </c>
      <c r="AP323" s="50">
        <v>30</v>
      </c>
      <c r="AQ323" s="50"/>
      <c r="AR323" s="50">
        <v>12</v>
      </c>
      <c r="AS323" s="50"/>
      <c r="AT323" s="50"/>
      <c r="AU323" s="50"/>
      <c r="AV323" s="50">
        <v>1</v>
      </c>
      <c r="AW323" s="50"/>
      <c r="AX323" s="50"/>
      <c r="AY323" s="50"/>
      <c r="AZ323" s="50">
        <v>1</v>
      </c>
      <c r="BA323" s="50">
        <v>3000</v>
      </c>
      <c r="BB323" s="50"/>
      <c r="BC323" s="50"/>
      <c r="BD323" s="69"/>
      <c r="BE323" s="69"/>
      <c r="BF323" s="69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50"/>
    </row>
    <row r="324" spans="1:79" ht="13.5" customHeight="1" x14ac:dyDescent="0.3">
      <c r="A324" s="50">
        <v>59</v>
      </c>
      <c r="B324" s="66"/>
      <c r="C324" s="71"/>
      <c r="D324" s="68" t="s">
        <v>5696</v>
      </c>
      <c r="E324" s="68" t="s">
        <v>5697</v>
      </c>
      <c r="F324" s="50">
        <v>1</v>
      </c>
      <c r="G324" s="50">
        <v>1</v>
      </c>
      <c r="H324" s="50">
        <v>1</v>
      </c>
      <c r="I324" s="50">
        <v>1</v>
      </c>
      <c r="J324" s="50"/>
      <c r="K324" s="50">
        <v>3</v>
      </c>
      <c r="L324" s="50"/>
      <c r="M324" s="50">
        <v>3</v>
      </c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>
        <v>1</v>
      </c>
      <c r="AB324" s="50"/>
      <c r="AC324" s="50">
        <v>18</v>
      </c>
      <c r="AD324" s="50">
        <v>50</v>
      </c>
      <c r="AE324" s="50"/>
      <c r="AF324" s="50"/>
      <c r="AG324" s="50"/>
      <c r="AH324" s="50"/>
      <c r="AI324" s="50">
        <v>57</v>
      </c>
      <c r="AJ324" s="50"/>
      <c r="AK324" s="50">
        <v>1.375</v>
      </c>
      <c r="AL324" s="50">
        <v>0.5</v>
      </c>
      <c r="AM324" s="50"/>
      <c r="AN324" s="50"/>
      <c r="AO324" s="50">
        <v>8</v>
      </c>
      <c r="AP324" s="50">
        <v>4</v>
      </c>
      <c r="AQ324" s="50"/>
      <c r="AR324" s="50"/>
      <c r="AS324" s="50"/>
      <c r="AT324" s="50"/>
      <c r="AU324" s="50"/>
      <c r="AV324" s="50">
        <v>1</v>
      </c>
      <c r="AW324" s="50"/>
      <c r="AX324" s="50"/>
      <c r="AY324" s="50"/>
      <c r="AZ324" s="50">
        <v>1</v>
      </c>
      <c r="BA324" s="50">
        <v>1690</v>
      </c>
      <c r="BB324" s="50">
        <v>210</v>
      </c>
      <c r="BC324" s="50"/>
      <c r="BD324" s="69"/>
      <c r="BE324" s="69"/>
      <c r="BF324" s="69"/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/>
      <c r="BR324" s="50"/>
      <c r="BS324" s="50"/>
      <c r="BT324" s="50"/>
      <c r="BU324" s="50"/>
      <c r="BV324" s="50"/>
      <c r="BW324" s="50"/>
      <c r="BX324" s="50"/>
      <c r="BY324" s="50"/>
      <c r="BZ324" s="50"/>
      <c r="CA324" s="50"/>
    </row>
    <row r="325" spans="1:79" ht="13.5" customHeight="1" x14ac:dyDescent="0.3">
      <c r="A325" s="50">
        <v>60</v>
      </c>
      <c r="B325" s="66"/>
      <c r="C325" s="67" t="s">
        <v>631</v>
      </c>
      <c r="D325" s="68" t="s">
        <v>5698</v>
      </c>
      <c r="E325" s="50"/>
      <c r="F325" s="50">
        <v>1</v>
      </c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69"/>
      <c r="BE325" s="69"/>
      <c r="BF325" s="69"/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/>
      <c r="BR325" s="50"/>
      <c r="BS325" s="50"/>
      <c r="BT325" s="50"/>
      <c r="BU325" s="50"/>
      <c r="BV325" s="50"/>
      <c r="BW325" s="50"/>
      <c r="BX325" s="50"/>
      <c r="BY325" s="50"/>
      <c r="BZ325" s="50"/>
      <c r="CA325" s="50"/>
    </row>
    <row r="326" spans="1:79" ht="13.5" customHeight="1" x14ac:dyDescent="0.3">
      <c r="A326" s="50">
        <v>61</v>
      </c>
      <c r="B326" s="66"/>
      <c r="C326" s="71"/>
      <c r="D326" s="68" t="s">
        <v>5699</v>
      </c>
      <c r="E326" s="68" t="s">
        <v>5700</v>
      </c>
      <c r="F326" s="50">
        <v>1</v>
      </c>
      <c r="G326" s="50">
        <v>1</v>
      </c>
      <c r="H326" s="50"/>
      <c r="I326" s="50"/>
      <c r="J326" s="50"/>
      <c r="K326" s="50">
        <v>3</v>
      </c>
      <c r="L326" s="50">
        <v>3</v>
      </c>
      <c r="M326" s="50">
        <v>3</v>
      </c>
      <c r="N326" s="50">
        <v>6</v>
      </c>
      <c r="O326" s="50"/>
      <c r="P326" s="50"/>
      <c r="Q326" s="50"/>
      <c r="R326" s="50"/>
      <c r="S326" s="50">
        <v>2</v>
      </c>
      <c r="T326" s="50">
        <v>3</v>
      </c>
      <c r="U326" s="50">
        <v>2</v>
      </c>
      <c r="V326" s="50">
        <v>4</v>
      </c>
      <c r="W326" s="50"/>
      <c r="X326" s="50"/>
      <c r="Y326" s="50"/>
      <c r="Z326" s="50"/>
      <c r="AA326" s="50">
        <v>4</v>
      </c>
      <c r="AB326" s="50"/>
      <c r="AC326" s="50">
        <v>38</v>
      </c>
      <c r="AD326" s="50">
        <v>107</v>
      </c>
      <c r="AE326" s="50"/>
      <c r="AF326" s="50">
        <v>98</v>
      </c>
      <c r="AG326" s="50"/>
      <c r="AH326" s="50"/>
      <c r="AI326" s="50">
        <v>51</v>
      </c>
      <c r="AJ326" s="50"/>
      <c r="AK326" s="50">
        <v>1</v>
      </c>
      <c r="AL326" s="50">
        <v>2</v>
      </c>
      <c r="AM326" s="50"/>
      <c r="AN326" s="50"/>
      <c r="AO326" s="50">
        <v>1.375</v>
      </c>
      <c r="AP326" s="50">
        <v>12</v>
      </c>
      <c r="AQ326" s="50"/>
      <c r="AR326" s="50"/>
      <c r="AS326" s="50">
        <v>10000</v>
      </c>
      <c r="AT326" s="50">
        <v>2</v>
      </c>
      <c r="AU326" s="68" t="s">
        <v>5701</v>
      </c>
      <c r="AV326" s="50">
        <v>2</v>
      </c>
      <c r="AW326" s="50"/>
      <c r="AX326" s="50"/>
      <c r="AY326" s="50">
        <v>1</v>
      </c>
      <c r="AZ326" s="50">
        <v>2</v>
      </c>
      <c r="BA326" s="50">
        <v>4000</v>
      </c>
      <c r="BB326" s="50"/>
      <c r="BC326" s="50"/>
      <c r="BD326" s="69"/>
      <c r="BE326" s="69"/>
      <c r="BF326" s="69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/>
      <c r="BR326" s="50"/>
      <c r="BS326" s="50"/>
      <c r="BT326" s="50"/>
      <c r="BU326" s="50"/>
      <c r="BV326" s="50"/>
      <c r="BW326" s="50"/>
      <c r="BX326" s="50"/>
      <c r="BY326" s="50"/>
      <c r="BZ326" s="50"/>
      <c r="CA326" s="50"/>
    </row>
    <row r="327" spans="1:79" ht="13.5" customHeight="1" x14ac:dyDescent="0.3">
      <c r="A327" s="50">
        <v>62</v>
      </c>
      <c r="B327" s="66"/>
      <c r="C327" s="67" t="s">
        <v>955</v>
      </c>
      <c r="D327" s="68" t="s">
        <v>5674</v>
      </c>
      <c r="E327" s="50"/>
      <c r="F327" s="50">
        <v>1</v>
      </c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>
        <v>2</v>
      </c>
      <c r="AB327" s="50"/>
      <c r="AC327" s="50"/>
      <c r="AD327" s="50">
        <v>15</v>
      </c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69"/>
      <c r="BE327" s="69"/>
      <c r="BF327" s="69"/>
      <c r="BG327" s="50"/>
      <c r="BH327" s="50"/>
      <c r="BI327" s="50"/>
      <c r="BJ327" s="50"/>
      <c r="BK327" s="50"/>
      <c r="BL327" s="50"/>
      <c r="BM327" s="50"/>
      <c r="BN327" s="50"/>
      <c r="BO327" s="50"/>
      <c r="BP327" s="50"/>
      <c r="BQ327" s="50"/>
      <c r="BR327" s="50"/>
      <c r="BS327" s="50"/>
      <c r="BT327" s="50"/>
      <c r="BU327" s="50"/>
      <c r="BV327" s="50"/>
      <c r="BW327" s="50"/>
      <c r="BX327" s="50"/>
      <c r="BY327" s="50"/>
      <c r="BZ327" s="50"/>
      <c r="CA327" s="50"/>
    </row>
    <row r="328" spans="1:79" ht="13.5" customHeight="1" x14ac:dyDescent="0.3">
      <c r="A328" s="50">
        <v>63</v>
      </c>
      <c r="B328" s="66"/>
      <c r="C328" s="71"/>
      <c r="D328" s="68" t="s">
        <v>5702</v>
      </c>
      <c r="E328" s="68" t="s">
        <v>5703</v>
      </c>
      <c r="F328" s="50">
        <v>1</v>
      </c>
      <c r="G328" s="50">
        <v>1</v>
      </c>
      <c r="H328" s="50">
        <v>3</v>
      </c>
      <c r="I328" s="50">
        <v>2</v>
      </c>
      <c r="J328" s="50"/>
      <c r="K328" s="50">
        <v>2</v>
      </c>
      <c r="L328" s="50">
        <v>5</v>
      </c>
      <c r="M328" s="50">
        <v>2</v>
      </c>
      <c r="N328" s="50">
        <v>2</v>
      </c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>
        <v>1</v>
      </c>
      <c r="AB328" s="50"/>
      <c r="AC328" s="50">
        <v>26</v>
      </c>
      <c r="AD328" s="50">
        <v>82</v>
      </c>
      <c r="AE328" s="50"/>
      <c r="AF328" s="50">
        <v>20</v>
      </c>
      <c r="AG328" s="50"/>
      <c r="AH328" s="50"/>
      <c r="AI328" s="50">
        <v>70</v>
      </c>
      <c r="AJ328" s="50"/>
      <c r="AK328" s="50">
        <v>0.5</v>
      </c>
      <c r="AL328" s="50"/>
      <c r="AM328" s="50"/>
      <c r="AN328" s="50"/>
      <c r="AO328" s="50">
        <v>1.5</v>
      </c>
      <c r="AP328" s="50"/>
      <c r="AQ328" s="50"/>
      <c r="AR328" s="50"/>
      <c r="AS328" s="50"/>
      <c r="AT328" s="50"/>
      <c r="AU328" s="50"/>
      <c r="AV328" s="50">
        <v>1</v>
      </c>
      <c r="AW328" s="50"/>
      <c r="AX328" s="50"/>
      <c r="AY328" s="50"/>
      <c r="AZ328" s="50">
        <v>1</v>
      </c>
      <c r="BA328" s="50">
        <v>952</v>
      </c>
      <c r="BB328" s="50">
        <v>200</v>
      </c>
      <c r="BC328" s="50"/>
      <c r="BD328" s="69"/>
      <c r="BE328" s="69"/>
      <c r="BF328" s="69"/>
      <c r="BG328" s="50"/>
      <c r="BH328" s="50"/>
      <c r="BI328" s="50"/>
      <c r="BJ328" s="50"/>
      <c r="BK328" s="50"/>
      <c r="BL328" s="50"/>
      <c r="BM328" s="50"/>
      <c r="BN328" s="50"/>
      <c r="BO328" s="50"/>
      <c r="BP328" s="50"/>
      <c r="BQ328" s="50"/>
      <c r="BR328" s="50"/>
      <c r="BS328" s="50"/>
      <c r="BT328" s="50"/>
      <c r="BU328" s="50"/>
      <c r="BV328" s="50"/>
      <c r="BW328" s="50"/>
      <c r="BX328" s="50"/>
      <c r="BY328" s="50"/>
      <c r="BZ328" s="50"/>
      <c r="CA328" s="50"/>
    </row>
    <row r="329" spans="1:79" ht="13.5" customHeight="1" x14ac:dyDescent="0.3">
      <c r="A329" s="50">
        <v>64</v>
      </c>
      <c r="B329" s="66"/>
      <c r="C329" s="71"/>
      <c r="D329" s="68" t="s">
        <v>5704</v>
      </c>
      <c r="E329" s="68" t="s">
        <v>5705</v>
      </c>
      <c r="F329" s="50">
        <v>1</v>
      </c>
      <c r="G329" s="50">
        <v>1</v>
      </c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>
        <v>1</v>
      </c>
      <c r="AB329" s="50"/>
      <c r="AC329" s="50">
        <v>6</v>
      </c>
      <c r="AD329" s="50">
        <v>21</v>
      </c>
      <c r="AE329" s="50"/>
      <c r="AF329" s="50"/>
      <c r="AG329" s="50"/>
      <c r="AH329" s="50"/>
      <c r="AI329" s="50"/>
      <c r="AJ329" s="50"/>
      <c r="AK329" s="50">
        <v>0.5</v>
      </c>
      <c r="AL329" s="50"/>
      <c r="AM329" s="50"/>
      <c r="AN329" s="50"/>
      <c r="AO329" s="50">
        <v>8</v>
      </c>
      <c r="AP329" s="50"/>
      <c r="AQ329" s="50"/>
      <c r="AR329" s="50"/>
      <c r="AS329" s="50"/>
      <c r="AT329" s="50"/>
      <c r="AU329" s="50"/>
      <c r="AV329" s="50">
        <v>1</v>
      </c>
      <c r="AW329" s="50"/>
      <c r="AX329" s="50"/>
      <c r="AY329" s="50"/>
      <c r="AZ329" s="50"/>
      <c r="BA329" s="50"/>
      <c r="BB329" s="50"/>
      <c r="BC329" s="50"/>
      <c r="BD329" s="69"/>
      <c r="BE329" s="69"/>
      <c r="BF329" s="69"/>
      <c r="BG329" s="50"/>
      <c r="BH329" s="50"/>
      <c r="BI329" s="50"/>
      <c r="BJ329" s="50"/>
      <c r="BK329" s="50"/>
      <c r="BL329" s="50"/>
      <c r="BM329" s="50"/>
      <c r="BN329" s="50"/>
      <c r="BO329" s="50"/>
      <c r="BP329" s="50"/>
      <c r="BQ329" s="50"/>
      <c r="BR329" s="50"/>
      <c r="BS329" s="50"/>
      <c r="BT329" s="50"/>
      <c r="BU329" s="50"/>
      <c r="BV329" s="50"/>
      <c r="BW329" s="50"/>
      <c r="BX329" s="50"/>
      <c r="BY329" s="50"/>
      <c r="BZ329" s="50"/>
      <c r="CA329" s="50"/>
    </row>
    <row r="330" spans="1:79" ht="13.5" customHeight="1" x14ac:dyDescent="0.3">
      <c r="A330" s="50"/>
      <c r="B330" s="77"/>
      <c r="C330" s="73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74"/>
      <c r="BE330" s="74"/>
      <c r="BF330" s="74"/>
      <c r="BG330" s="50"/>
      <c r="BH330" s="50"/>
      <c r="BI330" s="50"/>
      <c r="BJ330" s="50"/>
      <c r="BK330" s="50"/>
      <c r="BL330" s="50"/>
      <c r="BM330" s="50"/>
      <c r="BN330" s="50"/>
      <c r="BO330" s="50"/>
      <c r="BP330" s="50"/>
      <c r="BQ330" s="50"/>
      <c r="BR330" s="50"/>
      <c r="BS330" s="50"/>
      <c r="BT330" s="50"/>
      <c r="BU330" s="50"/>
      <c r="BV330" s="50"/>
      <c r="BW330" s="50"/>
      <c r="BX330" s="50"/>
      <c r="BY330" s="50"/>
      <c r="BZ330" s="50"/>
      <c r="CA330" s="50"/>
    </row>
    <row r="331" spans="1:79" ht="13.5" customHeight="1" x14ac:dyDescent="0.3">
      <c r="A331" s="96" t="s">
        <v>498</v>
      </c>
      <c r="B331" s="57"/>
      <c r="C331" s="75"/>
      <c r="D331" s="57"/>
      <c r="E331" s="57"/>
      <c r="F331" s="57"/>
      <c r="G331" s="57"/>
      <c r="H331" s="57"/>
      <c r="I331" s="57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  <c r="BX331" s="59"/>
      <c r="BY331" s="59"/>
      <c r="BZ331" s="59"/>
      <c r="CA331" s="60"/>
    </row>
    <row r="332" spans="1:79" ht="13.5" customHeight="1" x14ac:dyDescent="0.3">
      <c r="A332" s="61">
        <v>65</v>
      </c>
      <c r="B332" s="62" t="s">
        <v>5601</v>
      </c>
      <c r="C332" s="63" t="s">
        <v>715</v>
      </c>
      <c r="D332" s="64" t="s">
        <v>5706</v>
      </c>
      <c r="E332" s="64" t="s">
        <v>5707</v>
      </c>
      <c r="F332" s="61">
        <v>1</v>
      </c>
      <c r="G332" s="61">
        <v>1</v>
      </c>
      <c r="H332" s="61">
        <v>45</v>
      </c>
      <c r="I332" s="50"/>
      <c r="J332" s="61">
        <v>3</v>
      </c>
      <c r="K332" s="61">
        <v>7</v>
      </c>
      <c r="L332" s="61">
        <v>3</v>
      </c>
      <c r="M332" s="61">
        <v>11</v>
      </c>
      <c r="N332" s="50"/>
      <c r="O332" s="50"/>
      <c r="P332" s="50"/>
      <c r="Q332" s="50"/>
      <c r="R332" s="61">
        <v>4</v>
      </c>
      <c r="S332" s="61">
        <v>2</v>
      </c>
      <c r="T332" s="61">
        <v>3</v>
      </c>
      <c r="U332" s="50"/>
      <c r="V332" s="50"/>
      <c r="W332" s="50"/>
      <c r="X332" s="50"/>
      <c r="Y332" s="50"/>
      <c r="AA332" s="61">
        <v>4</v>
      </c>
      <c r="AB332" s="61">
        <v>8</v>
      </c>
      <c r="AC332" s="61">
        <v>42</v>
      </c>
      <c r="AD332" s="61">
        <v>122</v>
      </c>
      <c r="AE332" s="50"/>
      <c r="AF332" s="61">
        <v>84</v>
      </c>
      <c r="AG332" s="50"/>
      <c r="AI332" s="50"/>
      <c r="AJ332" s="50"/>
      <c r="AK332" s="61">
        <v>6</v>
      </c>
      <c r="AL332" s="61">
        <v>6</v>
      </c>
      <c r="AM332" s="61">
        <v>6.25E-2</v>
      </c>
      <c r="AN332" s="61">
        <v>5</v>
      </c>
      <c r="AO332" s="61">
        <v>77</v>
      </c>
      <c r="AP332" s="61">
        <v>124</v>
      </c>
      <c r="AQ332" s="61">
        <v>1</v>
      </c>
      <c r="AR332" s="61">
        <v>24</v>
      </c>
      <c r="AS332" s="61">
        <v>5000</v>
      </c>
      <c r="AT332" s="61">
        <v>3</v>
      </c>
      <c r="AU332" s="80">
        <v>44204</v>
      </c>
      <c r="AV332" s="61">
        <v>2</v>
      </c>
      <c r="AW332" s="50"/>
      <c r="AX332" s="61">
        <v>1</v>
      </c>
      <c r="AY332" s="50"/>
      <c r="AZ332" s="61">
        <v>3</v>
      </c>
      <c r="BA332" s="61">
        <v>4209</v>
      </c>
      <c r="BB332" s="61">
        <v>500</v>
      </c>
      <c r="BC332" s="50"/>
      <c r="BD332" s="65"/>
      <c r="BE332" s="65"/>
      <c r="BF332" s="65"/>
      <c r="BG332" s="50"/>
      <c r="BH332" s="50"/>
      <c r="BI332" s="50"/>
      <c r="BJ332" s="50"/>
      <c r="BK332" s="50"/>
      <c r="BL332" s="50"/>
      <c r="BM332" s="50"/>
      <c r="BN332" s="50"/>
      <c r="BO332" s="50"/>
      <c r="BP332" s="50"/>
      <c r="BQ332" s="50"/>
      <c r="BR332" s="50"/>
      <c r="BS332" s="50"/>
      <c r="BT332" s="50"/>
      <c r="BU332" s="50"/>
      <c r="BV332" s="50"/>
      <c r="BW332" s="50"/>
      <c r="BX332" s="50"/>
      <c r="BY332" s="50"/>
      <c r="BZ332" s="50"/>
      <c r="CA332" s="50"/>
    </row>
    <row r="333" spans="1:79" ht="13.5" customHeight="1" x14ac:dyDescent="0.3">
      <c r="A333" s="50">
        <v>66</v>
      </c>
      <c r="B333" s="66"/>
      <c r="C333" s="71"/>
      <c r="D333" s="68" t="s">
        <v>5708</v>
      </c>
      <c r="E333" s="50"/>
      <c r="F333" s="50">
        <v>1</v>
      </c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AA333" s="50"/>
      <c r="AB333" s="50"/>
      <c r="AC333" s="50"/>
      <c r="AD333" s="50"/>
      <c r="AE333" s="50"/>
      <c r="AF333" s="50"/>
      <c r="AG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69"/>
      <c r="BE333" s="69"/>
      <c r="BF333" s="69"/>
      <c r="BG333" s="50"/>
      <c r="BH333" s="50"/>
      <c r="BI333" s="50"/>
      <c r="BJ333" s="50"/>
      <c r="BK333" s="50"/>
      <c r="BL333" s="50"/>
      <c r="BM333" s="50"/>
      <c r="BN333" s="50"/>
      <c r="BO333" s="50"/>
      <c r="BP333" s="50"/>
      <c r="BQ333" s="50"/>
      <c r="BR333" s="50"/>
      <c r="BS333" s="50"/>
      <c r="BT333" s="50"/>
      <c r="BU333" s="50"/>
      <c r="BV333" s="50"/>
      <c r="BW333" s="50"/>
      <c r="BX333" s="50"/>
      <c r="BY333" s="50"/>
      <c r="BZ333" s="50"/>
      <c r="CA333" s="50"/>
    </row>
    <row r="334" spans="1:79" ht="13.5" customHeight="1" x14ac:dyDescent="0.3">
      <c r="A334" s="50">
        <v>67</v>
      </c>
      <c r="B334" s="66"/>
      <c r="C334" s="67" t="s">
        <v>5709</v>
      </c>
      <c r="D334" s="68" t="s">
        <v>5710</v>
      </c>
      <c r="E334" s="68" t="s">
        <v>5711</v>
      </c>
      <c r="F334" s="50">
        <v>1</v>
      </c>
      <c r="G334" s="50">
        <v>1</v>
      </c>
      <c r="H334" s="50"/>
      <c r="I334" s="50">
        <v>1</v>
      </c>
      <c r="J334" s="50">
        <v>2</v>
      </c>
      <c r="K334" s="50">
        <v>3</v>
      </c>
      <c r="L334" s="50">
        <v>1</v>
      </c>
      <c r="M334" s="50">
        <v>1</v>
      </c>
      <c r="N334" s="50"/>
      <c r="O334" s="50"/>
      <c r="P334" s="50"/>
      <c r="Q334" s="50"/>
      <c r="R334" s="50"/>
      <c r="S334" s="50"/>
      <c r="T334" s="50">
        <v>1</v>
      </c>
      <c r="U334" s="50"/>
      <c r="V334" s="50"/>
      <c r="W334" s="50"/>
      <c r="X334" s="50"/>
      <c r="Y334" s="50"/>
      <c r="AA334" s="50">
        <v>5</v>
      </c>
      <c r="AB334" s="50"/>
      <c r="AC334" s="50">
        <v>27</v>
      </c>
      <c r="AD334" s="50">
        <v>64</v>
      </c>
      <c r="AE334" s="50"/>
      <c r="AF334" s="50"/>
      <c r="AG334" s="50"/>
      <c r="AI334" s="50"/>
      <c r="AJ334" s="50"/>
      <c r="AK334" s="50">
        <v>1.5</v>
      </c>
      <c r="AL334" s="50">
        <v>2</v>
      </c>
      <c r="AM334" s="50"/>
      <c r="AN334" s="50">
        <v>1.5</v>
      </c>
      <c r="AO334" s="50">
        <v>11.5</v>
      </c>
      <c r="AP334" s="50">
        <v>45</v>
      </c>
      <c r="AQ334" s="50"/>
      <c r="AR334" s="50">
        <v>12</v>
      </c>
      <c r="AS334" s="50"/>
      <c r="AT334" s="50"/>
      <c r="AU334" s="50"/>
      <c r="AV334" s="50">
        <v>1</v>
      </c>
      <c r="AW334" s="50"/>
      <c r="AX334" s="50"/>
      <c r="AY334" s="50"/>
      <c r="AZ334" s="50"/>
      <c r="BA334" s="50"/>
      <c r="BB334" s="50"/>
      <c r="BC334" s="50"/>
      <c r="BD334" s="69"/>
      <c r="BE334" s="69"/>
      <c r="BF334" s="69"/>
      <c r="BG334" s="50"/>
      <c r="BH334" s="50"/>
      <c r="BI334" s="50"/>
      <c r="BJ334" s="50"/>
      <c r="BK334" s="50"/>
      <c r="BL334" s="50"/>
      <c r="BM334" s="50"/>
      <c r="BN334" s="50"/>
      <c r="BO334" s="50"/>
      <c r="BP334" s="50"/>
      <c r="BQ334" s="50"/>
      <c r="BR334" s="50"/>
      <c r="BS334" s="50"/>
      <c r="BT334" s="50"/>
      <c r="BU334" s="50"/>
      <c r="BV334" s="50"/>
      <c r="BW334" s="50"/>
      <c r="BX334" s="50"/>
      <c r="BY334" s="50"/>
      <c r="BZ334" s="50"/>
      <c r="CA334" s="50"/>
    </row>
    <row r="335" spans="1:79" ht="13.5" customHeight="1" x14ac:dyDescent="0.3">
      <c r="A335" s="50">
        <v>68</v>
      </c>
      <c r="B335" s="66"/>
      <c r="C335" s="67" t="s">
        <v>578</v>
      </c>
      <c r="D335" s="68" t="s">
        <v>5712</v>
      </c>
      <c r="E335" s="68" t="s">
        <v>5713</v>
      </c>
      <c r="F335" s="50">
        <v>1</v>
      </c>
      <c r="G335" s="50">
        <v>1</v>
      </c>
      <c r="H335" s="50">
        <v>1</v>
      </c>
      <c r="I335" s="50">
        <v>1</v>
      </c>
      <c r="J335" s="50">
        <v>2</v>
      </c>
      <c r="K335" s="50">
        <v>1</v>
      </c>
      <c r="L335" s="50"/>
      <c r="M335" s="50">
        <v>4</v>
      </c>
      <c r="N335" s="50"/>
      <c r="O335" s="50"/>
      <c r="P335" s="50"/>
      <c r="Q335" s="50"/>
      <c r="R335" s="50">
        <v>4</v>
      </c>
      <c r="S335" s="50">
        <v>4</v>
      </c>
      <c r="T335" s="50">
        <v>5</v>
      </c>
      <c r="U335" s="50">
        <v>3</v>
      </c>
      <c r="V335" s="50"/>
      <c r="W335" s="50"/>
      <c r="X335" s="50"/>
      <c r="Y335" s="50"/>
      <c r="AA335" s="50">
        <v>3</v>
      </c>
      <c r="AB335" s="50">
        <v>6</v>
      </c>
      <c r="AC335" s="50">
        <v>30</v>
      </c>
      <c r="AD335" s="50">
        <v>150</v>
      </c>
      <c r="AE335" s="50"/>
      <c r="AF335" s="50">
        <v>250</v>
      </c>
      <c r="AG335" s="50"/>
      <c r="AI335" s="50">
        <v>65</v>
      </c>
      <c r="AJ335" s="50"/>
      <c r="AK335" s="50">
        <v>0.625</v>
      </c>
      <c r="AL335" s="50">
        <v>0.375</v>
      </c>
      <c r="AM335" s="50"/>
      <c r="AN335" s="50">
        <v>1</v>
      </c>
      <c r="AO335" s="50">
        <v>7</v>
      </c>
      <c r="AP335" s="50">
        <v>24</v>
      </c>
      <c r="AQ335" s="50"/>
      <c r="AR335" s="50">
        <v>30</v>
      </c>
      <c r="AS335" s="50"/>
      <c r="AT335" s="50"/>
      <c r="AU335" s="50"/>
      <c r="AV335" s="50">
        <v>2</v>
      </c>
      <c r="AW335" s="50"/>
      <c r="AX335" s="50"/>
      <c r="AY335" s="50"/>
      <c r="AZ335" s="50"/>
      <c r="BA335" s="50"/>
      <c r="BB335" s="50"/>
      <c r="BC335" s="50"/>
      <c r="BD335" s="69"/>
      <c r="BE335" s="69"/>
      <c r="BF335" s="69"/>
      <c r="BG335" s="50"/>
      <c r="BH335" s="50"/>
      <c r="BI335" s="50"/>
      <c r="BJ335" s="50"/>
      <c r="BK335" s="50"/>
      <c r="BL335" s="50"/>
      <c r="BM335" s="50"/>
      <c r="BN335" s="50"/>
      <c r="BO335" s="50"/>
      <c r="BP335" s="50"/>
      <c r="BQ335" s="50"/>
      <c r="BR335" s="50"/>
      <c r="BS335" s="50"/>
      <c r="BT335" s="50"/>
      <c r="BU335" s="50"/>
      <c r="BV335" s="50"/>
      <c r="BW335" s="50"/>
      <c r="BX335" s="50"/>
      <c r="BY335" s="50"/>
      <c r="BZ335" s="50"/>
      <c r="CA335" s="50"/>
    </row>
    <row r="336" spans="1:79" ht="13.5" customHeight="1" x14ac:dyDescent="0.3">
      <c r="A336" s="50">
        <v>69</v>
      </c>
      <c r="B336" s="66"/>
      <c r="C336" s="71"/>
      <c r="D336" s="68" t="s">
        <v>5714</v>
      </c>
      <c r="E336" s="50"/>
      <c r="F336" s="50">
        <v>1</v>
      </c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AA336" s="50">
        <v>3</v>
      </c>
      <c r="AB336" s="50">
        <v>6</v>
      </c>
      <c r="AC336" s="50"/>
      <c r="AD336" s="50">
        <v>94</v>
      </c>
      <c r="AE336" s="50"/>
      <c r="AF336" s="50"/>
      <c r="AG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>
        <v>1</v>
      </c>
      <c r="AW336" s="50"/>
      <c r="AX336" s="50"/>
      <c r="AY336" s="50"/>
      <c r="AZ336" s="50">
        <v>2</v>
      </c>
      <c r="BA336" s="50">
        <v>1067</v>
      </c>
      <c r="BB336" s="50">
        <v>523</v>
      </c>
      <c r="BC336" s="50"/>
      <c r="BD336" s="69"/>
      <c r="BE336" s="69"/>
      <c r="BF336" s="69"/>
      <c r="BG336" s="50"/>
      <c r="BH336" s="50"/>
      <c r="BI336" s="50"/>
      <c r="BJ336" s="50"/>
      <c r="BK336" s="50"/>
      <c r="BL336" s="50"/>
      <c r="BM336" s="50"/>
      <c r="BN336" s="50"/>
      <c r="BO336" s="50"/>
      <c r="BP336" s="50"/>
      <c r="BQ336" s="50"/>
      <c r="BR336" s="50"/>
      <c r="BS336" s="50"/>
      <c r="BT336" s="50"/>
      <c r="BU336" s="50"/>
      <c r="BV336" s="50"/>
      <c r="BW336" s="50"/>
      <c r="BX336" s="50"/>
      <c r="BY336" s="50"/>
      <c r="BZ336" s="50"/>
      <c r="CA336" s="50"/>
    </row>
    <row r="337" spans="1:79" ht="13.5" customHeight="1" x14ac:dyDescent="0.3">
      <c r="A337" s="50">
        <v>70</v>
      </c>
      <c r="B337" s="66"/>
      <c r="C337" s="67" t="s">
        <v>5522</v>
      </c>
      <c r="D337" s="68" t="s">
        <v>5715</v>
      </c>
      <c r="E337" s="50"/>
      <c r="F337" s="50">
        <v>1</v>
      </c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AA337" s="50">
        <v>1</v>
      </c>
      <c r="AB337" s="50">
        <v>1</v>
      </c>
      <c r="AC337" s="50">
        <v>12</v>
      </c>
      <c r="AD337" s="50"/>
      <c r="AE337" s="50"/>
      <c r="AF337" s="50"/>
      <c r="AG337" s="50"/>
      <c r="AI337" s="50"/>
      <c r="AJ337" s="50"/>
      <c r="AK337" s="50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69"/>
      <c r="BE337" s="69"/>
      <c r="BF337" s="69"/>
      <c r="BG337" s="50"/>
      <c r="BH337" s="50"/>
      <c r="BI337" s="50"/>
      <c r="BJ337" s="50"/>
      <c r="BK337" s="50"/>
      <c r="BL337" s="50"/>
      <c r="BM337" s="50"/>
      <c r="BN337" s="50"/>
      <c r="BO337" s="50"/>
      <c r="BP337" s="50"/>
      <c r="BQ337" s="50"/>
      <c r="BR337" s="50"/>
      <c r="BS337" s="50"/>
      <c r="BT337" s="50"/>
      <c r="BU337" s="50"/>
      <c r="BV337" s="50"/>
      <c r="BW337" s="50"/>
      <c r="BX337" s="50"/>
      <c r="BY337" s="50"/>
      <c r="BZ337" s="50"/>
      <c r="CA337" s="50"/>
    </row>
    <row r="338" spans="1:79" ht="13.5" customHeight="1" x14ac:dyDescent="0.3">
      <c r="A338" s="50">
        <v>71</v>
      </c>
      <c r="B338" s="66"/>
      <c r="C338" s="71"/>
      <c r="D338" s="68" t="s">
        <v>5716</v>
      </c>
      <c r="E338" s="68" t="s">
        <v>5717</v>
      </c>
      <c r="F338" s="50">
        <v>1</v>
      </c>
      <c r="G338" s="50">
        <v>1</v>
      </c>
      <c r="H338" s="50">
        <v>3</v>
      </c>
      <c r="I338" s="50">
        <v>3</v>
      </c>
      <c r="J338" s="50">
        <v>1</v>
      </c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>
        <v>1</v>
      </c>
      <c r="Y338" s="50"/>
      <c r="AA338" s="50">
        <v>2</v>
      </c>
      <c r="AB338" s="50">
        <v>2</v>
      </c>
      <c r="AC338" s="50">
        <v>44</v>
      </c>
      <c r="AD338" s="50">
        <v>150</v>
      </c>
      <c r="AE338" s="50"/>
      <c r="AF338" s="50"/>
      <c r="AG338" s="50"/>
      <c r="AI338" s="50"/>
      <c r="AJ338" s="50"/>
      <c r="AK338" s="50">
        <v>1</v>
      </c>
      <c r="AL338" s="50"/>
      <c r="AM338" s="50"/>
      <c r="AN338" s="50"/>
      <c r="AO338" s="50">
        <v>20</v>
      </c>
      <c r="AP338" s="50"/>
      <c r="AQ338" s="50"/>
      <c r="AR338" s="50"/>
      <c r="AS338" s="50"/>
      <c r="AT338" s="50"/>
      <c r="AU338" s="50"/>
      <c r="AV338" s="50">
        <v>2</v>
      </c>
      <c r="AW338" s="50"/>
      <c r="AX338" s="50"/>
      <c r="AY338" s="50"/>
      <c r="AZ338" s="50">
        <v>2</v>
      </c>
      <c r="BA338" s="50">
        <v>6330</v>
      </c>
      <c r="BB338" s="50">
        <v>106</v>
      </c>
      <c r="BC338" s="50"/>
      <c r="BD338" s="69"/>
      <c r="BE338" s="69"/>
      <c r="BF338" s="69"/>
      <c r="BG338" s="50"/>
      <c r="BH338" s="50"/>
      <c r="BI338" s="50"/>
      <c r="BJ338" s="50"/>
      <c r="BK338" s="50"/>
      <c r="BL338" s="50"/>
      <c r="BM338" s="50"/>
      <c r="BN338" s="50"/>
      <c r="BO338" s="50"/>
      <c r="BP338" s="50"/>
      <c r="BQ338" s="50"/>
      <c r="BR338" s="50"/>
      <c r="BS338" s="50"/>
      <c r="BT338" s="50"/>
      <c r="BU338" s="50"/>
      <c r="BV338" s="50"/>
      <c r="BW338" s="50"/>
      <c r="BX338" s="50"/>
      <c r="BY338" s="50"/>
      <c r="BZ338" s="50"/>
      <c r="CA338" s="50"/>
    </row>
    <row r="339" spans="1:79" ht="13.5" customHeight="1" x14ac:dyDescent="0.3">
      <c r="A339" s="50">
        <v>72</v>
      </c>
      <c r="B339" s="66"/>
      <c r="C339" s="71"/>
      <c r="D339" s="68" t="s">
        <v>5718</v>
      </c>
      <c r="E339" s="68" t="s">
        <v>5719</v>
      </c>
      <c r="F339" s="50">
        <v>1</v>
      </c>
      <c r="G339" s="50">
        <v>1</v>
      </c>
      <c r="H339" s="50">
        <v>3</v>
      </c>
      <c r="I339" s="50">
        <v>1</v>
      </c>
      <c r="J339" s="50">
        <v>1</v>
      </c>
      <c r="K339" s="50">
        <v>1</v>
      </c>
      <c r="L339" s="50">
        <v>1</v>
      </c>
      <c r="M339" s="50"/>
      <c r="N339" s="50"/>
      <c r="O339" s="50"/>
      <c r="P339" s="50"/>
      <c r="Q339" s="50"/>
      <c r="R339" s="50">
        <v>7</v>
      </c>
      <c r="S339" s="50">
        <v>4</v>
      </c>
      <c r="T339" s="50">
        <v>4</v>
      </c>
      <c r="U339" s="50">
        <v>3</v>
      </c>
      <c r="V339" s="50"/>
      <c r="W339" s="50"/>
      <c r="X339" s="50"/>
      <c r="Y339" s="50"/>
      <c r="AA339" s="50">
        <v>9</v>
      </c>
      <c r="AB339" s="50">
        <v>17</v>
      </c>
      <c r="AC339" s="50">
        <v>63</v>
      </c>
      <c r="AD339" s="50">
        <v>216</v>
      </c>
      <c r="AE339" s="50"/>
      <c r="AF339" s="50">
        <v>309</v>
      </c>
      <c r="AG339" s="50"/>
      <c r="AI339" s="50"/>
      <c r="AJ339" s="50"/>
      <c r="AK339" s="50">
        <v>3</v>
      </c>
      <c r="AL339" s="50">
        <v>3</v>
      </c>
      <c r="AM339" s="50">
        <v>0.25</v>
      </c>
      <c r="AN339" s="50">
        <v>1</v>
      </c>
      <c r="AO339" s="50">
        <v>15</v>
      </c>
      <c r="AP339" s="50">
        <v>30</v>
      </c>
      <c r="AQ339" s="50">
        <v>3</v>
      </c>
      <c r="AR339" s="50">
        <v>10</v>
      </c>
      <c r="AS339" s="50"/>
      <c r="AT339" s="50"/>
      <c r="AU339" s="50"/>
      <c r="AV339" s="50">
        <v>3</v>
      </c>
      <c r="AW339" s="50"/>
      <c r="AX339" s="50"/>
      <c r="AY339" s="50">
        <v>3</v>
      </c>
      <c r="AZ339" s="50">
        <v>3</v>
      </c>
      <c r="BA339" s="50">
        <v>3630</v>
      </c>
      <c r="BB339" s="50">
        <v>311</v>
      </c>
      <c r="BC339" s="50">
        <v>1</v>
      </c>
      <c r="BD339" s="69"/>
      <c r="BE339" s="69"/>
      <c r="BF339" s="69"/>
      <c r="BG339" s="50"/>
      <c r="BH339" s="50"/>
      <c r="BI339" s="50"/>
      <c r="BJ339" s="50"/>
      <c r="BK339" s="50"/>
      <c r="BL339" s="50"/>
      <c r="BM339" s="50"/>
      <c r="BN339" s="50"/>
      <c r="BO339" s="50"/>
      <c r="BP339" s="50"/>
      <c r="BQ339" s="50"/>
      <c r="BR339" s="50"/>
      <c r="BS339" s="50"/>
      <c r="BT339" s="50"/>
      <c r="BU339" s="50"/>
      <c r="BV339" s="50"/>
      <c r="BW339" s="50"/>
      <c r="BX339" s="50"/>
      <c r="BY339" s="50"/>
      <c r="BZ339" s="50"/>
      <c r="CA339" s="50"/>
    </row>
    <row r="340" spans="1:79" ht="13.5" customHeight="1" x14ac:dyDescent="0.3">
      <c r="A340" s="50">
        <v>73</v>
      </c>
      <c r="B340" s="66"/>
      <c r="C340" s="71"/>
      <c r="D340" s="68" t="s">
        <v>5720</v>
      </c>
      <c r="E340" s="50"/>
      <c r="F340" s="50">
        <v>1</v>
      </c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AA340" s="50">
        <v>4</v>
      </c>
      <c r="AB340" s="50">
        <v>4</v>
      </c>
      <c r="AC340" s="50"/>
      <c r="AD340" s="50">
        <v>43</v>
      </c>
      <c r="AE340" s="50"/>
      <c r="AF340" s="50"/>
      <c r="AG340" s="50"/>
      <c r="AI340" s="50"/>
      <c r="AJ340" s="50"/>
      <c r="AK340" s="50">
        <v>7.5</v>
      </c>
      <c r="AL340" s="50">
        <v>5</v>
      </c>
      <c r="AM340" s="50"/>
      <c r="AN340" s="50">
        <v>9</v>
      </c>
      <c r="AO340" s="50">
        <v>120.5</v>
      </c>
      <c r="AP340" s="50">
        <v>101</v>
      </c>
      <c r="AQ340" s="50"/>
      <c r="AR340" s="50">
        <v>210</v>
      </c>
      <c r="AS340" s="50"/>
      <c r="AT340" s="50"/>
      <c r="AU340" s="50"/>
      <c r="AV340" s="50">
        <v>2</v>
      </c>
      <c r="AW340" s="50">
        <v>1</v>
      </c>
      <c r="AX340" s="50"/>
      <c r="AY340" s="50"/>
      <c r="AZ340" s="50">
        <v>1</v>
      </c>
      <c r="BA340" s="50">
        <v>1548</v>
      </c>
      <c r="BB340" s="50">
        <v>89</v>
      </c>
      <c r="BC340" s="50"/>
      <c r="BD340" s="69"/>
      <c r="BE340" s="69"/>
      <c r="BF340" s="69"/>
      <c r="BG340" s="50"/>
      <c r="BH340" s="50"/>
      <c r="BI340" s="50"/>
      <c r="BJ340" s="50"/>
      <c r="BK340" s="50"/>
      <c r="BL340" s="50"/>
      <c r="BM340" s="50"/>
      <c r="BN340" s="50"/>
      <c r="BO340" s="50"/>
      <c r="BP340" s="50"/>
      <c r="BQ340" s="50"/>
      <c r="BR340" s="50"/>
      <c r="BS340" s="50"/>
      <c r="BT340" s="50"/>
      <c r="BU340" s="50"/>
      <c r="BV340" s="50"/>
      <c r="BW340" s="50"/>
      <c r="BX340" s="50"/>
      <c r="BY340" s="50"/>
      <c r="BZ340" s="50"/>
      <c r="CA340" s="50"/>
    </row>
    <row r="341" spans="1:79" ht="13.5" customHeight="1" x14ac:dyDescent="0.3">
      <c r="A341" s="50">
        <v>74</v>
      </c>
      <c r="B341" s="66"/>
      <c r="C341" s="71"/>
      <c r="D341" s="68" t="s">
        <v>5721</v>
      </c>
      <c r="E341" s="50"/>
      <c r="F341" s="50">
        <v>1</v>
      </c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AA341" s="50"/>
      <c r="AB341" s="50"/>
      <c r="AC341" s="50"/>
      <c r="AD341" s="50"/>
      <c r="AE341" s="50"/>
      <c r="AF341" s="50"/>
      <c r="AG341" s="50"/>
      <c r="AI341" s="50"/>
      <c r="AJ341" s="50"/>
      <c r="AK341" s="50">
        <v>2</v>
      </c>
      <c r="AL341" s="50">
        <v>4</v>
      </c>
      <c r="AM341" s="50"/>
      <c r="AN341" s="50"/>
      <c r="AO341" s="50">
        <v>20</v>
      </c>
      <c r="AP341" s="50">
        <v>30</v>
      </c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69"/>
      <c r="BE341" s="69"/>
      <c r="BF341" s="69"/>
      <c r="BG341" s="50"/>
      <c r="BH341" s="50"/>
      <c r="BI341" s="50"/>
      <c r="BJ341" s="50"/>
      <c r="BK341" s="50"/>
      <c r="BL341" s="50"/>
      <c r="BM341" s="50"/>
      <c r="BN341" s="50"/>
      <c r="BO341" s="50"/>
      <c r="BP341" s="50"/>
      <c r="BQ341" s="50"/>
      <c r="BR341" s="50"/>
      <c r="BS341" s="50"/>
      <c r="BT341" s="50"/>
      <c r="BU341" s="50"/>
      <c r="BV341" s="50"/>
      <c r="BW341" s="50"/>
      <c r="BX341" s="50"/>
      <c r="BY341" s="50"/>
      <c r="BZ341" s="50"/>
      <c r="CA341" s="50"/>
    </row>
    <row r="342" spans="1:79" ht="13.5" customHeight="1" x14ac:dyDescent="0.3">
      <c r="A342" s="50">
        <v>75</v>
      </c>
      <c r="B342" s="66"/>
      <c r="C342" s="71"/>
      <c r="D342" s="68" t="s">
        <v>5722</v>
      </c>
      <c r="E342" s="68" t="s">
        <v>5723</v>
      </c>
      <c r="F342" s="50">
        <v>1</v>
      </c>
      <c r="G342" s="50">
        <v>1</v>
      </c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AA342" s="50">
        <v>4</v>
      </c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69"/>
      <c r="BE342" s="69"/>
      <c r="BF342" s="69"/>
      <c r="BG342" s="50"/>
      <c r="BH342" s="50"/>
      <c r="BI342" s="50"/>
      <c r="BJ342" s="50"/>
      <c r="BK342" s="50"/>
      <c r="BL342" s="50"/>
      <c r="BM342" s="50"/>
      <c r="BN342" s="50"/>
      <c r="BO342" s="50"/>
      <c r="BP342" s="50"/>
      <c r="BQ342" s="50"/>
      <c r="BR342" s="50"/>
      <c r="BS342" s="50"/>
      <c r="BT342" s="50"/>
      <c r="BU342" s="50"/>
      <c r="BV342" s="50"/>
      <c r="BW342" s="50"/>
      <c r="BX342" s="50"/>
      <c r="BY342" s="50"/>
      <c r="BZ342" s="50"/>
      <c r="CA342" s="50"/>
    </row>
    <row r="343" spans="1:79" ht="13.5" customHeight="1" x14ac:dyDescent="0.3">
      <c r="A343" s="50"/>
      <c r="B343" s="77"/>
      <c r="C343" s="73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74"/>
      <c r="BE343" s="74"/>
      <c r="BF343" s="74"/>
      <c r="BG343" s="50"/>
      <c r="BH343" s="50"/>
      <c r="BI343" s="50"/>
      <c r="BJ343" s="50"/>
      <c r="BK343" s="50"/>
      <c r="BL343" s="50"/>
      <c r="BM343" s="50"/>
      <c r="BN343" s="50"/>
      <c r="BO343" s="50"/>
      <c r="BP343" s="50"/>
      <c r="BQ343" s="50"/>
      <c r="BR343" s="50"/>
      <c r="BS343" s="50"/>
      <c r="BT343" s="50"/>
      <c r="BU343" s="50"/>
      <c r="BV343" s="50"/>
      <c r="BW343" s="50"/>
      <c r="BX343" s="50"/>
      <c r="BY343" s="50"/>
      <c r="BZ343" s="50"/>
      <c r="CA343" s="50"/>
    </row>
    <row r="344" spans="1:79" ht="13.5" customHeight="1" x14ac:dyDescent="0.3">
      <c r="A344" s="96" t="s">
        <v>529</v>
      </c>
      <c r="B344" s="57"/>
      <c r="C344" s="75"/>
      <c r="D344" s="57"/>
      <c r="E344" s="57"/>
      <c r="F344" s="57"/>
      <c r="G344" s="57"/>
      <c r="H344" s="57"/>
      <c r="I344" s="57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  <c r="BV344" s="59"/>
      <c r="BW344" s="59"/>
      <c r="BX344" s="59"/>
      <c r="BY344" s="59"/>
      <c r="BZ344" s="59"/>
      <c r="CA344" s="60"/>
    </row>
    <row r="345" spans="1:79" ht="26.25" customHeight="1" x14ac:dyDescent="0.3">
      <c r="A345" s="61">
        <v>1</v>
      </c>
      <c r="B345" s="62" t="s">
        <v>5724</v>
      </c>
      <c r="C345" s="63" t="s">
        <v>5233</v>
      </c>
      <c r="D345" s="64" t="s">
        <v>5725</v>
      </c>
      <c r="E345" s="64" t="s">
        <v>5726</v>
      </c>
      <c r="F345" s="61">
        <v>1</v>
      </c>
      <c r="G345" s="61">
        <v>1</v>
      </c>
      <c r="H345" s="61">
        <v>2</v>
      </c>
      <c r="I345" s="61">
        <v>1</v>
      </c>
      <c r="J345" s="50"/>
      <c r="K345" s="61">
        <v>4</v>
      </c>
      <c r="L345" s="61">
        <v>3</v>
      </c>
      <c r="M345" s="61">
        <v>4</v>
      </c>
      <c r="N345" s="61">
        <v>2</v>
      </c>
      <c r="O345" s="50"/>
      <c r="P345" s="50"/>
      <c r="Q345" s="50"/>
      <c r="R345" s="50"/>
      <c r="S345" s="61">
        <v>1</v>
      </c>
      <c r="T345" s="50"/>
      <c r="U345" s="61">
        <v>1</v>
      </c>
      <c r="V345" s="50"/>
      <c r="W345" s="50"/>
      <c r="X345" s="50"/>
      <c r="Y345" s="50"/>
      <c r="Z345" s="50"/>
      <c r="AA345" s="61">
        <v>4</v>
      </c>
      <c r="AB345" s="61">
        <v>10</v>
      </c>
      <c r="AC345" s="61">
        <v>41</v>
      </c>
      <c r="AD345" s="81" t="s">
        <v>5727</v>
      </c>
      <c r="AE345" s="50"/>
      <c r="AF345" s="61">
        <v>554</v>
      </c>
      <c r="AG345" s="50"/>
      <c r="AH345" s="50"/>
      <c r="AI345" s="50"/>
      <c r="AJ345" s="50"/>
      <c r="AK345" s="61">
        <v>5</v>
      </c>
      <c r="AL345" s="61">
        <v>2</v>
      </c>
      <c r="AM345" s="50"/>
      <c r="AN345" s="61">
        <v>1</v>
      </c>
      <c r="AO345" s="61">
        <v>53</v>
      </c>
      <c r="AP345" s="61">
        <v>24</v>
      </c>
      <c r="AQ345" s="50"/>
      <c r="AR345" s="61">
        <v>10</v>
      </c>
      <c r="AS345" s="50"/>
      <c r="AT345" s="50"/>
      <c r="AU345" s="50"/>
      <c r="AV345" s="61">
        <v>2</v>
      </c>
      <c r="AW345" s="50"/>
      <c r="AX345" s="50"/>
      <c r="AY345" s="50"/>
      <c r="AZ345" s="61">
        <v>3</v>
      </c>
      <c r="BA345" s="61">
        <v>3493</v>
      </c>
      <c r="BB345" s="61">
        <v>534</v>
      </c>
      <c r="BC345" s="50"/>
      <c r="BD345" s="65"/>
      <c r="BE345" s="65"/>
      <c r="BF345" s="65"/>
      <c r="BG345" s="50"/>
      <c r="BH345" s="50"/>
      <c r="BI345" s="50"/>
      <c r="BJ345" s="50"/>
      <c r="BK345" s="50"/>
      <c r="BL345" s="50"/>
      <c r="BM345" s="50"/>
      <c r="BN345" s="50"/>
      <c r="BO345" s="50"/>
      <c r="BP345" s="50"/>
      <c r="BQ345" s="50"/>
      <c r="BR345" s="50"/>
      <c r="BS345" s="50"/>
      <c r="BT345" s="50"/>
      <c r="BU345" s="50"/>
      <c r="BV345" s="50"/>
      <c r="BW345" s="50"/>
      <c r="BX345" s="50"/>
      <c r="BY345" s="50"/>
      <c r="BZ345" s="50"/>
      <c r="CA345" s="50"/>
    </row>
    <row r="346" spans="1:79" ht="13.5" customHeight="1" x14ac:dyDescent="0.3">
      <c r="A346" s="50">
        <v>2</v>
      </c>
      <c r="B346" s="66"/>
      <c r="C346" s="67" t="s">
        <v>5728</v>
      </c>
      <c r="D346" s="68" t="s">
        <v>5729</v>
      </c>
      <c r="E346" s="50"/>
      <c r="F346" s="50">
        <v>1</v>
      </c>
      <c r="G346" s="50"/>
      <c r="H346" s="50"/>
      <c r="I346" s="50"/>
      <c r="J346" s="50"/>
      <c r="K346" s="50">
        <v>1</v>
      </c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>
        <v>2</v>
      </c>
      <c r="AB346" s="50">
        <v>2</v>
      </c>
      <c r="AC346" s="50"/>
      <c r="AD346" s="50">
        <v>66</v>
      </c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69"/>
      <c r="BE346" s="69"/>
      <c r="BF346" s="69"/>
      <c r="BG346" s="50"/>
      <c r="BH346" s="50"/>
      <c r="BI346" s="50"/>
      <c r="BJ346" s="50"/>
      <c r="BK346" s="50"/>
      <c r="BL346" s="50"/>
      <c r="BM346" s="50"/>
      <c r="BN346" s="50"/>
      <c r="BO346" s="50"/>
      <c r="BP346" s="50"/>
      <c r="BQ346" s="50"/>
      <c r="BR346" s="50"/>
      <c r="BS346" s="50"/>
      <c r="BT346" s="50"/>
      <c r="BU346" s="50"/>
      <c r="BV346" s="50"/>
      <c r="BW346" s="50"/>
      <c r="BX346" s="50"/>
      <c r="BY346" s="50"/>
      <c r="BZ346" s="50"/>
      <c r="CA346" s="50"/>
    </row>
    <row r="347" spans="1:79" ht="13.5" customHeight="1" x14ac:dyDescent="0.3">
      <c r="A347" s="50">
        <v>3</v>
      </c>
      <c r="B347" s="66"/>
      <c r="C347" s="67" t="s">
        <v>5610</v>
      </c>
      <c r="D347" s="68" t="s">
        <v>5730</v>
      </c>
      <c r="E347" s="68" t="s">
        <v>5731</v>
      </c>
      <c r="F347" s="50">
        <v>1</v>
      </c>
      <c r="G347" s="50">
        <v>1</v>
      </c>
      <c r="H347" s="50">
        <v>3</v>
      </c>
      <c r="I347" s="50">
        <v>7</v>
      </c>
      <c r="J347" s="50"/>
      <c r="K347" s="50">
        <v>1</v>
      </c>
      <c r="L347" s="50">
        <v>4</v>
      </c>
      <c r="M347" s="50"/>
      <c r="N347" s="50"/>
      <c r="O347" s="50"/>
      <c r="P347" s="50"/>
      <c r="Q347" s="50"/>
      <c r="R347" s="50"/>
      <c r="S347" s="50">
        <v>1</v>
      </c>
      <c r="T347" s="50">
        <v>2</v>
      </c>
      <c r="U347" s="50">
        <v>1</v>
      </c>
      <c r="V347" s="50">
        <v>3</v>
      </c>
      <c r="W347" s="50"/>
      <c r="X347" s="50"/>
      <c r="Y347" s="50"/>
      <c r="Z347" s="50"/>
      <c r="AA347" s="50">
        <v>2</v>
      </c>
      <c r="AB347" s="50">
        <v>13</v>
      </c>
      <c r="AC347" s="50">
        <v>33</v>
      </c>
      <c r="AD347" s="50">
        <v>16</v>
      </c>
      <c r="AE347" s="50"/>
      <c r="AF347" s="50">
        <v>329</v>
      </c>
      <c r="AG347" s="50"/>
      <c r="AH347" s="50"/>
      <c r="AI347" s="50"/>
      <c r="AJ347" s="50"/>
      <c r="AK347" s="50">
        <v>2.5</v>
      </c>
      <c r="AL347" s="50">
        <v>1.5</v>
      </c>
      <c r="AM347" s="50">
        <v>0.25</v>
      </c>
      <c r="AN347" s="50">
        <v>2</v>
      </c>
      <c r="AO347" s="50">
        <v>56</v>
      </c>
      <c r="AP347" s="50">
        <v>32</v>
      </c>
      <c r="AQ347" s="50">
        <v>4</v>
      </c>
      <c r="AR347" s="50">
        <v>50</v>
      </c>
      <c r="AS347" s="50"/>
      <c r="AT347" s="50"/>
      <c r="AU347" s="50"/>
      <c r="AV347" s="50">
        <v>1</v>
      </c>
      <c r="AW347" s="50"/>
      <c r="AX347" s="50"/>
      <c r="AY347" s="50"/>
      <c r="AZ347" s="50">
        <v>1</v>
      </c>
      <c r="BA347" s="50">
        <v>2885</v>
      </c>
      <c r="BB347" s="50">
        <v>399</v>
      </c>
      <c r="BC347" s="50"/>
      <c r="BD347" s="69"/>
      <c r="BE347" s="69"/>
      <c r="BF347" s="69"/>
      <c r="BG347" s="50"/>
      <c r="BH347" s="50"/>
      <c r="BI347" s="50"/>
      <c r="BJ347" s="50"/>
      <c r="BK347" s="50"/>
      <c r="BL347" s="50"/>
      <c r="BM347" s="50"/>
      <c r="BN347" s="50"/>
      <c r="BO347" s="50"/>
      <c r="BP347" s="50"/>
      <c r="BQ347" s="50"/>
      <c r="BR347" s="50"/>
      <c r="BS347" s="50"/>
      <c r="BT347" s="50"/>
      <c r="BU347" s="50"/>
      <c r="BV347" s="50"/>
      <c r="BW347" s="50"/>
      <c r="BX347" s="50"/>
      <c r="BY347" s="50"/>
      <c r="BZ347" s="50"/>
      <c r="CA347" s="50"/>
    </row>
    <row r="348" spans="1:79" ht="13.5" customHeight="1" x14ac:dyDescent="0.3">
      <c r="A348" s="50">
        <v>4</v>
      </c>
      <c r="B348" s="66"/>
      <c r="C348" s="67" t="s">
        <v>5610</v>
      </c>
      <c r="D348" s="68" t="s">
        <v>5732</v>
      </c>
      <c r="E348" s="68" t="s">
        <v>5733</v>
      </c>
      <c r="F348" s="50">
        <v>1</v>
      </c>
      <c r="G348" s="50">
        <v>1</v>
      </c>
      <c r="H348" s="50">
        <v>2</v>
      </c>
      <c r="I348" s="50"/>
      <c r="J348" s="50"/>
      <c r="K348" s="50">
        <v>1</v>
      </c>
      <c r="L348" s="50"/>
      <c r="M348" s="50">
        <v>1</v>
      </c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>
        <v>2</v>
      </c>
      <c r="AB348" s="50">
        <v>3</v>
      </c>
      <c r="AC348" s="50">
        <v>16</v>
      </c>
      <c r="AD348" s="50">
        <v>39</v>
      </c>
      <c r="AE348" s="50"/>
      <c r="AF348" s="50">
        <v>274</v>
      </c>
      <c r="AG348" s="50"/>
      <c r="AH348" s="50"/>
      <c r="AI348" s="50"/>
      <c r="AJ348" s="50"/>
      <c r="AK348" s="50">
        <v>1.5</v>
      </c>
      <c r="AL348" s="50">
        <v>0.75</v>
      </c>
      <c r="AM348" s="50"/>
      <c r="AN348" s="50">
        <v>2</v>
      </c>
      <c r="AO348" s="50">
        <v>21</v>
      </c>
      <c r="AP348" s="50">
        <v>13</v>
      </c>
      <c r="AQ348" s="50"/>
      <c r="AR348" s="50">
        <v>14</v>
      </c>
      <c r="AS348" s="50"/>
      <c r="AT348" s="50"/>
      <c r="AU348" s="50"/>
      <c r="AV348" s="50">
        <v>1</v>
      </c>
      <c r="AW348" s="50"/>
      <c r="AX348" s="50"/>
      <c r="AY348" s="50"/>
      <c r="AZ348" s="50">
        <v>1</v>
      </c>
      <c r="BA348" s="50">
        <v>2990</v>
      </c>
      <c r="BB348" s="50">
        <v>245</v>
      </c>
      <c r="BC348" s="50"/>
      <c r="BD348" s="69"/>
      <c r="BE348" s="69"/>
      <c r="BF348" s="69"/>
      <c r="BG348" s="50"/>
      <c r="BH348" s="50"/>
      <c r="BI348" s="50"/>
      <c r="BJ348" s="50"/>
      <c r="BK348" s="50"/>
      <c r="BL348" s="50"/>
      <c r="BM348" s="50"/>
      <c r="BN348" s="50"/>
      <c r="BO348" s="50"/>
      <c r="BP348" s="50"/>
      <c r="BQ348" s="50"/>
      <c r="BR348" s="50"/>
      <c r="BS348" s="50"/>
      <c r="BT348" s="50"/>
      <c r="BU348" s="50"/>
      <c r="BV348" s="50"/>
      <c r="BW348" s="50"/>
      <c r="BX348" s="50"/>
      <c r="BY348" s="50"/>
      <c r="BZ348" s="50"/>
      <c r="CA348" s="50"/>
    </row>
    <row r="349" spans="1:79" ht="13.5" customHeight="1" x14ac:dyDescent="0.3">
      <c r="A349" s="50">
        <v>5</v>
      </c>
      <c r="B349" s="66"/>
      <c r="C349" s="71"/>
      <c r="D349" s="68" t="s">
        <v>5734</v>
      </c>
      <c r="E349" s="68" t="s">
        <v>5686</v>
      </c>
      <c r="F349" s="50">
        <v>1</v>
      </c>
      <c r="G349" s="50">
        <v>1</v>
      </c>
      <c r="H349" s="50"/>
      <c r="I349" s="50"/>
      <c r="J349" s="50"/>
      <c r="K349" s="50">
        <v>2</v>
      </c>
      <c r="L349" s="50">
        <v>1</v>
      </c>
      <c r="M349" s="50">
        <v>1</v>
      </c>
      <c r="N349" s="50">
        <v>2</v>
      </c>
      <c r="O349" s="50"/>
      <c r="P349" s="50"/>
      <c r="Q349" s="50"/>
      <c r="R349" s="50"/>
      <c r="S349" s="50">
        <v>1</v>
      </c>
      <c r="T349" s="50"/>
      <c r="U349" s="50"/>
      <c r="V349" s="50"/>
      <c r="W349" s="50"/>
      <c r="X349" s="50"/>
      <c r="Y349" s="50"/>
      <c r="Z349" s="50"/>
      <c r="AA349" s="50">
        <v>1</v>
      </c>
      <c r="AB349" s="50">
        <v>2</v>
      </c>
      <c r="AC349" s="50">
        <v>12</v>
      </c>
      <c r="AD349" s="50">
        <v>96</v>
      </c>
      <c r="AE349" s="50"/>
      <c r="AF349" s="50">
        <v>412</v>
      </c>
      <c r="AG349" s="50"/>
      <c r="AH349" s="50"/>
      <c r="AI349" s="50"/>
      <c r="AJ349" s="50"/>
      <c r="AK349" s="50">
        <v>1</v>
      </c>
      <c r="AL349" s="50"/>
      <c r="AM349" s="50"/>
      <c r="AN349" s="50"/>
      <c r="AO349" s="50">
        <v>13</v>
      </c>
      <c r="AP349" s="50"/>
      <c r="AQ349" s="50"/>
      <c r="AR349" s="50"/>
      <c r="AS349" s="50"/>
      <c r="AT349" s="50"/>
      <c r="AU349" s="50"/>
      <c r="AV349" s="50">
        <v>1</v>
      </c>
      <c r="AW349" s="50"/>
      <c r="AX349" s="50"/>
      <c r="AY349" s="50"/>
      <c r="AZ349" s="50"/>
      <c r="BA349" s="50"/>
      <c r="BB349" s="50"/>
      <c r="BC349" s="50"/>
      <c r="BD349" s="69"/>
      <c r="BE349" s="69"/>
      <c r="BF349" s="69"/>
      <c r="BG349" s="50"/>
      <c r="BH349" s="50"/>
      <c r="BI349" s="50"/>
      <c r="BJ349" s="50"/>
      <c r="BK349" s="50"/>
      <c r="BL349" s="50"/>
      <c r="BM349" s="50"/>
      <c r="BN349" s="50"/>
      <c r="BO349" s="50"/>
      <c r="BP349" s="50"/>
      <c r="BQ349" s="50"/>
      <c r="BR349" s="50"/>
      <c r="BS349" s="50"/>
      <c r="BT349" s="50"/>
      <c r="BU349" s="50"/>
      <c r="BV349" s="50"/>
      <c r="BW349" s="50"/>
      <c r="BX349" s="50"/>
      <c r="BY349" s="50"/>
      <c r="BZ349" s="50"/>
      <c r="CA349" s="50"/>
    </row>
    <row r="350" spans="1:79" ht="13.5" customHeight="1" x14ac:dyDescent="0.3">
      <c r="A350" s="50">
        <v>6</v>
      </c>
      <c r="B350" s="66"/>
      <c r="C350" s="67" t="s">
        <v>5735</v>
      </c>
      <c r="D350" s="68" t="s">
        <v>5736</v>
      </c>
      <c r="E350" s="68" t="s">
        <v>5737</v>
      </c>
      <c r="F350" s="50">
        <v>1</v>
      </c>
      <c r="G350" s="50">
        <v>1</v>
      </c>
      <c r="H350" s="50">
        <v>3</v>
      </c>
      <c r="I350" s="50">
        <v>2</v>
      </c>
      <c r="J350" s="50"/>
      <c r="K350" s="50">
        <v>1</v>
      </c>
      <c r="L350" s="50"/>
      <c r="M350" s="50"/>
      <c r="N350" s="50"/>
      <c r="O350" s="50"/>
      <c r="P350" s="50"/>
      <c r="Q350" s="50"/>
      <c r="R350" s="50"/>
      <c r="S350" s="50">
        <v>3</v>
      </c>
      <c r="T350" s="50"/>
      <c r="U350" s="50"/>
      <c r="V350" s="50"/>
      <c r="W350" s="50"/>
      <c r="X350" s="50"/>
      <c r="Y350" s="50"/>
      <c r="Z350" s="50"/>
      <c r="AA350" s="50">
        <v>5</v>
      </c>
      <c r="AB350" s="50">
        <v>7</v>
      </c>
      <c r="AC350" s="50">
        <v>35</v>
      </c>
      <c r="AD350" s="50">
        <v>235</v>
      </c>
      <c r="AE350" s="50"/>
      <c r="AF350" s="50">
        <v>385</v>
      </c>
      <c r="AG350" s="50"/>
      <c r="AH350" s="50"/>
      <c r="AI350" s="50"/>
      <c r="AJ350" s="50"/>
      <c r="AK350" s="50">
        <v>2.25</v>
      </c>
      <c r="AL350" s="50">
        <v>2</v>
      </c>
      <c r="AM350" s="50"/>
      <c r="AN350" s="50">
        <v>1.5</v>
      </c>
      <c r="AO350" s="50">
        <v>23</v>
      </c>
      <c r="AP350" s="50">
        <v>84</v>
      </c>
      <c r="AQ350" s="50"/>
      <c r="AR350" s="50">
        <v>20</v>
      </c>
      <c r="AS350" s="50"/>
      <c r="AT350" s="50"/>
      <c r="AU350" s="50"/>
      <c r="AV350" s="50">
        <v>1</v>
      </c>
      <c r="AW350" s="50"/>
      <c r="AX350" s="50"/>
      <c r="AY350" s="50"/>
      <c r="AZ350" s="50">
        <v>1</v>
      </c>
      <c r="BA350" s="50">
        <v>2364</v>
      </c>
      <c r="BB350" s="50">
        <v>133</v>
      </c>
      <c r="BC350" s="50"/>
      <c r="BD350" s="69"/>
      <c r="BE350" s="69"/>
      <c r="BF350" s="69"/>
      <c r="BG350" s="50"/>
      <c r="BH350" s="50"/>
      <c r="BI350" s="50"/>
      <c r="BJ350" s="50"/>
      <c r="BK350" s="50"/>
      <c r="BL350" s="50"/>
      <c r="BM350" s="50"/>
      <c r="BN350" s="50"/>
      <c r="BO350" s="50"/>
      <c r="BP350" s="50"/>
      <c r="BQ350" s="50"/>
      <c r="BR350" s="50"/>
      <c r="BS350" s="50"/>
      <c r="BT350" s="50"/>
      <c r="BU350" s="50"/>
      <c r="BV350" s="50"/>
      <c r="BW350" s="50"/>
      <c r="BX350" s="50"/>
      <c r="BY350" s="50"/>
      <c r="BZ350" s="50"/>
      <c r="CA350" s="50"/>
    </row>
    <row r="351" spans="1:79" ht="13.5" customHeight="1" x14ac:dyDescent="0.3">
      <c r="A351" s="50">
        <v>7</v>
      </c>
      <c r="B351" s="66"/>
      <c r="C351" s="67" t="s">
        <v>1250</v>
      </c>
      <c r="D351" s="68" t="s">
        <v>5738</v>
      </c>
      <c r="E351" s="50"/>
      <c r="F351" s="50">
        <v>1</v>
      </c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>
        <v>2</v>
      </c>
      <c r="AB351" s="50">
        <v>1</v>
      </c>
      <c r="AC351" s="50"/>
      <c r="AD351" s="50">
        <v>28</v>
      </c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69"/>
      <c r="BE351" s="69"/>
      <c r="BF351" s="69"/>
      <c r="BG351" s="50"/>
      <c r="BH351" s="50"/>
      <c r="BI351" s="50"/>
      <c r="BJ351" s="50"/>
      <c r="BK351" s="50"/>
      <c r="BL351" s="50"/>
      <c r="BM351" s="50"/>
      <c r="BN351" s="50"/>
      <c r="BO351" s="50"/>
      <c r="BP351" s="50"/>
      <c r="BQ351" s="50"/>
      <c r="BR351" s="50"/>
      <c r="BS351" s="50"/>
      <c r="BT351" s="50"/>
      <c r="BU351" s="50"/>
      <c r="BV351" s="50"/>
      <c r="BW351" s="50"/>
      <c r="BX351" s="50"/>
      <c r="BY351" s="50"/>
      <c r="BZ351" s="50"/>
      <c r="CA351" s="50"/>
    </row>
    <row r="352" spans="1:79" ht="13.5" customHeight="1" x14ac:dyDescent="0.3">
      <c r="A352" s="50">
        <v>8</v>
      </c>
      <c r="B352" s="66"/>
      <c r="C352" s="71"/>
      <c r="D352" s="68" t="s">
        <v>5739</v>
      </c>
      <c r="E352" s="68" t="s">
        <v>5740</v>
      </c>
      <c r="F352" s="50">
        <v>1</v>
      </c>
      <c r="G352" s="50">
        <v>1</v>
      </c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>
        <v>2</v>
      </c>
      <c r="AB352" s="50">
        <v>1</v>
      </c>
      <c r="AC352" s="50">
        <v>12</v>
      </c>
      <c r="AD352" s="50">
        <v>32</v>
      </c>
      <c r="AE352" s="50"/>
      <c r="AF352" s="50">
        <v>32</v>
      </c>
      <c r="AG352" s="50"/>
      <c r="AH352" s="50"/>
      <c r="AI352" s="50"/>
      <c r="AJ352" s="50"/>
      <c r="AK352" s="50"/>
      <c r="AL352" s="50"/>
      <c r="AM352" s="50"/>
      <c r="AN352" s="50">
        <v>0.75</v>
      </c>
      <c r="AO352" s="50"/>
      <c r="AP352" s="50"/>
      <c r="AQ352" s="50"/>
      <c r="AR352" s="50">
        <v>4</v>
      </c>
      <c r="AS352" s="50"/>
      <c r="AT352" s="50"/>
      <c r="AU352" s="50"/>
      <c r="AV352" s="50">
        <v>1</v>
      </c>
      <c r="AW352" s="50"/>
      <c r="AX352" s="50"/>
      <c r="AY352" s="50"/>
      <c r="AZ352" s="50"/>
      <c r="BA352" s="50"/>
      <c r="BB352" s="50"/>
      <c r="BC352" s="50"/>
      <c r="BD352" s="69"/>
      <c r="BE352" s="69"/>
      <c r="BF352" s="69"/>
      <c r="BG352" s="50"/>
      <c r="BH352" s="50"/>
      <c r="BI352" s="50"/>
      <c r="BJ352" s="50"/>
      <c r="BK352" s="50"/>
      <c r="BL352" s="50"/>
      <c r="BM352" s="50"/>
      <c r="BN352" s="50"/>
      <c r="BO352" s="50"/>
      <c r="BP352" s="50"/>
      <c r="BQ352" s="50"/>
      <c r="BR352" s="50"/>
      <c r="BS352" s="50"/>
      <c r="BT352" s="50"/>
      <c r="BU352" s="50"/>
      <c r="BV352" s="50"/>
      <c r="BW352" s="50"/>
      <c r="BX352" s="50"/>
      <c r="BY352" s="50"/>
      <c r="BZ352" s="50"/>
      <c r="CA352" s="50"/>
    </row>
    <row r="353" spans="1:79" ht="13.5" customHeight="1" x14ac:dyDescent="0.3">
      <c r="A353" s="50">
        <v>9</v>
      </c>
      <c r="B353" s="66"/>
      <c r="C353" s="71"/>
      <c r="D353" s="68" t="s">
        <v>5741</v>
      </c>
      <c r="E353" s="68" t="s">
        <v>5742</v>
      </c>
      <c r="F353" s="50">
        <v>1</v>
      </c>
      <c r="G353" s="50">
        <v>1</v>
      </c>
      <c r="H353" s="50">
        <v>2</v>
      </c>
      <c r="I353" s="50">
        <v>2</v>
      </c>
      <c r="J353" s="50"/>
      <c r="K353" s="50">
        <v>2</v>
      </c>
      <c r="L353" s="50">
        <v>1</v>
      </c>
      <c r="M353" s="50">
        <v>1</v>
      </c>
      <c r="N353" s="50">
        <v>6</v>
      </c>
      <c r="O353" s="50"/>
      <c r="P353" s="50"/>
      <c r="Q353" s="50"/>
      <c r="R353" s="50"/>
      <c r="S353" s="50">
        <v>1</v>
      </c>
      <c r="T353" s="50"/>
      <c r="U353" s="50"/>
      <c r="V353" s="50"/>
      <c r="W353" s="50"/>
      <c r="X353" s="50"/>
      <c r="Y353" s="50"/>
      <c r="Z353" s="50"/>
      <c r="AA353" s="50">
        <v>1</v>
      </c>
      <c r="AB353" s="50"/>
      <c r="AC353" s="50">
        <v>30</v>
      </c>
      <c r="AD353" s="50">
        <v>138</v>
      </c>
      <c r="AE353" s="50"/>
      <c r="AF353" s="50">
        <v>437</v>
      </c>
      <c r="AG353" s="50"/>
      <c r="AH353" s="50"/>
      <c r="AI353" s="50"/>
      <c r="AJ353" s="50"/>
      <c r="AK353" s="50">
        <v>2</v>
      </c>
      <c r="AL353" s="50">
        <v>1</v>
      </c>
      <c r="AM353" s="50"/>
      <c r="AN353" s="50"/>
      <c r="AO353" s="50">
        <v>36</v>
      </c>
      <c r="AP353" s="50">
        <v>18</v>
      </c>
      <c r="AQ353" s="50"/>
      <c r="AR353" s="50"/>
      <c r="AS353" s="50"/>
      <c r="AT353" s="50"/>
      <c r="AU353" s="50"/>
      <c r="AV353" s="50">
        <v>1</v>
      </c>
      <c r="AW353" s="50"/>
      <c r="AX353" s="50"/>
      <c r="AY353" s="50"/>
      <c r="AZ353" s="50"/>
      <c r="BA353" s="50"/>
      <c r="BB353" s="50"/>
      <c r="BC353" s="50"/>
      <c r="BD353" s="69"/>
      <c r="BE353" s="69"/>
      <c r="BF353" s="69"/>
      <c r="BG353" s="50"/>
      <c r="BH353" s="50"/>
      <c r="BI353" s="50"/>
      <c r="BJ353" s="50"/>
      <c r="BK353" s="50"/>
      <c r="BL353" s="50"/>
      <c r="BM353" s="50"/>
      <c r="BN353" s="50"/>
      <c r="BO353" s="50"/>
      <c r="BP353" s="50"/>
      <c r="BQ353" s="50"/>
      <c r="BR353" s="50"/>
      <c r="BS353" s="50"/>
      <c r="BT353" s="50"/>
      <c r="BU353" s="50"/>
      <c r="BV353" s="50"/>
      <c r="BW353" s="50"/>
      <c r="BX353" s="50"/>
      <c r="BY353" s="50"/>
      <c r="BZ353" s="50"/>
      <c r="CA353" s="50"/>
    </row>
    <row r="354" spans="1:79" ht="13.5" customHeight="1" x14ac:dyDescent="0.3">
      <c r="A354" s="50">
        <v>10</v>
      </c>
      <c r="B354" s="66"/>
      <c r="C354" s="67" t="s">
        <v>5743</v>
      </c>
      <c r="D354" s="68" t="s">
        <v>5744</v>
      </c>
      <c r="E354" s="68" t="s">
        <v>5745</v>
      </c>
      <c r="F354" s="50">
        <v>1</v>
      </c>
      <c r="G354" s="50">
        <v>1</v>
      </c>
      <c r="H354" s="50">
        <v>2</v>
      </c>
      <c r="I354" s="50">
        <v>2</v>
      </c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>
        <v>2</v>
      </c>
      <c r="U354" s="50">
        <v>2</v>
      </c>
      <c r="V354" s="50"/>
      <c r="W354" s="50"/>
      <c r="X354" s="50"/>
      <c r="Y354" s="50"/>
      <c r="Z354" s="50"/>
      <c r="AA354" s="50">
        <v>2</v>
      </c>
      <c r="AB354" s="50">
        <v>9</v>
      </c>
      <c r="AC354" s="50">
        <v>24</v>
      </c>
      <c r="AD354" s="50">
        <v>81</v>
      </c>
      <c r="AE354" s="50"/>
      <c r="AF354" s="50"/>
      <c r="AG354" s="50"/>
      <c r="AH354" s="50"/>
      <c r="AI354" s="50"/>
      <c r="AJ354" s="50"/>
      <c r="AK354" s="50">
        <v>1.5</v>
      </c>
      <c r="AL354" s="50">
        <v>2</v>
      </c>
      <c r="AM354" s="50"/>
      <c r="AN354" s="50">
        <v>3</v>
      </c>
      <c r="AO354" s="50">
        <v>20</v>
      </c>
      <c r="AP354" s="50">
        <v>18</v>
      </c>
      <c r="AQ354" s="50"/>
      <c r="AR354" s="50">
        <v>12</v>
      </c>
      <c r="AS354" s="50"/>
      <c r="AT354" s="50"/>
      <c r="AU354" s="50"/>
      <c r="AV354" s="50">
        <v>1</v>
      </c>
      <c r="AW354" s="50"/>
      <c r="AX354" s="50"/>
      <c r="AY354" s="50"/>
      <c r="AZ354" s="50"/>
      <c r="BA354" s="50"/>
      <c r="BB354" s="50"/>
      <c r="BC354" s="50">
        <v>1</v>
      </c>
      <c r="BD354" s="69"/>
      <c r="BE354" s="69"/>
      <c r="BF354" s="69"/>
      <c r="BG354" s="50"/>
      <c r="BH354" s="50"/>
      <c r="BI354" s="50"/>
      <c r="BJ354" s="50"/>
      <c r="BK354" s="50"/>
      <c r="BL354" s="50"/>
      <c r="BM354" s="50"/>
      <c r="BN354" s="50"/>
      <c r="BO354" s="50"/>
      <c r="BP354" s="50"/>
      <c r="BQ354" s="50"/>
      <c r="BR354" s="50"/>
      <c r="BS354" s="50"/>
      <c r="BT354" s="50"/>
      <c r="BU354" s="50"/>
      <c r="BV354" s="50"/>
      <c r="BW354" s="50"/>
      <c r="BX354" s="50"/>
      <c r="BY354" s="50"/>
      <c r="BZ354" s="50"/>
      <c r="CA354" s="50"/>
    </row>
    <row r="355" spans="1:79" ht="13.5" customHeight="1" x14ac:dyDescent="0.3">
      <c r="A355" s="50">
        <v>11</v>
      </c>
      <c r="B355" s="66"/>
      <c r="C355" s="67" t="s">
        <v>652</v>
      </c>
      <c r="D355" s="68" t="s">
        <v>5746</v>
      </c>
      <c r="E355" s="50"/>
      <c r="F355" s="50">
        <v>1</v>
      </c>
      <c r="G355" s="50"/>
      <c r="H355" s="50"/>
      <c r="I355" s="50"/>
      <c r="J355" s="50"/>
      <c r="K355" s="50">
        <v>1</v>
      </c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>
        <v>2</v>
      </c>
      <c r="AB355" s="50">
        <v>13</v>
      </c>
      <c r="AC355" s="50"/>
      <c r="AD355" s="50">
        <v>93</v>
      </c>
      <c r="AE355" s="50"/>
      <c r="AF355" s="50">
        <v>97</v>
      </c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69"/>
      <c r="BE355" s="69"/>
      <c r="BF355" s="69"/>
      <c r="BG355" s="50"/>
      <c r="BH355" s="50"/>
      <c r="BI355" s="50"/>
      <c r="BJ355" s="50"/>
      <c r="BK355" s="50"/>
      <c r="BL355" s="50"/>
      <c r="BM355" s="50"/>
      <c r="BN355" s="50"/>
      <c r="BO355" s="50"/>
      <c r="BP355" s="50"/>
      <c r="BQ355" s="50"/>
      <c r="BR355" s="50"/>
      <c r="BS355" s="50"/>
      <c r="BT355" s="50"/>
      <c r="BU355" s="50"/>
      <c r="BV355" s="50"/>
      <c r="BW355" s="50"/>
      <c r="BX355" s="50"/>
      <c r="BY355" s="50"/>
      <c r="BZ355" s="50"/>
      <c r="CA355" s="50"/>
    </row>
    <row r="356" spans="1:79" ht="13.5" customHeight="1" x14ac:dyDescent="0.3">
      <c r="A356" s="50">
        <v>12</v>
      </c>
      <c r="B356" s="66"/>
      <c r="C356" s="67" t="s">
        <v>578</v>
      </c>
      <c r="D356" s="68" t="s">
        <v>5747</v>
      </c>
      <c r="E356" s="68" t="s">
        <v>5748</v>
      </c>
      <c r="F356" s="50">
        <v>1</v>
      </c>
      <c r="G356" s="50">
        <v>1</v>
      </c>
      <c r="H356" s="50"/>
      <c r="I356" s="50"/>
      <c r="J356" s="50"/>
      <c r="K356" s="50">
        <v>1</v>
      </c>
      <c r="L356" s="50"/>
      <c r="M356" s="50">
        <v>1</v>
      </c>
      <c r="N356" s="50"/>
      <c r="O356" s="50"/>
      <c r="P356" s="50"/>
      <c r="Q356" s="50"/>
      <c r="R356" s="50"/>
      <c r="S356" s="50">
        <v>1</v>
      </c>
      <c r="T356" s="50"/>
      <c r="U356" s="50">
        <v>1</v>
      </c>
      <c r="V356" s="50">
        <v>1</v>
      </c>
      <c r="W356" s="50"/>
      <c r="X356" s="50"/>
      <c r="Y356" s="50"/>
      <c r="Z356" s="50"/>
      <c r="AA356" s="50">
        <v>1</v>
      </c>
      <c r="AB356" s="50">
        <v>3</v>
      </c>
      <c r="AC356" s="50">
        <v>23</v>
      </c>
      <c r="AD356" s="50">
        <v>40</v>
      </c>
      <c r="AE356" s="50"/>
      <c r="AF356" s="50">
        <v>270</v>
      </c>
      <c r="AG356" s="50"/>
      <c r="AH356" s="50"/>
      <c r="AI356" s="50"/>
      <c r="AJ356" s="50"/>
      <c r="AK356" s="50">
        <v>2</v>
      </c>
      <c r="AL356" s="50">
        <v>2</v>
      </c>
      <c r="AM356" s="50"/>
      <c r="AN356" s="50"/>
      <c r="AO356" s="50">
        <v>20</v>
      </c>
      <c r="AP356" s="50">
        <v>23</v>
      </c>
      <c r="AQ356" s="50"/>
      <c r="AR356" s="50"/>
      <c r="AS356" s="50"/>
      <c r="AT356" s="50"/>
      <c r="AU356" s="50"/>
      <c r="AV356" s="50">
        <v>1</v>
      </c>
      <c r="AW356" s="50"/>
      <c r="AX356" s="50"/>
      <c r="AY356" s="50"/>
      <c r="AZ356" s="50">
        <v>1</v>
      </c>
      <c r="BA356" s="50">
        <v>3000</v>
      </c>
      <c r="BB356" s="50"/>
      <c r="BC356" s="50"/>
      <c r="BD356" s="69"/>
      <c r="BE356" s="69"/>
      <c r="BF356" s="69"/>
      <c r="BG356" s="50"/>
      <c r="BH356" s="50"/>
      <c r="BI356" s="50"/>
      <c r="BJ356" s="50"/>
      <c r="BK356" s="50"/>
      <c r="BL356" s="50"/>
      <c r="BM356" s="50"/>
      <c r="BN356" s="50"/>
      <c r="BO356" s="50"/>
      <c r="BP356" s="50"/>
      <c r="BQ356" s="50"/>
      <c r="BR356" s="50"/>
      <c r="BS356" s="50"/>
      <c r="BT356" s="50"/>
      <c r="BU356" s="50"/>
      <c r="BV356" s="50"/>
      <c r="BW356" s="50"/>
      <c r="BX356" s="50"/>
      <c r="BY356" s="50"/>
      <c r="BZ356" s="50"/>
      <c r="CA356" s="50"/>
    </row>
    <row r="357" spans="1:79" ht="13.5" customHeight="1" x14ac:dyDescent="0.3">
      <c r="A357" s="50">
        <v>13</v>
      </c>
      <c r="B357" s="66"/>
      <c r="C357" s="71"/>
      <c r="D357" s="68" t="s">
        <v>5749</v>
      </c>
      <c r="E357" s="50"/>
      <c r="F357" s="50">
        <v>1</v>
      </c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>
        <v>1</v>
      </c>
      <c r="AB357" s="50">
        <v>3</v>
      </c>
      <c r="AC357" s="50"/>
      <c r="AD357" s="50">
        <v>25</v>
      </c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69"/>
      <c r="BE357" s="69"/>
      <c r="BF357" s="69"/>
      <c r="BG357" s="50"/>
      <c r="BH357" s="50"/>
      <c r="BI357" s="50"/>
      <c r="BJ357" s="50"/>
      <c r="BK357" s="50"/>
      <c r="BL357" s="50"/>
      <c r="BM357" s="50"/>
      <c r="BN357" s="50"/>
      <c r="BO357" s="50"/>
      <c r="BP357" s="50"/>
      <c r="BQ357" s="50"/>
      <c r="BR357" s="50"/>
      <c r="BS357" s="50"/>
      <c r="BT357" s="50"/>
      <c r="BU357" s="50"/>
      <c r="BV357" s="50"/>
      <c r="BW357" s="50"/>
      <c r="BX357" s="50"/>
      <c r="BY357" s="50"/>
      <c r="BZ357" s="50"/>
      <c r="CA357" s="50"/>
    </row>
    <row r="358" spans="1:79" ht="13.5" customHeight="1" x14ac:dyDescent="0.3">
      <c r="A358" s="50">
        <v>14</v>
      </c>
      <c r="B358" s="66"/>
      <c r="C358" s="71"/>
      <c r="D358" s="68" t="s">
        <v>5750</v>
      </c>
      <c r="E358" s="50"/>
      <c r="F358" s="50">
        <v>1</v>
      </c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>
        <v>2</v>
      </c>
      <c r="AC358" s="50"/>
      <c r="AD358" s="50">
        <v>37</v>
      </c>
      <c r="AE358" s="50"/>
      <c r="AF358" s="50">
        <v>51</v>
      </c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69"/>
      <c r="BE358" s="69"/>
      <c r="BF358" s="69"/>
      <c r="BG358" s="50"/>
      <c r="BH358" s="50"/>
      <c r="BI358" s="50"/>
      <c r="BJ358" s="50"/>
      <c r="BK358" s="50"/>
      <c r="BL358" s="50"/>
      <c r="BM358" s="50"/>
      <c r="BN358" s="50"/>
      <c r="BO358" s="50"/>
      <c r="BP358" s="50"/>
      <c r="BQ358" s="50"/>
      <c r="BR358" s="50"/>
      <c r="BS358" s="50"/>
      <c r="BT358" s="50"/>
      <c r="BU358" s="50"/>
      <c r="BV358" s="50"/>
      <c r="BW358" s="50"/>
      <c r="BX358" s="50"/>
      <c r="BY358" s="50"/>
      <c r="BZ358" s="50"/>
      <c r="CA358" s="50"/>
    </row>
    <row r="359" spans="1:79" ht="13.5" customHeight="1" x14ac:dyDescent="0.3">
      <c r="A359" s="50">
        <v>15</v>
      </c>
      <c r="B359" s="66"/>
      <c r="C359" s="67" t="s">
        <v>199</v>
      </c>
      <c r="D359" s="68" t="s">
        <v>5747</v>
      </c>
      <c r="E359" s="50"/>
      <c r="F359" s="50">
        <v>1</v>
      </c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>
        <v>2</v>
      </c>
      <c r="AB359" s="50">
        <v>3</v>
      </c>
      <c r="AC359" s="50">
        <v>25</v>
      </c>
      <c r="AD359" s="50">
        <v>66</v>
      </c>
      <c r="AE359" s="50"/>
      <c r="AF359" s="50">
        <v>202</v>
      </c>
      <c r="AG359" s="50"/>
      <c r="AH359" s="50"/>
      <c r="AI359" s="50"/>
      <c r="AJ359" s="50"/>
      <c r="AK359" s="50">
        <v>0.5</v>
      </c>
      <c r="AL359" s="50">
        <v>0.5</v>
      </c>
      <c r="AM359" s="50"/>
      <c r="AN359" s="50"/>
      <c r="AO359" s="50">
        <v>8</v>
      </c>
      <c r="AP359" s="50">
        <v>8</v>
      </c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69"/>
      <c r="BE359" s="69"/>
      <c r="BF359" s="69"/>
      <c r="BG359" s="50"/>
      <c r="BH359" s="50"/>
      <c r="BI359" s="50"/>
      <c r="BJ359" s="50"/>
      <c r="BK359" s="50"/>
      <c r="BL359" s="50"/>
      <c r="BM359" s="50"/>
      <c r="BN359" s="50"/>
      <c r="BO359" s="50"/>
      <c r="BP359" s="50"/>
      <c r="BQ359" s="50"/>
      <c r="BR359" s="50"/>
      <c r="BS359" s="50"/>
      <c r="BT359" s="50"/>
      <c r="BU359" s="50"/>
      <c r="BV359" s="50"/>
      <c r="BW359" s="50"/>
      <c r="BX359" s="50"/>
      <c r="BY359" s="50"/>
      <c r="BZ359" s="50"/>
      <c r="CA359" s="50"/>
    </row>
    <row r="360" spans="1:79" ht="13.5" customHeight="1" x14ac:dyDescent="0.3">
      <c r="A360" s="50">
        <v>16</v>
      </c>
      <c r="B360" s="66"/>
      <c r="C360" s="71"/>
      <c r="D360" s="68" t="s">
        <v>5751</v>
      </c>
      <c r="E360" s="68" t="s">
        <v>5752</v>
      </c>
      <c r="F360" s="50">
        <v>1</v>
      </c>
      <c r="G360" s="50">
        <v>1</v>
      </c>
      <c r="H360" s="50"/>
      <c r="I360" s="50"/>
      <c r="J360" s="50"/>
      <c r="K360" s="50">
        <v>1</v>
      </c>
      <c r="L360" s="50"/>
      <c r="M360" s="50">
        <v>1</v>
      </c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>
        <v>2</v>
      </c>
      <c r="AC360" s="50">
        <v>12</v>
      </c>
      <c r="AD360" s="50">
        <v>35</v>
      </c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>
        <v>1</v>
      </c>
      <c r="AW360" s="50"/>
      <c r="AX360" s="50"/>
      <c r="AY360" s="50"/>
      <c r="AZ360" s="50"/>
      <c r="BA360" s="50"/>
      <c r="BB360" s="50"/>
      <c r="BC360" s="50"/>
      <c r="BD360" s="69"/>
      <c r="BE360" s="69"/>
      <c r="BF360" s="69"/>
      <c r="BG360" s="50"/>
      <c r="BH360" s="50"/>
      <c r="BI360" s="50"/>
      <c r="BJ360" s="50"/>
      <c r="BK360" s="50"/>
      <c r="BL360" s="50"/>
      <c r="BM360" s="50"/>
      <c r="BN360" s="50"/>
      <c r="BO360" s="50"/>
      <c r="BP360" s="50"/>
      <c r="BQ360" s="50"/>
      <c r="BR360" s="50"/>
      <c r="BS360" s="50"/>
      <c r="BT360" s="50"/>
      <c r="BU360" s="50"/>
      <c r="BV360" s="50"/>
      <c r="BW360" s="50"/>
      <c r="BX360" s="50"/>
      <c r="BY360" s="50"/>
      <c r="BZ360" s="50"/>
      <c r="CA360" s="50"/>
    </row>
    <row r="361" spans="1:79" ht="13.5" customHeight="1" x14ac:dyDescent="0.3">
      <c r="A361" s="50">
        <v>17</v>
      </c>
      <c r="B361" s="66"/>
      <c r="C361" s="67" t="s">
        <v>5753</v>
      </c>
      <c r="D361" s="68" t="s">
        <v>5729</v>
      </c>
      <c r="E361" s="68" t="s">
        <v>5754</v>
      </c>
      <c r="F361" s="50">
        <v>1</v>
      </c>
      <c r="G361" s="50">
        <v>1</v>
      </c>
      <c r="H361" s="50">
        <v>3</v>
      </c>
      <c r="I361" s="50">
        <v>2</v>
      </c>
      <c r="J361" s="50"/>
      <c r="K361" s="50">
        <v>2</v>
      </c>
      <c r="L361" s="50"/>
      <c r="M361" s="50">
        <v>2</v>
      </c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>
        <v>2</v>
      </c>
      <c r="AB361" s="50"/>
      <c r="AC361" s="50">
        <v>16</v>
      </c>
      <c r="AD361" s="50">
        <v>74</v>
      </c>
      <c r="AE361" s="50"/>
      <c r="AF361" s="50">
        <v>300</v>
      </c>
      <c r="AG361" s="50"/>
      <c r="AH361" s="50"/>
      <c r="AI361" s="50"/>
      <c r="AJ361" s="50"/>
      <c r="AK361" s="50">
        <v>1.5</v>
      </c>
      <c r="AL361" s="50">
        <v>0.375</v>
      </c>
      <c r="AM361" s="50"/>
      <c r="AN361" s="50"/>
      <c r="AO361" s="50">
        <v>21</v>
      </c>
      <c r="AP361" s="50">
        <v>8</v>
      </c>
      <c r="AQ361" s="50"/>
      <c r="AR361" s="50"/>
      <c r="AS361" s="50"/>
      <c r="AT361" s="50"/>
      <c r="AU361" s="50"/>
      <c r="AV361" s="50">
        <v>1</v>
      </c>
      <c r="AW361" s="50"/>
      <c r="AX361" s="50"/>
      <c r="AY361" s="50"/>
      <c r="AZ361" s="50">
        <v>1</v>
      </c>
      <c r="BA361" s="50">
        <v>1709</v>
      </c>
      <c r="BB361" s="50">
        <v>148</v>
      </c>
      <c r="BC361" s="50"/>
      <c r="BD361" s="69"/>
      <c r="BE361" s="69"/>
      <c r="BF361" s="69"/>
      <c r="BG361" s="50"/>
      <c r="BH361" s="50"/>
      <c r="BI361" s="50"/>
      <c r="BJ361" s="50"/>
      <c r="BK361" s="50"/>
      <c r="BL361" s="50"/>
      <c r="BM361" s="50"/>
      <c r="BN361" s="50"/>
      <c r="BO361" s="50"/>
      <c r="BP361" s="50"/>
      <c r="BQ361" s="50"/>
      <c r="BR361" s="50"/>
      <c r="BS361" s="50"/>
      <c r="BT361" s="50"/>
      <c r="BU361" s="50"/>
      <c r="BV361" s="50"/>
      <c r="BW361" s="50"/>
      <c r="BX361" s="50"/>
      <c r="BY361" s="50"/>
      <c r="BZ361" s="50"/>
      <c r="CA361" s="50"/>
    </row>
    <row r="362" spans="1:79" ht="13.5" customHeight="1" x14ac:dyDescent="0.3">
      <c r="A362" s="50">
        <v>18</v>
      </c>
      <c r="B362" s="66"/>
      <c r="C362" s="67" t="s">
        <v>578</v>
      </c>
      <c r="D362" s="68" t="s">
        <v>5755</v>
      </c>
      <c r="E362" s="68" t="s">
        <v>5367</v>
      </c>
      <c r="F362" s="50">
        <v>1</v>
      </c>
      <c r="G362" s="50">
        <v>1</v>
      </c>
      <c r="H362" s="50"/>
      <c r="I362" s="50"/>
      <c r="J362" s="50"/>
      <c r="K362" s="50">
        <v>2</v>
      </c>
      <c r="L362" s="50">
        <v>2</v>
      </c>
      <c r="M362" s="50">
        <v>2</v>
      </c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>
        <v>1</v>
      </c>
      <c r="AB362" s="50">
        <v>1</v>
      </c>
      <c r="AC362" s="50">
        <v>41</v>
      </c>
      <c r="AD362" s="50">
        <v>30</v>
      </c>
      <c r="AE362" s="50"/>
      <c r="AF362" s="50">
        <v>73</v>
      </c>
      <c r="AG362" s="50"/>
      <c r="AH362" s="50"/>
      <c r="AI362" s="50"/>
      <c r="AJ362" s="50"/>
      <c r="AK362" s="50">
        <v>1</v>
      </c>
      <c r="AL362" s="50"/>
      <c r="AM362" s="50"/>
      <c r="AN362" s="50"/>
      <c r="AO362" s="50">
        <v>10</v>
      </c>
      <c r="AP362" s="50"/>
      <c r="AQ362" s="50"/>
      <c r="AR362" s="50"/>
      <c r="AS362" s="50"/>
      <c r="AT362" s="50"/>
      <c r="AU362" s="50"/>
      <c r="AV362" s="50">
        <v>1</v>
      </c>
      <c r="AW362" s="50"/>
      <c r="AX362" s="50"/>
      <c r="AY362" s="50"/>
      <c r="AZ362" s="50">
        <v>1</v>
      </c>
      <c r="BA362" s="50">
        <v>328</v>
      </c>
      <c r="BB362" s="50">
        <v>200</v>
      </c>
      <c r="BC362" s="50"/>
      <c r="BD362" s="69"/>
      <c r="BE362" s="69"/>
      <c r="BF362" s="69"/>
      <c r="BG362" s="50"/>
      <c r="BH362" s="50"/>
      <c r="BI362" s="50"/>
      <c r="BJ362" s="50"/>
      <c r="BK362" s="50"/>
      <c r="BL362" s="50"/>
      <c r="BM362" s="50"/>
      <c r="BN362" s="50"/>
      <c r="BO362" s="50"/>
      <c r="BP362" s="50"/>
      <c r="BQ362" s="50"/>
      <c r="BR362" s="50"/>
      <c r="BS362" s="50"/>
      <c r="BT362" s="50"/>
      <c r="BU362" s="50"/>
      <c r="BV362" s="50"/>
      <c r="BW362" s="50"/>
      <c r="BX362" s="50"/>
      <c r="BY362" s="50"/>
      <c r="BZ362" s="50"/>
      <c r="CA362" s="50"/>
    </row>
    <row r="363" spans="1:79" ht="13.5" customHeight="1" x14ac:dyDescent="0.3">
      <c r="A363" s="50">
        <v>19</v>
      </c>
      <c r="B363" s="66"/>
      <c r="C363" s="71"/>
      <c r="D363" s="68" t="s">
        <v>5756</v>
      </c>
      <c r="E363" s="68" t="s">
        <v>5757</v>
      </c>
      <c r="F363" s="50">
        <v>1</v>
      </c>
      <c r="G363" s="50">
        <v>1</v>
      </c>
      <c r="H363" s="50">
        <v>3</v>
      </c>
      <c r="I363" s="50">
        <v>4</v>
      </c>
      <c r="J363" s="50"/>
      <c r="K363" s="50"/>
      <c r="L363" s="50"/>
      <c r="M363" s="50">
        <v>3</v>
      </c>
      <c r="N363" s="50">
        <v>1</v>
      </c>
      <c r="O363" s="50"/>
      <c r="P363" s="50"/>
      <c r="Q363" s="50"/>
      <c r="R363" s="50"/>
      <c r="S363" s="50">
        <v>4</v>
      </c>
      <c r="T363" s="50"/>
      <c r="U363" s="50">
        <v>1</v>
      </c>
      <c r="V363" s="50"/>
      <c r="W363" s="50"/>
      <c r="X363" s="50"/>
      <c r="Y363" s="50"/>
      <c r="Z363" s="50"/>
      <c r="AA363" s="50">
        <v>2</v>
      </c>
      <c r="AB363" s="50">
        <v>25</v>
      </c>
      <c r="AC363" s="50">
        <v>40</v>
      </c>
      <c r="AD363" s="50">
        <v>126</v>
      </c>
      <c r="AE363" s="50"/>
      <c r="AF363" s="50">
        <v>629</v>
      </c>
      <c r="AG363" s="50"/>
      <c r="AH363" s="50"/>
      <c r="AI363" s="50"/>
      <c r="AJ363" s="50"/>
      <c r="AK363" s="50">
        <v>3</v>
      </c>
      <c r="AL363" s="50">
        <v>3</v>
      </c>
      <c r="AM363" s="50"/>
      <c r="AN363" s="50">
        <v>3</v>
      </c>
      <c r="AO363" s="50">
        <v>10</v>
      </c>
      <c r="AP363" s="50">
        <v>43</v>
      </c>
      <c r="AQ363" s="50"/>
      <c r="AR363" s="50">
        <v>50</v>
      </c>
      <c r="AS363" s="50"/>
      <c r="AT363" s="50"/>
      <c r="AU363" s="50"/>
      <c r="AV363" s="50">
        <v>1</v>
      </c>
      <c r="AW363" s="50"/>
      <c r="AX363" s="50"/>
      <c r="AY363" s="50"/>
      <c r="AZ363" s="50">
        <v>1</v>
      </c>
      <c r="BA363" s="50">
        <v>3000</v>
      </c>
      <c r="BB363" s="50"/>
      <c r="BC363" s="50"/>
      <c r="BD363" s="69"/>
      <c r="BE363" s="69"/>
      <c r="BF363" s="69"/>
      <c r="BG363" s="50"/>
      <c r="BH363" s="50"/>
      <c r="BI363" s="50"/>
      <c r="BJ363" s="50"/>
      <c r="BK363" s="50"/>
      <c r="BL363" s="50"/>
      <c r="BM363" s="50"/>
      <c r="BN363" s="50"/>
      <c r="BO363" s="50"/>
      <c r="BP363" s="50"/>
      <c r="BQ363" s="50"/>
      <c r="BR363" s="50"/>
      <c r="BS363" s="50"/>
      <c r="BT363" s="50"/>
      <c r="BU363" s="50"/>
      <c r="BV363" s="50"/>
      <c r="BW363" s="50"/>
      <c r="BX363" s="50"/>
      <c r="BY363" s="50"/>
      <c r="BZ363" s="50"/>
      <c r="CA363" s="50"/>
    </row>
    <row r="364" spans="1:79" ht="13.5" customHeight="1" x14ac:dyDescent="0.3">
      <c r="A364" s="50">
        <v>20</v>
      </c>
      <c r="B364" s="66"/>
      <c r="C364" s="67" t="s">
        <v>1250</v>
      </c>
      <c r="D364" s="68" t="s">
        <v>5758</v>
      </c>
      <c r="E364" s="50"/>
      <c r="F364" s="50">
        <v>1</v>
      </c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>
        <v>6</v>
      </c>
      <c r="AC364" s="50">
        <v>12</v>
      </c>
      <c r="AD364" s="50">
        <v>25</v>
      </c>
      <c r="AE364" s="50"/>
      <c r="AF364" s="50"/>
      <c r="AG364" s="50"/>
      <c r="AH364" s="50"/>
      <c r="AI364" s="50"/>
      <c r="AJ364" s="50"/>
      <c r="AK364" s="50"/>
      <c r="AL364" s="50"/>
      <c r="AM364" s="50"/>
      <c r="AN364" s="50">
        <v>2</v>
      </c>
      <c r="AO364" s="50"/>
      <c r="AP364" s="50"/>
      <c r="AQ364" s="50"/>
      <c r="AR364" s="50">
        <v>30</v>
      </c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69"/>
      <c r="BE364" s="69"/>
      <c r="BF364" s="69"/>
      <c r="BG364" s="50"/>
      <c r="BH364" s="50"/>
      <c r="BI364" s="50"/>
      <c r="BJ364" s="50"/>
      <c r="BK364" s="50"/>
      <c r="BL364" s="50"/>
      <c r="BM364" s="50"/>
      <c r="BN364" s="50"/>
      <c r="BO364" s="50"/>
      <c r="BP364" s="50"/>
      <c r="BQ364" s="50"/>
      <c r="BR364" s="50"/>
      <c r="BS364" s="50"/>
      <c r="BT364" s="50"/>
      <c r="BU364" s="50"/>
      <c r="BV364" s="50"/>
      <c r="BW364" s="50"/>
      <c r="BX364" s="50"/>
      <c r="BY364" s="50"/>
      <c r="BZ364" s="50"/>
      <c r="CA364" s="50"/>
    </row>
    <row r="365" spans="1:79" ht="13.5" customHeight="1" x14ac:dyDescent="0.3">
      <c r="A365" s="50">
        <v>21</v>
      </c>
      <c r="B365" s="66"/>
      <c r="C365" s="71"/>
      <c r="D365" s="68" t="s">
        <v>5759</v>
      </c>
      <c r="E365" s="68" t="s">
        <v>5760</v>
      </c>
      <c r="F365" s="50">
        <v>1</v>
      </c>
      <c r="G365" s="50">
        <v>1</v>
      </c>
      <c r="H365" s="50">
        <v>1</v>
      </c>
      <c r="I365" s="50">
        <v>4</v>
      </c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>
        <v>1</v>
      </c>
      <c r="AB365" s="50">
        <v>2</v>
      </c>
      <c r="AC365" s="50">
        <v>12</v>
      </c>
      <c r="AD365" s="50">
        <v>48</v>
      </c>
      <c r="AE365" s="50"/>
      <c r="AF365" s="50">
        <v>75</v>
      </c>
      <c r="AG365" s="50"/>
      <c r="AH365" s="50"/>
      <c r="AI365" s="50"/>
      <c r="AJ365" s="50"/>
      <c r="AK365" s="50">
        <v>0.5</v>
      </c>
      <c r="AL365" s="50">
        <v>0.375</v>
      </c>
      <c r="AM365" s="50"/>
      <c r="AN365" s="50"/>
      <c r="AO365" s="50">
        <v>7</v>
      </c>
      <c r="AP365" s="50">
        <v>6</v>
      </c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69"/>
      <c r="BE365" s="69"/>
      <c r="BF365" s="69"/>
      <c r="BG365" s="50"/>
      <c r="BH365" s="50"/>
      <c r="BI365" s="50"/>
      <c r="BJ365" s="50"/>
      <c r="BK365" s="50"/>
      <c r="BL365" s="50"/>
      <c r="BM365" s="50"/>
      <c r="BN365" s="50"/>
      <c r="BO365" s="50"/>
      <c r="BP365" s="50"/>
      <c r="BQ365" s="50"/>
      <c r="BR365" s="50"/>
      <c r="BS365" s="50"/>
      <c r="BT365" s="50"/>
      <c r="BU365" s="50"/>
      <c r="BV365" s="50"/>
      <c r="BW365" s="50"/>
      <c r="BX365" s="50"/>
      <c r="BY365" s="50"/>
      <c r="BZ365" s="50"/>
      <c r="CA365" s="50"/>
    </row>
    <row r="366" spans="1:79" ht="39" customHeight="1" x14ac:dyDescent="0.3">
      <c r="A366" s="50">
        <v>22</v>
      </c>
      <c r="B366" s="66"/>
      <c r="C366" s="71"/>
      <c r="D366" s="68" t="s">
        <v>5761</v>
      </c>
      <c r="E366" s="68" t="s">
        <v>5762</v>
      </c>
      <c r="F366" s="50">
        <v>1</v>
      </c>
      <c r="G366" s="50">
        <v>1</v>
      </c>
      <c r="H366" s="50">
        <v>1</v>
      </c>
      <c r="I366" s="50">
        <v>2</v>
      </c>
      <c r="J366" s="50"/>
      <c r="K366" s="50"/>
      <c r="L366" s="50"/>
      <c r="M366" s="50"/>
      <c r="N366" s="50"/>
      <c r="O366" s="50"/>
      <c r="P366" s="50"/>
      <c r="Q366" s="50"/>
      <c r="R366" s="50"/>
      <c r="S366" s="50">
        <v>2</v>
      </c>
      <c r="T366" s="50">
        <v>1</v>
      </c>
      <c r="U366" s="50">
        <v>2</v>
      </c>
      <c r="V366" s="50"/>
      <c r="W366" s="50"/>
      <c r="X366" s="50"/>
      <c r="Y366" s="50"/>
      <c r="Z366" s="50"/>
      <c r="AA366" s="50">
        <v>3</v>
      </c>
      <c r="AB366" s="50">
        <v>19</v>
      </c>
      <c r="AC366" s="70" t="s">
        <v>5763</v>
      </c>
      <c r="AD366" s="70" t="s">
        <v>5764</v>
      </c>
      <c r="AE366" s="50"/>
      <c r="AF366" s="70" t="s">
        <v>5765</v>
      </c>
      <c r="AG366" s="50"/>
      <c r="AH366" s="50"/>
      <c r="AI366" s="50">
        <v>155</v>
      </c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>
        <v>1</v>
      </c>
      <c r="AW366" s="50"/>
      <c r="AX366" s="50"/>
      <c r="AY366" s="50"/>
      <c r="AZ366" s="50"/>
      <c r="BA366" s="50"/>
      <c r="BB366" s="50"/>
      <c r="BC366" s="50"/>
      <c r="BD366" s="69"/>
      <c r="BE366" s="69"/>
      <c r="BF366" s="69"/>
      <c r="BG366" s="50"/>
      <c r="BH366" s="50"/>
      <c r="BI366" s="50"/>
      <c r="BJ366" s="50"/>
      <c r="BK366" s="50"/>
      <c r="BL366" s="50"/>
      <c r="BM366" s="50"/>
      <c r="BN366" s="50"/>
      <c r="BO366" s="50"/>
      <c r="BP366" s="50"/>
      <c r="BQ366" s="50"/>
      <c r="BR366" s="50"/>
      <c r="BS366" s="50"/>
      <c r="BT366" s="50"/>
      <c r="BU366" s="50"/>
      <c r="BV366" s="50"/>
      <c r="BW366" s="50"/>
      <c r="BX366" s="50"/>
      <c r="BY366" s="50"/>
      <c r="BZ366" s="50"/>
      <c r="CA366" s="50"/>
    </row>
    <row r="367" spans="1:79" ht="13.5" customHeight="1" x14ac:dyDescent="0.3">
      <c r="A367" s="50">
        <v>23</v>
      </c>
      <c r="B367" s="66"/>
      <c r="C367" s="71"/>
      <c r="D367" s="68" t="s">
        <v>5766</v>
      </c>
      <c r="E367" s="68" t="s">
        <v>5767</v>
      </c>
      <c r="F367" s="50">
        <v>1</v>
      </c>
      <c r="G367" s="50">
        <v>1</v>
      </c>
      <c r="H367" s="50">
        <v>2</v>
      </c>
      <c r="I367" s="50">
        <v>3</v>
      </c>
      <c r="J367" s="50"/>
      <c r="K367" s="50"/>
      <c r="L367" s="50">
        <v>2</v>
      </c>
      <c r="M367" s="50">
        <v>2</v>
      </c>
      <c r="N367" s="50">
        <v>3</v>
      </c>
      <c r="O367" s="50"/>
      <c r="P367" s="50"/>
      <c r="Q367" s="50"/>
      <c r="R367" s="50"/>
      <c r="S367" s="50">
        <v>4</v>
      </c>
      <c r="T367" s="50"/>
      <c r="U367" s="50">
        <v>2</v>
      </c>
      <c r="V367" s="50">
        <v>2</v>
      </c>
      <c r="W367" s="50"/>
      <c r="X367" s="50"/>
      <c r="Y367" s="50"/>
      <c r="Z367" s="50"/>
      <c r="AA367" s="50">
        <v>2</v>
      </c>
      <c r="AB367" s="50">
        <v>42</v>
      </c>
      <c r="AC367" s="50">
        <v>36</v>
      </c>
      <c r="AD367" s="50">
        <v>231</v>
      </c>
      <c r="AE367" s="50"/>
      <c r="AF367" s="50">
        <v>448</v>
      </c>
      <c r="AG367" s="50"/>
      <c r="AH367" s="50"/>
      <c r="AI367" s="50"/>
      <c r="AJ367" s="50"/>
      <c r="AK367" s="50">
        <v>3</v>
      </c>
      <c r="AL367" s="50">
        <v>3</v>
      </c>
      <c r="AM367" s="50"/>
      <c r="AN367" s="50">
        <v>4</v>
      </c>
      <c r="AO367" s="50">
        <v>40</v>
      </c>
      <c r="AP367" s="50">
        <v>42</v>
      </c>
      <c r="AQ367" s="50"/>
      <c r="AR367" s="50">
        <v>40</v>
      </c>
      <c r="AS367" s="50"/>
      <c r="AT367" s="50"/>
      <c r="AU367" s="50"/>
      <c r="AV367" s="50">
        <v>3</v>
      </c>
      <c r="AW367" s="50"/>
      <c r="AX367" s="50"/>
      <c r="AY367" s="50"/>
      <c r="AZ367" s="50">
        <v>3</v>
      </c>
      <c r="BA367" s="50">
        <v>7346</v>
      </c>
      <c r="BB367" s="50">
        <v>593</v>
      </c>
      <c r="BC367" s="50"/>
      <c r="BD367" s="69"/>
      <c r="BE367" s="69"/>
      <c r="BF367" s="69"/>
      <c r="BG367" s="50"/>
      <c r="BH367" s="50"/>
      <c r="BI367" s="50"/>
      <c r="BJ367" s="50"/>
      <c r="BK367" s="50"/>
      <c r="BL367" s="50"/>
      <c r="BM367" s="50"/>
      <c r="BN367" s="50"/>
      <c r="BO367" s="50"/>
      <c r="BP367" s="50"/>
      <c r="BQ367" s="50"/>
      <c r="BR367" s="50"/>
      <c r="BS367" s="50"/>
      <c r="BT367" s="50"/>
      <c r="BU367" s="50"/>
      <c r="BV367" s="50"/>
      <c r="BW367" s="50"/>
      <c r="BX367" s="50"/>
      <c r="BY367" s="50"/>
      <c r="BZ367" s="50">
        <v>1</v>
      </c>
      <c r="CA367" s="50">
        <v>1</v>
      </c>
    </row>
    <row r="368" spans="1:79" ht="13.5" customHeight="1" x14ac:dyDescent="0.3">
      <c r="A368" s="50">
        <v>24</v>
      </c>
      <c r="B368" s="66"/>
      <c r="C368" s="71"/>
      <c r="D368" s="68" t="s">
        <v>5768</v>
      </c>
      <c r="E368" s="68" t="s">
        <v>5769</v>
      </c>
      <c r="F368" s="50">
        <v>1</v>
      </c>
      <c r="G368" s="50">
        <v>1</v>
      </c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>
        <v>8</v>
      </c>
      <c r="AC368" s="50">
        <v>11</v>
      </c>
      <c r="AD368" s="50">
        <v>65</v>
      </c>
      <c r="AE368" s="50"/>
      <c r="AF368" s="50">
        <v>53</v>
      </c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69"/>
      <c r="BE368" s="69"/>
      <c r="BF368" s="69"/>
      <c r="BG368" s="50"/>
      <c r="BH368" s="50"/>
      <c r="BI368" s="50"/>
      <c r="BJ368" s="50"/>
      <c r="BK368" s="50"/>
      <c r="BL368" s="50"/>
      <c r="BM368" s="50"/>
      <c r="BN368" s="50"/>
      <c r="BO368" s="50"/>
      <c r="BP368" s="50"/>
      <c r="BQ368" s="50"/>
      <c r="BR368" s="50"/>
      <c r="BS368" s="50"/>
      <c r="BT368" s="50"/>
      <c r="BU368" s="50"/>
      <c r="BV368" s="50"/>
      <c r="BW368" s="50"/>
      <c r="BX368" s="50"/>
      <c r="BY368" s="50"/>
      <c r="BZ368" s="50"/>
      <c r="CA368" s="50"/>
    </row>
    <row r="369" spans="1:79" ht="13.5" customHeight="1" x14ac:dyDescent="0.3">
      <c r="A369" s="50">
        <v>25</v>
      </c>
      <c r="B369" s="66"/>
      <c r="C369" s="67" t="s">
        <v>1094</v>
      </c>
      <c r="D369" s="68" t="s">
        <v>5770</v>
      </c>
      <c r="E369" s="50"/>
      <c r="F369" s="50">
        <v>1</v>
      </c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>
        <v>1</v>
      </c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69"/>
      <c r="BE369" s="69"/>
      <c r="BF369" s="69"/>
      <c r="BG369" s="50"/>
      <c r="BH369" s="50"/>
      <c r="BI369" s="50"/>
      <c r="BJ369" s="50"/>
      <c r="BK369" s="50"/>
      <c r="BL369" s="50"/>
      <c r="BM369" s="50"/>
      <c r="BN369" s="50"/>
      <c r="BO369" s="50"/>
      <c r="BP369" s="50"/>
      <c r="BQ369" s="50"/>
      <c r="BR369" s="50"/>
      <c r="BS369" s="50"/>
      <c r="BT369" s="50"/>
      <c r="BU369" s="50"/>
      <c r="BV369" s="50"/>
      <c r="BW369" s="50"/>
      <c r="BX369" s="50"/>
      <c r="BY369" s="50"/>
      <c r="BZ369" s="50"/>
      <c r="CA369" s="50"/>
    </row>
    <row r="370" spans="1:79" ht="13.5" customHeight="1" x14ac:dyDescent="0.3">
      <c r="A370" s="50">
        <v>26</v>
      </c>
      <c r="B370" s="66"/>
      <c r="C370" s="67" t="s">
        <v>759</v>
      </c>
      <c r="D370" s="68" t="s">
        <v>5771</v>
      </c>
      <c r="E370" s="50"/>
      <c r="F370" s="50">
        <v>1</v>
      </c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>
        <v>1</v>
      </c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69"/>
      <c r="BE370" s="69"/>
      <c r="BF370" s="69"/>
      <c r="BG370" s="50"/>
      <c r="BH370" s="50"/>
      <c r="BI370" s="50"/>
      <c r="BJ370" s="50"/>
      <c r="BK370" s="50"/>
      <c r="BL370" s="50"/>
      <c r="BM370" s="50"/>
      <c r="BN370" s="50"/>
      <c r="BO370" s="50"/>
      <c r="BP370" s="50"/>
      <c r="BQ370" s="50"/>
      <c r="BR370" s="50"/>
      <c r="BS370" s="50"/>
      <c r="BT370" s="50"/>
      <c r="BU370" s="50"/>
      <c r="BV370" s="50"/>
      <c r="BW370" s="50"/>
      <c r="BX370" s="50"/>
      <c r="BY370" s="50"/>
      <c r="BZ370" s="50"/>
      <c r="CA370" s="50"/>
    </row>
    <row r="371" spans="1:79" ht="13.5" customHeight="1" x14ac:dyDescent="0.3">
      <c r="A371" s="50">
        <v>27</v>
      </c>
      <c r="B371" s="66"/>
      <c r="C371" s="71"/>
      <c r="D371" s="68" t="s">
        <v>5772</v>
      </c>
      <c r="E371" s="68" t="s">
        <v>5773</v>
      </c>
      <c r="F371" s="50">
        <v>1</v>
      </c>
      <c r="G371" s="50">
        <v>1</v>
      </c>
      <c r="H371" s="50">
        <v>4</v>
      </c>
      <c r="I371" s="50">
        <v>3</v>
      </c>
      <c r="J371" s="50"/>
      <c r="K371" s="50">
        <v>1</v>
      </c>
      <c r="L371" s="50"/>
      <c r="M371" s="50">
        <v>1</v>
      </c>
      <c r="N371" s="50">
        <v>4</v>
      </c>
      <c r="O371" s="50"/>
      <c r="P371" s="50"/>
      <c r="Q371" s="50"/>
      <c r="R371" s="50"/>
      <c r="S371" s="50">
        <v>4</v>
      </c>
      <c r="T371" s="50"/>
      <c r="U371" s="50">
        <v>3</v>
      </c>
      <c r="V371" s="50">
        <v>1</v>
      </c>
      <c r="W371" s="50"/>
      <c r="X371" s="50"/>
      <c r="Y371" s="50"/>
      <c r="Z371" s="50"/>
      <c r="AA371" s="50">
        <v>4</v>
      </c>
      <c r="AB371" s="50">
        <v>37</v>
      </c>
      <c r="AC371" s="50">
        <v>31</v>
      </c>
      <c r="AD371" s="50">
        <v>187</v>
      </c>
      <c r="AE371" s="50"/>
      <c r="AF371" s="50">
        <v>671</v>
      </c>
      <c r="AG371" s="50"/>
      <c r="AH371" s="50"/>
      <c r="AI371" s="50"/>
      <c r="AJ371" s="50"/>
      <c r="AK371" s="50">
        <v>2</v>
      </c>
      <c r="AL371" s="50">
        <v>1</v>
      </c>
      <c r="AM371" s="50">
        <v>0.125</v>
      </c>
      <c r="AN371" s="50">
        <v>4</v>
      </c>
      <c r="AO371" s="50">
        <v>49</v>
      </c>
      <c r="AP371" s="50">
        <v>8</v>
      </c>
      <c r="AQ371" s="50">
        <v>2</v>
      </c>
      <c r="AR371" s="50">
        <v>20</v>
      </c>
      <c r="AS371" s="50"/>
      <c r="AT371" s="50"/>
      <c r="AU371" s="50"/>
      <c r="AV371" s="50">
        <v>2</v>
      </c>
      <c r="AW371" s="50"/>
      <c r="AX371" s="50"/>
      <c r="AY371" s="50"/>
      <c r="AZ371" s="50">
        <v>1</v>
      </c>
      <c r="BA371" s="50">
        <v>1000</v>
      </c>
      <c r="BB371" s="50"/>
      <c r="BC371" s="50"/>
      <c r="BD371" s="69"/>
      <c r="BE371" s="69"/>
      <c r="BF371" s="69"/>
      <c r="BG371" s="50"/>
      <c r="BH371" s="50"/>
      <c r="BI371" s="50"/>
      <c r="BJ371" s="50"/>
      <c r="BK371" s="50"/>
      <c r="BL371" s="50"/>
      <c r="BM371" s="50"/>
      <c r="BN371" s="50"/>
      <c r="BO371" s="50"/>
      <c r="BP371" s="50"/>
      <c r="BQ371" s="50"/>
      <c r="BR371" s="50"/>
      <c r="BS371" s="50"/>
      <c r="BT371" s="50"/>
      <c r="BU371" s="50"/>
      <c r="BV371" s="50"/>
      <c r="BW371" s="50"/>
      <c r="BX371" s="50"/>
      <c r="BY371" s="50"/>
      <c r="BZ371" s="50"/>
      <c r="CA371" s="50"/>
    </row>
    <row r="372" spans="1:79" ht="13.5" customHeight="1" x14ac:dyDescent="0.3">
      <c r="A372" s="50">
        <v>28</v>
      </c>
      <c r="B372" s="66"/>
      <c r="C372" s="71"/>
      <c r="D372" s="68" t="s">
        <v>5774</v>
      </c>
      <c r="E372" s="68" t="s">
        <v>5775</v>
      </c>
      <c r="F372" s="50">
        <v>1</v>
      </c>
      <c r="G372" s="50">
        <v>1</v>
      </c>
      <c r="H372" s="50">
        <v>1</v>
      </c>
      <c r="I372" s="50">
        <v>4</v>
      </c>
      <c r="J372" s="50"/>
      <c r="K372" s="50"/>
      <c r="L372" s="50">
        <v>1</v>
      </c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>
        <v>2</v>
      </c>
      <c r="AB372" s="50">
        <v>1</v>
      </c>
      <c r="AC372" s="50">
        <v>10</v>
      </c>
      <c r="AD372" s="50"/>
      <c r="AE372" s="50"/>
      <c r="AF372" s="50"/>
      <c r="AG372" s="50"/>
      <c r="AH372" s="50"/>
      <c r="AI372" s="50"/>
      <c r="AJ372" s="50"/>
      <c r="AK372" s="50">
        <v>1</v>
      </c>
      <c r="AL372" s="50">
        <v>0.5</v>
      </c>
      <c r="AM372" s="50"/>
      <c r="AN372" s="50">
        <v>1</v>
      </c>
      <c r="AO372" s="50">
        <v>30</v>
      </c>
      <c r="AP372" s="50">
        <v>12</v>
      </c>
      <c r="AQ372" s="50"/>
      <c r="AR372" s="50">
        <v>14</v>
      </c>
      <c r="AS372" s="50"/>
      <c r="AT372" s="50"/>
      <c r="AU372" s="50"/>
      <c r="AV372" s="50">
        <v>1</v>
      </c>
      <c r="AW372" s="50"/>
      <c r="AX372" s="50"/>
      <c r="AY372" s="50"/>
      <c r="AZ372" s="50"/>
      <c r="BA372" s="50"/>
      <c r="BB372" s="50"/>
      <c r="BC372" s="50"/>
      <c r="BD372" s="69"/>
      <c r="BE372" s="69"/>
      <c r="BF372" s="69"/>
      <c r="BG372" s="50"/>
      <c r="BH372" s="50"/>
      <c r="BI372" s="50"/>
      <c r="BJ372" s="50"/>
      <c r="BK372" s="50"/>
      <c r="BL372" s="50"/>
      <c r="BM372" s="50"/>
      <c r="BN372" s="50"/>
      <c r="BO372" s="50"/>
      <c r="BP372" s="50"/>
      <c r="BQ372" s="50"/>
      <c r="BR372" s="50"/>
      <c r="BS372" s="50"/>
      <c r="BT372" s="50"/>
      <c r="BU372" s="50"/>
      <c r="BV372" s="50"/>
      <c r="BW372" s="50"/>
      <c r="BX372" s="50"/>
      <c r="BY372" s="50"/>
      <c r="BZ372" s="50"/>
      <c r="CA372" s="50"/>
    </row>
    <row r="373" spans="1:79" ht="13.5" customHeight="1" x14ac:dyDescent="0.3">
      <c r="A373" s="50">
        <v>29</v>
      </c>
      <c r="B373" s="66"/>
      <c r="C373" s="71"/>
      <c r="D373" s="68" t="s">
        <v>5776</v>
      </c>
      <c r="E373" s="68" t="s">
        <v>5777</v>
      </c>
      <c r="F373" s="50">
        <v>1</v>
      </c>
      <c r="G373" s="50">
        <v>1</v>
      </c>
      <c r="H373" s="50">
        <v>1</v>
      </c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>
        <v>1</v>
      </c>
      <c r="V373" s="50"/>
      <c r="W373" s="50"/>
      <c r="X373" s="50"/>
      <c r="Y373" s="50"/>
      <c r="Z373" s="50"/>
      <c r="AA373" s="50">
        <v>3</v>
      </c>
      <c r="AB373" s="50"/>
      <c r="AC373" s="50">
        <v>9</v>
      </c>
      <c r="AD373" s="50">
        <v>40</v>
      </c>
      <c r="AE373" s="50"/>
      <c r="AF373" s="50"/>
      <c r="AG373" s="50"/>
      <c r="AH373" s="50"/>
      <c r="AI373" s="50"/>
      <c r="AJ373" s="50"/>
      <c r="AK373" s="50">
        <v>1.25</v>
      </c>
      <c r="AL373" s="50"/>
      <c r="AM373" s="50"/>
      <c r="AN373" s="50">
        <v>2</v>
      </c>
      <c r="AO373" s="50">
        <v>21</v>
      </c>
      <c r="AP373" s="50"/>
      <c r="AQ373" s="50"/>
      <c r="AR373" s="50">
        <v>30</v>
      </c>
      <c r="AS373" s="50"/>
      <c r="AT373" s="50"/>
      <c r="AU373" s="50"/>
      <c r="AV373" s="50">
        <v>1</v>
      </c>
      <c r="AW373" s="50"/>
      <c r="AX373" s="50"/>
      <c r="AY373" s="50"/>
      <c r="AZ373" s="50"/>
      <c r="BA373" s="50"/>
      <c r="BB373" s="50"/>
      <c r="BC373" s="50"/>
      <c r="BD373" s="69"/>
      <c r="BE373" s="69"/>
      <c r="BF373" s="69"/>
      <c r="BG373" s="50"/>
      <c r="BH373" s="50"/>
      <c r="BI373" s="50"/>
      <c r="BJ373" s="50"/>
      <c r="BK373" s="50"/>
      <c r="BL373" s="50"/>
      <c r="BM373" s="50"/>
      <c r="BN373" s="50"/>
      <c r="BO373" s="50"/>
      <c r="BP373" s="50"/>
      <c r="BQ373" s="50"/>
      <c r="BR373" s="50"/>
      <c r="BS373" s="50"/>
      <c r="BT373" s="50"/>
      <c r="BU373" s="50"/>
      <c r="BV373" s="50"/>
      <c r="BW373" s="50"/>
      <c r="BX373" s="50"/>
      <c r="BY373" s="50"/>
      <c r="BZ373" s="50"/>
      <c r="CA373" s="50"/>
    </row>
    <row r="374" spans="1:79" ht="13.5" customHeight="1" x14ac:dyDescent="0.3">
      <c r="A374" s="50">
        <v>30</v>
      </c>
      <c r="B374" s="66"/>
      <c r="C374" s="67" t="s">
        <v>620</v>
      </c>
      <c r="D374" s="68" t="s">
        <v>5758</v>
      </c>
      <c r="E374" s="68" t="s">
        <v>5778</v>
      </c>
      <c r="F374" s="50">
        <v>1</v>
      </c>
      <c r="G374" s="50">
        <v>1</v>
      </c>
      <c r="H374" s="50">
        <v>2</v>
      </c>
      <c r="I374" s="50">
        <v>2</v>
      </c>
      <c r="J374" s="50"/>
      <c r="K374" s="50"/>
      <c r="L374" s="50"/>
      <c r="M374" s="50"/>
      <c r="N374" s="50"/>
      <c r="O374" s="50"/>
      <c r="P374" s="50"/>
      <c r="Q374" s="50"/>
      <c r="R374" s="50"/>
      <c r="S374" s="50">
        <v>1</v>
      </c>
      <c r="T374" s="50">
        <v>1</v>
      </c>
      <c r="U374" s="50">
        <v>1</v>
      </c>
      <c r="V374" s="50">
        <v>1</v>
      </c>
      <c r="W374" s="50"/>
      <c r="X374" s="50"/>
      <c r="Y374" s="50"/>
      <c r="Z374" s="50"/>
      <c r="AA374" s="50">
        <v>2</v>
      </c>
      <c r="AB374" s="50"/>
      <c r="AC374" s="50">
        <v>40</v>
      </c>
      <c r="AD374" s="50">
        <v>189</v>
      </c>
      <c r="AE374" s="50"/>
      <c r="AF374" s="50">
        <v>260</v>
      </c>
      <c r="AG374" s="50"/>
      <c r="AH374" s="50"/>
      <c r="AI374" s="50"/>
      <c r="AJ374" s="50"/>
      <c r="AK374" s="50">
        <v>1.5</v>
      </c>
      <c r="AL374" s="50">
        <v>1</v>
      </c>
      <c r="AM374" s="50"/>
      <c r="AN374" s="50">
        <v>1</v>
      </c>
      <c r="AO374" s="50">
        <v>20</v>
      </c>
      <c r="AP374" s="50">
        <v>23</v>
      </c>
      <c r="AQ374" s="50"/>
      <c r="AR374" s="50">
        <v>9</v>
      </c>
      <c r="AS374" s="50"/>
      <c r="AT374" s="50"/>
      <c r="AU374" s="50"/>
      <c r="AV374" s="50">
        <v>1</v>
      </c>
      <c r="AW374" s="50"/>
      <c r="AX374" s="50"/>
      <c r="AY374" s="50"/>
      <c r="AZ374" s="50"/>
      <c r="BA374" s="50"/>
      <c r="BB374" s="50"/>
      <c r="BC374" s="50"/>
      <c r="BD374" s="69"/>
      <c r="BE374" s="69"/>
      <c r="BF374" s="69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</row>
    <row r="375" spans="1:79" ht="13.5" customHeight="1" x14ac:dyDescent="0.3">
      <c r="A375" s="50">
        <v>31</v>
      </c>
      <c r="B375" s="66"/>
      <c r="C375" s="67" t="s">
        <v>5779</v>
      </c>
      <c r="D375" s="50"/>
      <c r="E375" s="68" t="s">
        <v>5740</v>
      </c>
      <c r="F375" s="50"/>
      <c r="G375" s="50">
        <v>1</v>
      </c>
      <c r="H375" s="50"/>
      <c r="I375" s="50"/>
      <c r="J375" s="50"/>
      <c r="K375" s="50">
        <v>1</v>
      </c>
      <c r="L375" s="50">
        <v>2</v>
      </c>
      <c r="M375" s="50">
        <v>2</v>
      </c>
      <c r="N375" s="50">
        <v>2</v>
      </c>
      <c r="O375" s="50"/>
      <c r="P375" s="50"/>
      <c r="Q375" s="50"/>
      <c r="R375" s="50"/>
      <c r="S375" s="50">
        <v>4</v>
      </c>
      <c r="T375" s="50">
        <v>4</v>
      </c>
      <c r="U375" s="50">
        <v>3</v>
      </c>
      <c r="V375" s="50">
        <v>4</v>
      </c>
      <c r="W375" s="50"/>
      <c r="X375" s="50"/>
      <c r="Y375" s="50"/>
      <c r="Z375" s="50"/>
      <c r="AA375" s="50"/>
      <c r="AB375" s="50">
        <v>9</v>
      </c>
      <c r="AC375" s="50">
        <v>44</v>
      </c>
      <c r="AD375" s="50">
        <v>161</v>
      </c>
      <c r="AE375" s="50"/>
      <c r="AF375" s="50">
        <v>240</v>
      </c>
      <c r="AG375" s="50"/>
      <c r="AH375" s="50"/>
      <c r="AI375" s="50">
        <v>20</v>
      </c>
      <c r="AJ375" s="50"/>
      <c r="AK375" s="50">
        <v>1.75</v>
      </c>
      <c r="AL375" s="50">
        <v>1.5</v>
      </c>
      <c r="AM375" s="50"/>
      <c r="AN375" s="50"/>
      <c r="AO375" s="50">
        <v>26</v>
      </c>
      <c r="AP375" s="50">
        <v>35</v>
      </c>
      <c r="AQ375" s="50"/>
      <c r="AR375" s="50"/>
      <c r="AS375" s="50"/>
      <c r="AT375" s="50"/>
      <c r="AU375" s="50"/>
      <c r="AV375" s="50">
        <v>1</v>
      </c>
      <c r="AW375" s="50"/>
      <c r="AX375" s="50"/>
      <c r="AY375" s="50"/>
      <c r="AZ375" s="50">
        <v>4</v>
      </c>
      <c r="BA375" s="50">
        <v>7253</v>
      </c>
      <c r="BB375" s="50">
        <v>429</v>
      </c>
      <c r="BC375" s="50"/>
      <c r="BD375" s="69"/>
      <c r="BE375" s="69"/>
      <c r="BF375" s="69"/>
      <c r="BG375" s="50"/>
      <c r="BH375" s="50"/>
      <c r="BI375" s="50"/>
      <c r="BJ375" s="50"/>
      <c r="BK375" s="50"/>
      <c r="BL375" s="50"/>
      <c r="BM375" s="50"/>
      <c r="BN375" s="50"/>
      <c r="BO375" s="50"/>
      <c r="BP375" s="50"/>
      <c r="BQ375" s="50"/>
      <c r="BR375" s="50"/>
      <c r="BS375" s="50"/>
      <c r="BT375" s="50"/>
      <c r="BU375" s="50"/>
      <c r="BV375" s="50"/>
      <c r="BW375" s="50"/>
      <c r="BX375" s="50"/>
      <c r="BY375" s="50"/>
      <c r="BZ375" s="50"/>
      <c r="CA375" s="50"/>
    </row>
    <row r="376" spans="1:79" ht="13.5" customHeight="1" x14ac:dyDescent="0.3">
      <c r="A376" s="50">
        <v>32</v>
      </c>
      <c r="B376" s="66"/>
      <c r="C376" s="71"/>
      <c r="D376" s="68" t="s">
        <v>5780</v>
      </c>
      <c r="E376" s="68" t="s">
        <v>5781</v>
      </c>
      <c r="F376" s="50">
        <v>1</v>
      </c>
      <c r="G376" s="50">
        <v>1</v>
      </c>
      <c r="H376" s="50">
        <v>3</v>
      </c>
      <c r="I376" s="50">
        <v>2</v>
      </c>
      <c r="J376" s="50"/>
      <c r="K376" s="50"/>
      <c r="L376" s="50">
        <v>3</v>
      </c>
      <c r="M376" s="50">
        <v>1</v>
      </c>
      <c r="N376" s="50">
        <v>3</v>
      </c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>
        <v>2</v>
      </c>
      <c r="AB376" s="50">
        <v>3</v>
      </c>
      <c r="AC376" s="50">
        <v>20</v>
      </c>
      <c r="AD376" s="50">
        <v>116</v>
      </c>
      <c r="AE376" s="50"/>
      <c r="AF376" s="50">
        <v>184</v>
      </c>
      <c r="AG376" s="50"/>
      <c r="AH376" s="50"/>
      <c r="AI376" s="50"/>
      <c r="AJ376" s="50"/>
      <c r="AK376" s="50">
        <v>1</v>
      </c>
      <c r="AL376" s="50">
        <v>0.5</v>
      </c>
      <c r="AM376" s="50"/>
      <c r="AN376" s="50">
        <v>1</v>
      </c>
      <c r="AO376" s="50">
        <v>10</v>
      </c>
      <c r="AP376" s="50">
        <v>13</v>
      </c>
      <c r="AQ376" s="50"/>
      <c r="AR376" s="50">
        <v>10</v>
      </c>
      <c r="AS376" s="50"/>
      <c r="AT376" s="50"/>
      <c r="AU376" s="50"/>
      <c r="AV376" s="50">
        <v>1</v>
      </c>
      <c r="AW376" s="50"/>
      <c r="AX376" s="50"/>
      <c r="AY376" s="50"/>
      <c r="AZ376" s="50"/>
      <c r="BA376" s="50"/>
      <c r="BB376" s="50"/>
      <c r="BC376" s="50"/>
      <c r="BD376" s="69"/>
      <c r="BE376" s="69"/>
      <c r="BF376" s="69"/>
      <c r="BG376" s="50"/>
      <c r="BH376" s="50"/>
      <c r="BI376" s="50"/>
      <c r="BJ376" s="50"/>
      <c r="BK376" s="50"/>
      <c r="BL376" s="50"/>
      <c r="BM376" s="50"/>
      <c r="BN376" s="50"/>
      <c r="BO376" s="50"/>
      <c r="BP376" s="50"/>
      <c r="BQ376" s="50"/>
      <c r="BR376" s="50"/>
      <c r="BS376" s="50"/>
      <c r="BT376" s="50"/>
      <c r="BU376" s="50"/>
      <c r="BV376" s="50"/>
      <c r="BW376" s="50"/>
      <c r="BX376" s="50"/>
      <c r="BY376" s="50"/>
      <c r="BZ376" s="50"/>
      <c r="CA376" s="50"/>
    </row>
    <row r="377" spans="1:79" ht="13.5" customHeight="1" x14ac:dyDescent="0.3">
      <c r="A377" s="50">
        <v>33</v>
      </c>
      <c r="B377" s="66"/>
      <c r="C377" s="67" t="s">
        <v>5782</v>
      </c>
      <c r="D377" s="50"/>
      <c r="E377" s="68" t="s">
        <v>5783</v>
      </c>
      <c r="F377" s="50"/>
      <c r="G377" s="50">
        <v>1</v>
      </c>
      <c r="H377" s="50"/>
      <c r="I377" s="50"/>
      <c r="J377" s="50"/>
      <c r="K377" s="50"/>
      <c r="L377" s="50">
        <v>2</v>
      </c>
      <c r="M377" s="50"/>
      <c r="N377" s="50">
        <v>2</v>
      </c>
      <c r="O377" s="50"/>
      <c r="P377" s="50"/>
      <c r="Q377" s="50"/>
      <c r="R377" s="50"/>
      <c r="S377" s="50">
        <v>2</v>
      </c>
      <c r="T377" s="50"/>
      <c r="U377" s="50"/>
      <c r="V377" s="50"/>
      <c r="W377" s="50"/>
      <c r="X377" s="50"/>
      <c r="Y377" s="50"/>
      <c r="Z377" s="50"/>
      <c r="AA377" s="50">
        <v>1</v>
      </c>
      <c r="AB377" s="50"/>
      <c r="AC377" s="50">
        <v>24</v>
      </c>
      <c r="AD377" s="50">
        <v>45</v>
      </c>
      <c r="AE377" s="50"/>
      <c r="AF377" s="50">
        <v>51</v>
      </c>
      <c r="AG377" s="50"/>
      <c r="AH377" s="50"/>
      <c r="AI377" s="50"/>
      <c r="AJ377" s="50"/>
      <c r="AK377" s="50">
        <v>2</v>
      </c>
      <c r="AL377" s="50">
        <v>1.5</v>
      </c>
      <c r="AM377" s="50"/>
      <c r="AN377" s="50"/>
      <c r="AO377" s="50">
        <v>10</v>
      </c>
      <c r="AP377" s="50">
        <v>22</v>
      </c>
      <c r="AQ377" s="50"/>
      <c r="AR377" s="50"/>
      <c r="AS377" s="50"/>
      <c r="AT377" s="50"/>
      <c r="AU377" s="50"/>
      <c r="AV377" s="50">
        <v>1</v>
      </c>
      <c r="AW377" s="50"/>
      <c r="AX377" s="50"/>
      <c r="AY377" s="50"/>
      <c r="AZ377" s="50"/>
      <c r="BA377" s="50"/>
      <c r="BB377" s="50"/>
      <c r="BC377" s="50"/>
      <c r="BD377" s="69"/>
      <c r="BE377" s="69"/>
      <c r="BF377" s="69"/>
      <c r="BG377" s="50"/>
      <c r="BH377" s="50"/>
      <c r="BI377" s="50"/>
      <c r="BJ377" s="50"/>
      <c r="BK377" s="50"/>
      <c r="BL377" s="50"/>
      <c r="BM377" s="50"/>
      <c r="BN377" s="50"/>
      <c r="BO377" s="50"/>
      <c r="BP377" s="50"/>
      <c r="BQ377" s="50"/>
      <c r="BR377" s="50"/>
      <c r="BS377" s="50"/>
      <c r="BT377" s="50"/>
      <c r="BU377" s="50"/>
      <c r="BV377" s="50"/>
      <c r="BW377" s="50"/>
      <c r="BX377" s="50"/>
      <c r="BY377" s="50"/>
      <c r="BZ377" s="50"/>
      <c r="CA377" s="50"/>
    </row>
    <row r="378" spans="1:79" ht="13.5" customHeight="1" x14ac:dyDescent="0.3">
      <c r="A378" s="50"/>
      <c r="B378" s="72"/>
      <c r="C378" s="73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74"/>
      <c r="BE378" s="74"/>
      <c r="BF378" s="74"/>
      <c r="BG378" s="50"/>
      <c r="BH378" s="50"/>
      <c r="BI378" s="50"/>
      <c r="BJ378" s="50"/>
      <c r="BK378" s="50"/>
      <c r="BL378" s="50"/>
      <c r="BM378" s="50"/>
      <c r="BN378" s="50"/>
      <c r="BO378" s="50"/>
      <c r="BP378" s="50"/>
      <c r="BQ378" s="50"/>
      <c r="BR378" s="50"/>
      <c r="BS378" s="50"/>
      <c r="BT378" s="50"/>
      <c r="BU378" s="50"/>
      <c r="BV378" s="50"/>
      <c r="BW378" s="50"/>
      <c r="BX378" s="50"/>
      <c r="BY378" s="50"/>
      <c r="BZ378" s="50"/>
      <c r="CA378" s="50"/>
    </row>
    <row r="379" spans="1:79" ht="13.5" customHeight="1" x14ac:dyDescent="0.3">
      <c r="A379" s="96" t="s">
        <v>554</v>
      </c>
      <c r="B379" s="57"/>
      <c r="C379" s="75"/>
      <c r="D379" s="57"/>
      <c r="E379" s="57"/>
      <c r="F379" s="57"/>
      <c r="G379" s="57"/>
      <c r="H379" s="57"/>
      <c r="I379" s="57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60"/>
    </row>
    <row r="380" spans="1:79" ht="13.5" customHeight="1" x14ac:dyDescent="0.3">
      <c r="A380" s="61">
        <v>34</v>
      </c>
      <c r="B380" s="62" t="s">
        <v>5724</v>
      </c>
      <c r="C380" s="76"/>
      <c r="D380" s="64" t="s">
        <v>5784</v>
      </c>
      <c r="E380" s="64" t="s">
        <v>5785</v>
      </c>
      <c r="F380" s="61">
        <v>1</v>
      </c>
      <c r="G380" s="61">
        <v>1</v>
      </c>
      <c r="H380" s="61">
        <v>3</v>
      </c>
      <c r="I380" s="61">
        <v>1</v>
      </c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61">
        <v>1</v>
      </c>
      <c r="AB380" s="61">
        <v>5</v>
      </c>
      <c r="AC380" s="61">
        <v>10</v>
      </c>
      <c r="AD380" s="61">
        <v>50</v>
      </c>
      <c r="AE380" s="50"/>
      <c r="AF380" s="61">
        <v>80</v>
      </c>
      <c r="AG380" s="50"/>
      <c r="AH380" s="50"/>
      <c r="AI380" s="50"/>
      <c r="AJ380" s="50"/>
      <c r="AK380" s="61">
        <v>1</v>
      </c>
      <c r="AL380" s="61">
        <v>1</v>
      </c>
      <c r="AM380" s="50"/>
      <c r="AN380" s="61">
        <v>0.5</v>
      </c>
      <c r="AO380" s="61">
        <v>8</v>
      </c>
      <c r="AP380" s="61">
        <v>16</v>
      </c>
      <c r="AQ380" s="50"/>
      <c r="AR380" s="61">
        <v>4</v>
      </c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65"/>
      <c r="BE380" s="65"/>
      <c r="BF380" s="65"/>
      <c r="BG380" s="50"/>
      <c r="BH380" s="50"/>
      <c r="BI380" s="50"/>
      <c r="BJ380" s="50"/>
      <c r="BK380" s="50"/>
      <c r="BL380" s="50"/>
      <c r="BM380" s="50"/>
      <c r="BN380" s="50"/>
      <c r="BO380" s="50"/>
      <c r="BP380" s="50"/>
      <c r="BQ380" s="50"/>
      <c r="BR380" s="50"/>
      <c r="BS380" s="50"/>
      <c r="BT380" s="50"/>
      <c r="BU380" s="50"/>
      <c r="BV380" s="50"/>
      <c r="BW380" s="50"/>
      <c r="BX380" s="50"/>
      <c r="BY380" s="50"/>
      <c r="BZ380" s="50"/>
      <c r="CA380" s="50"/>
    </row>
    <row r="381" spans="1:79" ht="13.5" customHeight="1" x14ac:dyDescent="0.3">
      <c r="A381" s="50">
        <v>35</v>
      </c>
      <c r="B381" s="66"/>
      <c r="C381" s="71"/>
      <c r="D381" s="68" t="s">
        <v>5786</v>
      </c>
      <c r="E381" s="68" t="s">
        <v>5787</v>
      </c>
      <c r="F381" s="50">
        <v>1</v>
      </c>
      <c r="G381" s="50">
        <v>1</v>
      </c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>
        <v>2</v>
      </c>
      <c r="AB381" s="50"/>
      <c r="AC381" s="50">
        <v>10</v>
      </c>
      <c r="AD381" s="50">
        <v>30</v>
      </c>
      <c r="AE381" s="50"/>
      <c r="AF381" s="50"/>
      <c r="AG381" s="50"/>
      <c r="AH381" s="50"/>
      <c r="AI381" s="50"/>
      <c r="AJ381" s="50"/>
      <c r="AK381" s="50"/>
      <c r="AL381" s="50"/>
      <c r="AM381" s="50"/>
      <c r="AN381" s="50">
        <v>1</v>
      </c>
      <c r="AO381" s="50"/>
      <c r="AP381" s="50"/>
      <c r="AQ381" s="50"/>
      <c r="AR381" s="50">
        <v>8</v>
      </c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69"/>
      <c r="BE381" s="69"/>
      <c r="BF381" s="69"/>
      <c r="BG381" s="50"/>
      <c r="BH381" s="50"/>
      <c r="BI381" s="50"/>
      <c r="BJ381" s="50"/>
      <c r="BK381" s="50"/>
      <c r="BL381" s="50"/>
      <c r="BM381" s="50"/>
      <c r="BN381" s="50"/>
      <c r="BO381" s="50"/>
      <c r="BP381" s="50"/>
      <c r="BQ381" s="50"/>
      <c r="BR381" s="50"/>
      <c r="BS381" s="50"/>
      <c r="BT381" s="50"/>
      <c r="BU381" s="50"/>
      <c r="BV381" s="50"/>
      <c r="BW381" s="50"/>
      <c r="BX381" s="50"/>
      <c r="BY381" s="50"/>
      <c r="BZ381" s="50"/>
      <c r="CA381" s="50"/>
    </row>
    <row r="382" spans="1:79" ht="13.5" customHeight="1" x14ac:dyDescent="0.3">
      <c r="A382" s="50">
        <v>36</v>
      </c>
      <c r="B382" s="66"/>
      <c r="C382" s="67" t="s">
        <v>5753</v>
      </c>
      <c r="D382" s="68" t="s">
        <v>5788</v>
      </c>
      <c r="E382" s="68" t="s">
        <v>5789</v>
      </c>
      <c r="F382" s="50">
        <v>1</v>
      </c>
      <c r="G382" s="50">
        <v>1</v>
      </c>
      <c r="H382" s="50">
        <v>1</v>
      </c>
      <c r="I382" s="50">
        <v>1</v>
      </c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>
        <v>2</v>
      </c>
      <c r="AB382" s="50"/>
      <c r="AC382" s="50">
        <v>12</v>
      </c>
      <c r="AD382" s="50">
        <v>34</v>
      </c>
      <c r="AE382" s="50"/>
      <c r="AF382" s="50">
        <v>104</v>
      </c>
      <c r="AG382" s="50"/>
      <c r="AH382" s="50"/>
      <c r="AI382" s="50"/>
      <c r="AJ382" s="50"/>
      <c r="AK382" s="50">
        <v>0.875</v>
      </c>
      <c r="AL382" s="50"/>
      <c r="AM382" s="50"/>
      <c r="AN382" s="50"/>
      <c r="AO382" s="50">
        <v>10</v>
      </c>
      <c r="AP382" s="50"/>
      <c r="AQ382" s="50"/>
      <c r="AR382" s="50"/>
      <c r="AS382" s="50"/>
      <c r="AT382" s="50"/>
      <c r="AU382" s="50"/>
      <c r="AV382" s="50">
        <v>1</v>
      </c>
      <c r="AW382" s="50"/>
      <c r="AX382" s="50"/>
      <c r="AY382" s="50"/>
      <c r="AZ382" s="50"/>
      <c r="BA382" s="50"/>
      <c r="BB382" s="50"/>
      <c r="BC382" s="50"/>
      <c r="BD382" s="69"/>
      <c r="BE382" s="69"/>
      <c r="BF382" s="69"/>
      <c r="BG382" s="50"/>
      <c r="BH382" s="50"/>
      <c r="BI382" s="50"/>
      <c r="BJ382" s="50"/>
      <c r="BK382" s="50"/>
      <c r="BL382" s="50"/>
      <c r="BM382" s="50"/>
      <c r="BN382" s="50"/>
      <c r="BO382" s="50"/>
      <c r="BP382" s="50"/>
      <c r="BQ382" s="50"/>
      <c r="BR382" s="50"/>
      <c r="BS382" s="50"/>
      <c r="BT382" s="50"/>
      <c r="BU382" s="50"/>
      <c r="BV382" s="50"/>
      <c r="BW382" s="50"/>
      <c r="BX382" s="50"/>
      <c r="BY382" s="50"/>
      <c r="BZ382" s="50"/>
      <c r="CA382" s="50"/>
    </row>
    <row r="383" spans="1:79" ht="13.5" customHeight="1" x14ac:dyDescent="0.3">
      <c r="A383" s="50">
        <v>37</v>
      </c>
      <c r="B383" s="66"/>
      <c r="C383" s="67" t="s">
        <v>5790</v>
      </c>
      <c r="D383" s="68" t="s">
        <v>5791</v>
      </c>
      <c r="E383" s="50"/>
      <c r="F383" s="50">
        <v>1</v>
      </c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>
        <v>2</v>
      </c>
      <c r="AB383" s="50">
        <v>1</v>
      </c>
      <c r="AC383" s="50"/>
      <c r="AD383" s="50"/>
      <c r="AE383" s="50"/>
      <c r="AF383" s="50"/>
      <c r="AG383" s="50"/>
      <c r="AH383" s="50"/>
      <c r="AI383" s="50"/>
      <c r="AJ383" s="50"/>
      <c r="AK383" s="50">
        <v>0.25</v>
      </c>
      <c r="AL383" s="50"/>
      <c r="AM383" s="50"/>
      <c r="AN383" s="50">
        <v>0.25</v>
      </c>
      <c r="AO383" s="50">
        <v>2</v>
      </c>
      <c r="AP383" s="50"/>
      <c r="AQ383" s="50"/>
      <c r="AR383" s="50">
        <v>0.5</v>
      </c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69"/>
      <c r="BE383" s="69"/>
      <c r="BF383" s="69"/>
      <c r="BG383" s="50"/>
      <c r="BH383" s="50"/>
      <c r="BI383" s="50"/>
      <c r="BJ383" s="50"/>
      <c r="BK383" s="50"/>
      <c r="BL383" s="50"/>
      <c r="BM383" s="50"/>
      <c r="BN383" s="50"/>
      <c r="BO383" s="50"/>
      <c r="BP383" s="50"/>
      <c r="BQ383" s="50"/>
      <c r="BR383" s="50"/>
      <c r="BS383" s="50"/>
      <c r="BT383" s="50"/>
      <c r="BU383" s="50"/>
      <c r="BV383" s="50"/>
      <c r="BW383" s="50"/>
      <c r="BX383" s="50"/>
      <c r="BY383" s="50"/>
      <c r="BZ383" s="50"/>
      <c r="CA383" s="50"/>
    </row>
    <row r="384" spans="1:79" ht="13.5" customHeight="1" x14ac:dyDescent="0.3">
      <c r="A384" s="50">
        <v>38</v>
      </c>
      <c r="B384" s="66"/>
      <c r="C384" s="67" t="s">
        <v>5792</v>
      </c>
      <c r="D384" s="68" t="s">
        <v>5729</v>
      </c>
      <c r="E384" s="68" t="s">
        <v>5793</v>
      </c>
      <c r="F384" s="50">
        <v>1</v>
      </c>
      <c r="G384" s="50">
        <v>1</v>
      </c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>
        <v>2</v>
      </c>
      <c r="AB384" s="50"/>
      <c r="AC384" s="50">
        <v>12</v>
      </c>
      <c r="AD384" s="50">
        <v>33</v>
      </c>
      <c r="AE384" s="50"/>
      <c r="AF384" s="50">
        <v>90</v>
      </c>
      <c r="AG384" s="50"/>
      <c r="AH384" s="50"/>
      <c r="AI384" s="50"/>
      <c r="AJ384" s="50"/>
      <c r="AK384" s="50">
        <v>1</v>
      </c>
      <c r="AL384" s="50"/>
      <c r="AM384" s="50"/>
      <c r="AN384" s="50"/>
      <c r="AO384" s="50">
        <v>3</v>
      </c>
      <c r="AP384" s="50"/>
      <c r="AQ384" s="50"/>
      <c r="AR384" s="50"/>
      <c r="AS384" s="50"/>
      <c r="AT384" s="50"/>
      <c r="AU384" s="50"/>
      <c r="AV384" s="50">
        <v>1</v>
      </c>
      <c r="AW384" s="50"/>
      <c r="AX384" s="50"/>
      <c r="AY384" s="50"/>
      <c r="AZ384" s="50"/>
      <c r="BA384" s="50"/>
      <c r="BB384" s="50"/>
      <c r="BC384" s="50"/>
      <c r="BD384" s="69"/>
      <c r="BE384" s="69"/>
      <c r="BF384" s="69"/>
      <c r="BG384" s="50"/>
      <c r="BH384" s="50"/>
      <c r="BI384" s="50"/>
      <c r="BJ384" s="50"/>
      <c r="BK384" s="50"/>
      <c r="BL384" s="50"/>
      <c r="BM384" s="50"/>
      <c r="BN384" s="50"/>
      <c r="BO384" s="50"/>
      <c r="BP384" s="50"/>
      <c r="BQ384" s="50"/>
      <c r="BR384" s="50"/>
      <c r="BS384" s="50"/>
      <c r="BT384" s="50"/>
      <c r="BU384" s="50"/>
      <c r="BV384" s="50"/>
      <c r="BW384" s="50"/>
      <c r="BX384" s="50"/>
      <c r="BY384" s="50"/>
      <c r="BZ384" s="50"/>
      <c r="CA384" s="50"/>
    </row>
    <row r="385" spans="1:79" ht="13.5" customHeight="1" x14ac:dyDescent="0.3">
      <c r="A385" s="50">
        <v>39</v>
      </c>
      <c r="B385" s="66"/>
      <c r="C385" s="67" t="s">
        <v>612</v>
      </c>
      <c r="D385" s="68" t="s">
        <v>5794</v>
      </c>
      <c r="E385" s="68" t="s">
        <v>5795</v>
      </c>
      <c r="F385" s="50">
        <v>1</v>
      </c>
      <c r="G385" s="50">
        <v>1</v>
      </c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>
        <v>1</v>
      </c>
      <c r="AB385" s="50">
        <v>4</v>
      </c>
      <c r="AC385" s="50">
        <v>12</v>
      </c>
      <c r="AD385" s="50">
        <v>85</v>
      </c>
      <c r="AE385" s="50"/>
      <c r="AF385" s="50">
        <v>124</v>
      </c>
      <c r="AG385" s="50"/>
      <c r="AH385" s="50"/>
      <c r="AI385" s="50"/>
      <c r="AJ385" s="50"/>
      <c r="AK385" s="50">
        <v>1</v>
      </c>
      <c r="AL385" s="50">
        <v>0.5</v>
      </c>
      <c r="AM385" s="50"/>
      <c r="AN385" s="50">
        <v>2</v>
      </c>
      <c r="AO385" s="50">
        <v>10</v>
      </c>
      <c r="AP385" s="50">
        <v>10</v>
      </c>
      <c r="AQ385" s="50"/>
      <c r="AR385" s="50">
        <v>12</v>
      </c>
      <c r="AS385" s="50"/>
      <c r="AT385" s="50"/>
      <c r="AU385" s="50"/>
      <c r="AV385" s="50">
        <v>1</v>
      </c>
      <c r="AW385" s="50"/>
      <c r="AX385" s="50"/>
      <c r="AY385" s="50"/>
      <c r="AZ385" s="50"/>
      <c r="BA385" s="50"/>
      <c r="BB385" s="50"/>
      <c r="BC385" s="50"/>
      <c r="BD385" s="69"/>
      <c r="BE385" s="69"/>
      <c r="BF385" s="69"/>
      <c r="BG385" s="50"/>
      <c r="BH385" s="50"/>
      <c r="BI385" s="50"/>
      <c r="BJ385" s="50"/>
      <c r="BK385" s="50"/>
      <c r="BL385" s="50"/>
      <c r="BM385" s="50"/>
      <c r="BN385" s="50"/>
      <c r="BO385" s="50"/>
      <c r="BP385" s="50"/>
      <c r="BQ385" s="50"/>
      <c r="BR385" s="50"/>
      <c r="BS385" s="50"/>
      <c r="BT385" s="50"/>
      <c r="BU385" s="50"/>
      <c r="BV385" s="50"/>
      <c r="BW385" s="50"/>
      <c r="BX385" s="50"/>
      <c r="BY385" s="50"/>
      <c r="BZ385" s="50"/>
      <c r="CA385" s="50"/>
    </row>
    <row r="386" spans="1:79" ht="13.5" customHeight="1" x14ac:dyDescent="0.3">
      <c r="A386" s="50">
        <v>40</v>
      </c>
      <c r="B386" s="66"/>
      <c r="C386" s="67" t="s">
        <v>5796</v>
      </c>
      <c r="D386" s="50"/>
      <c r="E386" s="68" t="s">
        <v>5797</v>
      </c>
      <c r="F386" s="50"/>
      <c r="G386" s="50">
        <v>1</v>
      </c>
      <c r="H386" s="50"/>
      <c r="I386" s="50"/>
      <c r="J386" s="50"/>
      <c r="K386" s="50">
        <v>4</v>
      </c>
      <c r="L386" s="50"/>
      <c r="M386" s="50"/>
      <c r="N386" s="50"/>
      <c r="O386" s="50"/>
      <c r="P386" s="50"/>
      <c r="Q386" s="50"/>
      <c r="R386" s="50"/>
      <c r="S386" s="50">
        <v>2</v>
      </c>
      <c r="T386" s="50"/>
      <c r="U386" s="50"/>
      <c r="V386" s="50"/>
      <c r="W386" s="50"/>
      <c r="X386" s="50"/>
      <c r="Y386" s="50"/>
      <c r="Z386" s="50"/>
      <c r="AA386" s="50">
        <v>1</v>
      </c>
      <c r="AB386" s="50">
        <v>20</v>
      </c>
      <c r="AC386" s="50">
        <v>20</v>
      </c>
      <c r="AD386" s="50">
        <v>146</v>
      </c>
      <c r="AE386" s="50"/>
      <c r="AF386" s="50">
        <v>278</v>
      </c>
      <c r="AG386" s="50"/>
      <c r="AH386" s="50"/>
      <c r="AI386" s="50"/>
      <c r="AJ386" s="50"/>
      <c r="AK386" s="50">
        <v>2</v>
      </c>
      <c r="AL386" s="50">
        <v>1</v>
      </c>
      <c r="AM386" s="50"/>
      <c r="AN386" s="50">
        <v>1</v>
      </c>
      <c r="AO386" s="50">
        <v>20</v>
      </c>
      <c r="AP386" s="50">
        <v>14</v>
      </c>
      <c r="AQ386" s="50"/>
      <c r="AR386" s="50">
        <v>6</v>
      </c>
      <c r="AS386" s="50"/>
      <c r="AT386" s="50"/>
      <c r="AU386" s="50"/>
      <c r="AV386" s="50">
        <v>1</v>
      </c>
      <c r="AW386" s="50"/>
      <c r="AX386" s="50"/>
      <c r="AY386" s="50"/>
      <c r="AZ386" s="50">
        <v>2</v>
      </c>
      <c r="BA386" s="50">
        <v>6000</v>
      </c>
      <c r="BB386" s="50"/>
      <c r="BC386" s="50"/>
      <c r="BD386" s="69"/>
      <c r="BE386" s="69"/>
      <c r="BF386" s="69"/>
      <c r="BG386" s="50"/>
      <c r="BH386" s="50"/>
      <c r="BI386" s="50"/>
      <c r="BJ386" s="50"/>
      <c r="BK386" s="50"/>
      <c r="BL386" s="50"/>
      <c r="BM386" s="50"/>
      <c r="BN386" s="50"/>
      <c r="BO386" s="50"/>
      <c r="BP386" s="50"/>
      <c r="BQ386" s="50"/>
      <c r="BR386" s="50"/>
      <c r="BS386" s="50"/>
      <c r="BT386" s="50"/>
      <c r="BU386" s="50"/>
      <c r="BV386" s="50"/>
      <c r="BW386" s="50"/>
      <c r="BX386" s="50"/>
      <c r="BY386" s="50"/>
      <c r="BZ386" s="50"/>
      <c r="CA386" s="50"/>
    </row>
    <row r="387" spans="1:79" ht="13.5" customHeight="1" x14ac:dyDescent="0.3">
      <c r="A387" s="50">
        <v>41</v>
      </c>
      <c r="B387" s="66"/>
      <c r="C387" s="71"/>
      <c r="D387" s="68" t="s">
        <v>5798</v>
      </c>
      <c r="E387" s="50"/>
      <c r="F387" s="50">
        <v>1</v>
      </c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>
        <v>1</v>
      </c>
      <c r="AB387" s="50">
        <v>5</v>
      </c>
      <c r="AC387" s="50"/>
      <c r="AD387" s="50">
        <v>80</v>
      </c>
      <c r="AE387" s="50"/>
      <c r="AF387" s="50">
        <v>81</v>
      </c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69"/>
      <c r="BE387" s="69"/>
      <c r="BF387" s="69"/>
      <c r="BG387" s="50"/>
      <c r="BH387" s="50"/>
      <c r="BI387" s="50"/>
      <c r="BJ387" s="50"/>
      <c r="BK387" s="50"/>
      <c r="BL387" s="50"/>
      <c r="BM387" s="50"/>
      <c r="BN387" s="50"/>
      <c r="BO387" s="50"/>
      <c r="BP387" s="50"/>
      <c r="BQ387" s="50"/>
      <c r="BR387" s="50"/>
      <c r="BS387" s="50"/>
      <c r="BT387" s="50"/>
      <c r="BU387" s="50"/>
      <c r="BV387" s="50"/>
      <c r="BW387" s="50"/>
      <c r="BX387" s="50"/>
      <c r="BY387" s="50"/>
      <c r="BZ387" s="50"/>
      <c r="CA387" s="50"/>
    </row>
    <row r="388" spans="1:79" ht="13.5" customHeight="1" x14ac:dyDescent="0.3">
      <c r="A388" s="50">
        <v>42</v>
      </c>
      <c r="B388" s="66"/>
      <c r="C388" s="67" t="s">
        <v>5799</v>
      </c>
      <c r="D388" s="50"/>
      <c r="E388" s="68" t="s">
        <v>5800</v>
      </c>
      <c r="F388" s="50"/>
      <c r="G388" s="50">
        <v>1</v>
      </c>
      <c r="H388" s="50">
        <v>1</v>
      </c>
      <c r="I388" s="50">
        <v>3</v>
      </c>
      <c r="J388" s="50"/>
      <c r="K388" s="50"/>
      <c r="L388" s="50"/>
      <c r="M388" s="50"/>
      <c r="N388" s="50"/>
      <c r="O388" s="50"/>
      <c r="P388" s="50"/>
      <c r="Q388" s="50"/>
      <c r="R388" s="50"/>
      <c r="S388" s="50">
        <v>2</v>
      </c>
      <c r="T388" s="50"/>
      <c r="U388" s="50">
        <v>1</v>
      </c>
      <c r="V388" s="50"/>
      <c r="W388" s="50"/>
      <c r="X388" s="50"/>
      <c r="Y388" s="50"/>
      <c r="Z388" s="50"/>
      <c r="AA388" s="50"/>
      <c r="AB388" s="50"/>
      <c r="AC388" s="50">
        <v>24</v>
      </c>
      <c r="AD388" s="50">
        <v>58</v>
      </c>
      <c r="AE388" s="50"/>
      <c r="AF388" s="50">
        <v>128</v>
      </c>
      <c r="AG388" s="50"/>
      <c r="AH388" s="50"/>
      <c r="AI388" s="50"/>
      <c r="AJ388" s="50"/>
      <c r="AK388" s="50">
        <v>2</v>
      </c>
      <c r="AL388" s="50">
        <v>1</v>
      </c>
      <c r="AM388" s="50"/>
      <c r="AN388" s="50"/>
      <c r="AO388" s="50">
        <v>9</v>
      </c>
      <c r="AP388" s="50">
        <v>15</v>
      </c>
      <c r="AQ388" s="50"/>
      <c r="AR388" s="50"/>
      <c r="AS388" s="50"/>
      <c r="AT388" s="50"/>
      <c r="AU388" s="50"/>
      <c r="AV388" s="50">
        <v>1</v>
      </c>
      <c r="AW388" s="50"/>
      <c r="AX388" s="50"/>
      <c r="AY388" s="50"/>
      <c r="AZ388" s="50"/>
      <c r="BA388" s="50"/>
      <c r="BB388" s="50"/>
      <c r="BC388" s="50"/>
      <c r="BD388" s="69"/>
      <c r="BE388" s="69"/>
      <c r="BF388" s="69"/>
      <c r="BG388" s="50"/>
      <c r="BH388" s="50"/>
      <c r="BI388" s="50"/>
      <c r="BJ388" s="50"/>
      <c r="BK388" s="50"/>
      <c r="BL388" s="50"/>
      <c r="BM388" s="50"/>
      <c r="BN388" s="50"/>
      <c r="BO388" s="50"/>
      <c r="BP388" s="50"/>
      <c r="BQ388" s="50"/>
      <c r="BR388" s="50"/>
      <c r="BS388" s="50"/>
      <c r="BT388" s="50"/>
      <c r="BU388" s="50"/>
      <c r="BV388" s="50"/>
      <c r="BW388" s="50"/>
      <c r="BX388" s="50"/>
      <c r="BY388" s="50"/>
      <c r="BZ388" s="50"/>
      <c r="CA388" s="50"/>
    </row>
    <row r="389" spans="1:79" ht="13.5" customHeight="1" x14ac:dyDescent="0.3">
      <c r="A389" s="50">
        <v>43</v>
      </c>
      <c r="B389" s="66"/>
      <c r="C389" s="71"/>
      <c r="D389" s="68" t="s">
        <v>5801</v>
      </c>
      <c r="E389" s="68" t="s">
        <v>5802</v>
      </c>
      <c r="F389" s="50">
        <v>1</v>
      </c>
      <c r="G389" s="50">
        <v>1</v>
      </c>
      <c r="H389" s="50">
        <v>3</v>
      </c>
      <c r="I389" s="50">
        <v>4</v>
      </c>
      <c r="J389" s="50"/>
      <c r="K389" s="50">
        <v>3</v>
      </c>
      <c r="L389" s="50">
        <v>2</v>
      </c>
      <c r="M389" s="50">
        <v>2</v>
      </c>
      <c r="N389" s="50">
        <v>3</v>
      </c>
      <c r="O389" s="50"/>
      <c r="P389" s="50"/>
      <c r="Q389" s="50"/>
      <c r="R389" s="50"/>
      <c r="S389" s="50">
        <v>1</v>
      </c>
      <c r="T389" s="50">
        <v>1</v>
      </c>
      <c r="U389" s="50">
        <v>2</v>
      </c>
      <c r="V389" s="50">
        <v>1</v>
      </c>
      <c r="W389" s="50"/>
      <c r="X389" s="50"/>
      <c r="Y389" s="50"/>
      <c r="Z389" s="50"/>
      <c r="AA389" s="50">
        <v>3</v>
      </c>
      <c r="AB389" s="50">
        <v>6</v>
      </c>
      <c r="AC389" s="50">
        <v>28</v>
      </c>
      <c r="AD389" s="50">
        <v>189</v>
      </c>
      <c r="AE389" s="50"/>
      <c r="AF389" s="50">
        <v>260</v>
      </c>
      <c r="AG389" s="50"/>
      <c r="AH389" s="50"/>
      <c r="AI389" s="50"/>
      <c r="AJ389" s="50"/>
      <c r="AK389" s="50">
        <v>3.25</v>
      </c>
      <c r="AL389" s="50">
        <v>1</v>
      </c>
      <c r="AM389" s="82">
        <v>44204</v>
      </c>
      <c r="AN389" s="50">
        <v>0.25</v>
      </c>
      <c r="AO389" s="50">
        <v>61</v>
      </c>
      <c r="AP389" s="50"/>
      <c r="AQ389" s="50">
        <v>2</v>
      </c>
      <c r="AR389" s="50"/>
      <c r="AS389" s="50"/>
      <c r="AT389" s="50"/>
      <c r="AU389" s="50"/>
      <c r="AV389" s="50">
        <v>1</v>
      </c>
      <c r="AW389" s="50"/>
      <c r="AX389" s="50"/>
      <c r="AY389" s="50"/>
      <c r="AZ389" s="50"/>
      <c r="BA389" s="50"/>
      <c r="BB389" s="50"/>
      <c r="BC389" s="50"/>
      <c r="BD389" s="69"/>
      <c r="BE389" s="69"/>
      <c r="BF389" s="69"/>
      <c r="BG389" s="50"/>
      <c r="BH389" s="50"/>
      <c r="BI389" s="50"/>
      <c r="BJ389" s="50"/>
      <c r="BK389" s="50"/>
      <c r="BL389" s="50"/>
      <c r="BM389" s="50"/>
      <c r="BN389" s="50"/>
      <c r="BO389" s="50"/>
      <c r="BP389" s="50"/>
      <c r="BQ389" s="50"/>
      <c r="BR389" s="50"/>
      <c r="BS389" s="50"/>
      <c r="BT389" s="50"/>
      <c r="BU389" s="50"/>
      <c r="BV389" s="50"/>
      <c r="BW389" s="50"/>
      <c r="BX389" s="50"/>
      <c r="BY389" s="50"/>
      <c r="BZ389" s="50"/>
      <c r="CA389" s="50"/>
    </row>
    <row r="390" spans="1:79" ht="13.5" customHeight="1" x14ac:dyDescent="0.3">
      <c r="A390" s="50">
        <v>44</v>
      </c>
      <c r="B390" s="66"/>
      <c r="C390" s="67" t="s">
        <v>612</v>
      </c>
      <c r="D390" s="68" t="s">
        <v>5803</v>
      </c>
      <c r="E390" s="68" t="s">
        <v>5804</v>
      </c>
      <c r="F390" s="50">
        <v>1</v>
      </c>
      <c r="G390" s="50">
        <v>1</v>
      </c>
      <c r="H390" s="50">
        <v>2</v>
      </c>
      <c r="I390" s="50">
        <v>1</v>
      </c>
      <c r="J390" s="50"/>
      <c r="K390" s="50"/>
      <c r="L390" s="50"/>
      <c r="M390" s="50">
        <v>1</v>
      </c>
      <c r="N390" s="50">
        <v>1</v>
      </c>
      <c r="O390" s="50"/>
      <c r="P390" s="50"/>
      <c r="Q390" s="50"/>
      <c r="R390" s="50"/>
      <c r="S390" s="50">
        <v>1</v>
      </c>
      <c r="T390" s="50"/>
      <c r="U390" s="50"/>
      <c r="V390" s="50"/>
      <c r="W390" s="50"/>
      <c r="X390" s="50"/>
      <c r="Y390" s="50"/>
      <c r="Z390" s="50"/>
      <c r="AA390" s="50">
        <v>1</v>
      </c>
      <c r="AB390" s="50">
        <v>5</v>
      </c>
      <c r="AC390" s="50">
        <v>12</v>
      </c>
      <c r="AD390" s="50">
        <v>107</v>
      </c>
      <c r="AE390" s="50"/>
      <c r="AF390" s="50">
        <v>279</v>
      </c>
      <c r="AG390" s="50"/>
      <c r="AH390" s="50"/>
      <c r="AI390" s="50"/>
      <c r="AJ390" s="50"/>
      <c r="AK390" s="50">
        <v>2</v>
      </c>
      <c r="AL390" s="50">
        <v>0.5</v>
      </c>
      <c r="AM390" s="50"/>
      <c r="AN390" s="50">
        <v>2</v>
      </c>
      <c r="AO390" s="50">
        <v>23</v>
      </c>
      <c r="AP390" s="50">
        <v>4</v>
      </c>
      <c r="AQ390" s="50"/>
      <c r="AR390" s="50">
        <v>6</v>
      </c>
      <c r="AS390" s="50"/>
      <c r="AT390" s="50"/>
      <c r="AU390" s="50"/>
      <c r="AV390" s="50">
        <v>1</v>
      </c>
      <c r="AW390" s="50"/>
      <c r="AX390" s="50"/>
      <c r="AY390" s="50"/>
      <c r="AZ390" s="50"/>
      <c r="BA390" s="50"/>
      <c r="BB390" s="50"/>
      <c r="BC390" s="50"/>
      <c r="BD390" s="69"/>
      <c r="BE390" s="69"/>
      <c r="BF390" s="69"/>
      <c r="BG390" s="50"/>
      <c r="BH390" s="50"/>
      <c r="BI390" s="50"/>
      <c r="BJ390" s="50"/>
      <c r="BK390" s="50"/>
      <c r="BL390" s="50"/>
      <c r="BM390" s="50"/>
      <c r="BN390" s="50"/>
      <c r="BO390" s="50"/>
      <c r="BP390" s="50"/>
      <c r="BQ390" s="50"/>
      <c r="BR390" s="50"/>
      <c r="BS390" s="50"/>
      <c r="BT390" s="50"/>
      <c r="BU390" s="50"/>
      <c r="BV390" s="50"/>
      <c r="BW390" s="50"/>
      <c r="BX390" s="50"/>
      <c r="BY390" s="50"/>
      <c r="BZ390" s="50"/>
      <c r="CA390" s="50"/>
    </row>
    <row r="391" spans="1:79" ht="13.5" customHeight="1" x14ac:dyDescent="0.3">
      <c r="A391" s="50">
        <v>45</v>
      </c>
      <c r="B391" s="66"/>
      <c r="C391" s="67" t="s">
        <v>5805</v>
      </c>
      <c r="D391" s="68" t="s">
        <v>5806</v>
      </c>
      <c r="E391" s="50"/>
      <c r="F391" s="50">
        <v>1</v>
      </c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69"/>
      <c r="BE391" s="69"/>
      <c r="BF391" s="69"/>
      <c r="BG391" s="50"/>
      <c r="BH391" s="50"/>
      <c r="BI391" s="50"/>
      <c r="BJ391" s="50"/>
      <c r="BK391" s="50"/>
      <c r="BL391" s="50"/>
      <c r="BM391" s="50"/>
      <c r="BN391" s="50"/>
      <c r="BO391" s="50"/>
      <c r="BP391" s="50"/>
      <c r="BQ391" s="50"/>
      <c r="BR391" s="50"/>
      <c r="BS391" s="50"/>
      <c r="BT391" s="50"/>
      <c r="BU391" s="50"/>
      <c r="BV391" s="50"/>
      <c r="BW391" s="50"/>
      <c r="BX391" s="50"/>
      <c r="BY391" s="50"/>
      <c r="BZ391" s="50"/>
      <c r="CA391" s="50"/>
    </row>
    <row r="392" spans="1:79" ht="13.5" customHeight="1" x14ac:dyDescent="0.3">
      <c r="A392" s="50">
        <v>46</v>
      </c>
      <c r="B392" s="66"/>
      <c r="C392" s="67" t="s">
        <v>5807</v>
      </c>
      <c r="D392" s="68" t="s">
        <v>5712</v>
      </c>
      <c r="E392" s="50"/>
      <c r="F392" s="50">
        <v>1</v>
      </c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>
        <v>2</v>
      </c>
      <c r="AB392" s="50"/>
      <c r="AC392" s="50"/>
      <c r="AD392" s="50">
        <v>6</v>
      </c>
      <c r="AE392" s="50"/>
      <c r="AF392" s="50">
        <v>10</v>
      </c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69"/>
      <c r="BE392" s="69"/>
      <c r="BF392" s="69"/>
      <c r="BG392" s="50"/>
      <c r="BH392" s="50"/>
      <c r="BI392" s="50"/>
      <c r="BJ392" s="50"/>
      <c r="BK392" s="50"/>
      <c r="BL392" s="50"/>
      <c r="BM392" s="50"/>
      <c r="BN392" s="50"/>
      <c r="BO392" s="50"/>
      <c r="BP392" s="50"/>
      <c r="BQ392" s="50"/>
      <c r="BR392" s="50"/>
      <c r="BS392" s="50"/>
      <c r="BT392" s="50"/>
      <c r="BU392" s="50"/>
      <c r="BV392" s="50"/>
      <c r="BW392" s="50"/>
      <c r="BX392" s="50"/>
      <c r="BY392" s="50"/>
      <c r="BZ392" s="50"/>
      <c r="CA392" s="50"/>
    </row>
    <row r="393" spans="1:79" ht="13.5" customHeight="1" x14ac:dyDescent="0.3">
      <c r="A393" s="50">
        <v>47</v>
      </c>
      <c r="B393" s="66"/>
      <c r="C393" s="67" t="s">
        <v>5808</v>
      </c>
      <c r="D393" s="68" t="s">
        <v>5809</v>
      </c>
      <c r="E393" s="50"/>
      <c r="F393" s="50">
        <v>1</v>
      </c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>
        <v>1</v>
      </c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50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69"/>
      <c r="BE393" s="69"/>
      <c r="BF393" s="69"/>
      <c r="BG393" s="50"/>
      <c r="BH393" s="50"/>
      <c r="BI393" s="50"/>
      <c r="BJ393" s="50"/>
      <c r="BK393" s="50"/>
      <c r="BL393" s="50"/>
      <c r="BM393" s="50"/>
      <c r="BN393" s="50"/>
      <c r="BO393" s="50"/>
      <c r="BP393" s="50"/>
      <c r="BQ393" s="50"/>
      <c r="BR393" s="50"/>
      <c r="BS393" s="50"/>
      <c r="BT393" s="50"/>
      <c r="BU393" s="50"/>
      <c r="BV393" s="50"/>
      <c r="BW393" s="50"/>
      <c r="BX393" s="50"/>
      <c r="BY393" s="50"/>
      <c r="BZ393" s="50"/>
      <c r="CA393" s="50"/>
    </row>
    <row r="394" spans="1:79" ht="13.5" customHeight="1" x14ac:dyDescent="0.3">
      <c r="A394" s="50">
        <v>48</v>
      </c>
      <c r="B394" s="66"/>
      <c r="C394" s="67" t="s">
        <v>578</v>
      </c>
      <c r="D394" s="68" t="s">
        <v>5810</v>
      </c>
      <c r="E394" s="68" t="s">
        <v>5811</v>
      </c>
      <c r="F394" s="50">
        <v>1</v>
      </c>
      <c r="G394" s="50">
        <v>1</v>
      </c>
      <c r="H394" s="50">
        <v>3</v>
      </c>
      <c r="I394" s="50">
        <v>5</v>
      </c>
      <c r="J394" s="50"/>
      <c r="K394" s="50">
        <v>1</v>
      </c>
      <c r="L394" s="50"/>
      <c r="M394" s="50"/>
      <c r="N394" s="50"/>
      <c r="O394" s="50"/>
      <c r="P394" s="50"/>
      <c r="Q394" s="50"/>
      <c r="R394" s="50"/>
      <c r="S394" s="50">
        <v>1</v>
      </c>
      <c r="T394" s="50">
        <v>5</v>
      </c>
      <c r="U394" s="50">
        <v>3</v>
      </c>
      <c r="V394" s="50">
        <v>5</v>
      </c>
      <c r="W394" s="50"/>
      <c r="X394" s="50"/>
      <c r="Y394" s="50"/>
      <c r="Z394" s="50"/>
      <c r="AA394" s="50">
        <v>2</v>
      </c>
      <c r="AB394" s="50">
        <v>25</v>
      </c>
      <c r="AC394" s="50">
        <v>22</v>
      </c>
      <c r="AD394" s="50">
        <v>50</v>
      </c>
      <c r="AE394" s="50"/>
      <c r="AF394" s="50">
        <v>200</v>
      </c>
      <c r="AG394" s="50"/>
      <c r="AH394" s="50"/>
      <c r="AI394" s="50"/>
      <c r="AJ394" s="50"/>
      <c r="AK394" s="50">
        <v>3</v>
      </c>
      <c r="AL394" s="50">
        <v>2</v>
      </c>
      <c r="AM394" s="50"/>
      <c r="AN394" s="50">
        <v>4</v>
      </c>
      <c r="AO394" s="50">
        <v>18</v>
      </c>
      <c r="AP394" s="50">
        <v>14</v>
      </c>
      <c r="AQ394" s="50"/>
      <c r="AR394" s="50">
        <v>40</v>
      </c>
      <c r="AS394" s="50"/>
      <c r="AT394" s="50"/>
      <c r="AU394" s="50"/>
      <c r="AV394" s="50">
        <v>2</v>
      </c>
      <c r="AW394" s="50"/>
      <c r="AX394" s="50"/>
      <c r="AY394" s="50"/>
      <c r="AZ394" s="50">
        <v>1</v>
      </c>
      <c r="BA394" s="50">
        <v>2960</v>
      </c>
      <c r="BB394" s="50">
        <v>357</v>
      </c>
      <c r="BC394" s="50"/>
      <c r="BD394" s="69"/>
      <c r="BE394" s="69"/>
      <c r="BF394" s="69"/>
      <c r="BG394" s="50"/>
      <c r="BH394" s="50"/>
      <c r="BI394" s="50"/>
      <c r="BJ394" s="50"/>
      <c r="BK394" s="50"/>
      <c r="BL394" s="50"/>
      <c r="BM394" s="50"/>
      <c r="BN394" s="50"/>
      <c r="BO394" s="50"/>
      <c r="BP394" s="50"/>
      <c r="BQ394" s="50"/>
      <c r="BR394" s="50"/>
      <c r="BS394" s="50"/>
      <c r="BT394" s="50"/>
      <c r="BU394" s="50"/>
      <c r="BV394" s="50"/>
      <c r="BW394" s="50"/>
      <c r="BX394" s="50"/>
      <c r="BY394" s="50"/>
      <c r="BZ394" s="50"/>
      <c r="CA394" s="50"/>
    </row>
    <row r="395" spans="1:79" ht="13.5" customHeight="1" x14ac:dyDescent="0.3">
      <c r="A395" s="50">
        <v>49</v>
      </c>
      <c r="B395" s="66"/>
      <c r="C395" s="67" t="s">
        <v>1094</v>
      </c>
      <c r="D395" s="68" t="s">
        <v>5812</v>
      </c>
      <c r="E395" s="50"/>
      <c r="F395" s="50">
        <v>1</v>
      </c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>
        <v>1</v>
      </c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  <c r="AQ395" s="50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69"/>
      <c r="BE395" s="69"/>
      <c r="BF395" s="69"/>
      <c r="BG395" s="50"/>
      <c r="BH395" s="50"/>
      <c r="BI395" s="50"/>
      <c r="BJ395" s="50"/>
      <c r="BK395" s="50"/>
      <c r="BL395" s="50"/>
      <c r="BM395" s="50"/>
      <c r="BN395" s="50"/>
      <c r="BO395" s="50"/>
      <c r="BP395" s="50"/>
      <c r="BQ395" s="50"/>
      <c r="BR395" s="50"/>
      <c r="BS395" s="50"/>
      <c r="BT395" s="50"/>
      <c r="BU395" s="50"/>
      <c r="BV395" s="50"/>
      <c r="BW395" s="50"/>
      <c r="BX395" s="50"/>
      <c r="BY395" s="50"/>
      <c r="BZ395" s="50"/>
      <c r="CA395" s="50"/>
    </row>
    <row r="396" spans="1:79" ht="13.5" customHeight="1" x14ac:dyDescent="0.3">
      <c r="A396" s="50">
        <v>50</v>
      </c>
      <c r="B396" s="66"/>
      <c r="C396" s="67" t="s">
        <v>199</v>
      </c>
      <c r="D396" s="68" t="s">
        <v>5810</v>
      </c>
      <c r="E396" s="68" t="s">
        <v>5813</v>
      </c>
      <c r="F396" s="50">
        <v>1</v>
      </c>
      <c r="G396" s="50">
        <v>1</v>
      </c>
      <c r="H396" s="50"/>
      <c r="I396" s="50">
        <v>1</v>
      </c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>
        <v>2</v>
      </c>
      <c r="AB396" s="50">
        <v>6</v>
      </c>
      <c r="AC396" s="50">
        <v>10</v>
      </c>
      <c r="AD396" s="50">
        <v>30</v>
      </c>
      <c r="AE396" s="50"/>
      <c r="AF396" s="50">
        <v>50</v>
      </c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>
        <v>1</v>
      </c>
      <c r="AW396" s="50"/>
      <c r="AX396" s="50"/>
      <c r="AY396" s="50"/>
      <c r="AZ396" s="50"/>
      <c r="BA396" s="50"/>
      <c r="BB396" s="50"/>
      <c r="BC396" s="50"/>
      <c r="BD396" s="69"/>
      <c r="BE396" s="69"/>
      <c r="BF396" s="69"/>
      <c r="BG396" s="50"/>
      <c r="BH396" s="50"/>
      <c r="BI396" s="50"/>
      <c r="BJ396" s="50"/>
      <c r="BK396" s="50"/>
      <c r="BL396" s="50"/>
      <c r="BM396" s="50"/>
      <c r="BN396" s="50"/>
      <c r="BO396" s="50"/>
      <c r="BP396" s="50"/>
      <c r="BQ396" s="50"/>
      <c r="BR396" s="50"/>
      <c r="BS396" s="50"/>
      <c r="BT396" s="50"/>
      <c r="BU396" s="50"/>
      <c r="BV396" s="50"/>
      <c r="BW396" s="50"/>
      <c r="BX396" s="50"/>
      <c r="BY396" s="50"/>
      <c r="BZ396" s="50"/>
      <c r="CA396" s="50"/>
    </row>
    <row r="397" spans="1:79" ht="13.5" customHeight="1" x14ac:dyDescent="0.3">
      <c r="A397" s="50">
        <v>51</v>
      </c>
      <c r="B397" s="66"/>
      <c r="C397" s="67" t="s">
        <v>578</v>
      </c>
      <c r="D397" s="68" t="s">
        <v>5814</v>
      </c>
      <c r="E397" s="68" t="s">
        <v>5815</v>
      </c>
      <c r="F397" s="50">
        <v>1</v>
      </c>
      <c r="G397" s="50">
        <v>1</v>
      </c>
      <c r="H397" s="50">
        <v>2</v>
      </c>
      <c r="I397" s="50">
        <v>5</v>
      </c>
      <c r="J397" s="50"/>
      <c r="K397" s="50">
        <v>2</v>
      </c>
      <c r="L397" s="50">
        <v>7</v>
      </c>
      <c r="M397" s="50">
        <v>6</v>
      </c>
      <c r="N397" s="50"/>
      <c r="O397" s="50"/>
      <c r="P397" s="50"/>
      <c r="Q397" s="50"/>
      <c r="R397" s="50"/>
      <c r="S397" s="50">
        <v>2</v>
      </c>
      <c r="T397" s="50"/>
      <c r="U397" s="50"/>
      <c r="V397" s="50"/>
      <c r="W397" s="50"/>
      <c r="X397" s="50"/>
      <c r="Y397" s="50"/>
      <c r="Z397" s="50"/>
      <c r="AA397" s="50">
        <v>3</v>
      </c>
      <c r="AB397" s="50">
        <v>15</v>
      </c>
      <c r="AC397" s="50">
        <v>36</v>
      </c>
      <c r="AD397" s="50">
        <v>167</v>
      </c>
      <c r="AE397" s="50"/>
      <c r="AF397" s="50">
        <v>343</v>
      </c>
      <c r="AG397" s="50"/>
      <c r="AH397" s="50"/>
      <c r="AI397" s="50"/>
      <c r="AJ397" s="50"/>
      <c r="AK397" s="50">
        <v>4</v>
      </c>
      <c r="AL397" s="50">
        <v>1</v>
      </c>
      <c r="AM397" s="82">
        <v>44204</v>
      </c>
      <c r="AN397" s="50"/>
      <c r="AO397" s="50">
        <v>83</v>
      </c>
      <c r="AP397" s="50">
        <v>21</v>
      </c>
      <c r="AQ397" s="50">
        <v>4</v>
      </c>
      <c r="AR397" s="50"/>
      <c r="AS397" s="50"/>
      <c r="AT397" s="50"/>
      <c r="AU397" s="50"/>
      <c r="AV397" s="50">
        <v>1</v>
      </c>
      <c r="AW397" s="50"/>
      <c r="AX397" s="50"/>
      <c r="AY397" s="50"/>
      <c r="AZ397" s="50">
        <v>3</v>
      </c>
      <c r="BA397" s="50">
        <v>4296</v>
      </c>
      <c r="BB397" s="50">
        <v>309</v>
      </c>
      <c r="BC397" s="50"/>
      <c r="BD397" s="69"/>
      <c r="BE397" s="69"/>
      <c r="BF397" s="69"/>
      <c r="BG397" s="50"/>
      <c r="BH397" s="50"/>
      <c r="BI397" s="50"/>
      <c r="BJ397" s="50"/>
      <c r="BK397" s="50"/>
      <c r="BL397" s="50"/>
      <c r="BM397" s="50"/>
      <c r="BN397" s="50"/>
      <c r="BO397" s="50"/>
      <c r="BP397" s="50"/>
      <c r="BQ397" s="50"/>
      <c r="BR397" s="50"/>
      <c r="BS397" s="50"/>
      <c r="BT397" s="50"/>
      <c r="BU397" s="50"/>
      <c r="BV397" s="50"/>
      <c r="BW397" s="50"/>
      <c r="BX397" s="50"/>
      <c r="BY397" s="50"/>
      <c r="BZ397" s="50"/>
      <c r="CA397" s="50"/>
    </row>
    <row r="398" spans="1:79" ht="13.5" customHeight="1" x14ac:dyDescent="0.3">
      <c r="A398" s="50">
        <v>52</v>
      </c>
      <c r="B398" s="66"/>
      <c r="C398" s="71"/>
      <c r="D398" s="68" t="s">
        <v>5816</v>
      </c>
      <c r="E398" s="50"/>
      <c r="F398" s="50">
        <v>1</v>
      </c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>
        <v>2</v>
      </c>
      <c r="AB398" s="50">
        <v>1</v>
      </c>
      <c r="AC398" s="50">
        <v>10</v>
      </c>
      <c r="AD398" s="50">
        <v>36</v>
      </c>
      <c r="AE398" s="50"/>
      <c r="AF398" s="50">
        <v>152</v>
      </c>
      <c r="AG398" s="50"/>
      <c r="AH398" s="50"/>
      <c r="AI398" s="50"/>
      <c r="AJ398" s="50"/>
      <c r="AK398" s="50">
        <v>1</v>
      </c>
      <c r="AL398" s="50">
        <v>1</v>
      </c>
      <c r="AM398" s="50"/>
      <c r="AN398" s="50">
        <v>0.75</v>
      </c>
      <c r="AO398" s="50">
        <v>17</v>
      </c>
      <c r="AP398" s="50">
        <v>21</v>
      </c>
      <c r="AQ398" s="50"/>
      <c r="AR398" s="50">
        <v>9</v>
      </c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69"/>
      <c r="BE398" s="69"/>
      <c r="BF398" s="69"/>
      <c r="BG398" s="50"/>
      <c r="BH398" s="50"/>
      <c r="BI398" s="50"/>
      <c r="BJ398" s="50"/>
      <c r="BK398" s="50"/>
      <c r="BL398" s="50"/>
      <c r="BM398" s="50"/>
      <c r="BN398" s="50"/>
      <c r="BO398" s="50"/>
      <c r="BP398" s="50"/>
      <c r="BQ398" s="50"/>
      <c r="BR398" s="50"/>
      <c r="BS398" s="50"/>
      <c r="BT398" s="50"/>
      <c r="BU398" s="50"/>
      <c r="BV398" s="50"/>
      <c r="BW398" s="50"/>
      <c r="BX398" s="50"/>
      <c r="BY398" s="50"/>
      <c r="BZ398" s="50"/>
      <c r="CA398" s="50"/>
    </row>
    <row r="399" spans="1:79" ht="13.5" customHeight="1" x14ac:dyDescent="0.3">
      <c r="A399" s="50">
        <v>53</v>
      </c>
      <c r="B399" s="66"/>
      <c r="C399" s="71"/>
      <c r="D399" s="68" t="s">
        <v>5817</v>
      </c>
      <c r="E399" s="68" t="s">
        <v>5818</v>
      </c>
      <c r="F399" s="50">
        <v>1</v>
      </c>
      <c r="G399" s="50">
        <v>1</v>
      </c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>
        <v>2</v>
      </c>
      <c r="AB399" s="50">
        <v>3</v>
      </c>
      <c r="AC399" s="50">
        <v>12</v>
      </c>
      <c r="AD399" s="50">
        <v>35</v>
      </c>
      <c r="AE399" s="50"/>
      <c r="AF399" s="50">
        <v>133</v>
      </c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>
        <v>1</v>
      </c>
      <c r="AW399" s="50"/>
      <c r="AX399" s="50"/>
      <c r="AY399" s="50"/>
      <c r="AZ399" s="50">
        <v>1</v>
      </c>
      <c r="BA399" s="50">
        <v>3000</v>
      </c>
      <c r="BB399" s="50"/>
      <c r="BC399" s="50"/>
      <c r="BD399" s="69"/>
      <c r="BE399" s="69"/>
      <c r="BF399" s="69"/>
      <c r="BG399" s="50"/>
      <c r="BH399" s="50"/>
      <c r="BI399" s="50"/>
      <c r="BJ399" s="50"/>
      <c r="BK399" s="50"/>
      <c r="BL399" s="50"/>
      <c r="BM399" s="50"/>
      <c r="BN399" s="50"/>
      <c r="BO399" s="50"/>
      <c r="BP399" s="50"/>
      <c r="BQ399" s="50"/>
      <c r="BR399" s="50"/>
      <c r="BS399" s="50"/>
      <c r="BT399" s="50"/>
      <c r="BU399" s="50"/>
      <c r="BV399" s="50"/>
      <c r="BW399" s="50"/>
      <c r="BX399" s="50"/>
      <c r="BY399" s="50"/>
      <c r="BZ399" s="50"/>
      <c r="CA399" s="50"/>
    </row>
    <row r="400" spans="1:79" ht="13.5" customHeight="1" x14ac:dyDescent="0.3">
      <c r="A400" s="50">
        <v>54</v>
      </c>
      <c r="B400" s="66"/>
      <c r="C400" s="67" t="s">
        <v>5819</v>
      </c>
      <c r="D400" s="68" t="s">
        <v>5820</v>
      </c>
      <c r="E400" s="68" t="s">
        <v>5821</v>
      </c>
      <c r="F400" s="50">
        <v>1</v>
      </c>
      <c r="G400" s="50">
        <v>1</v>
      </c>
      <c r="H400" s="50">
        <v>2</v>
      </c>
      <c r="I400" s="50">
        <v>2</v>
      </c>
      <c r="J400" s="50"/>
      <c r="K400" s="50">
        <v>2</v>
      </c>
      <c r="L400" s="50">
        <v>3</v>
      </c>
      <c r="M400" s="50">
        <v>2</v>
      </c>
      <c r="N400" s="50">
        <v>3</v>
      </c>
      <c r="O400" s="50"/>
      <c r="P400" s="50"/>
      <c r="Q400" s="50"/>
      <c r="R400" s="50"/>
      <c r="S400" s="50"/>
      <c r="T400" s="50">
        <v>1</v>
      </c>
      <c r="U400" s="50"/>
      <c r="V400" s="50"/>
      <c r="W400" s="50"/>
      <c r="X400" s="50"/>
      <c r="Y400" s="50"/>
      <c r="Z400" s="50"/>
      <c r="AA400" s="50">
        <v>3</v>
      </c>
      <c r="AB400" s="50">
        <v>15</v>
      </c>
      <c r="AC400" s="50">
        <v>27</v>
      </c>
      <c r="AD400" s="50">
        <v>82</v>
      </c>
      <c r="AE400" s="50"/>
      <c r="AF400" s="50">
        <v>266</v>
      </c>
      <c r="AG400" s="50"/>
      <c r="AH400" s="50"/>
      <c r="AI400" s="50"/>
      <c r="AJ400" s="50"/>
      <c r="AK400" s="50">
        <v>1</v>
      </c>
      <c r="AL400" s="50">
        <v>1.5</v>
      </c>
      <c r="AM400" s="50"/>
      <c r="AN400" s="50">
        <v>1.5</v>
      </c>
      <c r="AO400" s="50"/>
      <c r="AP400" s="50">
        <v>2</v>
      </c>
      <c r="AQ400" s="50"/>
      <c r="AR400" s="50">
        <v>5</v>
      </c>
      <c r="AS400" s="50"/>
      <c r="AT400" s="50"/>
      <c r="AU400" s="50"/>
      <c r="AV400" s="50">
        <v>1</v>
      </c>
      <c r="AW400" s="50"/>
      <c r="AX400" s="50"/>
      <c r="AY400" s="50"/>
      <c r="AZ400" s="50">
        <v>2</v>
      </c>
      <c r="BA400" s="50">
        <v>3544</v>
      </c>
      <c r="BB400" s="50">
        <v>405</v>
      </c>
      <c r="BC400" s="50"/>
      <c r="BD400" s="69"/>
      <c r="BE400" s="69"/>
      <c r="BF400" s="69"/>
      <c r="BG400" s="50"/>
      <c r="BH400" s="50"/>
      <c r="BI400" s="50"/>
      <c r="BJ400" s="50"/>
      <c r="BK400" s="50"/>
      <c r="BL400" s="50"/>
      <c r="BM400" s="50"/>
      <c r="BN400" s="50"/>
      <c r="BO400" s="50"/>
      <c r="BP400" s="50"/>
      <c r="BQ400" s="50"/>
      <c r="BR400" s="50"/>
      <c r="BS400" s="50"/>
      <c r="BT400" s="50"/>
      <c r="BU400" s="50"/>
      <c r="BV400" s="50"/>
      <c r="BW400" s="50"/>
      <c r="BX400" s="50"/>
      <c r="BY400" s="50"/>
      <c r="BZ400" s="50"/>
      <c r="CA400" s="50"/>
    </row>
    <row r="401" spans="1:79" ht="13.5" customHeight="1" x14ac:dyDescent="0.3">
      <c r="A401" s="50">
        <v>55</v>
      </c>
      <c r="B401" s="66"/>
      <c r="C401" s="71"/>
      <c r="D401" s="68" t="s">
        <v>5822</v>
      </c>
      <c r="E401" s="68" t="s">
        <v>5823</v>
      </c>
      <c r="F401" s="50">
        <v>1</v>
      </c>
      <c r="G401" s="50">
        <v>1</v>
      </c>
      <c r="H401" s="50">
        <v>2</v>
      </c>
      <c r="I401" s="50">
        <v>1</v>
      </c>
      <c r="J401" s="50"/>
      <c r="K401" s="50">
        <v>1</v>
      </c>
      <c r="L401" s="50"/>
      <c r="M401" s="50">
        <v>1</v>
      </c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>
        <v>3</v>
      </c>
      <c r="AB401" s="50">
        <v>10</v>
      </c>
      <c r="AC401" s="50">
        <v>14</v>
      </c>
      <c r="AD401" s="50">
        <v>53</v>
      </c>
      <c r="AE401" s="50"/>
      <c r="AF401" s="50">
        <v>58</v>
      </c>
      <c r="AG401" s="50"/>
      <c r="AH401" s="50"/>
      <c r="AI401" s="50"/>
      <c r="AJ401" s="50"/>
      <c r="AK401" s="50">
        <v>1</v>
      </c>
      <c r="AL401" s="50">
        <v>1</v>
      </c>
      <c r="AM401" s="50"/>
      <c r="AN401" s="50">
        <v>1</v>
      </c>
      <c r="AO401" s="50"/>
      <c r="AP401" s="50">
        <v>2</v>
      </c>
      <c r="AQ401" s="50"/>
      <c r="AR401" s="50">
        <v>5</v>
      </c>
      <c r="AS401" s="50"/>
      <c r="AT401" s="50"/>
      <c r="AU401" s="50"/>
      <c r="AV401" s="50">
        <v>1</v>
      </c>
      <c r="AW401" s="50"/>
      <c r="AX401" s="50"/>
      <c r="AY401" s="50"/>
      <c r="AZ401" s="50"/>
      <c r="BA401" s="50"/>
      <c r="BB401" s="50"/>
      <c r="BC401" s="50"/>
      <c r="BD401" s="69"/>
      <c r="BE401" s="69"/>
      <c r="BF401" s="69"/>
      <c r="BG401" s="50"/>
      <c r="BH401" s="50"/>
      <c r="BI401" s="50"/>
      <c r="BJ401" s="50"/>
      <c r="BK401" s="50"/>
      <c r="BL401" s="50"/>
      <c r="BM401" s="50"/>
      <c r="BN401" s="50"/>
      <c r="BO401" s="50"/>
      <c r="BP401" s="50"/>
      <c r="BQ401" s="50"/>
      <c r="BR401" s="50"/>
      <c r="BS401" s="50"/>
      <c r="BT401" s="50"/>
      <c r="BU401" s="50"/>
      <c r="BV401" s="50"/>
      <c r="BW401" s="50"/>
      <c r="BX401" s="50"/>
      <c r="BY401" s="50"/>
      <c r="BZ401" s="50"/>
      <c r="CA401" s="50"/>
    </row>
    <row r="402" spans="1:79" ht="13.5" customHeight="1" x14ac:dyDescent="0.3">
      <c r="A402" s="50">
        <v>56</v>
      </c>
      <c r="B402" s="66"/>
      <c r="C402" s="67" t="s">
        <v>5819</v>
      </c>
      <c r="D402" s="68" t="s">
        <v>5824</v>
      </c>
      <c r="E402" s="50"/>
      <c r="F402" s="50">
        <v>1</v>
      </c>
      <c r="G402" s="50"/>
      <c r="H402" s="50"/>
      <c r="I402" s="50"/>
      <c r="J402" s="50"/>
      <c r="K402" s="50">
        <v>1</v>
      </c>
      <c r="L402" s="50"/>
      <c r="M402" s="50">
        <v>2</v>
      </c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>
        <v>2</v>
      </c>
      <c r="AB402" s="50">
        <v>3</v>
      </c>
      <c r="AC402" s="50">
        <v>11</v>
      </c>
      <c r="AD402" s="50">
        <v>18</v>
      </c>
      <c r="AE402" s="50"/>
      <c r="AF402" s="50">
        <v>92</v>
      </c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69"/>
      <c r="BE402" s="69"/>
      <c r="BF402" s="69"/>
      <c r="BG402" s="50"/>
      <c r="BH402" s="50"/>
      <c r="BI402" s="50"/>
      <c r="BJ402" s="50"/>
      <c r="BK402" s="50"/>
      <c r="BL402" s="50"/>
      <c r="BM402" s="50"/>
      <c r="BN402" s="50"/>
      <c r="BO402" s="50"/>
      <c r="BP402" s="50"/>
      <c r="BQ402" s="50"/>
      <c r="BR402" s="50"/>
      <c r="BS402" s="50"/>
      <c r="BT402" s="50"/>
      <c r="BU402" s="50"/>
      <c r="BV402" s="50"/>
      <c r="BW402" s="50"/>
      <c r="BX402" s="50"/>
      <c r="BY402" s="50"/>
      <c r="BZ402" s="50"/>
      <c r="CA402" s="50"/>
    </row>
    <row r="403" spans="1:79" ht="13.5" customHeight="1" x14ac:dyDescent="0.3">
      <c r="A403" s="50">
        <v>57</v>
      </c>
      <c r="B403" s="66"/>
      <c r="C403" s="67" t="s">
        <v>5825</v>
      </c>
      <c r="D403" s="50"/>
      <c r="E403" s="68" t="s">
        <v>5826</v>
      </c>
      <c r="F403" s="50"/>
      <c r="G403" s="50">
        <v>1</v>
      </c>
      <c r="H403" s="50"/>
      <c r="I403" s="50">
        <v>1</v>
      </c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>
        <v>1</v>
      </c>
      <c r="U403" s="50">
        <v>1</v>
      </c>
      <c r="V403" s="50">
        <v>3</v>
      </c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69"/>
      <c r="BE403" s="69"/>
      <c r="BF403" s="69"/>
      <c r="BG403" s="50"/>
      <c r="BH403" s="50"/>
      <c r="BI403" s="50"/>
      <c r="BJ403" s="50"/>
      <c r="BK403" s="50"/>
      <c r="BL403" s="50"/>
      <c r="BM403" s="50"/>
      <c r="BN403" s="50"/>
      <c r="BO403" s="50"/>
      <c r="BP403" s="50"/>
      <c r="BQ403" s="50"/>
      <c r="BR403" s="50"/>
      <c r="BS403" s="50"/>
      <c r="BT403" s="50"/>
      <c r="BU403" s="50"/>
      <c r="BV403" s="50"/>
      <c r="BW403" s="50"/>
      <c r="BX403" s="50"/>
      <c r="BY403" s="50"/>
      <c r="BZ403" s="50"/>
      <c r="CA403" s="50"/>
    </row>
    <row r="404" spans="1:79" ht="13.5" customHeight="1" x14ac:dyDescent="0.3">
      <c r="A404" s="50">
        <v>58</v>
      </c>
      <c r="B404" s="66"/>
      <c r="C404" s="71"/>
      <c r="D404" s="68" t="s">
        <v>5827</v>
      </c>
      <c r="E404" s="68" t="s">
        <v>5828</v>
      </c>
      <c r="F404" s="50">
        <v>1</v>
      </c>
      <c r="G404" s="50">
        <v>1</v>
      </c>
      <c r="H404" s="50">
        <v>1</v>
      </c>
      <c r="I404" s="50">
        <v>1</v>
      </c>
      <c r="J404" s="50"/>
      <c r="K404" s="50">
        <v>1</v>
      </c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>
        <v>6</v>
      </c>
      <c r="AC404" s="50">
        <v>12</v>
      </c>
      <c r="AD404" s="50">
        <v>50</v>
      </c>
      <c r="AE404" s="50"/>
      <c r="AF404" s="50"/>
      <c r="AG404" s="50"/>
      <c r="AH404" s="50"/>
      <c r="AI404" s="50"/>
      <c r="AJ404" s="50"/>
      <c r="AK404" s="50">
        <v>1.125</v>
      </c>
      <c r="AL404" s="50">
        <v>0.5</v>
      </c>
      <c r="AM404" s="50"/>
      <c r="AN404" s="50"/>
      <c r="AO404" s="50">
        <v>1.25</v>
      </c>
      <c r="AP404" s="50"/>
      <c r="AQ404" s="50"/>
      <c r="AR404" s="50"/>
      <c r="AS404" s="50"/>
      <c r="AT404" s="50"/>
      <c r="AU404" s="50"/>
      <c r="AV404" s="50">
        <v>1</v>
      </c>
      <c r="AW404" s="50"/>
      <c r="AX404" s="50"/>
      <c r="AY404" s="50"/>
      <c r="AZ404" s="50"/>
      <c r="BA404" s="50"/>
      <c r="BB404" s="50"/>
      <c r="BC404" s="50"/>
      <c r="BD404" s="69"/>
      <c r="BE404" s="69"/>
      <c r="BF404" s="69"/>
      <c r="BG404" s="50"/>
      <c r="BH404" s="50"/>
      <c r="BI404" s="50"/>
      <c r="BJ404" s="50"/>
      <c r="BK404" s="50"/>
      <c r="BL404" s="50"/>
      <c r="BM404" s="50"/>
      <c r="BN404" s="50"/>
      <c r="BO404" s="50"/>
      <c r="BP404" s="50"/>
      <c r="BQ404" s="50"/>
      <c r="BR404" s="50"/>
      <c r="BS404" s="50"/>
      <c r="BT404" s="50"/>
      <c r="BU404" s="50"/>
      <c r="BV404" s="50"/>
      <c r="BW404" s="50"/>
      <c r="BX404" s="50"/>
      <c r="BY404" s="50"/>
      <c r="BZ404" s="50"/>
      <c r="CA404" s="50"/>
    </row>
    <row r="405" spans="1:79" ht="13.5" customHeight="1" x14ac:dyDescent="0.3">
      <c r="A405" s="50">
        <v>59</v>
      </c>
      <c r="B405" s="66"/>
      <c r="C405" s="67" t="s">
        <v>578</v>
      </c>
      <c r="D405" s="68" t="s">
        <v>5829</v>
      </c>
      <c r="E405" s="68" t="s">
        <v>5830</v>
      </c>
      <c r="F405" s="50">
        <v>1</v>
      </c>
      <c r="G405" s="50">
        <v>1</v>
      </c>
      <c r="H405" s="50"/>
      <c r="I405" s="50"/>
      <c r="J405" s="50"/>
      <c r="K405" s="50"/>
      <c r="L405" s="50">
        <v>2</v>
      </c>
      <c r="M405" s="50">
        <v>1</v>
      </c>
      <c r="N405" s="50">
        <v>1</v>
      </c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>
        <v>1</v>
      </c>
      <c r="AB405" s="50"/>
      <c r="AC405" s="50">
        <v>18</v>
      </c>
      <c r="AD405" s="50">
        <v>50</v>
      </c>
      <c r="AE405" s="50"/>
      <c r="AF405" s="50">
        <v>20</v>
      </c>
      <c r="AG405" s="50"/>
      <c r="AH405" s="50"/>
      <c r="AI405" s="50">
        <v>110</v>
      </c>
      <c r="AJ405" s="50"/>
      <c r="AK405" s="50">
        <v>2</v>
      </c>
      <c r="AL405" s="50"/>
      <c r="AM405" s="50"/>
      <c r="AN405" s="50"/>
      <c r="AO405" s="50">
        <v>4</v>
      </c>
      <c r="AP405" s="50"/>
      <c r="AQ405" s="50"/>
      <c r="AR405" s="50"/>
      <c r="AS405" s="50"/>
      <c r="AT405" s="50"/>
      <c r="AU405" s="50"/>
      <c r="AV405" s="50">
        <v>1</v>
      </c>
      <c r="AW405" s="50"/>
      <c r="AX405" s="50"/>
      <c r="AY405" s="50"/>
      <c r="AZ405" s="50">
        <v>2</v>
      </c>
      <c r="BA405" s="50">
        <v>4828</v>
      </c>
      <c r="BB405" s="50">
        <v>14</v>
      </c>
      <c r="BC405" s="50"/>
      <c r="BD405" s="69"/>
      <c r="BE405" s="69"/>
      <c r="BF405" s="69"/>
      <c r="BG405" s="50"/>
      <c r="BH405" s="50"/>
      <c r="BI405" s="50"/>
      <c r="BJ405" s="50"/>
      <c r="BK405" s="50"/>
      <c r="BL405" s="50"/>
      <c r="BM405" s="50"/>
      <c r="BN405" s="50"/>
      <c r="BO405" s="50"/>
      <c r="BP405" s="50"/>
      <c r="BQ405" s="50"/>
      <c r="BR405" s="50"/>
      <c r="BS405" s="50"/>
      <c r="BT405" s="50"/>
      <c r="BU405" s="50"/>
      <c r="BV405" s="50"/>
      <c r="BW405" s="50"/>
      <c r="BX405" s="50"/>
      <c r="BY405" s="50"/>
      <c r="BZ405" s="50"/>
      <c r="CA405" s="50"/>
    </row>
    <row r="406" spans="1:79" ht="13.5" customHeight="1" x14ac:dyDescent="0.3">
      <c r="A406" s="50">
        <v>60</v>
      </c>
      <c r="B406" s="66"/>
      <c r="C406" s="71"/>
      <c r="D406" s="68" t="s">
        <v>5831</v>
      </c>
      <c r="E406" s="68" t="s">
        <v>5832</v>
      </c>
      <c r="F406" s="50">
        <v>1</v>
      </c>
      <c r="G406" s="50">
        <v>1</v>
      </c>
      <c r="H406" s="50">
        <v>2</v>
      </c>
      <c r="I406" s="50">
        <v>1</v>
      </c>
      <c r="J406" s="50"/>
      <c r="K406" s="50">
        <v>2</v>
      </c>
      <c r="L406" s="50">
        <v>2</v>
      </c>
      <c r="M406" s="50">
        <v>2</v>
      </c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>
        <v>2</v>
      </c>
      <c r="AB406" s="50"/>
      <c r="AC406" s="50"/>
      <c r="AD406" s="50"/>
      <c r="AE406" s="50"/>
      <c r="AF406" s="50"/>
      <c r="AG406" s="50"/>
      <c r="AH406" s="50"/>
      <c r="AI406" s="50"/>
      <c r="AJ406" s="50"/>
      <c r="AK406" s="50">
        <v>0.375</v>
      </c>
      <c r="AL406" s="50">
        <v>0.5</v>
      </c>
      <c r="AM406" s="50"/>
      <c r="AN406" s="50"/>
      <c r="AO406" s="50">
        <v>7</v>
      </c>
      <c r="AP406" s="50">
        <v>6</v>
      </c>
      <c r="AQ406" s="50"/>
      <c r="AR406" s="50"/>
      <c r="AS406" s="50"/>
      <c r="AT406" s="50"/>
      <c r="AU406" s="50"/>
      <c r="AV406" s="50">
        <v>1</v>
      </c>
      <c r="AW406" s="50"/>
      <c r="AX406" s="50"/>
      <c r="AY406" s="50"/>
      <c r="AZ406" s="50">
        <v>1</v>
      </c>
      <c r="BA406" s="50">
        <v>2092</v>
      </c>
      <c r="BB406" s="50">
        <v>552</v>
      </c>
      <c r="BC406" s="50"/>
      <c r="BD406" s="69"/>
      <c r="BE406" s="69"/>
      <c r="BF406" s="69"/>
      <c r="BG406" s="50"/>
      <c r="BH406" s="50"/>
      <c r="BI406" s="50"/>
      <c r="BJ406" s="50"/>
      <c r="BK406" s="50"/>
      <c r="BL406" s="50"/>
      <c r="BM406" s="50"/>
      <c r="BN406" s="50"/>
      <c r="BO406" s="50"/>
      <c r="BP406" s="50"/>
      <c r="BQ406" s="50"/>
      <c r="BR406" s="50"/>
      <c r="BS406" s="50"/>
      <c r="BT406" s="50"/>
      <c r="BU406" s="50"/>
      <c r="BV406" s="50"/>
      <c r="BW406" s="50"/>
      <c r="BX406" s="50"/>
      <c r="BY406" s="50"/>
      <c r="BZ406" s="50"/>
      <c r="CA406" s="50"/>
    </row>
    <row r="407" spans="1:79" ht="13.5" customHeight="1" x14ac:dyDescent="0.3">
      <c r="A407" s="50">
        <v>61</v>
      </c>
      <c r="B407" s="66"/>
      <c r="C407" s="71"/>
      <c r="D407" s="68" t="s">
        <v>5833</v>
      </c>
      <c r="E407" s="50"/>
      <c r="F407" s="50">
        <v>1</v>
      </c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>
        <v>1</v>
      </c>
      <c r="AB407" s="50">
        <v>3</v>
      </c>
      <c r="AC407" s="50">
        <v>16</v>
      </c>
      <c r="AD407" s="50">
        <v>30</v>
      </c>
      <c r="AE407" s="50"/>
      <c r="AF407" s="50"/>
      <c r="AG407" s="50"/>
      <c r="AH407" s="50"/>
      <c r="AI407" s="50">
        <v>20</v>
      </c>
      <c r="AJ407" s="50"/>
      <c r="AK407" s="50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69"/>
      <c r="BE407" s="69"/>
      <c r="BF407" s="69"/>
      <c r="BG407" s="50"/>
      <c r="BH407" s="50"/>
      <c r="BI407" s="50"/>
      <c r="BJ407" s="50"/>
      <c r="BK407" s="50"/>
      <c r="BL407" s="50"/>
      <c r="BM407" s="50"/>
      <c r="BN407" s="50"/>
      <c r="BO407" s="50"/>
      <c r="BP407" s="50"/>
      <c r="BQ407" s="50"/>
      <c r="BR407" s="50"/>
      <c r="BS407" s="50"/>
      <c r="BT407" s="50"/>
      <c r="BU407" s="50"/>
      <c r="BV407" s="50"/>
      <c r="BW407" s="50"/>
      <c r="BX407" s="50"/>
      <c r="BY407" s="50"/>
      <c r="BZ407" s="50"/>
      <c r="CA407" s="50"/>
    </row>
    <row r="408" spans="1:79" ht="13.5" customHeight="1" x14ac:dyDescent="0.3">
      <c r="A408" s="50">
        <v>62</v>
      </c>
      <c r="B408" s="66"/>
      <c r="C408" s="71"/>
      <c r="D408" s="68" t="s">
        <v>5834</v>
      </c>
      <c r="E408" s="68" t="s">
        <v>5835</v>
      </c>
      <c r="F408" s="50">
        <v>1</v>
      </c>
      <c r="G408" s="50">
        <v>1</v>
      </c>
      <c r="H408" s="50">
        <v>1</v>
      </c>
      <c r="I408" s="50"/>
      <c r="J408" s="50"/>
      <c r="K408" s="50">
        <v>1</v>
      </c>
      <c r="L408" s="50"/>
      <c r="M408" s="50">
        <v>1</v>
      </c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>
        <v>2</v>
      </c>
      <c r="AB408" s="50">
        <v>3</v>
      </c>
      <c r="AC408" s="50">
        <v>10</v>
      </c>
      <c r="AD408" s="50">
        <v>52</v>
      </c>
      <c r="AE408" s="50"/>
      <c r="AF408" s="50"/>
      <c r="AG408" s="50"/>
      <c r="AH408" s="50"/>
      <c r="AI408" s="50">
        <v>20</v>
      </c>
      <c r="AJ408" s="50"/>
      <c r="AK408" s="50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69"/>
      <c r="BE408" s="69"/>
      <c r="BF408" s="69"/>
      <c r="BG408" s="50"/>
      <c r="BH408" s="50"/>
      <c r="BI408" s="50"/>
      <c r="BJ408" s="50"/>
      <c r="BK408" s="50"/>
      <c r="BL408" s="50"/>
      <c r="BM408" s="50"/>
      <c r="BN408" s="50"/>
      <c r="BO408" s="50"/>
      <c r="BP408" s="50"/>
      <c r="BQ408" s="50"/>
      <c r="BR408" s="50"/>
      <c r="BS408" s="50"/>
      <c r="BT408" s="50"/>
      <c r="BU408" s="50"/>
      <c r="BV408" s="50"/>
      <c r="BW408" s="50"/>
      <c r="BX408" s="50"/>
      <c r="BY408" s="50"/>
      <c r="BZ408" s="50"/>
      <c r="CA408" s="50"/>
    </row>
    <row r="409" spans="1:79" ht="13.5" customHeight="1" x14ac:dyDescent="0.3">
      <c r="A409" s="50">
        <v>63</v>
      </c>
      <c r="B409" s="66"/>
      <c r="C409" s="67" t="s">
        <v>199</v>
      </c>
      <c r="D409" s="68" t="s">
        <v>5829</v>
      </c>
      <c r="E409" s="50"/>
      <c r="F409" s="50">
        <v>1</v>
      </c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>
        <v>2</v>
      </c>
      <c r="AB409" s="50">
        <v>5</v>
      </c>
      <c r="AC409" s="50">
        <v>18</v>
      </c>
      <c r="AD409" s="50">
        <v>50</v>
      </c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69"/>
      <c r="BE409" s="69"/>
      <c r="BF409" s="69"/>
      <c r="BG409" s="50"/>
      <c r="BH409" s="50"/>
      <c r="BI409" s="50"/>
      <c r="BJ409" s="50"/>
      <c r="BK409" s="50"/>
      <c r="BL409" s="50"/>
      <c r="BM409" s="50"/>
      <c r="BN409" s="50"/>
      <c r="BO409" s="50"/>
      <c r="BP409" s="50"/>
      <c r="BQ409" s="50"/>
      <c r="BR409" s="50"/>
      <c r="BS409" s="50"/>
      <c r="BT409" s="50"/>
      <c r="BU409" s="50"/>
      <c r="BV409" s="50"/>
      <c r="BW409" s="50"/>
      <c r="BX409" s="50"/>
      <c r="BY409" s="50"/>
      <c r="BZ409" s="50"/>
      <c r="CA409" s="50"/>
    </row>
    <row r="410" spans="1:79" ht="13.5" customHeight="1" x14ac:dyDescent="0.3">
      <c r="A410" s="50">
        <v>64</v>
      </c>
      <c r="B410" s="66"/>
      <c r="C410" s="71"/>
      <c r="D410" s="68" t="s">
        <v>5836</v>
      </c>
      <c r="E410" s="50"/>
      <c r="F410" s="50">
        <v>1</v>
      </c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>
        <v>3</v>
      </c>
      <c r="AC410" s="50">
        <v>14</v>
      </c>
      <c r="AD410" s="50">
        <v>11</v>
      </c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69"/>
      <c r="BE410" s="69"/>
      <c r="BF410" s="69"/>
      <c r="BG410" s="50"/>
      <c r="BH410" s="50"/>
      <c r="BI410" s="50"/>
      <c r="BJ410" s="50"/>
      <c r="BK410" s="50"/>
      <c r="BL410" s="50"/>
      <c r="BM410" s="50"/>
      <c r="BN410" s="50"/>
      <c r="BO410" s="50"/>
      <c r="BP410" s="50"/>
      <c r="BQ410" s="50"/>
      <c r="BR410" s="50"/>
      <c r="BS410" s="50"/>
      <c r="BT410" s="50"/>
      <c r="BU410" s="50"/>
      <c r="BV410" s="50"/>
      <c r="BW410" s="50"/>
      <c r="BX410" s="50"/>
      <c r="BY410" s="50"/>
      <c r="BZ410" s="50"/>
      <c r="CA410" s="50"/>
    </row>
    <row r="411" spans="1:79" ht="13.5" customHeight="1" x14ac:dyDescent="0.3">
      <c r="A411" s="50">
        <v>65</v>
      </c>
      <c r="B411" s="66"/>
      <c r="C411" s="71"/>
      <c r="D411" s="68" t="s">
        <v>5837</v>
      </c>
      <c r="E411" s="50"/>
      <c r="F411" s="50">
        <v>1</v>
      </c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>
        <v>1</v>
      </c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69"/>
      <c r="BE411" s="69"/>
      <c r="BF411" s="69"/>
      <c r="BG411" s="50"/>
      <c r="BH411" s="50"/>
      <c r="BI411" s="50"/>
      <c r="BJ411" s="50"/>
      <c r="BK411" s="50"/>
      <c r="BL411" s="50"/>
      <c r="BM411" s="50"/>
      <c r="BN411" s="50"/>
      <c r="BO411" s="50"/>
      <c r="BP411" s="50"/>
      <c r="BQ411" s="50"/>
      <c r="BR411" s="50"/>
      <c r="BS411" s="50"/>
      <c r="BT411" s="50"/>
      <c r="BU411" s="50"/>
      <c r="BV411" s="50"/>
      <c r="BW411" s="50"/>
      <c r="BX411" s="50"/>
      <c r="BY411" s="50"/>
      <c r="BZ411" s="50"/>
      <c r="CA411" s="50"/>
    </row>
    <row r="412" spans="1:79" ht="13.5" customHeight="1" x14ac:dyDescent="0.3">
      <c r="A412" s="50"/>
      <c r="B412" s="77"/>
      <c r="C412" s="73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74"/>
      <c r="BE412" s="74"/>
      <c r="BF412" s="74"/>
      <c r="BG412" s="50"/>
      <c r="BH412" s="50"/>
      <c r="BI412" s="50"/>
      <c r="BJ412" s="50"/>
      <c r="BK412" s="50"/>
      <c r="BL412" s="50"/>
      <c r="BM412" s="50"/>
      <c r="BN412" s="50"/>
      <c r="BO412" s="50"/>
      <c r="BP412" s="50"/>
      <c r="BQ412" s="50"/>
      <c r="BR412" s="50"/>
      <c r="BS412" s="50"/>
      <c r="BT412" s="50"/>
      <c r="BU412" s="50"/>
      <c r="BV412" s="50"/>
      <c r="BW412" s="50"/>
      <c r="BX412" s="50"/>
      <c r="BY412" s="50"/>
      <c r="BZ412" s="50"/>
      <c r="CA412" s="50"/>
    </row>
    <row r="413" spans="1:79" ht="13.5" customHeight="1" x14ac:dyDescent="0.3">
      <c r="A413" s="96" t="s">
        <v>1070</v>
      </c>
      <c r="B413" s="57"/>
      <c r="C413" s="75"/>
      <c r="D413" s="57"/>
      <c r="E413" s="57"/>
      <c r="F413" s="57"/>
      <c r="G413" s="57"/>
      <c r="H413" s="57"/>
      <c r="I413" s="57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  <c r="BV413" s="59"/>
      <c r="BW413" s="59"/>
      <c r="BX413" s="59"/>
      <c r="BY413" s="59"/>
      <c r="BZ413" s="59"/>
      <c r="CA413" s="60"/>
    </row>
    <row r="414" spans="1:79" ht="13.5" customHeight="1" x14ac:dyDescent="0.3">
      <c r="A414" s="61">
        <v>66</v>
      </c>
      <c r="B414" s="62" t="s">
        <v>5724</v>
      </c>
      <c r="C414" s="63" t="s">
        <v>578</v>
      </c>
      <c r="D414" s="64" t="s">
        <v>5838</v>
      </c>
      <c r="E414" s="64" t="s">
        <v>5839</v>
      </c>
      <c r="F414" s="61">
        <v>1</v>
      </c>
      <c r="G414" s="61">
        <v>1</v>
      </c>
      <c r="H414" s="50"/>
      <c r="I414" s="61">
        <v>4</v>
      </c>
      <c r="J414" s="50"/>
      <c r="K414" s="50"/>
      <c r="L414" s="50"/>
      <c r="M414" s="50"/>
      <c r="N414" s="61">
        <v>1</v>
      </c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61">
        <v>6</v>
      </c>
      <c r="AE414" s="50"/>
      <c r="AF414" s="50"/>
      <c r="AG414" s="50"/>
      <c r="AH414" s="50"/>
      <c r="AI414" s="50"/>
      <c r="AJ414" s="50"/>
      <c r="AK414" s="61">
        <v>1</v>
      </c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65"/>
      <c r="BE414" s="65"/>
      <c r="BF414" s="65"/>
      <c r="BG414" s="50"/>
      <c r="BH414" s="50"/>
      <c r="BI414" s="50"/>
      <c r="BJ414" s="50"/>
      <c r="BK414" s="50"/>
      <c r="BL414" s="50"/>
      <c r="BM414" s="50"/>
      <c r="BN414" s="50"/>
      <c r="BO414" s="50"/>
      <c r="BP414" s="50"/>
      <c r="BQ414" s="50"/>
      <c r="BR414" s="50"/>
      <c r="BS414" s="50"/>
      <c r="BT414" s="50"/>
      <c r="BU414" s="50"/>
      <c r="BV414" s="50"/>
      <c r="BW414" s="50"/>
      <c r="BX414" s="50"/>
      <c r="BY414" s="50"/>
      <c r="BZ414" s="50"/>
      <c r="CA414" s="50"/>
    </row>
    <row r="415" spans="1:79" ht="13.5" customHeight="1" x14ac:dyDescent="0.3">
      <c r="A415" s="50">
        <v>67</v>
      </c>
      <c r="B415" s="66"/>
      <c r="C415" s="67" t="s">
        <v>199</v>
      </c>
      <c r="D415" s="68" t="s">
        <v>5838</v>
      </c>
      <c r="E415" s="50"/>
      <c r="F415" s="50">
        <v>1</v>
      </c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>
        <v>1</v>
      </c>
      <c r="AB415" s="50">
        <v>2</v>
      </c>
      <c r="AC415" s="50">
        <v>12</v>
      </c>
      <c r="AD415" s="50">
        <v>40</v>
      </c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>
        <v>1</v>
      </c>
      <c r="AW415" s="50"/>
      <c r="AX415" s="50"/>
      <c r="AY415" s="50"/>
      <c r="AZ415" s="50"/>
      <c r="BA415" s="50"/>
      <c r="BB415" s="50"/>
      <c r="BC415" s="50"/>
      <c r="BD415" s="69"/>
      <c r="BE415" s="69"/>
      <c r="BF415" s="69"/>
      <c r="BG415" s="50"/>
      <c r="BH415" s="50"/>
      <c r="BI415" s="50"/>
      <c r="BJ415" s="50"/>
      <c r="BK415" s="50"/>
      <c r="BL415" s="50"/>
      <c r="BM415" s="50"/>
      <c r="BN415" s="50"/>
      <c r="BO415" s="50"/>
      <c r="BP415" s="50"/>
      <c r="BQ415" s="50"/>
      <c r="BR415" s="50"/>
      <c r="BS415" s="50"/>
      <c r="BT415" s="50"/>
      <c r="BU415" s="50"/>
      <c r="BV415" s="50"/>
      <c r="BW415" s="50"/>
      <c r="BX415" s="50"/>
      <c r="BY415" s="50"/>
      <c r="BZ415" s="50"/>
      <c r="CA415" s="50"/>
    </row>
    <row r="416" spans="1:79" ht="13.5" customHeight="1" x14ac:dyDescent="0.3">
      <c r="A416" s="50">
        <v>68</v>
      </c>
      <c r="B416" s="66"/>
      <c r="C416" s="71"/>
      <c r="D416" s="68" t="s">
        <v>5840</v>
      </c>
      <c r="E416" s="68" t="s">
        <v>5841</v>
      </c>
      <c r="F416" s="50">
        <v>1</v>
      </c>
      <c r="G416" s="50">
        <v>1</v>
      </c>
      <c r="H416" s="50">
        <v>1</v>
      </c>
      <c r="I416" s="50"/>
      <c r="J416" s="50"/>
      <c r="K416" s="50"/>
      <c r="L416" s="50"/>
      <c r="M416" s="50"/>
      <c r="N416" s="50">
        <v>1</v>
      </c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>
        <v>2</v>
      </c>
      <c r="AB416" s="50">
        <v>9</v>
      </c>
      <c r="AC416" s="50">
        <v>14</v>
      </c>
      <c r="AD416" s="50">
        <v>108</v>
      </c>
      <c r="AE416" s="50"/>
      <c r="AF416" s="50"/>
      <c r="AG416" s="50"/>
      <c r="AH416" s="50"/>
      <c r="AI416" s="50">
        <v>200</v>
      </c>
      <c r="AJ416" s="50"/>
      <c r="AK416" s="50">
        <v>1</v>
      </c>
      <c r="AL416" s="50"/>
      <c r="AM416" s="50"/>
      <c r="AN416" s="50"/>
      <c r="AO416" s="50">
        <v>6</v>
      </c>
      <c r="AP416" s="50"/>
      <c r="AQ416" s="50"/>
      <c r="AR416" s="50"/>
      <c r="AS416" s="50"/>
      <c r="AT416" s="50"/>
      <c r="AU416" s="50"/>
      <c r="AV416" s="50">
        <v>1</v>
      </c>
      <c r="AW416" s="50"/>
      <c r="AX416" s="50"/>
      <c r="AY416" s="50"/>
      <c r="AZ416" s="50"/>
      <c r="BA416" s="50"/>
      <c r="BB416" s="50"/>
      <c r="BC416" s="50"/>
      <c r="BD416" s="69"/>
      <c r="BE416" s="69"/>
      <c r="BF416" s="69"/>
      <c r="BG416" s="50"/>
      <c r="BH416" s="50"/>
      <c r="BI416" s="50"/>
      <c r="BJ416" s="50"/>
      <c r="BK416" s="50"/>
      <c r="BL416" s="50"/>
      <c r="BM416" s="50"/>
      <c r="BN416" s="50"/>
      <c r="BO416" s="50"/>
      <c r="BP416" s="50"/>
      <c r="BQ416" s="50"/>
      <c r="BR416" s="50"/>
      <c r="BS416" s="50"/>
      <c r="BT416" s="50"/>
      <c r="BU416" s="50"/>
      <c r="BV416" s="50"/>
      <c r="BW416" s="50"/>
      <c r="BX416" s="50"/>
      <c r="BY416" s="50"/>
      <c r="BZ416" s="50"/>
      <c r="CA416" s="50"/>
    </row>
    <row r="417" spans="1:79" ht="13.5" customHeight="1" x14ac:dyDescent="0.3">
      <c r="A417" s="50">
        <v>69</v>
      </c>
      <c r="B417" s="66"/>
      <c r="C417" s="71"/>
      <c r="D417" s="68" t="s">
        <v>5842</v>
      </c>
      <c r="E417" s="50"/>
      <c r="F417" s="50">
        <v>1</v>
      </c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>
        <v>3</v>
      </c>
      <c r="AB417" s="50">
        <v>2</v>
      </c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  <c r="AQ417" s="50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69"/>
      <c r="BE417" s="69"/>
      <c r="BF417" s="69"/>
      <c r="BG417" s="50"/>
      <c r="BH417" s="50"/>
      <c r="BI417" s="50"/>
      <c r="BJ417" s="50"/>
      <c r="BK417" s="50"/>
      <c r="BL417" s="50"/>
      <c r="BM417" s="50"/>
      <c r="BN417" s="50"/>
      <c r="BO417" s="50"/>
      <c r="BP417" s="50"/>
      <c r="BQ417" s="50"/>
      <c r="BR417" s="50"/>
      <c r="BS417" s="50"/>
      <c r="BT417" s="50"/>
      <c r="BU417" s="50"/>
      <c r="BV417" s="50"/>
      <c r="BW417" s="50"/>
      <c r="BX417" s="50"/>
      <c r="BY417" s="50"/>
      <c r="BZ417" s="50"/>
      <c r="CA417" s="50"/>
    </row>
    <row r="418" spans="1:79" ht="13.5" customHeight="1" x14ac:dyDescent="0.3">
      <c r="A418" s="50">
        <v>70</v>
      </c>
      <c r="B418" s="66"/>
      <c r="C418" s="71"/>
      <c r="D418" s="68" t="s">
        <v>5843</v>
      </c>
      <c r="E418" s="68" t="s">
        <v>5844</v>
      </c>
      <c r="F418" s="50">
        <v>1</v>
      </c>
      <c r="G418" s="50">
        <v>1</v>
      </c>
      <c r="H418" s="50">
        <v>2</v>
      </c>
      <c r="I418" s="50">
        <v>5</v>
      </c>
      <c r="J418" s="50"/>
      <c r="K418" s="50"/>
      <c r="L418" s="50"/>
      <c r="M418" s="50"/>
      <c r="N418" s="50"/>
      <c r="O418" s="50"/>
      <c r="P418" s="50"/>
      <c r="Q418" s="50"/>
      <c r="R418" s="50"/>
      <c r="S418" s="50">
        <v>1</v>
      </c>
      <c r="T418" s="50"/>
      <c r="U418" s="50"/>
      <c r="V418" s="50"/>
      <c r="W418" s="50"/>
      <c r="X418" s="50"/>
      <c r="Y418" s="50"/>
      <c r="Z418" s="50"/>
      <c r="AA418" s="50"/>
      <c r="AB418" s="50"/>
      <c r="AC418" s="50">
        <v>30</v>
      </c>
      <c r="AD418" s="50">
        <v>60</v>
      </c>
      <c r="AE418" s="50"/>
      <c r="AF418" s="50">
        <v>40</v>
      </c>
      <c r="AG418" s="50"/>
      <c r="AH418" s="50"/>
      <c r="AI418" s="50"/>
      <c r="AJ418" s="50"/>
      <c r="AK418" s="50"/>
      <c r="AL418" s="50">
        <v>1</v>
      </c>
      <c r="AM418" s="50"/>
      <c r="AN418" s="50"/>
      <c r="AO418" s="50"/>
      <c r="AP418" s="50">
        <v>12</v>
      </c>
      <c r="AQ418" s="50"/>
      <c r="AR418" s="50"/>
      <c r="AS418" s="50"/>
      <c r="AT418" s="50"/>
      <c r="AU418" s="50"/>
      <c r="AV418" s="50">
        <v>1</v>
      </c>
      <c r="AW418" s="50"/>
      <c r="AX418" s="50"/>
      <c r="AY418" s="50"/>
      <c r="AZ418" s="50"/>
      <c r="BA418" s="50"/>
      <c r="BB418" s="50"/>
      <c r="BC418" s="50"/>
      <c r="BD418" s="69"/>
      <c r="BE418" s="69"/>
      <c r="BF418" s="69"/>
      <c r="BG418" s="50"/>
      <c r="BH418" s="50"/>
      <c r="BI418" s="50"/>
      <c r="BJ418" s="50"/>
      <c r="BK418" s="50"/>
      <c r="BL418" s="50"/>
      <c r="BM418" s="50"/>
      <c r="BN418" s="50"/>
      <c r="BO418" s="50"/>
      <c r="BP418" s="50"/>
      <c r="BQ418" s="50"/>
      <c r="BR418" s="50"/>
      <c r="BS418" s="50"/>
      <c r="BT418" s="50"/>
      <c r="BU418" s="50"/>
      <c r="BV418" s="50"/>
      <c r="BW418" s="50"/>
      <c r="BX418" s="50"/>
      <c r="BY418" s="50"/>
      <c r="BZ418" s="50"/>
      <c r="CA418" s="50"/>
    </row>
    <row r="419" spans="1:79" ht="13.5" customHeight="1" x14ac:dyDescent="0.3">
      <c r="A419" s="50">
        <v>71</v>
      </c>
      <c r="B419" s="66"/>
      <c r="C419" s="71"/>
      <c r="D419" s="68" t="s">
        <v>5845</v>
      </c>
      <c r="E419" s="68" t="s">
        <v>5846</v>
      </c>
      <c r="F419" s="50">
        <v>1</v>
      </c>
      <c r="G419" s="50">
        <v>1</v>
      </c>
      <c r="H419" s="50">
        <v>1</v>
      </c>
      <c r="I419" s="50">
        <v>1</v>
      </c>
      <c r="J419" s="50"/>
      <c r="K419" s="50">
        <v>1</v>
      </c>
      <c r="L419" s="50">
        <v>2</v>
      </c>
      <c r="M419" s="50">
        <v>1</v>
      </c>
      <c r="N419" s="50">
        <v>1</v>
      </c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>
        <v>1</v>
      </c>
      <c r="AB419" s="50">
        <v>8</v>
      </c>
      <c r="AC419" s="50">
        <v>23</v>
      </c>
      <c r="AD419" s="50">
        <v>76</v>
      </c>
      <c r="AE419" s="50"/>
      <c r="AF419" s="50"/>
      <c r="AG419" s="50"/>
      <c r="AH419" s="50"/>
      <c r="AI419" s="50">
        <v>100</v>
      </c>
      <c r="AJ419" s="50"/>
      <c r="AK419" s="50">
        <v>1</v>
      </c>
      <c r="AL419" s="50"/>
      <c r="AM419" s="50"/>
      <c r="AN419" s="50"/>
      <c r="AO419" s="50"/>
      <c r="AP419" s="50"/>
      <c r="AQ419" s="50"/>
      <c r="AR419" s="50"/>
      <c r="AS419" s="50"/>
      <c r="AT419" s="50"/>
      <c r="AU419" s="50"/>
      <c r="AV419" s="50">
        <v>1</v>
      </c>
      <c r="AW419" s="50"/>
      <c r="AX419" s="50"/>
      <c r="AY419" s="50"/>
      <c r="AZ419" s="50"/>
      <c r="BA419" s="50"/>
      <c r="BB419" s="50"/>
      <c r="BC419" s="50"/>
      <c r="BD419" s="69"/>
      <c r="BE419" s="69"/>
      <c r="BF419" s="69"/>
      <c r="BG419" s="50"/>
      <c r="BH419" s="50"/>
      <c r="BI419" s="50"/>
      <c r="BJ419" s="50"/>
      <c r="BK419" s="50"/>
      <c r="BL419" s="50"/>
      <c r="BM419" s="50"/>
      <c r="BN419" s="50"/>
      <c r="BO419" s="50"/>
      <c r="BP419" s="50"/>
      <c r="BQ419" s="50"/>
      <c r="BR419" s="50"/>
      <c r="BS419" s="50"/>
      <c r="BT419" s="50"/>
      <c r="BU419" s="50"/>
      <c r="BV419" s="50"/>
      <c r="BW419" s="50"/>
      <c r="BX419" s="50"/>
      <c r="BY419" s="50"/>
      <c r="BZ419" s="50"/>
      <c r="CA419" s="50"/>
    </row>
    <row r="420" spans="1:79" ht="13.5" customHeight="1" x14ac:dyDescent="0.3">
      <c r="A420" s="50">
        <v>72</v>
      </c>
      <c r="B420" s="66"/>
      <c r="C420" s="71"/>
      <c r="D420" s="68" t="s">
        <v>5847</v>
      </c>
      <c r="E420" s="68" t="s">
        <v>5848</v>
      </c>
      <c r="F420" s="50">
        <v>1</v>
      </c>
      <c r="G420" s="50">
        <v>1</v>
      </c>
      <c r="H420" s="50">
        <v>1</v>
      </c>
      <c r="I420" s="50">
        <v>1</v>
      </c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>
        <v>2</v>
      </c>
      <c r="AB420" s="50">
        <v>4</v>
      </c>
      <c r="AC420" s="50">
        <v>18</v>
      </c>
      <c r="AD420" s="50">
        <v>45</v>
      </c>
      <c r="AE420" s="50"/>
      <c r="AF420" s="50"/>
      <c r="AG420" s="50"/>
      <c r="AH420" s="50"/>
      <c r="AI420" s="50">
        <v>80</v>
      </c>
      <c r="AJ420" s="50"/>
      <c r="AK420" s="68" t="s">
        <v>5849</v>
      </c>
      <c r="AL420" s="50"/>
      <c r="AM420" s="50"/>
      <c r="AN420" s="50"/>
      <c r="AO420" s="50">
        <v>8</v>
      </c>
      <c r="AP420" s="50"/>
      <c r="AQ420" s="50"/>
      <c r="AR420" s="50"/>
      <c r="AS420" s="50"/>
      <c r="AT420" s="50"/>
      <c r="AU420" s="50"/>
      <c r="AV420" s="50">
        <v>1</v>
      </c>
      <c r="AW420" s="50"/>
      <c r="AX420" s="50"/>
      <c r="AY420" s="50"/>
      <c r="AZ420" s="50"/>
      <c r="BA420" s="50"/>
      <c r="BB420" s="50"/>
      <c r="BC420" s="50"/>
      <c r="BD420" s="69"/>
      <c r="BE420" s="69"/>
      <c r="BF420" s="69"/>
      <c r="BG420" s="50"/>
      <c r="BH420" s="50"/>
      <c r="BI420" s="50"/>
      <c r="BJ420" s="50"/>
      <c r="BK420" s="50"/>
      <c r="BL420" s="50"/>
      <c r="BM420" s="50"/>
      <c r="BN420" s="50"/>
      <c r="BO420" s="50"/>
      <c r="BP420" s="50"/>
      <c r="BQ420" s="50"/>
      <c r="BR420" s="50"/>
      <c r="BS420" s="50"/>
      <c r="BT420" s="50"/>
      <c r="BU420" s="50"/>
      <c r="BV420" s="50"/>
      <c r="BW420" s="50"/>
      <c r="BX420" s="50"/>
      <c r="BY420" s="50"/>
      <c r="BZ420" s="50"/>
      <c r="CA420" s="50"/>
    </row>
    <row r="421" spans="1:79" ht="13.5" customHeight="1" x14ac:dyDescent="0.3">
      <c r="A421" s="50">
        <v>73</v>
      </c>
      <c r="B421" s="66"/>
      <c r="C421" s="71"/>
      <c r="D421" s="68" t="s">
        <v>5850</v>
      </c>
      <c r="E421" s="50"/>
      <c r="F421" s="50">
        <v>1</v>
      </c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>
        <v>1</v>
      </c>
      <c r="AB421" s="50">
        <v>1</v>
      </c>
      <c r="AC421" s="50"/>
      <c r="AD421" s="50">
        <v>38</v>
      </c>
      <c r="AE421" s="50"/>
      <c r="AF421" s="50"/>
      <c r="AG421" s="50"/>
      <c r="AH421" s="50"/>
      <c r="AI421" s="50">
        <v>20</v>
      </c>
      <c r="AJ421" s="50"/>
      <c r="AK421" s="50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69"/>
      <c r="BE421" s="69"/>
      <c r="BF421" s="69"/>
      <c r="BG421" s="50"/>
      <c r="BH421" s="50"/>
      <c r="BI421" s="50"/>
      <c r="BJ421" s="50"/>
      <c r="BK421" s="50"/>
      <c r="BL421" s="50"/>
      <c r="BM421" s="50"/>
      <c r="BN421" s="50"/>
      <c r="BO421" s="50"/>
      <c r="BP421" s="50"/>
      <c r="BQ421" s="50"/>
      <c r="BR421" s="50"/>
      <c r="BS421" s="50"/>
      <c r="BT421" s="50"/>
      <c r="BU421" s="50"/>
      <c r="BV421" s="50"/>
      <c r="BW421" s="50"/>
      <c r="BX421" s="50"/>
      <c r="BY421" s="50"/>
      <c r="BZ421" s="50"/>
      <c r="CA421" s="50"/>
    </row>
    <row r="422" spans="1:79" ht="13.5" customHeight="1" x14ac:dyDescent="0.3">
      <c r="A422" s="50">
        <v>74</v>
      </c>
      <c r="B422" s="66"/>
      <c r="C422" s="71"/>
      <c r="D422" s="68" t="s">
        <v>5851</v>
      </c>
      <c r="E422" s="68" t="s">
        <v>5852</v>
      </c>
      <c r="F422" s="50">
        <v>1</v>
      </c>
      <c r="G422" s="50">
        <v>1</v>
      </c>
      <c r="H422" s="50">
        <v>2</v>
      </c>
      <c r="I422" s="50">
        <v>3</v>
      </c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>
        <v>2</v>
      </c>
      <c r="AB422" s="50">
        <v>4</v>
      </c>
      <c r="AC422" s="50">
        <v>24</v>
      </c>
      <c r="AD422" s="50">
        <v>66</v>
      </c>
      <c r="AE422" s="50"/>
      <c r="AF422" s="50"/>
      <c r="AG422" s="50"/>
      <c r="AH422" s="50"/>
      <c r="AI422" s="50">
        <v>60</v>
      </c>
      <c r="AJ422" s="50"/>
      <c r="AK422" s="68" t="s">
        <v>5853</v>
      </c>
      <c r="AL422" s="50"/>
      <c r="AM422" s="50"/>
      <c r="AN422" s="50"/>
      <c r="AO422" s="50">
        <v>8</v>
      </c>
      <c r="AP422" s="50"/>
      <c r="AQ422" s="50"/>
      <c r="AR422" s="50"/>
      <c r="AS422" s="50"/>
      <c r="AT422" s="50"/>
      <c r="AU422" s="50"/>
      <c r="AV422" s="50">
        <v>1</v>
      </c>
      <c r="AW422" s="50"/>
      <c r="AX422" s="50"/>
      <c r="AY422" s="50"/>
      <c r="AZ422" s="50"/>
      <c r="BA422" s="50"/>
      <c r="BB422" s="50"/>
      <c r="BC422" s="50"/>
      <c r="BD422" s="69"/>
      <c r="BE422" s="69"/>
      <c r="BF422" s="69"/>
      <c r="BG422" s="50"/>
      <c r="BH422" s="50"/>
      <c r="BI422" s="50"/>
      <c r="BJ422" s="50"/>
      <c r="BK422" s="50"/>
      <c r="BL422" s="50"/>
      <c r="BM422" s="50"/>
      <c r="BN422" s="50"/>
      <c r="BO422" s="50"/>
      <c r="BP422" s="50"/>
      <c r="BQ422" s="50"/>
      <c r="BR422" s="50"/>
      <c r="BS422" s="50"/>
      <c r="BT422" s="50"/>
      <c r="BU422" s="50"/>
      <c r="BV422" s="50"/>
      <c r="BW422" s="50"/>
      <c r="BX422" s="50"/>
      <c r="BY422" s="50"/>
      <c r="BZ422" s="50"/>
      <c r="CA422" s="50"/>
    </row>
    <row r="423" spans="1:79" ht="13.5" customHeight="1" x14ac:dyDescent="0.3">
      <c r="A423" s="50">
        <v>75</v>
      </c>
      <c r="B423" s="66"/>
      <c r="C423" s="71"/>
      <c r="D423" s="68" t="s">
        <v>5854</v>
      </c>
      <c r="E423" s="50"/>
      <c r="F423" s="50">
        <v>1</v>
      </c>
      <c r="G423" s="50"/>
      <c r="H423" s="50"/>
      <c r="I423" s="50"/>
      <c r="J423" s="50"/>
      <c r="K423" s="50">
        <v>1</v>
      </c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>
        <v>1</v>
      </c>
      <c r="AB423" s="50">
        <v>4</v>
      </c>
      <c r="AC423" s="50">
        <v>8</v>
      </c>
      <c r="AD423" s="50">
        <v>20</v>
      </c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69"/>
      <c r="BE423" s="69"/>
      <c r="BF423" s="69"/>
      <c r="BG423" s="50"/>
      <c r="BH423" s="50"/>
      <c r="BI423" s="50"/>
      <c r="BJ423" s="50"/>
      <c r="BK423" s="50"/>
      <c r="BL423" s="50"/>
      <c r="BM423" s="50"/>
      <c r="BN423" s="50"/>
      <c r="BO423" s="50"/>
      <c r="BP423" s="50"/>
      <c r="BQ423" s="50"/>
      <c r="BR423" s="50"/>
      <c r="BS423" s="50"/>
      <c r="BT423" s="50"/>
      <c r="BU423" s="50"/>
      <c r="BV423" s="50"/>
      <c r="BW423" s="50"/>
      <c r="BX423" s="50"/>
      <c r="BY423" s="50"/>
      <c r="BZ423" s="50"/>
      <c r="CA423" s="50"/>
    </row>
    <row r="424" spans="1:79" ht="13.5" customHeight="1" x14ac:dyDescent="0.3">
      <c r="A424" s="50">
        <v>76</v>
      </c>
      <c r="B424" s="66"/>
      <c r="C424" s="67" t="s">
        <v>5855</v>
      </c>
      <c r="D424" s="50"/>
      <c r="E424" s="68" t="s">
        <v>5856</v>
      </c>
      <c r="F424" s="50"/>
      <c r="G424" s="50">
        <v>1</v>
      </c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/>
      <c r="AX424" s="50"/>
      <c r="AY424" s="50"/>
      <c r="AZ424" s="50">
        <v>1</v>
      </c>
      <c r="BA424" s="50">
        <v>3000</v>
      </c>
      <c r="BB424" s="50"/>
      <c r="BC424" s="50"/>
      <c r="BD424" s="69"/>
      <c r="BE424" s="69"/>
      <c r="BF424" s="69"/>
      <c r="BG424" s="50"/>
      <c r="BH424" s="50"/>
      <c r="BI424" s="50"/>
      <c r="BJ424" s="50"/>
      <c r="BK424" s="50"/>
      <c r="BL424" s="50"/>
      <c r="BM424" s="50"/>
      <c r="BN424" s="50"/>
      <c r="BO424" s="50"/>
      <c r="BP424" s="50"/>
      <c r="BQ424" s="50"/>
      <c r="BR424" s="50"/>
      <c r="BS424" s="50"/>
      <c r="BT424" s="50"/>
      <c r="BU424" s="50"/>
      <c r="BV424" s="50"/>
      <c r="BW424" s="50"/>
      <c r="BX424" s="50"/>
      <c r="BY424" s="50"/>
      <c r="BZ424" s="50"/>
      <c r="CA424" s="50"/>
    </row>
    <row r="425" spans="1:79" ht="13.5" customHeight="1" x14ac:dyDescent="0.3">
      <c r="A425" s="50">
        <v>77</v>
      </c>
      <c r="B425" s="66"/>
      <c r="C425" s="67" t="s">
        <v>578</v>
      </c>
      <c r="D425" s="68" t="s">
        <v>5857</v>
      </c>
      <c r="E425" s="68" t="s">
        <v>5858</v>
      </c>
      <c r="F425" s="50">
        <v>1</v>
      </c>
      <c r="G425" s="50">
        <v>1</v>
      </c>
      <c r="H425" s="50">
        <v>4</v>
      </c>
      <c r="I425" s="50">
        <v>4</v>
      </c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>
        <v>3</v>
      </c>
      <c r="AB425" s="50">
        <v>10</v>
      </c>
      <c r="AC425" s="50">
        <v>20</v>
      </c>
      <c r="AD425" s="50">
        <v>46</v>
      </c>
      <c r="AE425" s="50"/>
      <c r="AF425" s="50"/>
      <c r="AG425" s="50"/>
      <c r="AH425" s="50"/>
      <c r="AI425" s="50"/>
      <c r="AJ425" s="50"/>
      <c r="AK425" s="50">
        <v>2</v>
      </c>
      <c r="AL425" s="50">
        <v>1</v>
      </c>
      <c r="AM425" s="50"/>
      <c r="AN425" s="50">
        <v>1</v>
      </c>
      <c r="AO425" s="50">
        <v>40</v>
      </c>
      <c r="AP425" s="50">
        <v>21</v>
      </c>
      <c r="AQ425" s="50"/>
      <c r="AR425" s="50">
        <v>12</v>
      </c>
      <c r="AS425" s="50"/>
      <c r="AT425" s="50"/>
      <c r="AU425" s="50"/>
      <c r="AV425" s="50">
        <v>1</v>
      </c>
      <c r="AW425" s="50"/>
      <c r="AX425" s="50"/>
      <c r="AY425" s="50"/>
      <c r="AZ425" s="50"/>
      <c r="BA425" s="50"/>
      <c r="BB425" s="50"/>
      <c r="BC425" s="50"/>
      <c r="BD425" s="69"/>
      <c r="BE425" s="69"/>
      <c r="BF425" s="69"/>
      <c r="BG425" s="50"/>
      <c r="BH425" s="50"/>
      <c r="BI425" s="50"/>
      <c r="BJ425" s="50"/>
      <c r="BK425" s="50"/>
      <c r="BL425" s="50"/>
      <c r="BM425" s="50"/>
      <c r="BN425" s="50"/>
      <c r="BO425" s="50"/>
      <c r="BP425" s="50"/>
      <c r="BQ425" s="50"/>
      <c r="BR425" s="50"/>
      <c r="BS425" s="50"/>
      <c r="BT425" s="50"/>
      <c r="BU425" s="50"/>
      <c r="BV425" s="50"/>
      <c r="BW425" s="50"/>
      <c r="BX425" s="50"/>
      <c r="BY425" s="50"/>
      <c r="BZ425" s="50"/>
      <c r="CA425" s="50"/>
    </row>
    <row r="426" spans="1:79" ht="13.5" customHeight="1" x14ac:dyDescent="0.3">
      <c r="A426" s="50">
        <v>78</v>
      </c>
      <c r="B426" s="66"/>
      <c r="C426" s="67" t="s">
        <v>5859</v>
      </c>
      <c r="D426" s="50"/>
      <c r="E426" s="68" t="s">
        <v>5860</v>
      </c>
      <c r="F426" s="50"/>
      <c r="G426" s="50">
        <v>1</v>
      </c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>
        <v>1</v>
      </c>
      <c r="V426" s="50"/>
      <c r="W426" s="50"/>
      <c r="X426" s="50"/>
      <c r="Y426" s="50"/>
      <c r="Z426" s="50"/>
      <c r="AA426" s="50"/>
      <c r="AB426" s="50"/>
      <c r="AC426" s="50"/>
      <c r="AD426" s="50">
        <v>11</v>
      </c>
      <c r="AE426" s="50"/>
      <c r="AF426" s="50">
        <v>20</v>
      </c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>
        <v>1</v>
      </c>
      <c r="BA426" s="50">
        <v>3000</v>
      </c>
      <c r="BB426" s="50"/>
      <c r="BC426" s="50"/>
      <c r="BD426" s="69"/>
      <c r="BE426" s="69"/>
      <c r="BF426" s="69"/>
      <c r="BG426" s="50"/>
      <c r="BH426" s="50"/>
      <c r="BI426" s="50"/>
      <c r="BJ426" s="50"/>
      <c r="BK426" s="50"/>
      <c r="BL426" s="50"/>
      <c r="BM426" s="50"/>
      <c r="BN426" s="50"/>
      <c r="BO426" s="50"/>
      <c r="BP426" s="50"/>
      <c r="BQ426" s="50"/>
      <c r="BR426" s="50"/>
      <c r="BS426" s="50"/>
      <c r="BT426" s="50"/>
      <c r="BU426" s="50"/>
      <c r="BV426" s="50"/>
      <c r="BW426" s="50"/>
      <c r="BX426" s="50"/>
      <c r="BY426" s="50"/>
      <c r="BZ426" s="50"/>
      <c r="CA426" s="50"/>
    </row>
    <row r="427" spans="1:79" ht="13.5" customHeight="1" x14ac:dyDescent="0.3">
      <c r="A427" s="50">
        <v>79</v>
      </c>
      <c r="B427" s="66"/>
      <c r="C427" s="71"/>
      <c r="D427" s="68" t="s">
        <v>5861</v>
      </c>
      <c r="E427" s="68" t="s">
        <v>5862</v>
      </c>
      <c r="F427" s="50">
        <v>1</v>
      </c>
      <c r="G427" s="50">
        <v>1</v>
      </c>
      <c r="H427" s="50">
        <v>2</v>
      </c>
      <c r="I427" s="50">
        <v>2</v>
      </c>
      <c r="J427" s="50"/>
      <c r="K427" s="50"/>
      <c r="L427" s="50"/>
      <c r="M427" s="50">
        <v>1</v>
      </c>
      <c r="N427" s="50">
        <v>1</v>
      </c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>
        <v>2</v>
      </c>
      <c r="AB427" s="50">
        <v>4</v>
      </c>
      <c r="AC427" s="50">
        <v>11</v>
      </c>
      <c r="AD427" s="50">
        <v>26</v>
      </c>
      <c r="AE427" s="50"/>
      <c r="AF427" s="50"/>
      <c r="AG427" s="50"/>
      <c r="AH427" s="50"/>
      <c r="AI427" s="50"/>
      <c r="AJ427" s="50"/>
      <c r="AK427" s="50"/>
      <c r="AL427" s="50">
        <v>1</v>
      </c>
      <c r="AM427" s="68" t="s">
        <v>5849</v>
      </c>
      <c r="AN427" s="50"/>
      <c r="AO427" s="50">
        <v>1</v>
      </c>
      <c r="AP427" s="50">
        <v>22</v>
      </c>
      <c r="AQ427" s="50">
        <v>6</v>
      </c>
      <c r="AR427" s="50">
        <v>12</v>
      </c>
      <c r="AS427" s="50"/>
      <c r="AT427" s="50"/>
      <c r="AU427" s="50"/>
      <c r="AV427" s="50">
        <v>1</v>
      </c>
      <c r="AW427" s="50"/>
      <c r="AX427" s="50"/>
      <c r="AY427" s="50"/>
      <c r="AZ427" s="50"/>
      <c r="BA427" s="50"/>
      <c r="BB427" s="50"/>
      <c r="BC427" s="50"/>
      <c r="BD427" s="69"/>
      <c r="BE427" s="69"/>
      <c r="BF427" s="69"/>
      <c r="BG427" s="50"/>
      <c r="BH427" s="50"/>
      <c r="BI427" s="50"/>
      <c r="BJ427" s="50"/>
      <c r="BK427" s="50"/>
      <c r="BL427" s="50"/>
      <c r="BM427" s="50"/>
      <c r="BN427" s="50"/>
      <c r="BO427" s="50"/>
      <c r="BP427" s="50"/>
      <c r="BQ427" s="50"/>
      <c r="BR427" s="50"/>
      <c r="BS427" s="50"/>
      <c r="BT427" s="50"/>
      <c r="BU427" s="50"/>
      <c r="BV427" s="50"/>
      <c r="BW427" s="50"/>
      <c r="BX427" s="50"/>
      <c r="BY427" s="50"/>
      <c r="BZ427" s="50"/>
      <c r="CA427" s="50"/>
    </row>
    <row r="428" spans="1:79" ht="13.5" customHeight="1" x14ac:dyDescent="0.3">
      <c r="A428" s="50">
        <v>80</v>
      </c>
      <c r="B428" s="66"/>
      <c r="C428" s="71"/>
      <c r="D428" s="68" t="s">
        <v>5863</v>
      </c>
      <c r="E428" s="68" t="s">
        <v>5864</v>
      </c>
      <c r="F428" s="50">
        <v>1</v>
      </c>
      <c r="G428" s="50">
        <v>1</v>
      </c>
      <c r="H428" s="50">
        <v>3</v>
      </c>
      <c r="I428" s="50">
        <v>1</v>
      </c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>
        <v>1</v>
      </c>
      <c r="AB428" s="50">
        <v>5</v>
      </c>
      <c r="AC428" s="50">
        <v>12</v>
      </c>
      <c r="AD428" s="50">
        <v>22</v>
      </c>
      <c r="AE428" s="50"/>
      <c r="AF428" s="50"/>
      <c r="AG428" s="50"/>
      <c r="AH428" s="50"/>
      <c r="AI428" s="50"/>
      <c r="AJ428" s="50"/>
      <c r="AK428" s="50"/>
      <c r="AL428" s="50">
        <v>1</v>
      </c>
      <c r="AM428" s="68" t="s">
        <v>5849</v>
      </c>
      <c r="AN428" s="68" t="s">
        <v>5865</v>
      </c>
      <c r="AO428" s="68" t="s">
        <v>5866</v>
      </c>
      <c r="AP428" s="68" t="s">
        <v>5867</v>
      </c>
      <c r="AQ428" s="50">
        <v>6</v>
      </c>
      <c r="AR428" s="50">
        <v>12</v>
      </c>
      <c r="AS428" s="50"/>
      <c r="AT428" s="50"/>
      <c r="AU428" s="50"/>
      <c r="AV428" s="50">
        <v>1</v>
      </c>
      <c r="AW428" s="50"/>
      <c r="AX428" s="50"/>
      <c r="AY428" s="50"/>
      <c r="AZ428" s="50"/>
      <c r="BA428" s="50"/>
      <c r="BB428" s="50"/>
      <c r="BC428" s="50"/>
      <c r="BD428" s="69"/>
      <c r="BE428" s="69"/>
      <c r="BF428" s="69"/>
      <c r="BG428" s="50"/>
      <c r="BH428" s="50"/>
      <c r="BI428" s="50"/>
      <c r="BJ428" s="50"/>
      <c r="BK428" s="50"/>
      <c r="BL428" s="50"/>
      <c r="BM428" s="50"/>
      <c r="BN428" s="50"/>
      <c r="BO428" s="50"/>
      <c r="BP428" s="50"/>
      <c r="BQ428" s="50"/>
      <c r="BR428" s="50"/>
      <c r="BS428" s="50"/>
      <c r="BT428" s="50"/>
      <c r="BU428" s="50"/>
      <c r="BV428" s="50"/>
      <c r="BW428" s="50"/>
      <c r="BX428" s="50"/>
      <c r="BY428" s="50"/>
      <c r="BZ428" s="50"/>
      <c r="CA428" s="50"/>
    </row>
    <row r="429" spans="1:79" ht="13.5" customHeight="1" x14ac:dyDescent="0.3">
      <c r="A429" s="50">
        <v>81</v>
      </c>
      <c r="B429" s="66"/>
      <c r="C429" s="67" t="s">
        <v>5868</v>
      </c>
      <c r="D429" s="68" t="s">
        <v>5869</v>
      </c>
      <c r="E429" s="68" t="s">
        <v>5870</v>
      </c>
      <c r="F429" s="50">
        <v>1</v>
      </c>
      <c r="G429" s="50">
        <v>1</v>
      </c>
      <c r="H429" s="50"/>
      <c r="I429" s="50"/>
      <c r="J429" s="50"/>
      <c r="K429" s="50"/>
      <c r="L429" s="50"/>
      <c r="M429" s="50">
        <v>2</v>
      </c>
      <c r="N429" s="50"/>
      <c r="O429" s="50"/>
      <c r="P429" s="50"/>
      <c r="Q429" s="50"/>
      <c r="R429" s="50"/>
      <c r="S429" s="50"/>
      <c r="T429" s="50"/>
      <c r="U429" s="50">
        <v>1</v>
      </c>
      <c r="V429" s="50"/>
      <c r="W429" s="50"/>
      <c r="X429" s="50"/>
      <c r="Y429" s="50"/>
      <c r="Z429" s="50"/>
      <c r="AA429" s="50">
        <v>2</v>
      </c>
      <c r="AB429" s="50">
        <v>2</v>
      </c>
      <c r="AC429" s="50">
        <v>12</v>
      </c>
      <c r="AD429" s="50">
        <v>72</v>
      </c>
      <c r="AE429" s="50"/>
      <c r="AF429" s="50">
        <v>194</v>
      </c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69"/>
      <c r="BE429" s="69"/>
      <c r="BF429" s="69"/>
      <c r="BG429" s="50"/>
      <c r="BH429" s="50"/>
      <c r="BI429" s="50"/>
      <c r="BJ429" s="50"/>
      <c r="BK429" s="50"/>
      <c r="BL429" s="50"/>
      <c r="BM429" s="50"/>
      <c r="BN429" s="50"/>
      <c r="BO429" s="50"/>
      <c r="BP429" s="50"/>
      <c r="BQ429" s="50"/>
      <c r="BR429" s="50"/>
      <c r="BS429" s="50"/>
      <c r="BT429" s="50"/>
      <c r="BU429" s="50"/>
      <c r="BV429" s="50"/>
      <c r="BW429" s="50"/>
      <c r="BX429" s="50"/>
      <c r="BY429" s="50"/>
      <c r="BZ429" s="50"/>
      <c r="CA429" s="50"/>
    </row>
    <row r="430" spans="1:79" ht="13.5" customHeight="1" x14ac:dyDescent="0.3">
      <c r="A430" s="50">
        <v>82</v>
      </c>
      <c r="B430" s="66"/>
      <c r="C430" s="67" t="s">
        <v>578</v>
      </c>
      <c r="D430" s="68" t="s">
        <v>5729</v>
      </c>
      <c r="E430" s="50"/>
      <c r="F430" s="50">
        <v>1</v>
      </c>
      <c r="G430" s="50"/>
      <c r="H430" s="50">
        <v>1</v>
      </c>
      <c r="I430" s="50">
        <v>5</v>
      </c>
      <c r="J430" s="50"/>
      <c r="K430" s="50">
        <v>1</v>
      </c>
      <c r="L430" s="50">
        <v>1</v>
      </c>
      <c r="M430" s="50"/>
      <c r="N430" s="50"/>
      <c r="O430" s="50"/>
      <c r="P430" s="50"/>
      <c r="Q430" s="50"/>
      <c r="R430" s="50"/>
      <c r="S430" s="50"/>
      <c r="T430" s="50"/>
      <c r="U430" s="50">
        <v>1</v>
      </c>
      <c r="V430" s="50">
        <v>1</v>
      </c>
      <c r="W430" s="50"/>
      <c r="X430" s="50"/>
      <c r="Y430" s="50"/>
      <c r="Z430" s="50"/>
      <c r="AA430" s="50">
        <v>2</v>
      </c>
      <c r="AB430" s="50">
        <v>4</v>
      </c>
      <c r="AC430" s="50">
        <v>16</v>
      </c>
      <c r="AD430" s="50">
        <v>90</v>
      </c>
      <c r="AE430" s="50"/>
      <c r="AF430" s="50">
        <v>93</v>
      </c>
      <c r="AG430" s="50"/>
      <c r="AH430" s="50"/>
      <c r="AI430" s="50"/>
      <c r="AJ430" s="50"/>
      <c r="AK430" s="50"/>
      <c r="AL430" s="68" t="s">
        <v>5871</v>
      </c>
      <c r="AM430" s="50"/>
      <c r="AN430" s="50"/>
      <c r="AO430" s="50"/>
      <c r="AP430" s="50">
        <v>12</v>
      </c>
      <c r="AQ430" s="50"/>
      <c r="AR430" s="50"/>
      <c r="AS430" s="50"/>
      <c r="AT430" s="50"/>
      <c r="AU430" s="50"/>
      <c r="AV430" s="50">
        <v>1</v>
      </c>
      <c r="AW430" s="50"/>
      <c r="AX430" s="50"/>
      <c r="AY430" s="50"/>
      <c r="AZ430" s="50">
        <v>1</v>
      </c>
      <c r="BA430" s="50">
        <v>1719</v>
      </c>
      <c r="BB430" s="50">
        <v>148</v>
      </c>
      <c r="BC430" s="50"/>
      <c r="BD430" s="69"/>
      <c r="BE430" s="69"/>
      <c r="BF430" s="69"/>
      <c r="BG430" s="50"/>
      <c r="BH430" s="50"/>
      <c r="BI430" s="50"/>
      <c r="BJ430" s="50"/>
      <c r="BK430" s="50"/>
      <c r="BL430" s="50"/>
      <c r="BM430" s="50"/>
      <c r="BN430" s="50"/>
      <c r="BO430" s="50"/>
      <c r="BP430" s="50"/>
      <c r="BQ430" s="50"/>
      <c r="BR430" s="50"/>
      <c r="BS430" s="50"/>
      <c r="BT430" s="50"/>
      <c r="BU430" s="50"/>
      <c r="BV430" s="50"/>
      <c r="BW430" s="50"/>
      <c r="BX430" s="50"/>
      <c r="BY430" s="50"/>
      <c r="BZ430" s="50"/>
      <c r="CA430" s="50"/>
    </row>
    <row r="431" spans="1:79" ht="13.5" customHeight="1" x14ac:dyDescent="0.3">
      <c r="A431" s="50">
        <v>83</v>
      </c>
      <c r="B431" s="66"/>
      <c r="C431" s="67" t="s">
        <v>5868</v>
      </c>
      <c r="D431" s="68" t="s">
        <v>5751</v>
      </c>
      <c r="E431" s="50"/>
      <c r="F431" s="50">
        <v>1</v>
      </c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69"/>
      <c r="BE431" s="69"/>
      <c r="BF431" s="69"/>
      <c r="BG431" s="50"/>
      <c r="BH431" s="50"/>
      <c r="BI431" s="50"/>
      <c r="BJ431" s="50"/>
      <c r="BK431" s="50"/>
      <c r="BL431" s="50"/>
      <c r="BM431" s="50"/>
      <c r="BN431" s="50"/>
      <c r="BO431" s="50"/>
      <c r="BP431" s="50"/>
      <c r="BQ431" s="50"/>
      <c r="BR431" s="50"/>
      <c r="BS431" s="50"/>
      <c r="BT431" s="50"/>
      <c r="BU431" s="50"/>
      <c r="BV431" s="50"/>
      <c r="BW431" s="50"/>
      <c r="BX431" s="50"/>
      <c r="BY431" s="50"/>
      <c r="BZ431" s="50"/>
      <c r="CA431" s="50"/>
    </row>
    <row r="432" spans="1:79" ht="13.5" customHeight="1" x14ac:dyDescent="0.3">
      <c r="A432" s="50">
        <v>84</v>
      </c>
      <c r="B432" s="66"/>
      <c r="C432" s="71"/>
      <c r="D432" s="68" t="s">
        <v>5872</v>
      </c>
      <c r="E432" s="68" t="s">
        <v>5873</v>
      </c>
      <c r="F432" s="50">
        <v>1</v>
      </c>
      <c r="G432" s="50">
        <v>1</v>
      </c>
      <c r="H432" s="50">
        <v>5</v>
      </c>
      <c r="I432" s="50">
        <v>1</v>
      </c>
      <c r="J432" s="50"/>
      <c r="K432" s="50">
        <v>2</v>
      </c>
      <c r="L432" s="50">
        <v>1</v>
      </c>
      <c r="M432" s="50">
        <v>2</v>
      </c>
      <c r="N432" s="50"/>
      <c r="O432" s="50"/>
      <c r="P432" s="50"/>
      <c r="Q432" s="50"/>
      <c r="R432" s="50"/>
      <c r="S432" s="50"/>
      <c r="T432" s="50"/>
      <c r="U432" s="50"/>
      <c r="V432" s="50">
        <v>1</v>
      </c>
      <c r="W432" s="50"/>
      <c r="X432" s="50"/>
      <c r="Y432" s="50"/>
      <c r="Z432" s="50"/>
      <c r="AA432" s="50"/>
      <c r="AB432" s="50">
        <v>2</v>
      </c>
      <c r="AC432" s="50">
        <v>24</v>
      </c>
      <c r="AD432" s="50">
        <v>60</v>
      </c>
      <c r="AE432" s="50"/>
      <c r="AF432" s="50">
        <v>280</v>
      </c>
      <c r="AG432" s="50"/>
      <c r="AH432" s="50"/>
      <c r="AI432" s="50"/>
      <c r="AJ432" s="50"/>
      <c r="AK432" s="50"/>
      <c r="AL432" s="68" t="s">
        <v>5874</v>
      </c>
      <c r="AM432" s="50"/>
      <c r="AN432" s="50"/>
      <c r="AO432" s="50"/>
      <c r="AP432" s="50">
        <v>9</v>
      </c>
      <c r="AQ432" s="50"/>
      <c r="AR432" s="50"/>
      <c r="AS432" s="50"/>
      <c r="AT432" s="50"/>
      <c r="AU432" s="50"/>
      <c r="AV432" s="50">
        <v>1</v>
      </c>
      <c r="AW432" s="50"/>
      <c r="AX432" s="50"/>
      <c r="AY432" s="50"/>
      <c r="AZ432" s="50"/>
      <c r="BA432" s="50"/>
      <c r="BB432" s="50"/>
      <c r="BC432" s="50"/>
      <c r="BD432" s="69"/>
      <c r="BE432" s="69"/>
      <c r="BF432" s="69"/>
      <c r="BG432" s="50"/>
      <c r="BH432" s="50"/>
      <c r="BI432" s="50"/>
      <c r="BJ432" s="50"/>
      <c r="BK432" s="50"/>
      <c r="BL432" s="50"/>
      <c r="BM432" s="50"/>
      <c r="BN432" s="50"/>
      <c r="BO432" s="50"/>
      <c r="BP432" s="50"/>
      <c r="BQ432" s="50"/>
      <c r="BR432" s="50"/>
      <c r="BS432" s="50"/>
      <c r="BT432" s="50"/>
      <c r="BU432" s="50"/>
      <c r="BV432" s="50"/>
      <c r="BW432" s="50"/>
      <c r="BX432" s="50"/>
      <c r="BY432" s="50"/>
      <c r="BZ432" s="50"/>
      <c r="CA432" s="50"/>
    </row>
    <row r="433" spans="1:79" ht="13.5" customHeight="1" x14ac:dyDescent="0.3">
      <c r="A433" s="50">
        <v>85</v>
      </c>
      <c r="B433" s="66"/>
      <c r="C433" s="67" t="s">
        <v>199</v>
      </c>
      <c r="D433" s="68" t="s">
        <v>5712</v>
      </c>
      <c r="E433" s="68" t="s">
        <v>5875</v>
      </c>
      <c r="F433" s="50">
        <v>1</v>
      </c>
      <c r="G433" s="50">
        <v>1</v>
      </c>
      <c r="H433" s="50">
        <v>1</v>
      </c>
      <c r="I433" s="50">
        <v>2</v>
      </c>
      <c r="J433" s="50"/>
      <c r="K433" s="50">
        <v>1</v>
      </c>
      <c r="L433" s="50">
        <v>1</v>
      </c>
      <c r="M433" s="50"/>
      <c r="N433" s="50"/>
      <c r="O433" s="50"/>
      <c r="P433" s="50"/>
      <c r="Q433" s="50"/>
      <c r="R433" s="50"/>
      <c r="S433" s="50"/>
      <c r="T433" s="50"/>
      <c r="U433" s="50">
        <v>1</v>
      </c>
      <c r="V433" s="50">
        <v>1</v>
      </c>
      <c r="W433" s="50"/>
      <c r="X433" s="50"/>
      <c r="Y433" s="50"/>
      <c r="Z433" s="50"/>
      <c r="AA433" s="50">
        <v>2</v>
      </c>
      <c r="AB433" s="50">
        <v>10</v>
      </c>
      <c r="AC433" s="50">
        <v>30</v>
      </c>
      <c r="AD433" s="50">
        <v>33</v>
      </c>
      <c r="AE433" s="50"/>
      <c r="AF433" s="50">
        <v>230</v>
      </c>
      <c r="AG433" s="50"/>
      <c r="AH433" s="50"/>
      <c r="AI433" s="50"/>
      <c r="AJ433" s="50"/>
      <c r="AK433" s="50"/>
      <c r="AL433" s="50">
        <v>3</v>
      </c>
      <c r="AM433" s="68" t="s">
        <v>5853</v>
      </c>
      <c r="AN433" s="50"/>
      <c r="AO433" s="50">
        <v>1</v>
      </c>
      <c r="AP433" s="50">
        <v>6</v>
      </c>
      <c r="AQ433" s="50">
        <v>30</v>
      </c>
      <c r="AR433" s="50"/>
      <c r="AS433" s="50">
        <v>20</v>
      </c>
      <c r="AT433" s="50"/>
      <c r="AU433" s="50"/>
      <c r="AV433" s="50">
        <v>1</v>
      </c>
      <c r="AW433" s="50"/>
      <c r="AX433" s="50"/>
      <c r="AY433" s="50"/>
      <c r="AZ433" s="50"/>
      <c r="BA433" s="50"/>
      <c r="BB433" s="50"/>
      <c r="BC433" s="50"/>
      <c r="BD433" s="69"/>
      <c r="BE433" s="69"/>
      <c r="BF433" s="69"/>
      <c r="BG433" s="50"/>
      <c r="BH433" s="50"/>
      <c r="BI433" s="50"/>
      <c r="BJ433" s="50"/>
      <c r="BK433" s="50"/>
      <c r="BL433" s="50"/>
      <c r="BM433" s="50"/>
      <c r="BN433" s="50"/>
      <c r="BO433" s="50"/>
      <c r="BP433" s="50"/>
      <c r="BQ433" s="50"/>
      <c r="BR433" s="50"/>
      <c r="BS433" s="50"/>
      <c r="BT433" s="50"/>
      <c r="BU433" s="50"/>
      <c r="BV433" s="50"/>
      <c r="BW433" s="50"/>
      <c r="BX433" s="50"/>
      <c r="BY433" s="50"/>
      <c r="BZ433" s="50"/>
      <c r="CA433" s="50"/>
    </row>
    <row r="434" spans="1:79" ht="13.5" customHeight="1" x14ac:dyDescent="0.3">
      <c r="A434" s="50">
        <v>86</v>
      </c>
      <c r="B434" s="66"/>
      <c r="C434" s="71"/>
      <c r="D434" s="68" t="s">
        <v>5876</v>
      </c>
      <c r="E434" s="68" t="s">
        <v>5877</v>
      </c>
      <c r="F434" s="50">
        <v>1</v>
      </c>
      <c r="G434" s="50">
        <v>1</v>
      </c>
      <c r="H434" s="50">
        <v>2</v>
      </c>
      <c r="I434" s="50">
        <v>2</v>
      </c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>
        <v>1</v>
      </c>
      <c r="AB434" s="50"/>
      <c r="AC434" s="50">
        <v>10</v>
      </c>
      <c r="AD434" s="50"/>
      <c r="AE434" s="50"/>
      <c r="AF434" s="50">
        <v>100</v>
      </c>
      <c r="AG434" s="50"/>
      <c r="AH434" s="50"/>
      <c r="AI434" s="50"/>
      <c r="AJ434" s="50"/>
      <c r="AK434" s="50"/>
      <c r="AL434" s="50">
        <v>1</v>
      </c>
      <c r="AM434" s="50"/>
      <c r="AN434" s="50"/>
      <c r="AO434" s="50"/>
      <c r="AP434" s="50">
        <v>7</v>
      </c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69"/>
      <c r="BE434" s="69"/>
      <c r="BF434" s="69"/>
      <c r="BG434" s="50"/>
      <c r="BH434" s="50"/>
      <c r="BI434" s="50"/>
      <c r="BJ434" s="50"/>
      <c r="BK434" s="50"/>
      <c r="BL434" s="50"/>
      <c r="BM434" s="50"/>
      <c r="BN434" s="50"/>
      <c r="BO434" s="50"/>
      <c r="BP434" s="50"/>
      <c r="BQ434" s="50"/>
      <c r="BR434" s="50"/>
      <c r="BS434" s="50"/>
      <c r="BT434" s="50"/>
      <c r="BU434" s="50"/>
      <c r="BV434" s="50"/>
      <c r="BW434" s="50"/>
      <c r="BX434" s="50"/>
      <c r="BY434" s="50"/>
      <c r="BZ434" s="50"/>
      <c r="CA434" s="50"/>
    </row>
    <row r="435" spans="1:79" ht="13.5" customHeight="1" x14ac:dyDescent="0.3">
      <c r="A435" s="50">
        <v>87</v>
      </c>
      <c r="B435" s="66"/>
      <c r="C435" s="67" t="s">
        <v>1122</v>
      </c>
      <c r="D435" s="68" t="s">
        <v>5878</v>
      </c>
      <c r="E435" s="50"/>
      <c r="F435" s="50">
        <v>1</v>
      </c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>
        <v>1</v>
      </c>
      <c r="AB435" s="50">
        <v>2</v>
      </c>
      <c r="AC435" s="50">
        <v>10</v>
      </c>
      <c r="AD435" s="50">
        <v>36</v>
      </c>
      <c r="AE435" s="50"/>
      <c r="AF435" s="50">
        <v>26</v>
      </c>
      <c r="AG435" s="50"/>
      <c r="AH435" s="50"/>
      <c r="AI435" s="50"/>
      <c r="AJ435" s="50"/>
      <c r="AK435" s="50"/>
      <c r="AL435" s="68" t="s">
        <v>5849</v>
      </c>
      <c r="AM435" s="50"/>
      <c r="AN435" s="50"/>
      <c r="AO435" s="50"/>
      <c r="AP435" s="50">
        <v>5</v>
      </c>
      <c r="AQ435" s="50"/>
      <c r="AR435" s="50"/>
      <c r="AS435" s="50"/>
      <c r="AT435" s="50"/>
      <c r="AU435" s="50"/>
      <c r="AV435" s="50">
        <v>1</v>
      </c>
      <c r="AW435" s="50"/>
      <c r="AX435" s="50"/>
      <c r="AY435" s="50"/>
      <c r="AZ435" s="50"/>
      <c r="BA435" s="50"/>
      <c r="BB435" s="50"/>
      <c r="BC435" s="50"/>
      <c r="BD435" s="69"/>
      <c r="BE435" s="69"/>
      <c r="BF435" s="69"/>
      <c r="BG435" s="50"/>
      <c r="BH435" s="50"/>
      <c r="BI435" s="50"/>
      <c r="BJ435" s="50"/>
      <c r="BK435" s="50"/>
      <c r="BL435" s="50"/>
      <c r="BM435" s="50"/>
      <c r="BN435" s="50"/>
      <c r="BO435" s="50"/>
      <c r="BP435" s="50"/>
      <c r="BQ435" s="50"/>
      <c r="BR435" s="50"/>
      <c r="BS435" s="50"/>
      <c r="BT435" s="50"/>
      <c r="BU435" s="50"/>
      <c r="BV435" s="50"/>
      <c r="BW435" s="50"/>
      <c r="BX435" s="50"/>
      <c r="BY435" s="50"/>
      <c r="BZ435" s="50"/>
      <c r="CA435" s="50"/>
    </row>
    <row r="436" spans="1:79" ht="13.5" customHeight="1" x14ac:dyDescent="0.3">
      <c r="A436" s="50">
        <v>88</v>
      </c>
      <c r="B436" s="66"/>
      <c r="C436" s="67" t="s">
        <v>578</v>
      </c>
      <c r="D436" s="68" t="s">
        <v>5879</v>
      </c>
      <c r="E436" s="68" t="s">
        <v>5880</v>
      </c>
      <c r="F436" s="50">
        <v>1</v>
      </c>
      <c r="G436" s="50">
        <v>1</v>
      </c>
      <c r="H436" s="50">
        <v>3</v>
      </c>
      <c r="I436" s="50">
        <v>4</v>
      </c>
      <c r="J436" s="50"/>
      <c r="K436" s="50"/>
      <c r="L436" s="50"/>
      <c r="M436" s="50"/>
      <c r="N436" s="50">
        <v>3</v>
      </c>
      <c r="O436" s="50"/>
      <c r="P436" s="50"/>
      <c r="Q436" s="50"/>
      <c r="R436" s="50"/>
      <c r="S436" s="50">
        <v>2</v>
      </c>
      <c r="T436" s="50">
        <v>1</v>
      </c>
      <c r="U436" s="50">
        <v>2</v>
      </c>
      <c r="V436" s="50">
        <v>2</v>
      </c>
      <c r="W436" s="50"/>
      <c r="X436" s="50"/>
      <c r="Y436" s="50"/>
      <c r="Z436" s="50"/>
      <c r="AA436" s="50">
        <v>2</v>
      </c>
      <c r="AB436" s="50">
        <v>6</v>
      </c>
      <c r="AC436" s="50">
        <v>28</v>
      </c>
      <c r="AD436" s="50">
        <v>65</v>
      </c>
      <c r="AE436" s="50"/>
      <c r="AF436" s="50">
        <v>150</v>
      </c>
      <c r="AG436" s="50"/>
      <c r="AH436" s="50"/>
      <c r="AI436" s="50"/>
      <c r="AJ436" s="50"/>
      <c r="AK436" s="50"/>
      <c r="AL436" s="50">
        <v>3</v>
      </c>
      <c r="AM436" s="50"/>
      <c r="AN436" s="50"/>
      <c r="AO436" s="50"/>
      <c r="AP436" s="50">
        <v>42</v>
      </c>
      <c r="AQ436" s="50"/>
      <c r="AR436" s="50"/>
      <c r="AS436" s="50"/>
      <c r="AT436" s="50"/>
      <c r="AU436" s="50"/>
      <c r="AV436" s="50">
        <v>2</v>
      </c>
      <c r="AW436" s="50"/>
      <c r="AX436" s="50"/>
      <c r="AY436" s="50"/>
      <c r="AZ436" s="50">
        <v>1</v>
      </c>
      <c r="BA436" s="50">
        <v>3000</v>
      </c>
      <c r="BB436" s="50"/>
      <c r="BC436" s="50"/>
      <c r="BD436" s="69"/>
      <c r="BE436" s="69"/>
      <c r="BF436" s="69"/>
      <c r="BG436" s="50"/>
      <c r="BH436" s="50"/>
      <c r="BI436" s="50"/>
      <c r="BJ436" s="50"/>
      <c r="BK436" s="50"/>
      <c r="BL436" s="50"/>
      <c r="BM436" s="50"/>
      <c r="BN436" s="50"/>
      <c r="BO436" s="50"/>
      <c r="BP436" s="50"/>
      <c r="BQ436" s="50"/>
      <c r="BR436" s="50"/>
      <c r="BS436" s="50"/>
      <c r="BT436" s="50"/>
      <c r="BU436" s="50"/>
      <c r="BV436" s="50"/>
      <c r="BW436" s="50"/>
      <c r="BX436" s="50"/>
      <c r="BY436" s="50"/>
      <c r="BZ436" s="50"/>
      <c r="CA436" s="50"/>
    </row>
    <row r="437" spans="1:79" ht="13.5" customHeight="1" x14ac:dyDescent="0.3">
      <c r="A437" s="50">
        <v>89</v>
      </c>
      <c r="B437" s="66"/>
      <c r="C437" s="67" t="s">
        <v>578</v>
      </c>
      <c r="D437" s="68" t="s">
        <v>5881</v>
      </c>
      <c r="E437" s="50"/>
      <c r="F437" s="50">
        <v>1</v>
      </c>
      <c r="G437" s="50"/>
      <c r="H437" s="50">
        <v>6</v>
      </c>
      <c r="I437" s="50">
        <v>4</v>
      </c>
      <c r="J437" s="50"/>
      <c r="K437" s="50"/>
      <c r="L437" s="50"/>
      <c r="M437" s="50"/>
      <c r="N437" s="50"/>
      <c r="O437" s="50"/>
      <c r="P437" s="50"/>
      <c r="Q437" s="50"/>
      <c r="R437" s="50"/>
      <c r="S437" s="50">
        <v>7</v>
      </c>
      <c r="T437" s="50"/>
      <c r="U437" s="50">
        <v>3</v>
      </c>
      <c r="V437" s="50"/>
      <c r="W437" s="50"/>
      <c r="X437" s="50"/>
      <c r="Y437" s="50"/>
      <c r="Z437" s="50"/>
      <c r="AA437" s="50">
        <v>4</v>
      </c>
      <c r="AB437" s="50">
        <v>53</v>
      </c>
      <c r="AC437" s="50">
        <v>83</v>
      </c>
      <c r="AD437" s="50">
        <v>214</v>
      </c>
      <c r="AE437" s="50"/>
      <c r="AF437" s="50">
        <v>600</v>
      </c>
      <c r="AG437" s="50"/>
      <c r="AH437" s="50"/>
      <c r="AI437" s="50"/>
      <c r="AJ437" s="50"/>
      <c r="AK437" s="50"/>
      <c r="AL437" s="50">
        <v>4</v>
      </c>
      <c r="AM437" s="50">
        <v>4</v>
      </c>
      <c r="AN437" s="50"/>
      <c r="AO437" s="50">
        <v>4</v>
      </c>
      <c r="AP437" s="50">
        <v>74</v>
      </c>
      <c r="AQ437" s="50">
        <v>90</v>
      </c>
      <c r="AR437" s="50"/>
      <c r="AS437" s="50">
        <v>40</v>
      </c>
      <c r="AT437" s="50"/>
      <c r="AU437" s="50"/>
      <c r="AV437" s="50">
        <v>2</v>
      </c>
      <c r="AW437" s="50"/>
      <c r="AX437" s="50"/>
      <c r="AY437" s="50"/>
      <c r="AZ437" s="50">
        <v>2</v>
      </c>
      <c r="BA437" s="50">
        <v>5904</v>
      </c>
      <c r="BB437" s="50">
        <v>417</v>
      </c>
      <c r="BC437" s="50"/>
      <c r="BD437" s="69"/>
      <c r="BE437" s="69"/>
      <c r="BF437" s="69"/>
      <c r="BG437" s="50"/>
      <c r="BH437" s="50">
        <v>1</v>
      </c>
      <c r="BI437" s="50"/>
      <c r="BJ437" s="50"/>
      <c r="BK437" s="50"/>
      <c r="BL437" s="50"/>
      <c r="BM437" s="50"/>
      <c r="BN437" s="50"/>
      <c r="BO437" s="50"/>
      <c r="BP437" s="50"/>
      <c r="BQ437" s="50"/>
      <c r="BR437" s="50"/>
      <c r="BS437" s="50"/>
      <c r="BT437" s="50"/>
      <c r="BU437" s="50"/>
      <c r="BV437" s="50"/>
      <c r="BW437" s="50"/>
      <c r="BX437" s="50"/>
      <c r="BY437" s="50"/>
      <c r="BZ437" s="50"/>
      <c r="CA437" s="50">
        <v>1</v>
      </c>
    </row>
    <row r="438" spans="1:79" ht="13.5" customHeight="1" x14ac:dyDescent="0.3">
      <c r="A438" s="50">
        <v>90</v>
      </c>
      <c r="B438" s="66"/>
      <c r="C438" s="67" t="s">
        <v>5882</v>
      </c>
      <c r="D438" s="68" t="s">
        <v>5883</v>
      </c>
      <c r="E438" s="50"/>
      <c r="F438" s="50">
        <v>1</v>
      </c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69"/>
      <c r="BE438" s="69"/>
      <c r="BF438" s="69"/>
      <c r="BG438" s="50"/>
      <c r="BH438" s="50"/>
      <c r="BI438" s="50"/>
      <c r="BJ438" s="50"/>
      <c r="BK438" s="50"/>
      <c r="BL438" s="50"/>
      <c r="BM438" s="50"/>
      <c r="BN438" s="50"/>
      <c r="BO438" s="50"/>
      <c r="BP438" s="50"/>
      <c r="BQ438" s="50"/>
      <c r="BR438" s="50"/>
      <c r="BS438" s="50"/>
      <c r="BT438" s="50"/>
      <c r="BU438" s="50"/>
      <c r="BV438" s="50"/>
      <c r="BW438" s="50"/>
      <c r="BX438" s="50"/>
      <c r="BY438" s="50"/>
      <c r="BZ438" s="50"/>
      <c r="CA438" s="50"/>
    </row>
    <row r="439" spans="1:79" ht="13.5" customHeight="1" x14ac:dyDescent="0.3">
      <c r="A439" s="50">
        <v>91</v>
      </c>
      <c r="B439" s="66"/>
      <c r="C439" s="67" t="s">
        <v>199</v>
      </c>
      <c r="D439" s="68" t="s">
        <v>5881</v>
      </c>
      <c r="E439" s="50"/>
      <c r="F439" s="50">
        <v>1</v>
      </c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>
        <v>2</v>
      </c>
      <c r="AB439" s="50">
        <v>17</v>
      </c>
      <c r="AC439" s="50">
        <v>10</v>
      </c>
      <c r="AD439" s="50">
        <v>46</v>
      </c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69"/>
      <c r="BE439" s="69"/>
      <c r="BF439" s="69"/>
      <c r="BG439" s="50"/>
      <c r="BH439" s="50"/>
      <c r="BI439" s="50"/>
      <c r="BJ439" s="50"/>
      <c r="BK439" s="50"/>
      <c r="BL439" s="50"/>
      <c r="BM439" s="50"/>
      <c r="BN439" s="50"/>
      <c r="BO439" s="50"/>
      <c r="BP439" s="50"/>
      <c r="BQ439" s="50"/>
      <c r="BR439" s="50"/>
      <c r="BS439" s="50"/>
      <c r="BT439" s="50"/>
      <c r="BU439" s="50"/>
      <c r="BV439" s="50"/>
      <c r="BW439" s="50"/>
      <c r="BX439" s="50"/>
      <c r="BY439" s="50"/>
      <c r="BZ439" s="50"/>
      <c r="CA439" s="50"/>
    </row>
    <row r="440" spans="1:79" ht="13.5" customHeight="1" x14ac:dyDescent="0.3">
      <c r="A440" s="50">
        <v>92</v>
      </c>
      <c r="B440" s="66"/>
      <c r="C440" s="67" t="s">
        <v>1265</v>
      </c>
      <c r="D440" s="68" t="s">
        <v>5278</v>
      </c>
      <c r="E440" s="68" t="s">
        <v>5884</v>
      </c>
      <c r="F440" s="50">
        <v>1</v>
      </c>
      <c r="G440" s="50">
        <v>1</v>
      </c>
      <c r="H440" s="50">
        <v>3</v>
      </c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>
        <v>1</v>
      </c>
      <c r="T440" s="50"/>
      <c r="U440" s="50">
        <v>1</v>
      </c>
      <c r="V440" s="50"/>
      <c r="W440" s="50"/>
      <c r="X440" s="50"/>
      <c r="Y440" s="50"/>
      <c r="Z440" s="50"/>
      <c r="AA440" s="50">
        <v>2</v>
      </c>
      <c r="AB440" s="50">
        <v>21</v>
      </c>
      <c r="AC440" s="50">
        <v>50</v>
      </c>
      <c r="AD440" s="50">
        <v>30</v>
      </c>
      <c r="AE440" s="50"/>
      <c r="AF440" s="50">
        <v>43</v>
      </c>
      <c r="AG440" s="50"/>
      <c r="AH440" s="50"/>
      <c r="AI440" s="50">
        <v>36</v>
      </c>
      <c r="AJ440" s="50"/>
      <c r="AK440" s="50"/>
      <c r="AL440" s="68" t="s">
        <v>5885</v>
      </c>
      <c r="AM440" s="50">
        <v>2</v>
      </c>
      <c r="AN440" s="50"/>
      <c r="AO440" s="50">
        <v>1</v>
      </c>
      <c r="AP440" s="50">
        <v>34</v>
      </c>
      <c r="AQ440" s="50">
        <v>26</v>
      </c>
      <c r="AR440" s="50"/>
      <c r="AS440" s="50">
        <v>14</v>
      </c>
      <c r="AT440" s="50"/>
      <c r="AU440" s="50"/>
      <c r="AV440" s="50">
        <v>1</v>
      </c>
      <c r="AW440" s="50"/>
      <c r="AX440" s="50"/>
      <c r="AY440" s="50"/>
      <c r="AZ440" s="50"/>
      <c r="BA440" s="50"/>
      <c r="BB440" s="50"/>
      <c r="BC440" s="50"/>
      <c r="BD440" s="69"/>
      <c r="BE440" s="69"/>
      <c r="BF440" s="69"/>
      <c r="BG440" s="50"/>
      <c r="BH440" s="50"/>
      <c r="BI440" s="50"/>
      <c r="BJ440" s="50"/>
      <c r="BK440" s="50"/>
      <c r="BL440" s="50"/>
      <c r="BM440" s="50"/>
      <c r="BN440" s="50"/>
      <c r="BO440" s="50"/>
      <c r="BP440" s="50"/>
      <c r="BQ440" s="50"/>
      <c r="BR440" s="50"/>
      <c r="BS440" s="50"/>
      <c r="BT440" s="50"/>
      <c r="BU440" s="50"/>
      <c r="BV440" s="50"/>
      <c r="BW440" s="50"/>
      <c r="BX440" s="50"/>
      <c r="BY440" s="50"/>
      <c r="BZ440" s="50"/>
      <c r="CA440" s="50"/>
    </row>
    <row r="441" spans="1:79" ht="13.5" customHeight="1" x14ac:dyDescent="0.3">
      <c r="A441" s="50">
        <v>93</v>
      </c>
      <c r="B441" s="66"/>
      <c r="C441" s="67" t="s">
        <v>5886</v>
      </c>
      <c r="D441" s="68" t="s">
        <v>5887</v>
      </c>
      <c r="E441" s="50"/>
      <c r="F441" s="50">
        <v>1</v>
      </c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  <c r="AQ441" s="50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69"/>
      <c r="BE441" s="69"/>
      <c r="BF441" s="69"/>
      <c r="BG441" s="50"/>
      <c r="BH441" s="50"/>
      <c r="BI441" s="50"/>
      <c r="BJ441" s="50"/>
      <c r="BK441" s="50"/>
      <c r="BL441" s="50"/>
      <c r="BM441" s="50"/>
      <c r="BN441" s="50"/>
      <c r="BO441" s="50"/>
      <c r="BP441" s="50"/>
      <c r="BQ441" s="50"/>
      <c r="BR441" s="50"/>
      <c r="BS441" s="50"/>
      <c r="BT441" s="50"/>
      <c r="BU441" s="50"/>
      <c r="BV441" s="50"/>
      <c r="BW441" s="50"/>
      <c r="BX441" s="50"/>
      <c r="BY441" s="50"/>
      <c r="BZ441" s="50"/>
      <c r="CA441" s="50"/>
    </row>
    <row r="442" spans="1:79" ht="13.5" customHeight="1" x14ac:dyDescent="0.3">
      <c r="A442" s="50">
        <v>94</v>
      </c>
      <c r="B442" s="66"/>
      <c r="C442" s="67" t="s">
        <v>5888</v>
      </c>
      <c r="D442" s="68" t="s">
        <v>5857</v>
      </c>
      <c r="E442" s="50"/>
      <c r="F442" s="50">
        <v>1</v>
      </c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>
        <v>4</v>
      </c>
      <c r="AC442" s="50"/>
      <c r="AD442" s="50">
        <v>14</v>
      </c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69"/>
      <c r="BE442" s="69"/>
      <c r="BF442" s="69"/>
      <c r="BG442" s="50"/>
      <c r="BH442" s="50"/>
      <c r="BI442" s="50"/>
      <c r="BJ442" s="50"/>
      <c r="BK442" s="50"/>
      <c r="BL442" s="50"/>
      <c r="BM442" s="50"/>
      <c r="BN442" s="50"/>
      <c r="BO442" s="50"/>
      <c r="BP442" s="50"/>
      <c r="BQ442" s="50"/>
      <c r="BR442" s="50"/>
      <c r="BS442" s="50"/>
      <c r="BT442" s="50"/>
      <c r="BU442" s="50"/>
      <c r="BV442" s="50"/>
      <c r="BW442" s="50"/>
      <c r="BX442" s="50"/>
      <c r="BY442" s="50"/>
      <c r="BZ442" s="50"/>
      <c r="CA442" s="50"/>
    </row>
    <row r="443" spans="1:79" ht="13.5" customHeight="1" x14ac:dyDescent="0.3">
      <c r="A443" s="50">
        <v>95</v>
      </c>
      <c r="B443" s="66"/>
      <c r="C443" s="67" t="s">
        <v>5889</v>
      </c>
      <c r="D443" s="68" t="s">
        <v>5890</v>
      </c>
      <c r="E443" s="50"/>
      <c r="F443" s="50">
        <v>1</v>
      </c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>
        <v>1</v>
      </c>
      <c r="AB443" s="50">
        <v>2</v>
      </c>
      <c r="AC443" s="50"/>
      <c r="AD443" s="50">
        <v>20</v>
      </c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69"/>
      <c r="BE443" s="69"/>
      <c r="BF443" s="69"/>
      <c r="BG443" s="50"/>
      <c r="BH443" s="50"/>
      <c r="BI443" s="50"/>
      <c r="BJ443" s="50"/>
      <c r="BK443" s="50"/>
      <c r="BL443" s="50"/>
      <c r="BM443" s="50"/>
      <c r="BN443" s="50"/>
      <c r="BO443" s="50"/>
      <c r="BP443" s="50"/>
      <c r="BQ443" s="50"/>
      <c r="BR443" s="50"/>
      <c r="BS443" s="50"/>
      <c r="BT443" s="50"/>
      <c r="BU443" s="50"/>
      <c r="BV443" s="50"/>
      <c r="BW443" s="50"/>
      <c r="BX443" s="50"/>
      <c r="BY443" s="50"/>
      <c r="BZ443" s="50"/>
      <c r="CA443" s="50"/>
    </row>
    <row r="444" spans="1:79" ht="13.5" customHeight="1" x14ac:dyDescent="0.3">
      <c r="A444" s="50">
        <v>96</v>
      </c>
      <c r="B444" s="66"/>
      <c r="C444" s="71"/>
      <c r="D444" s="68" t="s">
        <v>5891</v>
      </c>
      <c r="E444" s="50"/>
      <c r="F444" s="50">
        <v>1</v>
      </c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>
        <v>6</v>
      </c>
      <c r="AB444" s="50"/>
      <c r="AC444" s="50"/>
      <c r="AD444" s="50">
        <v>17</v>
      </c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69"/>
      <c r="BE444" s="69"/>
      <c r="BF444" s="69"/>
      <c r="BG444" s="50"/>
      <c r="BH444" s="50"/>
      <c r="BI444" s="50"/>
      <c r="BJ444" s="50"/>
      <c r="BK444" s="50"/>
      <c r="BL444" s="50"/>
      <c r="BM444" s="50"/>
      <c r="BN444" s="50"/>
      <c r="BO444" s="50"/>
      <c r="BP444" s="50"/>
      <c r="BQ444" s="50"/>
      <c r="BR444" s="50"/>
      <c r="BS444" s="50"/>
      <c r="BT444" s="50"/>
      <c r="BU444" s="50"/>
      <c r="BV444" s="50"/>
      <c r="BW444" s="50"/>
      <c r="BX444" s="50"/>
      <c r="BY444" s="50"/>
      <c r="BZ444" s="50"/>
      <c r="CA444" s="50"/>
    </row>
    <row r="445" spans="1:79" ht="13.5" customHeight="1" x14ac:dyDescent="0.3">
      <c r="A445" s="50"/>
      <c r="B445" s="77"/>
      <c r="C445" s="73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74"/>
      <c r="BE445" s="74"/>
      <c r="BF445" s="74"/>
      <c r="BG445" s="50"/>
      <c r="BH445" s="50"/>
      <c r="BI445" s="50"/>
      <c r="BJ445" s="50"/>
      <c r="BK445" s="50"/>
      <c r="BL445" s="50"/>
      <c r="BM445" s="50"/>
      <c r="BN445" s="50"/>
      <c r="BO445" s="50"/>
      <c r="BP445" s="50"/>
      <c r="BQ445" s="50"/>
      <c r="BR445" s="50"/>
      <c r="BS445" s="50"/>
      <c r="BT445" s="50"/>
      <c r="BU445" s="50"/>
      <c r="BV445" s="50"/>
      <c r="BW445" s="50"/>
      <c r="BX445" s="50"/>
      <c r="BY445" s="50"/>
      <c r="BZ445" s="50"/>
      <c r="CA445" s="50"/>
    </row>
    <row r="446" spans="1:79" ht="13.5" customHeight="1" x14ac:dyDescent="0.3">
      <c r="A446" s="96" t="s">
        <v>1117</v>
      </c>
      <c r="B446" s="57"/>
      <c r="C446" s="75"/>
      <c r="D446" s="57"/>
      <c r="E446" s="57"/>
      <c r="F446" s="57"/>
      <c r="G446" s="57"/>
      <c r="H446" s="57"/>
      <c r="I446" s="57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  <c r="BW446" s="59"/>
      <c r="BX446" s="59"/>
      <c r="BY446" s="59"/>
      <c r="BZ446" s="59"/>
      <c r="CA446" s="60"/>
    </row>
    <row r="447" spans="1:79" ht="13.5" customHeight="1" x14ac:dyDescent="0.3">
      <c r="A447" s="61">
        <v>1</v>
      </c>
      <c r="B447" s="62" t="s">
        <v>5892</v>
      </c>
      <c r="C447" s="63" t="s">
        <v>5893</v>
      </c>
      <c r="D447" s="64" t="s">
        <v>5894</v>
      </c>
      <c r="E447" s="64" t="s">
        <v>5895</v>
      </c>
      <c r="F447" s="61">
        <v>1</v>
      </c>
      <c r="G447" s="61">
        <v>1</v>
      </c>
      <c r="H447" s="61">
        <v>3</v>
      </c>
      <c r="I447" s="61">
        <v>4</v>
      </c>
      <c r="J447" s="50"/>
      <c r="K447" s="61">
        <v>2</v>
      </c>
      <c r="L447" s="50"/>
      <c r="M447" s="61">
        <v>1</v>
      </c>
      <c r="N447" s="61">
        <v>1</v>
      </c>
      <c r="O447" s="50"/>
      <c r="P447" s="50"/>
      <c r="Q447" s="50"/>
      <c r="R447" s="50"/>
      <c r="S447" s="61">
        <v>2</v>
      </c>
      <c r="T447" s="50"/>
      <c r="U447" s="61">
        <v>2</v>
      </c>
      <c r="V447" s="61">
        <v>3</v>
      </c>
      <c r="W447" s="50"/>
      <c r="X447" s="50"/>
      <c r="Y447" s="50"/>
      <c r="Z447" s="50"/>
      <c r="AA447" s="61">
        <v>6</v>
      </c>
      <c r="AB447" s="61">
        <v>25</v>
      </c>
      <c r="AC447" s="61">
        <v>40</v>
      </c>
      <c r="AD447" s="61">
        <v>360</v>
      </c>
      <c r="AE447" s="50"/>
      <c r="AF447" s="61">
        <v>204</v>
      </c>
      <c r="AG447" s="50"/>
      <c r="AH447" s="50"/>
      <c r="AI447" s="61">
        <v>48</v>
      </c>
      <c r="AJ447" s="50"/>
      <c r="AK447" s="64" t="s">
        <v>5853</v>
      </c>
      <c r="AL447" s="64" t="s">
        <v>5866</v>
      </c>
      <c r="AM447" s="50"/>
      <c r="AN447" s="61">
        <v>3</v>
      </c>
      <c r="AO447" s="61">
        <v>40</v>
      </c>
      <c r="AP447" s="61">
        <v>14</v>
      </c>
      <c r="AQ447" s="50"/>
      <c r="AR447" s="61">
        <v>40</v>
      </c>
      <c r="AS447" s="50"/>
      <c r="AT447" s="50"/>
      <c r="AU447" s="50"/>
      <c r="AV447" s="61">
        <v>2</v>
      </c>
      <c r="AW447" s="50"/>
      <c r="AX447" s="50"/>
      <c r="AY447" s="50"/>
      <c r="AZ447" s="50"/>
      <c r="BA447" s="50"/>
      <c r="BB447" s="50"/>
      <c r="BC447" s="50"/>
      <c r="BD447" s="65"/>
      <c r="BE447" s="65"/>
      <c r="BF447" s="65"/>
      <c r="BG447" s="50"/>
      <c r="BH447" s="50"/>
      <c r="BI447" s="50"/>
      <c r="BJ447" s="50"/>
      <c r="BK447" s="50"/>
      <c r="BL447" s="50"/>
      <c r="BM447" s="50"/>
      <c r="BN447" s="50"/>
      <c r="BO447" s="50"/>
      <c r="BP447" s="50"/>
      <c r="BQ447" s="50"/>
      <c r="BR447" s="50"/>
      <c r="BS447" s="50"/>
      <c r="BT447" s="50"/>
      <c r="BU447" s="50"/>
      <c r="BV447" s="50"/>
      <c r="BW447" s="50"/>
      <c r="BX447" s="50"/>
      <c r="BY447" s="50"/>
      <c r="BZ447" s="50"/>
      <c r="CA447" s="50"/>
    </row>
    <row r="448" spans="1:79" ht="13.5" customHeight="1" x14ac:dyDescent="0.3">
      <c r="A448" s="50">
        <v>2</v>
      </c>
      <c r="B448" s="66"/>
      <c r="C448" s="67" t="s">
        <v>5607</v>
      </c>
      <c r="D448" s="68" t="s">
        <v>5896</v>
      </c>
      <c r="E448" s="68" t="s">
        <v>5897</v>
      </c>
      <c r="F448" s="50">
        <v>1</v>
      </c>
      <c r="G448" s="50">
        <v>1</v>
      </c>
      <c r="H448" s="50"/>
      <c r="I448" s="50"/>
      <c r="J448" s="50"/>
      <c r="K448" s="50">
        <v>1</v>
      </c>
      <c r="L448" s="50">
        <v>1</v>
      </c>
      <c r="M448" s="50">
        <v>1</v>
      </c>
      <c r="N448" s="50"/>
      <c r="O448" s="50"/>
      <c r="P448" s="50"/>
      <c r="Q448" s="50"/>
      <c r="R448" s="50"/>
      <c r="S448" s="50">
        <v>2</v>
      </c>
      <c r="T448" s="50">
        <v>2</v>
      </c>
      <c r="U448" s="50">
        <v>1</v>
      </c>
      <c r="V448" s="50">
        <v>2</v>
      </c>
      <c r="W448" s="50"/>
      <c r="X448" s="50"/>
      <c r="Y448" s="50"/>
      <c r="Z448" s="50"/>
      <c r="AA448" s="50">
        <v>4</v>
      </c>
      <c r="AB448" s="50">
        <v>8</v>
      </c>
      <c r="AC448" s="50">
        <v>48</v>
      </c>
      <c r="AD448" s="50">
        <v>111</v>
      </c>
      <c r="AE448" s="50"/>
      <c r="AF448" s="50">
        <v>71</v>
      </c>
      <c r="AG448" s="50"/>
      <c r="AH448" s="50"/>
      <c r="AI448" s="50"/>
      <c r="AJ448" s="50"/>
      <c r="AK448" s="68" t="s">
        <v>5853</v>
      </c>
      <c r="AL448" s="50">
        <v>2</v>
      </c>
      <c r="AM448" s="50"/>
      <c r="AN448" s="50">
        <v>3</v>
      </c>
      <c r="AO448" s="50">
        <v>28</v>
      </c>
      <c r="AP448" s="50">
        <v>42</v>
      </c>
      <c r="AQ448" s="50">
        <v>8</v>
      </c>
      <c r="AR448" s="50">
        <v>22</v>
      </c>
      <c r="AS448" s="50"/>
      <c r="AT448" s="50"/>
      <c r="AU448" s="50"/>
      <c r="AV448" s="50">
        <v>1</v>
      </c>
      <c r="AW448" s="50"/>
      <c r="AX448" s="50"/>
      <c r="AY448" s="50"/>
      <c r="AZ448" s="50">
        <v>1</v>
      </c>
      <c r="BA448" s="50">
        <v>3000</v>
      </c>
      <c r="BB448" s="50"/>
      <c r="BC448" s="50"/>
      <c r="BD448" s="69"/>
      <c r="BE448" s="69"/>
      <c r="BF448" s="69"/>
      <c r="BG448" s="50"/>
      <c r="BH448" s="50"/>
      <c r="BI448" s="50"/>
      <c r="BJ448" s="50"/>
      <c r="BK448" s="50"/>
      <c r="BL448" s="50"/>
      <c r="BM448" s="50"/>
      <c r="BN448" s="50"/>
      <c r="BO448" s="50"/>
      <c r="BP448" s="50"/>
      <c r="BQ448" s="50"/>
      <c r="BR448" s="50"/>
      <c r="BS448" s="50"/>
      <c r="BT448" s="50"/>
      <c r="BU448" s="50"/>
      <c r="BV448" s="50"/>
      <c r="BW448" s="50"/>
      <c r="BX448" s="50"/>
      <c r="BY448" s="50"/>
      <c r="BZ448" s="50"/>
      <c r="CA448" s="50"/>
    </row>
    <row r="449" spans="1:79" ht="13.5" customHeight="1" x14ac:dyDescent="0.3">
      <c r="A449" s="50">
        <v>3</v>
      </c>
      <c r="B449" s="66"/>
      <c r="C449" s="67" t="s">
        <v>5898</v>
      </c>
      <c r="D449" s="68" t="s">
        <v>5899</v>
      </c>
      <c r="E449" s="68" t="s">
        <v>5900</v>
      </c>
      <c r="F449" s="50">
        <v>1</v>
      </c>
      <c r="G449" s="50">
        <v>1</v>
      </c>
      <c r="H449" s="50">
        <v>4</v>
      </c>
      <c r="I449" s="50">
        <v>1</v>
      </c>
      <c r="J449" s="50"/>
      <c r="K449" s="50"/>
      <c r="L449" s="50">
        <v>1</v>
      </c>
      <c r="M449" s="50">
        <v>2</v>
      </c>
      <c r="N449" s="50">
        <v>3</v>
      </c>
      <c r="O449" s="50"/>
      <c r="P449" s="50"/>
      <c r="Q449" s="50"/>
      <c r="R449" s="50"/>
      <c r="S449" s="50">
        <v>10</v>
      </c>
      <c r="T449" s="50">
        <v>5</v>
      </c>
      <c r="U449" s="50">
        <v>4</v>
      </c>
      <c r="V449" s="50">
        <v>7</v>
      </c>
      <c r="W449" s="50"/>
      <c r="X449" s="50"/>
      <c r="Y449" s="50"/>
      <c r="Z449" s="50"/>
      <c r="AA449" s="50">
        <v>5</v>
      </c>
      <c r="AB449" s="50">
        <v>37</v>
      </c>
      <c r="AC449" s="50">
        <v>75</v>
      </c>
      <c r="AD449" s="50">
        <v>406</v>
      </c>
      <c r="AE449" s="50"/>
      <c r="AF449" s="50">
        <v>752</v>
      </c>
      <c r="AG449" s="50"/>
      <c r="AH449" s="50"/>
      <c r="AI449" s="50">
        <v>62</v>
      </c>
      <c r="AJ449" s="50"/>
      <c r="AK449" s="50">
        <v>4</v>
      </c>
      <c r="AL449" s="50">
        <v>3</v>
      </c>
      <c r="AM449" s="50"/>
      <c r="AN449" s="50"/>
      <c r="AO449" s="50">
        <v>58</v>
      </c>
      <c r="AP449" s="50">
        <v>82</v>
      </c>
      <c r="AQ449" s="50"/>
      <c r="AR449" s="50"/>
      <c r="AS449" s="50"/>
      <c r="AT449" s="50"/>
      <c r="AU449" s="50"/>
      <c r="AV449" s="50">
        <v>2</v>
      </c>
      <c r="AW449" s="50"/>
      <c r="AX449" s="50"/>
      <c r="AY449" s="50"/>
      <c r="AZ449" s="50">
        <v>1</v>
      </c>
      <c r="BA449" s="50">
        <v>3000</v>
      </c>
      <c r="BB449" s="50"/>
      <c r="BC449" s="50"/>
      <c r="BD449" s="69"/>
      <c r="BE449" s="69"/>
      <c r="BF449" s="69"/>
      <c r="BG449" s="50"/>
      <c r="BH449" s="50"/>
      <c r="BI449" s="50"/>
      <c r="BJ449" s="50"/>
      <c r="BK449" s="50"/>
      <c r="BL449" s="50"/>
      <c r="BM449" s="50"/>
      <c r="BN449" s="50"/>
      <c r="BO449" s="50"/>
      <c r="BP449" s="50"/>
      <c r="BQ449" s="50"/>
      <c r="BR449" s="50"/>
      <c r="BS449" s="50"/>
      <c r="BT449" s="50"/>
      <c r="BU449" s="50"/>
      <c r="BV449" s="50"/>
      <c r="BW449" s="50"/>
      <c r="BX449" s="50"/>
      <c r="BY449" s="50"/>
      <c r="BZ449" s="50"/>
      <c r="CA449" s="50"/>
    </row>
    <row r="450" spans="1:79" ht="13.5" customHeight="1" x14ac:dyDescent="0.3">
      <c r="A450" s="50">
        <v>4</v>
      </c>
      <c r="B450" s="66"/>
      <c r="C450" s="67" t="s">
        <v>5901</v>
      </c>
      <c r="D450" s="68" t="s">
        <v>5902</v>
      </c>
      <c r="E450" s="68" t="s">
        <v>5903</v>
      </c>
      <c r="F450" s="50">
        <v>1</v>
      </c>
      <c r="G450" s="50">
        <v>1</v>
      </c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>
        <v>7</v>
      </c>
      <c r="T450" s="50">
        <v>3</v>
      </c>
      <c r="U450" s="50">
        <v>6</v>
      </c>
      <c r="V450" s="50">
        <v>7</v>
      </c>
      <c r="W450" s="50"/>
      <c r="X450" s="50"/>
      <c r="Y450" s="50"/>
      <c r="Z450" s="50"/>
      <c r="AA450" s="50">
        <v>12</v>
      </c>
      <c r="AB450" s="50"/>
      <c r="AC450" s="50">
        <v>48</v>
      </c>
      <c r="AD450" s="50">
        <v>206</v>
      </c>
      <c r="AE450" s="50"/>
      <c r="AF450" s="50">
        <v>824</v>
      </c>
      <c r="AG450" s="50"/>
      <c r="AH450" s="50"/>
      <c r="AI450" s="50">
        <v>84</v>
      </c>
      <c r="AJ450" s="50"/>
      <c r="AK450" s="50">
        <v>2</v>
      </c>
      <c r="AL450" s="68" t="s">
        <v>5853</v>
      </c>
      <c r="AM450" s="50"/>
      <c r="AN450" s="50">
        <v>2</v>
      </c>
      <c r="AO450" s="68" t="s">
        <v>5904</v>
      </c>
      <c r="AP450" s="50">
        <v>32</v>
      </c>
      <c r="AQ450" s="50"/>
      <c r="AR450" s="50">
        <v>20</v>
      </c>
      <c r="AS450" s="50"/>
      <c r="AT450" s="50"/>
      <c r="AU450" s="50"/>
      <c r="AV450" s="50">
        <v>2</v>
      </c>
      <c r="AW450" s="50"/>
      <c r="AX450" s="50"/>
      <c r="AY450" s="50"/>
      <c r="AZ450" s="50">
        <v>3</v>
      </c>
      <c r="BA450" s="50">
        <v>7847</v>
      </c>
      <c r="BB450" s="50">
        <v>58</v>
      </c>
      <c r="BC450" s="50"/>
      <c r="BD450" s="69"/>
      <c r="BE450" s="69"/>
      <c r="BF450" s="69"/>
      <c r="BG450" s="50"/>
      <c r="BH450" s="50"/>
      <c r="BI450" s="50"/>
      <c r="BJ450" s="50"/>
      <c r="BK450" s="50"/>
      <c r="BL450" s="50"/>
      <c r="BM450" s="50"/>
      <c r="BN450" s="50"/>
      <c r="BO450" s="50"/>
      <c r="BP450" s="50"/>
      <c r="BQ450" s="50"/>
      <c r="BR450" s="50"/>
      <c r="BS450" s="50"/>
      <c r="BT450" s="50"/>
      <c r="BU450" s="50"/>
      <c r="BV450" s="50"/>
      <c r="BW450" s="50"/>
      <c r="BX450" s="50"/>
      <c r="BY450" s="50"/>
      <c r="BZ450" s="50"/>
      <c r="CA450" s="50"/>
    </row>
    <row r="451" spans="1:79" ht="13.5" customHeight="1" x14ac:dyDescent="0.3">
      <c r="A451" s="50">
        <v>5</v>
      </c>
      <c r="B451" s="66"/>
      <c r="C451" s="67" t="s">
        <v>5905</v>
      </c>
      <c r="D451" s="68" t="s">
        <v>5906</v>
      </c>
      <c r="E451" s="68" t="s">
        <v>5907</v>
      </c>
      <c r="F451" s="50">
        <v>1</v>
      </c>
      <c r="G451" s="50">
        <v>1</v>
      </c>
      <c r="H451" s="50">
        <v>4</v>
      </c>
      <c r="I451" s="50">
        <v>2</v>
      </c>
      <c r="J451" s="50"/>
      <c r="K451" s="50"/>
      <c r="L451" s="50"/>
      <c r="M451" s="50">
        <v>1</v>
      </c>
      <c r="N451" s="50"/>
      <c r="O451" s="50"/>
      <c r="P451" s="50"/>
      <c r="Q451" s="50"/>
      <c r="R451" s="50"/>
      <c r="S451" s="50">
        <v>4</v>
      </c>
      <c r="T451" s="50">
        <v>8</v>
      </c>
      <c r="U451" s="50">
        <v>4</v>
      </c>
      <c r="V451" s="50">
        <v>6</v>
      </c>
      <c r="W451" s="50"/>
      <c r="X451" s="50"/>
      <c r="Y451" s="50"/>
      <c r="Z451" s="50"/>
      <c r="AA451" s="50">
        <v>2</v>
      </c>
      <c r="AB451" s="50">
        <v>10</v>
      </c>
      <c r="AC451" s="50">
        <v>38</v>
      </c>
      <c r="AD451" s="50">
        <v>95</v>
      </c>
      <c r="AE451" s="50"/>
      <c r="AF451" s="50">
        <v>453</v>
      </c>
      <c r="AG451" s="50"/>
      <c r="AH451" s="50"/>
      <c r="AI451" s="50">
        <v>71</v>
      </c>
      <c r="AJ451" s="50"/>
      <c r="AK451" s="50">
        <v>2</v>
      </c>
      <c r="AL451" s="50">
        <v>1</v>
      </c>
      <c r="AM451" s="50"/>
      <c r="AN451" s="50">
        <v>3</v>
      </c>
      <c r="AO451" s="50">
        <v>36</v>
      </c>
      <c r="AP451" s="50">
        <v>12</v>
      </c>
      <c r="AQ451" s="50"/>
      <c r="AR451" s="50">
        <v>40</v>
      </c>
      <c r="AS451" s="50"/>
      <c r="AT451" s="50"/>
      <c r="AU451" s="50"/>
      <c r="AV451" s="50">
        <v>1</v>
      </c>
      <c r="AW451" s="50"/>
      <c r="AX451" s="50"/>
      <c r="AY451" s="50"/>
      <c r="AZ451" s="50">
        <v>3</v>
      </c>
      <c r="BA451" s="50">
        <v>7492</v>
      </c>
      <c r="BB451" s="50">
        <v>96</v>
      </c>
      <c r="BC451" s="50"/>
      <c r="BD451" s="69"/>
      <c r="BE451" s="69"/>
      <c r="BF451" s="69"/>
      <c r="BG451" s="50"/>
      <c r="BH451" s="50"/>
      <c r="BI451" s="50"/>
      <c r="BJ451" s="50"/>
      <c r="BK451" s="50"/>
      <c r="BL451" s="50"/>
      <c r="BM451" s="50"/>
      <c r="BN451" s="50"/>
      <c r="BO451" s="50"/>
      <c r="BP451" s="50"/>
      <c r="BQ451" s="50"/>
      <c r="BR451" s="50"/>
      <c r="BS451" s="50"/>
      <c r="BT451" s="50"/>
      <c r="BU451" s="50"/>
      <c r="BV451" s="50"/>
      <c r="BW451" s="50"/>
      <c r="BX451" s="50"/>
      <c r="BY451" s="50"/>
      <c r="BZ451" s="50"/>
      <c r="CA451" s="50"/>
    </row>
    <row r="452" spans="1:79" ht="13.5" customHeight="1" x14ac:dyDescent="0.3">
      <c r="A452" s="50">
        <v>6</v>
      </c>
      <c r="B452" s="66"/>
      <c r="C452" s="67" t="s">
        <v>5908</v>
      </c>
      <c r="D452" s="68" t="s">
        <v>5909</v>
      </c>
      <c r="E452" s="68" t="s">
        <v>5910</v>
      </c>
      <c r="F452" s="50">
        <v>1</v>
      </c>
      <c r="G452" s="50">
        <v>1</v>
      </c>
      <c r="H452" s="50">
        <v>4</v>
      </c>
      <c r="I452" s="50">
        <v>2</v>
      </c>
      <c r="J452" s="50"/>
      <c r="K452" s="50">
        <v>3</v>
      </c>
      <c r="L452" s="50">
        <v>2</v>
      </c>
      <c r="M452" s="50">
        <v>3</v>
      </c>
      <c r="N452" s="50">
        <v>2</v>
      </c>
      <c r="O452" s="50"/>
      <c r="P452" s="50"/>
      <c r="Q452" s="50"/>
      <c r="R452" s="50"/>
      <c r="S452" s="50">
        <v>1</v>
      </c>
      <c r="T452" s="50">
        <v>1</v>
      </c>
      <c r="U452" s="50">
        <v>1</v>
      </c>
      <c r="V452" s="50">
        <v>2</v>
      </c>
      <c r="W452" s="50"/>
      <c r="X452" s="50"/>
      <c r="Y452" s="50"/>
      <c r="Z452" s="50"/>
      <c r="AA452" s="50">
        <v>3</v>
      </c>
      <c r="AB452" s="50">
        <v>29</v>
      </c>
      <c r="AC452" s="50">
        <v>24</v>
      </c>
      <c r="AD452" s="50">
        <v>231</v>
      </c>
      <c r="AE452" s="50"/>
      <c r="AF452" s="50">
        <v>194</v>
      </c>
      <c r="AG452" s="50"/>
      <c r="AH452" s="50"/>
      <c r="AI452" s="50">
        <v>182</v>
      </c>
      <c r="AJ452" s="50"/>
      <c r="AK452" s="68" t="s">
        <v>5871</v>
      </c>
      <c r="AL452" s="50">
        <v>1</v>
      </c>
      <c r="AM452" s="50"/>
      <c r="AN452" s="68" t="s">
        <v>5849</v>
      </c>
      <c r="AO452" s="50">
        <v>41</v>
      </c>
      <c r="AP452" s="50">
        <v>43</v>
      </c>
      <c r="AQ452" s="50"/>
      <c r="AR452" s="50">
        <v>3</v>
      </c>
      <c r="AS452" s="50"/>
      <c r="AT452" s="50"/>
      <c r="AU452" s="50"/>
      <c r="AV452" s="50">
        <v>1</v>
      </c>
      <c r="AW452" s="50"/>
      <c r="AX452" s="50"/>
      <c r="AY452" s="50"/>
      <c r="AZ452" s="50">
        <v>2</v>
      </c>
      <c r="BA452" s="50">
        <v>5213</v>
      </c>
      <c r="BB452" s="50">
        <v>338</v>
      </c>
      <c r="BC452" s="50"/>
      <c r="BD452" s="69"/>
      <c r="BE452" s="69"/>
      <c r="BF452" s="69"/>
      <c r="BG452" s="50"/>
      <c r="BH452" s="50"/>
      <c r="BI452" s="50"/>
      <c r="BJ452" s="50"/>
      <c r="BK452" s="50"/>
      <c r="BL452" s="50"/>
      <c r="BM452" s="50"/>
      <c r="BN452" s="50"/>
      <c r="BO452" s="50"/>
      <c r="BP452" s="50"/>
      <c r="BQ452" s="50"/>
      <c r="BR452" s="50"/>
      <c r="BS452" s="50"/>
      <c r="BT452" s="50"/>
      <c r="BU452" s="50"/>
      <c r="BV452" s="50"/>
      <c r="BW452" s="50"/>
      <c r="BX452" s="50"/>
      <c r="BY452" s="50"/>
      <c r="BZ452" s="50"/>
      <c r="CA452" s="50"/>
    </row>
    <row r="453" spans="1:79" ht="13.5" customHeight="1" x14ac:dyDescent="0.3">
      <c r="A453" s="50">
        <v>7</v>
      </c>
      <c r="B453" s="66"/>
      <c r="C453" s="67" t="s">
        <v>5296</v>
      </c>
      <c r="D453" s="68" t="s">
        <v>5911</v>
      </c>
      <c r="E453" s="68" t="s">
        <v>5912</v>
      </c>
      <c r="F453" s="50">
        <v>1</v>
      </c>
      <c r="G453" s="50">
        <v>1</v>
      </c>
      <c r="H453" s="50">
        <v>1</v>
      </c>
      <c r="I453" s="50">
        <v>4</v>
      </c>
      <c r="J453" s="50"/>
      <c r="K453" s="50">
        <v>1</v>
      </c>
      <c r="L453" s="50"/>
      <c r="M453" s="50"/>
      <c r="N453" s="50"/>
      <c r="O453" s="50"/>
      <c r="P453" s="50"/>
      <c r="Q453" s="50"/>
      <c r="R453" s="50"/>
      <c r="S453" s="50"/>
      <c r="T453" s="50">
        <v>1</v>
      </c>
      <c r="U453" s="50">
        <v>1</v>
      </c>
      <c r="V453" s="50"/>
      <c r="W453" s="50"/>
      <c r="X453" s="50"/>
      <c r="Y453" s="50"/>
      <c r="Z453" s="50"/>
      <c r="AA453" s="50">
        <v>1</v>
      </c>
      <c r="AB453" s="50">
        <v>5</v>
      </c>
      <c r="AC453" s="50">
        <v>23</v>
      </c>
      <c r="AD453" s="50">
        <v>52</v>
      </c>
      <c r="AE453" s="50"/>
      <c r="AF453" s="50"/>
      <c r="AG453" s="50"/>
      <c r="AH453" s="50"/>
      <c r="AI453" s="50">
        <v>15</v>
      </c>
      <c r="AJ453" s="50"/>
      <c r="AK453" s="68" t="s">
        <v>5913</v>
      </c>
      <c r="AL453" s="68" t="s">
        <v>5914</v>
      </c>
      <c r="AM453" s="68" t="s">
        <v>5865</v>
      </c>
      <c r="AN453" s="50">
        <v>1</v>
      </c>
      <c r="AO453" s="50">
        <v>24</v>
      </c>
      <c r="AP453" s="50">
        <v>29</v>
      </c>
      <c r="AQ453" s="68" t="s">
        <v>5915</v>
      </c>
      <c r="AR453" s="50">
        <v>5</v>
      </c>
      <c r="AS453" s="50"/>
      <c r="AT453" s="50"/>
      <c r="AU453" s="50"/>
      <c r="AV453" s="50">
        <v>1</v>
      </c>
      <c r="AW453" s="50"/>
      <c r="AX453" s="50"/>
      <c r="AY453" s="50"/>
      <c r="AZ453" s="50"/>
      <c r="BA453" s="50"/>
      <c r="BB453" s="50"/>
      <c r="BC453" s="50">
        <v>1</v>
      </c>
      <c r="BD453" s="69"/>
      <c r="BE453" s="69"/>
      <c r="BF453" s="69"/>
      <c r="BG453" s="50"/>
      <c r="BH453" s="50"/>
      <c r="BI453" s="50"/>
      <c r="BJ453" s="50"/>
      <c r="BK453" s="50"/>
      <c r="BL453" s="50"/>
      <c r="BM453" s="50"/>
      <c r="BN453" s="50"/>
      <c r="BO453" s="50"/>
      <c r="BP453" s="50"/>
      <c r="BQ453" s="50"/>
      <c r="BR453" s="50"/>
      <c r="BS453" s="50"/>
      <c r="BT453" s="50"/>
      <c r="BU453" s="50"/>
      <c r="BV453" s="50"/>
      <c r="BW453" s="50"/>
      <c r="BX453" s="50"/>
      <c r="BY453" s="50"/>
      <c r="BZ453" s="50"/>
      <c r="CA453" s="50"/>
    </row>
    <row r="454" spans="1:79" ht="13.5" customHeight="1" x14ac:dyDescent="0.3">
      <c r="A454" s="50">
        <v>8</v>
      </c>
      <c r="B454" s="66"/>
      <c r="C454" s="67" t="s">
        <v>595</v>
      </c>
      <c r="D454" s="68" t="s">
        <v>5916</v>
      </c>
      <c r="E454" s="50"/>
      <c r="F454" s="50">
        <v>1</v>
      </c>
      <c r="G454" s="50"/>
      <c r="H454" s="50">
        <v>5</v>
      </c>
      <c r="I454" s="50">
        <v>1</v>
      </c>
      <c r="J454" s="50"/>
      <c r="K454" s="50">
        <v>1</v>
      </c>
      <c r="L454" s="50">
        <v>2</v>
      </c>
      <c r="M454" s="50">
        <v>2</v>
      </c>
      <c r="N454" s="50">
        <v>2</v>
      </c>
      <c r="O454" s="50"/>
      <c r="P454" s="50"/>
      <c r="Q454" s="50"/>
      <c r="R454" s="50"/>
      <c r="S454" s="50">
        <v>5</v>
      </c>
      <c r="T454" s="50">
        <v>5</v>
      </c>
      <c r="U454" s="50">
        <v>4</v>
      </c>
      <c r="V454" s="50">
        <v>2</v>
      </c>
      <c r="W454" s="50"/>
      <c r="X454" s="50"/>
      <c r="Y454" s="50"/>
      <c r="Z454" s="50"/>
      <c r="AA454" s="50">
        <v>8</v>
      </c>
      <c r="AB454" s="50">
        <v>36</v>
      </c>
      <c r="AC454" s="50">
        <v>47</v>
      </c>
      <c r="AD454" s="50">
        <v>222</v>
      </c>
      <c r="AE454" s="50"/>
      <c r="AF454" s="50">
        <v>250</v>
      </c>
      <c r="AG454" s="50"/>
      <c r="AH454" s="50"/>
      <c r="AI454" s="50"/>
      <c r="AJ454" s="50"/>
      <c r="AK454" s="68" t="s">
        <v>5853</v>
      </c>
      <c r="AL454" s="50">
        <v>2</v>
      </c>
      <c r="AM454" s="50"/>
      <c r="AN454" s="50"/>
      <c r="AO454" s="50">
        <v>1</v>
      </c>
      <c r="AP454" s="50">
        <v>14</v>
      </c>
      <c r="AQ454" s="50"/>
      <c r="AR454" s="50"/>
      <c r="AS454" s="50"/>
      <c r="AT454" s="50"/>
      <c r="AU454" s="50"/>
      <c r="AV454" s="50">
        <v>2</v>
      </c>
      <c r="AW454" s="50"/>
      <c r="AX454" s="50"/>
      <c r="AY454" s="50"/>
      <c r="AZ454" s="50">
        <v>1</v>
      </c>
      <c r="BA454" s="50">
        <v>3000</v>
      </c>
      <c r="BB454" s="50"/>
      <c r="BC454" s="50"/>
      <c r="BD454" s="69"/>
      <c r="BE454" s="69"/>
      <c r="BF454" s="69"/>
      <c r="BG454" s="50"/>
      <c r="BH454" s="50"/>
      <c r="BI454" s="50"/>
      <c r="BJ454" s="50"/>
      <c r="BK454" s="50"/>
      <c r="BL454" s="50"/>
      <c r="BM454" s="50"/>
      <c r="BN454" s="50"/>
      <c r="BO454" s="50"/>
      <c r="BP454" s="50"/>
      <c r="BQ454" s="50"/>
      <c r="BR454" s="50"/>
      <c r="BS454" s="50"/>
      <c r="BT454" s="50"/>
      <c r="BU454" s="50"/>
      <c r="BV454" s="50"/>
      <c r="BW454" s="50"/>
      <c r="BX454" s="50"/>
      <c r="BY454" s="50"/>
      <c r="BZ454" s="50"/>
      <c r="CA454" s="50"/>
    </row>
    <row r="455" spans="1:79" ht="13.5" customHeight="1" x14ac:dyDescent="0.3">
      <c r="A455" s="50">
        <v>9</v>
      </c>
      <c r="B455" s="66"/>
      <c r="C455" s="71"/>
      <c r="D455" s="68" t="s">
        <v>5917</v>
      </c>
      <c r="E455" s="50"/>
      <c r="F455" s="50">
        <v>1</v>
      </c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>
        <v>1</v>
      </c>
      <c r="AB455" s="50">
        <v>5</v>
      </c>
      <c r="AC455" s="50"/>
      <c r="AD455" s="50">
        <v>25</v>
      </c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69"/>
      <c r="BE455" s="69"/>
      <c r="BF455" s="69"/>
      <c r="BG455" s="50"/>
      <c r="BH455" s="50"/>
      <c r="BI455" s="50"/>
      <c r="BJ455" s="50"/>
      <c r="BK455" s="50"/>
      <c r="BL455" s="50"/>
      <c r="BM455" s="50"/>
      <c r="BN455" s="50"/>
      <c r="BO455" s="50"/>
      <c r="BP455" s="50"/>
      <c r="BQ455" s="50"/>
      <c r="BR455" s="50"/>
      <c r="BS455" s="50"/>
      <c r="BT455" s="50"/>
      <c r="BU455" s="50"/>
      <c r="BV455" s="50"/>
      <c r="BW455" s="50"/>
      <c r="BX455" s="50"/>
      <c r="BY455" s="50"/>
      <c r="BZ455" s="50"/>
      <c r="CA455" s="50"/>
    </row>
    <row r="456" spans="1:79" ht="13.5" customHeight="1" x14ac:dyDescent="0.3">
      <c r="A456" s="50">
        <v>10</v>
      </c>
      <c r="B456" s="66"/>
      <c r="C456" s="71"/>
      <c r="D456" s="68" t="s">
        <v>5918</v>
      </c>
      <c r="E456" s="50"/>
      <c r="F456" s="50">
        <v>1</v>
      </c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>
        <v>1</v>
      </c>
      <c r="AB456" s="50"/>
      <c r="AC456" s="50"/>
      <c r="AD456" s="50">
        <v>33</v>
      </c>
      <c r="AE456" s="50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69"/>
      <c r="BE456" s="69"/>
      <c r="BF456" s="69"/>
      <c r="BG456" s="50"/>
      <c r="BH456" s="50"/>
      <c r="BI456" s="50"/>
      <c r="BJ456" s="50"/>
      <c r="BK456" s="50"/>
      <c r="BL456" s="50"/>
      <c r="BM456" s="50"/>
      <c r="BN456" s="50"/>
      <c r="BO456" s="50"/>
      <c r="BP456" s="50"/>
      <c r="BQ456" s="50"/>
      <c r="BR456" s="50"/>
      <c r="BS456" s="50"/>
      <c r="BT456" s="50"/>
      <c r="BU456" s="50"/>
      <c r="BV456" s="50"/>
      <c r="BW456" s="50"/>
      <c r="BX456" s="50"/>
      <c r="BY456" s="50"/>
      <c r="BZ456" s="50"/>
      <c r="CA456" s="50"/>
    </row>
    <row r="457" spans="1:79" ht="13.5" customHeight="1" x14ac:dyDescent="0.3">
      <c r="A457" s="50">
        <v>11</v>
      </c>
      <c r="B457" s="66"/>
      <c r="C457" s="67" t="s">
        <v>5919</v>
      </c>
      <c r="D457" s="50"/>
      <c r="E457" s="68" t="s">
        <v>5920</v>
      </c>
      <c r="F457" s="50"/>
      <c r="G457" s="50">
        <v>1</v>
      </c>
      <c r="H457" s="50">
        <v>3</v>
      </c>
      <c r="I457" s="50">
        <v>5</v>
      </c>
      <c r="J457" s="50"/>
      <c r="K457" s="50"/>
      <c r="L457" s="50"/>
      <c r="M457" s="50"/>
      <c r="N457" s="50"/>
      <c r="O457" s="50"/>
      <c r="P457" s="50"/>
      <c r="Q457" s="50"/>
      <c r="R457" s="50"/>
      <c r="S457" s="50">
        <v>1</v>
      </c>
      <c r="T457" s="50">
        <v>2</v>
      </c>
      <c r="U457" s="50">
        <v>1</v>
      </c>
      <c r="V457" s="50"/>
      <c r="W457" s="50"/>
      <c r="X457" s="50"/>
      <c r="Y457" s="50"/>
      <c r="Z457" s="50"/>
      <c r="AA457" s="50">
        <v>3</v>
      </c>
      <c r="AB457" s="50">
        <v>23</v>
      </c>
      <c r="AC457" s="50">
        <v>36</v>
      </c>
      <c r="AD457" s="50">
        <v>209</v>
      </c>
      <c r="AE457" s="50"/>
      <c r="AF457" s="50">
        <v>100</v>
      </c>
      <c r="AG457" s="50"/>
      <c r="AH457" s="50"/>
      <c r="AI457" s="50">
        <v>49</v>
      </c>
      <c r="AJ457" s="50"/>
      <c r="AK457" s="68" t="s">
        <v>5921</v>
      </c>
      <c r="AL457" s="50">
        <v>1</v>
      </c>
      <c r="AM457" s="50"/>
      <c r="AN457" s="68" t="s">
        <v>5866</v>
      </c>
      <c r="AO457" s="50">
        <v>37</v>
      </c>
      <c r="AP457" s="50">
        <v>25</v>
      </c>
      <c r="AQ457" s="68" t="s">
        <v>5922</v>
      </c>
      <c r="AR457" s="50">
        <v>5</v>
      </c>
      <c r="AS457" s="50"/>
      <c r="AT457" s="50"/>
      <c r="AU457" s="50"/>
      <c r="AV457" s="50">
        <v>1</v>
      </c>
      <c r="AW457" s="50"/>
      <c r="AX457" s="50"/>
      <c r="AY457" s="50"/>
      <c r="AZ457" s="50">
        <v>2</v>
      </c>
      <c r="BA457" s="50">
        <v>6000</v>
      </c>
      <c r="BB457" s="50"/>
      <c r="BC457" s="50"/>
      <c r="BD457" s="69"/>
      <c r="BE457" s="69"/>
      <c r="BF457" s="69"/>
      <c r="BG457" s="50"/>
      <c r="BH457" s="50"/>
      <c r="BI457" s="50"/>
      <c r="BJ457" s="50"/>
      <c r="BK457" s="50"/>
      <c r="BL457" s="50"/>
      <c r="BM457" s="50"/>
      <c r="BN457" s="50"/>
      <c r="BO457" s="50"/>
      <c r="BP457" s="50"/>
      <c r="BQ457" s="50"/>
      <c r="BR457" s="50"/>
      <c r="BS457" s="50"/>
      <c r="BT457" s="50"/>
      <c r="BU457" s="50"/>
      <c r="BV457" s="50"/>
      <c r="BW457" s="50"/>
      <c r="BX457" s="50"/>
      <c r="BY457" s="50"/>
      <c r="BZ457" s="50"/>
      <c r="CA457" s="50"/>
    </row>
    <row r="458" spans="1:79" ht="13.5" customHeight="1" x14ac:dyDescent="0.3">
      <c r="A458" s="50">
        <v>12</v>
      </c>
      <c r="B458" s="66"/>
      <c r="C458" s="67" t="s">
        <v>659</v>
      </c>
      <c r="D458" s="68" t="s">
        <v>5923</v>
      </c>
      <c r="E458" s="50"/>
      <c r="F458" s="50">
        <v>1</v>
      </c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>
        <v>1</v>
      </c>
      <c r="AB458" s="50">
        <v>1</v>
      </c>
      <c r="AC458" s="50"/>
      <c r="AD458" s="50">
        <v>35</v>
      </c>
      <c r="AE458" s="50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69"/>
      <c r="BE458" s="69"/>
      <c r="BF458" s="69"/>
      <c r="BG458" s="50"/>
      <c r="BH458" s="50"/>
      <c r="BI458" s="50"/>
      <c r="BJ458" s="50"/>
      <c r="BK458" s="50"/>
      <c r="BL458" s="50"/>
      <c r="BM458" s="50"/>
      <c r="BN458" s="50"/>
      <c r="BO458" s="50"/>
      <c r="BP458" s="50"/>
      <c r="BQ458" s="50"/>
      <c r="BR458" s="50"/>
      <c r="BS458" s="50"/>
      <c r="BT458" s="50"/>
      <c r="BU458" s="50"/>
      <c r="BV458" s="50"/>
      <c r="BW458" s="50"/>
      <c r="BX458" s="50"/>
      <c r="BY458" s="50"/>
      <c r="BZ458" s="50"/>
      <c r="CA458" s="50"/>
    </row>
    <row r="459" spans="1:79" ht="13.5" customHeight="1" x14ac:dyDescent="0.3">
      <c r="A459" s="50">
        <v>13</v>
      </c>
      <c r="B459" s="66"/>
      <c r="C459" s="67" t="s">
        <v>659</v>
      </c>
      <c r="D459" s="68" t="s">
        <v>5924</v>
      </c>
      <c r="E459" s="50"/>
      <c r="F459" s="50">
        <v>1</v>
      </c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>
        <v>1</v>
      </c>
      <c r="AB459" s="50">
        <v>1</v>
      </c>
      <c r="AC459" s="50"/>
      <c r="AD459" s="50">
        <v>21</v>
      </c>
      <c r="AE459" s="50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69"/>
      <c r="BE459" s="69"/>
      <c r="BF459" s="69"/>
      <c r="BG459" s="50"/>
      <c r="BH459" s="50"/>
      <c r="BI459" s="50"/>
      <c r="BJ459" s="50"/>
      <c r="BK459" s="50"/>
      <c r="BL459" s="50"/>
      <c r="BM459" s="50"/>
      <c r="BN459" s="50"/>
      <c r="BO459" s="50"/>
      <c r="BP459" s="50"/>
      <c r="BQ459" s="50"/>
      <c r="BR459" s="50"/>
      <c r="BS459" s="50"/>
      <c r="BT459" s="50"/>
      <c r="BU459" s="50"/>
      <c r="BV459" s="50"/>
      <c r="BW459" s="50"/>
      <c r="BX459" s="50"/>
      <c r="BY459" s="50"/>
      <c r="BZ459" s="50"/>
      <c r="CA459" s="50"/>
    </row>
    <row r="460" spans="1:79" ht="13.5" customHeight="1" x14ac:dyDescent="0.3">
      <c r="A460" s="50">
        <v>14</v>
      </c>
      <c r="B460" s="66"/>
      <c r="C460" s="67" t="s">
        <v>659</v>
      </c>
      <c r="D460" s="68" t="s">
        <v>5925</v>
      </c>
      <c r="E460" s="68" t="s">
        <v>5926</v>
      </c>
      <c r="F460" s="50">
        <v>1</v>
      </c>
      <c r="G460" s="50">
        <v>1</v>
      </c>
      <c r="H460" s="50">
        <v>2</v>
      </c>
      <c r="I460" s="50">
        <v>2</v>
      </c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>
        <v>1</v>
      </c>
      <c r="V460" s="50"/>
      <c r="W460" s="50"/>
      <c r="X460" s="50"/>
      <c r="Y460" s="50"/>
      <c r="Z460" s="50"/>
      <c r="AA460" s="50">
        <v>2</v>
      </c>
      <c r="AB460" s="50">
        <v>2</v>
      </c>
      <c r="AC460" s="50">
        <v>14</v>
      </c>
      <c r="AD460" s="50">
        <v>63</v>
      </c>
      <c r="AE460" s="50"/>
      <c r="AF460" s="50">
        <v>50</v>
      </c>
      <c r="AG460" s="50"/>
      <c r="AH460" s="50"/>
      <c r="AI460" s="50"/>
      <c r="AJ460" s="50"/>
      <c r="AK460" s="68" t="s">
        <v>5866</v>
      </c>
      <c r="AL460" s="50"/>
      <c r="AM460" s="50"/>
      <c r="AN460" s="50"/>
      <c r="AO460" s="50">
        <v>19</v>
      </c>
      <c r="AP460" s="50"/>
      <c r="AQ460" s="50"/>
      <c r="AR460" s="50"/>
      <c r="AS460" s="50"/>
      <c r="AT460" s="50"/>
      <c r="AU460" s="50"/>
      <c r="AV460" s="50">
        <v>1</v>
      </c>
      <c r="AW460" s="50"/>
      <c r="AX460" s="50"/>
      <c r="AY460" s="50"/>
      <c r="AZ460" s="50"/>
      <c r="BA460" s="50"/>
      <c r="BB460" s="50"/>
      <c r="BC460" s="50"/>
      <c r="BD460" s="69"/>
      <c r="BE460" s="69"/>
      <c r="BF460" s="69"/>
      <c r="BG460" s="50"/>
      <c r="BH460" s="50"/>
      <c r="BI460" s="50"/>
      <c r="BJ460" s="50"/>
      <c r="BK460" s="50"/>
      <c r="BL460" s="50"/>
      <c r="BM460" s="50"/>
      <c r="BN460" s="50"/>
      <c r="BO460" s="50"/>
      <c r="BP460" s="50"/>
      <c r="BQ460" s="50"/>
      <c r="BR460" s="50"/>
      <c r="BS460" s="50"/>
      <c r="BT460" s="50"/>
      <c r="BU460" s="50"/>
      <c r="BV460" s="50"/>
      <c r="BW460" s="50"/>
      <c r="BX460" s="50"/>
      <c r="BY460" s="50"/>
      <c r="BZ460" s="50"/>
      <c r="CA460" s="50"/>
    </row>
    <row r="461" spans="1:79" ht="13.5" customHeight="1" x14ac:dyDescent="0.3">
      <c r="A461" s="50">
        <v>15</v>
      </c>
      <c r="B461" s="66"/>
      <c r="C461" s="71"/>
      <c r="D461" s="68" t="s">
        <v>5927</v>
      </c>
      <c r="E461" s="68" t="s">
        <v>5928</v>
      </c>
      <c r="F461" s="50">
        <v>1</v>
      </c>
      <c r="G461" s="50">
        <v>1</v>
      </c>
      <c r="H461" s="50">
        <v>4</v>
      </c>
      <c r="I461" s="50">
        <v>4</v>
      </c>
      <c r="J461" s="50"/>
      <c r="K461" s="50">
        <v>1</v>
      </c>
      <c r="L461" s="50">
        <v>2</v>
      </c>
      <c r="M461" s="50">
        <v>1</v>
      </c>
      <c r="N461" s="50">
        <v>1</v>
      </c>
      <c r="O461" s="50"/>
      <c r="P461" s="50"/>
      <c r="Q461" s="50"/>
      <c r="R461" s="50"/>
      <c r="S461" s="50"/>
      <c r="T461" s="50">
        <v>1</v>
      </c>
      <c r="U461" s="50">
        <v>1</v>
      </c>
      <c r="V461" s="50"/>
      <c r="W461" s="50"/>
      <c r="X461" s="50"/>
      <c r="Y461" s="50"/>
      <c r="Z461" s="50"/>
      <c r="AA461" s="50">
        <v>3</v>
      </c>
      <c r="AB461" s="50">
        <v>10</v>
      </c>
      <c r="AC461" s="50">
        <v>29</v>
      </c>
      <c r="AD461" s="50">
        <v>48</v>
      </c>
      <c r="AE461" s="50"/>
      <c r="AF461" s="50"/>
      <c r="AG461" s="50"/>
      <c r="AH461" s="50"/>
      <c r="AI461" s="50">
        <v>41</v>
      </c>
      <c r="AJ461" s="50"/>
      <c r="AK461" s="68" t="s">
        <v>5913</v>
      </c>
      <c r="AL461" s="50">
        <v>1</v>
      </c>
      <c r="AM461" s="50"/>
      <c r="AN461" s="68" t="s">
        <v>5853</v>
      </c>
      <c r="AO461" s="68" t="s">
        <v>5929</v>
      </c>
      <c r="AP461" s="68" t="s">
        <v>5930</v>
      </c>
      <c r="AQ461" s="50"/>
      <c r="AR461" s="50">
        <v>16</v>
      </c>
      <c r="AS461" s="50"/>
      <c r="AT461" s="50"/>
      <c r="AU461" s="50"/>
      <c r="AV461" s="50">
        <v>2</v>
      </c>
      <c r="AW461" s="50"/>
      <c r="AX461" s="50"/>
      <c r="AY461" s="50"/>
      <c r="AZ461" s="50"/>
      <c r="BA461" s="50"/>
      <c r="BB461" s="50"/>
      <c r="BC461" s="50"/>
      <c r="BD461" s="69"/>
      <c r="BE461" s="69"/>
      <c r="BF461" s="69"/>
      <c r="BG461" s="50"/>
      <c r="BH461" s="50"/>
      <c r="BI461" s="50"/>
      <c r="BJ461" s="50"/>
      <c r="BK461" s="50"/>
      <c r="BL461" s="50"/>
      <c r="BM461" s="50"/>
      <c r="BN461" s="50"/>
      <c r="BO461" s="50"/>
      <c r="BP461" s="50"/>
      <c r="BQ461" s="50"/>
      <c r="BR461" s="50"/>
      <c r="BS461" s="50"/>
      <c r="BT461" s="50"/>
      <c r="BU461" s="50"/>
      <c r="BV461" s="50"/>
      <c r="BW461" s="50"/>
      <c r="BX461" s="50"/>
      <c r="BY461" s="50"/>
      <c r="BZ461" s="50"/>
      <c r="CA461" s="50"/>
    </row>
    <row r="462" spans="1:79" ht="13.5" customHeight="1" x14ac:dyDescent="0.3">
      <c r="A462" s="50">
        <v>16</v>
      </c>
      <c r="B462" s="66"/>
      <c r="C462" s="67" t="s">
        <v>5753</v>
      </c>
      <c r="D462" s="68" t="s">
        <v>5931</v>
      </c>
      <c r="E462" s="68" t="s">
        <v>5932</v>
      </c>
      <c r="F462" s="50">
        <v>1</v>
      </c>
      <c r="G462" s="50">
        <v>1</v>
      </c>
      <c r="H462" s="50">
        <v>5</v>
      </c>
      <c r="I462" s="50">
        <v>3</v>
      </c>
      <c r="J462" s="50"/>
      <c r="K462" s="50">
        <v>1</v>
      </c>
      <c r="L462" s="50">
        <v>2</v>
      </c>
      <c r="M462" s="50">
        <v>1</v>
      </c>
      <c r="N462" s="50">
        <v>4</v>
      </c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>
        <v>3</v>
      </c>
      <c r="AB462" s="50">
        <v>17</v>
      </c>
      <c r="AC462" s="50">
        <v>14</v>
      </c>
      <c r="AD462" s="50">
        <v>67</v>
      </c>
      <c r="AE462" s="50"/>
      <c r="AF462" s="50">
        <v>132</v>
      </c>
      <c r="AG462" s="50"/>
      <c r="AH462" s="50"/>
      <c r="AI462" s="50">
        <v>102</v>
      </c>
      <c r="AJ462" s="50"/>
      <c r="AK462" s="50">
        <v>1</v>
      </c>
      <c r="AL462" s="68" t="s">
        <v>5933</v>
      </c>
      <c r="AM462" s="50"/>
      <c r="AN462" s="68" t="s">
        <v>5866</v>
      </c>
      <c r="AO462" s="50">
        <v>15</v>
      </c>
      <c r="AP462" s="50">
        <v>27</v>
      </c>
      <c r="AQ462" s="50"/>
      <c r="AR462" s="50">
        <v>10</v>
      </c>
      <c r="AS462" s="50"/>
      <c r="AT462" s="50"/>
      <c r="AU462" s="50"/>
      <c r="AV462" s="50">
        <v>1</v>
      </c>
      <c r="AW462" s="50"/>
      <c r="AX462" s="50"/>
      <c r="AY462" s="50"/>
      <c r="AZ462" s="50"/>
      <c r="BA462" s="50"/>
      <c r="BB462" s="50"/>
      <c r="BC462" s="50"/>
      <c r="BD462" s="69"/>
      <c r="BE462" s="69"/>
      <c r="BF462" s="69"/>
      <c r="BG462" s="50"/>
      <c r="BH462" s="50"/>
      <c r="BI462" s="50"/>
      <c r="BJ462" s="50"/>
      <c r="BK462" s="50"/>
      <c r="BL462" s="50"/>
      <c r="BM462" s="50"/>
      <c r="BN462" s="50"/>
      <c r="BO462" s="50"/>
      <c r="BP462" s="50"/>
      <c r="BQ462" s="50"/>
      <c r="BR462" s="50"/>
      <c r="BS462" s="50"/>
      <c r="BT462" s="50"/>
      <c r="BU462" s="50"/>
      <c r="BV462" s="50"/>
      <c r="BW462" s="50"/>
      <c r="BX462" s="50"/>
      <c r="BY462" s="50"/>
      <c r="BZ462" s="50"/>
      <c r="CA462" s="50"/>
    </row>
    <row r="463" spans="1:79" ht="13.5" customHeight="1" x14ac:dyDescent="0.3">
      <c r="A463" s="50">
        <v>17</v>
      </c>
      <c r="B463" s="66"/>
      <c r="C463" s="71"/>
      <c r="D463" s="68" t="s">
        <v>5934</v>
      </c>
      <c r="E463" s="68" t="s">
        <v>5935</v>
      </c>
      <c r="F463" s="50">
        <v>1</v>
      </c>
      <c r="G463" s="50">
        <v>1</v>
      </c>
      <c r="H463" s="50">
        <v>2</v>
      </c>
      <c r="I463" s="50">
        <v>1</v>
      </c>
      <c r="J463" s="50"/>
      <c r="K463" s="50">
        <v>2</v>
      </c>
      <c r="L463" s="50"/>
      <c r="M463" s="50">
        <v>1</v>
      </c>
      <c r="N463" s="50">
        <v>2</v>
      </c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>
        <v>1</v>
      </c>
      <c r="AB463" s="50">
        <v>7</v>
      </c>
      <c r="AC463" s="50">
        <v>15</v>
      </c>
      <c r="AD463" s="50">
        <v>83</v>
      </c>
      <c r="AE463" s="50"/>
      <c r="AF463" s="50">
        <v>112</v>
      </c>
      <c r="AG463" s="50"/>
      <c r="AH463" s="50"/>
      <c r="AI463" s="50">
        <v>163</v>
      </c>
      <c r="AJ463" s="50"/>
      <c r="AK463" s="68" t="s">
        <v>5849</v>
      </c>
      <c r="AL463" s="68" t="s">
        <v>5866</v>
      </c>
      <c r="AM463" s="50"/>
      <c r="AN463" s="50"/>
      <c r="AO463" s="50">
        <v>15</v>
      </c>
      <c r="AP463" s="50">
        <v>31</v>
      </c>
      <c r="AQ463" s="50"/>
      <c r="AR463" s="50"/>
      <c r="AS463" s="50"/>
      <c r="AT463" s="50"/>
      <c r="AU463" s="50"/>
      <c r="AV463" s="50">
        <v>1</v>
      </c>
      <c r="AW463" s="50"/>
      <c r="AX463" s="50"/>
      <c r="AY463" s="50"/>
      <c r="AZ463" s="50"/>
      <c r="BA463" s="50"/>
      <c r="BB463" s="50"/>
      <c r="BC463" s="50">
        <v>1</v>
      </c>
      <c r="BD463" s="69"/>
      <c r="BE463" s="69"/>
      <c r="BF463" s="69"/>
      <c r="BG463" s="50"/>
      <c r="BH463" s="50"/>
      <c r="BI463" s="50"/>
      <c r="BJ463" s="50"/>
      <c r="BK463" s="50"/>
      <c r="BL463" s="50"/>
      <c r="BM463" s="50"/>
      <c r="BN463" s="50"/>
      <c r="BO463" s="50"/>
      <c r="BP463" s="50"/>
      <c r="BQ463" s="50"/>
      <c r="BR463" s="50"/>
      <c r="BS463" s="50"/>
      <c r="BT463" s="50"/>
      <c r="BU463" s="50"/>
      <c r="BV463" s="50"/>
      <c r="BW463" s="50"/>
      <c r="BX463" s="50"/>
      <c r="BY463" s="50"/>
      <c r="BZ463" s="50"/>
      <c r="CA463" s="50"/>
    </row>
    <row r="464" spans="1:79" ht="13.5" customHeight="1" x14ac:dyDescent="0.3">
      <c r="A464" s="50">
        <v>18</v>
      </c>
      <c r="B464" s="66"/>
      <c r="C464" s="71"/>
      <c r="D464" s="68" t="s">
        <v>5936</v>
      </c>
      <c r="E464" s="68" t="s">
        <v>5937</v>
      </c>
      <c r="F464" s="50">
        <v>1</v>
      </c>
      <c r="G464" s="50">
        <v>1</v>
      </c>
      <c r="H464" s="50">
        <v>3</v>
      </c>
      <c r="I464" s="50">
        <v>3</v>
      </c>
      <c r="J464" s="50"/>
      <c r="K464" s="50">
        <v>4</v>
      </c>
      <c r="L464" s="50"/>
      <c r="M464" s="50">
        <v>2</v>
      </c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>
        <v>1</v>
      </c>
      <c r="AB464" s="50"/>
      <c r="AC464" s="50">
        <v>20</v>
      </c>
      <c r="AD464" s="50">
        <v>51</v>
      </c>
      <c r="AE464" s="50"/>
      <c r="AF464" s="50">
        <v>45</v>
      </c>
      <c r="AG464" s="50"/>
      <c r="AH464" s="50"/>
      <c r="AI464" s="50"/>
      <c r="AJ464" s="50"/>
      <c r="AK464" s="68" t="s">
        <v>5853</v>
      </c>
      <c r="AL464" s="50">
        <v>2</v>
      </c>
      <c r="AM464" s="50"/>
      <c r="AN464" s="50"/>
      <c r="AO464" s="50">
        <v>14</v>
      </c>
      <c r="AP464" s="50">
        <v>37</v>
      </c>
      <c r="AQ464" s="50">
        <v>4</v>
      </c>
      <c r="AR464" s="50"/>
      <c r="AS464" s="50"/>
      <c r="AT464" s="50"/>
      <c r="AU464" s="50"/>
      <c r="AV464" s="50">
        <v>1</v>
      </c>
      <c r="AW464" s="50"/>
      <c r="AX464" s="50"/>
      <c r="AY464" s="50"/>
      <c r="AZ464" s="50"/>
      <c r="BA464" s="50"/>
      <c r="BB464" s="50"/>
      <c r="BC464" s="50">
        <v>1</v>
      </c>
      <c r="BD464" s="69"/>
      <c r="BE464" s="69"/>
      <c r="BF464" s="69"/>
      <c r="BG464" s="50"/>
      <c r="BH464" s="50"/>
      <c r="BI464" s="50"/>
      <c r="BJ464" s="50"/>
      <c r="BK464" s="50"/>
      <c r="BL464" s="50"/>
      <c r="BM464" s="50"/>
      <c r="BN464" s="50"/>
      <c r="BO464" s="50"/>
      <c r="BP464" s="50"/>
      <c r="BQ464" s="50"/>
      <c r="BR464" s="50"/>
      <c r="BS464" s="50"/>
      <c r="BT464" s="50"/>
      <c r="BU464" s="50"/>
      <c r="BV464" s="50"/>
      <c r="BW464" s="50"/>
      <c r="BX464" s="50"/>
      <c r="BY464" s="50"/>
      <c r="BZ464" s="50"/>
      <c r="CA464" s="50"/>
    </row>
    <row r="465" spans="1:79" ht="13.5" customHeight="1" x14ac:dyDescent="0.3">
      <c r="A465" s="50">
        <v>19</v>
      </c>
      <c r="B465" s="66"/>
      <c r="C465" s="71"/>
      <c r="D465" s="68" t="s">
        <v>5938</v>
      </c>
      <c r="E465" s="50"/>
      <c r="F465" s="50">
        <v>1</v>
      </c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69"/>
      <c r="BE465" s="69"/>
      <c r="BF465" s="69"/>
      <c r="BG465" s="50"/>
      <c r="BH465" s="50"/>
      <c r="BI465" s="50"/>
      <c r="BJ465" s="50"/>
      <c r="BK465" s="50"/>
      <c r="BL465" s="50"/>
      <c r="BM465" s="50"/>
      <c r="BN465" s="50"/>
      <c r="BO465" s="50"/>
      <c r="BP465" s="50"/>
      <c r="BQ465" s="50"/>
      <c r="BR465" s="50"/>
      <c r="BS465" s="50"/>
      <c r="BT465" s="50"/>
      <c r="BU465" s="50"/>
      <c r="BV465" s="50"/>
      <c r="BW465" s="50"/>
      <c r="BX465" s="50"/>
      <c r="BY465" s="50"/>
      <c r="BZ465" s="50"/>
      <c r="CA465" s="50"/>
    </row>
    <row r="466" spans="1:79" ht="13.5" customHeight="1" x14ac:dyDescent="0.3">
      <c r="A466" s="50">
        <v>20</v>
      </c>
      <c r="B466" s="66"/>
      <c r="C466" s="71"/>
      <c r="D466" s="68" t="s">
        <v>5939</v>
      </c>
      <c r="E466" s="68" t="s">
        <v>5940</v>
      </c>
      <c r="F466" s="50">
        <v>1</v>
      </c>
      <c r="G466" s="50">
        <v>1</v>
      </c>
      <c r="H466" s="50">
        <v>2</v>
      </c>
      <c r="I466" s="50">
        <v>1</v>
      </c>
      <c r="J466" s="50"/>
      <c r="K466" s="50">
        <v>5</v>
      </c>
      <c r="L466" s="50">
        <v>6</v>
      </c>
      <c r="M466" s="50">
        <v>5</v>
      </c>
      <c r="N466" s="50">
        <v>4</v>
      </c>
      <c r="O466" s="50"/>
      <c r="P466" s="50"/>
      <c r="Q466" s="50"/>
      <c r="R466" s="50"/>
      <c r="S466" s="50">
        <v>3</v>
      </c>
      <c r="T466" s="50"/>
      <c r="U466" s="50">
        <v>1</v>
      </c>
      <c r="V466" s="50">
        <v>2</v>
      </c>
      <c r="W466" s="50"/>
      <c r="X466" s="50"/>
      <c r="Y466" s="50"/>
      <c r="Z466" s="50"/>
      <c r="AA466" s="50">
        <v>4</v>
      </c>
      <c r="AB466" s="50">
        <v>17</v>
      </c>
      <c r="AC466" s="50">
        <v>126</v>
      </c>
      <c r="AD466" s="50">
        <v>15</v>
      </c>
      <c r="AE466" s="50"/>
      <c r="AF466" s="50"/>
      <c r="AG466" s="50"/>
      <c r="AH466" s="50"/>
      <c r="AI466" s="50"/>
      <c r="AJ466" s="50"/>
      <c r="AK466" s="50">
        <v>2</v>
      </c>
      <c r="AL466" s="50">
        <v>1</v>
      </c>
      <c r="AM466" s="50"/>
      <c r="AN466" s="50">
        <v>4</v>
      </c>
      <c r="AO466" s="50">
        <v>26</v>
      </c>
      <c r="AP466" s="50">
        <v>20</v>
      </c>
      <c r="AQ466" s="50"/>
      <c r="AR466" s="50">
        <v>42</v>
      </c>
      <c r="AS466" s="50"/>
      <c r="AT466" s="50"/>
      <c r="AU466" s="50"/>
      <c r="AV466" s="50">
        <v>5</v>
      </c>
      <c r="AW466" s="50"/>
      <c r="AX466" s="50"/>
      <c r="AY466" s="50"/>
      <c r="AZ466" s="50"/>
      <c r="BA466" s="50"/>
      <c r="BB466" s="50"/>
      <c r="BC466" s="50"/>
      <c r="BD466" s="69"/>
      <c r="BE466" s="69"/>
      <c r="BF466" s="69"/>
      <c r="BG466" s="50"/>
      <c r="BH466" s="50"/>
      <c r="BI466" s="50"/>
      <c r="BJ466" s="50"/>
      <c r="BK466" s="50"/>
      <c r="BL466" s="50"/>
      <c r="BM466" s="50"/>
      <c r="BN466" s="50"/>
      <c r="BO466" s="50"/>
      <c r="BP466" s="50"/>
      <c r="BQ466" s="50"/>
      <c r="BR466" s="50"/>
      <c r="BS466" s="50"/>
      <c r="BT466" s="50"/>
      <c r="BU466" s="50"/>
      <c r="BV466" s="50"/>
      <c r="BW466" s="50"/>
      <c r="BX466" s="50"/>
      <c r="BY466" s="50"/>
      <c r="BZ466" s="50"/>
      <c r="CA466" s="50"/>
    </row>
    <row r="467" spans="1:79" ht="13.5" customHeight="1" x14ac:dyDescent="0.3">
      <c r="A467" s="50">
        <v>21</v>
      </c>
      <c r="B467" s="66"/>
      <c r="C467" s="71"/>
      <c r="D467" s="68" t="s">
        <v>5941</v>
      </c>
      <c r="E467" s="50"/>
      <c r="F467" s="50">
        <v>1</v>
      </c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>
        <v>1</v>
      </c>
      <c r="AB467" s="50">
        <v>2</v>
      </c>
      <c r="AC467" s="50">
        <v>12</v>
      </c>
      <c r="AD467" s="50">
        <v>10</v>
      </c>
      <c r="AE467" s="50"/>
      <c r="AF467" s="50"/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69"/>
      <c r="BE467" s="69"/>
      <c r="BF467" s="69"/>
      <c r="BG467" s="50"/>
      <c r="BH467" s="50"/>
      <c r="BI467" s="50"/>
      <c r="BJ467" s="50"/>
      <c r="BK467" s="50"/>
      <c r="BL467" s="50"/>
      <c r="BM467" s="50"/>
      <c r="BN467" s="50"/>
      <c r="BO467" s="50"/>
      <c r="BP467" s="50"/>
      <c r="BQ467" s="50"/>
      <c r="BR467" s="50"/>
      <c r="BS467" s="50"/>
      <c r="BT467" s="50"/>
      <c r="BU467" s="50"/>
      <c r="BV467" s="50"/>
      <c r="BW467" s="50"/>
      <c r="BX467" s="50"/>
      <c r="BY467" s="50"/>
      <c r="BZ467" s="50"/>
      <c r="CA467" s="50"/>
    </row>
    <row r="468" spans="1:79" ht="13.5" customHeight="1" x14ac:dyDescent="0.3">
      <c r="A468" s="50">
        <v>22</v>
      </c>
      <c r="B468" s="66"/>
      <c r="C468" s="71"/>
      <c r="D468" s="68" t="s">
        <v>5942</v>
      </c>
      <c r="E468" s="68" t="s">
        <v>5943</v>
      </c>
      <c r="F468" s="50">
        <v>1</v>
      </c>
      <c r="G468" s="50">
        <v>1</v>
      </c>
      <c r="H468" s="50">
        <v>2</v>
      </c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>
        <v>2</v>
      </c>
      <c r="AB468" s="50">
        <v>3</v>
      </c>
      <c r="AC468" s="50">
        <v>10</v>
      </c>
      <c r="AD468" s="50">
        <v>26</v>
      </c>
      <c r="AE468" s="50"/>
      <c r="AF468" s="50">
        <v>10</v>
      </c>
      <c r="AG468" s="50"/>
      <c r="AH468" s="50"/>
      <c r="AI468" s="50"/>
      <c r="AJ468" s="50"/>
      <c r="AK468" s="50">
        <v>1</v>
      </c>
      <c r="AL468" s="50"/>
      <c r="AM468" s="50"/>
      <c r="AN468" s="50"/>
      <c r="AO468" s="50">
        <v>3</v>
      </c>
      <c r="AP468" s="50"/>
      <c r="AQ468" s="50"/>
      <c r="AR468" s="50"/>
      <c r="AS468" s="50"/>
      <c r="AT468" s="50"/>
      <c r="AU468" s="50"/>
      <c r="AV468" s="50">
        <v>1</v>
      </c>
      <c r="AW468" s="50"/>
      <c r="AX468" s="50"/>
      <c r="AY468" s="50"/>
      <c r="AZ468" s="50"/>
      <c r="BA468" s="50"/>
      <c r="BB468" s="50"/>
      <c r="BC468" s="50"/>
      <c r="BD468" s="69"/>
      <c r="BE468" s="69"/>
      <c r="BF468" s="69"/>
      <c r="BG468" s="50"/>
      <c r="BH468" s="50"/>
      <c r="BI468" s="50"/>
      <c r="BJ468" s="50"/>
      <c r="BK468" s="50"/>
      <c r="BL468" s="50"/>
      <c r="BM468" s="50"/>
      <c r="BN468" s="50"/>
      <c r="BO468" s="50"/>
      <c r="BP468" s="50"/>
      <c r="BQ468" s="50"/>
      <c r="BR468" s="50"/>
      <c r="BS468" s="50"/>
      <c r="BT468" s="50"/>
      <c r="BU468" s="50"/>
      <c r="BV468" s="50"/>
      <c r="BW468" s="50"/>
      <c r="BX468" s="50"/>
      <c r="BY468" s="50"/>
      <c r="BZ468" s="50"/>
      <c r="CA468" s="50"/>
    </row>
    <row r="469" spans="1:79" ht="13.5" customHeight="1" x14ac:dyDescent="0.3">
      <c r="A469" s="50">
        <v>23</v>
      </c>
      <c r="B469" s="66"/>
      <c r="C469" s="67" t="s">
        <v>5944</v>
      </c>
      <c r="D469" s="50"/>
      <c r="E469" s="68" t="s">
        <v>5945</v>
      </c>
      <c r="F469" s="50"/>
      <c r="G469" s="50">
        <v>1</v>
      </c>
      <c r="H469" s="50">
        <v>3</v>
      </c>
      <c r="I469" s="50">
        <v>1</v>
      </c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>
        <v>1</v>
      </c>
      <c r="AE469" s="50"/>
      <c r="AF469" s="50"/>
      <c r="AG469" s="50"/>
      <c r="AH469" s="50"/>
      <c r="AI469" s="50">
        <v>18</v>
      </c>
      <c r="AJ469" s="50"/>
      <c r="AK469" s="50"/>
      <c r="AL469" s="50"/>
      <c r="AM469" s="50"/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69"/>
      <c r="BE469" s="69"/>
      <c r="BF469" s="69"/>
      <c r="BG469" s="50"/>
      <c r="BH469" s="50"/>
      <c r="BI469" s="50"/>
      <c r="BJ469" s="50"/>
      <c r="BK469" s="50"/>
      <c r="BL469" s="50"/>
      <c r="BM469" s="50"/>
      <c r="BN469" s="50"/>
      <c r="BO469" s="50"/>
      <c r="BP469" s="50"/>
      <c r="BQ469" s="50"/>
      <c r="BR469" s="50"/>
      <c r="BS469" s="50"/>
      <c r="BT469" s="50"/>
      <c r="BU469" s="50"/>
      <c r="BV469" s="50"/>
      <c r="BW469" s="50"/>
      <c r="BX469" s="50"/>
      <c r="BY469" s="50"/>
      <c r="BZ469" s="50"/>
      <c r="CA469" s="50"/>
    </row>
    <row r="470" spans="1:79" ht="13.5" customHeight="1" x14ac:dyDescent="0.3">
      <c r="A470" s="50">
        <v>24</v>
      </c>
      <c r="B470" s="66"/>
      <c r="C470" s="71"/>
      <c r="D470" s="68" t="s">
        <v>5946</v>
      </c>
      <c r="E470" s="50"/>
      <c r="F470" s="50">
        <v>1</v>
      </c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>
        <v>3</v>
      </c>
      <c r="AB470" s="50">
        <v>1</v>
      </c>
      <c r="AC470" s="50"/>
      <c r="AD470" s="50">
        <v>15</v>
      </c>
      <c r="AE470" s="50"/>
      <c r="AF470" s="50">
        <v>63</v>
      </c>
      <c r="AG470" s="50"/>
      <c r="AH470" s="50"/>
      <c r="AI470" s="50">
        <v>14</v>
      </c>
      <c r="AJ470" s="50"/>
      <c r="AK470" s="68" t="s">
        <v>5701</v>
      </c>
      <c r="AL470" s="50"/>
      <c r="AM470" s="50"/>
      <c r="AN470" s="50"/>
      <c r="AO470" s="68" t="s">
        <v>5853</v>
      </c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69"/>
      <c r="BE470" s="69"/>
      <c r="BF470" s="69"/>
      <c r="BG470" s="50"/>
      <c r="BH470" s="50"/>
      <c r="BI470" s="50"/>
      <c r="BJ470" s="50"/>
      <c r="BK470" s="50"/>
      <c r="BL470" s="50"/>
      <c r="BM470" s="50"/>
      <c r="BN470" s="50"/>
      <c r="BO470" s="50"/>
      <c r="BP470" s="50"/>
      <c r="BQ470" s="50"/>
      <c r="BR470" s="50"/>
      <c r="BS470" s="50"/>
      <c r="BT470" s="50"/>
      <c r="BU470" s="50"/>
      <c r="BV470" s="50"/>
      <c r="BW470" s="50"/>
      <c r="BX470" s="50"/>
      <c r="BY470" s="50"/>
      <c r="BZ470" s="50"/>
      <c r="CA470" s="50"/>
    </row>
    <row r="471" spans="1:79" ht="13.5" customHeight="1" x14ac:dyDescent="0.3">
      <c r="A471" s="50">
        <v>25</v>
      </c>
      <c r="B471" s="66"/>
      <c r="C471" s="71"/>
      <c r="D471" s="68" t="s">
        <v>5947</v>
      </c>
      <c r="E471" s="68" t="s">
        <v>5948</v>
      </c>
      <c r="F471" s="50">
        <v>1</v>
      </c>
      <c r="G471" s="50">
        <v>1</v>
      </c>
      <c r="H471" s="50"/>
      <c r="I471" s="50">
        <v>1</v>
      </c>
      <c r="J471" s="50"/>
      <c r="K471" s="50">
        <v>1</v>
      </c>
      <c r="L471" s="50"/>
      <c r="M471" s="50">
        <v>1</v>
      </c>
      <c r="N471" s="50">
        <v>1</v>
      </c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>
        <v>2</v>
      </c>
      <c r="AB471" s="50">
        <v>10</v>
      </c>
      <c r="AC471" s="50">
        <v>24</v>
      </c>
      <c r="AD471" s="50">
        <v>159</v>
      </c>
      <c r="AE471" s="50"/>
      <c r="AF471" s="50">
        <v>137</v>
      </c>
      <c r="AG471" s="50"/>
      <c r="AH471" s="50"/>
      <c r="AI471" s="50">
        <v>60</v>
      </c>
      <c r="AJ471" s="50"/>
      <c r="AK471" s="50">
        <v>1</v>
      </c>
      <c r="AL471" s="68" t="s">
        <v>5701</v>
      </c>
      <c r="AM471" s="50"/>
      <c r="AN471" s="50">
        <v>2</v>
      </c>
      <c r="AO471" s="50">
        <v>21</v>
      </c>
      <c r="AP471" s="50">
        <v>10</v>
      </c>
      <c r="AQ471" s="50"/>
      <c r="AR471" s="50"/>
      <c r="AS471" s="50"/>
      <c r="AT471" s="50"/>
      <c r="AU471" s="50"/>
      <c r="AV471" s="50">
        <v>1</v>
      </c>
      <c r="AW471" s="50"/>
      <c r="AX471" s="50"/>
      <c r="AY471" s="50"/>
      <c r="AZ471" s="50"/>
      <c r="BA471" s="50"/>
      <c r="BB471" s="50"/>
      <c r="BC471" s="50"/>
      <c r="BD471" s="69"/>
      <c r="BE471" s="69"/>
      <c r="BF471" s="69"/>
      <c r="BG471" s="50"/>
      <c r="BH471" s="50"/>
      <c r="BI471" s="50"/>
      <c r="BJ471" s="50"/>
      <c r="BK471" s="50"/>
      <c r="BL471" s="50"/>
      <c r="BM471" s="50"/>
      <c r="BN471" s="50"/>
      <c r="BO471" s="50"/>
      <c r="BP471" s="50"/>
      <c r="BQ471" s="50"/>
      <c r="BR471" s="50"/>
      <c r="BS471" s="50"/>
      <c r="BT471" s="50"/>
      <c r="BU471" s="50"/>
      <c r="BV471" s="50"/>
      <c r="BW471" s="50"/>
      <c r="BX471" s="50"/>
      <c r="BY471" s="50"/>
      <c r="BZ471" s="50"/>
      <c r="CA471" s="50"/>
    </row>
    <row r="472" spans="1:79" ht="13.5" customHeight="1" x14ac:dyDescent="0.3">
      <c r="A472" s="50">
        <v>26</v>
      </c>
      <c r="B472" s="66"/>
      <c r="C472" s="67" t="s">
        <v>5949</v>
      </c>
      <c r="D472" s="68" t="s">
        <v>5950</v>
      </c>
      <c r="E472" s="68" t="s">
        <v>5951</v>
      </c>
      <c r="F472" s="50">
        <v>1</v>
      </c>
      <c r="G472" s="50">
        <v>1</v>
      </c>
      <c r="H472" s="50"/>
      <c r="I472" s="50">
        <v>1</v>
      </c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>
        <v>1</v>
      </c>
      <c r="U472" s="50"/>
      <c r="V472" s="50">
        <v>1</v>
      </c>
      <c r="W472" s="50"/>
      <c r="X472" s="50"/>
      <c r="Y472" s="50"/>
      <c r="Z472" s="50"/>
      <c r="AA472" s="50">
        <v>2</v>
      </c>
      <c r="AB472" s="50">
        <v>3</v>
      </c>
      <c r="AC472" s="50">
        <v>20</v>
      </c>
      <c r="AD472" s="50">
        <v>103</v>
      </c>
      <c r="AE472" s="50"/>
      <c r="AF472" s="50">
        <v>51</v>
      </c>
      <c r="AG472" s="50"/>
      <c r="AH472" s="50"/>
      <c r="AI472" s="50"/>
      <c r="AJ472" s="50"/>
      <c r="AK472" s="68" t="s">
        <v>5849</v>
      </c>
      <c r="AL472" s="50"/>
      <c r="AM472" s="50"/>
      <c r="AN472" s="50"/>
      <c r="AO472" s="50">
        <v>10</v>
      </c>
      <c r="AP472" s="50"/>
      <c r="AQ472" s="50"/>
      <c r="AR472" s="50"/>
      <c r="AS472" s="50"/>
      <c r="AT472" s="50"/>
      <c r="AU472" s="50"/>
      <c r="AV472" s="50">
        <v>1</v>
      </c>
      <c r="AW472" s="50"/>
      <c r="AX472" s="50"/>
      <c r="AY472" s="50"/>
      <c r="AZ472" s="50"/>
      <c r="BA472" s="50"/>
      <c r="BB472" s="50"/>
      <c r="BC472" s="50"/>
      <c r="BD472" s="69"/>
      <c r="BE472" s="69"/>
      <c r="BF472" s="69"/>
      <c r="BG472" s="50"/>
      <c r="BH472" s="50"/>
      <c r="BI472" s="50"/>
      <c r="BJ472" s="50"/>
      <c r="BK472" s="50"/>
      <c r="BL472" s="50"/>
      <c r="BM472" s="50"/>
      <c r="BN472" s="50"/>
      <c r="BO472" s="50"/>
      <c r="BP472" s="50"/>
      <c r="BQ472" s="50"/>
      <c r="BR472" s="50"/>
      <c r="BS472" s="50"/>
      <c r="BT472" s="50"/>
      <c r="BU472" s="50"/>
      <c r="BV472" s="50"/>
      <c r="BW472" s="50"/>
      <c r="BX472" s="50"/>
      <c r="BY472" s="50"/>
      <c r="BZ472" s="50"/>
      <c r="CA472" s="50"/>
    </row>
    <row r="473" spans="1:79" ht="13.5" customHeight="1" x14ac:dyDescent="0.3">
      <c r="A473" s="50">
        <v>27</v>
      </c>
      <c r="B473" s="66"/>
      <c r="C473" s="67" t="s">
        <v>5753</v>
      </c>
      <c r="D473" s="68" t="s">
        <v>5952</v>
      </c>
      <c r="E473" s="68" t="s">
        <v>5754</v>
      </c>
      <c r="F473" s="50">
        <v>1</v>
      </c>
      <c r="G473" s="50">
        <v>1</v>
      </c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>
        <v>10</v>
      </c>
      <c r="T473" s="50">
        <v>7</v>
      </c>
      <c r="U473" s="50">
        <v>5</v>
      </c>
      <c r="V473" s="50">
        <v>10</v>
      </c>
      <c r="W473" s="50"/>
      <c r="X473" s="50"/>
      <c r="Y473" s="50"/>
      <c r="Z473" s="50"/>
      <c r="AA473" s="50">
        <v>9</v>
      </c>
      <c r="AB473" s="50">
        <v>25</v>
      </c>
      <c r="AC473" s="50">
        <v>66</v>
      </c>
      <c r="AD473" s="50">
        <v>322</v>
      </c>
      <c r="AE473" s="50"/>
      <c r="AF473" s="50">
        <v>578</v>
      </c>
      <c r="AG473" s="50"/>
      <c r="AH473" s="50"/>
      <c r="AI473" s="50">
        <v>275</v>
      </c>
      <c r="AJ473" s="50"/>
      <c r="AK473" s="68" t="s">
        <v>5953</v>
      </c>
      <c r="AL473" s="50">
        <v>3</v>
      </c>
      <c r="AM473" s="50"/>
      <c r="AN473" s="50"/>
      <c r="AO473" s="50">
        <v>33</v>
      </c>
      <c r="AP473" s="50">
        <v>58</v>
      </c>
      <c r="AQ473" s="50">
        <v>2</v>
      </c>
      <c r="AR473" s="50">
        <v>6</v>
      </c>
      <c r="AS473" s="50"/>
      <c r="AT473" s="50"/>
      <c r="AU473" s="50"/>
      <c r="AV473" s="50">
        <v>4</v>
      </c>
      <c r="AW473" s="50"/>
      <c r="AX473" s="50"/>
      <c r="AY473" s="50"/>
      <c r="AZ473" s="50">
        <v>2</v>
      </c>
      <c r="BA473" s="50">
        <v>6000</v>
      </c>
      <c r="BB473" s="50"/>
      <c r="BC473" s="50"/>
      <c r="BD473" s="69"/>
      <c r="BE473" s="69"/>
      <c r="BF473" s="69"/>
      <c r="BG473" s="50"/>
      <c r="BH473" s="50"/>
      <c r="BI473" s="50"/>
      <c r="BJ473" s="50"/>
      <c r="BK473" s="50"/>
      <c r="BL473" s="50"/>
      <c r="BM473" s="50"/>
      <c r="BN473" s="50"/>
      <c r="BO473" s="50"/>
      <c r="BP473" s="50"/>
      <c r="BQ473" s="50"/>
      <c r="BR473" s="50"/>
      <c r="BS473" s="50"/>
      <c r="BT473" s="50"/>
      <c r="BU473" s="50"/>
      <c r="BV473" s="50"/>
      <c r="BW473" s="50"/>
      <c r="BX473" s="50"/>
      <c r="BY473" s="50"/>
      <c r="BZ473" s="50"/>
      <c r="CA473" s="50"/>
    </row>
    <row r="474" spans="1:79" ht="13.5" customHeight="1" x14ac:dyDescent="0.3">
      <c r="A474" s="50">
        <v>28</v>
      </c>
      <c r="B474" s="66"/>
      <c r="C474" s="71"/>
      <c r="D474" s="68" t="s">
        <v>5954</v>
      </c>
      <c r="E474" s="50"/>
      <c r="F474" s="50">
        <v>1</v>
      </c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>
        <v>2</v>
      </c>
      <c r="AB474" s="50"/>
      <c r="AC474" s="50"/>
      <c r="AD474" s="50"/>
      <c r="AE474" s="50"/>
      <c r="AF474" s="50">
        <v>11</v>
      </c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>
        <v>1</v>
      </c>
      <c r="BA474" s="50">
        <v>58</v>
      </c>
      <c r="BB474" s="68" t="s">
        <v>5955</v>
      </c>
      <c r="BC474" s="50"/>
      <c r="BD474" s="69"/>
      <c r="BE474" s="69"/>
      <c r="BF474" s="69"/>
      <c r="BG474" s="50"/>
      <c r="BH474" s="50"/>
      <c r="BI474" s="50"/>
      <c r="BJ474" s="50"/>
      <c r="BK474" s="50"/>
      <c r="BL474" s="50"/>
      <c r="BM474" s="50"/>
      <c r="BN474" s="50"/>
      <c r="BO474" s="50"/>
      <c r="BP474" s="50"/>
      <c r="BQ474" s="50"/>
      <c r="BR474" s="50"/>
      <c r="BS474" s="50"/>
      <c r="BT474" s="50"/>
      <c r="BU474" s="50"/>
      <c r="BV474" s="50"/>
      <c r="BW474" s="50"/>
      <c r="BX474" s="50"/>
      <c r="BY474" s="50"/>
      <c r="BZ474" s="50"/>
      <c r="CA474" s="50"/>
    </row>
    <row r="475" spans="1:79" ht="13.5" customHeight="1" x14ac:dyDescent="0.3">
      <c r="A475" s="50">
        <v>29</v>
      </c>
      <c r="B475" s="66"/>
      <c r="C475" s="67" t="s">
        <v>759</v>
      </c>
      <c r="D475" s="68" t="s">
        <v>5668</v>
      </c>
      <c r="E475" s="68" t="s">
        <v>5956</v>
      </c>
      <c r="F475" s="50">
        <v>1</v>
      </c>
      <c r="G475" s="50">
        <v>1</v>
      </c>
      <c r="H475" s="50">
        <v>3</v>
      </c>
      <c r="I475" s="50">
        <v>4</v>
      </c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>
        <v>1</v>
      </c>
      <c r="V475" s="50">
        <v>1</v>
      </c>
      <c r="W475" s="50"/>
      <c r="X475" s="50"/>
      <c r="Y475" s="50"/>
      <c r="Z475" s="50"/>
      <c r="AA475" s="50">
        <v>2</v>
      </c>
      <c r="AB475" s="50">
        <v>30</v>
      </c>
      <c r="AC475" s="50">
        <v>18</v>
      </c>
      <c r="AD475" s="50">
        <v>80</v>
      </c>
      <c r="AE475" s="50"/>
      <c r="AF475" s="50">
        <v>100</v>
      </c>
      <c r="AG475" s="50"/>
      <c r="AH475" s="50"/>
      <c r="AI475" s="50">
        <v>62</v>
      </c>
      <c r="AJ475" s="50"/>
      <c r="AK475" s="50">
        <v>1</v>
      </c>
      <c r="AL475" s="68" t="s">
        <v>5866</v>
      </c>
      <c r="AM475" s="50"/>
      <c r="AN475" s="50"/>
      <c r="AO475" s="50">
        <v>8</v>
      </c>
      <c r="AP475" s="50">
        <v>9</v>
      </c>
      <c r="AQ475" s="50"/>
      <c r="AR475" s="50"/>
      <c r="AS475" s="50"/>
      <c r="AT475" s="50"/>
      <c r="AU475" s="50"/>
      <c r="AV475" s="50">
        <v>1</v>
      </c>
      <c r="AW475" s="50"/>
      <c r="AX475" s="50"/>
      <c r="AY475" s="50"/>
      <c r="AZ475" s="50"/>
      <c r="BA475" s="50"/>
      <c r="BB475" s="50"/>
      <c r="BC475" s="50"/>
      <c r="BD475" s="69"/>
      <c r="BE475" s="69"/>
      <c r="BF475" s="69"/>
      <c r="BG475" s="50"/>
      <c r="BH475" s="50"/>
      <c r="BI475" s="50"/>
      <c r="BJ475" s="50"/>
      <c r="BK475" s="50"/>
      <c r="BL475" s="50"/>
      <c r="BM475" s="50"/>
      <c r="BN475" s="50"/>
      <c r="BO475" s="50"/>
      <c r="BP475" s="50"/>
      <c r="BQ475" s="50"/>
      <c r="BR475" s="50"/>
      <c r="BS475" s="50"/>
      <c r="BT475" s="50"/>
      <c r="BU475" s="50"/>
      <c r="BV475" s="50"/>
      <c r="BW475" s="50"/>
      <c r="BX475" s="50"/>
      <c r="BY475" s="50"/>
      <c r="BZ475" s="50"/>
      <c r="CA475" s="50"/>
    </row>
    <row r="476" spans="1:79" ht="13.5" customHeight="1" x14ac:dyDescent="0.3">
      <c r="A476" s="50">
        <v>30</v>
      </c>
      <c r="B476" s="66"/>
      <c r="C476" s="67" t="s">
        <v>578</v>
      </c>
      <c r="D476" s="68" t="s">
        <v>5668</v>
      </c>
      <c r="E476" s="50"/>
      <c r="F476" s="50">
        <v>1</v>
      </c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>
        <v>2</v>
      </c>
      <c r="AB476" s="50">
        <v>12</v>
      </c>
      <c r="AC476" s="50">
        <v>17</v>
      </c>
      <c r="AD476" s="50">
        <v>57</v>
      </c>
      <c r="AE476" s="50"/>
      <c r="AF476" s="50">
        <v>8</v>
      </c>
      <c r="AG476" s="50"/>
      <c r="AH476" s="50"/>
      <c r="AI476" s="50">
        <v>9</v>
      </c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>
        <v>1</v>
      </c>
      <c r="AW476" s="50"/>
      <c r="AX476" s="50"/>
      <c r="AY476" s="50"/>
      <c r="AZ476" s="50"/>
      <c r="BA476" s="50"/>
      <c r="BB476" s="50"/>
      <c r="BC476" s="50"/>
      <c r="BD476" s="69"/>
      <c r="BE476" s="69"/>
      <c r="BF476" s="69"/>
      <c r="BG476" s="50"/>
      <c r="BH476" s="50"/>
      <c r="BI476" s="50"/>
      <c r="BJ476" s="50"/>
      <c r="BK476" s="50"/>
      <c r="BL476" s="50"/>
      <c r="BM476" s="50"/>
      <c r="BN476" s="50"/>
      <c r="BO476" s="50"/>
      <c r="BP476" s="50"/>
      <c r="BQ476" s="50"/>
      <c r="BR476" s="50"/>
      <c r="BS476" s="50"/>
      <c r="BT476" s="50"/>
      <c r="BU476" s="50"/>
      <c r="BV476" s="50"/>
      <c r="BW476" s="50"/>
      <c r="BX476" s="50"/>
      <c r="BY476" s="50"/>
      <c r="BZ476" s="50"/>
      <c r="CA476" s="50"/>
    </row>
    <row r="477" spans="1:79" ht="13.5" customHeight="1" x14ac:dyDescent="0.3">
      <c r="A477" s="50">
        <v>31</v>
      </c>
      <c r="B477" s="66"/>
      <c r="C477" s="67" t="s">
        <v>759</v>
      </c>
      <c r="D477" s="68" t="s">
        <v>5957</v>
      </c>
      <c r="E477" s="68" t="s">
        <v>5958</v>
      </c>
      <c r="F477" s="50">
        <v>1</v>
      </c>
      <c r="G477" s="50">
        <v>1</v>
      </c>
      <c r="H477" s="50"/>
      <c r="I477" s="50">
        <v>2</v>
      </c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>
        <v>2</v>
      </c>
      <c r="AB477" s="50">
        <v>8</v>
      </c>
      <c r="AC477" s="50">
        <v>12</v>
      </c>
      <c r="AD477" s="50">
        <v>111</v>
      </c>
      <c r="AE477" s="50"/>
      <c r="AF477" s="50">
        <v>47</v>
      </c>
      <c r="AG477" s="50"/>
      <c r="AH477" s="50"/>
      <c r="AI477" s="50">
        <v>74</v>
      </c>
      <c r="AJ477" s="50"/>
      <c r="AK477" s="68" t="s">
        <v>5866</v>
      </c>
      <c r="AL477" s="68" t="s">
        <v>5849</v>
      </c>
      <c r="AM477" s="50"/>
      <c r="AN477" s="50"/>
      <c r="AO477" s="50">
        <v>8</v>
      </c>
      <c r="AP477" s="50">
        <v>7</v>
      </c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69"/>
      <c r="BE477" s="69"/>
      <c r="BF477" s="69"/>
      <c r="BG477" s="50"/>
      <c r="BH477" s="50"/>
      <c r="BI477" s="50"/>
      <c r="BJ477" s="50"/>
      <c r="BK477" s="50"/>
      <c r="BL477" s="50"/>
      <c r="BM477" s="50"/>
      <c r="BN477" s="50"/>
      <c r="BO477" s="50"/>
      <c r="BP477" s="50"/>
      <c r="BQ477" s="50"/>
      <c r="BR477" s="50"/>
      <c r="BS477" s="50"/>
      <c r="BT477" s="50"/>
      <c r="BU477" s="50"/>
      <c r="BV477" s="50"/>
      <c r="BW477" s="50"/>
      <c r="BX477" s="50"/>
      <c r="BY477" s="50"/>
      <c r="BZ477" s="50"/>
      <c r="CA477" s="50"/>
    </row>
    <row r="478" spans="1:79" ht="13.5" customHeight="1" x14ac:dyDescent="0.3">
      <c r="A478" s="50">
        <v>32</v>
      </c>
      <c r="B478" s="66"/>
      <c r="C478" s="67" t="s">
        <v>5959</v>
      </c>
      <c r="D478" s="68" t="s">
        <v>5960</v>
      </c>
      <c r="E478" s="68" t="s">
        <v>5961</v>
      </c>
      <c r="F478" s="50">
        <v>1</v>
      </c>
      <c r="G478" s="50">
        <v>1</v>
      </c>
      <c r="H478" s="50"/>
      <c r="I478" s="50">
        <v>3</v>
      </c>
      <c r="J478" s="50"/>
      <c r="K478" s="50"/>
      <c r="L478" s="50"/>
      <c r="M478" s="50"/>
      <c r="N478" s="50"/>
      <c r="O478" s="50"/>
      <c r="P478" s="50"/>
      <c r="Q478" s="50"/>
      <c r="R478" s="50"/>
      <c r="S478" s="50">
        <v>1</v>
      </c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>
        <v>33</v>
      </c>
      <c r="AE478" s="50"/>
      <c r="AF478" s="50">
        <v>22</v>
      </c>
      <c r="AG478" s="50"/>
      <c r="AH478" s="50"/>
      <c r="AI478" s="50">
        <v>49</v>
      </c>
      <c r="AJ478" s="50"/>
      <c r="AK478" s="68" t="s">
        <v>5701</v>
      </c>
      <c r="AL478" s="50"/>
      <c r="AM478" s="50"/>
      <c r="AN478" s="50"/>
      <c r="AO478" s="50">
        <v>6</v>
      </c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69"/>
      <c r="BE478" s="69"/>
      <c r="BF478" s="69"/>
      <c r="BG478" s="50"/>
      <c r="BH478" s="50"/>
      <c r="BI478" s="50"/>
      <c r="BJ478" s="50"/>
      <c r="BK478" s="50"/>
      <c r="BL478" s="50"/>
      <c r="BM478" s="50"/>
      <c r="BN478" s="50"/>
      <c r="BO478" s="50"/>
      <c r="BP478" s="50"/>
      <c r="BQ478" s="50"/>
      <c r="BR478" s="50"/>
      <c r="BS478" s="50"/>
      <c r="BT478" s="50"/>
      <c r="BU478" s="50"/>
      <c r="BV478" s="50"/>
      <c r="BW478" s="50"/>
      <c r="BX478" s="50"/>
      <c r="BY478" s="50"/>
      <c r="BZ478" s="50"/>
      <c r="CA478" s="50"/>
    </row>
    <row r="479" spans="1:79" ht="13.5" customHeight="1" x14ac:dyDescent="0.3">
      <c r="A479" s="50">
        <v>33</v>
      </c>
      <c r="B479" s="66"/>
      <c r="C479" s="67" t="s">
        <v>595</v>
      </c>
      <c r="D479" s="68" t="s">
        <v>5962</v>
      </c>
      <c r="E479" s="50"/>
      <c r="F479" s="50">
        <v>1</v>
      </c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>
        <v>1</v>
      </c>
      <c r="AB479" s="50">
        <v>7</v>
      </c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69"/>
      <c r="BE479" s="69"/>
      <c r="BF479" s="69"/>
      <c r="BG479" s="50"/>
      <c r="BH479" s="50"/>
      <c r="BI479" s="50"/>
      <c r="BJ479" s="50"/>
      <c r="BK479" s="50"/>
      <c r="BL479" s="50"/>
      <c r="BM479" s="50"/>
      <c r="BN479" s="50"/>
      <c r="BO479" s="50"/>
      <c r="BP479" s="50"/>
      <c r="BQ479" s="50"/>
      <c r="BR479" s="50"/>
      <c r="BS479" s="50"/>
      <c r="BT479" s="50"/>
      <c r="BU479" s="50"/>
      <c r="BV479" s="50"/>
      <c r="BW479" s="50"/>
      <c r="BX479" s="50"/>
      <c r="BY479" s="50"/>
      <c r="BZ479" s="50"/>
      <c r="CA479" s="50"/>
    </row>
    <row r="480" spans="1:79" ht="13.5" customHeight="1" x14ac:dyDescent="0.3">
      <c r="A480" s="50"/>
      <c r="B480" s="72"/>
      <c r="C480" s="73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74"/>
      <c r="BE480" s="74"/>
      <c r="BF480" s="74"/>
      <c r="BG480" s="50"/>
      <c r="BH480" s="50"/>
      <c r="BI480" s="50"/>
      <c r="BJ480" s="50"/>
      <c r="BK480" s="50"/>
      <c r="BL480" s="50"/>
      <c r="BM480" s="50"/>
      <c r="BN480" s="50"/>
      <c r="BO480" s="50"/>
      <c r="BP480" s="50"/>
      <c r="BQ480" s="50"/>
      <c r="BR480" s="50"/>
      <c r="BS480" s="50"/>
      <c r="BT480" s="50"/>
      <c r="BU480" s="50"/>
      <c r="BV480" s="50"/>
      <c r="BW480" s="50"/>
      <c r="BX480" s="50"/>
      <c r="BY480" s="50"/>
      <c r="BZ480" s="50"/>
      <c r="CA480" s="50"/>
    </row>
    <row r="481" spans="1:79" ht="13.5" customHeight="1" x14ac:dyDescent="0.3">
      <c r="A481" s="96" t="s">
        <v>1156</v>
      </c>
      <c r="B481" s="57"/>
      <c r="C481" s="75"/>
      <c r="D481" s="57"/>
      <c r="E481" s="57"/>
      <c r="F481" s="57"/>
      <c r="G481" s="57"/>
      <c r="H481" s="57"/>
      <c r="I481" s="57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  <c r="BV481" s="59"/>
      <c r="BW481" s="59"/>
      <c r="BX481" s="59"/>
      <c r="BY481" s="59"/>
      <c r="BZ481" s="59"/>
      <c r="CA481" s="60"/>
    </row>
    <row r="482" spans="1:79" ht="13.5" customHeight="1" x14ac:dyDescent="0.3">
      <c r="A482" s="61">
        <v>34</v>
      </c>
      <c r="B482" s="62" t="s">
        <v>5892</v>
      </c>
      <c r="C482" s="76"/>
      <c r="D482" s="64" t="s">
        <v>5963</v>
      </c>
      <c r="E482" s="50"/>
      <c r="F482" s="61">
        <v>1</v>
      </c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61">
        <v>2</v>
      </c>
      <c r="AB482" s="61">
        <v>4</v>
      </c>
      <c r="AC482" s="50"/>
      <c r="AD482" s="61">
        <v>47</v>
      </c>
      <c r="AE482" s="50"/>
      <c r="AF482" s="61">
        <v>61</v>
      </c>
      <c r="AG482" s="50"/>
      <c r="AH482" s="50"/>
      <c r="AI482" s="61">
        <v>52</v>
      </c>
      <c r="AJ482" s="50"/>
      <c r="AK482" s="50"/>
      <c r="AL482" s="50"/>
      <c r="AM482" s="50"/>
      <c r="AN482" s="64" t="s">
        <v>5866</v>
      </c>
      <c r="AO482" s="50"/>
      <c r="AP482" s="50"/>
      <c r="AQ482" s="50"/>
      <c r="AR482" s="61">
        <v>7</v>
      </c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65"/>
      <c r="BE482" s="65"/>
      <c r="BF482" s="65"/>
      <c r="BG482" s="50"/>
      <c r="BH482" s="50"/>
      <c r="BI482" s="50"/>
      <c r="BJ482" s="50"/>
      <c r="BK482" s="50"/>
      <c r="BL482" s="50"/>
      <c r="BM482" s="50"/>
      <c r="BN482" s="50"/>
      <c r="BO482" s="50"/>
      <c r="BP482" s="50"/>
      <c r="BQ482" s="50"/>
      <c r="BR482" s="50"/>
      <c r="BS482" s="50"/>
      <c r="BT482" s="50"/>
      <c r="BU482" s="50"/>
      <c r="BV482" s="50"/>
      <c r="BW482" s="50"/>
      <c r="BX482" s="50"/>
      <c r="BY482" s="50"/>
      <c r="BZ482" s="50"/>
      <c r="CA482" s="50"/>
    </row>
    <row r="483" spans="1:79" ht="13.5" customHeight="1" x14ac:dyDescent="0.3">
      <c r="A483" s="50">
        <v>35</v>
      </c>
      <c r="B483" s="66"/>
      <c r="C483" s="67" t="s">
        <v>578</v>
      </c>
      <c r="D483" s="68" t="s">
        <v>5964</v>
      </c>
      <c r="E483" s="68" t="s">
        <v>5965</v>
      </c>
      <c r="F483" s="50">
        <v>1</v>
      </c>
      <c r="G483" s="50">
        <v>1</v>
      </c>
      <c r="H483" s="50"/>
      <c r="I483" s="50">
        <v>1</v>
      </c>
      <c r="J483" s="50"/>
      <c r="K483" s="50">
        <v>2</v>
      </c>
      <c r="L483" s="50">
        <v>1</v>
      </c>
      <c r="M483" s="50">
        <v>4</v>
      </c>
      <c r="N483" s="50">
        <v>5</v>
      </c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>
        <v>3</v>
      </c>
      <c r="AC483" s="50">
        <v>17</v>
      </c>
      <c r="AD483" s="50">
        <v>60</v>
      </c>
      <c r="AE483" s="50"/>
      <c r="AF483" s="50">
        <v>123</v>
      </c>
      <c r="AG483" s="50"/>
      <c r="AH483" s="50"/>
      <c r="AI483" s="50">
        <v>62</v>
      </c>
      <c r="AJ483" s="50"/>
      <c r="AK483" s="68" t="s">
        <v>5953</v>
      </c>
      <c r="AL483" s="50">
        <v>1</v>
      </c>
      <c r="AM483" s="68" t="s">
        <v>5701</v>
      </c>
      <c r="AN483" s="50"/>
      <c r="AO483" s="50">
        <v>27</v>
      </c>
      <c r="AP483" s="50">
        <v>29</v>
      </c>
      <c r="AQ483" s="50">
        <v>4</v>
      </c>
      <c r="AR483" s="50"/>
      <c r="AS483" s="50">
        <v>1</v>
      </c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69"/>
      <c r="BE483" s="69"/>
      <c r="BF483" s="69"/>
      <c r="BG483" s="50"/>
      <c r="BH483" s="50"/>
      <c r="BI483" s="50"/>
      <c r="BJ483" s="50"/>
      <c r="BK483" s="50"/>
      <c r="BL483" s="50"/>
      <c r="BM483" s="50"/>
      <c r="BN483" s="50"/>
      <c r="BO483" s="50"/>
      <c r="BP483" s="50"/>
      <c r="BQ483" s="50"/>
      <c r="BR483" s="50"/>
      <c r="BS483" s="50"/>
      <c r="BT483" s="50"/>
      <c r="BU483" s="50"/>
      <c r="BV483" s="50"/>
      <c r="BW483" s="50"/>
      <c r="BX483" s="50"/>
      <c r="BY483" s="50"/>
      <c r="BZ483" s="50"/>
      <c r="CA483" s="50"/>
    </row>
    <row r="484" spans="1:79" ht="13.5" customHeight="1" x14ac:dyDescent="0.3">
      <c r="A484" s="50">
        <v>36</v>
      </c>
      <c r="B484" s="66"/>
      <c r="C484" s="71"/>
      <c r="D484" s="68" t="s">
        <v>5966</v>
      </c>
      <c r="E484" s="68" t="s">
        <v>5967</v>
      </c>
      <c r="F484" s="50">
        <v>1</v>
      </c>
      <c r="G484" s="50">
        <v>1</v>
      </c>
      <c r="H484" s="50">
        <v>4</v>
      </c>
      <c r="I484" s="50">
        <v>2</v>
      </c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>
        <v>2</v>
      </c>
      <c r="AB484" s="50">
        <v>6</v>
      </c>
      <c r="AC484" s="50">
        <v>14</v>
      </c>
      <c r="AD484" s="50">
        <v>51</v>
      </c>
      <c r="AE484" s="50"/>
      <c r="AF484" s="50">
        <v>149</v>
      </c>
      <c r="AG484" s="50"/>
      <c r="AH484" s="50"/>
      <c r="AI484" s="50">
        <v>100</v>
      </c>
      <c r="AJ484" s="50"/>
      <c r="AK484" s="50">
        <v>2</v>
      </c>
      <c r="AL484" s="50">
        <v>1</v>
      </c>
      <c r="AM484" s="50"/>
      <c r="AN484" s="68" t="s">
        <v>5866</v>
      </c>
      <c r="AO484" s="50">
        <v>27</v>
      </c>
      <c r="AP484" s="50">
        <v>16</v>
      </c>
      <c r="AQ484" s="50"/>
      <c r="AR484" s="50">
        <v>8</v>
      </c>
      <c r="AS484" s="50">
        <v>1</v>
      </c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69"/>
      <c r="BE484" s="69"/>
      <c r="BF484" s="69"/>
      <c r="BG484" s="50"/>
      <c r="BH484" s="50"/>
      <c r="BI484" s="50"/>
      <c r="BJ484" s="50"/>
      <c r="BK484" s="50"/>
      <c r="BL484" s="50"/>
      <c r="BM484" s="50"/>
      <c r="BN484" s="50"/>
      <c r="BO484" s="50"/>
      <c r="BP484" s="50"/>
      <c r="BQ484" s="50"/>
      <c r="BR484" s="50"/>
      <c r="BS484" s="50"/>
      <c r="BT484" s="50"/>
      <c r="BU484" s="50"/>
      <c r="BV484" s="50"/>
      <c r="BW484" s="50"/>
      <c r="BX484" s="50"/>
      <c r="BY484" s="50"/>
      <c r="BZ484" s="50"/>
      <c r="CA484" s="50"/>
    </row>
    <row r="485" spans="1:79" ht="13.5" customHeight="1" x14ac:dyDescent="0.3">
      <c r="A485" s="50">
        <v>37</v>
      </c>
      <c r="B485" s="66"/>
      <c r="C485" s="67" t="s">
        <v>5968</v>
      </c>
      <c r="D485" s="50"/>
      <c r="E485" s="68" t="s">
        <v>5969</v>
      </c>
      <c r="F485" s="50"/>
      <c r="G485" s="50">
        <v>1</v>
      </c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>
        <v>2</v>
      </c>
      <c r="T485" s="50"/>
      <c r="U485" s="50">
        <v>5</v>
      </c>
      <c r="V485" s="50">
        <v>3</v>
      </c>
      <c r="W485" s="50"/>
      <c r="X485" s="50"/>
      <c r="Y485" s="50"/>
      <c r="Z485" s="50"/>
      <c r="AA485" s="50">
        <v>1</v>
      </c>
      <c r="AB485" s="50">
        <v>17</v>
      </c>
      <c r="AC485" s="50">
        <v>24</v>
      </c>
      <c r="AD485" s="50">
        <v>77</v>
      </c>
      <c r="AE485" s="50"/>
      <c r="AF485" s="50">
        <v>54</v>
      </c>
      <c r="AG485" s="50"/>
      <c r="AH485" s="50"/>
      <c r="AI485" s="50"/>
      <c r="AJ485" s="50"/>
      <c r="AK485" s="50">
        <v>1</v>
      </c>
      <c r="AL485" s="68" t="s">
        <v>5874</v>
      </c>
      <c r="AM485" s="50"/>
      <c r="AN485" s="50"/>
      <c r="AO485" s="50">
        <v>10</v>
      </c>
      <c r="AP485" s="50">
        <v>18</v>
      </c>
      <c r="AQ485" s="50"/>
      <c r="AR485" s="50"/>
      <c r="AS485" s="50">
        <v>1</v>
      </c>
      <c r="AT485" s="50"/>
      <c r="AU485" s="50"/>
      <c r="AV485" s="50"/>
      <c r="AW485" s="50">
        <v>1</v>
      </c>
      <c r="AX485" s="50">
        <v>3000</v>
      </c>
      <c r="AY485" s="50"/>
      <c r="AZ485" s="50"/>
      <c r="BA485" s="50"/>
      <c r="BB485" s="50"/>
      <c r="BC485" s="50"/>
      <c r="BD485" s="69"/>
      <c r="BE485" s="69"/>
      <c r="BF485" s="69"/>
      <c r="BG485" s="50"/>
      <c r="BH485" s="50"/>
      <c r="BI485" s="50"/>
      <c r="BJ485" s="50"/>
      <c r="BK485" s="50"/>
      <c r="BL485" s="50"/>
      <c r="BM485" s="50"/>
      <c r="BN485" s="50"/>
      <c r="BO485" s="50"/>
      <c r="BP485" s="50"/>
      <c r="BQ485" s="50"/>
      <c r="BR485" s="50"/>
      <c r="BS485" s="50"/>
      <c r="BT485" s="50"/>
      <c r="BU485" s="50"/>
      <c r="BV485" s="50"/>
      <c r="BW485" s="50"/>
      <c r="BX485" s="50"/>
      <c r="BY485" s="50"/>
      <c r="BZ485" s="50"/>
      <c r="CA485" s="50"/>
    </row>
    <row r="486" spans="1:79" ht="13.5" customHeight="1" x14ac:dyDescent="0.3">
      <c r="A486" s="50">
        <v>38</v>
      </c>
      <c r="B486" s="66"/>
      <c r="C486" s="71"/>
      <c r="D486" s="68" t="s">
        <v>5970</v>
      </c>
      <c r="E486" s="68" t="s">
        <v>5971</v>
      </c>
      <c r="F486" s="50">
        <v>1</v>
      </c>
      <c r="G486" s="50">
        <v>1</v>
      </c>
      <c r="H486" s="50">
        <v>1</v>
      </c>
      <c r="I486" s="50">
        <v>2</v>
      </c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>
        <v>1</v>
      </c>
      <c r="AB486" s="50">
        <v>7</v>
      </c>
      <c r="AC486" s="50">
        <v>20</v>
      </c>
      <c r="AD486" s="50">
        <v>96</v>
      </c>
      <c r="AE486" s="50"/>
      <c r="AF486" s="50">
        <v>60</v>
      </c>
      <c r="AG486" s="50"/>
      <c r="AH486" s="50"/>
      <c r="AI486" s="50"/>
      <c r="AJ486" s="50"/>
      <c r="AK486" s="50">
        <v>1</v>
      </c>
      <c r="AL486" s="68" t="s">
        <v>5849</v>
      </c>
      <c r="AM486" s="50"/>
      <c r="AN486" s="50"/>
      <c r="AO486" s="50">
        <v>8</v>
      </c>
      <c r="AP486" s="50">
        <v>14</v>
      </c>
      <c r="AQ486" s="50"/>
      <c r="AR486" s="50"/>
      <c r="AS486" s="50">
        <v>1</v>
      </c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69"/>
      <c r="BE486" s="69"/>
      <c r="BF486" s="69"/>
      <c r="BG486" s="50"/>
      <c r="BH486" s="50"/>
      <c r="BI486" s="50"/>
      <c r="BJ486" s="50"/>
      <c r="BK486" s="50"/>
      <c r="BL486" s="50"/>
      <c r="BM486" s="50"/>
      <c r="BN486" s="50"/>
      <c r="BO486" s="50"/>
      <c r="BP486" s="50"/>
      <c r="BQ486" s="50"/>
      <c r="BR486" s="50"/>
      <c r="BS486" s="50"/>
      <c r="BT486" s="50"/>
      <c r="BU486" s="50"/>
      <c r="BV486" s="50"/>
      <c r="BW486" s="50"/>
      <c r="BX486" s="50"/>
      <c r="BY486" s="50"/>
      <c r="BZ486" s="50"/>
      <c r="CA486" s="50"/>
    </row>
    <row r="487" spans="1:79" ht="13.5" customHeight="1" x14ac:dyDescent="0.3">
      <c r="A487" s="50">
        <v>39</v>
      </c>
      <c r="B487" s="66"/>
      <c r="C487" s="71"/>
      <c r="D487" s="68" t="s">
        <v>5972</v>
      </c>
      <c r="E487" s="68" t="s">
        <v>5973</v>
      </c>
      <c r="F487" s="50">
        <v>1</v>
      </c>
      <c r="G487" s="50">
        <v>1</v>
      </c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>
        <v>1</v>
      </c>
      <c r="U487" s="50"/>
      <c r="V487" s="50">
        <v>1</v>
      </c>
      <c r="W487" s="50"/>
      <c r="X487" s="50"/>
      <c r="Y487" s="50"/>
      <c r="Z487" s="50"/>
      <c r="AA487" s="50">
        <v>2</v>
      </c>
      <c r="AB487" s="50">
        <v>7</v>
      </c>
      <c r="AC487" s="50">
        <v>14</v>
      </c>
      <c r="AD487" s="50">
        <v>70</v>
      </c>
      <c r="AE487" s="50"/>
      <c r="AF487" s="50">
        <v>90</v>
      </c>
      <c r="AG487" s="50"/>
      <c r="AH487" s="50"/>
      <c r="AI487" s="50">
        <v>17</v>
      </c>
      <c r="AJ487" s="50"/>
      <c r="AK487" s="50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69"/>
      <c r="BE487" s="69"/>
      <c r="BF487" s="69"/>
      <c r="BG487" s="50"/>
      <c r="BH487" s="50"/>
      <c r="BI487" s="50"/>
      <c r="BJ487" s="50"/>
      <c r="BK487" s="50"/>
      <c r="BL487" s="50"/>
      <c r="BM487" s="50"/>
      <c r="BN487" s="50"/>
      <c r="BO487" s="50"/>
      <c r="BP487" s="50"/>
      <c r="BQ487" s="50"/>
      <c r="BR487" s="50"/>
      <c r="BS487" s="50"/>
      <c r="BT487" s="50"/>
      <c r="BU487" s="50"/>
      <c r="BV487" s="50"/>
      <c r="BW487" s="50"/>
      <c r="BX487" s="50"/>
      <c r="BY487" s="50"/>
      <c r="BZ487" s="50"/>
      <c r="CA487" s="50"/>
    </row>
    <row r="488" spans="1:79" ht="13.5" customHeight="1" x14ac:dyDescent="0.3">
      <c r="A488" s="50">
        <v>40</v>
      </c>
      <c r="B488" s="66"/>
      <c r="C488" s="71"/>
      <c r="D488" s="68" t="s">
        <v>5974</v>
      </c>
      <c r="E488" s="68" t="s">
        <v>5795</v>
      </c>
      <c r="F488" s="50">
        <v>1</v>
      </c>
      <c r="G488" s="50">
        <v>1</v>
      </c>
      <c r="H488" s="50">
        <v>2</v>
      </c>
      <c r="I488" s="50">
        <v>3</v>
      </c>
      <c r="J488" s="50"/>
      <c r="K488" s="50">
        <v>3</v>
      </c>
      <c r="L488" s="50">
        <v>3</v>
      </c>
      <c r="M488" s="50">
        <v>1</v>
      </c>
      <c r="N488" s="50">
        <v>2</v>
      </c>
      <c r="O488" s="50"/>
      <c r="P488" s="50"/>
      <c r="Q488" s="50"/>
      <c r="R488" s="50"/>
      <c r="S488" s="50">
        <v>3</v>
      </c>
      <c r="T488" s="50">
        <v>3</v>
      </c>
      <c r="U488" s="50">
        <v>3</v>
      </c>
      <c r="V488" s="50">
        <v>2</v>
      </c>
      <c r="W488" s="50"/>
      <c r="X488" s="50"/>
      <c r="Y488" s="50"/>
      <c r="Z488" s="50"/>
      <c r="AA488" s="50">
        <v>2</v>
      </c>
      <c r="AB488" s="50">
        <v>9</v>
      </c>
      <c r="AC488" s="50">
        <v>40</v>
      </c>
      <c r="AD488" s="50">
        <v>168</v>
      </c>
      <c r="AE488" s="50"/>
      <c r="AF488" s="50"/>
      <c r="AG488" s="50"/>
      <c r="AH488" s="50"/>
      <c r="AI488" s="50">
        <v>82</v>
      </c>
      <c r="AJ488" s="50"/>
      <c r="AK488" s="68" t="s">
        <v>5975</v>
      </c>
      <c r="AL488" s="50">
        <v>2</v>
      </c>
      <c r="AM488" s="50"/>
      <c r="AN488" s="50"/>
      <c r="AO488" s="50">
        <v>22</v>
      </c>
      <c r="AP488" s="50">
        <v>23</v>
      </c>
      <c r="AQ488" s="50"/>
      <c r="AR488" s="50"/>
      <c r="AS488" s="50">
        <v>1</v>
      </c>
      <c r="AT488" s="50"/>
      <c r="AU488" s="50"/>
      <c r="AV488" s="50"/>
      <c r="AW488" s="50">
        <v>2</v>
      </c>
      <c r="AX488" s="50">
        <v>3290</v>
      </c>
      <c r="AY488" s="50">
        <v>108</v>
      </c>
      <c r="AZ488" s="50"/>
      <c r="BA488" s="50"/>
      <c r="BB488" s="50"/>
      <c r="BC488" s="50"/>
      <c r="BD488" s="69"/>
      <c r="BE488" s="69"/>
      <c r="BF488" s="69"/>
      <c r="BG488" s="50"/>
      <c r="BH488" s="50"/>
      <c r="BI488" s="50"/>
      <c r="BJ488" s="50"/>
      <c r="BK488" s="50"/>
      <c r="BL488" s="50"/>
      <c r="BM488" s="50"/>
      <c r="BN488" s="50"/>
      <c r="BO488" s="50"/>
      <c r="BP488" s="50"/>
      <c r="BQ488" s="50"/>
      <c r="BR488" s="50"/>
      <c r="BS488" s="50"/>
      <c r="BT488" s="50"/>
      <c r="BU488" s="50"/>
      <c r="BV488" s="50"/>
      <c r="BW488" s="50"/>
      <c r="BX488" s="50"/>
      <c r="BY488" s="50"/>
      <c r="BZ488" s="50"/>
      <c r="CA488" s="50"/>
    </row>
    <row r="489" spans="1:79" ht="13.5" customHeight="1" x14ac:dyDescent="0.3">
      <c r="A489" s="50">
        <v>41</v>
      </c>
      <c r="B489" s="66"/>
      <c r="C489" s="67" t="s">
        <v>5976</v>
      </c>
      <c r="D489" s="68" t="s">
        <v>5977</v>
      </c>
      <c r="E489" s="50"/>
      <c r="F489" s="50">
        <v>1</v>
      </c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>
        <v>1</v>
      </c>
      <c r="AB489" s="50">
        <v>1</v>
      </c>
      <c r="AC489" s="50"/>
      <c r="AD489" s="50">
        <v>25</v>
      </c>
      <c r="AE489" s="50"/>
      <c r="AF489" s="50"/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69"/>
      <c r="BE489" s="69"/>
      <c r="BF489" s="69"/>
      <c r="BG489" s="50"/>
      <c r="BH489" s="50"/>
      <c r="BI489" s="50"/>
      <c r="BJ489" s="50"/>
      <c r="BK489" s="50"/>
      <c r="BL489" s="50"/>
      <c r="BM489" s="50"/>
      <c r="BN489" s="50"/>
      <c r="BO489" s="50"/>
      <c r="BP489" s="50"/>
      <c r="BQ489" s="50"/>
      <c r="BR489" s="50"/>
      <c r="BS489" s="50"/>
      <c r="BT489" s="50"/>
      <c r="BU489" s="50"/>
      <c r="BV489" s="50"/>
      <c r="BW489" s="50"/>
      <c r="BX489" s="50"/>
      <c r="BY489" s="50"/>
      <c r="BZ489" s="50"/>
      <c r="CA489" s="50"/>
    </row>
    <row r="490" spans="1:79" ht="13.5" customHeight="1" x14ac:dyDescent="0.3">
      <c r="A490" s="50">
        <v>42</v>
      </c>
      <c r="B490" s="66"/>
      <c r="C490" s="67" t="s">
        <v>5805</v>
      </c>
      <c r="D490" s="68" t="s">
        <v>5978</v>
      </c>
      <c r="E490" s="50"/>
      <c r="F490" s="50">
        <v>1</v>
      </c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>
        <v>1</v>
      </c>
      <c r="AB490" s="50">
        <v>7</v>
      </c>
      <c r="AC490" s="50">
        <v>12</v>
      </c>
      <c r="AD490" s="50"/>
      <c r="AE490" s="50"/>
      <c r="AF490" s="50"/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69"/>
      <c r="BE490" s="69"/>
      <c r="BF490" s="69"/>
      <c r="BG490" s="50"/>
      <c r="BH490" s="50"/>
      <c r="BI490" s="50"/>
      <c r="BJ490" s="50"/>
      <c r="BK490" s="50"/>
      <c r="BL490" s="50"/>
      <c r="BM490" s="50"/>
      <c r="BN490" s="50"/>
      <c r="BO490" s="50"/>
      <c r="BP490" s="50"/>
      <c r="BQ490" s="50"/>
      <c r="BR490" s="50"/>
      <c r="BS490" s="50"/>
      <c r="BT490" s="50"/>
      <c r="BU490" s="50"/>
      <c r="BV490" s="50"/>
      <c r="BW490" s="50"/>
      <c r="BX490" s="50"/>
      <c r="BY490" s="50"/>
      <c r="BZ490" s="50"/>
      <c r="CA490" s="50"/>
    </row>
    <row r="491" spans="1:79" ht="13.5" customHeight="1" x14ac:dyDescent="0.3">
      <c r="A491" s="50">
        <v>43</v>
      </c>
      <c r="B491" s="66"/>
      <c r="C491" s="71"/>
      <c r="D491" s="68" t="s">
        <v>5979</v>
      </c>
      <c r="E491" s="68" t="s">
        <v>5980</v>
      </c>
      <c r="F491" s="50">
        <v>1</v>
      </c>
      <c r="G491" s="50">
        <v>1</v>
      </c>
      <c r="H491" s="50">
        <v>5</v>
      </c>
      <c r="I491" s="50">
        <v>5</v>
      </c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>
        <v>2</v>
      </c>
      <c r="AB491" s="50"/>
      <c r="AC491" s="50">
        <v>18</v>
      </c>
      <c r="AD491" s="50">
        <v>12</v>
      </c>
      <c r="AE491" s="50"/>
      <c r="AF491" s="50">
        <v>60</v>
      </c>
      <c r="AG491" s="50"/>
      <c r="AH491" s="50"/>
      <c r="AI491" s="50"/>
      <c r="AJ491" s="50"/>
      <c r="AK491" s="50">
        <v>1</v>
      </c>
      <c r="AL491" s="50">
        <v>1</v>
      </c>
      <c r="AM491" s="68" t="s">
        <v>5849</v>
      </c>
      <c r="AN491" s="50"/>
      <c r="AO491" s="50">
        <v>10</v>
      </c>
      <c r="AP491" s="50">
        <v>10</v>
      </c>
      <c r="AQ491" s="50">
        <v>4</v>
      </c>
      <c r="AR491" s="50"/>
      <c r="AS491" s="50">
        <v>1</v>
      </c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69"/>
      <c r="BE491" s="69"/>
      <c r="BF491" s="69"/>
      <c r="BG491" s="50"/>
      <c r="BH491" s="50"/>
      <c r="BI491" s="50"/>
      <c r="BJ491" s="50"/>
      <c r="BK491" s="50"/>
      <c r="BL491" s="50"/>
      <c r="BM491" s="50"/>
      <c r="BN491" s="50"/>
      <c r="BO491" s="50"/>
      <c r="BP491" s="50"/>
      <c r="BQ491" s="50"/>
      <c r="BR491" s="50"/>
      <c r="BS491" s="50"/>
      <c r="BT491" s="50"/>
      <c r="BU491" s="50"/>
      <c r="BV491" s="50"/>
      <c r="BW491" s="50"/>
      <c r="BX491" s="50"/>
      <c r="BY491" s="50"/>
      <c r="BZ491" s="50"/>
      <c r="CA491" s="50"/>
    </row>
    <row r="492" spans="1:79" ht="13.5" customHeight="1" x14ac:dyDescent="0.3">
      <c r="A492" s="50">
        <v>44</v>
      </c>
      <c r="B492" s="66"/>
      <c r="C492" s="71"/>
      <c r="D492" s="68" t="s">
        <v>5981</v>
      </c>
      <c r="E492" s="50"/>
      <c r="F492" s="50">
        <v>1</v>
      </c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69"/>
      <c r="BE492" s="69"/>
      <c r="BF492" s="69"/>
      <c r="BG492" s="50"/>
      <c r="BH492" s="50"/>
      <c r="BI492" s="50"/>
      <c r="BJ492" s="50"/>
      <c r="BK492" s="50"/>
      <c r="BL492" s="50"/>
      <c r="BM492" s="50"/>
      <c r="BN492" s="50"/>
      <c r="BO492" s="50"/>
      <c r="BP492" s="50"/>
      <c r="BQ492" s="50"/>
      <c r="BR492" s="50"/>
      <c r="BS492" s="50"/>
      <c r="BT492" s="50"/>
      <c r="BU492" s="50"/>
      <c r="BV492" s="50"/>
      <c r="BW492" s="50"/>
      <c r="BX492" s="50"/>
      <c r="BY492" s="50"/>
      <c r="BZ492" s="50"/>
      <c r="CA492" s="50"/>
    </row>
    <row r="493" spans="1:79" ht="13.5" customHeight="1" x14ac:dyDescent="0.3">
      <c r="A493" s="50">
        <v>45</v>
      </c>
      <c r="B493" s="66"/>
      <c r="C493" s="67" t="s">
        <v>578</v>
      </c>
      <c r="D493" s="68" t="s">
        <v>5982</v>
      </c>
      <c r="E493" s="50"/>
      <c r="F493" s="50">
        <v>1</v>
      </c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>
        <v>1</v>
      </c>
      <c r="V493" s="50">
        <v>1</v>
      </c>
      <c r="W493" s="50"/>
      <c r="X493" s="50"/>
      <c r="Y493" s="50"/>
      <c r="Z493" s="50"/>
      <c r="AA493" s="50">
        <v>2</v>
      </c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69"/>
      <c r="BE493" s="69"/>
      <c r="BF493" s="69"/>
      <c r="BG493" s="50"/>
      <c r="BH493" s="50"/>
      <c r="BI493" s="50"/>
      <c r="BJ493" s="50"/>
      <c r="BK493" s="50"/>
      <c r="BL493" s="50"/>
      <c r="BM493" s="50"/>
      <c r="BN493" s="50"/>
      <c r="BO493" s="50"/>
      <c r="BP493" s="50"/>
      <c r="BQ493" s="50"/>
      <c r="BR493" s="50"/>
      <c r="BS493" s="50"/>
      <c r="BT493" s="50"/>
      <c r="BU493" s="50"/>
      <c r="BV493" s="50"/>
      <c r="BW493" s="50"/>
      <c r="BX493" s="50"/>
      <c r="BY493" s="50"/>
      <c r="BZ493" s="50"/>
      <c r="CA493" s="50"/>
    </row>
    <row r="494" spans="1:79" ht="13.5" customHeight="1" x14ac:dyDescent="0.3">
      <c r="A494" s="50"/>
      <c r="B494" s="83"/>
      <c r="C494" s="73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74"/>
      <c r="BE494" s="74"/>
      <c r="BF494" s="74"/>
      <c r="BG494" s="50"/>
      <c r="BH494" s="50"/>
      <c r="BI494" s="50"/>
      <c r="BJ494" s="50"/>
      <c r="BK494" s="50"/>
      <c r="BL494" s="50"/>
      <c r="BM494" s="50"/>
      <c r="BN494" s="50"/>
      <c r="BO494" s="50"/>
      <c r="BP494" s="50"/>
      <c r="BQ494" s="50"/>
      <c r="BR494" s="50"/>
      <c r="BS494" s="50"/>
      <c r="BT494" s="50"/>
      <c r="BU494" s="50"/>
      <c r="BV494" s="50"/>
      <c r="BW494" s="50"/>
      <c r="BX494" s="50"/>
      <c r="BY494" s="50"/>
      <c r="BZ494" s="50"/>
      <c r="CA494" s="50"/>
    </row>
    <row r="495" spans="1:79" ht="13.5" customHeight="1" x14ac:dyDescent="0.3">
      <c r="A495" s="96" t="s">
        <v>1191</v>
      </c>
      <c r="B495" s="57"/>
      <c r="C495" s="75"/>
      <c r="D495" s="57"/>
      <c r="E495" s="57"/>
      <c r="F495" s="57"/>
      <c r="G495" s="57"/>
      <c r="H495" s="57"/>
      <c r="I495" s="57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  <c r="BV495" s="59"/>
      <c r="BW495" s="59"/>
      <c r="BX495" s="59"/>
      <c r="BY495" s="59"/>
      <c r="BZ495" s="59"/>
      <c r="CA495" s="60"/>
    </row>
    <row r="496" spans="1:79" ht="13.5" customHeight="1" x14ac:dyDescent="0.3">
      <c r="A496" s="61">
        <v>1</v>
      </c>
      <c r="B496" s="62" t="s">
        <v>5983</v>
      </c>
      <c r="C496" s="63" t="s">
        <v>5233</v>
      </c>
      <c r="D496" s="64" t="s">
        <v>5984</v>
      </c>
      <c r="E496" s="64" t="s">
        <v>5985</v>
      </c>
      <c r="F496" s="61">
        <v>1</v>
      </c>
      <c r="G496" s="61">
        <v>1</v>
      </c>
      <c r="H496" s="61">
        <v>1</v>
      </c>
      <c r="I496" s="50"/>
      <c r="J496" s="50"/>
      <c r="K496" s="61">
        <v>2</v>
      </c>
      <c r="L496" s="61">
        <v>3</v>
      </c>
      <c r="M496" s="61">
        <v>1</v>
      </c>
      <c r="N496" s="61">
        <v>5</v>
      </c>
      <c r="O496" s="50"/>
      <c r="P496" s="50"/>
      <c r="Q496" s="50"/>
      <c r="R496" s="50"/>
      <c r="S496" s="61">
        <v>4</v>
      </c>
      <c r="T496" s="50"/>
      <c r="U496" s="61">
        <v>2</v>
      </c>
      <c r="V496" s="61">
        <v>1</v>
      </c>
      <c r="W496" s="50"/>
      <c r="X496" s="50"/>
      <c r="Y496" s="50"/>
      <c r="Z496" s="50"/>
      <c r="AA496" s="61">
        <v>12</v>
      </c>
      <c r="AB496" s="61">
        <v>20</v>
      </c>
      <c r="AC496" s="61">
        <v>30</v>
      </c>
      <c r="AD496" s="61">
        <v>100</v>
      </c>
      <c r="AE496" s="50"/>
      <c r="AF496" s="61">
        <v>200</v>
      </c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0"/>
      <c r="AS496" s="61">
        <v>8000</v>
      </c>
      <c r="AT496" s="61">
        <v>2</v>
      </c>
      <c r="AU496" s="61">
        <v>1</v>
      </c>
      <c r="AV496" s="61">
        <v>3</v>
      </c>
      <c r="AW496" s="50"/>
      <c r="AX496" s="50"/>
      <c r="AY496" s="50"/>
      <c r="AZ496" s="61">
        <v>3</v>
      </c>
      <c r="BA496" s="61">
        <v>8342</v>
      </c>
      <c r="BB496" s="61">
        <v>270</v>
      </c>
      <c r="BC496" s="50"/>
      <c r="BD496" s="65"/>
      <c r="BE496" s="65"/>
      <c r="BF496" s="65"/>
      <c r="BG496" s="50"/>
      <c r="BH496" s="50"/>
      <c r="BI496" s="50"/>
      <c r="BJ496" s="50"/>
      <c r="BK496" s="50"/>
      <c r="BL496" s="50"/>
      <c r="BM496" s="50"/>
      <c r="BN496" s="50"/>
      <c r="BO496" s="50"/>
      <c r="BP496" s="50"/>
      <c r="BQ496" s="50"/>
      <c r="BR496" s="50"/>
      <c r="BS496" s="50"/>
      <c r="BT496" s="50"/>
      <c r="BU496" s="50"/>
      <c r="BV496" s="50"/>
      <c r="BW496" s="50"/>
      <c r="BX496" s="50"/>
      <c r="BY496" s="50"/>
      <c r="BZ496" s="50"/>
      <c r="CA496" s="50"/>
    </row>
    <row r="497" spans="1:79" ht="13.5" customHeight="1" x14ac:dyDescent="0.3">
      <c r="A497" s="50">
        <v>2</v>
      </c>
      <c r="B497" s="66"/>
      <c r="C497" s="67" t="s">
        <v>5607</v>
      </c>
      <c r="D497" s="68" t="s">
        <v>5986</v>
      </c>
      <c r="E497" s="68" t="s">
        <v>5987</v>
      </c>
      <c r="F497" s="50">
        <v>1</v>
      </c>
      <c r="G497" s="50">
        <v>1</v>
      </c>
      <c r="H497" s="50">
        <v>1</v>
      </c>
      <c r="I497" s="50">
        <v>4</v>
      </c>
      <c r="J497" s="50"/>
      <c r="K497" s="50">
        <v>3</v>
      </c>
      <c r="L497" s="50">
        <v>1</v>
      </c>
      <c r="M497" s="50">
        <v>2</v>
      </c>
      <c r="N497" s="50">
        <v>1</v>
      </c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>
        <v>3</v>
      </c>
      <c r="AB497" s="50">
        <v>10</v>
      </c>
      <c r="AC497" s="50">
        <v>31</v>
      </c>
      <c r="AD497" s="50">
        <v>118</v>
      </c>
      <c r="AE497" s="50"/>
      <c r="AF497" s="50"/>
      <c r="AG497" s="50"/>
      <c r="AH497" s="50"/>
      <c r="AI497" s="50">
        <v>91</v>
      </c>
      <c r="AJ497" s="50"/>
      <c r="AK497" s="68" t="s">
        <v>5953</v>
      </c>
      <c r="AL497" s="50">
        <v>2</v>
      </c>
      <c r="AM497" s="50"/>
      <c r="AN497" s="50"/>
      <c r="AO497" s="50">
        <v>16</v>
      </c>
      <c r="AP497" s="50">
        <v>33</v>
      </c>
      <c r="AQ497" s="50"/>
      <c r="AR497" s="50"/>
      <c r="AS497" s="50">
        <v>4000</v>
      </c>
      <c r="AT497" s="50"/>
      <c r="AU497" s="50"/>
      <c r="AV497" s="50">
        <v>1</v>
      </c>
      <c r="AW497" s="50"/>
      <c r="AX497" s="50"/>
      <c r="AY497" s="50"/>
      <c r="AZ497" s="50">
        <v>1</v>
      </c>
      <c r="BA497" s="50">
        <v>1239</v>
      </c>
      <c r="BB497" s="50">
        <v>34</v>
      </c>
      <c r="BC497" s="50"/>
      <c r="BD497" s="69"/>
      <c r="BE497" s="69"/>
      <c r="BF497" s="69"/>
      <c r="BG497" s="50"/>
      <c r="BH497" s="50"/>
      <c r="BI497" s="50"/>
      <c r="BJ497" s="50"/>
      <c r="BK497" s="50"/>
      <c r="BL497" s="50"/>
      <c r="BM497" s="50"/>
      <c r="BN497" s="50"/>
      <c r="BO497" s="50"/>
      <c r="BP497" s="50"/>
      <c r="BQ497" s="50"/>
      <c r="BR497" s="50"/>
      <c r="BS497" s="50"/>
      <c r="BT497" s="50"/>
      <c r="BU497" s="50"/>
      <c r="BV497" s="50"/>
      <c r="BW497" s="50"/>
      <c r="BX497" s="50"/>
      <c r="BY497" s="50"/>
      <c r="BZ497" s="50"/>
      <c r="CA497" s="50"/>
    </row>
    <row r="498" spans="1:79" ht="26.25" customHeight="1" x14ac:dyDescent="0.3">
      <c r="A498" s="50">
        <v>3</v>
      </c>
      <c r="B498" s="66"/>
      <c r="C498" s="67" t="s">
        <v>5610</v>
      </c>
      <c r="D498" s="68" t="s">
        <v>5988</v>
      </c>
      <c r="E498" s="68" t="s">
        <v>5989</v>
      </c>
      <c r="F498" s="50">
        <v>1</v>
      </c>
      <c r="G498" s="50">
        <v>1</v>
      </c>
      <c r="H498" s="50"/>
      <c r="I498" s="50"/>
      <c r="J498" s="50"/>
      <c r="K498" s="50">
        <v>1</v>
      </c>
      <c r="L498" s="50">
        <v>7</v>
      </c>
      <c r="M498" s="50">
        <v>2</v>
      </c>
      <c r="N498" s="50">
        <v>5</v>
      </c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>
        <v>2</v>
      </c>
      <c r="AB498" s="50"/>
      <c r="AC498" s="50">
        <v>40</v>
      </c>
      <c r="AD498" s="70" t="s">
        <v>5990</v>
      </c>
      <c r="AE498" s="50"/>
      <c r="AF498" s="70" t="s">
        <v>5991</v>
      </c>
      <c r="AG498" s="50"/>
      <c r="AH498" s="50"/>
      <c r="AI498" s="50">
        <v>165</v>
      </c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>
        <v>1</v>
      </c>
      <c r="AW498" s="50"/>
      <c r="AX498" s="50"/>
      <c r="AY498" s="50"/>
      <c r="AZ498" s="50"/>
      <c r="BA498" s="50"/>
      <c r="BB498" s="50"/>
      <c r="BC498" s="50"/>
      <c r="BD498" s="69"/>
      <c r="BE498" s="69"/>
      <c r="BF498" s="69"/>
      <c r="BG498" s="50"/>
      <c r="BH498" s="50"/>
      <c r="BI498" s="50"/>
      <c r="BJ498" s="50"/>
      <c r="BK498" s="50"/>
      <c r="BL498" s="50"/>
      <c r="BM498" s="50"/>
      <c r="BN498" s="50"/>
      <c r="BO498" s="50"/>
      <c r="BP498" s="50"/>
      <c r="BQ498" s="50"/>
      <c r="BR498" s="50"/>
      <c r="BS498" s="50"/>
      <c r="BT498" s="50"/>
      <c r="BU498" s="50"/>
      <c r="BV498" s="50"/>
      <c r="BW498" s="50"/>
      <c r="BX498" s="50"/>
      <c r="BY498" s="50"/>
      <c r="BZ498" s="50"/>
      <c r="CA498" s="50"/>
    </row>
    <row r="499" spans="1:79" ht="13.5" customHeight="1" x14ac:dyDescent="0.3">
      <c r="A499" s="50">
        <v>4</v>
      </c>
      <c r="B499" s="66"/>
      <c r="C499" s="67" t="s">
        <v>595</v>
      </c>
      <c r="D499" s="68" t="s">
        <v>5992</v>
      </c>
      <c r="E499" s="68" t="s">
        <v>5993</v>
      </c>
      <c r="F499" s="50">
        <v>1</v>
      </c>
      <c r="G499" s="50">
        <v>1</v>
      </c>
      <c r="H499" s="50">
        <v>2</v>
      </c>
      <c r="I499" s="50">
        <v>2</v>
      </c>
      <c r="J499" s="50"/>
      <c r="K499" s="50"/>
      <c r="L499" s="50">
        <v>1</v>
      </c>
      <c r="M499" s="50">
        <v>2</v>
      </c>
      <c r="N499" s="50"/>
      <c r="O499" s="50"/>
      <c r="P499" s="50"/>
      <c r="Q499" s="50"/>
      <c r="R499" s="50"/>
      <c r="S499" s="50">
        <v>1</v>
      </c>
      <c r="T499" s="50"/>
      <c r="U499" s="50"/>
      <c r="V499" s="50"/>
      <c r="W499" s="50"/>
      <c r="X499" s="50"/>
      <c r="Y499" s="50"/>
      <c r="Z499" s="50"/>
      <c r="AA499" s="50">
        <v>2</v>
      </c>
      <c r="AB499" s="50">
        <v>4</v>
      </c>
      <c r="AC499" s="50">
        <v>10</v>
      </c>
      <c r="AD499" s="50">
        <v>80</v>
      </c>
      <c r="AE499" s="50"/>
      <c r="AF499" s="50">
        <v>123</v>
      </c>
      <c r="AG499" s="50"/>
      <c r="AH499" s="50"/>
      <c r="AI499" s="50">
        <v>93</v>
      </c>
      <c r="AJ499" s="50"/>
      <c r="AK499" s="50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  <c r="AV499" s="50">
        <v>1</v>
      </c>
      <c r="AW499" s="50"/>
      <c r="AX499" s="50"/>
      <c r="AY499" s="50"/>
      <c r="AZ499" s="50"/>
      <c r="BA499" s="50"/>
      <c r="BB499" s="50"/>
      <c r="BC499" s="50"/>
      <c r="BD499" s="69"/>
      <c r="BE499" s="69"/>
      <c r="BF499" s="69"/>
      <c r="BG499" s="50"/>
      <c r="BH499" s="50"/>
      <c r="BI499" s="50"/>
      <c r="BJ499" s="50"/>
      <c r="BK499" s="50"/>
      <c r="BL499" s="50"/>
      <c r="BM499" s="50"/>
      <c r="BN499" s="50"/>
      <c r="BO499" s="50"/>
      <c r="BP499" s="50"/>
      <c r="BQ499" s="50"/>
      <c r="BR499" s="50"/>
      <c r="BS499" s="50"/>
      <c r="BT499" s="50"/>
      <c r="BU499" s="50"/>
      <c r="BV499" s="50"/>
      <c r="BW499" s="50"/>
      <c r="BX499" s="50"/>
      <c r="BY499" s="50"/>
      <c r="BZ499" s="50"/>
      <c r="CA499" s="50"/>
    </row>
    <row r="500" spans="1:79" ht="13.5" customHeight="1" x14ac:dyDescent="0.3">
      <c r="A500" s="50">
        <v>5</v>
      </c>
      <c r="B500" s="66"/>
      <c r="C500" s="71"/>
      <c r="D500" s="68" t="s">
        <v>5994</v>
      </c>
      <c r="E500" s="68" t="s">
        <v>5995</v>
      </c>
      <c r="F500" s="50">
        <v>1</v>
      </c>
      <c r="G500" s="50">
        <v>1</v>
      </c>
      <c r="H500" s="50">
        <v>1</v>
      </c>
      <c r="I500" s="50">
        <v>3</v>
      </c>
      <c r="J500" s="50"/>
      <c r="K500" s="50">
        <v>7</v>
      </c>
      <c r="L500" s="50">
        <v>8</v>
      </c>
      <c r="M500" s="50">
        <v>8</v>
      </c>
      <c r="N500" s="50">
        <v>14</v>
      </c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>
        <v>12</v>
      </c>
      <c r="AB500" s="50">
        <v>8</v>
      </c>
      <c r="AC500" s="50">
        <v>48</v>
      </c>
      <c r="AD500" s="50">
        <v>197</v>
      </c>
      <c r="AE500" s="50"/>
      <c r="AF500" s="50">
        <v>393</v>
      </c>
      <c r="AG500" s="50"/>
      <c r="AH500" s="50"/>
      <c r="AI500" s="50">
        <v>124</v>
      </c>
      <c r="AJ500" s="50"/>
      <c r="AK500" s="68" t="s">
        <v>5871</v>
      </c>
      <c r="AL500" s="68" t="s">
        <v>5871</v>
      </c>
      <c r="AM500" s="50"/>
      <c r="AN500" s="50"/>
      <c r="AO500" s="50">
        <v>15</v>
      </c>
      <c r="AP500" s="50">
        <v>22</v>
      </c>
      <c r="AQ500" s="50"/>
      <c r="AR500" s="50"/>
      <c r="AS500" s="50"/>
      <c r="AT500" s="50"/>
      <c r="AU500" s="50"/>
      <c r="AV500" s="50">
        <v>3</v>
      </c>
      <c r="AW500" s="50"/>
      <c r="AX500" s="50"/>
      <c r="AY500" s="50"/>
      <c r="AZ500" s="50">
        <v>1</v>
      </c>
      <c r="BA500" s="50">
        <v>3000</v>
      </c>
      <c r="BB500" s="50"/>
      <c r="BC500" s="50"/>
      <c r="BD500" s="69"/>
      <c r="BE500" s="69"/>
      <c r="BF500" s="69"/>
      <c r="BG500" s="50"/>
      <c r="BH500" s="50"/>
      <c r="BI500" s="50"/>
      <c r="BJ500" s="50"/>
      <c r="BK500" s="50"/>
      <c r="BL500" s="50"/>
      <c r="BM500" s="50"/>
      <c r="BN500" s="50"/>
      <c r="BO500" s="50"/>
      <c r="BP500" s="50"/>
      <c r="BQ500" s="50"/>
      <c r="BR500" s="50"/>
      <c r="BS500" s="50"/>
      <c r="BT500" s="50"/>
      <c r="BU500" s="50"/>
      <c r="BV500" s="50"/>
      <c r="BW500" s="50"/>
      <c r="BX500" s="50"/>
      <c r="BY500" s="50"/>
      <c r="BZ500" s="50"/>
      <c r="CA500" s="50"/>
    </row>
    <row r="501" spans="1:79" ht="13.5" customHeight="1" x14ac:dyDescent="0.3">
      <c r="A501" s="50">
        <v>6</v>
      </c>
      <c r="B501" s="66"/>
      <c r="C501" s="71"/>
      <c r="D501" s="68" t="s">
        <v>5996</v>
      </c>
      <c r="E501" s="68" t="s">
        <v>5997</v>
      </c>
      <c r="F501" s="50">
        <v>1</v>
      </c>
      <c r="G501" s="50">
        <v>1</v>
      </c>
      <c r="H501" s="50">
        <v>1</v>
      </c>
      <c r="I501" s="50"/>
      <c r="J501" s="50"/>
      <c r="K501" s="50">
        <v>4</v>
      </c>
      <c r="L501" s="50">
        <v>7</v>
      </c>
      <c r="M501" s="50">
        <v>4</v>
      </c>
      <c r="N501" s="50">
        <v>3</v>
      </c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>
        <v>4</v>
      </c>
      <c r="AB501" s="50">
        <v>3</v>
      </c>
      <c r="AC501" s="50">
        <v>26</v>
      </c>
      <c r="AD501" s="50">
        <v>121</v>
      </c>
      <c r="AE501" s="50"/>
      <c r="AF501" s="50">
        <v>297</v>
      </c>
      <c r="AG501" s="50"/>
      <c r="AH501" s="50"/>
      <c r="AI501" s="50">
        <v>127</v>
      </c>
      <c r="AJ501" s="50"/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>
        <v>1</v>
      </c>
      <c r="AW501" s="50"/>
      <c r="AX501" s="50"/>
      <c r="AY501" s="50"/>
      <c r="AZ501" s="50"/>
      <c r="BA501" s="50"/>
      <c r="BB501" s="50"/>
      <c r="BC501" s="50"/>
      <c r="BD501" s="69"/>
      <c r="BE501" s="69"/>
      <c r="BF501" s="69"/>
      <c r="BG501" s="50"/>
      <c r="BH501" s="50"/>
      <c r="BI501" s="50"/>
      <c r="BJ501" s="50"/>
      <c r="BK501" s="50"/>
      <c r="BL501" s="50"/>
      <c r="BM501" s="50"/>
      <c r="BN501" s="50"/>
      <c r="BO501" s="50"/>
      <c r="BP501" s="50"/>
      <c r="BQ501" s="50"/>
      <c r="BR501" s="50"/>
      <c r="BS501" s="50"/>
      <c r="BT501" s="50"/>
      <c r="BU501" s="50"/>
      <c r="BV501" s="50"/>
      <c r="BW501" s="50"/>
      <c r="BX501" s="50"/>
      <c r="BY501" s="50"/>
      <c r="BZ501" s="50"/>
      <c r="CA501" s="50"/>
    </row>
    <row r="502" spans="1:79" ht="13.5" customHeight="1" x14ac:dyDescent="0.3">
      <c r="A502" s="50">
        <v>7</v>
      </c>
      <c r="B502" s="66"/>
      <c r="C502" s="71"/>
      <c r="D502" s="68" t="s">
        <v>5998</v>
      </c>
      <c r="E502" s="68" t="s">
        <v>5999</v>
      </c>
      <c r="F502" s="50">
        <v>1</v>
      </c>
      <c r="G502" s="50">
        <v>1</v>
      </c>
      <c r="H502" s="50">
        <v>1</v>
      </c>
      <c r="I502" s="50">
        <v>2</v>
      </c>
      <c r="J502" s="50"/>
      <c r="K502" s="50">
        <v>2</v>
      </c>
      <c r="L502" s="50"/>
      <c r="M502" s="50">
        <v>5</v>
      </c>
      <c r="N502" s="50"/>
      <c r="O502" s="50"/>
      <c r="P502" s="50"/>
      <c r="Q502" s="50"/>
      <c r="R502" s="50"/>
      <c r="S502" s="50"/>
      <c r="T502" s="50"/>
      <c r="U502" s="50">
        <v>1</v>
      </c>
      <c r="V502" s="50"/>
      <c r="W502" s="50"/>
      <c r="X502" s="50"/>
      <c r="Y502" s="50"/>
      <c r="Z502" s="50"/>
      <c r="AA502" s="50">
        <v>1</v>
      </c>
      <c r="AB502" s="50">
        <v>1</v>
      </c>
      <c r="AC502" s="50">
        <v>20</v>
      </c>
      <c r="AD502" s="50">
        <v>133</v>
      </c>
      <c r="AE502" s="50"/>
      <c r="AF502" s="50">
        <v>641</v>
      </c>
      <c r="AG502" s="50"/>
      <c r="AH502" s="50"/>
      <c r="AI502" s="50">
        <v>432</v>
      </c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>
        <v>2</v>
      </c>
      <c r="AW502" s="50"/>
      <c r="AX502" s="50"/>
      <c r="AY502" s="50"/>
      <c r="AZ502" s="50">
        <v>1</v>
      </c>
      <c r="BA502" s="50">
        <v>3000</v>
      </c>
      <c r="BB502" s="50"/>
      <c r="BC502" s="50"/>
      <c r="BD502" s="69"/>
      <c r="BE502" s="69"/>
      <c r="BF502" s="69"/>
      <c r="BG502" s="50"/>
      <c r="BH502" s="50"/>
      <c r="BI502" s="50"/>
      <c r="BJ502" s="50"/>
      <c r="BK502" s="50"/>
      <c r="BL502" s="50"/>
      <c r="BM502" s="50"/>
      <c r="BN502" s="50"/>
      <c r="BO502" s="50"/>
      <c r="BP502" s="50"/>
      <c r="BQ502" s="50"/>
      <c r="BR502" s="50"/>
      <c r="BS502" s="50"/>
      <c r="BT502" s="50"/>
      <c r="BU502" s="50"/>
      <c r="BV502" s="50"/>
      <c r="BW502" s="50"/>
      <c r="BX502" s="50"/>
      <c r="BY502" s="50"/>
      <c r="BZ502" s="50"/>
      <c r="CA502" s="50"/>
    </row>
    <row r="503" spans="1:79" ht="13.5" customHeight="1" x14ac:dyDescent="0.3">
      <c r="A503" s="50">
        <v>8</v>
      </c>
      <c r="B503" s="66"/>
      <c r="C503" s="71"/>
      <c r="D503" s="68" t="s">
        <v>6000</v>
      </c>
      <c r="E503" s="68" t="s">
        <v>6001</v>
      </c>
      <c r="F503" s="50">
        <v>1</v>
      </c>
      <c r="G503" s="50">
        <v>1</v>
      </c>
      <c r="H503" s="50">
        <v>1</v>
      </c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>
        <v>1</v>
      </c>
      <c r="AB503" s="50"/>
      <c r="AC503" s="50">
        <v>10</v>
      </c>
      <c r="AD503" s="50">
        <v>33</v>
      </c>
      <c r="AE503" s="50"/>
      <c r="AF503" s="50">
        <v>102</v>
      </c>
      <c r="AG503" s="50"/>
      <c r="AH503" s="50"/>
      <c r="AI503" s="50">
        <v>340</v>
      </c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>
        <v>1</v>
      </c>
      <c r="AW503" s="50"/>
      <c r="AX503" s="50"/>
      <c r="AY503" s="50"/>
      <c r="AZ503" s="50"/>
      <c r="BA503" s="50"/>
      <c r="BB503" s="50"/>
      <c r="BC503" s="50"/>
      <c r="BD503" s="69"/>
      <c r="BE503" s="69"/>
      <c r="BF503" s="69"/>
      <c r="BG503" s="50"/>
      <c r="BH503" s="50"/>
      <c r="BI503" s="50"/>
      <c r="BJ503" s="50"/>
      <c r="BK503" s="50"/>
      <c r="BL503" s="50"/>
      <c r="BM503" s="50"/>
      <c r="BN503" s="50"/>
      <c r="BO503" s="50"/>
      <c r="BP503" s="50"/>
      <c r="BQ503" s="50"/>
      <c r="BR503" s="50"/>
      <c r="BS503" s="50"/>
      <c r="BT503" s="50"/>
      <c r="BU503" s="50"/>
      <c r="BV503" s="50"/>
      <c r="BW503" s="50"/>
      <c r="BX503" s="50"/>
      <c r="BY503" s="50"/>
      <c r="BZ503" s="50"/>
      <c r="CA503" s="50"/>
    </row>
    <row r="504" spans="1:79" ht="13.5" customHeight="1" x14ac:dyDescent="0.3">
      <c r="A504" s="50">
        <v>9</v>
      </c>
      <c r="B504" s="66"/>
      <c r="C504" s="67" t="s">
        <v>6002</v>
      </c>
      <c r="D504" s="68" t="s">
        <v>6003</v>
      </c>
      <c r="E504" s="50"/>
      <c r="F504" s="50">
        <v>1</v>
      </c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69"/>
      <c r="BE504" s="69"/>
      <c r="BF504" s="69"/>
      <c r="BG504" s="50"/>
      <c r="BH504" s="50"/>
      <c r="BI504" s="50"/>
      <c r="BJ504" s="50"/>
      <c r="BK504" s="50"/>
      <c r="BL504" s="50"/>
      <c r="BM504" s="50"/>
      <c r="BN504" s="50"/>
      <c r="BO504" s="50"/>
      <c r="BP504" s="50"/>
      <c r="BQ504" s="50"/>
      <c r="BR504" s="50"/>
      <c r="BS504" s="50"/>
      <c r="BT504" s="50"/>
      <c r="BU504" s="50"/>
      <c r="BV504" s="50"/>
      <c r="BW504" s="50"/>
      <c r="BX504" s="50"/>
      <c r="BY504" s="50"/>
      <c r="BZ504" s="50"/>
      <c r="CA504" s="50"/>
    </row>
    <row r="505" spans="1:79" ht="13.5" customHeight="1" x14ac:dyDescent="0.3">
      <c r="A505" s="50">
        <v>10</v>
      </c>
      <c r="B505" s="66"/>
      <c r="C505" s="67" t="s">
        <v>1094</v>
      </c>
      <c r="D505" s="68" t="s">
        <v>6004</v>
      </c>
      <c r="E505" s="68" t="s">
        <v>6005</v>
      </c>
      <c r="F505" s="50">
        <v>1</v>
      </c>
      <c r="G505" s="50">
        <v>1</v>
      </c>
      <c r="H505" s="50">
        <v>2</v>
      </c>
      <c r="I505" s="50">
        <v>2</v>
      </c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>
        <v>1</v>
      </c>
      <c r="AB505" s="50">
        <v>1</v>
      </c>
      <c r="AC505" s="50">
        <v>22</v>
      </c>
      <c r="AD505" s="50">
        <v>23</v>
      </c>
      <c r="AE505" s="50"/>
      <c r="AF505" s="50"/>
      <c r="AG505" s="50"/>
      <c r="AH505" s="50"/>
      <c r="AI505" s="50">
        <v>296</v>
      </c>
      <c r="AJ505" s="50"/>
      <c r="AK505" s="68" t="s">
        <v>5853</v>
      </c>
      <c r="AL505" s="50"/>
      <c r="AM505" s="50"/>
      <c r="AN505" s="50"/>
      <c r="AO505" s="50">
        <v>10</v>
      </c>
      <c r="AP505" s="50"/>
      <c r="AQ505" s="50"/>
      <c r="AR505" s="50"/>
      <c r="AS505" s="50"/>
      <c r="AT505" s="50"/>
      <c r="AU505" s="50"/>
      <c r="AV505" s="50">
        <v>1</v>
      </c>
      <c r="AW505" s="50"/>
      <c r="AX505" s="50"/>
      <c r="AY505" s="50"/>
      <c r="AZ505" s="50"/>
      <c r="BA505" s="50"/>
      <c r="BB505" s="50"/>
      <c r="BC505" s="50"/>
      <c r="BD505" s="69"/>
      <c r="BE505" s="69"/>
      <c r="BF505" s="69"/>
      <c r="BG505" s="50"/>
      <c r="BH505" s="50"/>
      <c r="BI505" s="50"/>
      <c r="BJ505" s="50"/>
      <c r="BK505" s="50"/>
      <c r="BL505" s="50"/>
      <c r="BM505" s="50"/>
      <c r="BN505" s="50"/>
      <c r="BO505" s="50"/>
      <c r="BP505" s="50"/>
      <c r="BQ505" s="50"/>
      <c r="BR505" s="50"/>
      <c r="BS505" s="50"/>
      <c r="BT505" s="50"/>
      <c r="BU505" s="50"/>
      <c r="BV505" s="50"/>
      <c r="BW505" s="50"/>
      <c r="BX505" s="50"/>
      <c r="BY505" s="50"/>
      <c r="BZ505" s="50"/>
      <c r="CA505" s="50"/>
    </row>
    <row r="506" spans="1:79" ht="13.5" customHeight="1" x14ac:dyDescent="0.3">
      <c r="A506" s="50">
        <v>11</v>
      </c>
      <c r="B506" s="66"/>
      <c r="C506" s="67" t="s">
        <v>1339</v>
      </c>
      <c r="D506" s="68" t="s">
        <v>6006</v>
      </c>
      <c r="E506" s="68" t="s">
        <v>6007</v>
      </c>
      <c r="F506" s="50">
        <v>1</v>
      </c>
      <c r="G506" s="50">
        <v>1</v>
      </c>
      <c r="H506" s="50">
        <v>4</v>
      </c>
      <c r="I506" s="50">
        <v>2</v>
      </c>
      <c r="J506" s="50"/>
      <c r="K506" s="50">
        <v>4</v>
      </c>
      <c r="L506" s="50">
        <v>4</v>
      </c>
      <c r="M506" s="50">
        <v>3</v>
      </c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>
        <v>1</v>
      </c>
      <c r="AB506" s="50">
        <v>2</v>
      </c>
      <c r="AC506" s="50">
        <v>12</v>
      </c>
      <c r="AD506" s="50">
        <v>103</v>
      </c>
      <c r="AE506" s="50"/>
      <c r="AF506" s="50">
        <v>602</v>
      </c>
      <c r="AG506" s="50"/>
      <c r="AH506" s="50"/>
      <c r="AI506" s="50">
        <v>108</v>
      </c>
      <c r="AJ506" s="50"/>
      <c r="AK506" s="50">
        <v>1</v>
      </c>
      <c r="AL506" s="68" t="s">
        <v>5849</v>
      </c>
      <c r="AM506" s="50"/>
      <c r="AN506" s="50"/>
      <c r="AO506" s="50">
        <v>10</v>
      </c>
      <c r="AP506" s="50">
        <v>8</v>
      </c>
      <c r="AQ506" s="50"/>
      <c r="AR506" s="50"/>
      <c r="AS506" s="50"/>
      <c r="AT506" s="50"/>
      <c r="AU506" s="50"/>
      <c r="AV506" s="50">
        <v>1</v>
      </c>
      <c r="AW506" s="50"/>
      <c r="AX506" s="50"/>
      <c r="AY506" s="50"/>
      <c r="AZ506" s="50">
        <v>1</v>
      </c>
      <c r="BA506" s="50">
        <v>3000</v>
      </c>
      <c r="BB506" s="50"/>
      <c r="BC506" s="50"/>
      <c r="BD506" s="69"/>
      <c r="BE506" s="69"/>
      <c r="BF506" s="69"/>
      <c r="BG506" s="50"/>
      <c r="BH506" s="50"/>
      <c r="BI506" s="50"/>
      <c r="BJ506" s="50"/>
      <c r="BK506" s="50"/>
      <c r="BL506" s="50"/>
      <c r="BM506" s="50"/>
      <c r="BN506" s="50"/>
      <c r="BO506" s="50"/>
      <c r="BP506" s="50"/>
      <c r="BQ506" s="50"/>
      <c r="BR506" s="50"/>
      <c r="BS506" s="50"/>
      <c r="BT506" s="50"/>
      <c r="BU506" s="50"/>
      <c r="BV506" s="50"/>
      <c r="BW506" s="50"/>
      <c r="BX506" s="50"/>
      <c r="BY506" s="50"/>
      <c r="BZ506" s="50"/>
      <c r="CA506" s="50"/>
    </row>
    <row r="507" spans="1:79" ht="13.5" customHeight="1" x14ac:dyDescent="0.3">
      <c r="A507" s="50">
        <v>12</v>
      </c>
      <c r="B507" s="66"/>
      <c r="C507" s="67" t="s">
        <v>6008</v>
      </c>
      <c r="D507" s="68" t="s">
        <v>6009</v>
      </c>
      <c r="E507" s="68" t="s">
        <v>6010</v>
      </c>
      <c r="F507" s="50">
        <v>1</v>
      </c>
      <c r="G507" s="50">
        <v>1</v>
      </c>
      <c r="H507" s="50">
        <v>5</v>
      </c>
      <c r="I507" s="50">
        <v>3</v>
      </c>
      <c r="J507" s="50"/>
      <c r="K507" s="50">
        <v>4</v>
      </c>
      <c r="L507" s="50">
        <v>3</v>
      </c>
      <c r="M507" s="50">
        <v>2</v>
      </c>
      <c r="N507" s="50">
        <v>5</v>
      </c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>
        <v>2</v>
      </c>
      <c r="AB507" s="50">
        <v>6</v>
      </c>
      <c r="AC507" s="50">
        <v>40</v>
      </c>
      <c r="AD507" s="50">
        <v>62</v>
      </c>
      <c r="AE507" s="50"/>
      <c r="AF507" s="50">
        <v>210</v>
      </c>
      <c r="AG507" s="50"/>
      <c r="AH507" s="50"/>
      <c r="AI507" s="50">
        <v>230</v>
      </c>
      <c r="AJ507" s="50"/>
      <c r="AK507" s="50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  <c r="AV507" s="50">
        <v>1</v>
      </c>
      <c r="AW507" s="50"/>
      <c r="AX507" s="50"/>
      <c r="AY507" s="50"/>
      <c r="AZ507" s="50"/>
      <c r="BA507" s="50"/>
      <c r="BB507" s="50"/>
      <c r="BC507" s="50"/>
      <c r="BD507" s="69"/>
      <c r="BE507" s="69"/>
      <c r="BF507" s="69"/>
      <c r="BG507" s="50"/>
      <c r="BH507" s="50"/>
      <c r="BI507" s="50"/>
      <c r="BJ507" s="50"/>
      <c r="BK507" s="50"/>
      <c r="BL507" s="50"/>
      <c r="BM507" s="50"/>
      <c r="BN507" s="50"/>
      <c r="BO507" s="50"/>
      <c r="BP507" s="50"/>
      <c r="BQ507" s="50"/>
      <c r="BR507" s="50"/>
      <c r="BS507" s="50"/>
      <c r="BT507" s="50"/>
      <c r="BU507" s="50"/>
      <c r="BV507" s="50"/>
      <c r="BW507" s="50"/>
      <c r="BX507" s="50"/>
      <c r="BY507" s="50"/>
      <c r="BZ507" s="50"/>
      <c r="CA507" s="50"/>
    </row>
    <row r="508" spans="1:79" ht="13.5" customHeight="1" x14ac:dyDescent="0.3">
      <c r="A508" s="50">
        <v>13</v>
      </c>
      <c r="B508" s="66"/>
      <c r="C508" s="71"/>
      <c r="D508" s="68" t="s">
        <v>6011</v>
      </c>
      <c r="E508" s="68" t="s">
        <v>6012</v>
      </c>
      <c r="F508" s="50">
        <v>1</v>
      </c>
      <c r="G508" s="50">
        <v>1</v>
      </c>
      <c r="H508" s="50"/>
      <c r="I508" s="50"/>
      <c r="J508" s="50"/>
      <c r="K508" s="50"/>
      <c r="L508" s="50">
        <v>1</v>
      </c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69"/>
      <c r="BE508" s="69"/>
      <c r="BF508" s="69"/>
      <c r="BG508" s="50"/>
      <c r="BH508" s="50"/>
      <c r="BI508" s="50"/>
      <c r="BJ508" s="50"/>
      <c r="BK508" s="50"/>
      <c r="BL508" s="50"/>
      <c r="BM508" s="50"/>
      <c r="BN508" s="50"/>
      <c r="BO508" s="50"/>
      <c r="BP508" s="50"/>
      <c r="BQ508" s="50"/>
      <c r="BR508" s="50"/>
      <c r="BS508" s="50"/>
      <c r="BT508" s="50"/>
      <c r="BU508" s="50"/>
      <c r="BV508" s="50"/>
      <c r="BW508" s="50"/>
      <c r="BX508" s="50"/>
      <c r="BY508" s="50"/>
      <c r="BZ508" s="50"/>
      <c r="CA508" s="50"/>
    </row>
    <row r="509" spans="1:79" ht="13.5" customHeight="1" x14ac:dyDescent="0.3">
      <c r="A509" s="50">
        <v>14</v>
      </c>
      <c r="B509" s="66"/>
      <c r="C509" s="71"/>
      <c r="D509" s="68" t="s">
        <v>6013</v>
      </c>
      <c r="E509" s="68" t="s">
        <v>6014</v>
      </c>
      <c r="F509" s="50">
        <v>1</v>
      </c>
      <c r="G509" s="50">
        <v>1</v>
      </c>
      <c r="H509" s="50">
        <v>1</v>
      </c>
      <c r="I509" s="50">
        <v>2</v>
      </c>
      <c r="J509" s="50"/>
      <c r="K509" s="50">
        <v>1</v>
      </c>
      <c r="L509" s="50">
        <v>1</v>
      </c>
      <c r="M509" s="50">
        <v>2</v>
      </c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>
        <v>2</v>
      </c>
      <c r="AB509" s="50">
        <v>2</v>
      </c>
      <c r="AC509" s="50">
        <v>21</v>
      </c>
      <c r="AD509" s="50">
        <v>50</v>
      </c>
      <c r="AE509" s="50"/>
      <c r="AF509" s="50"/>
      <c r="AG509" s="50"/>
      <c r="AH509" s="50"/>
      <c r="AI509" s="50">
        <v>29</v>
      </c>
      <c r="AJ509" s="50"/>
      <c r="AK509" s="50">
        <v>1</v>
      </c>
      <c r="AL509" s="68" t="s">
        <v>5849</v>
      </c>
      <c r="AM509" s="50"/>
      <c r="AN509" s="50"/>
      <c r="AO509" s="50">
        <v>14</v>
      </c>
      <c r="AP509" s="50">
        <v>7</v>
      </c>
      <c r="AQ509" s="50"/>
      <c r="AR509" s="50"/>
      <c r="AS509" s="50"/>
      <c r="AT509" s="50"/>
      <c r="AU509" s="50"/>
      <c r="AV509" s="50">
        <v>1</v>
      </c>
      <c r="AW509" s="50"/>
      <c r="AX509" s="50"/>
      <c r="AY509" s="50"/>
      <c r="AZ509" s="50"/>
      <c r="BA509" s="50"/>
      <c r="BB509" s="50"/>
      <c r="BC509" s="50"/>
      <c r="BD509" s="69"/>
      <c r="BE509" s="69"/>
      <c r="BF509" s="69"/>
      <c r="BG509" s="50"/>
      <c r="BH509" s="50"/>
      <c r="BI509" s="50"/>
      <c r="BJ509" s="50"/>
      <c r="BK509" s="50"/>
      <c r="BL509" s="50"/>
      <c r="BM509" s="50"/>
      <c r="BN509" s="50"/>
      <c r="BO509" s="50"/>
      <c r="BP509" s="50"/>
      <c r="BQ509" s="50"/>
      <c r="BR509" s="50"/>
      <c r="BS509" s="50"/>
      <c r="BT509" s="50"/>
      <c r="BU509" s="50"/>
      <c r="BV509" s="50"/>
      <c r="BW509" s="50"/>
      <c r="BX509" s="50"/>
      <c r="BY509" s="50"/>
      <c r="BZ509" s="50"/>
      <c r="CA509" s="50"/>
    </row>
    <row r="510" spans="1:79" ht="13.5" customHeight="1" x14ac:dyDescent="0.3">
      <c r="A510" s="50">
        <v>15</v>
      </c>
      <c r="B510" s="66"/>
      <c r="C510" s="71"/>
      <c r="D510" s="68" t="s">
        <v>6015</v>
      </c>
      <c r="E510" s="68" t="s">
        <v>6016</v>
      </c>
      <c r="F510" s="50">
        <v>1</v>
      </c>
      <c r="G510" s="50">
        <v>1</v>
      </c>
      <c r="H510" s="50">
        <v>5</v>
      </c>
      <c r="I510" s="50">
        <v>2</v>
      </c>
      <c r="J510" s="50"/>
      <c r="K510" s="50"/>
      <c r="L510" s="50">
        <v>1</v>
      </c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>
        <v>1</v>
      </c>
      <c r="AB510" s="50"/>
      <c r="AC510" s="50">
        <v>10</v>
      </c>
      <c r="AD510" s="50">
        <v>118</v>
      </c>
      <c r="AE510" s="50"/>
      <c r="AF510" s="50">
        <v>110</v>
      </c>
      <c r="AG510" s="50"/>
      <c r="AH510" s="50"/>
      <c r="AI510" s="50">
        <v>338</v>
      </c>
      <c r="AJ510" s="50"/>
      <c r="AK510" s="50"/>
      <c r="AL510" s="50"/>
      <c r="AM510" s="50"/>
      <c r="AN510" s="50"/>
      <c r="AO510" s="50"/>
      <c r="AP510" s="50"/>
      <c r="AQ510" s="50"/>
      <c r="AR510" s="50"/>
      <c r="AS510" s="50">
        <v>2000</v>
      </c>
      <c r="AT510" s="50"/>
      <c r="AU510" s="50"/>
      <c r="AV510" s="50">
        <v>1</v>
      </c>
      <c r="AW510" s="50"/>
      <c r="AX510" s="50"/>
      <c r="AY510" s="50"/>
      <c r="AZ510" s="50">
        <v>1</v>
      </c>
      <c r="BA510" s="50">
        <v>3000</v>
      </c>
      <c r="BB510" s="50"/>
      <c r="BC510" s="50"/>
      <c r="BD510" s="69"/>
      <c r="BE510" s="69"/>
      <c r="BF510" s="69"/>
      <c r="BG510" s="50"/>
      <c r="BH510" s="50"/>
      <c r="BI510" s="50"/>
      <c r="BJ510" s="50"/>
      <c r="BK510" s="50"/>
      <c r="BL510" s="50"/>
      <c r="BM510" s="50"/>
      <c r="BN510" s="50"/>
      <c r="BO510" s="50"/>
      <c r="BP510" s="50"/>
      <c r="BQ510" s="50"/>
      <c r="BR510" s="50"/>
      <c r="BS510" s="50"/>
      <c r="BT510" s="50"/>
      <c r="BU510" s="50"/>
      <c r="BV510" s="50"/>
      <c r="BW510" s="50"/>
      <c r="BX510" s="50"/>
      <c r="BY510" s="50"/>
      <c r="BZ510" s="50"/>
      <c r="CA510" s="50"/>
    </row>
    <row r="511" spans="1:79" ht="13.5" customHeight="1" x14ac:dyDescent="0.3">
      <c r="A511" s="50">
        <v>16</v>
      </c>
      <c r="B511" s="66"/>
      <c r="C511" s="67" t="s">
        <v>620</v>
      </c>
      <c r="D511" s="68" t="s">
        <v>6017</v>
      </c>
      <c r="E511" s="68" t="s">
        <v>6018</v>
      </c>
      <c r="F511" s="50">
        <v>1</v>
      </c>
      <c r="G511" s="50">
        <v>1</v>
      </c>
      <c r="H511" s="50">
        <v>1</v>
      </c>
      <c r="I511" s="50"/>
      <c r="J511" s="50"/>
      <c r="K511" s="50">
        <v>2</v>
      </c>
      <c r="L511" s="50">
        <v>3</v>
      </c>
      <c r="M511" s="50">
        <v>2</v>
      </c>
      <c r="N511" s="50">
        <v>3</v>
      </c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>
        <v>1</v>
      </c>
      <c r="AB511" s="50">
        <v>8</v>
      </c>
      <c r="AC511" s="50">
        <v>20</v>
      </c>
      <c r="AD511" s="50">
        <v>45</v>
      </c>
      <c r="AE511" s="50"/>
      <c r="AF511" s="50">
        <v>110</v>
      </c>
      <c r="AG511" s="50"/>
      <c r="AH511" s="50"/>
      <c r="AI511" s="50"/>
      <c r="AJ511" s="50"/>
      <c r="AK511" s="50">
        <v>1</v>
      </c>
      <c r="AL511" s="50"/>
      <c r="AM511" s="50"/>
      <c r="AN511" s="50"/>
      <c r="AO511" s="50">
        <v>14</v>
      </c>
      <c r="AP511" s="50"/>
      <c r="AQ511" s="50"/>
      <c r="AR511" s="50"/>
      <c r="AS511" s="50"/>
      <c r="AT511" s="50"/>
      <c r="AU511" s="50"/>
      <c r="AV511" s="50">
        <v>1</v>
      </c>
      <c r="AW511" s="50"/>
      <c r="AX511" s="50"/>
      <c r="AY511" s="50"/>
      <c r="AZ511" s="50"/>
      <c r="BA511" s="50"/>
      <c r="BB511" s="50"/>
      <c r="BC511" s="50"/>
      <c r="BD511" s="69"/>
      <c r="BE511" s="69"/>
      <c r="BF511" s="69"/>
      <c r="BG511" s="50"/>
      <c r="BH511" s="50"/>
      <c r="BI511" s="50"/>
      <c r="BJ511" s="50"/>
      <c r="BK511" s="50"/>
      <c r="BL511" s="50"/>
      <c r="BM511" s="50"/>
      <c r="BN511" s="50"/>
      <c r="BO511" s="50"/>
      <c r="BP511" s="50"/>
      <c r="BQ511" s="50"/>
      <c r="BR511" s="50"/>
      <c r="BS511" s="50"/>
      <c r="BT511" s="50"/>
      <c r="BU511" s="50"/>
      <c r="BV511" s="50"/>
      <c r="BW511" s="50"/>
      <c r="BX511" s="50"/>
      <c r="BY511" s="50"/>
      <c r="BZ511" s="50"/>
      <c r="CA511" s="50"/>
    </row>
    <row r="512" spans="1:79" ht="26.25" customHeight="1" x14ac:dyDescent="0.3">
      <c r="A512" s="50">
        <v>17</v>
      </c>
      <c r="B512" s="66"/>
      <c r="C512" s="71"/>
      <c r="D512" s="68" t="s">
        <v>6019</v>
      </c>
      <c r="E512" s="68" t="s">
        <v>6020</v>
      </c>
      <c r="F512" s="50">
        <v>1</v>
      </c>
      <c r="G512" s="50">
        <v>1</v>
      </c>
      <c r="H512" s="50"/>
      <c r="I512" s="50">
        <v>7</v>
      </c>
      <c r="J512" s="50"/>
      <c r="K512" s="50">
        <v>1</v>
      </c>
      <c r="L512" s="50">
        <v>1</v>
      </c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>
        <v>1</v>
      </c>
      <c r="AB512" s="50">
        <v>6</v>
      </c>
      <c r="AC512" s="50">
        <v>12</v>
      </c>
      <c r="AD512" s="70" t="s">
        <v>6021</v>
      </c>
      <c r="AE512" s="50"/>
      <c r="AF512" s="50"/>
      <c r="AG512" s="50"/>
      <c r="AH512" s="50"/>
      <c r="AI512" s="70" t="s">
        <v>6022</v>
      </c>
      <c r="AJ512" s="50"/>
      <c r="AK512" s="68" t="s">
        <v>5853</v>
      </c>
      <c r="AL512" s="68" t="s">
        <v>5849</v>
      </c>
      <c r="AM512" s="50"/>
      <c r="AN512" s="50"/>
      <c r="AO512" s="50">
        <v>8</v>
      </c>
      <c r="AP512" s="50">
        <v>3</v>
      </c>
      <c r="AQ512" s="50"/>
      <c r="AR512" s="50"/>
      <c r="AS512" s="50">
        <v>3000</v>
      </c>
      <c r="AT512" s="50"/>
      <c r="AU512" s="50"/>
      <c r="AV512" s="50">
        <v>1</v>
      </c>
      <c r="AW512" s="50"/>
      <c r="AX512" s="50"/>
      <c r="AY512" s="50"/>
      <c r="AZ512" s="50"/>
      <c r="BA512" s="50"/>
      <c r="BB512" s="50"/>
      <c r="BC512" s="50"/>
      <c r="BD512" s="69"/>
      <c r="BE512" s="69"/>
      <c r="BF512" s="69"/>
      <c r="BG512" s="50"/>
      <c r="BH512" s="50"/>
      <c r="BI512" s="50"/>
      <c r="BJ512" s="50"/>
      <c r="BK512" s="50"/>
      <c r="BL512" s="50"/>
      <c r="BM512" s="50"/>
      <c r="BN512" s="50"/>
      <c r="BO512" s="50"/>
      <c r="BP512" s="50"/>
      <c r="BQ512" s="50"/>
      <c r="BR512" s="50"/>
      <c r="BS512" s="50"/>
      <c r="BT512" s="50"/>
      <c r="BU512" s="50"/>
      <c r="BV512" s="50"/>
      <c r="BW512" s="50"/>
      <c r="BX512" s="50"/>
      <c r="BY512" s="50"/>
      <c r="BZ512" s="50"/>
      <c r="CA512" s="50"/>
    </row>
    <row r="513" spans="1:79" ht="13.5" customHeight="1" x14ac:dyDescent="0.3">
      <c r="A513" s="50">
        <v>18</v>
      </c>
      <c r="B513" s="66"/>
      <c r="C513" s="67" t="s">
        <v>578</v>
      </c>
      <c r="D513" s="68" t="s">
        <v>6023</v>
      </c>
      <c r="E513" s="50"/>
      <c r="F513" s="50">
        <v>1</v>
      </c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>
        <v>1</v>
      </c>
      <c r="AB513" s="50"/>
      <c r="AC513" s="50">
        <v>5</v>
      </c>
      <c r="AD513" s="50"/>
      <c r="AE513" s="50"/>
      <c r="AF513" s="50"/>
      <c r="AG513" s="50"/>
      <c r="AH513" s="50"/>
      <c r="AI513" s="50"/>
      <c r="AJ513" s="50"/>
      <c r="AK513" s="50">
        <v>3</v>
      </c>
      <c r="AL513" s="50"/>
      <c r="AM513" s="50"/>
      <c r="AN513" s="50"/>
      <c r="AO513" s="50">
        <v>40</v>
      </c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69"/>
      <c r="BE513" s="69"/>
      <c r="BF513" s="69"/>
      <c r="BG513" s="50"/>
      <c r="BH513" s="50"/>
      <c r="BI513" s="50"/>
      <c r="BJ513" s="50"/>
      <c r="BK513" s="50"/>
      <c r="BL513" s="50"/>
      <c r="BM513" s="50"/>
      <c r="BN513" s="50"/>
      <c r="BO513" s="50"/>
      <c r="BP513" s="50"/>
      <c r="BQ513" s="50"/>
      <c r="BR513" s="50"/>
      <c r="BS513" s="50"/>
      <c r="BT513" s="50"/>
      <c r="BU513" s="50"/>
      <c r="BV513" s="50"/>
      <c r="BW513" s="50"/>
      <c r="BX513" s="50"/>
      <c r="BY513" s="50"/>
      <c r="BZ513" s="50"/>
      <c r="CA513" s="50"/>
    </row>
    <row r="514" spans="1:79" ht="13.5" customHeight="1" x14ac:dyDescent="0.3">
      <c r="A514" s="50">
        <v>19</v>
      </c>
      <c r="B514" s="66"/>
      <c r="C514" s="71"/>
      <c r="D514" s="68" t="s">
        <v>6024</v>
      </c>
      <c r="E514" s="68" t="s">
        <v>6025</v>
      </c>
      <c r="F514" s="50">
        <v>1</v>
      </c>
      <c r="G514" s="50">
        <v>1</v>
      </c>
      <c r="H514" s="50">
        <v>3</v>
      </c>
      <c r="I514" s="50">
        <v>2</v>
      </c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>
        <v>1</v>
      </c>
      <c r="AB514" s="50">
        <v>2</v>
      </c>
      <c r="AC514" s="50">
        <v>8</v>
      </c>
      <c r="AD514" s="50">
        <v>18</v>
      </c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69"/>
      <c r="BE514" s="69"/>
      <c r="BF514" s="69"/>
      <c r="BG514" s="50"/>
      <c r="BH514" s="50"/>
      <c r="BI514" s="50"/>
      <c r="BJ514" s="50"/>
      <c r="BK514" s="50"/>
      <c r="BL514" s="50"/>
      <c r="BM514" s="50"/>
      <c r="BN514" s="50"/>
      <c r="BO514" s="50"/>
      <c r="BP514" s="50"/>
      <c r="BQ514" s="50"/>
      <c r="BR514" s="50"/>
      <c r="BS514" s="50"/>
      <c r="BT514" s="50"/>
      <c r="BU514" s="50"/>
      <c r="BV514" s="50"/>
      <c r="BW514" s="50"/>
      <c r="BX514" s="50"/>
      <c r="BY514" s="50"/>
      <c r="BZ514" s="50"/>
      <c r="CA514" s="50"/>
    </row>
    <row r="515" spans="1:79" ht="13.5" customHeight="1" x14ac:dyDescent="0.3">
      <c r="A515" s="50">
        <v>20</v>
      </c>
      <c r="B515" s="66"/>
      <c r="C515" s="71"/>
      <c r="D515" s="68" t="s">
        <v>6026</v>
      </c>
      <c r="E515" s="68" t="s">
        <v>6027</v>
      </c>
      <c r="F515" s="50">
        <v>1</v>
      </c>
      <c r="G515" s="50">
        <v>1</v>
      </c>
      <c r="H515" s="50"/>
      <c r="I515" s="50">
        <v>3</v>
      </c>
      <c r="J515" s="50"/>
      <c r="K515" s="50"/>
      <c r="L515" s="50">
        <v>2</v>
      </c>
      <c r="M515" s="50">
        <v>1</v>
      </c>
      <c r="N515" s="50">
        <v>1</v>
      </c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>
        <v>2</v>
      </c>
      <c r="AB515" s="50">
        <v>7</v>
      </c>
      <c r="AC515" s="50">
        <v>12</v>
      </c>
      <c r="AD515" s="50">
        <v>54</v>
      </c>
      <c r="AE515" s="50"/>
      <c r="AF515" s="50"/>
      <c r="AG515" s="50"/>
      <c r="AH515" s="50"/>
      <c r="AI515" s="50">
        <v>144</v>
      </c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>
        <v>1</v>
      </c>
      <c r="AW515" s="50"/>
      <c r="AX515" s="50"/>
      <c r="AY515" s="50"/>
      <c r="AZ515" s="50"/>
      <c r="BA515" s="50"/>
      <c r="BB515" s="50"/>
      <c r="BC515" s="50"/>
      <c r="BD515" s="69"/>
      <c r="BE515" s="69"/>
      <c r="BF515" s="69"/>
      <c r="BG515" s="50"/>
      <c r="BH515" s="50"/>
      <c r="BI515" s="50"/>
      <c r="BJ515" s="50"/>
      <c r="BK515" s="50"/>
      <c r="BL515" s="50"/>
      <c r="BM515" s="50"/>
      <c r="BN515" s="50"/>
      <c r="BO515" s="50"/>
      <c r="BP515" s="50"/>
      <c r="BQ515" s="50"/>
      <c r="BR515" s="50"/>
      <c r="BS515" s="50"/>
      <c r="BT515" s="50"/>
      <c r="BU515" s="50"/>
      <c r="BV515" s="50"/>
      <c r="BW515" s="50"/>
      <c r="BX515" s="50"/>
      <c r="BY515" s="50"/>
      <c r="BZ515" s="50"/>
      <c r="CA515" s="50"/>
    </row>
    <row r="516" spans="1:79" ht="13.5" customHeight="1" x14ac:dyDescent="0.3">
      <c r="A516" s="50">
        <v>21</v>
      </c>
      <c r="B516" s="66"/>
      <c r="C516" s="67" t="s">
        <v>595</v>
      </c>
      <c r="D516" s="68" t="s">
        <v>6028</v>
      </c>
      <c r="E516" s="68" t="s">
        <v>6029</v>
      </c>
      <c r="F516" s="50">
        <v>1</v>
      </c>
      <c r="G516" s="50">
        <v>1</v>
      </c>
      <c r="H516" s="50">
        <v>1</v>
      </c>
      <c r="I516" s="50">
        <v>1</v>
      </c>
      <c r="J516" s="50"/>
      <c r="K516" s="50">
        <v>2</v>
      </c>
      <c r="L516" s="50">
        <v>4</v>
      </c>
      <c r="M516" s="50">
        <v>2</v>
      </c>
      <c r="N516" s="50">
        <v>3</v>
      </c>
      <c r="O516" s="50"/>
      <c r="P516" s="50"/>
      <c r="Q516" s="50"/>
      <c r="R516" s="50"/>
      <c r="S516" s="50"/>
      <c r="T516" s="50">
        <v>1</v>
      </c>
      <c r="U516" s="50"/>
      <c r="V516" s="50"/>
      <c r="W516" s="50"/>
      <c r="X516" s="50"/>
      <c r="Y516" s="50"/>
      <c r="Z516" s="50"/>
      <c r="AA516" s="50">
        <v>3</v>
      </c>
      <c r="AB516" s="50">
        <v>3</v>
      </c>
      <c r="AC516" s="50">
        <v>24</v>
      </c>
      <c r="AD516" s="50">
        <v>120</v>
      </c>
      <c r="AE516" s="50"/>
      <c r="AF516" s="50">
        <v>160</v>
      </c>
      <c r="AG516" s="50"/>
      <c r="AH516" s="50"/>
      <c r="AI516" s="50"/>
      <c r="AJ516" s="50"/>
      <c r="AK516" s="68" t="s">
        <v>6030</v>
      </c>
      <c r="AL516" s="50"/>
      <c r="AM516" s="50"/>
      <c r="AN516" s="50"/>
      <c r="AO516" s="50">
        <v>9</v>
      </c>
      <c r="AP516" s="50"/>
      <c r="AQ516" s="50"/>
      <c r="AR516" s="50"/>
      <c r="AS516" s="50"/>
      <c r="AT516" s="50"/>
      <c r="AU516" s="50"/>
      <c r="AV516" s="50">
        <v>1</v>
      </c>
      <c r="AW516" s="50"/>
      <c r="AX516" s="50"/>
      <c r="AY516" s="50"/>
      <c r="AZ516" s="50"/>
      <c r="BA516" s="50"/>
      <c r="BB516" s="50"/>
      <c r="BC516" s="50"/>
      <c r="BD516" s="69"/>
      <c r="BE516" s="69"/>
      <c r="BF516" s="69"/>
      <c r="BG516" s="50"/>
      <c r="BH516" s="50"/>
      <c r="BI516" s="50"/>
      <c r="BJ516" s="50"/>
      <c r="BK516" s="50"/>
      <c r="BL516" s="50"/>
      <c r="BM516" s="50"/>
      <c r="BN516" s="50"/>
      <c r="BO516" s="50"/>
      <c r="BP516" s="50"/>
      <c r="BQ516" s="50"/>
      <c r="BR516" s="50"/>
      <c r="BS516" s="50"/>
      <c r="BT516" s="50"/>
      <c r="BU516" s="50"/>
      <c r="BV516" s="50"/>
      <c r="BW516" s="50"/>
      <c r="BX516" s="50"/>
      <c r="BY516" s="50"/>
      <c r="BZ516" s="50"/>
      <c r="CA516" s="50"/>
    </row>
    <row r="517" spans="1:79" ht="13.5" customHeight="1" x14ac:dyDescent="0.3">
      <c r="A517" s="50">
        <v>22</v>
      </c>
      <c r="B517" s="66"/>
      <c r="C517" s="71"/>
      <c r="D517" s="68" t="s">
        <v>6031</v>
      </c>
      <c r="E517" s="68" t="s">
        <v>6032</v>
      </c>
      <c r="F517" s="50">
        <v>1</v>
      </c>
      <c r="G517" s="50">
        <v>1</v>
      </c>
      <c r="H517" s="50">
        <v>2</v>
      </c>
      <c r="I517" s="50">
        <v>2</v>
      </c>
      <c r="J517" s="50"/>
      <c r="K517" s="50">
        <v>2</v>
      </c>
      <c r="L517" s="50"/>
      <c r="M517" s="50">
        <v>1</v>
      </c>
      <c r="N517" s="50">
        <v>1</v>
      </c>
      <c r="O517" s="50"/>
      <c r="P517" s="50"/>
      <c r="Q517" s="50"/>
      <c r="R517" s="50"/>
      <c r="S517" s="50">
        <v>2</v>
      </c>
      <c r="T517" s="50">
        <v>1</v>
      </c>
      <c r="U517" s="50">
        <v>1</v>
      </c>
      <c r="V517" s="50">
        <v>2</v>
      </c>
      <c r="W517" s="50"/>
      <c r="X517" s="50"/>
      <c r="Y517" s="50"/>
      <c r="Z517" s="50"/>
      <c r="AA517" s="50">
        <v>11</v>
      </c>
      <c r="AB517" s="50">
        <v>11</v>
      </c>
      <c r="AC517" s="50">
        <v>74</v>
      </c>
      <c r="AD517" s="50">
        <v>119</v>
      </c>
      <c r="AE517" s="50"/>
      <c r="AF517" s="50">
        <v>170</v>
      </c>
      <c r="AG517" s="50"/>
      <c r="AH517" s="50"/>
      <c r="AI517" s="50">
        <v>167</v>
      </c>
      <c r="AJ517" s="50"/>
      <c r="AK517" s="50"/>
      <c r="AL517" s="50"/>
      <c r="AM517" s="50"/>
      <c r="AN517" s="50"/>
      <c r="AO517" s="50"/>
      <c r="AP517" s="50"/>
      <c r="AQ517" s="50"/>
      <c r="AR517" s="50"/>
      <c r="AS517" s="50">
        <v>6700</v>
      </c>
      <c r="AT517" s="68" t="s">
        <v>5853</v>
      </c>
      <c r="AU517" s="68" t="s">
        <v>5849</v>
      </c>
      <c r="AV517" s="50">
        <v>2</v>
      </c>
      <c r="AW517" s="50"/>
      <c r="AX517" s="50"/>
      <c r="AY517" s="50"/>
      <c r="AZ517" s="50">
        <v>2</v>
      </c>
      <c r="BA517" s="50">
        <v>5982</v>
      </c>
      <c r="BB517" s="50">
        <v>224</v>
      </c>
      <c r="BC517" s="50"/>
      <c r="BD517" s="69"/>
      <c r="BE517" s="69"/>
      <c r="BF517" s="69"/>
      <c r="BG517" s="50"/>
      <c r="BH517" s="50"/>
      <c r="BI517" s="50"/>
      <c r="BJ517" s="50"/>
      <c r="BK517" s="50"/>
      <c r="BL517" s="50"/>
      <c r="BM517" s="50"/>
      <c r="BN517" s="50"/>
      <c r="BO517" s="50"/>
      <c r="BP517" s="50"/>
      <c r="BQ517" s="50"/>
      <c r="BR517" s="50"/>
      <c r="BS517" s="50"/>
      <c r="BT517" s="50"/>
      <c r="BU517" s="50"/>
      <c r="BV517" s="50"/>
      <c r="BW517" s="50"/>
      <c r="BX517" s="50"/>
      <c r="BY517" s="50"/>
      <c r="BZ517" s="50"/>
      <c r="CA517" s="50"/>
    </row>
    <row r="518" spans="1:79" ht="13.5" customHeight="1" x14ac:dyDescent="0.3">
      <c r="A518" s="50">
        <v>23</v>
      </c>
      <c r="B518" s="66"/>
      <c r="C518" s="67" t="s">
        <v>781</v>
      </c>
      <c r="D518" s="68" t="s">
        <v>6033</v>
      </c>
      <c r="E518" s="68" t="s">
        <v>6034</v>
      </c>
      <c r="F518" s="50">
        <v>1</v>
      </c>
      <c r="G518" s="50">
        <v>1</v>
      </c>
      <c r="H518" s="50">
        <v>1</v>
      </c>
      <c r="I518" s="50">
        <v>1</v>
      </c>
      <c r="J518" s="50"/>
      <c r="K518" s="50">
        <v>1</v>
      </c>
      <c r="L518" s="50"/>
      <c r="M518" s="50">
        <v>1</v>
      </c>
      <c r="N518" s="50"/>
      <c r="O518" s="50"/>
      <c r="P518" s="50"/>
      <c r="Q518" s="50"/>
      <c r="R518" s="50"/>
      <c r="S518" s="50">
        <v>1</v>
      </c>
      <c r="T518" s="50"/>
      <c r="U518" s="50"/>
      <c r="V518" s="50"/>
      <c r="W518" s="50"/>
      <c r="X518" s="50"/>
      <c r="Y518" s="50"/>
      <c r="Z518" s="50"/>
      <c r="AA518" s="50">
        <v>2</v>
      </c>
      <c r="AB518" s="50"/>
      <c r="AC518" s="50">
        <v>14</v>
      </c>
      <c r="AD518" s="50">
        <v>90</v>
      </c>
      <c r="AE518" s="50"/>
      <c r="AF518" s="50">
        <v>197</v>
      </c>
      <c r="AG518" s="50"/>
      <c r="AH518" s="50"/>
      <c r="AI518" s="50">
        <v>120</v>
      </c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69"/>
      <c r="BE518" s="69"/>
      <c r="BF518" s="69"/>
      <c r="BG518" s="50"/>
      <c r="BH518" s="50"/>
      <c r="BI518" s="50"/>
      <c r="BJ518" s="50"/>
      <c r="BK518" s="50"/>
      <c r="BL518" s="50"/>
      <c r="BM518" s="50"/>
      <c r="BN518" s="50"/>
      <c r="BO518" s="50"/>
      <c r="BP518" s="50"/>
      <c r="BQ518" s="50"/>
      <c r="BR518" s="50"/>
      <c r="BS518" s="50"/>
      <c r="BT518" s="50"/>
      <c r="BU518" s="50"/>
      <c r="BV518" s="50"/>
      <c r="BW518" s="50"/>
      <c r="BX518" s="50"/>
      <c r="BY518" s="50"/>
      <c r="BZ518" s="50"/>
      <c r="CA518" s="50"/>
    </row>
    <row r="519" spans="1:79" ht="13.5" customHeight="1" x14ac:dyDescent="0.3">
      <c r="A519" s="50">
        <v>24</v>
      </c>
      <c r="B519" s="66"/>
      <c r="C519" s="67" t="s">
        <v>1339</v>
      </c>
      <c r="D519" s="68" t="s">
        <v>6035</v>
      </c>
      <c r="E519" s="68" t="s">
        <v>6036</v>
      </c>
      <c r="F519" s="50">
        <v>1</v>
      </c>
      <c r="G519" s="50">
        <v>1</v>
      </c>
      <c r="H519" s="50">
        <v>2</v>
      </c>
      <c r="I519" s="50"/>
      <c r="J519" s="50"/>
      <c r="K519" s="50">
        <v>1</v>
      </c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>
        <v>2</v>
      </c>
      <c r="AB519" s="50"/>
      <c r="AC519" s="50">
        <v>8</v>
      </c>
      <c r="AD519" s="50">
        <v>26</v>
      </c>
      <c r="AE519" s="50"/>
      <c r="AF519" s="50"/>
      <c r="AG519" s="50"/>
      <c r="AH519" s="50"/>
      <c r="AI519" s="50">
        <v>110</v>
      </c>
      <c r="AJ519" s="50"/>
      <c r="AK519" s="50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>
        <v>1</v>
      </c>
      <c r="AW519" s="50"/>
      <c r="AX519" s="50"/>
      <c r="AY519" s="50"/>
      <c r="AZ519" s="50"/>
      <c r="BA519" s="50"/>
      <c r="BB519" s="50"/>
      <c r="BC519" s="50"/>
      <c r="BD519" s="69"/>
      <c r="BE519" s="69"/>
      <c r="BF519" s="69"/>
      <c r="BG519" s="50"/>
      <c r="BH519" s="50"/>
      <c r="BI519" s="50"/>
      <c r="BJ519" s="50"/>
      <c r="BK519" s="50"/>
      <c r="BL519" s="50"/>
      <c r="BM519" s="50"/>
      <c r="BN519" s="50"/>
      <c r="BO519" s="50"/>
      <c r="BP519" s="50"/>
      <c r="BQ519" s="50"/>
      <c r="BR519" s="50"/>
      <c r="BS519" s="50"/>
      <c r="BT519" s="50"/>
      <c r="BU519" s="50"/>
      <c r="BV519" s="50"/>
      <c r="BW519" s="50"/>
      <c r="BX519" s="50"/>
      <c r="BY519" s="50"/>
      <c r="BZ519" s="50"/>
      <c r="CA519" s="50"/>
    </row>
    <row r="520" spans="1:79" ht="13.5" customHeight="1" x14ac:dyDescent="0.3">
      <c r="A520" s="50">
        <v>25</v>
      </c>
      <c r="B520" s="66"/>
      <c r="C520" s="67" t="s">
        <v>1339</v>
      </c>
      <c r="D520" s="68" t="s">
        <v>6037</v>
      </c>
      <c r="E520" s="50"/>
      <c r="F520" s="50">
        <v>1</v>
      </c>
      <c r="G520" s="50"/>
      <c r="H520" s="50"/>
      <c r="I520" s="50"/>
      <c r="J520" s="50"/>
      <c r="K520" s="50"/>
      <c r="L520" s="50">
        <v>1</v>
      </c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>
        <v>2</v>
      </c>
      <c r="AB520" s="50">
        <v>1</v>
      </c>
      <c r="AC520" s="50"/>
      <c r="AD520" s="50">
        <v>26</v>
      </c>
      <c r="AE520" s="50"/>
      <c r="AF520" s="50">
        <v>49</v>
      </c>
      <c r="AG520" s="50"/>
      <c r="AH520" s="50"/>
      <c r="AI520" s="50">
        <v>144</v>
      </c>
      <c r="AJ520" s="50"/>
      <c r="AK520" s="50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>
        <v>1</v>
      </c>
      <c r="AW520" s="50"/>
      <c r="AX520" s="50"/>
      <c r="AY520" s="50"/>
      <c r="AZ520" s="50"/>
      <c r="BA520" s="50"/>
      <c r="BB520" s="50"/>
      <c r="BC520" s="50"/>
      <c r="BD520" s="69"/>
      <c r="BE520" s="69"/>
      <c r="BF520" s="69"/>
      <c r="BG520" s="50"/>
      <c r="BH520" s="50"/>
      <c r="BI520" s="50"/>
      <c r="BJ520" s="50"/>
      <c r="BK520" s="50"/>
      <c r="BL520" s="50"/>
      <c r="BM520" s="50"/>
      <c r="BN520" s="50"/>
      <c r="BO520" s="50"/>
      <c r="BP520" s="50"/>
      <c r="BQ520" s="50"/>
      <c r="BR520" s="50"/>
      <c r="BS520" s="50"/>
      <c r="BT520" s="50"/>
      <c r="BU520" s="50"/>
      <c r="BV520" s="50"/>
      <c r="BW520" s="50"/>
      <c r="BX520" s="50"/>
      <c r="BY520" s="50"/>
      <c r="BZ520" s="50"/>
      <c r="CA520" s="50"/>
    </row>
    <row r="521" spans="1:79" ht="13.5" customHeight="1" x14ac:dyDescent="0.3">
      <c r="A521" s="50">
        <v>26</v>
      </c>
      <c r="B521" s="66"/>
      <c r="C521" s="67" t="s">
        <v>1339</v>
      </c>
      <c r="D521" s="68" t="s">
        <v>1466</v>
      </c>
      <c r="E521" s="68" t="s">
        <v>6038</v>
      </c>
      <c r="F521" s="50">
        <v>1</v>
      </c>
      <c r="G521" s="50">
        <v>1</v>
      </c>
      <c r="H521" s="50"/>
      <c r="I521" s="50"/>
      <c r="J521" s="50"/>
      <c r="K521" s="50"/>
      <c r="L521" s="50"/>
      <c r="M521" s="50"/>
      <c r="N521" s="50">
        <v>1</v>
      </c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>
        <v>2</v>
      </c>
      <c r="AB521" s="50"/>
      <c r="AC521" s="50">
        <v>8</v>
      </c>
      <c r="AD521" s="50">
        <v>54</v>
      </c>
      <c r="AE521" s="50"/>
      <c r="AF521" s="50">
        <v>77</v>
      </c>
      <c r="AG521" s="50"/>
      <c r="AH521" s="50"/>
      <c r="AI521" s="50">
        <v>231</v>
      </c>
      <c r="AJ521" s="50"/>
      <c r="AK521" s="50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>
        <v>1</v>
      </c>
      <c r="AW521" s="50"/>
      <c r="AX521" s="50"/>
      <c r="AY521" s="50"/>
      <c r="AZ521" s="50"/>
      <c r="BA521" s="50"/>
      <c r="BB521" s="50"/>
      <c r="BC521" s="50"/>
      <c r="BD521" s="69"/>
      <c r="BE521" s="69"/>
      <c r="BF521" s="69"/>
      <c r="BG521" s="50"/>
      <c r="BH521" s="50"/>
      <c r="BI521" s="50"/>
      <c r="BJ521" s="50"/>
      <c r="BK521" s="50"/>
      <c r="BL521" s="50"/>
      <c r="BM521" s="50"/>
      <c r="BN521" s="50"/>
      <c r="BO521" s="50"/>
      <c r="BP521" s="50"/>
      <c r="BQ521" s="50"/>
      <c r="BR521" s="50"/>
      <c r="BS521" s="50"/>
      <c r="BT521" s="50"/>
      <c r="BU521" s="50"/>
      <c r="BV521" s="50"/>
      <c r="BW521" s="50"/>
      <c r="BX521" s="50"/>
      <c r="BY521" s="50"/>
      <c r="BZ521" s="50"/>
      <c r="CA521" s="50"/>
    </row>
    <row r="522" spans="1:79" ht="13.5" customHeight="1" x14ac:dyDescent="0.3">
      <c r="A522" s="50">
        <v>27</v>
      </c>
      <c r="B522" s="66"/>
      <c r="C522" s="67" t="s">
        <v>578</v>
      </c>
      <c r="D522" s="68" t="s">
        <v>6039</v>
      </c>
      <c r="E522" s="68" t="s">
        <v>6040</v>
      </c>
      <c r="F522" s="50">
        <v>1</v>
      </c>
      <c r="G522" s="50">
        <v>1</v>
      </c>
      <c r="H522" s="50"/>
      <c r="I522" s="50"/>
      <c r="J522" s="50"/>
      <c r="K522" s="50"/>
      <c r="L522" s="50"/>
      <c r="M522" s="50"/>
      <c r="N522" s="50">
        <v>1</v>
      </c>
      <c r="O522" s="50"/>
      <c r="P522" s="50"/>
      <c r="Q522" s="50"/>
      <c r="R522" s="50"/>
      <c r="S522" s="50">
        <v>1</v>
      </c>
      <c r="T522" s="50"/>
      <c r="U522" s="50"/>
      <c r="V522" s="50"/>
      <c r="W522" s="50"/>
      <c r="X522" s="50"/>
      <c r="Y522" s="50"/>
      <c r="Z522" s="50"/>
      <c r="AA522" s="50"/>
      <c r="AB522" s="50"/>
      <c r="AC522" s="50">
        <v>8</v>
      </c>
      <c r="AD522" s="50">
        <v>31</v>
      </c>
      <c r="AE522" s="50"/>
      <c r="AF522" s="50">
        <v>206</v>
      </c>
      <c r="AG522" s="50"/>
      <c r="AH522" s="50"/>
      <c r="AI522" s="50">
        <v>165</v>
      </c>
      <c r="AJ522" s="50"/>
      <c r="AK522" s="50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>
        <v>1</v>
      </c>
      <c r="AW522" s="50"/>
      <c r="AX522" s="50"/>
      <c r="AY522" s="50"/>
      <c r="AZ522" s="50"/>
      <c r="BA522" s="50"/>
      <c r="BB522" s="50"/>
      <c r="BC522" s="50"/>
      <c r="BD522" s="69"/>
      <c r="BE522" s="69"/>
      <c r="BF522" s="69"/>
      <c r="BG522" s="50"/>
      <c r="BH522" s="50"/>
      <c r="BI522" s="50"/>
      <c r="BJ522" s="50"/>
      <c r="BK522" s="50"/>
      <c r="BL522" s="50"/>
      <c r="BM522" s="50"/>
      <c r="BN522" s="50"/>
      <c r="BO522" s="50"/>
      <c r="BP522" s="50"/>
      <c r="BQ522" s="50"/>
      <c r="BR522" s="50"/>
      <c r="BS522" s="50"/>
      <c r="BT522" s="50"/>
      <c r="BU522" s="50"/>
      <c r="BV522" s="50"/>
      <c r="BW522" s="50"/>
      <c r="BX522" s="50"/>
      <c r="BY522" s="50"/>
      <c r="BZ522" s="50"/>
      <c r="CA522" s="50"/>
    </row>
    <row r="523" spans="1:79" ht="13.5" customHeight="1" x14ac:dyDescent="0.3">
      <c r="A523" s="50">
        <v>28</v>
      </c>
      <c r="B523" s="66"/>
      <c r="C523" s="71"/>
      <c r="D523" s="68" t="s">
        <v>1874</v>
      </c>
      <c r="E523" s="68" t="s">
        <v>6041</v>
      </c>
      <c r="F523" s="50">
        <v>1</v>
      </c>
      <c r="G523" s="50">
        <v>1</v>
      </c>
      <c r="H523" s="50">
        <v>3</v>
      </c>
      <c r="I523" s="50">
        <v>2</v>
      </c>
      <c r="J523" s="50"/>
      <c r="K523" s="50">
        <v>1</v>
      </c>
      <c r="L523" s="50"/>
      <c r="M523" s="50">
        <v>3</v>
      </c>
      <c r="N523" s="50"/>
      <c r="O523" s="50"/>
      <c r="P523" s="50"/>
      <c r="Q523" s="50"/>
      <c r="R523" s="50"/>
      <c r="S523" s="50">
        <v>1</v>
      </c>
      <c r="T523" s="50"/>
      <c r="U523" s="50"/>
      <c r="V523" s="50">
        <v>1</v>
      </c>
      <c r="W523" s="50"/>
      <c r="X523" s="50"/>
      <c r="Y523" s="50"/>
      <c r="Z523" s="50"/>
      <c r="AA523" s="50">
        <v>2</v>
      </c>
      <c r="AB523" s="50">
        <v>8</v>
      </c>
      <c r="AC523" s="50">
        <v>30</v>
      </c>
      <c r="AD523" s="50">
        <v>110</v>
      </c>
      <c r="AE523" s="50"/>
      <c r="AF523" s="50">
        <v>400</v>
      </c>
      <c r="AG523" s="50"/>
      <c r="AH523" s="50"/>
      <c r="AI523" s="50">
        <v>250</v>
      </c>
      <c r="AJ523" s="50"/>
      <c r="AK523" s="50">
        <v>4</v>
      </c>
      <c r="AL523" s="50">
        <v>1</v>
      </c>
      <c r="AM523" s="50"/>
      <c r="AN523" s="50"/>
      <c r="AO523" s="50">
        <v>70</v>
      </c>
      <c r="AP523" s="50">
        <v>18</v>
      </c>
      <c r="AQ523" s="50"/>
      <c r="AR523" s="50"/>
      <c r="AS523" s="50">
        <v>17000</v>
      </c>
      <c r="AT523" s="50">
        <v>2</v>
      </c>
      <c r="AU523" s="50">
        <v>2</v>
      </c>
      <c r="AV523" s="50">
        <v>2</v>
      </c>
      <c r="AW523" s="50"/>
      <c r="AX523" s="50"/>
      <c r="AY523" s="50"/>
      <c r="AZ523" s="50">
        <v>2</v>
      </c>
      <c r="BA523" s="50">
        <v>5999</v>
      </c>
      <c r="BB523" s="50">
        <v>278</v>
      </c>
      <c r="BC523" s="50"/>
      <c r="BD523" s="69"/>
      <c r="BE523" s="69"/>
      <c r="BF523" s="69"/>
      <c r="BG523" s="50"/>
      <c r="BH523" s="50"/>
      <c r="BI523" s="50"/>
      <c r="BJ523" s="50"/>
      <c r="BK523" s="50"/>
      <c r="BL523" s="50"/>
      <c r="BM523" s="50"/>
      <c r="BN523" s="50"/>
      <c r="BO523" s="50"/>
      <c r="BP523" s="50"/>
      <c r="BQ523" s="50"/>
      <c r="BR523" s="50"/>
      <c r="BS523" s="50"/>
      <c r="BT523" s="50"/>
      <c r="BU523" s="50"/>
      <c r="BV523" s="50"/>
      <c r="BW523" s="50"/>
      <c r="BX523" s="50"/>
      <c r="BY523" s="50"/>
      <c r="BZ523" s="50"/>
      <c r="CA523" s="50"/>
    </row>
    <row r="524" spans="1:79" ht="13.5" customHeight="1" x14ac:dyDescent="0.3">
      <c r="A524" s="50">
        <v>29</v>
      </c>
      <c r="B524" s="66"/>
      <c r="C524" s="71"/>
      <c r="D524" s="68" t="s">
        <v>6042</v>
      </c>
      <c r="E524" s="68" t="s">
        <v>6043</v>
      </c>
      <c r="F524" s="50">
        <v>1</v>
      </c>
      <c r="G524" s="50">
        <v>1</v>
      </c>
      <c r="H524" s="50">
        <v>2</v>
      </c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>
        <v>2</v>
      </c>
      <c r="AB524" s="50">
        <v>2</v>
      </c>
      <c r="AC524" s="50"/>
      <c r="AD524" s="50">
        <v>24</v>
      </c>
      <c r="AE524" s="50"/>
      <c r="AF524" s="50"/>
      <c r="AG524" s="50"/>
      <c r="AH524" s="50"/>
      <c r="AI524" s="50">
        <v>220</v>
      </c>
      <c r="AJ524" s="50"/>
      <c r="AK524" s="50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  <c r="AV524" s="50">
        <v>1</v>
      </c>
      <c r="AW524" s="50"/>
      <c r="AX524" s="50"/>
      <c r="AY524" s="50"/>
      <c r="AZ524" s="50"/>
      <c r="BA524" s="50"/>
      <c r="BB524" s="50"/>
      <c r="BC524" s="50"/>
      <c r="BD524" s="69"/>
      <c r="BE524" s="69"/>
      <c r="BF524" s="69"/>
      <c r="BG524" s="50"/>
      <c r="BH524" s="50"/>
      <c r="BI524" s="50"/>
      <c r="BJ524" s="50"/>
      <c r="BK524" s="50"/>
      <c r="BL524" s="50"/>
      <c r="BM524" s="50"/>
      <c r="BN524" s="50"/>
      <c r="BO524" s="50"/>
      <c r="BP524" s="50"/>
      <c r="BQ524" s="50"/>
      <c r="BR524" s="50"/>
      <c r="BS524" s="50"/>
      <c r="BT524" s="50"/>
      <c r="BU524" s="50"/>
      <c r="BV524" s="50"/>
      <c r="BW524" s="50"/>
      <c r="BX524" s="50"/>
      <c r="BY524" s="50"/>
      <c r="BZ524" s="50"/>
      <c r="CA524" s="50"/>
    </row>
    <row r="525" spans="1:79" ht="13.5" customHeight="1" x14ac:dyDescent="0.3">
      <c r="A525" s="50">
        <v>30</v>
      </c>
      <c r="B525" s="66"/>
      <c r="C525" s="67" t="s">
        <v>1339</v>
      </c>
      <c r="D525" s="68" t="s">
        <v>6044</v>
      </c>
      <c r="E525" s="50"/>
      <c r="F525" s="50">
        <v>1</v>
      </c>
      <c r="G525" s="50"/>
      <c r="H525" s="50"/>
      <c r="I525" s="50"/>
      <c r="J525" s="50"/>
      <c r="K525" s="50">
        <v>1</v>
      </c>
      <c r="L525" s="50"/>
      <c r="M525" s="50">
        <v>1</v>
      </c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>
        <v>1</v>
      </c>
      <c r="AB525" s="50">
        <v>2</v>
      </c>
      <c r="AC525" s="50">
        <v>10</v>
      </c>
      <c r="AD525" s="50">
        <v>50</v>
      </c>
      <c r="AE525" s="50"/>
      <c r="AF525" s="50"/>
      <c r="AG525" s="50"/>
      <c r="AH525" s="50"/>
      <c r="AI525" s="50">
        <v>90</v>
      </c>
      <c r="AJ525" s="50"/>
      <c r="AK525" s="50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69"/>
      <c r="BE525" s="69"/>
      <c r="BF525" s="69"/>
      <c r="BG525" s="50"/>
      <c r="BH525" s="50"/>
      <c r="BI525" s="50"/>
      <c r="BJ525" s="50"/>
      <c r="BK525" s="50"/>
      <c r="BL525" s="50"/>
      <c r="BM525" s="50"/>
      <c r="BN525" s="50"/>
      <c r="BO525" s="50"/>
      <c r="BP525" s="50"/>
      <c r="BQ525" s="50"/>
      <c r="BR525" s="50"/>
      <c r="BS525" s="50"/>
      <c r="BT525" s="50"/>
      <c r="BU525" s="50"/>
      <c r="BV525" s="50"/>
      <c r="BW525" s="50"/>
      <c r="BX525" s="50"/>
      <c r="BY525" s="50"/>
      <c r="BZ525" s="50"/>
      <c r="CA525" s="50"/>
    </row>
    <row r="526" spans="1:79" ht="13.5" customHeight="1" x14ac:dyDescent="0.3">
      <c r="A526" s="50"/>
      <c r="B526" s="72"/>
      <c r="C526" s="73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74"/>
      <c r="BE526" s="74"/>
      <c r="BF526" s="74"/>
      <c r="BG526" s="50"/>
      <c r="BH526" s="50"/>
      <c r="BI526" s="50"/>
      <c r="BJ526" s="50"/>
      <c r="BK526" s="50"/>
      <c r="BL526" s="50"/>
      <c r="BM526" s="50"/>
      <c r="BN526" s="50"/>
      <c r="BO526" s="50"/>
      <c r="BP526" s="50"/>
      <c r="BQ526" s="50"/>
      <c r="BR526" s="50"/>
      <c r="BS526" s="50"/>
      <c r="BT526" s="50"/>
      <c r="BU526" s="50"/>
      <c r="BV526" s="50"/>
      <c r="BW526" s="50"/>
      <c r="BX526" s="50"/>
      <c r="BY526" s="50"/>
      <c r="BZ526" s="50"/>
      <c r="CA526" s="50"/>
    </row>
    <row r="527" spans="1:79" ht="13.5" customHeight="1" x14ac:dyDescent="0.3">
      <c r="A527" s="96" t="s">
        <v>1226</v>
      </c>
      <c r="B527" s="57"/>
      <c r="C527" s="75"/>
      <c r="D527" s="57"/>
      <c r="E527" s="57"/>
      <c r="F527" s="57"/>
      <c r="G527" s="57"/>
      <c r="H527" s="57"/>
      <c r="I527" s="57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  <c r="BV527" s="59"/>
      <c r="BW527" s="59"/>
      <c r="BX527" s="59"/>
      <c r="BY527" s="59"/>
      <c r="BZ527" s="59"/>
      <c r="CA527" s="60"/>
    </row>
    <row r="528" spans="1:79" ht="13.5" customHeight="1" x14ac:dyDescent="0.3">
      <c r="A528" s="61">
        <v>31</v>
      </c>
      <c r="B528" s="62" t="s">
        <v>5983</v>
      </c>
      <c r="C528" s="63" t="s">
        <v>1000</v>
      </c>
      <c r="D528" s="64" t="s">
        <v>6045</v>
      </c>
      <c r="E528" s="64" t="s">
        <v>6046</v>
      </c>
      <c r="F528" s="61">
        <v>1</v>
      </c>
      <c r="G528" s="61">
        <v>1</v>
      </c>
      <c r="H528" s="61">
        <v>1</v>
      </c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61">
        <v>1</v>
      </c>
      <c r="AB528" s="61">
        <v>1</v>
      </c>
      <c r="AC528" s="61">
        <v>11</v>
      </c>
      <c r="AD528" s="61">
        <v>23</v>
      </c>
      <c r="AE528" s="50"/>
      <c r="AF528" s="61">
        <v>150</v>
      </c>
      <c r="AG528" s="50"/>
      <c r="AH528" s="50"/>
      <c r="AI528" s="61">
        <v>413</v>
      </c>
      <c r="AJ528" s="50"/>
      <c r="AK528" s="50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  <c r="AV528" s="61">
        <v>1</v>
      </c>
      <c r="AW528" s="50"/>
      <c r="AX528" s="50"/>
      <c r="AY528" s="50"/>
      <c r="AZ528" s="50"/>
      <c r="BA528" s="50"/>
      <c r="BB528" s="50"/>
      <c r="BC528" s="50"/>
      <c r="BD528" s="65"/>
      <c r="BE528" s="65"/>
      <c r="BF528" s="65"/>
      <c r="BG528" s="50"/>
      <c r="BH528" s="50"/>
      <c r="BI528" s="50"/>
      <c r="BJ528" s="50"/>
      <c r="BK528" s="50"/>
      <c r="BL528" s="50"/>
      <c r="BM528" s="50"/>
      <c r="BN528" s="50"/>
      <c r="BO528" s="50"/>
      <c r="BP528" s="50"/>
      <c r="BQ528" s="50"/>
      <c r="BR528" s="50"/>
      <c r="BS528" s="50"/>
      <c r="BT528" s="50"/>
      <c r="BU528" s="50"/>
      <c r="BV528" s="50"/>
      <c r="BW528" s="50"/>
      <c r="BX528" s="50"/>
      <c r="BY528" s="50"/>
      <c r="BZ528" s="50"/>
      <c r="CA528" s="50"/>
    </row>
    <row r="529" spans="1:79" ht="13.5" customHeight="1" x14ac:dyDescent="0.3">
      <c r="A529" s="50">
        <v>32</v>
      </c>
      <c r="B529" s="66"/>
      <c r="C529" s="67" t="s">
        <v>1000</v>
      </c>
      <c r="D529" s="68" t="s">
        <v>6047</v>
      </c>
      <c r="E529" s="50"/>
      <c r="F529" s="50">
        <v>1</v>
      </c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>
        <v>1</v>
      </c>
      <c r="AB529" s="50"/>
      <c r="AC529" s="50"/>
      <c r="AD529" s="50">
        <v>4</v>
      </c>
      <c r="AE529" s="50"/>
      <c r="AF529" s="50">
        <v>37</v>
      </c>
      <c r="AG529" s="50"/>
      <c r="AH529" s="50"/>
      <c r="AI529" s="50">
        <v>414</v>
      </c>
      <c r="AJ529" s="50"/>
      <c r="AK529" s="50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69"/>
      <c r="BE529" s="69"/>
      <c r="BF529" s="69"/>
      <c r="BG529" s="50"/>
      <c r="BH529" s="50"/>
      <c r="BI529" s="50"/>
      <c r="BJ529" s="50"/>
      <c r="BK529" s="50"/>
      <c r="BL529" s="50"/>
      <c r="BM529" s="50"/>
      <c r="BN529" s="50"/>
      <c r="BO529" s="50"/>
      <c r="BP529" s="50"/>
      <c r="BQ529" s="50"/>
      <c r="BR529" s="50"/>
      <c r="BS529" s="50"/>
      <c r="BT529" s="50"/>
      <c r="BU529" s="50"/>
      <c r="BV529" s="50"/>
      <c r="BW529" s="50"/>
      <c r="BX529" s="50"/>
      <c r="BY529" s="50"/>
      <c r="BZ529" s="50"/>
      <c r="CA529" s="50"/>
    </row>
    <row r="530" spans="1:79" ht="13.5" customHeight="1" x14ac:dyDescent="0.3">
      <c r="A530" s="50">
        <v>33</v>
      </c>
      <c r="B530" s="66"/>
      <c r="C530" s="67" t="s">
        <v>1000</v>
      </c>
      <c r="D530" s="68" t="s">
        <v>6048</v>
      </c>
      <c r="E530" s="50"/>
      <c r="F530" s="50">
        <v>1</v>
      </c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>
        <v>3</v>
      </c>
      <c r="AB530" s="50"/>
      <c r="AC530" s="50"/>
      <c r="AD530" s="50">
        <v>65</v>
      </c>
      <c r="AE530" s="50"/>
      <c r="AF530" s="50">
        <v>41</v>
      </c>
      <c r="AG530" s="50"/>
      <c r="AH530" s="50"/>
      <c r="AI530" s="50">
        <v>411</v>
      </c>
      <c r="AJ530" s="50"/>
      <c r="AK530" s="50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69"/>
      <c r="BE530" s="69"/>
      <c r="BF530" s="69"/>
      <c r="BG530" s="50"/>
      <c r="BH530" s="50"/>
      <c r="BI530" s="50"/>
      <c r="BJ530" s="50"/>
      <c r="BK530" s="50"/>
      <c r="BL530" s="50"/>
      <c r="BM530" s="50"/>
      <c r="BN530" s="50"/>
      <c r="BO530" s="50"/>
      <c r="BP530" s="50"/>
      <c r="BQ530" s="50"/>
      <c r="BR530" s="50"/>
      <c r="BS530" s="50"/>
      <c r="BT530" s="50"/>
      <c r="BU530" s="50"/>
      <c r="BV530" s="50"/>
      <c r="BW530" s="50"/>
      <c r="BX530" s="50"/>
      <c r="BY530" s="50"/>
      <c r="BZ530" s="50"/>
      <c r="CA530" s="50"/>
    </row>
    <row r="531" spans="1:79" ht="13.5" customHeight="1" x14ac:dyDescent="0.3">
      <c r="A531" s="50">
        <v>34</v>
      </c>
      <c r="B531" s="66"/>
      <c r="C531" s="67" t="s">
        <v>606</v>
      </c>
      <c r="D531" s="68" t="s">
        <v>6049</v>
      </c>
      <c r="E531" s="68" t="s">
        <v>6050</v>
      </c>
      <c r="F531" s="50">
        <v>1</v>
      </c>
      <c r="G531" s="50">
        <v>1</v>
      </c>
      <c r="H531" s="50"/>
      <c r="I531" s="50"/>
      <c r="J531" s="50"/>
      <c r="K531" s="50">
        <v>1</v>
      </c>
      <c r="L531" s="50">
        <v>3</v>
      </c>
      <c r="M531" s="50">
        <v>1</v>
      </c>
      <c r="N531" s="50">
        <v>2</v>
      </c>
      <c r="O531" s="50"/>
      <c r="P531" s="50"/>
      <c r="Q531" s="50"/>
      <c r="R531" s="50"/>
      <c r="S531" s="50">
        <v>1</v>
      </c>
      <c r="T531" s="50"/>
      <c r="U531" s="50"/>
      <c r="V531" s="50"/>
      <c r="W531" s="50"/>
      <c r="X531" s="50"/>
      <c r="Y531" s="50"/>
      <c r="Z531" s="50"/>
      <c r="AA531" s="50"/>
      <c r="AB531" s="50"/>
      <c r="AC531" s="50">
        <v>21</v>
      </c>
      <c r="AD531" s="50">
        <v>61</v>
      </c>
      <c r="AE531" s="50"/>
      <c r="AF531" s="50">
        <v>442</v>
      </c>
      <c r="AG531" s="50"/>
      <c r="AH531" s="50"/>
      <c r="AI531" s="50">
        <v>440</v>
      </c>
      <c r="AJ531" s="50"/>
      <c r="AK531" s="50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>
        <v>1</v>
      </c>
      <c r="AW531" s="50"/>
      <c r="AX531" s="50"/>
      <c r="AY531" s="50"/>
      <c r="AZ531" s="50"/>
      <c r="BA531" s="50"/>
      <c r="BB531" s="50"/>
      <c r="BC531" s="50"/>
      <c r="BD531" s="69"/>
      <c r="BE531" s="69"/>
      <c r="BF531" s="69"/>
      <c r="BG531" s="50"/>
      <c r="BH531" s="50"/>
      <c r="BI531" s="50"/>
      <c r="BJ531" s="50"/>
      <c r="BK531" s="50"/>
      <c r="BL531" s="50"/>
      <c r="BM531" s="50"/>
      <c r="BN531" s="50"/>
      <c r="BO531" s="50"/>
      <c r="BP531" s="50"/>
      <c r="BQ531" s="50"/>
      <c r="BR531" s="50"/>
      <c r="BS531" s="50"/>
      <c r="BT531" s="50"/>
      <c r="BU531" s="50"/>
      <c r="BV531" s="50"/>
      <c r="BW531" s="50"/>
      <c r="BX531" s="50"/>
      <c r="BY531" s="50"/>
      <c r="BZ531" s="50"/>
      <c r="CA531" s="50"/>
    </row>
    <row r="532" spans="1:79" ht="13.5" customHeight="1" x14ac:dyDescent="0.3">
      <c r="A532" s="50">
        <v>35</v>
      </c>
      <c r="B532" s="66"/>
      <c r="C532" s="67" t="s">
        <v>574</v>
      </c>
      <c r="D532" s="68" t="s">
        <v>5994</v>
      </c>
      <c r="E532" s="68" t="s">
        <v>6051</v>
      </c>
      <c r="F532" s="50">
        <v>1</v>
      </c>
      <c r="G532" s="50">
        <v>1</v>
      </c>
      <c r="H532" s="50"/>
      <c r="I532" s="50"/>
      <c r="J532" s="50"/>
      <c r="K532" s="50">
        <v>7</v>
      </c>
      <c r="L532" s="50">
        <v>2</v>
      </c>
      <c r="M532" s="50">
        <v>5</v>
      </c>
      <c r="N532" s="50">
        <v>5</v>
      </c>
      <c r="O532" s="50"/>
      <c r="P532" s="50"/>
      <c r="Q532" s="50"/>
      <c r="R532" s="50"/>
      <c r="S532" s="50">
        <v>1</v>
      </c>
      <c r="T532" s="50"/>
      <c r="U532" s="50">
        <v>1</v>
      </c>
      <c r="V532" s="50"/>
      <c r="W532" s="50"/>
      <c r="X532" s="50"/>
      <c r="Y532" s="50"/>
      <c r="Z532" s="50"/>
      <c r="AA532" s="50">
        <v>5</v>
      </c>
      <c r="AB532" s="50">
        <v>3</v>
      </c>
      <c r="AC532" s="50">
        <v>52</v>
      </c>
      <c r="AD532" s="50">
        <v>72</v>
      </c>
      <c r="AE532" s="50"/>
      <c r="AF532" s="50">
        <v>407</v>
      </c>
      <c r="AG532" s="50"/>
      <c r="AH532" s="50"/>
      <c r="AI532" s="50"/>
      <c r="AJ532" s="50"/>
      <c r="AK532" s="50">
        <v>4</v>
      </c>
      <c r="AL532" s="68" t="s">
        <v>5866</v>
      </c>
      <c r="AM532" s="50"/>
      <c r="AN532" s="50"/>
      <c r="AO532" s="50">
        <v>56</v>
      </c>
      <c r="AP532" s="50">
        <v>11</v>
      </c>
      <c r="AQ532" s="50"/>
      <c r="AR532" s="50"/>
      <c r="AS532" s="50">
        <v>12000</v>
      </c>
      <c r="AT532" s="68" t="s">
        <v>5922</v>
      </c>
      <c r="AU532" s="68" t="s">
        <v>6052</v>
      </c>
      <c r="AV532" s="50">
        <v>2</v>
      </c>
      <c r="AW532" s="50"/>
      <c r="AX532" s="50"/>
      <c r="AY532" s="50"/>
      <c r="AZ532" s="50">
        <v>4</v>
      </c>
      <c r="BA532" s="50">
        <v>11979</v>
      </c>
      <c r="BB532" s="50">
        <v>357</v>
      </c>
      <c r="BC532" s="50"/>
      <c r="BD532" s="69"/>
      <c r="BE532" s="69"/>
      <c r="BF532" s="69"/>
      <c r="BG532" s="50"/>
      <c r="BH532" s="50"/>
      <c r="BI532" s="50"/>
      <c r="BJ532" s="50"/>
      <c r="BK532" s="50"/>
      <c r="BL532" s="50"/>
      <c r="BM532" s="50"/>
      <c r="BN532" s="50"/>
      <c r="BO532" s="50"/>
      <c r="BP532" s="50"/>
      <c r="BQ532" s="50"/>
      <c r="BR532" s="50"/>
      <c r="BS532" s="50"/>
      <c r="BT532" s="50"/>
      <c r="BU532" s="50"/>
      <c r="BV532" s="50"/>
      <c r="BW532" s="50"/>
      <c r="BX532" s="50"/>
      <c r="BY532" s="50"/>
      <c r="BZ532" s="50"/>
      <c r="CA532" s="50"/>
    </row>
    <row r="533" spans="1:79" ht="13.5" customHeight="1" x14ac:dyDescent="0.3">
      <c r="A533" s="50">
        <v>36</v>
      </c>
      <c r="B533" s="66"/>
      <c r="C533" s="67" t="s">
        <v>620</v>
      </c>
      <c r="D533" s="68" t="s">
        <v>6053</v>
      </c>
      <c r="E533" s="68" t="s">
        <v>6054</v>
      </c>
      <c r="F533" s="50">
        <v>1</v>
      </c>
      <c r="G533" s="50">
        <v>1</v>
      </c>
      <c r="H533" s="50">
        <v>1</v>
      </c>
      <c r="I533" s="50"/>
      <c r="J533" s="50"/>
      <c r="K533" s="50">
        <v>1</v>
      </c>
      <c r="L533" s="50"/>
      <c r="M533" s="50">
        <v>1</v>
      </c>
      <c r="N533" s="50">
        <v>1</v>
      </c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>
        <v>3</v>
      </c>
      <c r="AB533" s="50">
        <v>8</v>
      </c>
      <c r="AC533" s="50">
        <v>24</v>
      </c>
      <c r="AD533" s="50">
        <v>93</v>
      </c>
      <c r="AE533" s="50"/>
      <c r="AF533" s="50">
        <v>90</v>
      </c>
      <c r="AG533" s="50"/>
      <c r="AH533" s="50"/>
      <c r="AI533" s="50"/>
      <c r="AJ533" s="50"/>
      <c r="AK533" s="68" t="s">
        <v>5913</v>
      </c>
      <c r="AL533" s="50"/>
      <c r="AM533" s="50"/>
      <c r="AN533" s="50"/>
      <c r="AO533" s="50">
        <v>16</v>
      </c>
      <c r="AP533" s="50"/>
      <c r="AQ533" s="50"/>
      <c r="AR533" s="50"/>
      <c r="AS533" s="50"/>
      <c r="AT533" s="50"/>
      <c r="AU533" s="50"/>
      <c r="AV533" s="50">
        <v>1</v>
      </c>
      <c r="AW533" s="50"/>
      <c r="AX533" s="50"/>
      <c r="AY533" s="50"/>
      <c r="AZ533" s="50"/>
      <c r="BA533" s="50"/>
      <c r="BB533" s="50"/>
      <c r="BC533" s="50"/>
      <c r="BD533" s="69"/>
      <c r="BE533" s="69"/>
      <c r="BF533" s="69"/>
      <c r="BG533" s="50"/>
      <c r="BH533" s="50"/>
      <c r="BI533" s="50"/>
      <c r="BJ533" s="50"/>
      <c r="BK533" s="50"/>
      <c r="BL533" s="50"/>
      <c r="BM533" s="50"/>
      <c r="BN533" s="50"/>
      <c r="BO533" s="50"/>
      <c r="BP533" s="50"/>
      <c r="BQ533" s="50"/>
      <c r="BR533" s="50"/>
      <c r="BS533" s="50"/>
      <c r="BT533" s="50"/>
      <c r="BU533" s="50"/>
      <c r="BV533" s="50"/>
      <c r="BW533" s="50"/>
      <c r="BX533" s="50"/>
      <c r="BY533" s="50"/>
      <c r="BZ533" s="50"/>
      <c r="CA533" s="50"/>
    </row>
    <row r="534" spans="1:79" ht="13.5" customHeight="1" x14ac:dyDescent="0.3">
      <c r="A534" s="50">
        <v>37</v>
      </c>
      <c r="B534" s="66"/>
      <c r="C534" s="67" t="s">
        <v>608</v>
      </c>
      <c r="D534" s="68" t="s">
        <v>4790</v>
      </c>
      <c r="E534" s="68" t="s">
        <v>6055</v>
      </c>
      <c r="F534" s="50">
        <v>1</v>
      </c>
      <c r="G534" s="50">
        <v>1</v>
      </c>
      <c r="H534" s="50">
        <v>3</v>
      </c>
      <c r="I534" s="50">
        <v>4</v>
      </c>
      <c r="J534" s="50"/>
      <c r="K534" s="50">
        <v>3</v>
      </c>
      <c r="L534" s="50"/>
      <c r="M534" s="50">
        <v>2</v>
      </c>
      <c r="N534" s="50">
        <v>1</v>
      </c>
      <c r="O534" s="50"/>
      <c r="P534" s="50"/>
      <c r="Q534" s="50"/>
      <c r="R534" s="50"/>
      <c r="S534" s="50">
        <v>1</v>
      </c>
      <c r="T534" s="50"/>
      <c r="U534" s="50">
        <v>1</v>
      </c>
      <c r="V534" s="50"/>
      <c r="W534" s="50"/>
      <c r="X534" s="50"/>
      <c r="Y534" s="50"/>
      <c r="Z534" s="50"/>
      <c r="AA534" s="50">
        <v>5</v>
      </c>
      <c r="AB534" s="50">
        <v>10</v>
      </c>
      <c r="AC534" s="50">
        <v>30</v>
      </c>
      <c r="AD534" s="50">
        <v>135</v>
      </c>
      <c r="AE534" s="50"/>
      <c r="AF534" s="50">
        <v>1270</v>
      </c>
      <c r="AG534" s="50"/>
      <c r="AH534" s="50"/>
      <c r="AI534" s="50">
        <v>488</v>
      </c>
      <c r="AJ534" s="50"/>
      <c r="AK534" s="50"/>
      <c r="AL534" s="50"/>
      <c r="AM534" s="50"/>
      <c r="AN534" s="50"/>
      <c r="AO534" s="50"/>
      <c r="AP534" s="50"/>
      <c r="AQ534" s="50"/>
      <c r="AR534" s="50"/>
      <c r="AS534" s="50"/>
      <c r="AT534" s="50"/>
      <c r="AU534" s="50"/>
      <c r="AV534" s="50">
        <v>1</v>
      </c>
      <c r="AW534" s="50"/>
      <c r="AX534" s="50"/>
      <c r="AY534" s="50"/>
      <c r="AZ534" s="50"/>
      <c r="BA534" s="50"/>
      <c r="BB534" s="50"/>
      <c r="BC534" s="50"/>
      <c r="BD534" s="69"/>
      <c r="BE534" s="69"/>
      <c r="BF534" s="69"/>
      <c r="BG534" s="50"/>
      <c r="BH534" s="50"/>
      <c r="BI534" s="50"/>
      <c r="BJ534" s="50"/>
      <c r="BK534" s="50"/>
      <c r="BL534" s="50"/>
      <c r="BM534" s="50"/>
      <c r="BN534" s="50"/>
      <c r="BO534" s="50"/>
      <c r="BP534" s="50"/>
      <c r="BQ534" s="50"/>
      <c r="BR534" s="50"/>
      <c r="BS534" s="50"/>
      <c r="BT534" s="50"/>
      <c r="BU534" s="50"/>
      <c r="BV534" s="50"/>
      <c r="BW534" s="50"/>
      <c r="BX534" s="50"/>
      <c r="BY534" s="50"/>
      <c r="BZ534" s="50"/>
      <c r="CA534" s="50"/>
    </row>
    <row r="535" spans="1:79" ht="13.5" customHeight="1" x14ac:dyDescent="0.3">
      <c r="A535" s="50">
        <v>38</v>
      </c>
      <c r="B535" s="66"/>
      <c r="C535" s="67" t="s">
        <v>759</v>
      </c>
      <c r="D535" s="68" t="s">
        <v>6056</v>
      </c>
      <c r="E535" s="68" t="s">
        <v>6057</v>
      </c>
      <c r="F535" s="50">
        <v>1</v>
      </c>
      <c r="G535" s="50">
        <v>1</v>
      </c>
      <c r="H535" s="50">
        <v>1</v>
      </c>
      <c r="I535" s="50">
        <v>4</v>
      </c>
      <c r="J535" s="50"/>
      <c r="K535" s="50">
        <v>5</v>
      </c>
      <c r="L535" s="50"/>
      <c r="M535" s="50">
        <v>4</v>
      </c>
      <c r="N535" s="50">
        <v>3</v>
      </c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>
        <v>2</v>
      </c>
      <c r="AB535" s="50">
        <v>11</v>
      </c>
      <c r="AC535" s="50">
        <v>30</v>
      </c>
      <c r="AD535" s="50">
        <v>100</v>
      </c>
      <c r="AE535" s="50"/>
      <c r="AF535" s="50"/>
      <c r="AG535" s="50"/>
      <c r="AH535" s="50"/>
      <c r="AI535" s="50">
        <v>100</v>
      </c>
      <c r="AJ535" s="50"/>
      <c r="AK535" s="50">
        <v>3</v>
      </c>
      <c r="AL535" s="68" t="s">
        <v>5849</v>
      </c>
      <c r="AM535" s="50"/>
      <c r="AN535" s="50"/>
      <c r="AO535" s="50">
        <v>50</v>
      </c>
      <c r="AP535" s="50">
        <v>6</v>
      </c>
      <c r="AQ535" s="50"/>
      <c r="AR535" s="50"/>
      <c r="AS535" s="50">
        <v>5000</v>
      </c>
      <c r="AT535" s="50">
        <v>1</v>
      </c>
      <c r="AU535" s="68" t="s">
        <v>5866</v>
      </c>
      <c r="AV535" s="50">
        <v>1</v>
      </c>
      <c r="AW535" s="50"/>
      <c r="AX535" s="50"/>
      <c r="AY535" s="50"/>
      <c r="AZ535" s="50">
        <v>1</v>
      </c>
      <c r="BA535" s="50">
        <v>3000</v>
      </c>
      <c r="BB535" s="50"/>
      <c r="BC535" s="50"/>
      <c r="BD535" s="69"/>
      <c r="BE535" s="69"/>
      <c r="BF535" s="69"/>
      <c r="BG535" s="50"/>
      <c r="BH535" s="50"/>
      <c r="BI535" s="50"/>
      <c r="BJ535" s="50"/>
      <c r="BK535" s="50"/>
      <c r="BL535" s="50"/>
      <c r="BM535" s="50"/>
      <c r="BN535" s="50"/>
      <c r="BO535" s="50"/>
      <c r="BP535" s="50"/>
      <c r="BQ535" s="50"/>
      <c r="BR535" s="50"/>
      <c r="BS535" s="50"/>
      <c r="BT535" s="50"/>
      <c r="BU535" s="50"/>
      <c r="BV535" s="50"/>
      <c r="BW535" s="50"/>
      <c r="BX535" s="50"/>
      <c r="BY535" s="50"/>
      <c r="BZ535" s="50"/>
      <c r="CA535" s="50"/>
    </row>
    <row r="536" spans="1:79" ht="13.5" customHeight="1" x14ac:dyDescent="0.3">
      <c r="A536" s="50">
        <v>39</v>
      </c>
      <c r="B536" s="66"/>
      <c r="C536" s="71"/>
      <c r="D536" s="68" t="s">
        <v>6058</v>
      </c>
      <c r="E536" s="68" t="s">
        <v>6059</v>
      </c>
      <c r="F536" s="50">
        <v>1</v>
      </c>
      <c r="G536" s="50">
        <v>1</v>
      </c>
      <c r="H536" s="50"/>
      <c r="I536" s="50">
        <v>3</v>
      </c>
      <c r="J536" s="50"/>
      <c r="K536" s="50">
        <v>4</v>
      </c>
      <c r="L536" s="50">
        <v>3</v>
      </c>
      <c r="M536" s="50">
        <v>3</v>
      </c>
      <c r="N536" s="50">
        <v>3</v>
      </c>
      <c r="O536" s="50"/>
      <c r="P536" s="50"/>
      <c r="Q536" s="50"/>
      <c r="R536" s="50"/>
      <c r="S536" s="50"/>
      <c r="T536" s="50">
        <v>1</v>
      </c>
      <c r="U536" s="50">
        <v>1</v>
      </c>
      <c r="V536" s="50">
        <v>2</v>
      </c>
      <c r="W536" s="50"/>
      <c r="X536" s="50"/>
      <c r="Y536" s="50"/>
      <c r="Z536" s="50"/>
      <c r="AA536" s="50">
        <v>1</v>
      </c>
      <c r="AB536" s="50">
        <v>6</v>
      </c>
      <c r="AC536" s="50">
        <v>20</v>
      </c>
      <c r="AD536" s="50">
        <v>90</v>
      </c>
      <c r="AE536" s="50"/>
      <c r="AF536" s="50"/>
      <c r="AG536" s="50"/>
      <c r="AH536" s="50"/>
      <c r="AI536" s="50">
        <v>50</v>
      </c>
      <c r="AJ536" s="50"/>
      <c r="AK536" s="50">
        <v>3</v>
      </c>
      <c r="AL536" s="50">
        <v>1</v>
      </c>
      <c r="AM536" s="50"/>
      <c r="AN536" s="50"/>
      <c r="AO536" s="50">
        <v>50</v>
      </c>
      <c r="AP536" s="50">
        <v>3</v>
      </c>
      <c r="AQ536" s="50"/>
      <c r="AR536" s="50"/>
      <c r="AS536" s="50"/>
      <c r="AT536" s="50">
        <v>1</v>
      </c>
      <c r="AU536" s="50">
        <v>2</v>
      </c>
      <c r="AV536" s="50">
        <v>1</v>
      </c>
      <c r="AW536" s="50"/>
      <c r="AX536" s="50"/>
      <c r="AY536" s="50"/>
      <c r="AZ536" s="50">
        <v>1</v>
      </c>
      <c r="BA536" s="50">
        <v>3000</v>
      </c>
      <c r="BB536" s="50"/>
      <c r="BC536" s="50"/>
      <c r="BD536" s="69"/>
      <c r="BE536" s="69"/>
      <c r="BF536" s="69"/>
      <c r="BG536" s="50"/>
      <c r="BH536" s="50"/>
      <c r="BI536" s="50"/>
      <c r="BJ536" s="50"/>
      <c r="BK536" s="50"/>
      <c r="BL536" s="50"/>
      <c r="BM536" s="50"/>
      <c r="BN536" s="50"/>
      <c r="BO536" s="50"/>
      <c r="BP536" s="50"/>
      <c r="BQ536" s="50"/>
      <c r="BR536" s="50"/>
      <c r="BS536" s="50"/>
      <c r="BT536" s="50"/>
      <c r="BU536" s="50"/>
      <c r="BV536" s="50"/>
      <c r="BW536" s="50"/>
      <c r="BX536" s="50"/>
      <c r="BY536" s="50"/>
      <c r="BZ536" s="50"/>
      <c r="CA536" s="50"/>
    </row>
    <row r="537" spans="1:79" ht="13.5" customHeight="1" x14ac:dyDescent="0.3">
      <c r="A537" s="50">
        <v>40</v>
      </c>
      <c r="B537" s="66"/>
      <c r="C537" s="71"/>
      <c r="D537" s="68" t="s">
        <v>6060</v>
      </c>
      <c r="E537" s="68" t="s">
        <v>6061</v>
      </c>
      <c r="F537" s="50">
        <v>1</v>
      </c>
      <c r="G537" s="50">
        <v>1</v>
      </c>
      <c r="H537" s="50">
        <v>3</v>
      </c>
      <c r="I537" s="50">
        <v>1</v>
      </c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>
        <v>1</v>
      </c>
      <c r="AB537" s="50">
        <v>2</v>
      </c>
      <c r="AC537" s="50">
        <v>16</v>
      </c>
      <c r="AD537" s="50"/>
      <c r="AE537" s="50"/>
      <c r="AF537" s="50"/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  <c r="AQ537" s="50"/>
      <c r="AR537" s="50"/>
      <c r="AS537" s="50"/>
      <c r="AT537" s="50"/>
      <c r="AU537" s="50"/>
      <c r="AV537" s="50">
        <v>1</v>
      </c>
      <c r="AW537" s="50"/>
      <c r="AX537" s="50"/>
      <c r="AY537" s="50"/>
      <c r="AZ537" s="50">
        <v>1</v>
      </c>
      <c r="BA537" s="50"/>
      <c r="BB537" s="50"/>
      <c r="BC537" s="50"/>
      <c r="BD537" s="69"/>
      <c r="BE537" s="69"/>
      <c r="BF537" s="69"/>
      <c r="BG537" s="50"/>
      <c r="BH537" s="50"/>
      <c r="BI537" s="50"/>
      <c r="BJ537" s="50"/>
      <c r="BK537" s="50"/>
      <c r="BL537" s="50"/>
      <c r="BM537" s="50"/>
      <c r="BN537" s="50"/>
      <c r="BO537" s="50"/>
      <c r="BP537" s="50"/>
      <c r="BQ537" s="50"/>
      <c r="BR537" s="50"/>
      <c r="BS537" s="50"/>
      <c r="BT537" s="50"/>
      <c r="BU537" s="50"/>
      <c r="BV537" s="50"/>
      <c r="BW537" s="50"/>
      <c r="BX537" s="50"/>
      <c r="BY537" s="50"/>
      <c r="BZ537" s="50"/>
      <c r="CA537" s="50"/>
    </row>
    <row r="538" spans="1:79" ht="13.5" customHeight="1" x14ac:dyDescent="0.3">
      <c r="A538" s="50">
        <v>41</v>
      </c>
      <c r="B538" s="66"/>
      <c r="C538" s="67" t="s">
        <v>595</v>
      </c>
      <c r="D538" s="68" t="s">
        <v>6062</v>
      </c>
      <c r="E538" s="68" t="s">
        <v>6063</v>
      </c>
      <c r="F538" s="50">
        <v>1</v>
      </c>
      <c r="G538" s="50">
        <v>1</v>
      </c>
      <c r="H538" s="50">
        <v>3</v>
      </c>
      <c r="I538" s="50"/>
      <c r="J538" s="50"/>
      <c r="K538" s="50">
        <v>1</v>
      </c>
      <c r="L538" s="50">
        <v>1</v>
      </c>
      <c r="M538" s="50">
        <v>1</v>
      </c>
      <c r="N538" s="50">
        <v>1</v>
      </c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>
        <v>1</v>
      </c>
      <c r="AB538" s="50">
        <v>1</v>
      </c>
      <c r="AC538" s="50">
        <v>12</v>
      </c>
      <c r="AD538" s="50">
        <v>78</v>
      </c>
      <c r="AE538" s="50"/>
      <c r="AF538" s="50">
        <v>300</v>
      </c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50"/>
      <c r="AR538" s="50"/>
      <c r="AS538" s="50"/>
      <c r="AT538" s="50"/>
      <c r="AU538" s="50"/>
      <c r="AV538" s="50">
        <v>1</v>
      </c>
      <c r="AW538" s="50"/>
      <c r="AX538" s="50"/>
      <c r="AY538" s="50"/>
      <c r="AZ538" s="50">
        <v>1</v>
      </c>
      <c r="BA538" s="50">
        <v>2936</v>
      </c>
      <c r="BB538" s="50">
        <v>560</v>
      </c>
      <c r="BC538" s="50"/>
      <c r="BD538" s="69"/>
      <c r="BE538" s="69"/>
      <c r="BF538" s="69"/>
      <c r="BG538" s="50"/>
      <c r="BH538" s="50"/>
      <c r="BI538" s="50"/>
      <c r="BJ538" s="50"/>
      <c r="BK538" s="50"/>
      <c r="BL538" s="50"/>
      <c r="BM538" s="50"/>
      <c r="BN538" s="50"/>
      <c r="BO538" s="50"/>
      <c r="BP538" s="50"/>
      <c r="BQ538" s="50"/>
      <c r="BR538" s="50"/>
      <c r="BS538" s="50"/>
      <c r="BT538" s="50"/>
      <c r="BU538" s="50"/>
      <c r="BV538" s="50"/>
      <c r="BW538" s="50"/>
      <c r="BX538" s="50"/>
      <c r="BY538" s="50"/>
      <c r="BZ538" s="50"/>
      <c r="CA538" s="50"/>
    </row>
    <row r="539" spans="1:79" ht="26.25" customHeight="1" x14ac:dyDescent="0.3">
      <c r="A539" s="50">
        <v>42</v>
      </c>
      <c r="B539" s="66"/>
      <c r="C539" s="71"/>
      <c r="D539" s="68" t="s">
        <v>6064</v>
      </c>
      <c r="E539" s="68" t="s">
        <v>6065</v>
      </c>
      <c r="F539" s="50">
        <v>1</v>
      </c>
      <c r="G539" s="50">
        <v>1</v>
      </c>
      <c r="H539" s="50">
        <v>3</v>
      </c>
      <c r="I539" s="50">
        <v>2</v>
      </c>
      <c r="J539" s="50"/>
      <c r="K539" s="50">
        <v>1</v>
      </c>
      <c r="L539" s="50"/>
      <c r="M539" s="50">
        <v>1</v>
      </c>
      <c r="N539" s="50">
        <v>1</v>
      </c>
      <c r="O539" s="50"/>
      <c r="P539" s="50"/>
      <c r="Q539" s="50"/>
      <c r="R539" s="50"/>
      <c r="S539" s="50">
        <v>2</v>
      </c>
      <c r="T539" s="50">
        <v>1</v>
      </c>
      <c r="U539" s="50">
        <v>1</v>
      </c>
      <c r="V539" s="50">
        <v>1</v>
      </c>
      <c r="W539" s="50"/>
      <c r="X539" s="50"/>
      <c r="Y539" s="50"/>
      <c r="Z539" s="50"/>
      <c r="AA539" s="50">
        <v>2</v>
      </c>
      <c r="AB539" s="50"/>
      <c r="AC539" s="70" t="s">
        <v>6066</v>
      </c>
      <c r="AD539" s="70" t="s">
        <v>6067</v>
      </c>
      <c r="AE539" s="50"/>
      <c r="AF539" s="70" t="s">
        <v>6068</v>
      </c>
      <c r="AG539" s="50"/>
      <c r="AH539" s="50"/>
      <c r="AI539" s="70" t="s">
        <v>6069</v>
      </c>
      <c r="AJ539" s="50"/>
      <c r="AK539" s="50"/>
      <c r="AL539" s="50"/>
      <c r="AM539" s="50"/>
      <c r="AN539" s="50"/>
      <c r="AO539" s="50"/>
      <c r="AP539" s="50"/>
      <c r="AQ539" s="50"/>
      <c r="AR539" s="50"/>
      <c r="AS539" s="50"/>
      <c r="AT539" s="50"/>
      <c r="AU539" s="50"/>
      <c r="AV539" s="50">
        <v>1</v>
      </c>
      <c r="AW539" s="50"/>
      <c r="AX539" s="50"/>
      <c r="AY539" s="50"/>
      <c r="AZ539" s="50">
        <v>1</v>
      </c>
      <c r="BA539" s="50">
        <v>3000</v>
      </c>
      <c r="BB539" s="50"/>
      <c r="BC539" s="50"/>
      <c r="BD539" s="69"/>
      <c r="BE539" s="69"/>
      <c r="BF539" s="69"/>
      <c r="BG539" s="50"/>
      <c r="BH539" s="50"/>
      <c r="BI539" s="50"/>
      <c r="BJ539" s="50"/>
      <c r="BK539" s="50"/>
      <c r="BL539" s="50"/>
      <c r="BM539" s="50"/>
      <c r="BN539" s="50"/>
      <c r="BO539" s="50"/>
      <c r="BP539" s="50"/>
      <c r="BQ539" s="50"/>
      <c r="BR539" s="50"/>
      <c r="BS539" s="50"/>
      <c r="BT539" s="50"/>
      <c r="BU539" s="50"/>
      <c r="BV539" s="50"/>
      <c r="BW539" s="50"/>
      <c r="BX539" s="50"/>
      <c r="BY539" s="50"/>
      <c r="BZ539" s="50"/>
      <c r="CA539" s="50"/>
    </row>
    <row r="540" spans="1:79" ht="13.5" customHeight="1" x14ac:dyDescent="0.3">
      <c r="A540" s="50"/>
      <c r="B540" s="66"/>
      <c r="C540" s="84" t="s">
        <v>6070</v>
      </c>
      <c r="D540" s="50"/>
      <c r="E540" s="50"/>
      <c r="F540" s="68" t="s">
        <v>6071</v>
      </c>
      <c r="G540" s="68" t="s">
        <v>6071</v>
      </c>
      <c r="H540" s="68" t="s">
        <v>6071</v>
      </c>
      <c r="I540" s="68" t="s">
        <v>6071</v>
      </c>
      <c r="J540" s="68" t="s">
        <v>6071</v>
      </c>
      <c r="K540" s="68" t="s">
        <v>6071</v>
      </c>
      <c r="L540" s="68" t="s">
        <v>6071</v>
      </c>
      <c r="M540" s="68" t="s">
        <v>6071</v>
      </c>
      <c r="N540" s="68" t="s">
        <v>6071</v>
      </c>
      <c r="O540" s="68" t="s">
        <v>6071</v>
      </c>
      <c r="P540" s="68" t="s">
        <v>6071</v>
      </c>
      <c r="Q540" s="68" t="s">
        <v>6071</v>
      </c>
      <c r="R540" s="68" t="s">
        <v>6071</v>
      </c>
      <c r="S540" s="68" t="s">
        <v>6071</v>
      </c>
      <c r="T540" s="68" t="s">
        <v>6071</v>
      </c>
      <c r="U540" s="68" t="s">
        <v>6071</v>
      </c>
      <c r="V540" s="68" t="s">
        <v>6071</v>
      </c>
      <c r="W540" s="68" t="s">
        <v>6071</v>
      </c>
      <c r="X540" s="68" t="s">
        <v>6071</v>
      </c>
      <c r="Y540" s="68" t="s">
        <v>6071</v>
      </c>
      <c r="Z540" s="68" t="s">
        <v>6071</v>
      </c>
      <c r="AA540" s="68" t="s">
        <v>6071</v>
      </c>
      <c r="AB540" s="68" t="s">
        <v>6071</v>
      </c>
      <c r="AC540" s="68" t="s">
        <v>6071</v>
      </c>
      <c r="AD540" s="68" t="s">
        <v>6071</v>
      </c>
      <c r="AE540" s="68" t="s">
        <v>6071</v>
      </c>
      <c r="AF540" s="68" t="s">
        <v>6071</v>
      </c>
      <c r="AG540" s="68" t="s">
        <v>6071</v>
      </c>
      <c r="AH540" s="68" t="s">
        <v>6071</v>
      </c>
      <c r="AI540" s="68" t="s">
        <v>6071</v>
      </c>
      <c r="AJ540" s="68" t="s">
        <v>6071</v>
      </c>
      <c r="AK540" s="68" t="s">
        <v>6071</v>
      </c>
      <c r="AL540" s="68" t="s">
        <v>6071</v>
      </c>
      <c r="AM540" s="68" t="s">
        <v>6071</v>
      </c>
      <c r="AN540" s="68" t="s">
        <v>6071</v>
      </c>
      <c r="AO540" s="68" t="s">
        <v>6071</v>
      </c>
      <c r="AP540" s="68" t="s">
        <v>6071</v>
      </c>
      <c r="AQ540" s="68" t="s">
        <v>6071</v>
      </c>
      <c r="AR540" s="68" t="s">
        <v>6071</v>
      </c>
      <c r="AS540" s="68" t="s">
        <v>6071</v>
      </c>
      <c r="AT540" s="68" t="s">
        <v>6071</v>
      </c>
      <c r="AU540" s="68" t="s">
        <v>6071</v>
      </c>
      <c r="AV540" s="68" t="s">
        <v>6071</v>
      </c>
      <c r="AW540" s="68" t="s">
        <v>6071</v>
      </c>
      <c r="AX540" s="68" t="s">
        <v>6071</v>
      </c>
      <c r="AY540" s="68" t="s">
        <v>6071</v>
      </c>
      <c r="AZ540" s="68" t="s">
        <v>6071</v>
      </c>
      <c r="BA540" s="68" t="s">
        <v>6071</v>
      </c>
      <c r="BB540" s="68" t="s">
        <v>6071</v>
      </c>
      <c r="BC540" s="68" t="s">
        <v>6071</v>
      </c>
      <c r="BD540" s="78" t="s">
        <v>6071</v>
      </c>
      <c r="BE540" s="78" t="s">
        <v>6071</v>
      </c>
      <c r="BF540" s="78" t="s">
        <v>6071</v>
      </c>
      <c r="BG540" s="68" t="s">
        <v>6071</v>
      </c>
      <c r="BH540" s="68" t="s">
        <v>6071</v>
      </c>
      <c r="BI540" s="68" t="s">
        <v>6071</v>
      </c>
      <c r="BJ540" s="68" t="s">
        <v>6071</v>
      </c>
      <c r="BK540" s="68" t="s">
        <v>6071</v>
      </c>
      <c r="BL540" s="68" t="s">
        <v>6071</v>
      </c>
      <c r="BM540" s="68" t="s">
        <v>6071</v>
      </c>
      <c r="BN540" s="68" t="s">
        <v>6071</v>
      </c>
      <c r="BO540" s="68" t="s">
        <v>6071</v>
      </c>
      <c r="BP540" s="68" t="s">
        <v>6071</v>
      </c>
      <c r="BQ540" s="68" t="s">
        <v>6071</v>
      </c>
      <c r="BR540" s="68" t="s">
        <v>6071</v>
      </c>
      <c r="BS540" s="68" t="s">
        <v>6071</v>
      </c>
      <c r="BT540" s="68" t="s">
        <v>6071</v>
      </c>
      <c r="BU540" s="68" t="s">
        <v>6071</v>
      </c>
      <c r="BV540" s="68" t="s">
        <v>6071</v>
      </c>
      <c r="BW540" s="68" t="s">
        <v>6071</v>
      </c>
      <c r="BX540" s="68" t="s">
        <v>6071</v>
      </c>
      <c r="BY540" s="68" t="s">
        <v>6071</v>
      </c>
      <c r="BZ540" s="68" t="s">
        <v>6071</v>
      </c>
      <c r="CA540" s="68" t="s">
        <v>6071</v>
      </c>
    </row>
    <row r="541" spans="1:79" ht="13.5" customHeight="1" x14ac:dyDescent="0.3">
      <c r="A541" s="50">
        <v>44</v>
      </c>
      <c r="B541" s="66"/>
      <c r="C541" s="67" t="s">
        <v>578</v>
      </c>
      <c r="D541" s="68" t="s">
        <v>6072</v>
      </c>
      <c r="E541" s="68" t="s">
        <v>6073</v>
      </c>
      <c r="F541" s="50">
        <v>1</v>
      </c>
      <c r="G541" s="50">
        <v>1</v>
      </c>
      <c r="H541" s="50">
        <v>4</v>
      </c>
      <c r="I541" s="50">
        <v>3</v>
      </c>
      <c r="J541" s="50"/>
      <c r="K541" s="50">
        <v>1</v>
      </c>
      <c r="L541" s="50"/>
      <c r="M541" s="50">
        <v>1</v>
      </c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>
        <v>1</v>
      </c>
      <c r="AB541" s="50">
        <v>3</v>
      </c>
      <c r="AC541" s="50">
        <v>10</v>
      </c>
      <c r="AD541" s="50">
        <v>46</v>
      </c>
      <c r="AE541" s="50"/>
      <c r="AF541" s="50">
        <v>391</v>
      </c>
      <c r="AG541" s="50"/>
      <c r="AH541" s="50"/>
      <c r="AI541" s="50">
        <v>187</v>
      </c>
      <c r="AJ541" s="50"/>
      <c r="AK541" s="50"/>
      <c r="AL541" s="50"/>
      <c r="AM541" s="50"/>
      <c r="AN541" s="50"/>
      <c r="AO541" s="50"/>
      <c r="AP541" s="50"/>
      <c r="AQ541" s="50"/>
      <c r="AR541" s="50"/>
      <c r="AS541" s="50"/>
      <c r="AT541" s="50"/>
      <c r="AU541" s="50"/>
      <c r="AV541" s="50">
        <v>1</v>
      </c>
      <c r="AW541" s="50"/>
      <c r="AX541" s="50"/>
      <c r="AY541" s="50"/>
      <c r="AZ541" s="50">
        <v>1</v>
      </c>
      <c r="BA541" s="50">
        <v>3000</v>
      </c>
      <c r="BB541" s="50"/>
      <c r="BC541" s="50"/>
      <c r="BD541" s="69"/>
      <c r="BE541" s="69"/>
      <c r="BF541" s="69"/>
      <c r="BG541" s="50"/>
      <c r="BH541" s="50"/>
      <c r="BI541" s="50"/>
      <c r="BJ541" s="50"/>
      <c r="BK541" s="50"/>
      <c r="BL541" s="50"/>
      <c r="BM541" s="50"/>
      <c r="BN541" s="50"/>
      <c r="BO541" s="50"/>
      <c r="BP541" s="50"/>
      <c r="BQ541" s="50"/>
      <c r="BR541" s="50"/>
      <c r="BS541" s="50"/>
      <c r="BT541" s="50"/>
      <c r="BU541" s="50"/>
      <c r="BV541" s="50"/>
      <c r="BW541" s="50"/>
      <c r="BX541" s="50"/>
      <c r="BY541" s="50"/>
      <c r="BZ541" s="50"/>
      <c r="CA541" s="50"/>
    </row>
    <row r="542" spans="1:79" ht="13.5" customHeight="1" x14ac:dyDescent="0.3">
      <c r="A542" s="50">
        <v>45</v>
      </c>
      <c r="B542" s="66"/>
      <c r="C542" s="71"/>
      <c r="D542" s="68" t="s">
        <v>6074</v>
      </c>
      <c r="E542" s="68" t="s">
        <v>6075</v>
      </c>
      <c r="F542" s="50">
        <v>1</v>
      </c>
      <c r="G542" s="50">
        <v>1</v>
      </c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>
        <v>1</v>
      </c>
      <c r="AB542" s="50">
        <v>3</v>
      </c>
      <c r="AC542" s="50">
        <v>12</v>
      </c>
      <c r="AD542" s="50">
        <v>100</v>
      </c>
      <c r="AE542" s="50"/>
      <c r="AF542" s="50">
        <v>162</v>
      </c>
      <c r="AG542" s="50"/>
      <c r="AH542" s="50"/>
      <c r="AI542" s="50">
        <v>211</v>
      </c>
      <c r="AJ542" s="50"/>
      <c r="AK542" s="50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  <c r="AV542" s="50">
        <v>1</v>
      </c>
      <c r="AW542" s="50"/>
      <c r="AX542" s="50"/>
      <c r="AY542" s="50"/>
      <c r="AZ542" s="50"/>
      <c r="BA542" s="50"/>
      <c r="BB542" s="50"/>
      <c r="BC542" s="50"/>
      <c r="BD542" s="69"/>
      <c r="BE542" s="69"/>
      <c r="BF542" s="69"/>
      <c r="BG542" s="50"/>
      <c r="BH542" s="50"/>
      <c r="BI542" s="50"/>
      <c r="BJ542" s="50"/>
      <c r="BK542" s="50"/>
      <c r="BL542" s="50"/>
      <c r="BM542" s="50"/>
      <c r="BN542" s="50"/>
      <c r="BO542" s="50"/>
      <c r="BP542" s="50"/>
      <c r="BQ542" s="50"/>
      <c r="BR542" s="50"/>
      <c r="BS542" s="50"/>
      <c r="BT542" s="50"/>
      <c r="BU542" s="50"/>
      <c r="BV542" s="50"/>
      <c r="BW542" s="50"/>
      <c r="BX542" s="50"/>
      <c r="BY542" s="50"/>
      <c r="BZ542" s="50"/>
      <c r="CA542" s="50"/>
    </row>
    <row r="543" spans="1:79" ht="13.5" customHeight="1" x14ac:dyDescent="0.3">
      <c r="A543" s="50">
        <v>46</v>
      </c>
      <c r="B543" s="66"/>
      <c r="C543" s="71"/>
      <c r="D543" s="68" t="s">
        <v>6076</v>
      </c>
      <c r="E543" s="68" t="s">
        <v>6077</v>
      </c>
      <c r="F543" s="50">
        <v>1</v>
      </c>
      <c r="G543" s="50">
        <v>1</v>
      </c>
      <c r="H543" s="50">
        <v>3</v>
      </c>
      <c r="I543" s="50">
        <v>2</v>
      </c>
      <c r="J543" s="50"/>
      <c r="K543" s="50">
        <v>2</v>
      </c>
      <c r="L543" s="50">
        <v>5</v>
      </c>
      <c r="M543" s="50">
        <v>5</v>
      </c>
      <c r="N543" s="50">
        <v>4</v>
      </c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>
        <v>2</v>
      </c>
      <c r="AB543" s="50">
        <v>2</v>
      </c>
      <c r="AC543" s="50">
        <v>24</v>
      </c>
      <c r="AD543" s="50">
        <v>68</v>
      </c>
      <c r="AE543" s="50"/>
      <c r="AF543" s="50">
        <v>130</v>
      </c>
      <c r="AG543" s="50"/>
      <c r="AH543" s="50"/>
      <c r="AI543" s="50"/>
      <c r="AJ543" s="50"/>
      <c r="AK543" s="50">
        <v>5</v>
      </c>
      <c r="AL543" s="50"/>
      <c r="AM543" s="50"/>
      <c r="AN543" s="50"/>
      <c r="AO543" s="50">
        <v>80</v>
      </c>
      <c r="AP543" s="50"/>
      <c r="AQ543" s="50"/>
      <c r="AR543" s="50"/>
      <c r="AS543" s="50"/>
      <c r="AT543" s="50"/>
      <c r="AU543" s="50"/>
      <c r="AV543" s="50">
        <v>1</v>
      </c>
      <c r="AW543" s="50"/>
      <c r="AX543" s="50"/>
      <c r="AY543" s="50"/>
      <c r="AZ543" s="50">
        <v>1</v>
      </c>
      <c r="BA543" s="50">
        <v>1258</v>
      </c>
      <c r="BB543" s="50">
        <v>3562</v>
      </c>
      <c r="BC543" s="50"/>
      <c r="BD543" s="69"/>
      <c r="BE543" s="69"/>
      <c r="BF543" s="69"/>
      <c r="BG543" s="50"/>
      <c r="BH543" s="50"/>
      <c r="BI543" s="50"/>
      <c r="BJ543" s="50"/>
      <c r="BK543" s="50"/>
      <c r="BL543" s="50"/>
      <c r="BM543" s="50"/>
      <c r="BN543" s="50"/>
      <c r="BO543" s="50"/>
      <c r="BP543" s="50"/>
      <c r="BQ543" s="50"/>
      <c r="BR543" s="50"/>
      <c r="BS543" s="50"/>
      <c r="BT543" s="50"/>
      <c r="BU543" s="50"/>
      <c r="BV543" s="50"/>
      <c r="BW543" s="50"/>
      <c r="BX543" s="50"/>
      <c r="BY543" s="50"/>
      <c r="BZ543" s="50"/>
      <c r="CA543" s="50"/>
    </row>
    <row r="544" spans="1:79" ht="13.5" customHeight="1" x14ac:dyDescent="0.3">
      <c r="A544" s="50">
        <v>47</v>
      </c>
      <c r="B544" s="66"/>
      <c r="C544" s="71"/>
      <c r="D544" s="68" t="s">
        <v>6078</v>
      </c>
      <c r="E544" s="68" t="s">
        <v>6079</v>
      </c>
      <c r="F544" s="50">
        <v>1</v>
      </c>
      <c r="G544" s="50">
        <v>1</v>
      </c>
      <c r="H544" s="50">
        <v>3</v>
      </c>
      <c r="I544" s="50">
        <v>2</v>
      </c>
      <c r="J544" s="50"/>
      <c r="K544" s="50"/>
      <c r="L544" s="50">
        <v>2</v>
      </c>
      <c r="M544" s="50">
        <v>2</v>
      </c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>
        <v>1</v>
      </c>
      <c r="AB544" s="50"/>
      <c r="AC544" s="50">
        <v>6</v>
      </c>
      <c r="AD544" s="50">
        <v>42</v>
      </c>
      <c r="AE544" s="50"/>
      <c r="AF544" s="50">
        <v>44</v>
      </c>
      <c r="AG544" s="50"/>
      <c r="AH544" s="50"/>
      <c r="AI544" s="50">
        <v>151</v>
      </c>
      <c r="AJ544" s="50"/>
      <c r="AK544" s="50"/>
      <c r="AL544" s="50"/>
      <c r="AM544" s="50"/>
      <c r="AN544" s="50"/>
      <c r="AO544" s="50"/>
      <c r="AP544" s="50"/>
      <c r="AQ544" s="50"/>
      <c r="AR544" s="50"/>
      <c r="AS544" s="50">
        <v>4000</v>
      </c>
      <c r="AT544" s="68" t="s">
        <v>6080</v>
      </c>
      <c r="AU544" s="50"/>
      <c r="AV544" s="50">
        <v>1</v>
      </c>
      <c r="AW544" s="50"/>
      <c r="AX544" s="50"/>
      <c r="AY544" s="50"/>
      <c r="AZ544" s="50">
        <v>1</v>
      </c>
      <c r="BA544" s="50">
        <v>3000</v>
      </c>
      <c r="BB544" s="50"/>
      <c r="BC544" s="50"/>
      <c r="BD544" s="69"/>
      <c r="BE544" s="69"/>
      <c r="BF544" s="69"/>
      <c r="BG544" s="50"/>
      <c r="BH544" s="50"/>
      <c r="BI544" s="50"/>
      <c r="BJ544" s="50"/>
      <c r="BK544" s="50"/>
      <c r="BL544" s="50"/>
      <c r="BM544" s="50"/>
      <c r="BN544" s="50"/>
      <c r="BO544" s="50"/>
      <c r="BP544" s="50"/>
      <c r="BQ544" s="50"/>
      <c r="BR544" s="50"/>
      <c r="BS544" s="50"/>
      <c r="BT544" s="50"/>
      <c r="BU544" s="50"/>
      <c r="BV544" s="50"/>
      <c r="BW544" s="50"/>
      <c r="BX544" s="50"/>
      <c r="BY544" s="50"/>
      <c r="BZ544" s="50"/>
      <c r="CA544" s="50"/>
    </row>
    <row r="545" spans="1:79" ht="13.5" customHeight="1" x14ac:dyDescent="0.3">
      <c r="A545" s="50">
        <v>48</v>
      </c>
      <c r="B545" s="66"/>
      <c r="C545" s="71"/>
      <c r="D545" s="68" t="s">
        <v>6081</v>
      </c>
      <c r="E545" s="50"/>
      <c r="F545" s="50">
        <v>1</v>
      </c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69"/>
      <c r="BE545" s="69"/>
      <c r="BF545" s="69"/>
      <c r="BG545" s="50"/>
      <c r="BH545" s="50"/>
      <c r="BI545" s="50"/>
      <c r="BJ545" s="50"/>
      <c r="BK545" s="50"/>
      <c r="BL545" s="50"/>
      <c r="BM545" s="50"/>
      <c r="BN545" s="50"/>
      <c r="BO545" s="50"/>
      <c r="BP545" s="50"/>
      <c r="BQ545" s="50"/>
      <c r="BR545" s="50"/>
      <c r="BS545" s="50"/>
      <c r="BT545" s="50"/>
      <c r="BU545" s="50"/>
      <c r="BV545" s="50"/>
      <c r="BW545" s="50"/>
      <c r="BX545" s="50"/>
      <c r="BY545" s="50"/>
      <c r="BZ545" s="50"/>
      <c r="CA545" s="50"/>
    </row>
    <row r="546" spans="1:79" ht="13.5" customHeight="1" x14ac:dyDescent="0.3">
      <c r="A546" s="50">
        <v>49</v>
      </c>
      <c r="B546" s="66"/>
      <c r="C546" s="67" t="s">
        <v>578</v>
      </c>
      <c r="D546" s="68" t="s">
        <v>6082</v>
      </c>
      <c r="E546" s="50"/>
      <c r="F546" s="50">
        <v>1</v>
      </c>
      <c r="G546" s="50"/>
      <c r="H546" s="50">
        <v>1</v>
      </c>
      <c r="I546" s="50">
        <v>1</v>
      </c>
      <c r="J546" s="50"/>
      <c r="K546" s="50">
        <v>5</v>
      </c>
      <c r="L546" s="50">
        <v>7</v>
      </c>
      <c r="M546" s="50">
        <v>4</v>
      </c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>
        <v>1</v>
      </c>
      <c r="AB546" s="50">
        <v>1</v>
      </c>
      <c r="AC546" s="50">
        <v>42</v>
      </c>
      <c r="AD546" s="50">
        <v>74</v>
      </c>
      <c r="AE546" s="50"/>
      <c r="AF546" s="50">
        <v>668</v>
      </c>
      <c r="AG546" s="50"/>
      <c r="AH546" s="50"/>
      <c r="AI546" s="50">
        <v>162</v>
      </c>
      <c r="AJ546" s="50"/>
      <c r="AK546" s="68" t="s">
        <v>5975</v>
      </c>
      <c r="AL546" s="68" t="s">
        <v>5853</v>
      </c>
      <c r="AM546" s="50"/>
      <c r="AN546" s="50"/>
      <c r="AO546" s="68" t="s">
        <v>6083</v>
      </c>
      <c r="AP546" s="68" t="s">
        <v>6084</v>
      </c>
      <c r="AQ546" s="50"/>
      <c r="AR546" s="50"/>
      <c r="AS546" s="50">
        <v>20000</v>
      </c>
      <c r="AT546" s="68" t="s">
        <v>6085</v>
      </c>
      <c r="AU546" s="68" t="s">
        <v>6086</v>
      </c>
      <c r="AV546" s="50">
        <v>2</v>
      </c>
      <c r="AW546" s="50"/>
      <c r="AX546" s="50"/>
      <c r="AY546" s="50"/>
      <c r="AZ546" s="50">
        <v>1</v>
      </c>
      <c r="BA546" s="50">
        <v>3000</v>
      </c>
      <c r="BB546" s="50"/>
      <c r="BC546" s="50"/>
      <c r="BD546" s="69"/>
      <c r="BE546" s="69"/>
      <c r="BF546" s="69"/>
      <c r="BG546" s="50"/>
      <c r="BH546" s="50"/>
      <c r="BI546" s="50"/>
      <c r="BJ546" s="50"/>
      <c r="BK546" s="50"/>
      <c r="BL546" s="50"/>
      <c r="BM546" s="50"/>
      <c r="BN546" s="50"/>
      <c r="BO546" s="50"/>
      <c r="BP546" s="50"/>
      <c r="BQ546" s="50"/>
      <c r="BR546" s="50"/>
      <c r="BS546" s="50"/>
      <c r="BT546" s="50"/>
      <c r="BU546" s="50"/>
      <c r="BV546" s="50"/>
      <c r="BW546" s="50"/>
      <c r="BX546" s="50"/>
      <c r="BY546" s="50"/>
      <c r="BZ546" s="50"/>
      <c r="CA546" s="50"/>
    </row>
    <row r="547" spans="1:79" ht="13.5" customHeight="1" x14ac:dyDescent="0.3">
      <c r="A547" s="50">
        <v>50</v>
      </c>
      <c r="B547" s="66"/>
      <c r="C547" s="67" t="s">
        <v>574</v>
      </c>
      <c r="D547" s="68" t="s">
        <v>6087</v>
      </c>
      <c r="E547" s="68" t="s">
        <v>6088</v>
      </c>
      <c r="F547" s="50">
        <v>1</v>
      </c>
      <c r="G547" s="50">
        <v>1</v>
      </c>
      <c r="H547" s="50"/>
      <c r="I547" s="50"/>
      <c r="J547" s="50"/>
      <c r="K547" s="50">
        <v>3</v>
      </c>
      <c r="L547" s="50">
        <v>2</v>
      </c>
      <c r="M547" s="50">
        <v>2</v>
      </c>
      <c r="N547" s="50">
        <v>1</v>
      </c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>
        <v>1</v>
      </c>
      <c r="AB547" s="50">
        <v>2</v>
      </c>
      <c r="AC547" s="50">
        <v>6</v>
      </c>
      <c r="AD547" s="50">
        <v>31</v>
      </c>
      <c r="AE547" s="50"/>
      <c r="AF547" s="50">
        <v>100</v>
      </c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  <c r="AQ547" s="50"/>
      <c r="AR547" s="50"/>
      <c r="AS547" s="50"/>
      <c r="AT547" s="50"/>
      <c r="AU547" s="50"/>
      <c r="AV547" s="50">
        <v>1</v>
      </c>
      <c r="AW547" s="50"/>
      <c r="AX547" s="50"/>
      <c r="AY547" s="50"/>
      <c r="AZ547" s="50"/>
      <c r="BA547" s="50"/>
      <c r="BB547" s="50"/>
      <c r="BC547" s="50"/>
      <c r="BD547" s="69"/>
      <c r="BE547" s="69"/>
      <c r="BF547" s="69"/>
      <c r="BG547" s="50"/>
      <c r="BH547" s="50"/>
      <c r="BI547" s="50"/>
      <c r="BJ547" s="50"/>
      <c r="BK547" s="50"/>
      <c r="BL547" s="50"/>
      <c r="BM547" s="50"/>
      <c r="BN547" s="50"/>
      <c r="BO547" s="50"/>
      <c r="BP547" s="50"/>
      <c r="BQ547" s="50"/>
      <c r="BR547" s="50"/>
      <c r="BS547" s="50"/>
      <c r="BT547" s="50"/>
      <c r="BU547" s="50"/>
      <c r="BV547" s="50"/>
      <c r="BW547" s="50"/>
      <c r="BX547" s="50"/>
      <c r="BY547" s="50"/>
      <c r="BZ547" s="50"/>
      <c r="CA547" s="50"/>
    </row>
    <row r="548" spans="1:79" ht="13.5" customHeight="1" x14ac:dyDescent="0.3">
      <c r="A548" s="50">
        <v>51</v>
      </c>
      <c r="B548" s="66"/>
      <c r="C548" s="67" t="s">
        <v>199</v>
      </c>
      <c r="D548" s="68" t="s">
        <v>6082</v>
      </c>
      <c r="E548" s="50"/>
      <c r="F548" s="50">
        <v>1</v>
      </c>
      <c r="G548" s="50"/>
      <c r="H548" s="50"/>
      <c r="I548" s="50"/>
      <c r="J548" s="50"/>
      <c r="K548" s="50">
        <v>1</v>
      </c>
      <c r="L548" s="50"/>
      <c r="M548" s="50">
        <v>1</v>
      </c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>
        <v>4</v>
      </c>
      <c r="AB548" s="50"/>
      <c r="AC548" s="50"/>
      <c r="AD548" s="50">
        <v>21</v>
      </c>
      <c r="AE548" s="50"/>
      <c r="AF548" s="50"/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  <c r="AQ548" s="50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69"/>
      <c r="BE548" s="69"/>
      <c r="BF548" s="69"/>
      <c r="BG548" s="50"/>
      <c r="BH548" s="50"/>
      <c r="BI548" s="50"/>
      <c r="BJ548" s="50"/>
      <c r="BK548" s="50"/>
      <c r="BL548" s="50"/>
      <c r="BM548" s="50"/>
      <c r="BN548" s="50"/>
      <c r="BO548" s="50"/>
      <c r="BP548" s="50"/>
      <c r="BQ548" s="50"/>
      <c r="BR548" s="50"/>
      <c r="BS548" s="50"/>
      <c r="BT548" s="50"/>
      <c r="BU548" s="50"/>
      <c r="BV548" s="50"/>
      <c r="BW548" s="50"/>
      <c r="BX548" s="50"/>
      <c r="BY548" s="50"/>
      <c r="BZ548" s="50"/>
      <c r="CA548" s="50"/>
    </row>
    <row r="549" spans="1:79" ht="13.5" customHeight="1" x14ac:dyDescent="0.3">
      <c r="A549" s="50">
        <v>52</v>
      </c>
      <c r="B549" s="66"/>
      <c r="C549" s="67" t="s">
        <v>836</v>
      </c>
      <c r="D549" s="68" t="s">
        <v>6089</v>
      </c>
      <c r="E549" s="50"/>
      <c r="F549" s="50">
        <v>1</v>
      </c>
      <c r="G549" s="50"/>
      <c r="H549" s="50">
        <v>2</v>
      </c>
      <c r="I549" s="50">
        <v>3</v>
      </c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>
        <v>2</v>
      </c>
      <c r="AB549" s="50">
        <v>26</v>
      </c>
      <c r="AC549" s="50">
        <v>35</v>
      </c>
      <c r="AD549" s="50">
        <v>122</v>
      </c>
      <c r="AE549" s="50"/>
      <c r="AF549" s="50">
        <v>43</v>
      </c>
      <c r="AG549" s="50"/>
      <c r="AH549" s="50"/>
      <c r="AI549" s="50"/>
      <c r="AJ549" s="50"/>
      <c r="AK549" s="50">
        <v>3</v>
      </c>
      <c r="AL549" s="68" t="s">
        <v>5849</v>
      </c>
      <c r="AM549" s="50"/>
      <c r="AN549" s="68" t="s">
        <v>5849</v>
      </c>
      <c r="AO549" s="50">
        <v>35</v>
      </c>
      <c r="AP549" s="50">
        <v>10</v>
      </c>
      <c r="AQ549" s="50"/>
      <c r="AR549" s="50">
        <v>4</v>
      </c>
      <c r="AS549" s="50">
        <v>12000</v>
      </c>
      <c r="AT549" s="68" t="s">
        <v>5914</v>
      </c>
      <c r="AU549" s="68" t="s">
        <v>5849</v>
      </c>
      <c r="AV549" s="50">
        <v>2</v>
      </c>
      <c r="AW549" s="50"/>
      <c r="AX549" s="50"/>
      <c r="AY549" s="50"/>
      <c r="AZ549" s="50"/>
      <c r="BA549" s="50"/>
      <c r="BB549" s="50"/>
      <c r="BC549" s="50"/>
      <c r="BD549" s="69"/>
      <c r="BE549" s="69"/>
      <c r="BF549" s="69"/>
      <c r="BG549" s="50"/>
      <c r="BH549" s="50"/>
      <c r="BI549" s="50"/>
      <c r="BJ549" s="50"/>
      <c r="BK549" s="50"/>
      <c r="BL549" s="50"/>
      <c r="BM549" s="50"/>
      <c r="BN549" s="50"/>
      <c r="BO549" s="50"/>
      <c r="BP549" s="50"/>
      <c r="BQ549" s="50"/>
      <c r="BR549" s="50"/>
      <c r="BS549" s="50"/>
      <c r="BT549" s="50"/>
      <c r="BU549" s="50"/>
      <c r="BV549" s="50"/>
      <c r="BW549" s="50"/>
      <c r="BX549" s="50"/>
      <c r="BY549" s="50"/>
      <c r="BZ549" s="50"/>
      <c r="CA549" s="50"/>
    </row>
    <row r="550" spans="1:79" ht="13.5" customHeight="1" x14ac:dyDescent="0.3">
      <c r="A550" s="50">
        <v>53</v>
      </c>
      <c r="B550" s="66"/>
      <c r="C550" s="71"/>
      <c r="D550" s="68" t="s">
        <v>6090</v>
      </c>
      <c r="E550" s="68" t="s">
        <v>6091</v>
      </c>
      <c r="F550" s="50">
        <v>1</v>
      </c>
      <c r="G550" s="50">
        <v>1</v>
      </c>
      <c r="H550" s="50">
        <v>5</v>
      </c>
      <c r="I550" s="50"/>
      <c r="J550" s="50"/>
      <c r="K550" s="50"/>
      <c r="L550" s="50">
        <v>1</v>
      </c>
      <c r="M550" s="50">
        <v>1</v>
      </c>
      <c r="N550" s="50">
        <v>4</v>
      </c>
      <c r="O550" s="50"/>
      <c r="P550" s="50"/>
      <c r="Q550" s="50"/>
      <c r="R550" s="50"/>
      <c r="S550" s="50">
        <v>1</v>
      </c>
      <c r="T550" s="50"/>
      <c r="U550" s="50"/>
      <c r="V550" s="50"/>
      <c r="W550" s="50"/>
      <c r="X550" s="50"/>
      <c r="Y550" s="50"/>
      <c r="Z550" s="50"/>
      <c r="AA550" s="50"/>
      <c r="AB550" s="50"/>
      <c r="AC550" s="50">
        <v>8</v>
      </c>
      <c r="AD550" s="50">
        <v>85</v>
      </c>
      <c r="AE550" s="50"/>
      <c r="AF550" s="50">
        <v>260</v>
      </c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/>
      <c r="AR550" s="50"/>
      <c r="AS550" s="50"/>
      <c r="AT550" s="50"/>
      <c r="AU550" s="50"/>
      <c r="AV550" s="50">
        <v>1</v>
      </c>
      <c r="AW550" s="50"/>
      <c r="AX550" s="50"/>
      <c r="AY550" s="50"/>
      <c r="AZ550" s="50"/>
      <c r="BA550" s="50"/>
      <c r="BB550" s="50"/>
      <c r="BC550" s="50"/>
      <c r="BD550" s="69"/>
      <c r="BE550" s="69"/>
      <c r="BF550" s="69"/>
      <c r="BG550" s="50"/>
      <c r="BH550" s="50"/>
      <c r="BI550" s="50"/>
      <c r="BJ550" s="50"/>
      <c r="BK550" s="50"/>
      <c r="BL550" s="50"/>
      <c r="BM550" s="50"/>
      <c r="BN550" s="50"/>
      <c r="BO550" s="50"/>
      <c r="BP550" s="50"/>
      <c r="BQ550" s="50"/>
      <c r="BR550" s="50"/>
      <c r="BS550" s="50"/>
      <c r="BT550" s="50"/>
      <c r="BU550" s="50"/>
      <c r="BV550" s="50"/>
      <c r="BW550" s="50"/>
      <c r="BX550" s="50"/>
      <c r="BY550" s="50"/>
      <c r="BZ550" s="50"/>
      <c r="CA550" s="50"/>
    </row>
    <row r="551" spans="1:79" ht="13.5" customHeight="1" x14ac:dyDescent="0.3">
      <c r="A551" s="50"/>
      <c r="B551" s="77"/>
      <c r="C551" s="73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74"/>
      <c r="BE551" s="74"/>
      <c r="BF551" s="74"/>
      <c r="BG551" s="50"/>
      <c r="BH551" s="50"/>
      <c r="BI551" s="50"/>
      <c r="BJ551" s="50"/>
      <c r="BK551" s="50"/>
      <c r="BL551" s="50"/>
      <c r="BM551" s="50"/>
      <c r="BN551" s="50"/>
      <c r="BO551" s="50"/>
      <c r="BP551" s="50"/>
      <c r="BQ551" s="50"/>
      <c r="BR551" s="50"/>
      <c r="BS551" s="50"/>
      <c r="BT551" s="50"/>
      <c r="BU551" s="50"/>
      <c r="BV551" s="50"/>
      <c r="BW551" s="50"/>
      <c r="BX551" s="50"/>
      <c r="BY551" s="50"/>
      <c r="BZ551" s="50"/>
      <c r="CA551" s="50"/>
    </row>
    <row r="552" spans="1:79" ht="13.5" customHeight="1" x14ac:dyDescent="0.3">
      <c r="A552" s="96" t="s">
        <v>1259</v>
      </c>
      <c r="B552" s="57"/>
      <c r="C552" s="75"/>
      <c r="D552" s="57"/>
      <c r="E552" s="57"/>
      <c r="F552" s="57"/>
      <c r="G552" s="57"/>
      <c r="H552" s="57"/>
      <c r="I552" s="57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  <c r="BU552" s="59"/>
      <c r="BV552" s="59"/>
      <c r="BW552" s="59"/>
      <c r="BX552" s="59"/>
      <c r="BY552" s="59"/>
      <c r="BZ552" s="59"/>
      <c r="CA552" s="60"/>
    </row>
    <row r="553" spans="1:79" ht="13.5" customHeight="1" x14ac:dyDescent="0.3">
      <c r="A553" s="61">
        <v>1</v>
      </c>
      <c r="B553" s="62" t="s">
        <v>6092</v>
      </c>
      <c r="C553" s="63" t="s">
        <v>5233</v>
      </c>
      <c r="D553" s="64" t="s">
        <v>6093</v>
      </c>
      <c r="E553" s="64" t="s">
        <v>6094</v>
      </c>
      <c r="F553" s="61">
        <v>1</v>
      </c>
      <c r="G553" s="61">
        <v>1</v>
      </c>
      <c r="H553" s="61">
        <v>3</v>
      </c>
      <c r="I553" s="61">
        <v>2</v>
      </c>
      <c r="J553" s="50"/>
      <c r="K553" s="61">
        <v>1</v>
      </c>
      <c r="L553" s="61">
        <v>1</v>
      </c>
      <c r="M553" s="61">
        <v>2</v>
      </c>
      <c r="N553" s="61">
        <v>2</v>
      </c>
      <c r="O553" s="50"/>
      <c r="P553" s="50"/>
      <c r="Q553" s="50"/>
      <c r="R553" s="50"/>
      <c r="S553" s="61">
        <v>2</v>
      </c>
      <c r="T553" s="50"/>
      <c r="U553" s="50"/>
      <c r="V553" s="50"/>
      <c r="W553" s="50"/>
      <c r="X553" s="50"/>
      <c r="Y553" s="50"/>
      <c r="Z553" s="50"/>
      <c r="AA553" s="61">
        <v>5</v>
      </c>
      <c r="AB553" s="61">
        <v>5</v>
      </c>
      <c r="AC553" s="61">
        <v>30</v>
      </c>
      <c r="AD553" s="61">
        <v>104</v>
      </c>
      <c r="AE553" s="50"/>
      <c r="AF553" s="61">
        <v>1000</v>
      </c>
      <c r="AG553" s="50"/>
      <c r="AH553" s="50"/>
      <c r="AI553" s="50"/>
      <c r="AJ553" s="50"/>
      <c r="AK553" s="61">
        <v>4</v>
      </c>
      <c r="AL553" s="61">
        <v>1</v>
      </c>
      <c r="AM553" s="64" t="s">
        <v>6080</v>
      </c>
      <c r="AN553" s="50"/>
      <c r="AO553" s="61">
        <v>29</v>
      </c>
      <c r="AP553" s="61">
        <v>6</v>
      </c>
      <c r="AQ553" s="64" t="s">
        <v>5866</v>
      </c>
      <c r="AR553" s="50"/>
      <c r="AS553" s="61">
        <v>12000</v>
      </c>
      <c r="AT553" s="64" t="s">
        <v>6086</v>
      </c>
      <c r="AU553" s="64" t="s">
        <v>5853</v>
      </c>
      <c r="AV553" s="61">
        <v>2</v>
      </c>
      <c r="AW553" s="50"/>
      <c r="AX553" s="50"/>
      <c r="AY553" s="50"/>
      <c r="AZ553" s="50"/>
      <c r="BA553" s="50"/>
      <c r="BB553" s="50"/>
      <c r="BC553" s="50"/>
      <c r="BD553" s="65"/>
      <c r="BE553" s="65"/>
      <c r="BF553" s="65"/>
      <c r="BG553" s="50"/>
      <c r="BH553" s="50"/>
      <c r="BI553" s="50"/>
      <c r="BJ553" s="50"/>
      <c r="BK553" s="50"/>
      <c r="BL553" s="50"/>
      <c r="BM553" s="50"/>
      <c r="BN553" s="50"/>
      <c r="BO553" s="50"/>
      <c r="BP553" s="50"/>
      <c r="BQ553" s="50"/>
      <c r="BR553" s="50"/>
      <c r="BS553" s="50"/>
      <c r="BT553" s="50"/>
      <c r="BU553" s="50"/>
      <c r="BV553" s="50"/>
      <c r="BW553" s="50"/>
      <c r="BX553" s="50"/>
      <c r="BY553" s="50"/>
      <c r="BZ553" s="50"/>
      <c r="CA553" s="50"/>
    </row>
    <row r="554" spans="1:79" ht="13.5" customHeight="1" x14ac:dyDescent="0.3">
      <c r="A554" s="50">
        <v>2</v>
      </c>
      <c r="B554" s="66"/>
      <c r="C554" s="67" t="s">
        <v>5607</v>
      </c>
      <c r="D554" s="68" t="s">
        <v>6095</v>
      </c>
      <c r="E554" s="68" t="s">
        <v>6096</v>
      </c>
      <c r="F554" s="50">
        <v>1</v>
      </c>
      <c r="G554" s="50">
        <v>1</v>
      </c>
      <c r="H554" s="50"/>
      <c r="I554" s="50">
        <v>4</v>
      </c>
      <c r="J554" s="50"/>
      <c r="K554" s="50">
        <v>1</v>
      </c>
      <c r="L554" s="50"/>
      <c r="M554" s="50">
        <v>1</v>
      </c>
      <c r="N554" s="50"/>
      <c r="O554" s="50"/>
      <c r="P554" s="50"/>
      <c r="Q554" s="50"/>
      <c r="R554" s="50"/>
      <c r="S554" s="50"/>
      <c r="T554" s="50">
        <v>1</v>
      </c>
      <c r="U554" s="50">
        <v>1</v>
      </c>
      <c r="V554" s="50"/>
      <c r="W554" s="50"/>
      <c r="X554" s="50"/>
      <c r="Y554" s="50"/>
      <c r="Z554" s="50"/>
      <c r="AA554" s="50">
        <v>1</v>
      </c>
      <c r="AB554" s="50"/>
      <c r="AC554" s="50">
        <v>10</v>
      </c>
      <c r="AD554" s="50">
        <v>49</v>
      </c>
      <c r="AE554" s="50"/>
      <c r="AF554" s="50">
        <v>132</v>
      </c>
      <c r="AG554" s="50"/>
      <c r="AH554" s="50"/>
      <c r="AI554" s="50">
        <v>216</v>
      </c>
      <c r="AJ554" s="50"/>
      <c r="AK554" s="50"/>
      <c r="AL554" s="50"/>
      <c r="AM554" s="50"/>
      <c r="AN554" s="50"/>
      <c r="AO554" s="50"/>
      <c r="AP554" s="50"/>
      <c r="AQ554" s="50"/>
      <c r="AR554" s="50"/>
      <c r="AS554" s="50"/>
      <c r="AT554" s="50"/>
      <c r="AU554" s="50"/>
      <c r="AV554" s="50">
        <v>1</v>
      </c>
      <c r="AW554" s="50"/>
      <c r="AX554" s="50"/>
      <c r="AY554" s="50"/>
      <c r="AZ554" s="50"/>
      <c r="BA554" s="50"/>
      <c r="BB554" s="50"/>
      <c r="BC554" s="50"/>
      <c r="BD554" s="69"/>
      <c r="BE554" s="69"/>
      <c r="BF554" s="69"/>
      <c r="BG554" s="50"/>
      <c r="BH554" s="50"/>
      <c r="BI554" s="50"/>
      <c r="BJ554" s="50"/>
      <c r="BK554" s="50"/>
      <c r="BL554" s="50"/>
      <c r="BM554" s="50"/>
      <c r="BN554" s="50"/>
      <c r="BO554" s="50"/>
      <c r="BP554" s="50"/>
      <c r="BQ554" s="50"/>
      <c r="BR554" s="50"/>
      <c r="BS554" s="50"/>
      <c r="BT554" s="50"/>
      <c r="BU554" s="50"/>
      <c r="BV554" s="50"/>
      <c r="BW554" s="50"/>
      <c r="BX554" s="50"/>
      <c r="BY554" s="50"/>
      <c r="BZ554" s="50"/>
      <c r="CA554" s="50"/>
    </row>
    <row r="555" spans="1:79" ht="13.5" customHeight="1" x14ac:dyDescent="0.3">
      <c r="A555" s="50">
        <v>3</v>
      </c>
      <c r="B555" s="66"/>
      <c r="C555" s="67" t="s">
        <v>5610</v>
      </c>
      <c r="D555" s="68" t="s">
        <v>6097</v>
      </c>
      <c r="E555" s="68" t="s">
        <v>4422</v>
      </c>
      <c r="F555" s="50">
        <v>1</v>
      </c>
      <c r="G555" s="50">
        <v>1</v>
      </c>
      <c r="H555" s="50"/>
      <c r="I555" s="50"/>
      <c r="J555" s="50"/>
      <c r="K555" s="50">
        <v>9</v>
      </c>
      <c r="L555" s="50">
        <v>4</v>
      </c>
      <c r="M555" s="50">
        <v>10</v>
      </c>
      <c r="N555" s="50">
        <v>5</v>
      </c>
      <c r="O555" s="50"/>
      <c r="P555" s="50"/>
      <c r="Q555" s="50"/>
      <c r="R555" s="50"/>
      <c r="S555" s="50">
        <v>1</v>
      </c>
      <c r="T555" s="50">
        <v>1</v>
      </c>
      <c r="U555" s="50">
        <v>2</v>
      </c>
      <c r="V555" s="50">
        <v>1</v>
      </c>
      <c r="W555" s="50"/>
      <c r="X555" s="50"/>
      <c r="Y555" s="50"/>
      <c r="Z555" s="50"/>
      <c r="AA555" s="50">
        <v>2</v>
      </c>
      <c r="AB555" s="50">
        <v>9</v>
      </c>
      <c r="AC555" s="50">
        <v>40</v>
      </c>
      <c r="AD555" s="50">
        <v>89</v>
      </c>
      <c r="AE555" s="50"/>
      <c r="AF555" s="50">
        <v>1050</v>
      </c>
      <c r="AG555" s="50"/>
      <c r="AH555" s="50"/>
      <c r="AI555" s="50"/>
      <c r="AJ555" s="50"/>
      <c r="AK555" s="50">
        <v>2</v>
      </c>
      <c r="AL555" s="50">
        <v>2</v>
      </c>
      <c r="AM555" s="68" t="s">
        <v>5865</v>
      </c>
      <c r="AN555" s="50"/>
      <c r="AO555" s="50">
        <v>37</v>
      </c>
      <c r="AP555" s="50">
        <v>40</v>
      </c>
      <c r="AQ555" s="50">
        <v>10</v>
      </c>
      <c r="AR555" s="50"/>
      <c r="AS555" s="50">
        <v>18000</v>
      </c>
      <c r="AT555" s="50"/>
      <c r="AU555" s="50">
        <v>2</v>
      </c>
      <c r="AV555" s="50">
        <v>2</v>
      </c>
      <c r="AW555" s="50"/>
      <c r="AX555" s="50"/>
      <c r="AY555" s="50"/>
      <c r="AZ555" s="50">
        <v>2</v>
      </c>
      <c r="BA555" s="50">
        <v>6000</v>
      </c>
      <c r="BB555" s="50"/>
      <c r="BC555" s="50"/>
      <c r="BD555" s="69"/>
      <c r="BE555" s="69"/>
      <c r="BF555" s="69"/>
      <c r="BG555" s="50"/>
      <c r="BH555" s="50"/>
      <c r="BI555" s="50"/>
      <c r="BJ555" s="50"/>
      <c r="BK555" s="50"/>
      <c r="BL555" s="50"/>
      <c r="BM555" s="50"/>
      <c r="BN555" s="50"/>
      <c r="BO555" s="50"/>
      <c r="BP555" s="50"/>
      <c r="BQ555" s="50"/>
      <c r="BR555" s="50"/>
      <c r="BS555" s="50"/>
      <c r="BT555" s="50"/>
      <c r="BU555" s="50"/>
      <c r="BV555" s="50"/>
      <c r="BW555" s="50"/>
      <c r="BX555" s="50"/>
      <c r="BY555" s="50"/>
      <c r="BZ555" s="50"/>
      <c r="CA555" s="50"/>
    </row>
    <row r="556" spans="1:79" ht="13.5" customHeight="1" x14ac:dyDescent="0.3">
      <c r="A556" s="50">
        <v>4</v>
      </c>
      <c r="B556" s="66"/>
      <c r="C556" s="71"/>
      <c r="D556" s="68" t="s">
        <v>6098</v>
      </c>
      <c r="E556" s="68" t="s">
        <v>6099</v>
      </c>
      <c r="F556" s="50">
        <v>1</v>
      </c>
      <c r="G556" s="50">
        <v>1</v>
      </c>
      <c r="H556" s="50">
        <v>3</v>
      </c>
      <c r="I556" s="50">
        <v>2</v>
      </c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>
        <v>1</v>
      </c>
      <c r="V556" s="50"/>
      <c r="W556" s="50"/>
      <c r="X556" s="50"/>
      <c r="Y556" s="50"/>
      <c r="Z556" s="50"/>
      <c r="AA556" s="50">
        <v>3</v>
      </c>
      <c r="AB556" s="50"/>
      <c r="AC556" s="50">
        <v>19</v>
      </c>
      <c r="AD556" s="50">
        <v>129</v>
      </c>
      <c r="AE556" s="50"/>
      <c r="AF556" s="50">
        <v>436</v>
      </c>
      <c r="AG556" s="50"/>
      <c r="AH556" s="50"/>
      <c r="AI556" s="50">
        <v>466</v>
      </c>
      <c r="AJ556" s="50"/>
      <c r="AK556" s="50"/>
      <c r="AL556" s="50"/>
      <c r="AM556" s="50"/>
      <c r="AN556" s="50"/>
      <c r="AO556" s="50"/>
      <c r="AP556" s="50"/>
      <c r="AQ556" s="50"/>
      <c r="AR556" s="50"/>
      <c r="AS556" s="50"/>
      <c r="AT556" s="50"/>
      <c r="AU556" s="50"/>
      <c r="AV556" s="50">
        <v>1</v>
      </c>
      <c r="AW556" s="50"/>
      <c r="AX556" s="50"/>
      <c r="AY556" s="50"/>
      <c r="AZ556" s="50">
        <v>1</v>
      </c>
      <c r="BA556" s="50">
        <v>2816</v>
      </c>
      <c r="BB556" s="50">
        <v>48</v>
      </c>
      <c r="BC556" s="50"/>
      <c r="BD556" s="69"/>
      <c r="BE556" s="69"/>
      <c r="BF556" s="69"/>
      <c r="BG556" s="50"/>
      <c r="BH556" s="50"/>
      <c r="BI556" s="50"/>
      <c r="BJ556" s="50"/>
      <c r="BK556" s="50"/>
      <c r="BL556" s="50"/>
      <c r="BM556" s="50"/>
      <c r="BN556" s="50"/>
      <c r="BO556" s="50"/>
      <c r="BP556" s="50"/>
      <c r="BQ556" s="50"/>
      <c r="BR556" s="50"/>
      <c r="BS556" s="50"/>
      <c r="BT556" s="50"/>
      <c r="BU556" s="50"/>
      <c r="BV556" s="50"/>
      <c r="BW556" s="50"/>
      <c r="BX556" s="50"/>
      <c r="BY556" s="50"/>
      <c r="BZ556" s="50"/>
      <c r="CA556" s="50"/>
    </row>
    <row r="557" spans="1:79" ht="13.5" customHeight="1" x14ac:dyDescent="0.3">
      <c r="A557" s="50">
        <v>5</v>
      </c>
      <c r="B557" s="66"/>
      <c r="C557" s="71"/>
      <c r="D557" s="68" t="s">
        <v>6100</v>
      </c>
      <c r="E557" s="68" t="s">
        <v>6101</v>
      </c>
      <c r="F557" s="50">
        <v>1</v>
      </c>
      <c r="G557" s="50">
        <v>1</v>
      </c>
      <c r="H557" s="50">
        <v>1</v>
      </c>
      <c r="I557" s="50">
        <v>1</v>
      </c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>
        <v>2</v>
      </c>
      <c r="AB557" s="50"/>
      <c r="AC557" s="50">
        <v>10</v>
      </c>
      <c r="AD557" s="50">
        <v>37</v>
      </c>
      <c r="AE557" s="50"/>
      <c r="AF557" s="50">
        <v>80</v>
      </c>
      <c r="AG557" s="50"/>
      <c r="AH557" s="50"/>
      <c r="AI557" s="50">
        <v>172</v>
      </c>
      <c r="AJ557" s="50"/>
      <c r="AK557" s="50"/>
      <c r="AL557" s="50"/>
      <c r="AM557" s="50"/>
      <c r="AN557" s="50"/>
      <c r="AO557" s="50"/>
      <c r="AP557" s="50"/>
      <c r="AQ557" s="50"/>
      <c r="AR557" s="50"/>
      <c r="AS557" s="50"/>
      <c r="AT557" s="50"/>
      <c r="AU557" s="50"/>
      <c r="AV557" s="50">
        <v>1</v>
      </c>
      <c r="AW557" s="50"/>
      <c r="AX557" s="50"/>
      <c r="AY557" s="50"/>
      <c r="AZ557" s="50"/>
      <c r="BA557" s="50"/>
      <c r="BB557" s="50"/>
      <c r="BC557" s="50"/>
      <c r="BD557" s="69"/>
      <c r="BE557" s="69"/>
      <c r="BF557" s="69"/>
      <c r="BG557" s="50"/>
      <c r="BH557" s="50"/>
      <c r="BI557" s="50"/>
      <c r="BJ557" s="50"/>
      <c r="BK557" s="50"/>
      <c r="BL557" s="50"/>
      <c r="BM557" s="50"/>
      <c r="BN557" s="50"/>
      <c r="BO557" s="50"/>
      <c r="BP557" s="50"/>
      <c r="BQ557" s="50"/>
      <c r="BR557" s="50"/>
      <c r="BS557" s="50"/>
      <c r="BT557" s="50"/>
      <c r="BU557" s="50"/>
      <c r="BV557" s="50"/>
      <c r="BW557" s="50"/>
      <c r="BX557" s="50"/>
      <c r="BY557" s="50"/>
      <c r="BZ557" s="50"/>
      <c r="CA557" s="50"/>
    </row>
    <row r="558" spans="1:79" ht="26.25" customHeight="1" x14ac:dyDescent="0.3">
      <c r="A558" s="50">
        <v>6</v>
      </c>
      <c r="B558" s="66"/>
      <c r="C558" s="71"/>
      <c r="D558" s="68" t="s">
        <v>6102</v>
      </c>
      <c r="E558" s="68" t="s">
        <v>6103</v>
      </c>
      <c r="F558" s="50">
        <v>1</v>
      </c>
      <c r="G558" s="50">
        <v>1</v>
      </c>
      <c r="H558" s="50"/>
      <c r="I558" s="50">
        <v>2</v>
      </c>
      <c r="J558" s="50"/>
      <c r="K558" s="50">
        <v>1</v>
      </c>
      <c r="L558" s="50"/>
      <c r="M558" s="50"/>
      <c r="N558" s="50"/>
      <c r="O558" s="50"/>
      <c r="P558" s="50"/>
      <c r="Q558" s="50"/>
      <c r="R558" s="50"/>
      <c r="S558" s="50">
        <v>1</v>
      </c>
      <c r="T558" s="50"/>
      <c r="U558" s="50">
        <v>1</v>
      </c>
      <c r="V558" s="50"/>
      <c r="W558" s="50"/>
      <c r="X558" s="50"/>
      <c r="Y558" s="50"/>
      <c r="Z558" s="50"/>
      <c r="AA558" s="50">
        <v>2</v>
      </c>
      <c r="AB558" s="50"/>
      <c r="AC558" s="50">
        <v>11</v>
      </c>
      <c r="AD558" s="70" t="s">
        <v>6104</v>
      </c>
      <c r="AE558" s="50"/>
      <c r="AF558" s="50">
        <v>77</v>
      </c>
      <c r="AG558" s="50"/>
      <c r="AH558" s="50"/>
      <c r="AI558" s="50">
        <v>104</v>
      </c>
      <c r="AJ558" s="50"/>
      <c r="AK558" s="50"/>
      <c r="AL558" s="50"/>
      <c r="AM558" s="50"/>
      <c r="AN558" s="50"/>
      <c r="AO558" s="50"/>
      <c r="AP558" s="50"/>
      <c r="AQ558" s="50"/>
      <c r="AR558" s="50"/>
      <c r="AS558" s="50"/>
      <c r="AT558" s="50"/>
      <c r="AU558" s="50"/>
      <c r="AV558" s="50">
        <v>1</v>
      </c>
      <c r="AW558" s="50"/>
      <c r="AX558" s="50"/>
      <c r="AY558" s="50"/>
      <c r="AZ558" s="50"/>
      <c r="BA558" s="50"/>
      <c r="BB558" s="50"/>
      <c r="BC558" s="50"/>
      <c r="BD558" s="69"/>
      <c r="BE558" s="69"/>
      <c r="BF558" s="69"/>
      <c r="BG558" s="50"/>
      <c r="BH558" s="50"/>
      <c r="BI558" s="50"/>
      <c r="BJ558" s="50"/>
      <c r="BK558" s="50"/>
      <c r="BL558" s="50"/>
      <c r="BM558" s="50"/>
      <c r="BN558" s="50"/>
      <c r="BO558" s="50"/>
      <c r="BP558" s="50"/>
      <c r="BQ558" s="50"/>
      <c r="BR558" s="50"/>
      <c r="BS558" s="50"/>
      <c r="BT558" s="50"/>
      <c r="BU558" s="50"/>
      <c r="BV558" s="50"/>
      <c r="BW558" s="50"/>
      <c r="BX558" s="50"/>
      <c r="BY558" s="50"/>
      <c r="BZ558" s="50"/>
      <c r="CA558" s="50"/>
    </row>
    <row r="559" spans="1:79" ht="13.5" customHeight="1" x14ac:dyDescent="0.3">
      <c r="A559" s="50">
        <v>7</v>
      </c>
      <c r="B559" s="66"/>
      <c r="C559" s="67" t="s">
        <v>606</v>
      </c>
      <c r="D559" s="68" t="s">
        <v>6105</v>
      </c>
      <c r="E559" s="68" t="s">
        <v>6106</v>
      </c>
      <c r="F559" s="50">
        <v>1</v>
      </c>
      <c r="G559" s="50">
        <v>1</v>
      </c>
      <c r="H559" s="50">
        <v>1</v>
      </c>
      <c r="I559" s="50">
        <v>2</v>
      </c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>
        <v>1</v>
      </c>
      <c r="V559" s="50">
        <v>1</v>
      </c>
      <c r="W559" s="50"/>
      <c r="X559" s="50"/>
      <c r="Y559" s="50"/>
      <c r="Z559" s="50"/>
      <c r="AA559" s="50">
        <v>3</v>
      </c>
      <c r="AB559" s="50">
        <v>1</v>
      </c>
      <c r="AC559" s="50">
        <v>20</v>
      </c>
      <c r="AD559" s="50">
        <v>77</v>
      </c>
      <c r="AE559" s="50"/>
      <c r="AF559" s="50">
        <v>1050</v>
      </c>
      <c r="AG559" s="50"/>
      <c r="AH559" s="50"/>
      <c r="AI559" s="50">
        <v>125</v>
      </c>
      <c r="AJ559" s="50"/>
      <c r="AK559" s="50"/>
      <c r="AL559" s="50"/>
      <c r="AM559" s="50"/>
      <c r="AN559" s="50"/>
      <c r="AO559" s="50"/>
      <c r="AP559" s="50"/>
      <c r="AQ559" s="50"/>
      <c r="AR559" s="50"/>
      <c r="AS559" s="50"/>
      <c r="AT559" s="50"/>
      <c r="AU559" s="50"/>
      <c r="AV559" s="50">
        <v>2</v>
      </c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  <c r="BI559" s="50"/>
      <c r="BJ559" s="50"/>
      <c r="BK559" s="50"/>
      <c r="BL559" s="50"/>
      <c r="BM559" s="50"/>
      <c r="BN559" s="50"/>
      <c r="BO559" s="50"/>
      <c r="BP559" s="50"/>
      <c r="BQ559" s="50"/>
      <c r="BR559" s="50"/>
      <c r="BS559" s="50"/>
      <c r="BT559" s="50"/>
      <c r="BU559" s="50"/>
      <c r="BV559" s="50"/>
      <c r="BW559" s="50"/>
      <c r="BX559" s="50"/>
      <c r="BY559" s="50"/>
      <c r="BZ559" s="50"/>
      <c r="CA559" s="50"/>
    </row>
    <row r="560" spans="1:79" ht="13.5" customHeight="1" x14ac:dyDescent="0.3">
      <c r="A560" s="50">
        <v>8</v>
      </c>
      <c r="B560" s="85"/>
      <c r="C560" s="71"/>
      <c r="D560" s="68" t="s">
        <v>6107</v>
      </c>
      <c r="E560" s="50"/>
      <c r="F560" s="50">
        <v>1</v>
      </c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>
        <v>2</v>
      </c>
      <c r="AB560" s="50"/>
      <c r="AC560" s="50">
        <v>10</v>
      </c>
      <c r="AD560" s="50">
        <v>32</v>
      </c>
      <c r="AE560" s="50"/>
      <c r="AF560" s="50">
        <v>60</v>
      </c>
      <c r="AG560" s="50"/>
      <c r="AH560" s="50"/>
      <c r="AI560" s="50">
        <v>200</v>
      </c>
      <c r="AJ560" s="50"/>
      <c r="AK560" s="50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0"/>
      <c r="BE560" s="50"/>
      <c r="BF560" s="50"/>
      <c r="BG560" s="50"/>
      <c r="BH560" s="50"/>
      <c r="BI560" s="50"/>
      <c r="BJ560" s="50"/>
      <c r="BK560" s="50"/>
      <c r="BL560" s="50"/>
      <c r="BM560" s="50"/>
      <c r="BN560" s="50"/>
      <c r="BO560" s="50"/>
      <c r="BP560" s="50"/>
      <c r="BQ560" s="50"/>
      <c r="BR560" s="50"/>
      <c r="BS560" s="50"/>
      <c r="BT560" s="50"/>
      <c r="BU560" s="50"/>
      <c r="BV560" s="50"/>
      <c r="BW560" s="50"/>
      <c r="BX560" s="50"/>
      <c r="BY560" s="50"/>
      <c r="BZ560" s="50"/>
      <c r="CA560" s="50"/>
    </row>
    <row r="561" spans="1:79" ht="13.5" customHeight="1" x14ac:dyDescent="0.3">
      <c r="A561" s="50">
        <v>9</v>
      </c>
      <c r="B561" s="85"/>
      <c r="C561" s="67" t="s">
        <v>578</v>
      </c>
      <c r="D561" s="68" t="s">
        <v>6108</v>
      </c>
      <c r="E561" s="50"/>
      <c r="F561" s="50">
        <v>1</v>
      </c>
      <c r="G561" s="50"/>
      <c r="H561" s="50">
        <v>1</v>
      </c>
      <c r="I561" s="50">
        <v>1</v>
      </c>
      <c r="J561" s="50"/>
      <c r="K561" s="50">
        <v>2</v>
      </c>
      <c r="L561" s="50"/>
      <c r="M561" s="50">
        <v>3</v>
      </c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>
        <v>2</v>
      </c>
      <c r="AB561" s="50"/>
      <c r="AC561" s="50">
        <v>18</v>
      </c>
      <c r="AD561" s="50">
        <v>16</v>
      </c>
      <c r="AE561" s="50"/>
      <c r="AF561" s="50">
        <v>25</v>
      </c>
      <c r="AG561" s="50"/>
      <c r="AH561" s="50"/>
      <c r="AI561" s="50">
        <v>75</v>
      </c>
      <c r="AJ561" s="50"/>
      <c r="AK561" s="50"/>
      <c r="AL561" s="50"/>
      <c r="AM561" s="50"/>
      <c r="AN561" s="50"/>
      <c r="AO561" s="50"/>
      <c r="AP561" s="50"/>
      <c r="AQ561" s="50"/>
      <c r="AR561" s="50"/>
      <c r="AS561" s="50"/>
      <c r="AT561" s="50"/>
      <c r="AU561" s="50"/>
      <c r="AV561" s="50">
        <v>1</v>
      </c>
      <c r="AW561" s="50"/>
      <c r="AX561" s="50"/>
      <c r="AY561" s="50"/>
      <c r="AZ561" s="50"/>
      <c r="BA561" s="50"/>
      <c r="BB561" s="50"/>
      <c r="BC561" s="50"/>
      <c r="BD561" s="50"/>
      <c r="BE561" s="50"/>
      <c r="BF561" s="50"/>
      <c r="BG561" s="50"/>
      <c r="BH561" s="50"/>
      <c r="BI561" s="50"/>
      <c r="BJ561" s="50"/>
      <c r="BK561" s="50"/>
      <c r="BL561" s="50"/>
      <c r="BM561" s="50"/>
      <c r="BN561" s="50"/>
      <c r="BO561" s="50"/>
      <c r="BP561" s="50"/>
      <c r="BQ561" s="50"/>
      <c r="BR561" s="50"/>
      <c r="BS561" s="50"/>
      <c r="BT561" s="50"/>
      <c r="BU561" s="50"/>
      <c r="BV561" s="50"/>
      <c r="BW561" s="50"/>
      <c r="BX561" s="50"/>
      <c r="BY561" s="50"/>
      <c r="BZ561" s="50"/>
      <c r="CA561" s="50"/>
    </row>
    <row r="562" spans="1:79" ht="13.5" customHeight="1" x14ac:dyDescent="0.3">
      <c r="A562" s="50">
        <v>10</v>
      </c>
      <c r="B562" s="85"/>
      <c r="C562" s="71"/>
      <c r="D562" s="68" t="s">
        <v>6109</v>
      </c>
      <c r="E562" s="68" t="s">
        <v>6110</v>
      </c>
      <c r="F562" s="50">
        <v>1</v>
      </c>
      <c r="G562" s="50">
        <v>1</v>
      </c>
      <c r="H562" s="50">
        <v>3</v>
      </c>
      <c r="I562" s="50">
        <v>3</v>
      </c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>
        <v>1</v>
      </c>
      <c r="AC562" s="50">
        <v>10</v>
      </c>
      <c r="AD562" s="50">
        <v>4</v>
      </c>
      <c r="AE562" s="50"/>
      <c r="AF562" s="50">
        <v>167</v>
      </c>
      <c r="AG562" s="50"/>
      <c r="AH562" s="50"/>
      <c r="AI562" s="50">
        <v>20</v>
      </c>
      <c r="AJ562" s="50"/>
      <c r="AK562" s="50"/>
      <c r="AL562" s="50"/>
      <c r="AM562" s="50"/>
      <c r="AN562" s="50"/>
      <c r="AO562" s="50"/>
      <c r="AP562" s="50"/>
      <c r="AQ562" s="50"/>
      <c r="AR562" s="50"/>
      <c r="AS562" s="50"/>
      <c r="AT562" s="50"/>
      <c r="AU562" s="50"/>
      <c r="AV562" s="50">
        <v>1</v>
      </c>
      <c r="AW562" s="50"/>
      <c r="AX562" s="50"/>
      <c r="AY562" s="50"/>
      <c r="AZ562" s="50"/>
      <c r="BA562" s="50"/>
      <c r="BB562" s="50"/>
      <c r="BC562" s="50"/>
      <c r="BD562" s="50"/>
      <c r="BE562" s="50"/>
      <c r="BF562" s="50"/>
      <c r="BG562" s="50"/>
      <c r="BH562" s="50"/>
      <c r="BI562" s="50"/>
      <c r="BJ562" s="50"/>
      <c r="BK562" s="50"/>
      <c r="BL562" s="50"/>
      <c r="BM562" s="50"/>
      <c r="BN562" s="50"/>
      <c r="BO562" s="50"/>
      <c r="BP562" s="50"/>
      <c r="BQ562" s="50"/>
      <c r="BR562" s="50"/>
      <c r="BS562" s="50"/>
      <c r="BT562" s="50"/>
      <c r="BU562" s="50"/>
      <c r="BV562" s="50"/>
      <c r="BW562" s="50"/>
      <c r="BX562" s="50"/>
      <c r="BY562" s="50"/>
      <c r="BZ562" s="50"/>
      <c r="CA562" s="50"/>
    </row>
    <row r="563" spans="1:79" ht="13.5" customHeight="1" x14ac:dyDescent="0.3">
      <c r="A563" s="50">
        <v>11</v>
      </c>
      <c r="B563" s="85"/>
      <c r="C563" s="67" t="s">
        <v>6111</v>
      </c>
      <c r="D563" s="68" t="s">
        <v>6112</v>
      </c>
      <c r="E563" s="68" t="s">
        <v>6113</v>
      </c>
      <c r="F563" s="50">
        <v>1</v>
      </c>
      <c r="G563" s="50">
        <v>1</v>
      </c>
      <c r="H563" s="50">
        <v>2</v>
      </c>
      <c r="I563" s="50">
        <v>3</v>
      </c>
      <c r="J563" s="50"/>
      <c r="K563" s="50">
        <v>6</v>
      </c>
      <c r="L563" s="50">
        <v>10</v>
      </c>
      <c r="M563" s="50">
        <v>6</v>
      </c>
      <c r="N563" s="50">
        <v>3</v>
      </c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>
        <v>3</v>
      </c>
      <c r="AB563" s="50">
        <v>3</v>
      </c>
      <c r="AC563" s="50">
        <v>20</v>
      </c>
      <c r="AD563" s="50">
        <v>132</v>
      </c>
      <c r="AE563" s="50"/>
      <c r="AF563" s="50"/>
      <c r="AG563" s="50"/>
      <c r="AH563" s="50"/>
      <c r="AI563" s="50">
        <v>86</v>
      </c>
      <c r="AJ563" s="50"/>
      <c r="AK563" s="68" t="s">
        <v>5871</v>
      </c>
      <c r="AL563" s="68" t="s">
        <v>5701</v>
      </c>
      <c r="AM563" s="50"/>
      <c r="AN563" s="50"/>
      <c r="AO563" s="50">
        <v>5</v>
      </c>
      <c r="AP563" s="50">
        <v>2</v>
      </c>
      <c r="AQ563" s="50"/>
      <c r="AR563" s="50"/>
      <c r="AS563" s="50">
        <v>4000</v>
      </c>
      <c r="AT563" s="50"/>
      <c r="AU563" s="50"/>
      <c r="AV563" s="50">
        <v>1</v>
      </c>
      <c r="AW563" s="50"/>
      <c r="AX563" s="50"/>
      <c r="AY563" s="50"/>
      <c r="AZ563" s="50">
        <v>1</v>
      </c>
      <c r="BA563" s="50">
        <v>135</v>
      </c>
      <c r="BB563" s="50">
        <v>13</v>
      </c>
      <c r="BC563" s="50"/>
      <c r="BD563" s="50"/>
      <c r="BE563" s="50"/>
      <c r="BF563" s="50"/>
      <c r="BG563" s="50"/>
      <c r="BH563" s="50"/>
      <c r="BI563" s="50"/>
      <c r="BJ563" s="50"/>
      <c r="BK563" s="50"/>
      <c r="BL563" s="50"/>
      <c r="BM563" s="50"/>
      <c r="BN563" s="50"/>
      <c r="BO563" s="50"/>
      <c r="BP563" s="50"/>
      <c r="BQ563" s="50"/>
      <c r="BR563" s="50"/>
      <c r="BS563" s="50"/>
      <c r="BT563" s="50"/>
      <c r="BU563" s="50"/>
      <c r="BV563" s="50"/>
      <c r="BW563" s="50"/>
      <c r="BX563" s="50"/>
      <c r="BY563" s="50"/>
      <c r="BZ563" s="50"/>
      <c r="CA563" s="50"/>
    </row>
    <row r="564" spans="1:79" ht="13.5" customHeight="1" x14ac:dyDescent="0.3">
      <c r="A564" s="50">
        <v>12</v>
      </c>
      <c r="B564" s="85"/>
      <c r="C564" s="71"/>
      <c r="D564" s="68" t="s">
        <v>6114</v>
      </c>
      <c r="E564" s="68" t="s">
        <v>6115</v>
      </c>
      <c r="F564" s="50">
        <v>1</v>
      </c>
      <c r="G564" s="50">
        <v>1</v>
      </c>
      <c r="H564" s="50">
        <v>2</v>
      </c>
      <c r="I564" s="50">
        <v>1</v>
      </c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>
        <v>1</v>
      </c>
      <c r="AB564" s="50">
        <v>3</v>
      </c>
      <c r="AC564" s="50">
        <v>12</v>
      </c>
      <c r="AD564" s="50">
        <v>58</v>
      </c>
      <c r="AE564" s="50"/>
      <c r="AF564" s="50">
        <v>460</v>
      </c>
      <c r="AG564" s="50"/>
      <c r="AH564" s="50"/>
      <c r="AI564" s="50"/>
      <c r="AJ564" s="50"/>
      <c r="AK564" s="50">
        <v>4</v>
      </c>
      <c r="AL564" s="68" t="s">
        <v>5865</v>
      </c>
      <c r="AM564" s="68" t="s">
        <v>6080</v>
      </c>
      <c r="AN564" s="50"/>
      <c r="AO564" s="50">
        <v>50</v>
      </c>
      <c r="AP564" s="50">
        <v>16</v>
      </c>
      <c r="AQ564" s="50">
        <v>2</v>
      </c>
      <c r="AR564" s="50"/>
      <c r="AS564" s="50">
        <v>4500</v>
      </c>
      <c r="AT564" s="50"/>
      <c r="AU564" s="68" t="s">
        <v>6116</v>
      </c>
      <c r="AV564" s="50">
        <v>1</v>
      </c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  <c r="BI564" s="50"/>
      <c r="BJ564" s="50"/>
      <c r="BK564" s="50"/>
      <c r="BL564" s="50"/>
      <c r="BM564" s="50"/>
      <c r="BN564" s="50"/>
      <c r="BO564" s="50"/>
      <c r="BP564" s="50"/>
      <c r="BQ564" s="50"/>
      <c r="BR564" s="50"/>
      <c r="BS564" s="50"/>
      <c r="BT564" s="50"/>
      <c r="BU564" s="50"/>
      <c r="BV564" s="50"/>
      <c r="BW564" s="50"/>
      <c r="BX564" s="50"/>
      <c r="BY564" s="50"/>
      <c r="BZ564" s="50"/>
      <c r="CA564" s="50"/>
    </row>
    <row r="565" spans="1:79" ht="13.5" customHeight="1" x14ac:dyDescent="0.3">
      <c r="A565" s="50">
        <v>13</v>
      </c>
      <c r="B565" s="85"/>
      <c r="C565" s="67" t="s">
        <v>6117</v>
      </c>
      <c r="D565" s="50"/>
      <c r="E565" s="68" t="s">
        <v>6118</v>
      </c>
      <c r="F565" s="50"/>
      <c r="G565" s="50">
        <v>1</v>
      </c>
      <c r="H565" s="50">
        <v>3</v>
      </c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>
        <v>2</v>
      </c>
      <c r="T565" s="50"/>
      <c r="U565" s="50">
        <v>1</v>
      </c>
      <c r="V565" s="50"/>
      <c r="W565" s="50"/>
      <c r="X565" s="50"/>
      <c r="Y565" s="50"/>
      <c r="Z565" s="50"/>
      <c r="AA565" s="50"/>
      <c r="AB565" s="50"/>
      <c r="AC565" s="50">
        <v>8</v>
      </c>
      <c r="AD565" s="50">
        <v>13</v>
      </c>
      <c r="AE565" s="50"/>
      <c r="AF565" s="50">
        <v>57</v>
      </c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  <c r="BI565" s="50"/>
      <c r="BJ565" s="50"/>
      <c r="BK565" s="50"/>
      <c r="BL565" s="50"/>
      <c r="BM565" s="50"/>
      <c r="BN565" s="50"/>
      <c r="BO565" s="50"/>
      <c r="BP565" s="50"/>
      <c r="BQ565" s="50"/>
      <c r="BR565" s="50"/>
      <c r="BS565" s="50"/>
      <c r="BT565" s="50"/>
      <c r="BU565" s="50"/>
      <c r="BV565" s="50"/>
      <c r="BW565" s="50"/>
      <c r="BX565" s="50"/>
      <c r="BY565" s="50"/>
      <c r="BZ565" s="50"/>
      <c r="CA565" s="50"/>
    </row>
    <row r="566" spans="1:79" ht="13.5" customHeight="1" x14ac:dyDescent="0.3">
      <c r="A566" s="50">
        <v>14</v>
      </c>
      <c r="B566" s="85"/>
      <c r="C566" s="71"/>
      <c r="D566" s="68" t="s">
        <v>6119</v>
      </c>
      <c r="E566" s="50"/>
      <c r="F566" s="50">
        <v>1</v>
      </c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>
        <v>1</v>
      </c>
      <c r="AB566" s="50"/>
      <c r="AC566" s="50">
        <v>10</v>
      </c>
      <c r="AD566" s="50">
        <v>28</v>
      </c>
      <c r="AE566" s="50"/>
      <c r="AF566" s="50">
        <v>64</v>
      </c>
      <c r="AG566" s="50"/>
      <c r="AH566" s="50"/>
      <c r="AI566" s="50">
        <v>30</v>
      </c>
      <c r="AJ566" s="50"/>
      <c r="AK566" s="50"/>
      <c r="AL566" s="50"/>
      <c r="AM566" s="50"/>
      <c r="AN566" s="50"/>
      <c r="AO566" s="50"/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  <c r="BI566" s="50"/>
      <c r="BJ566" s="50"/>
      <c r="BK566" s="50"/>
      <c r="BL566" s="50"/>
      <c r="BM566" s="50"/>
      <c r="BN566" s="50"/>
      <c r="BO566" s="50"/>
      <c r="BP566" s="50"/>
      <c r="BQ566" s="50"/>
      <c r="BR566" s="50"/>
      <c r="BS566" s="50"/>
      <c r="BT566" s="50"/>
      <c r="BU566" s="50"/>
      <c r="BV566" s="50"/>
      <c r="BW566" s="50"/>
      <c r="BX566" s="50"/>
      <c r="BY566" s="50"/>
      <c r="BZ566" s="50"/>
      <c r="CA566" s="50"/>
    </row>
    <row r="567" spans="1:79" ht="13.5" customHeight="1" x14ac:dyDescent="0.3">
      <c r="A567" s="50">
        <v>15</v>
      </c>
      <c r="B567" s="85"/>
      <c r="C567" s="67" t="s">
        <v>6120</v>
      </c>
      <c r="D567" s="68" t="s">
        <v>6121</v>
      </c>
      <c r="E567" s="68" t="s">
        <v>6122</v>
      </c>
      <c r="F567" s="50">
        <v>1</v>
      </c>
      <c r="G567" s="50">
        <v>1</v>
      </c>
      <c r="H567" s="50">
        <v>5</v>
      </c>
      <c r="I567" s="50">
        <v>1</v>
      </c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>
        <v>1</v>
      </c>
      <c r="AB567" s="50"/>
      <c r="AC567" s="50">
        <v>20</v>
      </c>
      <c r="AD567" s="50">
        <v>21</v>
      </c>
      <c r="AE567" s="50"/>
      <c r="AF567" s="50"/>
      <c r="AG567" s="50"/>
      <c r="AH567" s="50"/>
      <c r="AI567" s="50">
        <v>336</v>
      </c>
      <c r="AJ567" s="50"/>
      <c r="AK567" s="50">
        <v>2</v>
      </c>
      <c r="AL567" s="68" t="s">
        <v>6080</v>
      </c>
      <c r="AM567" s="50"/>
      <c r="AN567" s="50"/>
      <c r="AO567" s="50">
        <v>44</v>
      </c>
      <c r="AP567" s="50">
        <v>6</v>
      </c>
      <c r="AQ567" s="50"/>
      <c r="AR567" s="50"/>
      <c r="AS567" s="50">
        <v>10000</v>
      </c>
      <c r="AT567" s="50"/>
      <c r="AU567" s="68" t="s">
        <v>5849</v>
      </c>
      <c r="AV567" s="50">
        <v>1</v>
      </c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  <c r="BI567" s="50"/>
      <c r="BJ567" s="50"/>
      <c r="BK567" s="50"/>
      <c r="BL567" s="50"/>
      <c r="BM567" s="50"/>
      <c r="BN567" s="50"/>
      <c r="BO567" s="50"/>
      <c r="BP567" s="50"/>
      <c r="BQ567" s="50"/>
      <c r="BR567" s="50"/>
      <c r="BS567" s="50"/>
      <c r="BT567" s="50"/>
      <c r="BU567" s="50"/>
      <c r="BV567" s="50"/>
      <c r="BW567" s="50"/>
      <c r="BX567" s="50"/>
      <c r="BY567" s="50"/>
      <c r="BZ567" s="50"/>
      <c r="CA567" s="50"/>
    </row>
    <row r="568" spans="1:79" ht="13.5" customHeight="1" x14ac:dyDescent="0.3">
      <c r="A568" s="50">
        <v>16</v>
      </c>
      <c r="B568" s="85"/>
      <c r="C568" s="71"/>
      <c r="D568" s="68" t="s">
        <v>6123</v>
      </c>
      <c r="E568" s="68" t="s">
        <v>6124</v>
      </c>
      <c r="F568" s="50">
        <v>1</v>
      </c>
      <c r="G568" s="50">
        <v>1</v>
      </c>
      <c r="H568" s="50"/>
      <c r="I568" s="50">
        <v>2</v>
      </c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>
        <v>1</v>
      </c>
      <c r="AB568" s="50"/>
      <c r="AC568" s="50">
        <v>11</v>
      </c>
      <c r="AD568" s="50"/>
      <c r="AE568" s="50"/>
      <c r="AF568" s="50"/>
      <c r="AG568" s="50"/>
      <c r="AH568" s="50"/>
      <c r="AI568" s="50">
        <v>162</v>
      </c>
      <c r="AJ568" s="50"/>
      <c r="AK568" s="50">
        <v>1</v>
      </c>
      <c r="AL568" s="68" t="s">
        <v>5701</v>
      </c>
      <c r="AM568" s="50"/>
      <c r="AN568" s="50"/>
      <c r="AO568" s="50">
        <v>10</v>
      </c>
      <c r="AP568" s="50">
        <v>5</v>
      </c>
      <c r="AQ568" s="50"/>
      <c r="AR568" s="50"/>
      <c r="AS568" s="50"/>
      <c r="AT568" s="50"/>
      <c r="AU568" s="50"/>
      <c r="AV568" s="50">
        <v>1</v>
      </c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  <c r="BI568" s="50"/>
      <c r="BJ568" s="50"/>
      <c r="BK568" s="50"/>
      <c r="BL568" s="50"/>
      <c r="BM568" s="50"/>
      <c r="BN568" s="50"/>
      <c r="BO568" s="50"/>
      <c r="BP568" s="50"/>
      <c r="BQ568" s="50"/>
      <c r="BR568" s="50"/>
      <c r="BS568" s="50"/>
      <c r="BT568" s="50"/>
      <c r="BU568" s="50"/>
      <c r="BV568" s="50"/>
      <c r="BW568" s="50"/>
      <c r="BX568" s="50"/>
      <c r="BY568" s="50"/>
      <c r="BZ568" s="50"/>
      <c r="CA568" s="50"/>
    </row>
    <row r="569" spans="1:79" ht="13.5" customHeight="1" x14ac:dyDescent="0.3">
      <c r="A569" s="50">
        <v>17</v>
      </c>
      <c r="B569" s="85"/>
      <c r="C569" s="67" t="s">
        <v>6120</v>
      </c>
      <c r="D569" s="68" t="s">
        <v>6125</v>
      </c>
      <c r="E569" s="68" t="s">
        <v>6126</v>
      </c>
      <c r="F569" s="50">
        <v>1</v>
      </c>
      <c r="G569" s="50">
        <v>1</v>
      </c>
      <c r="H569" s="50">
        <v>1</v>
      </c>
      <c r="I569" s="50">
        <v>5</v>
      </c>
      <c r="J569" s="50"/>
      <c r="K569" s="50"/>
      <c r="L569" s="50"/>
      <c r="M569" s="50">
        <v>1</v>
      </c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>
        <v>2</v>
      </c>
      <c r="AC569" s="50">
        <v>28</v>
      </c>
      <c r="AD569" s="50">
        <v>51</v>
      </c>
      <c r="AE569" s="50"/>
      <c r="AF569" s="50"/>
      <c r="AG569" s="50"/>
      <c r="AH569" s="50"/>
      <c r="AI569" s="50">
        <v>210</v>
      </c>
      <c r="AJ569" s="50"/>
      <c r="AK569" s="50">
        <v>2</v>
      </c>
      <c r="AL569" s="68" t="s">
        <v>5849</v>
      </c>
      <c r="AM569" s="50"/>
      <c r="AN569" s="50"/>
      <c r="AO569" s="50">
        <v>38</v>
      </c>
      <c r="AP569" s="50">
        <v>10</v>
      </c>
      <c r="AQ569" s="50"/>
      <c r="AR569" s="50"/>
      <c r="AS569" s="50">
        <v>6000</v>
      </c>
      <c r="AT569" s="50"/>
      <c r="AU569" s="68" t="s">
        <v>6116</v>
      </c>
      <c r="AV569" s="50">
        <v>1</v>
      </c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  <c r="BI569" s="50"/>
      <c r="BJ569" s="50"/>
      <c r="BK569" s="50"/>
      <c r="BL569" s="50"/>
      <c r="BM569" s="50"/>
      <c r="BN569" s="50"/>
      <c r="BO569" s="50"/>
      <c r="BP569" s="50"/>
      <c r="BQ569" s="50"/>
      <c r="BR569" s="50"/>
      <c r="BS569" s="50"/>
      <c r="BT569" s="50"/>
      <c r="BU569" s="50"/>
      <c r="BV569" s="50"/>
      <c r="BW569" s="50"/>
      <c r="BX569" s="50"/>
      <c r="BY569" s="50"/>
      <c r="BZ569" s="50"/>
      <c r="CA569" s="50"/>
    </row>
    <row r="570" spans="1:79" ht="13.5" customHeight="1" x14ac:dyDescent="0.3">
      <c r="A570" s="50">
        <v>18</v>
      </c>
      <c r="B570" s="85"/>
      <c r="C570" s="67" t="s">
        <v>955</v>
      </c>
      <c r="D570" s="68" t="s">
        <v>6127</v>
      </c>
      <c r="E570" s="50"/>
      <c r="F570" s="50">
        <v>1</v>
      </c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>
        <v>1</v>
      </c>
      <c r="AB570" s="50"/>
      <c r="AC570" s="50"/>
      <c r="AD570" s="50">
        <v>31</v>
      </c>
      <c r="AE570" s="50"/>
      <c r="AF570" s="50"/>
      <c r="AG570" s="50"/>
      <c r="AH570" s="50"/>
      <c r="AI570" s="50">
        <v>145</v>
      </c>
      <c r="AJ570" s="50"/>
      <c r="AK570" s="50"/>
      <c r="AL570" s="50"/>
      <c r="AM570" s="50"/>
      <c r="AN570" s="50"/>
      <c r="AO570" s="50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  <c r="BI570" s="50"/>
      <c r="BJ570" s="50"/>
      <c r="BK570" s="50"/>
      <c r="BL570" s="50"/>
      <c r="BM570" s="50"/>
      <c r="BN570" s="50"/>
      <c r="BO570" s="50"/>
      <c r="BP570" s="50"/>
      <c r="BQ570" s="50"/>
      <c r="BR570" s="50"/>
      <c r="BS570" s="50"/>
      <c r="BT570" s="50"/>
      <c r="BU570" s="50"/>
      <c r="BV570" s="50"/>
      <c r="BW570" s="50"/>
      <c r="BX570" s="50"/>
      <c r="BY570" s="50"/>
      <c r="BZ570" s="50"/>
      <c r="CA570" s="50"/>
    </row>
    <row r="571" spans="1:79" ht="39" customHeight="1" x14ac:dyDescent="0.3">
      <c r="A571" s="50">
        <v>19</v>
      </c>
      <c r="B571" s="85"/>
      <c r="C571" s="71"/>
      <c r="D571" s="68" t="s">
        <v>6128</v>
      </c>
      <c r="E571" s="68" t="s">
        <v>1559</v>
      </c>
      <c r="F571" s="50">
        <v>1</v>
      </c>
      <c r="G571" s="50">
        <v>1</v>
      </c>
      <c r="H571" s="50">
        <v>5</v>
      </c>
      <c r="I571" s="50">
        <v>1</v>
      </c>
      <c r="J571" s="50"/>
      <c r="K571" s="50">
        <v>1</v>
      </c>
      <c r="L571" s="50">
        <v>1</v>
      </c>
      <c r="M571" s="50">
        <v>1</v>
      </c>
      <c r="N571" s="50">
        <v>1</v>
      </c>
      <c r="O571" s="50"/>
      <c r="P571" s="50"/>
      <c r="Q571" s="50"/>
      <c r="R571" s="50"/>
      <c r="S571" s="50">
        <v>1</v>
      </c>
      <c r="T571" s="50"/>
      <c r="U571" s="50">
        <v>2</v>
      </c>
      <c r="V571" s="50">
        <v>1</v>
      </c>
      <c r="W571" s="50"/>
      <c r="X571" s="50"/>
      <c r="Y571" s="50"/>
      <c r="Z571" s="50"/>
      <c r="AA571" s="50">
        <v>2</v>
      </c>
      <c r="AB571" s="50">
        <v>4</v>
      </c>
      <c r="AC571" s="50">
        <v>41</v>
      </c>
      <c r="AD571" s="70" t="s">
        <v>6129</v>
      </c>
      <c r="AE571" s="50"/>
      <c r="AF571" s="70" t="s">
        <v>6130</v>
      </c>
      <c r="AG571" s="50"/>
      <c r="AH571" s="50"/>
      <c r="AI571" s="68" t="s">
        <v>6131</v>
      </c>
      <c r="AJ571" s="50"/>
      <c r="AK571" s="50">
        <v>3</v>
      </c>
      <c r="AL571" s="50"/>
      <c r="AM571" s="50"/>
      <c r="AN571" s="50"/>
      <c r="AO571" s="50">
        <v>12</v>
      </c>
      <c r="AP571" s="50"/>
      <c r="AQ571" s="50"/>
      <c r="AR571" s="50"/>
      <c r="AS571" s="50">
        <v>55000</v>
      </c>
      <c r="AT571" s="68" t="s">
        <v>5849</v>
      </c>
      <c r="AU571" s="50"/>
      <c r="AV571" s="50">
        <v>1</v>
      </c>
      <c r="AW571" s="50"/>
      <c r="AX571" s="50"/>
      <c r="AY571" s="50"/>
      <c r="AZ571" s="50">
        <v>1</v>
      </c>
      <c r="BA571" s="50">
        <v>3000</v>
      </c>
      <c r="BB571" s="50"/>
      <c r="BC571" s="50"/>
      <c r="BD571" s="50"/>
      <c r="BE571" s="50"/>
      <c r="BF571" s="50"/>
      <c r="BG571" s="50"/>
      <c r="BH571" s="50"/>
      <c r="BI571" s="50"/>
      <c r="BJ571" s="50"/>
      <c r="BK571" s="50"/>
      <c r="BL571" s="50"/>
      <c r="BM571" s="50"/>
      <c r="BN571" s="50"/>
      <c r="BO571" s="50"/>
      <c r="BP571" s="50"/>
      <c r="BQ571" s="50"/>
      <c r="BR571" s="50"/>
      <c r="BS571" s="50"/>
      <c r="BT571" s="50"/>
      <c r="BU571" s="50"/>
      <c r="BV571" s="50"/>
      <c r="BW571" s="50"/>
      <c r="BX571" s="50"/>
      <c r="BY571" s="50"/>
      <c r="BZ571" s="50"/>
      <c r="CA571" s="50"/>
    </row>
    <row r="572" spans="1:79" ht="26.25" customHeight="1" x14ac:dyDescent="0.3">
      <c r="A572" s="50">
        <v>20</v>
      </c>
      <c r="B572" s="85"/>
      <c r="C572" s="67" t="s">
        <v>578</v>
      </c>
      <c r="D572" s="68" t="s">
        <v>6132</v>
      </c>
      <c r="E572" s="68" t="s">
        <v>6133</v>
      </c>
      <c r="F572" s="50">
        <v>1</v>
      </c>
      <c r="G572" s="50">
        <v>1</v>
      </c>
      <c r="H572" s="50">
        <v>2</v>
      </c>
      <c r="I572" s="50">
        <v>3</v>
      </c>
      <c r="J572" s="50"/>
      <c r="K572" s="50">
        <v>1</v>
      </c>
      <c r="L572" s="50"/>
      <c r="M572" s="50">
        <v>1</v>
      </c>
      <c r="N572" s="50">
        <v>3</v>
      </c>
      <c r="O572" s="50"/>
      <c r="P572" s="50"/>
      <c r="Q572" s="50"/>
      <c r="R572" s="50"/>
      <c r="S572" s="50"/>
      <c r="T572" s="50">
        <v>3</v>
      </c>
      <c r="U572" s="50">
        <v>2</v>
      </c>
      <c r="V572" s="50">
        <v>2</v>
      </c>
      <c r="W572" s="50"/>
      <c r="X572" s="50"/>
      <c r="Y572" s="50"/>
      <c r="Z572" s="50"/>
      <c r="AA572" s="50">
        <v>2</v>
      </c>
      <c r="AB572" s="50">
        <v>5</v>
      </c>
      <c r="AC572" s="50">
        <v>28</v>
      </c>
      <c r="AD572" s="70" t="s">
        <v>6134</v>
      </c>
      <c r="AE572" s="50"/>
      <c r="AF572" s="70" t="s">
        <v>6135</v>
      </c>
      <c r="AG572" s="50"/>
      <c r="AH572" s="50"/>
      <c r="AI572" s="50"/>
      <c r="AJ572" s="50"/>
      <c r="AK572" s="68" t="s">
        <v>5853</v>
      </c>
      <c r="AL572" s="68" t="s">
        <v>6080</v>
      </c>
      <c r="AM572" s="50"/>
      <c r="AN572" s="50"/>
      <c r="AO572" s="50">
        <v>3</v>
      </c>
      <c r="AP572" s="68" t="s">
        <v>5849</v>
      </c>
      <c r="AQ572" s="50"/>
      <c r="AR572" s="50"/>
      <c r="AS572" s="50">
        <v>525</v>
      </c>
      <c r="AT572" s="50"/>
      <c r="AU572" s="50"/>
      <c r="AV572" s="50">
        <v>1</v>
      </c>
      <c r="AW572" s="50"/>
      <c r="AX572" s="50"/>
      <c r="AY572" s="50"/>
      <c r="AZ572" s="50">
        <v>2</v>
      </c>
      <c r="BA572" s="50">
        <v>5169</v>
      </c>
      <c r="BB572" s="50">
        <v>279</v>
      </c>
      <c r="BC572" s="50"/>
      <c r="BD572" s="50"/>
      <c r="BE572" s="50"/>
      <c r="BF572" s="50"/>
      <c r="BG572" s="50"/>
      <c r="BH572" s="50"/>
      <c r="BI572" s="50"/>
      <c r="BJ572" s="50"/>
      <c r="BK572" s="50"/>
      <c r="BL572" s="50"/>
      <c r="BM572" s="50"/>
      <c r="BN572" s="50"/>
      <c r="BO572" s="50"/>
      <c r="BP572" s="50"/>
      <c r="BQ572" s="50"/>
      <c r="BR572" s="50"/>
      <c r="BS572" s="50"/>
      <c r="BT572" s="50"/>
      <c r="BU572" s="50"/>
      <c r="BV572" s="50"/>
      <c r="BW572" s="50"/>
      <c r="BX572" s="50"/>
      <c r="BY572" s="50"/>
      <c r="BZ572" s="50"/>
      <c r="CA572" s="50"/>
    </row>
    <row r="573" spans="1:79" ht="13.5" customHeight="1" x14ac:dyDescent="0.3">
      <c r="A573" s="50">
        <v>21</v>
      </c>
      <c r="B573" s="85"/>
      <c r="C573" s="67" t="s">
        <v>199</v>
      </c>
      <c r="D573" s="68" t="s">
        <v>6132</v>
      </c>
      <c r="E573" s="50"/>
      <c r="F573" s="50">
        <v>1</v>
      </c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>
        <v>1</v>
      </c>
      <c r="AB573" s="50"/>
      <c r="AC573" s="50">
        <v>10</v>
      </c>
      <c r="AD573" s="50">
        <v>30</v>
      </c>
      <c r="AE573" s="50"/>
      <c r="AF573" s="50">
        <v>119</v>
      </c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  <c r="AQ573" s="50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0"/>
      <c r="BE573" s="50"/>
      <c r="BF573" s="50"/>
      <c r="BG573" s="50"/>
      <c r="BH573" s="50"/>
      <c r="BI573" s="50"/>
      <c r="BJ573" s="50"/>
      <c r="BK573" s="50"/>
      <c r="BL573" s="50"/>
      <c r="BM573" s="50"/>
      <c r="BN573" s="50"/>
      <c r="BO573" s="50"/>
      <c r="BP573" s="50"/>
      <c r="BQ573" s="50"/>
      <c r="BR573" s="50"/>
      <c r="BS573" s="50"/>
      <c r="BT573" s="50"/>
      <c r="BU573" s="50"/>
      <c r="BV573" s="50"/>
      <c r="BW573" s="50"/>
      <c r="BX573" s="50"/>
      <c r="BY573" s="50"/>
      <c r="BZ573" s="50"/>
      <c r="CA573" s="50"/>
    </row>
    <row r="574" spans="1:79" ht="13.5" customHeight="1" x14ac:dyDescent="0.3">
      <c r="A574" s="50">
        <v>22</v>
      </c>
      <c r="B574" s="85"/>
      <c r="C574" s="67" t="s">
        <v>6136</v>
      </c>
      <c r="D574" s="68" t="s">
        <v>6137</v>
      </c>
      <c r="E574" s="68" t="s">
        <v>6138</v>
      </c>
      <c r="F574" s="50">
        <v>1</v>
      </c>
      <c r="G574" s="50">
        <v>1</v>
      </c>
      <c r="H574" s="50"/>
      <c r="I574" s="50"/>
      <c r="J574" s="50"/>
      <c r="K574" s="50">
        <v>2</v>
      </c>
      <c r="L574" s="50">
        <v>2</v>
      </c>
      <c r="M574" s="50">
        <v>3</v>
      </c>
      <c r="N574" s="50">
        <v>2</v>
      </c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>
        <v>12</v>
      </c>
      <c r="AD574" s="50">
        <v>99</v>
      </c>
      <c r="AE574" s="50"/>
      <c r="AF574" s="50">
        <v>330</v>
      </c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50"/>
      <c r="BH574" s="50"/>
      <c r="BI574" s="50"/>
      <c r="BJ574" s="50"/>
      <c r="BK574" s="50"/>
      <c r="BL574" s="50"/>
      <c r="BM574" s="50"/>
      <c r="BN574" s="50"/>
      <c r="BO574" s="50"/>
      <c r="BP574" s="50"/>
      <c r="BQ574" s="50"/>
      <c r="BR574" s="50"/>
      <c r="BS574" s="50"/>
      <c r="BT574" s="50"/>
      <c r="BU574" s="50"/>
      <c r="BV574" s="50"/>
      <c r="BW574" s="50"/>
      <c r="BX574" s="50"/>
      <c r="BY574" s="50"/>
      <c r="BZ574" s="50"/>
      <c r="CA574" s="50"/>
    </row>
    <row r="575" spans="1:79" ht="13.5" customHeight="1" x14ac:dyDescent="0.3">
      <c r="A575" s="50">
        <v>23</v>
      </c>
      <c r="B575" s="85"/>
      <c r="C575" s="67" t="s">
        <v>606</v>
      </c>
      <c r="D575" s="68" t="s">
        <v>6139</v>
      </c>
      <c r="E575" s="68" t="s">
        <v>6140</v>
      </c>
      <c r="F575" s="50">
        <v>1</v>
      </c>
      <c r="G575" s="50">
        <v>1</v>
      </c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>
        <v>130</v>
      </c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  <c r="AQ575" s="50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0"/>
      <c r="BE575" s="50"/>
      <c r="BF575" s="50"/>
      <c r="BG575" s="50"/>
      <c r="BH575" s="50"/>
      <c r="BI575" s="50"/>
      <c r="BJ575" s="50"/>
      <c r="BK575" s="50"/>
      <c r="BL575" s="50"/>
      <c r="BM575" s="50"/>
      <c r="BN575" s="50"/>
      <c r="BO575" s="50"/>
      <c r="BP575" s="50"/>
      <c r="BQ575" s="50"/>
      <c r="BR575" s="50"/>
      <c r="BS575" s="50"/>
      <c r="BT575" s="50"/>
      <c r="BU575" s="50"/>
      <c r="BV575" s="50"/>
      <c r="BW575" s="50"/>
      <c r="BX575" s="50"/>
      <c r="BY575" s="50"/>
      <c r="BZ575" s="50"/>
      <c r="CA575" s="50"/>
    </row>
    <row r="576" spans="1:79" ht="13.5" customHeight="1" x14ac:dyDescent="0.3">
      <c r="A576" s="50">
        <v>24</v>
      </c>
      <c r="B576" s="85"/>
      <c r="C576" s="67" t="s">
        <v>781</v>
      </c>
      <c r="D576" s="68" t="s">
        <v>6141</v>
      </c>
      <c r="E576" s="50"/>
      <c r="F576" s="50">
        <v>1</v>
      </c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>
        <v>2</v>
      </c>
      <c r="AB576" s="50">
        <v>1</v>
      </c>
      <c r="AC576" s="50"/>
      <c r="AD576" s="50">
        <v>47</v>
      </c>
      <c r="AE576" s="50"/>
      <c r="AF576" s="50">
        <v>100</v>
      </c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  <c r="BI576" s="50"/>
      <c r="BJ576" s="50"/>
      <c r="BK576" s="50"/>
      <c r="BL576" s="50"/>
      <c r="BM576" s="50"/>
      <c r="BN576" s="50"/>
      <c r="BO576" s="50"/>
      <c r="BP576" s="50"/>
      <c r="BQ576" s="50"/>
      <c r="BR576" s="50"/>
      <c r="BS576" s="50"/>
      <c r="BT576" s="50"/>
      <c r="BU576" s="50"/>
      <c r="BV576" s="50"/>
      <c r="BW576" s="50"/>
      <c r="BX576" s="50"/>
      <c r="BY576" s="50"/>
      <c r="BZ576" s="50"/>
      <c r="CA576" s="50"/>
    </row>
    <row r="577" spans="1:79" ht="13.5" customHeight="1" x14ac:dyDescent="0.3">
      <c r="A577" s="50">
        <v>25</v>
      </c>
      <c r="B577" s="85"/>
      <c r="C577" s="71"/>
      <c r="D577" s="68" t="s">
        <v>6142</v>
      </c>
      <c r="E577" s="50"/>
      <c r="F577" s="50">
        <v>1</v>
      </c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  <c r="AQ577" s="50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/>
      <c r="BE577" s="50"/>
      <c r="BF577" s="50"/>
      <c r="BG577" s="50"/>
      <c r="BH577" s="50"/>
      <c r="BI577" s="50"/>
      <c r="BJ577" s="50"/>
      <c r="BK577" s="50"/>
      <c r="BL577" s="50"/>
      <c r="BM577" s="50"/>
      <c r="BN577" s="50"/>
      <c r="BO577" s="50"/>
      <c r="BP577" s="50"/>
      <c r="BQ577" s="50"/>
      <c r="BR577" s="50"/>
      <c r="BS577" s="50"/>
      <c r="BT577" s="50"/>
      <c r="BU577" s="50"/>
      <c r="BV577" s="50"/>
      <c r="BW577" s="50"/>
      <c r="BX577" s="50"/>
      <c r="BY577" s="50"/>
      <c r="BZ577" s="50"/>
      <c r="CA577" s="50"/>
    </row>
    <row r="578" spans="1:79" ht="13.5" customHeight="1" x14ac:dyDescent="0.3">
      <c r="A578" s="50">
        <v>26</v>
      </c>
      <c r="B578" s="85"/>
      <c r="C578" s="67" t="s">
        <v>5882</v>
      </c>
      <c r="D578" s="68" t="s">
        <v>6143</v>
      </c>
      <c r="E578" s="50"/>
      <c r="F578" s="50">
        <v>1</v>
      </c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  <c r="BI578" s="50"/>
      <c r="BJ578" s="50"/>
      <c r="BK578" s="50"/>
      <c r="BL578" s="50"/>
      <c r="BM578" s="50"/>
      <c r="BN578" s="50"/>
      <c r="BO578" s="50"/>
      <c r="BP578" s="50"/>
      <c r="BQ578" s="50"/>
      <c r="BR578" s="50"/>
      <c r="BS578" s="50"/>
      <c r="BT578" s="50"/>
      <c r="BU578" s="50"/>
      <c r="BV578" s="50"/>
      <c r="BW578" s="50"/>
      <c r="BX578" s="50"/>
      <c r="BY578" s="50"/>
      <c r="BZ578" s="50"/>
      <c r="CA578" s="50"/>
    </row>
    <row r="579" spans="1:79" ht="13.5" customHeight="1" x14ac:dyDescent="0.3">
      <c r="A579" s="50">
        <v>27</v>
      </c>
      <c r="B579" s="85"/>
      <c r="C579" s="71"/>
      <c r="D579" s="68" t="s">
        <v>6144</v>
      </c>
      <c r="E579" s="68" t="s">
        <v>6145</v>
      </c>
      <c r="F579" s="50">
        <v>1</v>
      </c>
      <c r="G579" s="50">
        <v>1</v>
      </c>
      <c r="H579" s="50"/>
      <c r="I579" s="50"/>
      <c r="J579" s="50"/>
      <c r="K579" s="50">
        <v>2</v>
      </c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>
        <v>10</v>
      </c>
      <c r="AD579" s="50">
        <v>92</v>
      </c>
      <c r="AE579" s="50"/>
      <c r="AF579" s="50">
        <v>392</v>
      </c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  <c r="AQ579" s="50"/>
      <c r="AR579" s="50"/>
      <c r="AS579" s="50"/>
      <c r="AT579" s="50"/>
      <c r="AU579" s="50"/>
      <c r="AV579" s="50">
        <v>1</v>
      </c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  <c r="BI579" s="50"/>
      <c r="BJ579" s="50"/>
      <c r="BK579" s="50"/>
      <c r="BL579" s="50"/>
      <c r="BM579" s="50"/>
      <c r="BN579" s="50"/>
      <c r="BO579" s="50"/>
      <c r="BP579" s="50"/>
      <c r="BQ579" s="50"/>
      <c r="BR579" s="50"/>
      <c r="BS579" s="50"/>
      <c r="BT579" s="50"/>
      <c r="BU579" s="50"/>
      <c r="BV579" s="50"/>
      <c r="BW579" s="50"/>
      <c r="BX579" s="50"/>
      <c r="BY579" s="50"/>
      <c r="BZ579" s="50"/>
      <c r="CA579" s="50"/>
    </row>
    <row r="580" spans="1:79" ht="13.5" customHeight="1" x14ac:dyDescent="0.3">
      <c r="A580" s="50">
        <v>28</v>
      </c>
      <c r="B580" s="85"/>
      <c r="C580" s="71"/>
      <c r="D580" s="68" t="s">
        <v>6146</v>
      </c>
      <c r="E580" s="68" t="s">
        <v>6147</v>
      </c>
      <c r="F580" s="50">
        <v>1</v>
      </c>
      <c r="G580" s="50">
        <v>1</v>
      </c>
      <c r="H580" s="50">
        <v>2</v>
      </c>
      <c r="I580" s="50">
        <v>2</v>
      </c>
      <c r="J580" s="50"/>
      <c r="K580" s="50">
        <v>3</v>
      </c>
      <c r="L580" s="50"/>
      <c r="M580" s="50">
        <v>1</v>
      </c>
      <c r="N580" s="50">
        <v>1</v>
      </c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>
        <v>1</v>
      </c>
      <c r="AC580" s="50">
        <v>10</v>
      </c>
      <c r="AD580" s="50">
        <v>44</v>
      </c>
      <c r="AE580" s="50"/>
      <c r="AF580" s="50">
        <v>160</v>
      </c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  <c r="AQ580" s="50"/>
      <c r="AR580" s="50"/>
      <c r="AS580" s="50"/>
      <c r="AT580" s="50"/>
      <c r="AU580" s="50"/>
      <c r="AV580" s="50">
        <v>1</v>
      </c>
      <c r="AW580" s="50"/>
      <c r="AX580" s="50"/>
      <c r="AY580" s="50"/>
      <c r="AZ580" s="50"/>
      <c r="BA580" s="50"/>
      <c r="BB580" s="50"/>
      <c r="BC580" s="50"/>
      <c r="BD580" s="50"/>
      <c r="BE580" s="50"/>
      <c r="BF580" s="50"/>
      <c r="BG580" s="50"/>
      <c r="BH580" s="50"/>
      <c r="BI580" s="50"/>
      <c r="BJ580" s="50"/>
      <c r="BK580" s="50"/>
      <c r="BL580" s="50"/>
      <c r="BM580" s="50"/>
      <c r="BN580" s="50"/>
      <c r="BO580" s="50"/>
      <c r="BP580" s="50"/>
      <c r="BQ580" s="50"/>
      <c r="BR580" s="50"/>
      <c r="BS580" s="50"/>
      <c r="BT580" s="50"/>
      <c r="BU580" s="50"/>
      <c r="BV580" s="50"/>
      <c r="BW580" s="50"/>
      <c r="BX580" s="50"/>
      <c r="BY580" s="50"/>
      <c r="BZ580" s="50"/>
      <c r="CA580" s="50"/>
    </row>
    <row r="581" spans="1:79" ht="13.5" customHeight="1" x14ac:dyDescent="0.3">
      <c r="A581" s="50">
        <v>29</v>
      </c>
      <c r="B581" s="85"/>
      <c r="C581" s="71"/>
      <c r="D581" s="68" t="s">
        <v>6148</v>
      </c>
      <c r="E581" s="68" t="s">
        <v>6149</v>
      </c>
      <c r="F581" s="50">
        <v>1</v>
      </c>
      <c r="G581" s="50">
        <v>1</v>
      </c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>
        <v>1</v>
      </c>
      <c r="AC581" s="50">
        <v>10</v>
      </c>
      <c r="AD581" s="50">
        <v>66</v>
      </c>
      <c r="AE581" s="50"/>
      <c r="AF581" s="50">
        <v>272</v>
      </c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  <c r="AV581" s="50">
        <v>1</v>
      </c>
      <c r="AW581" s="50"/>
      <c r="AX581" s="50"/>
      <c r="AY581" s="50"/>
      <c r="AZ581" s="50"/>
      <c r="BA581" s="50"/>
      <c r="BB581" s="50"/>
      <c r="BC581" s="50"/>
      <c r="BD581" s="50"/>
      <c r="BE581" s="50"/>
      <c r="BF581" s="50"/>
      <c r="BG581" s="50"/>
      <c r="BH581" s="50"/>
      <c r="BI581" s="50"/>
      <c r="BJ581" s="50"/>
      <c r="BK581" s="50"/>
      <c r="BL581" s="50"/>
      <c r="BM581" s="50"/>
      <c r="BN581" s="50"/>
      <c r="BO581" s="50"/>
      <c r="BP581" s="50"/>
      <c r="BQ581" s="50"/>
      <c r="BR581" s="50"/>
      <c r="BS581" s="50"/>
      <c r="BT581" s="50"/>
      <c r="BU581" s="50"/>
      <c r="BV581" s="50"/>
      <c r="BW581" s="50"/>
      <c r="BX581" s="50"/>
      <c r="BY581" s="50"/>
      <c r="BZ581" s="50"/>
      <c r="CA581" s="50"/>
    </row>
    <row r="582" spans="1:79" ht="13.5" customHeight="1" x14ac:dyDescent="0.3">
      <c r="A582" s="50">
        <v>30</v>
      </c>
      <c r="B582" s="85"/>
      <c r="C582" s="71"/>
      <c r="D582" s="68" t="s">
        <v>6150</v>
      </c>
      <c r="E582" s="68" t="s">
        <v>6151</v>
      </c>
      <c r="F582" s="50">
        <v>1</v>
      </c>
      <c r="G582" s="50">
        <v>1</v>
      </c>
      <c r="H582" s="50">
        <v>1</v>
      </c>
      <c r="I582" s="50">
        <v>4</v>
      </c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>
        <v>10</v>
      </c>
      <c r="AD582" s="50">
        <v>70</v>
      </c>
      <c r="AE582" s="50"/>
      <c r="AF582" s="50"/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  <c r="AQ582" s="50"/>
      <c r="AR582" s="50"/>
      <c r="AS582" s="50"/>
      <c r="AT582" s="50"/>
      <c r="AU582" s="50"/>
      <c r="AV582" s="50">
        <v>1</v>
      </c>
      <c r="AW582" s="50"/>
      <c r="AX582" s="50"/>
      <c r="AY582" s="50"/>
      <c r="AZ582" s="50"/>
      <c r="BA582" s="50"/>
      <c r="BB582" s="50"/>
      <c r="BC582" s="50"/>
      <c r="BD582" s="50"/>
      <c r="BE582" s="50"/>
      <c r="BF582" s="50"/>
      <c r="BG582" s="50"/>
      <c r="BH582" s="50"/>
      <c r="BI582" s="50"/>
      <c r="BJ582" s="50"/>
      <c r="BK582" s="50"/>
      <c r="BL582" s="50"/>
      <c r="BM582" s="50"/>
      <c r="BN582" s="50"/>
      <c r="BO582" s="50"/>
      <c r="BP582" s="50"/>
      <c r="BQ582" s="50"/>
      <c r="BR582" s="50"/>
      <c r="BS582" s="50"/>
      <c r="BT582" s="50"/>
      <c r="BU582" s="50"/>
      <c r="BV582" s="50"/>
      <c r="BW582" s="50"/>
      <c r="BX582" s="50"/>
      <c r="BY582" s="50"/>
      <c r="BZ582" s="50"/>
      <c r="CA582" s="50"/>
    </row>
    <row r="583" spans="1:79" ht="13.5" customHeight="1" x14ac:dyDescent="0.3">
      <c r="A583" s="50">
        <v>31</v>
      </c>
      <c r="B583" s="85"/>
      <c r="C583" s="67" t="s">
        <v>612</v>
      </c>
      <c r="D583" s="68" t="s">
        <v>6152</v>
      </c>
      <c r="E583" s="68" t="s">
        <v>6153</v>
      </c>
      <c r="F583" s="50">
        <v>1</v>
      </c>
      <c r="G583" s="50">
        <v>1</v>
      </c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>
        <v>20</v>
      </c>
      <c r="AD583" s="50">
        <v>63</v>
      </c>
      <c r="AE583" s="50"/>
      <c r="AF583" s="50">
        <v>623</v>
      </c>
      <c r="AG583" s="50"/>
      <c r="AH583" s="50"/>
      <c r="AI583" s="50">
        <v>110</v>
      </c>
      <c r="AJ583" s="50"/>
      <c r="AK583" s="50"/>
      <c r="AL583" s="50"/>
      <c r="AM583" s="50"/>
      <c r="AN583" s="50"/>
      <c r="AO583" s="50"/>
      <c r="AP583" s="50"/>
      <c r="AQ583" s="50"/>
      <c r="AR583" s="50"/>
      <c r="AS583" s="50"/>
      <c r="AT583" s="50"/>
      <c r="AU583" s="50"/>
      <c r="AV583" s="50">
        <v>1</v>
      </c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  <c r="BI583" s="50"/>
      <c r="BJ583" s="50"/>
      <c r="BK583" s="50"/>
      <c r="BL583" s="50"/>
      <c r="BM583" s="50"/>
      <c r="BN583" s="50"/>
      <c r="BO583" s="50"/>
      <c r="BP583" s="50"/>
      <c r="BQ583" s="50"/>
      <c r="BR583" s="50"/>
      <c r="BS583" s="50"/>
      <c r="BT583" s="50"/>
      <c r="BU583" s="50"/>
      <c r="BV583" s="50"/>
      <c r="BW583" s="50"/>
      <c r="BX583" s="50"/>
      <c r="BY583" s="50"/>
      <c r="BZ583" s="50"/>
      <c r="CA583" s="50"/>
    </row>
    <row r="584" spans="1:79" ht="13.5" customHeight="1" x14ac:dyDescent="0.3">
      <c r="A584" s="50">
        <v>32</v>
      </c>
      <c r="B584" s="85"/>
      <c r="C584" s="67" t="s">
        <v>1265</v>
      </c>
      <c r="D584" s="68" t="s">
        <v>6154</v>
      </c>
      <c r="E584" s="68" t="s">
        <v>6155</v>
      </c>
      <c r="F584" s="50">
        <v>1</v>
      </c>
      <c r="G584" s="50">
        <v>1</v>
      </c>
      <c r="H584" s="50">
        <v>2</v>
      </c>
      <c r="I584" s="50">
        <v>1</v>
      </c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>
        <v>10</v>
      </c>
      <c r="AD584" s="50">
        <v>50</v>
      </c>
      <c r="AE584" s="50"/>
      <c r="AF584" s="50"/>
      <c r="AG584" s="50"/>
      <c r="AH584" s="50"/>
      <c r="AI584" s="50">
        <v>250</v>
      </c>
      <c r="AJ584" s="50"/>
      <c r="AK584" s="50"/>
      <c r="AL584" s="50"/>
      <c r="AM584" s="50"/>
      <c r="AN584" s="50"/>
      <c r="AO584" s="50"/>
      <c r="AP584" s="50"/>
      <c r="AQ584" s="50"/>
      <c r="AR584" s="50"/>
      <c r="AS584" s="50"/>
      <c r="AT584" s="50"/>
      <c r="AU584" s="50"/>
      <c r="AV584" s="50">
        <v>1</v>
      </c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  <c r="BI584" s="50"/>
      <c r="BJ584" s="50"/>
      <c r="BK584" s="50"/>
      <c r="BL584" s="50"/>
      <c r="BM584" s="50"/>
      <c r="BN584" s="50"/>
      <c r="BO584" s="50"/>
      <c r="BP584" s="50"/>
      <c r="BQ584" s="50"/>
      <c r="BR584" s="50"/>
      <c r="BS584" s="50"/>
      <c r="BT584" s="50"/>
      <c r="BU584" s="50"/>
      <c r="BV584" s="50"/>
      <c r="BW584" s="50"/>
      <c r="BX584" s="50"/>
      <c r="BY584" s="50"/>
      <c r="BZ584" s="50"/>
      <c r="CA584" s="50"/>
    </row>
    <row r="585" spans="1:79" ht="13.5" customHeight="1" x14ac:dyDescent="0.3">
      <c r="A585" s="50"/>
      <c r="B585" s="86"/>
      <c r="C585" s="73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50"/>
      <c r="BP585" s="50"/>
      <c r="BQ585" s="50"/>
      <c r="BR585" s="50"/>
      <c r="BS585" s="50"/>
      <c r="BT585" s="50"/>
      <c r="BU585" s="50"/>
      <c r="BV585" s="50"/>
      <c r="BW585" s="50"/>
      <c r="BX585" s="50"/>
      <c r="BY585" s="50"/>
      <c r="BZ585" s="50"/>
      <c r="CA585" s="50"/>
    </row>
    <row r="586" spans="1:79" ht="13.5" customHeight="1" x14ac:dyDescent="0.3">
      <c r="A586" s="96" t="s">
        <v>1292</v>
      </c>
      <c r="B586" s="57"/>
      <c r="C586" s="75"/>
      <c r="D586" s="57"/>
      <c r="E586" s="57"/>
      <c r="F586" s="57"/>
      <c r="G586" s="57"/>
      <c r="H586" s="57"/>
      <c r="I586" s="57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  <c r="BU586" s="59"/>
      <c r="BV586" s="59"/>
      <c r="BW586" s="59"/>
      <c r="BX586" s="59"/>
      <c r="BY586" s="59"/>
      <c r="BZ586" s="59"/>
      <c r="CA586" s="60"/>
    </row>
    <row r="587" spans="1:79" ht="13.5" customHeight="1" x14ac:dyDescent="0.3">
      <c r="A587" s="61">
        <v>33</v>
      </c>
      <c r="B587" s="62" t="s">
        <v>6092</v>
      </c>
      <c r="C587" s="63" t="s">
        <v>602</v>
      </c>
      <c r="D587" s="64" t="s">
        <v>6156</v>
      </c>
      <c r="E587" s="50"/>
      <c r="F587" s="61">
        <v>1</v>
      </c>
      <c r="G587" s="50"/>
      <c r="H587" s="50"/>
      <c r="I587" s="50"/>
      <c r="J587" s="50"/>
      <c r="K587" s="61">
        <v>1</v>
      </c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61">
        <v>2</v>
      </c>
      <c r="AB587" s="61">
        <v>1</v>
      </c>
      <c r="AC587" s="61">
        <v>8</v>
      </c>
      <c r="AD587" s="50"/>
      <c r="AE587" s="50"/>
      <c r="AF587" s="50"/>
      <c r="AG587" s="50"/>
      <c r="AH587" s="50"/>
      <c r="AI587" s="61">
        <v>40</v>
      </c>
      <c r="AJ587" s="50"/>
      <c r="AK587" s="50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  <c r="AV587" s="61">
        <v>1</v>
      </c>
      <c r="AW587" s="50"/>
      <c r="AX587" s="50"/>
      <c r="AY587" s="50"/>
      <c r="AZ587" s="50"/>
      <c r="BA587" s="50"/>
      <c r="BB587" s="50"/>
      <c r="BC587" s="50"/>
      <c r="BD587" s="65"/>
      <c r="BE587" s="65"/>
      <c r="BF587" s="65"/>
      <c r="BG587" s="50"/>
      <c r="BH587" s="50"/>
      <c r="BI587" s="50"/>
      <c r="BJ587" s="50"/>
      <c r="BK587" s="50"/>
      <c r="BL587" s="50"/>
      <c r="BM587" s="50"/>
      <c r="BN587" s="50"/>
      <c r="BO587" s="50"/>
      <c r="BP587" s="50"/>
      <c r="BQ587" s="50"/>
      <c r="BR587" s="50"/>
      <c r="BS587" s="50"/>
      <c r="BT587" s="50"/>
      <c r="BU587" s="50"/>
      <c r="BV587" s="50"/>
      <c r="BW587" s="50"/>
      <c r="BX587" s="50"/>
      <c r="BY587" s="50"/>
      <c r="BZ587" s="50"/>
      <c r="CA587" s="50"/>
    </row>
    <row r="588" spans="1:79" ht="13.5" customHeight="1" x14ac:dyDescent="0.3">
      <c r="A588" s="50">
        <v>34</v>
      </c>
      <c r="B588" s="85"/>
      <c r="C588" s="67" t="s">
        <v>6157</v>
      </c>
      <c r="D588" s="68" t="s">
        <v>6158</v>
      </c>
      <c r="E588" s="68" t="s">
        <v>6159</v>
      </c>
      <c r="F588" s="50">
        <v>1</v>
      </c>
      <c r="G588" s="50">
        <v>1</v>
      </c>
      <c r="H588" s="50"/>
      <c r="I588" s="50">
        <v>2</v>
      </c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>
        <v>12</v>
      </c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  <c r="BI588" s="50"/>
      <c r="BJ588" s="50"/>
      <c r="BK588" s="50"/>
      <c r="BL588" s="50"/>
      <c r="BM588" s="50"/>
      <c r="BN588" s="50"/>
      <c r="BO588" s="50"/>
      <c r="BP588" s="50"/>
      <c r="BQ588" s="50"/>
      <c r="BR588" s="50"/>
      <c r="BS588" s="50"/>
      <c r="BT588" s="50"/>
      <c r="BU588" s="50"/>
      <c r="BV588" s="50"/>
      <c r="BW588" s="50"/>
      <c r="BX588" s="50"/>
      <c r="BY588" s="50"/>
      <c r="BZ588" s="50"/>
      <c r="CA588" s="50"/>
    </row>
    <row r="589" spans="1:79" ht="26.25" customHeight="1" x14ac:dyDescent="0.3">
      <c r="A589" s="50">
        <v>35</v>
      </c>
      <c r="B589" s="85"/>
      <c r="C589" s="67" t="s">
        <v>955</v>
      </c>
      <c r="D589" s="68" t="s">
        <v>6160</v>
      </c>
      <c r="E589" s="68" t="s">
        <v>6161</v>
      </c>
      <c r="F589" s="50">
        <v>1</v>
      </c>
      <c r="G589" s="50">
        <v>1</v>
      </c>
      <c r="H589" s="50"/>
      <c r="I589" s="50"/>
      <c r="J589" s="50"/>
      <c r="K589" s="50">
        <v>2</v>
      </c>
      <c r="L589" s="50"/>
      <c r="M589" s="50">
        <v>1</v>
      </c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>
        <v>2</v>
      </c>
      <c r="AB589" s="50"/>
      <c r="AC589" s="50">
        <v>10</v>
      </c>
      <c r="AD589" s="70" t="s">
        <v>6162</v>
      </c>
      <c r="AE589" s="50"/>
      <c r="AF589" s="70" t="s">
        <v>6163</v>
      </c>
      <c r="AG589" s="50"/>
      <c r="AH589" s="50"/>
      <c r="AI589" s="50">
        <v>170</v>
      </c>
      <c r="AJ589" s="50"/>
      <c r="AK589" s="50"/>
      <c r="AL589" s="50"/>
      <c r="AM589" s="50"/>
      <c r="AN589" s="50"/>
      <c r="AO589" s="50"/>
      <c r="AP589" s="50"/>
      <c r="AQ589" s="50"/>
      <c r="AR589" s="50"/>
      <c r="AS589" s="50"/>
      <c r="AT589" s="50"/>
      <c r="AU589" s="50"/>
      <c r="AV589" s="50">
        <v>1</v>
      </c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50"/>
      <c r="BP589" s="50"/>
      <c r="BQ589" s="50"/>
      <c r="BR589" s="50"/>
      <c r="BS589" s="50"/>
      <c r="BT589" s="50"/>
      <c r="BU589" s="50"/>
      <c r="BV589" s="50"/>
      <c r="BW589" s="50"/>
      <c r="BX589" s="50"/>
      <c r="BY589" s="50"/>
      <c r="BZ589" s="50"/>
      <c r="CA589" s="50"/>
    </row>
    <row r="590" spans="1:79" ht="13.5" customHeight="1" x14ac:dyDescent="0.3">
      <c r="A590" s="50">
        <v>36</v>
      </c>
      <c r="B590" s="85"/>
      <c r="C590" s="67" t="s">
        <v>578</v>
      </c>
      <c r="D590" s="68" t="s">
        <v>6164</v>
      </c>
      <c r="E590" s="68" t="s">
        <v>6165</v>
      </c>
      <c r="F590" s="50">
        <v>1</v>
      </c>
      <c r="G590" s="50">
        <v>1</v>
      </c>
      <c r="H590" s="50">
        <v>6</v>
      </c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>
        <v>1</v>
      </c>
      <c r="AB590" s="50"/>
      <c r="AC590" s="50">
        <v>10</v>
      </c>
      <c r="AD590" s="50">
        <v>49</v>
      </c>
      <c r="AE590" s="50"/>
      <c r="AF590" s="50">
        <v>666</v>
      </c>
      <c r="AG590" s="50"/>
      <c r="AH590" s="50"/>
      <c r="AI590" s="50">
        <v>145</v>
      </c>
      <c r="AJ590" s="50"/>
      <c r="AK590" s="50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  <c r="AV590" s="50">
        <v>1</v>
      </c>
      <c r="AW590" s="50"/>
      <c r="AX590" s="50"/>
      <c r="AY590" s="50"/>
      <c r="AZ590" s="50"/>
      <c r="BA590" s="50"/>
      <c r="BB590" s="50"/>
      <c r="BC590" s="50"/>
      <c r="BD590" s="50"/>
      <c r="BE590" s="50"/>
      <c r="BF590" s="50"/>
      <c r="BG590" s="50"/>
      <c r="BH590" s="50"/>
      <c r="BI590" s="50"/>
      <c r="BJ590" s="50"/>
      <c r="BK590" s="50"/>
      <c r="BL590" s="50"/>
      <c r="BM590" s="50"/>
      <c r="BN590" s="50"/>
      <c r="BO590" s="50"/>
      <c r="BP590" s="50"/>
      <c r="BQ590" s="50"/>
      <c r="BR590" s="50"/>
      <c r="BS590" s="50"/>
      <c r="BT590" s="50"/>
      <c r="BU590" s="50"/>
      <c r="BV590" s="50"/>
      <c r="BW590" s="50"/>
      <c r="BX590" s="50"/>
      <c r="BY590" s="50"/>
      <c r="BZ590" s="50"/>
      <c r="CA590" s="50"/>
    </row>
    <row r="591" spans="1:79" ht="13.5" customHeight="1" x14ac:dyDescent="0.3">
      <c r="A591" s="50">
        <v>37</v>
      </c>
      <c r="B591" s="85"/>
      <c r="C591" s="71"/>
      <c r="D591" s="68" t="s">
        <v>6166</v>
      </c>
      <c r="E591" s="68" t="s">
        <v>6167</v>
      </c>
      <c r="F591" s="50">
        <v>1</v>
      </c>
      <c r="G591" s="50">
        <v>1</v>
      </c>
      <c r="H591" s="50">
        <v>2</v>
      </c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>
        <v>5</v>
      </c>
      <c r="AD591" s="50">
        <v>4</v>
      </c>
      <c r="AE591" s="50"/>
      <c r="AF591" s="50">
        <v>72</v>
      </c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/>
      <c r="AR591" s="50"/>
      <c r="AS591" s="50"/>
      <c r="AT591" s="50"/>
      <c r="AU591" s="50"/>
      <c r="AV591" s="50">
        <v>1</v>
      </c>
      <c r="AW591" s="50"/>
      <c r="AX591" s="50"/>
      <c r="AY591" s="50"/>
      <c r="AZ591" s="50"/>
      <c r="BA591" s="50"/>
      <c r="BB591" s="50"/>
      <c r="BC591" s="50"/>
      <c r="BD591" s="50"/>
      <c r="BE591" s="50"/>
      <c r="BF591" s="50"/>
      <c r="BG591" s="50"/>
      <c r="BH591" s="50"/>
      <c r="BI591" s="50"/>
      <c r="BJ591" s="50"/>
      <c r="BK591" s="50"/>
      <c r="BL591" s="50"/>
      <c r="BM591" s="50"/>
      <c r="BN591" s="50"/>
      <c r="BO591" s="50"/>
      <c r="BP591" s="50"/>
      <c r="BQ591" s="50"/>
      <c r="BR591" s="50"/>
      <c r="BS591" s="50"/>
      <c r="BT591" s="50"/>
      <c r="BU591" s="50"/>
      <c r="BV591" s="50"/>
      <c r="BW591" s="50"/>
      <c r="BX591" s="50"/>
      <c r="BY591" s="50"/>
      <c r="BZ591" s="50"/>
      <c r="CA591" s="50"/>
    </row>
    <row r="592" spans="1:79" ht="13.5" customHeight="1" x14ac:dyDescent="0.3">
      <c r="A592" s="50">
        <v>38</v>
      </c>
      <c r="B592" s="85"/>
      <c r="C592" s="71"/>
      <c r="D592" s="68" t="s">
        <v>1232</v>
      </c>
      <c r="E592" s="68" t="s">
        <v>6168</v>
      </c>
      <c r="F592" s="50">
        <v>1</v>
      </c>
      <c r="G592" s="50">
        <v>1</v>
      </c>
      <c r="H592" s="50"/>
      <c r="I592" s="50">
        <v>2</v>
      </c>
      <c r="J592" s="50"/>
      <c r="K592" s="50"/>
      <c r="L592" s="50"/>
      <c r="M592" s="50"/>
      <c r="N592" s="50"/>
      <c r="O592" s="50"/>
      <c r="P592" s="50"/>
      <c r="Q592" s="50"/>
      <c r="R592" s="50"/>
      <c r="S592" s="50">
        <v>1</v>
      </c>
      <c r="T592" s="50"/>
      <c r="U592" s="50"/>
      <c r="V592" s="50"/>
      <c r="W592" s="50"/>
      <c r="X592" s="50"/>
      <c r="Y592" s="50"/>
      <c r="Z592" s="50"/>
      <c r="AA592" s="50">
        <v>1</v>
      </c>
      <c r="AB592" s="50"/>
      <c r="AC592" s="50">
        <v>10</v>
      </c>
      <c r="AD592" s="50">
        <v>134</v>
      </c>
      <c r="AE592" s="50"/>
      <c r="AF592" s="50">
        <v>402</v>
      </c>
      <c r="AG592" s="50"/>
      <c r="AH592" s="50"/>
      <c r="AI592" s="50">
        <v>535</v>
      </c>
      <c r="AJ592" s="50"/>
      <c r="AK592" s="50"/>
      <c r="AL592" s="50"/>
      <c r="AM592" s="50"/>
      <c r="AN592" s="50"/>
      <c r="AO592" s="50"/>
      <c r="AP592" s="50"/>
      <c r="AQ592" s="50"/>
      <c r="AR592" s="50"/>
      <c r="AS592" s="50"/>
      <c r="AT592" s="50"/>
      <c r="AU592" s="50"/>
      <c r="AV592" s="50">
        <v>1</v>
      </c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  <c r="BI592" s="50"/>
      <c r="BJ592" s="50"/>
      <c r="BK592" s="50"/>
      <c r="BL592" s="50"/>
      <c r="BM592" s="50"/>
      <c r="BN592" s="50"/>
      <c r="BO592" s="50"/>
      <c r="BP592" s="50"/>
      <c r="BQ592" s="50"/>
      <c r="BR592" s="50"/>
      <c r="BS592" s="50"/>
      <c r="BT592" s="50"/>
      <c r="BU592" s="50"/>
      <c r="BV592" s="50"/>
      <c r="BW592" s="50"/>
      <c r="BX592" s="50"/>
      <c r="BY592" s="50"/>
      <c r="BZ592" s="50"/>
      <c r="CA592" s="50"/>
    </row>
    <row r="593" spans="1:79" ht="13.5" customHeight="1" x14ac:dyDescent="0.3">
      <c r="A593" s="50">
        <v>39</v>
      </c>
      <c r="B593" s="85"/>
      <c r="C593" s="67" t="s">
        <v>6169</v>
      </c>
      <c r="D593" s="50"/>
      <c r="E593" s="68" t="s">
        <v>6170</v>
      </c>
      <c r="F593" s="50"/>
      <c r="G593" s="50">
        <v>1</v>
      </c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>
        <v>2</v>
      </c>
      <c r="T593" s="50"/>
      <c r="U593" s="50">
        <v>1</v>
      </c>
      <c r="V593" s="50"/>
      <c r="W593" s="50"/>
      <c r="X593" s="50"/>
      <c r="Y593" s="50"/>
      <c r="Z593" s="50"/>
      <c r="AA593" s="50"/>
      <c r="AB593" s="50">
        <v>1</v>
      </c>
      <c r="AC593" s="50">
        <v>10</v>
      </c>
      <c r="AD593" s="50">
        <v>56</v>
      </c>
      <c r="AE593" s="50"/>
      <c r="AF593" s="50">
        <v>526</v>
      </c>
      <c r="AG593" s="50"/>
      <c r="AH593" s="50"/>
      <c r="AI593" s="50">
        <v>343</v>
      </c>
      <c r="AJ593" s="50"/>
      <c r="AK593" s="50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  <c r="AV593" s="50">
        <v>1</v>
      </c>
      <c r="AW593" s="50"/>
      <c r="AX593" s="50"/>
      <c r="AY593" s="50"/>
      <c r="AZ593" s="50">
        <v>1</v>
      </c>
      <c r="BA593" s="50">
        <v>2805</v>
      </c>
      <c r="BB593" s="50">
        <v>500</v>
      </c>
      <c r="BC593" s="50"/>
      <c r="BD593" s="50"/>
      <c r="BE593" s="50"/>
      <c r="BF593" s="50"/>
      <c r="BG593" s="50"/>
      <c r="BH593" s="50"/>
      <c r="BI593" s="50"/>
      <c r="BJ593" s="50"/>
      <c r="BK593" s="50"/>
      <c r="BL593" s="50"/>
      <c r="BM593" s="50"/>
      <c r="BN593" s="50"/>
      <c r="BO593" s="50"/>
      <c r="BP593" s="50"/>
      <c r="BQ593" s="50"/>
      <c r="BR593" s="50"/>
      <c r="BS593" s="50"/>
      <c r="BT593" s="50"/>
      <c r="BU593" s="50"/>
      <c r="BV593" s="50"/>
      <c r="BW593" s="50"/>
      <c r="BX593" s="50"/>
      <c r="BY593" s="50"/>
      <c r="BZ593" s="50"/>
      <c r="CA593" s="50"/>
    </row>
    <row r="594" spans="1:79" ht="13.5" customHeight="1" x14ac:dyDescent="0.3">
      <c r="A594" s="50">
        <v>40</v>
      </c>
      <c r="B594" s="85"/>
      <c r="C594" s="71"/>
      <c r="D594" s="68" t="s">
        <v>6171</v>
      </c>
      <c r="E594" s="50"/>
      <c r="F594" s="50">
        <v>1</v>
      </c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>
        <v>2</v>
      </c>
      <c r="AB594" s="50">
        <v>2</v>
      </c>
      <c r="AC594" s="50">
        <v>10</v>
      </c>
      <c r="AD594" s="50">
        <v>104</v>
      </c>
      <c r="AE594" s="50"/>
      <c r="AF594" s="50">
        <v>383</v>
      </c>
      <c r="AG594" s="50"/>
      <c r="AH594" s="50"/>
      <c r="AI594" s="50">
        <v>90</v>
      </c>
      <c r="AJ594" s="50"/>
      <c r="AK594" s="50"/>
      <c r="AL594" s="50"/>
      <c r="AM594" s="50"/>
      <c r="AN594" s="50"/>
      <c r="AO594" s="50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/>
      <c r="BE594" s="50"/>
      <c r="BF594" s="50"/>
      <c r="BG594" s="50"/>
      <c r="BH594" s="50"/>
      <c r="BI594" s="50"/>
      <c r="BJ594" s="50"/>
      <c r="BK594" s="50"/>
      <c r="BL594" s="50"/>
      <c r="BM594" s="50"/>
      <c r="BN594" s="50"/>
      <c r="BO594" s="50"/>
      <c r="BP594" s="50"/>
      <c r="BQ594" s="50"/>
      <c r="BR594" s="50"/>
      <c r="BS594" s="50"/>
      <c r="BT594" s="50"/>
      <c r="BU594" s="50"/>
      <c r="BV594" s="50"/>
      <c r="BW594" s="50"/>
      <c r="BX594" s="50"/>
      <c r="BY594" s="50"/>
      <c r="BZ594" s="50"/>
      <c r="CA594" s="50"/>
    </row>
    <row r="595" spans="1:79" ht="13.5" customHeight="1" x14ac:dyDescent="0.3">
      <c r="A595" s="50">
        <v>41</v>
      </c>
      <c r="B595" s="85"/>
      <c r="C595" s="67" t="s">
        <v>759</v>
      </c>
      <c r="D595" s="68" t="s">
        <v>6172</v>
      </c>
      <c r="E595" s="68" t="s">
        <v>6173</v>
      </c>
      <c r="F595" s="50">
        <v>1</v>
      </c>
      <c r="G595" s="50">
        <v>1</v>
      </c>
      <c r="H595" s="50">
        <v>2</v>
      </c>
      <c r="I595" s="50">
        <v>4</v>
      </c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>
        <v>1</v>
      </c>
      <c r="AC595" s="50">
        <v>8</v>
      </c>
      <c r="AD595" s="50">
        <v>18</v>
      </c>
      <c r="AE595" s="50"/>
      <c r="AF595" s="50">
        <v>35</v>
      </c>
      <c r="AG595" s="50"/>
      <c r="AH595" s="50"/>
      <c r="AI595" s="50">
        <v>146</v>
      </c>
      <c r="AJ595" s="50"/>
      <c r="AK595" s="50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  <c r="AV595" s="50">
        <v>1</v>
      </c>
      <c r="AW595" s="50"/>
      <c r="AX595" s="50"/>
      <c r="AY595" s="50"/>
      <c r="AZ595" s="50"/>
      <c r="BA595" s="50"/>
      <c r="BB595" s="50"/>
      <c r="BC595" s="50"/>
      <c r="BD595" s="50"/>
      <c r="BE595" s="50"/>
      <c r="BF595" s="50"/>
      <c r="BG595" s="50"/>
      <c r="BH595" s="50"/>
      <c r="BI595" s="50"/>
      <c r="BJ595" s="50"/>
      <c r="BK595" s="50"/>
      <c r="BL595" s="50"/>
      <c r="BM595" s="50"/>
      <c r="BN595" s="50"/>
      <c r="BO595" s="50"/>
      <c r="BP595" s="50"/>
      <c r="BQ595" s="50"/>
      <c r="BR595" s="50"/>
      <c r="BS595" s="50"/>
      <c r="BT595" s="50"/>
      <c r="BU595" s="50"/>
      <c r="BV595" s="50"/>
      <c r="BW595" s="50"/>
      <c r="BX595" s="50"/>
      <c r="BY595" s="50"/>
      <c r="BZ595" s="50"/>
      <c r="CA595" s="50"/>
    </row>
    <row r="596" spans="1:79" ht="13.5" customHeight="1" x14ac:dyDescent="0.3">
      <c r="A596" s="50">
        <v>42</v>
      </c>
      <c r="B596" s="85"/>
      <c r="C596" s="71"/>
      <c r="D596" s="68" t="s">
        <v>6174</v>
      </c>
      <c r="E596" s="68" t="s">
        <v>6175</v>
      </c>
      <c r="F596" s="50">
        <v>1</v>
      </c>
      <c r="G596" s="50">
        <v>1</v>
      </c>
      <c r="H596" s="50">
        <v>1</v>
      </c>
      <c r="I596" s="50">
        <v>2</v>
      </c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>
        <v>1</v>
      </c>
      <c r="AB596" s="50"/>
      <c r="AC596" s="50">
        <v>10</v>
      </c>
      <c r="AD596" s="50">
        <v>15</v>
      </c>
      <c r="AE596" s="50"/>
      <c r="AF596" s="50">
        <v>25</v>
      </c>
      <c r="AG596" s="50"/>
      <c r="AH596" s="50"/>
      <c r="AI596" s="50">
        <v>103</v>
      </c>
      <c r="AJ596" s="50"/>
      <c r="AK596" s="50"/>
      <c r="AL596" s="50"/>
      <c r="AM596" s="50"/>
      <c r="AN596" s="50"/>
      <c r="AO596" s="50"/>
      <c r="AP596" s="50"/>
      <c r="AQ596" s="50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  <c r="BI596" s="50"/>
      <c r="BJ596" s="50"/>
      <c r="BK596" s="50"/>
      <c r="BL596" s="50"/>
      <c r="BM596" s="50"/>
      <c r="BN596" s="50"/>
      <c r="BO596" s="50"/>
      <c r="BP596" s="50"/>
      <c r="BQ596" s="50"/>
      <c r="BR596" s="50"/>
      <c r="BS596" s="50"/>
      <c r="BT596" s="50"/>
      <c r="BU596" s="50"/>
      <c r="BV596" s="50"/>
      <c r="BW596" s="50"/>
      <c r="BX596" s="50"/>
      <c r="BY596" s="50"/>
      <c r="BZ596" s="50"/>
      <c r="CA596" s="50"/>
    </row>
    <row r="597" spans="1:79" ht="13.5" customHeight="1" x14ac:dyDescent="0.3">
      <c r="A597" s="50">
        <v>43</v>
      </c>
      <c r="B597" s="85"/>
      <c r="C597" s="67" t="s">
        <v>578</v>
      </c>
      <c r="D597" s="68" t="s">
        <v>6176</v>
      </c>
      <c r="E597" s="68" t="s">
        <v>6177</v>
      </c>
      <c r="F597" s="50">
        <v>1</v>
      </c>
      <c r="G597" s="50">
        <v>1</v>
      </c>
      <c r="H597" s="50"/>
      <c r="I597" s="50">
        <v>1</v>
      </c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>
        <v>19</v>
      </c>
      <c r="AD597" s="50">
        <v>20</v>
      </c>
      <c r="AE597" s="50"/>
      <c r="AF597" s="50">
        <v>56</v>
      </c>
      <c r="AG597" s="50"/>
      <c r="AH597" s="50"/>
      <c r="AI597" s="50"/>
      <c r="AJ597" s="50"/>
      <c r="AK597" s="50">
        <v>5</v>
      </c>
      <c r="AL597" s="68" t="s">
        <v>5853</v>
      </c>
      <c r="AM597" s="68" t="s">
        <v>5701</v>
      </c>
      <c r="AN597" s="50"/>
      <c r="AO597" s="50">
        <v>19</v>
      </c>
      <c r="AP597" s="50">
        <v>9</v>
      </c>
      <c r="AQ597" s="68" t="s">
        <v>5853</v>
      </c>
      <c r="AR597" s="50"/>
      <c r="AS597" s="50">
        <v>11000</v>
      </c>
      <c r="AT597" s="68" t="s">
        <v>5701</v>
      </c>
      <c r="AU597" s="68" t="s">
        <v>6080</v>
      </c>
      <c r="AV597" s="50">
        <v>1</v>
      </c>
      <c r="AW597" s="50"/>
      <c r="AX597" s="50"/>
      <c r="AY597" s="50"/>
      <c r="AZ597" s="50">
        <v>2</v>
      </c>
      <c r="BA597" s="50">
        <v>5962</v>
      </c>
      <c r="BB597" s="50">
        <v>354</v>
      </c>
      <c r="BC597" s="50"/>
      <c r="BD597" s="50"/>
      <c r="BE597" s="50"/>
      <c r="BF597" s="50"/>
      <c r="BG597" s="50"/>
      <c r="BH597" s="50"/>
      <c r="BI597" s="50"/>
      <c r="BJ597" s="50"/>
      <c r="BK597" s="50"/>
      <c r="BL597" s="50"/>
      <c r="BM597" s="50"/>
      <c r="BN597" s="50"/>
      <c r="BO597" s="50"/>
      <c r="BP597" s="50"/>
      <c r="BQ597" s="50"/>
      <c r="BR597" s="50"/>
      <c r="BS597" s="50"/>
      <c r="BT597" s="50"/>
      <c r="BU597" s="50"/>
      <c r="BV597" s="50"/>
      <c r="BW597" s="50"/>
      <c r="BX597" s="50"/>
      <c r="BY597" s="50"/>
      <c r="BZ597" s="50"/>
      <c r="CA597" s="50"/>
    </row>
    <row r="598" spans="1:79" ht="13.5" customHeight="1" x14ac:dyDescent="0.3">
      <c r="A598" s="50">
        <v>44</v>
      </c>
      <c r="B598" s="85"/>
      <c r="C598" s="67" t="s">
        <v>781</v>
      </c>
      <c r="D598" s="68" t="s">
        <v>6178</v>
      </c>
      <c r="E598" s="68" t="s">
        <v>6179</v>
      </c>
      <c r="F598" s="50">
        <v>1</v>
      </c>
      <c r="G598" s="50">
        <v>1</v>
      </c>
      <c r="H598" s="50">
        <v>1</v>
      </c>
      <c r="I598" s="50"/>
      <c r="J598" s="50"/>
      <c r="K598" s="50">
        <v>1</v>
      </c>
      <c r="L598" s="50">
        <v>1</v>
      </c>
      <c r="M598" s="50">
        <v>1</v>
      </c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>
        <v>4</v>
      </c>
      <c r="AC598" s="50">
        <v>10</v>
      </c>
      <c r="AD598" s="50">
        <v>63</v>
      </c>
      <c r="AE598" s="50"/>
      <c r="AF598" s="50">
        <v>226</v>
      </c>
      <c r="AG598" s="50"/>
      <c r="AH598" s="50"/>
      <c r="AI598" s="50">
        <v>32</v>
      </c>
      <c r="AJ598" s="50"/>
      <c r="AK598" s="50"/>
      <c r="AL598" s="50"/>
      <c r="AM598" s="50"/>
      <c r="AN598" s="50"/>
      <c r="AO598" s="50"/>
      <c r="AP598" s="50"/>
      <c r="AQ598" s="50"/>
      <c r="AR598" s="50"/>
      <c r="AS598" s="50"/>
      <c r="AT598" s="50"/>
      <c r="AU598" s="50"/>
      <c r="AV598" s="50">
        <v>1</v>
      </c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  <c r="BI598" s="50"/>
      <c r="BJ598" s="50"/>
      <c r="BK598" s="50"/>
      <c r="BL598" s="50"/>
      <c r="BM598" s="50"/>
      <c r="BN598" s="50"/>
      <c r="BO598" s="50"/>
      <c r="BP598" s="50"/>
      <c r="BQ598" s="50"/>
      <c r="BR598" s="50"/>
      <c r="BS598" s="50"/>
      <c r="BT598" s="50"/>
      <c r="BU598" s="50"/>
      <c r="BV598" s="50"/>
      <c r="BW598" s="50"/>
      <c r="BX598" s="50"/>
      <c r="BY598" s="50"/>
      <c r="BZ598" s="50"/>
      <c r="CA598" s="50"/>
    </row>
    <row r="599" spans="1:79" ht="13.5" customHeight="1" x14ac:dyDescent="0.3">
      <c r="A599" s="50">
        <v>45</v>
      </c>
      <c r="B599" s="85"/>
      <c r="C599" s="71"/>
      <c r="D599" s="68" t="s">
        <v>6180</v>
      </c>
      <c r="E599" s="68" t="s">
        <v>6181</v>
      </c>
      <c r="F599" s="50">
        <v>1</v>
      </c>
      <c r="G599" s="50">
        <v>1</v>
      </c>
      <c r="H599" s="50">
        <v>4</v>
      </c>
      <c r="I599" s="50">
        <v>3</v>
      </c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>
        <v>1</v>
      </c>
      <c r="AC599" s="50">
        <v>20</v>
      </c>
      <c r="AD599" s="50">
        <v>62</v>
      </c>
      <c r="AE599" s="50"/>
      <c r="AF599" s="50"/>
      <c r="AG599" s="50"/>
      <c r="AH599" s="50"/>
      <c r="AI599" s="50">
        <v>73</v>
      </c>
      <c r="AJ599" s="50"/>
      <c r="AK599" s="50"/>
      <c r="AL599" s="50"/>
      <c r="AM599" s="50"/>
      <c r="AN599" s="50"/>
      <c r="AO599" s="50"/>
      <c r="AP599" s="50"/>
      <c r="AQ599" s="50"/>
      <c r="AR599" s="50"/>
      <c r="AS599" s="50"/>
      <c r="AT599" s="50"/>
      <c r="AU599" s="50"/>
      <c r="AV599" s="50">
        <v>1</v>
      </c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  <c r="BI599" s="50"/>
      <c r="BJ599" s="50"/>
      <c r="BK599" s="50"/>
      <c r="BL599" s="50"/>
      <c r="BM599" s="50"/>
      <c r="BN599" s="50"/>
      <c r="BO599" s="50"/>
      <c r="BP599" s="50"/>
      <c r="BQ599" s="50"/>
      <c r="BR599" s="50"/>
      <c r="BS599" s="50"/>
      <c r="BT599" s="50"/>
      <c r="BU599" s="50"/>
      <c r="BV599" s="50"/>
      <c r="BW599" s="50"/>
      <c r="BX599" s="50"/>
      <c r="BY599" s="50"/>
      <c r="BZ599" s="50"/>
      <c r="CA599" s="50"/>
    </row>
    <row r="600" spans="1:79" ht="13.5" customHeight="1" x14ac:dyDescent="0.3">
      <c r="A600" s="50">
        <v>46</v>
      </c>
      <c r="B600" s="85"/>
      <c r="C600" s="67" t="s">
        <v>6182</v>
      </c>
      <c r="D600" s="68" t="s">
        <v>6183</v>
      </c>
      <c r="E600" s="68" t="s">
        <v>6184</v>
      </c>
      <c r="F600" s="50">
        <v>1</v>
      </c>
      <c r="G600" s="50">
        <v>1</v>
      </c>
      <c r="H600" s="50">
        <v>2</v>
      </c>
      <c r="I600" s="50">
        <v>2</v>
      </c>
      <c r="J600" s="50"/>
      <c r="K600" s="50">
        <v>1</v>
      </c>
      <c r="L600" s="50">
        <v>2</v>
      </c>
      <c r="M600" s="50">
        <v>2</v>
      </c>
      <c r="N600" s="50">
        <v>2</v>
      </c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>
        <v>12</v>
      </c>
      <c r="AD600" s="50">
        <v>43</v>
      </c>
      <c r="AE600" s="50"/>
      <c r="AF600" s="50">
        <v>125</v>
      </c>
      <c r="AG600" s="50"/>
      <c r="AH600" s="50"/>
      <c r="AI600" s="50">
        <v>145</v>
      </c>
      <c r="AJ600" s="50"/>
      <c r="AK600" s="50"/>
      <c r="AL600" s="50"/>
      <c r="AM600" s="50"/>
      <c r="AN600" s="50"/>
      <c r="AO600" s="50"/>
      <c r="AP600" s="50"/>
      <c r="AQ600" s="50"/>
      <c r="AR600" s="50"/>
      <c r="AS600" s="50"/>
      <c r="AT600" s="50"/>
      <c r="AU600" s="50"/>
      <c r="AV600" s="50">
        <v>1</v>
      </c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  <c r="BI600" s="50"/>
      <c r="BJ600" s="50"/>
      <c r="BK600" s="50"/>
      <c r="BL600" s="50"/>
      <c r="BM600" s="50"/>
      <c r="BN600" s="50"/>
      <c r="BO600" s="50"/>
      <c r="BP600" s="50"/>
      <c r="BQ600" s="50"/>
      <c r="BR600" s="50"/>
      <c r="BS600" s="50"/>
      <c r="BT600" s="50"/>
      <c r="BU600" s="50"/>
      <c r="BV600" s="50"/>
      <c r="BW600" s="50"/>
      <c r="BX600" s="50"/>
      <c r="BY600" s="50"/>
      <c r="BZ600" s="50"/>
      <c r="CA600" s="50"/>
    </row>
    <row r="601" spans="1:79" ht="13.5" customHeight="1" x14ac:dyDescent="0.3">
      <c r="A601" s="50">
        <v>47</v>
      </c>
      <c r="B601" s="85"/>
      <c r="C601" s="67" t="s">
        <v>6185</v>
      </c>
      <c r="D601" s="50"/>
      <c r="E601" s="68" t="s">
        <v>6186</v>
      </c>
      <c r="F601" s="50"/>
      <c r="G601" s="50">
        <v>1</v>
      </c>
      <c r="H601" s="50">
        <v>2</v>
      </c>
      <c r="I601" s="50">
        <v>1</v>
      </c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>
        <v>8</v>
      </c>
      <c r="AD601" s="50">
        <v>2</v>
      </c>
      <c r="AE601" s="50"/>
      <c r="AF601" s="50">
        <v>45</v>
      </c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  <c r="AV601" s="50">
        <v>1</v>
      </c>
      <c r="AW601" s="50"/>
      <c r="AX601" s="50"/>
      <c r="AY601" s="50"/>
      <c r="AZ601" s="50"/>
      <c r="BA601" s="50"/>
      <c r="BB601" s="50"/>
      <c r="BC601" s="50"/>
      <c r="BD601" s="50"/>
      <c r="BE601" s="50"/>
      <c r="BF601" s="50"/>
      <c r="BG601" s="50"/>
      <c r="BH601" s="50"/>
      <c r="BI601" s="50"/>
      <c r="BJ601" s="50"/>
      <c r="BK601" s="50"/>
      <c r="BL601" s="50"/>
      <c r="BM601" s="50"/>
      <c r="BN601" s="50"/>
      <c r="BO601" s="50"/>
      <c r="BP601" s="50"/>
      <c r="BQ601" s="50"/>
      <c r="BR601" s="50"/>
      <c r="BS601" s="50"/>
      <c r="BT601" s="50"/>
      <c r="BU601" s="50"/>
      <c r="BV601" s="50"/>
      <c r="BW601" s="50"/>
      <c r="BX601" s="50"/>
      <c r="BY601" s="50"/>
      <c r="BZ601" s="50"/>
      <c r="CA601" s="50"/>
    </row>
    <row r="602" spans="1:79" ht="13.5" customHeight="1" x14ac:dyDescent="0.3">
      <c r="A602" s="50">
        <v>48</v>
      </c>
      <c r="B602" s="85"/>
      <c r="C602" s="71"/>
      <c r="D602" s="68" t="s">
        <v>6187</v>
      </c>
      <c r="E602" s="68" t="s">
        <v>6188</v>
      </c>
      <c r="F602" s="50">
        <v>1</v>
      </c>
      <c r="G602" s="50">
        <v>1</v>
      </c>
      <c r="H602" s="50"/>
      <c r="I602" s="50"/>
      <c r="J602" s="50"/>
      <c r="K602" s="50">
        <v>1</v>
      </c>
      <c r="L602" s="50">
        <v>1</v>
      </c>
      <c r="M602" s="50">
        <v>1</v>
      </c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>
        <v>1</v>
      </c>
      <c r="AB602" s="50"/>
      <c r="AC602" s="50">
        <v>12</v>
      </c>
      <c r="AD602" s="50">
        <v>62</v>
      </c>
      <c r="AE602" s="50"/>
      <c r="AF602" s="50">
        <v>102</v>
      </c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50"/>
      <c r="AR602" s="50"/>
      <c r="AS602" s="50"/>
      <c r="AT602" s="50"/>
      <c r="AU602" s="50"/>
      <c r="AV602" s="50">
        <v>1</v>
      </c>
      <c r="AW602" s="50"/>
      <c r="AX602" s="50"/>
      <c r="AY602" s="50"/>
      <c r="AZ602" s="50">
        <v>1</v>
      </c>
      <c r="BA602" s="50">
        <v>3000</v>
      </c>
      <c r="BB602" s="50"/>
      <c r="BC602" s="50"/>
      <c r="BD602" s="50"/>
      <c r="BE602" s="50"/>
      <c r="BF602" s="50"/>
      <c r="BG602" s="50"/>
      <c r="BH602" s="50"/>
      <c r="BI602" s="50"/>
      <c r="BJ602" s="50"/>
      <c r="BK602" s="50"/>
      <c r="BL602" s="50"/>
      <c r="BM602" s="50"/>
      <c r="BN602" s="50"/>
      <c r="BO602" s="50"/>
      <c r="BP602" s="50"/>
      <c r="BQ602" s="50"/>
      <c r="BR602" s="50"/>
      <c r="BS602" s="50"/>
      <c r="BT602" s="50"/>
      <c r="BU602" s="50"/>
      <c r="BV602" s="50"/>
      <c r="BW602" s="50"/>
      <c r="BX602" s="50"/>
      <c r="BY602" s="50"/>
      <c r="BZ602" s="50"/>
      <c r="CA602" s="50"/>
    </row>
    <row r="603" spans="1:79" ht="13.5" customHeight="1" x14ac:dyDescent="0.3">
      <c r="A603" s="50">
        <v>49</v>
      </c>
      <c r="B603" s="85"/>
      <c r="C603" s="67" t="s">
        <v>781</v>
      </c>
      <c r="D603" s="68" t="s">
        <v>6189</v>
      </c>
      <c r="E603" s="68" t="s">
        <v>6190</v>
      </c>
      <c r="F603" s="50">
        <v>1</v>
      </c>
      <c r="G603" s="50">
        <v>1</v>
      </c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>
        <v>1</v>
      </c>
      <c r="AB603" s="50"/>
      <c r="AC603" s="50">
        <v>10</v>
      </c>
      <c r="AD603" s="50">
        <v>67</v>
      </c>
      <c r="AE603" s="50"/>
      <c r="AF603" s="50">
        <v>216</v>
      </c>
      <c r="AG603" s="50"/>
      <c r="AH603" s="50"/>
      <c r="AI603" s="50">
        <v>94</v>
      </c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/>
      <c r="BE603" s="50"/>
      <c r="BF603" s="50"/>
      <c r="BG603" s="50"/>
      <c r="BH603" s="50"/>
      <c r="BI603" s="50"/>
      <c r="BJ603" s="50"/>
      <c r="BK603" s="50"/>
      <c r="BL603" s="50"/>
      <c r="BM603" s="50"/>
      <c r="BN603" s="50"/>
      <c r="BO603" s="50"/>
      <c r="BP603" s="50"/>
      <c r="BQ603" s="50"/>
      <c r="BR603" s="50"/>
      <c r="BS603" s="50"/>
      <c r="BT603" s="50"/>
      <c r="BU603" s="50"/>
      <c r="BV603" s="50"/>
      <c r="BW603" s="50"/>
      <c r="BX603" s="50"/>
      <c r="BY603" s="50"/>
      <c r="BZ603" s="50"/>
      <c r="CA603" s="50"/>
    </row>
    <row r="604" spans="1:79" ht="13.5" customHeight="1" x14ac:dyDescent="0.3">
      <c r="A604" s="50">
        <v>50</v>
      </c>
      <c r="B604" s="85"/>
      <c r="C604" s="67" t="s">
        <v>589</v>
      </c>
      <c r="D604" s="68" t="s">
        <v>6191</v>
      </c>
      <c r="E604" s="68" t="s">
        <v>6192</v>
      </c>
      <c r="F604" s="50">
        <v>1</v>
      </c>
      <c r="G604" s="50">
        <v>1</v>
      </c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>
        <v>6</v>
      </c>
      <c r="AE604" s="50"/>
      <c r="AF604" s="50"/>
      <c r="AG604" s="50"/>
      <c r="AH604" s="50"/>
      <c r="AI604" s="50">
        <v>40</v>
      </c>
      <c r="AJ604" s="50"/>
      <c r="AK604" s="50"/>
      <c r="AL604" s="50"/>
      <c r="AM604" s="50"/>
      <c r="AN604" s="50"/>
      <c r="AO604" s="50"/>
      <c r="AP604" s="50"/>
      <c r="AQ604" s="50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0"/>
      <c r="BE604" s="50"/>
      <c r="BF604" s="50"/>
      <c r="BG604" s="50"/>
      <c r="BH604" s="50"/>
      <c r="BI604" s="50"/>
      <c r="BJ604" s="50"/>
      <c r="BK604" s="50"/>
      <c r="BL604" s="50"/>
      <c r="BM604" s="50"/>
      <c r="BN604" s="50"/>
      <c r="BO604" s="50"/>
      <c r="BP604" s="50"/>
      <c r="BQ604" s="50"/>
      <c r="BR604" s="50"/>
      <c r="BS604" s="50"/>
      <c r="BT604" s="50"/>
      <c r="BU604" s="50"/>
      <c r="BV604" s="50"/>
      <c r="BW604" s="50"/>
      <c r="BX604" s="50"/>
      <c r="BY604" s="50"/>
      <c r="BZ604" s="50"/>
      <c r="CA604" s="50"/>
    </row>
    <row r="605" spans="1:79" ht="13.5" customHeight="1" x14ac:dyDescent="0.3">
      <c r="A605" s="50">
        <v>51</v>
      </c>
      <c r="B605" s="85"/>
      <c r="C605" s="71"/>
      <c r="D605" s="68" t="s">
        <v>6193</v>
      </c>
      <c r="E605" s="68" t="s">
        <v>6194</v>
      </c>
      <c r="F605" s="50">
        <v>1</v>
      </c>
      <c r="G605" s="50">
        <v>1</v>
      </c>
      <c r="H605" s="50">
        <v>3</v>
      </c>
      <c r="I605" s="50">
        <v>6</v>
      </c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>
        <v>4</v>
      </c>
      <c r="AC605" s="50">
        <v>12</v>
      </c>
      <c r="AD605" s="50">
        <v>71</v>
      </c>
      <c r="AE605" s="50"/>
      <c r="AF605" s="50">
        <v>300</v>
      </c>
      <c r="AG605" s="50"/>
      <c r="AH605" s="50"/>
      <c r="AI605" s="50">
        <v>70</v>
      </c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50"/>
      <c r="AU605" s="50"/>
      <c r="AV605" s="50">
        <v>1</v>
      </c>
      <c r="AW605" s="50"/>
      <c r="AX605" s="50"/>
      <c r="AY605" s="50"/>
      <c r="AZ605" s="50"/>
      <c r="BA605" s="50"/>
      <c r="BB605" s="50"/>
      <c r="BC605" s="50"/>
      <c r="BD605" s="50"/>
      <c r="BE605" s="50"/>
      <c r="BF605" s="50"/>
      <c r="BG605" s="50"/>
      <c r="BH605" s="50"/>
      <c r="BI605" s="50"/>
      <c r="BJ605" s="50"/>
      <c r="BK605" s="50"/>
      <c r="BL605" s="50"/>
      <c r="BM605" s="50"/>
      <c r="BN605" s="50"/>
      <c r="BO605" s="50"/>
      <c r="BP605" s="50"/>
      <c r="BQ605" s="50"/>
      <c r="BR605" s="50"/>
      <c r="BS605" s="50"/>
      <c r="BT605" s="50"/>
      <c r="BU605" s="50"/>
      <c r="BV605" s="50"/>
      <c r="BW605" s="50"/>
      <c r="BX605" s="50"/>
      <c r="BY605" s="50"/>
      <c r="BZ605" s="50"/>
      <c r="CA605" s="50"/>
    </row>
    <row r="606" spans="1:79" ht="13.5" customHeight="1" x14ac:dyDescent="0.3">
      <c r="A606" s="50">
        <v>52</v>
      </c>
      <c r="B606" s="85"/>
      <c r="C606" s="71"/>
      <c r="D606" s="68" t="s">
        <v>6195</v>
      </c>
      <c r="E606" s="50"/>
      <c r="F606" s="50">
        <v>1</v>
      </c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>
        <v>6</v>
      </c>
      <c r="AC606" s="50"/>
      <c r="AD606" s="50">
        <v>48</v>
      </c>
      <c r="AE606" s="50"/>
      <c r="AF606" s="50">
        <v>100</v>
      </c>
      <c r="AG606" s="50"/>
      <c r="AH606" s="50"/>
      <c r="AI606" s="50">
        <v>50</v>
      </c>
      <c r="AJ606" s="50"/>
      <c r="AK606" s="50"/>
      <c r="AL606" s="50"/>
      <c r="AM606" s="50"/>
      <c r="AN606" s="50"/>
      <c r="AO606" s="50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/>
      <c r="BE606" s="50"/>
      <c r="BF606" s="50"/>
      <c r="BG606" s="50"/>
      <c r="BH606" s="50"/>
      <c r="BI606" s="50"/>
      <c r="BJ606" s="50"/>
      <c r="BK606" s="50"/>
      <c r="BL606" s="50"/>
      <c r="BM606" s="50"/>
      <c r="BN606" s="50"/>
      <c r="BO606" s="50"/>
      <c r="BP606" s="50"/>
      <c r="BQ606" s="50"/>
      <c r="BR606" s="50"/>
      <c r="BS606" s="50"/>
      <c r="BT606" s="50"/>
      <c r="BU606" s="50"/>
      <c r="BV606" s="50"/>
      <c r="BW606" s="50"/>
      <c r="BX606" s="50"/>
      <c r="BY606" s="50"/>
      <c r="BZ606" s="50"/>
      <c r="CA606" s="50"/>
    </row>
    <row r="607" spans="1:79" ht="13.5" customHeight="1" x14ac:dyDescent="0.3">
      <c r="A607" s="50">
        <v>53</v>
      </c>
      <c r="B607" s="85"/>
      <c r="C607" s="71"/>
      <c r="D607" s="68" t="s">
        <v>6196</v>
      </c>
      <c r="E607" s="50"/>
      <c r="F607" s="50">
        <v>1</v>
      </c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>
        <v>2</v>
      </c>
      <c r="AB607" s="50">
        <v>3</v>
      </c>
      <c r="AC607" s="50"/>
      <c r="AD607" s="50">
        <v>43</v>
      </c>
      <c r="AE607" s="50"/>
      <c r="AF607" s="50">
        <v>105</v>
      </c>
      <c r="AG607" s="50"/>
      <c r="AH607" s="50"/>
      <c r="AI607" s="50">
        <v>62</v>
      </c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0"/>
      <c r="BE607" s="50"/>
      <c r="BF607" s="50"/>
      <c r="BG607" s="50"/>
      <c r="BH607" s="50"/>
      <c r="BI607" s="50"/>
      <c r="BJ607" s="50"/>
      <c r="BK607" s="50"/>
      <c r="BL607" s="50"/>
      <c r="BM607" s="50"/>
      <c r="BN607" s="50"/>
      <c r="BO607" s="50"/>
      <c r="BP607" s="50"/>
      <c r="BQ607" s="50"/>
      <c r="BR607" s="50"/>
      <c r="BS607" s="50"/>
      <c r="BT607" s="50"/>
      <c r="BU607" s="50"/>
      <c r="BV607" s="50"/>
      <c r="BW607" s="50"/>
      <c r="BX607" s="50"/>
      <c r="BY607" s="50"/>
      <c r="BZ607" s="50"/>
      <c r="CA607" s="50"/>
    </row>
    <row r="608" spans="1:79" ht="13.5" customHeight="1" x14ac:dyDescent="0.3">
      <c r="A608" s="50">
        <v>54</v>
      </c>
      <c r="B608" s="85"/>
      <c r="C608" s="71"/>
      <c r="D608" s="68" t="s">
        <v>6197</v>
      </c>
      <c r="E608" s="50"/>
      <c r="F608" s="50">
        <v>1</v>
      </c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>
        <v>1</v>
      </c>
      <c r="AB608" s="50">
        <v>2</v>
      </c>
      <c r="AC608" s="50"/>
      <c r="AD608" s="50">
        <v>39</v>
      </c>
      <c r="AE608" s="50"/>
      <c r="AF608" s="50">
        <v>210</v>
      </c>
      <c r="AG608" s="50"/>
      <c r="AH608" s="50"/>
      <c r="AI608" s="50">
        <v>57</v>
      </c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  <c r="BI608" s="50"/>
      <c r="BJ608" s="50"/>
      <c r="BK608" s="50"/>
      <c r="BL608" s="50"/>
      <c r="BM608" s="50"/>
      <c r="BN608" s="50"/>
      <c r="BO608" s="50"/>
      <c r="BP608" s="50"/>
      <c r="BQ608" s="50"/>
      <c r="BR608" s="50"/>
      <c r="BS608" s="50"/>
      <c r="BT608" s="50"/>
      <c r="BU608" s="50"/>
      <c r="BV608" s="50"/>
      <c r="BW608" s="50"/>
      <c r="BX608" s="50"/>
      <c r="BY608" s="50"/>
      <c r="BZ608" s="50"/>
      <c r="CA608" s="50"/>
    </row>
    <row r="609" spans="1:79" ht="13.5" customHeight="1" x14ac:dyDescent="0.3">
      <c r="A609" s="50">
        <v>55</v>
      </c>
      <c r="B609" s="85"/>
      <c r="C609" s="71"/>
      <c r="D609" s="68" t="s">
        <v>6198</v>
      </c>
      <c r="E609" s="68" t="s">
        <v>6199</v>
      </c>
      <c r="F609" s="50">
        <v>1</v>
      </c>
      <c r="G609" s="50">
        <v>1</v>
      </c>
      <c r="H609" s="50">
        <v>4</v>
      </c>
      <c r="I609" s="50">
        <v>2</v>
      </c>
      <c r="J609" s="50"/>
      <c r="K609" s="50"/>
      <c r="L609" s="50"/>
      <c r="M609" s="50"/>
      <c r="N609" s="50"/>
      <c r="O609" s="50"/>
      <c r="P609" s="50"/>
      <c r="Q609" s="50"/>
      <c r="R609" s="50"/>
      <c r="S609" s="50">
        <v>1</v>
      </c>
      <c r="T609" s="50">
        <v>3</v>
      </c>
      <c r="U609" s="50">
        <v>2</v>
      </c>
      <c r="V609" s="50"/>
      <c r="W609" s="50"/>
      <c r="X609" s="50"/>
      <c r="Y609" s="50"/>
      <c r="Z609" s="50"/>
      <c r="AA609" s="50">
        <v>1</v>
      </c>
      <c r="AB609" s="50">
        <v>3</v>
      </c>
      <c r="AC609" s="50">
        <v>16</v>
      </c>
      <c r="AD609" s="50">
        <v>235</v>
      </c>
      <c r="AE609" s="50"/>
      <c r="AF609" s="50">
        <v>608</v>
      </c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>
        <v>1</v>
      </c>
      <c r="AW609" s="50"/>
      <c r="AX609" s="50"/>
      <c r="AY609" s="50"/>
      <c r="AZ609" s="50">
        <v>2</v>
      </c>
      <c r="BA609" s="50">
        <v>5000</v>
      </c>
      <c r="BB609" s="50"/>
      <c r="BC609" s="50"/>
      <c r="BD609" s="50"/>
      <c r="BE609" s="50"/>
      <c r="BF609" s="50"/>
      <c r="BG609" s="50"/>
      <c r="BH609" s="50"/>
      <c r="BI609" s="50"/>
      <c r="BJ609" s="50"/>
      <c r="BK609" s="50"/>
      <c r="BL609" s="50"/>
      <c r="BM609" s="50"/>
      <c r="BN609" s="50"/>
      <c r="BO609" s="50"/>
      <c r="BP609" s="50"/>
      <c r="BQ609" s="50"/>
      <c r="BR609" s="50"/>
      <c r="BS609" s="50"/>
      <c r="BT609" s="50"/>
      <c r="BU609" s="50"/>
      <c r="BV609" s="50"/>
      <c r="BW609" s="50"/>
      <c r="BX609" s="50"/>
      <c r="BY609" s="50"/>
      <c r="BZ609" s="50"/>
      <c r="CA609" s="50"/>
    </row>
    <row r="610" spans="1:79" ht="13.5" customHeight="1" x14ac:dyDescent="0.3">
      <c r="A610" s="50">
        <v>56</v>
      </c>
      <c r="B610" s="85"/>
      <c r="C610" s="71"/>
      <c r="D610" s="68" t="s">
        <v>6200</v>
      </c>
      <c r="E610" s="68" t="s">
        <v>6201</v>
      </c>
      <c r="F610" s="50">
        <v>1</v>
      </c>
      <c r="G610" s="50">
        <v>1</v>
      </c>
      <c r="H610" s="50">
        <v>1</v>
      </c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>
        <v>9</v>
      </c>
      <c r="AD610" s="50">
        <v>1</v>
      </c>
      <c r="AE610" s="50"/>
      <c r="AF610" s="50"/>
      <c r="AG610" s="50"/>
      <c r="AH610" s="50"/>
      <c r="AI610" s="50">
        <v>41</v>
      </c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  <c r="AV610" s="50">
        <v>1</v>
      </c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  <c r="BI610" s="50"/>
      <c r="BJ610" s="50"/>
      <c r="BK610" s="50"/>
      <c r="BL610" s="50"/>
      <c r="BM610" s="50"/>
      <c r="BN610" s="50"/>
      <c r="BO610" s="50"/>
      <c r="BP610" s="50"/>
      <c r="BQ610" s="50"/>
      <c r="BR610" s="50"/>
      <c r="BS610" s="50"/>
      <c r="BT610" s="50"/>
      <c r="BU610" s="50"/>
      <c r="BV610" s="50"/>
      <c r="BW610" s="50"/>
      <c r="BX610" s="50"/>
      <c r="BY610" s="50"/>
      <c r="BZ610" s="50"/>
      <c r="CA610" s="50"/>
    </row>
    <row r="611" spans="1:79" ht="13.5" customHeight="1" x14ac:dyDescent="0.3">
      <c r="A611" s="50">
        <v>57</v>
      </c>
      <c r="B611" s="85"/>
      <c r="C611" s="67" t="s">
        <v>578</v>
      </c>
      <c r="D611" s="68" t="s">
        <v>6202</v>
      </c>
      <c r="E611" s="68" t="s">
        <v>6203</v>
      </c>
      <c r="F611" s="50">
        <v>1</v>
      </c>
      <c r="G611" s="50">
        <v>1</v>
      </c>
      <c r="H611" s="50">
        <v>1</v>
      </c>
      <c r="I611" s="50">
        <v>3</v>
      </c>
      <c r="J611" s="50"/>
      <c r="K611" s="50"/>
      <c r="L611" s="50"/>
      <c r="M611" s="50"/>
      <c r="N611" s="50"/>
      <c r="O611" s="50"/>
      <c r="P611" s="50"/>
      <c r="Q611" s="50"/>
      <c r="R611" s="50"/>
      <c r="S611" s="50">
        <v>1</v>
      </c>
      <c r="T611" s="50"/>
      <c r="U611" s="50"/>
      <c r="V611" s="50"/>
      <c r="W611" s="50"/>
      <c r="X611" s="50"/>
      <c r="Y611" s="50"/>
      <c r="Z611" s="50"/>
      <c r="AA611" s="50"/>
      <c r="AB611" s="50">
        <v>1</v>
      </c>
      <c r="AC611" s="50">
        <v>10</v>
      </c>
      <c r="AD611" s="50">
        <v>17</v>
      </c>
      <c r="AE611" s="50"/>
      <c r="AF611" s="50">
        <v>430</v>
      </c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>
        <v>1</v>
      </c>
      <c r="AW611" s="50"/>
      <c r="AX611" s="50"/>
      <c r="AY611" s="50"/>
      <c r="AZ611" s="50"/>
      <c r="BA611" s="50"/>
      <c r="BB611" s="50"/>
      <c r="BC611" s="50"/>
      <c r="BD611" s="50"/>
      <c r="BE611" s="50"/>
      <c r="BF611" s="50"/>
      <c r="BG611" s="50"/>
      <c r="BH611" s="50"/>
      <c r="BI611" s="50"/>
      <c r="BJ611" s="50"/>
      <c r="BK611" s="50"/>
      <c r="BL611" s="50"/>
      <c r="BM611" s="50"/>
      <c r="BN611" s="50"/>
      <c r="BO611" s="50"/>
      <c r="BP611" s="50"/>
      <c r="BQ611" s="50"/>
      <c r="BR611" s="50"/>
      <c r="BS611" s="50"/>
      <c r="BT611" s="50"/>
      <c r="BU611" s="50"/>
      <c r="BV611" s="50"/>
      <c r="BW611" s="50"/>
      <c r="BX611" s="50"/>
      <c r="BY611" s="50"/>
      <c r="BZ611" s="50"/>
      <c r="CA611" s="50"/>
    </row>
    <row r="612" spans="1:79" ht="13.5" customHeight="1" x14ac:dyDescent="0.3">
      <c r="A612" s="50">
        <v>58</v>
      </c>
      <c r="B612" s="85"/>
      <c r="C612" s="67" t="s">
        <v>199</v>
      </c>
      <c r="D612" s="68" t="s">
        <v>6202</v>
      </c>
      <c r="E612" s="50"/>
      <c r="F612" s="50">
        <v>1</v>
      </c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>
        <v>2</v>
      </c>
      <c r="AB612" s="50"/>
      <c r="AC612" s="50"/>
      <c r="AD612" s="50">
        <v>23</v>
      </c>
      <c r="AE612" s="50"/>
      <c r="AF612" s="50">
        <v>116</v>
      </c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  <c r="BI612" s="50"/>
      <c r="BJ612" s="50"/>
      <c r="BK612" s="50"/>
      <c r="BL612" s="50"/>
      <c r="BM612" s="50"/>
      <c r="BN612" s="50"/>
      <c r="BO612" s="50"/>
      <c r="BP612" s="50"/>
      <c r="BQ612" s="50"/>
      <c r="BR612" s="50"/>
      <c r="BS612" s="50"/>
      <c r="BT612" s="50"/>
      <c r="BU612" s="50"/>
      <c r="BV612" s="50"/>
      <c r="BW612" s="50"/>
      <c r="BX612" s="50"/>
      <c r="BY612" s="50"/>
      <c r="BZ612" s="50"/>
      <c r="CA612" s="50"/>
    </row>
    <row r="613" spans="1:79" ht="13.5" customHeight="1" x14ac:dyDescent="0.3">
      <c r="A613" s="50">
        <v>59</v>
      </c>
      <c r="B613" s="85"/>
      <c r="C613" s="71"/>
      <c r="D613" s="68" t="s">
        <v>6204</v>
      </c>
      <c r="E613" s="68" t="s">
        <v>6205</v>
      </c>
      <c r="F613" s="50">
        <v>1</v>
      </c>
      <c r="G613" s="50">
        <v>1</v>
      </c>
      <c r="H613" s="50"/>
      <c r="I613" s="50">
        <v>3</v>
      </c>
      <c r="J613" s="50"/>
      <c r="K613" s="50"/>
      <c r="L613" s="50"/>
      <c r="M613" s="50"/>
      <c r="N613" s="50"/>
      <c r="O613" s="50"/>
      <c r="P613" s="50"/>
      <c r="Q613" s="50"/>
      <c r="R613" s="50"/>
      <c r="S613" s="50">
        <v>2</v>
      </c>
      <c r="T613" s="50"/>
      <c r="U613" s="50">
        <v>3</v>
      </c>
      <c r="V613" s="50">
        <v>2</v>
      </c>
      <c r="W613" s="50"/>
      <c r="X613" s="50"/>
      <c r="Y613" s="50"/>
      <c r="Z613" s="50"/>
      <c r="AA613" s="50"/>
      <c r="AB613" s="50"/>
      <c r="AC613" s="50">
        <v>23</v>
      </c>
      <c r="AD613" s="50">
        <v>75</v>
      </c>
      <c r="AE613" s="50"/>
      <c r="AF613" s="50">
        <v>636</v>
      </c>
      <c r="AG613" s="50"/>
      <c r="AH613" s="50"/>
      <c r="AI613" s="50">
        <v>261</v>
      </c>
      <c r="AJ613" s="50"/>
      <c r="AK613" s="50">
        <v>1</v>
      </c>
      <c r="AL613" s="50"/>
      <c r="AM613" s="50"/>
      <c r="AN613" s="50"/>
      <c r="AO613" s="50">
        <v>1</v>
      </c>
      <c r="AP613" s="50"/>
      <c r="AQ613" s="50"/>
      <c r="AR613" s="50"/>
      <c r="AS613" s="50"/>
      <c r="AT613" s="50"/>
      <c r="AU613" s="50"/>
      <c r="AV613" s="50">
        <v>1</v>
      </c>
      <c r="AW613" s="50"/>
      <c r="AX613" s="50"/>
      <c r="AY613" s="50"/>
      <c r="AZ613" s="50">
        <v>1</v>
      </c>
      <c r="BA613" s="50">
        <v>3000</v>
      </c>
      <c r="BB613" s="50"/>
      <c r="BC613" s="50"/>
      <c r="BD613" s="50"/>
      <c r="BE613" s="50"/>
      <c r="BF613" s="50"/>
      <c r="BG613" s="50"/>
      <c r="BH613" s="50"/>
      <c r="BI613" s="50"/>
      <c r="BJ613" s="50"/>
      <c r="BK613" s="50"/>
      <c r="BL613" s="50"/>
      <c r="BM613" s="50"/>
      <c r="BN613" s="50"/>
      <c r="BO613" s="50"/>
      <c r="BP613" s="50"/>
      <c r="BQ613" s="50"/>
      <c r="BR613" s="50"/>
      <c r="BS613" s="50"/>
      <c r="BT613" s="50"/>
      <c r="BU613" s="50"/>
      <c r="BV613" s="50"/>
      <c r="BW613" s="50"/>
      <c r="BX613" s="50"/>
      <c r="BY613" s="50"/>
      <c r="BZ613" s="50"/>
      <c r="CA613" s="50"/>
    </row>
    <row r="614" spans="1:79" ht="13.5" customHeight="1" x14ac:dyDescent="0.3">
      <c r="A614" s="50">
        <v>60</v>
      </c>
      <c r="B614" s="85"/>
      <c r="C614" s="67" t="s">
        <v>648</v>
      </c>
      <c r="D614" s="68" t="s">
        <v>6206</v>
      </c>
      <c r="E614" s="68" t="s">
        <v>6207</v>
      </c>
      <c r="F614" s="50">
        <v>1</v>
      </c>
      <c r="G614" s="50">
        <v>1</v>
      </c>
      <c r="H614" s="50">
        <v>4</v>
      </c>
      <c r="I614" s="50">
        <v>2</v>
      </c>
      <c r="J614" s="50"/>
      <c r="K614" s="50">
        <v>1</v>
      </c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>
        <v>2</v>
      </c>
      <c r="AB614" s="50">
        <v>1</v>
      </c>
      <c r="AC614" s="50">
        <v>16</v>
      </c>
      <c r="AD614" s="50">
        <v>143</v>
      </c>
      <c r="AE614" s="50"/>
      <c r="AF614" s="50">
        <v>218</v>
      </c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>
        <v>1</v>
      </c>
      <c r="AW614" s="50">
        <v>1</v>
      </c>
      <c r="AX614" s="50"/>
      <c r="AY614" s="50"/>
      <c r="AZ614" s="50"/>
      <c r="BA614" s="50"/>
      <c r="BB614" s="50"/>
      <c r="BC614" s="50"/>
      <c r="BD614" s="50"/>
      <c r="BE614" s="50"/>
      <c r="BF614" s="50"/>
      <c r="BG614" s="50"/>
      <c r="BH614" s="50"/>
      <c r="BI614" s="50"/>
      <c r="BJ614" s="50"/>
      <c r="BK614" s="50"/>
      <c r="BL614" s="50"/>
      <c r="BM614" s="50"/>
      <c r="BN614" s="50"/>
      <c r="BO614" s="50"/>
      <c r="BP614" s="50"/>
      <c r="BQ614" s="50"/>
      <c r="BR614" s="50"/>
      <c r="BS614" s="50"/>
      <c r="BT614" s="50"/>
      <c r="BU614" s="50"/>
      <c r="BV614" s="50"/>
      <c r="BW614" s="50"/>
      <c r="BX614" s="50"/>
      <c r="BY614" s="50"/>
      <c r="BZ614" s="50"/>
      <c r="CA614" s="50"/>
    </row>
    <row r="615" spans="1:79" ht="13.5" customHeight="1" x14ac:dyDescent="0.3">
      <c r="A615" s="50">
        <v>61</v>
      </c>
      <c r="B615" s="85"/>
      <c r="C615" s="67" t="s">
        <v>1111</v>
      </c>
      <c r="D615" s="68" t="s">
        <v>6208</v>
      </c>
      <c r="E615" s="68" t="s">
        <v>6209</v>
      </c>
      <c r="F615" s="50">
        <v>1</v>
      </c>
      <c r="G615" s="50">
        <v>1</v>
      </c>
      <c r="H615" s="50">
        <v>3</v>
      </c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>
        <v>1</v>
      </c>
      <c r="V615" s="50"/>
      <c r="W615" s="50"/>
      <c r="X615" s="50"/>
      <c r="Y615" s="50"/>
      <c r="Z615" s="50"/>
      <c r="AA615" s="50">
        <v>1</v>
      </c>
      <c r="AB615" s="50">
        <v>2</v>
      </c>
      <c r="AC615" s="50">
        <v>22</v>
      </c>
      <c r="AD615" s="50">
        <v>64</v>
      </c>
      <c r="AE615" s="50"/>
      <c r="AF615" s="50">
        <v>985</v>
      </c>
      <c r="AG615" s="50"/>
      <c r="AH615" s="50"/>
      <c r="AI615" s="50">
        <v>410</v>
      </c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  <c r="AV615" s="50">
        <v>1</v>
      </c>
      <c r="AW615" s="50"/>
      <c r="AX615" s="50"/>
      <c r="AY615" s="50"/>
      <c r="AZ615" s="50"/>
      <c r="BA615" s="50"/>
      <c r="BB615" s="50"/>
      <c r="BC615" s="50"/>
      <c r="BD615" s="50"/>
      <c r="BE615" s="50"/>
      <c r="BF615" s="50"/>
      <c r="BG615" s="50"/>
      <c r="BH615" s="50"/>
      <c r="BI615" s="50"/>
      <c r="BJ615" s="50"/>
      <c r="BK615" s="50"/>
      <c r="BL615" s="50"/>
      <c r="BM615" s="50"/>
      <c r="BN615" s="50"/>
      <c r="BO615" s="50"/>
      <c r="BP615" s="50"/>
      <c r="BQ615" s="50"/>
      <c r="BR615" s="50"/>
      <c r="BS615" s="50"/>
      <c r="BT615" s="50"/>
      <c r="BU615" s="50"/>
      <c r="BV615" s="50"/>
      <c r="BW615" s="50"/>
      <c r="BX615" s="50"/>
      <c r="BY615" s="50"/>
      <c r="BZ615" s="50"/>
      <c r="CA615" s="50"/>
    </row>
    <row r="616" spans="1:79" ht="13.5" customHeight="1" x14ac:dyDescent="0.3">
      <c r="A616" s="50">
        <v>62</v>
      </c>
      <c r="B616" s="85"/>
      <c r="C616" s="71"/>
      <c r="D616" s="68" t="s">
        <v>6210</v>
      </c>
      <c r="E616" s="68" t="s">
        <v>6211</v>
      </c>
      <c r="F616" s="50">
        <v>1</v>
      </c>
      <c r="G616" s="50">
        <v>1</v>
      </c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>
        <v>2</v>
      </c>
      <c r="AB616" s="50">
        <v>2</v>
      </c>
      <c r="AC616" s="50">
        <v>10</v>
      </c>
      <c r="AD616" s="50">
        <v>61</v>
      </c>
      <c r="AE616" s="50"/>
      <c r="AF616" s="50">
        <v>384</v>
      </c>
      <c r="AG616" s="50"/>
      <c r="AH616" s="50"/>
      <c r="AI616" s="50">
        <v>271</v>
      </c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  <c r="AV616" s="50">
        <v>1</v>
      </c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  <c r="BI616" s="50"/>
      <c r="BJ616" s="50"/>
      <c r="BK616" s="50"/>
      <c r="BL616" s="50"/>
      <c r="BM616" s="50"/>
      <c r="BN616" s="50"/>
      <c r="BO616" s="50"/>
      <c r="BP616" s="50"/>
      <c r="BQ616" s="50"/>
      <c r="BR616" s="50"/>
      <c r="BS616" s="50"/>
      <c r="BT616" s="50"/>
      <c r="BU616" s="50"/>
      <c r="BV616" s="50"/>
      <c r="BW616" s="50"/>
      <c r="BX616" s="50"/>
      <c r="BY616" s="50"/>
      <c r="BZ616" s="50"/>
      <c r="CA616" s="50"/>
    </row>
    <row r="617" spans="1:79" ht="13.5" customHeight="1" x14ac:dyDescent="0.3">
      <c r="A617" s="50">
        <v>63</v>
      </c>
      <c r="B617" s="85"/>
      <c r="C617" s="67" t="s">
        <v>715</v>
      </c>
      <c r="D617" s="68" t="s">
        <v>6212</v>
      </c>
      <c r="E617" s="68" t="s">
        <v>6213</v>
      </c>
      <c r="F617" s="50">
        <v>1</v>
      </c>
      <c r="G617" s="50">
        <v>1</v>
      </c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>
        <v>3</v>
      </c>
      <c r="AB617" s="50"/>
      <c r="AC617" s="50">
        <v>18</v>
      </c>
      <c r="AD617" s="50">
        <v>35</v>
      </c>
      <c r="AE617" s="50"/>
      <c r="AF617" s="50">
        <v>522</v>
      </c>
      <c r="AG617" s="50"/>
      <c r="AH617" s="50"/>
      <c r="AI617" s="50">
        <v>347</v>
      </c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>
        <v>1</v>
      </c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  <c r="BI617" s="50"/>
      <c r="BJ617" s="50"/>
      <c r="BK617" s="50"/>
      <c r="BL617" s="50"/>
      <c r="BM617" s="50"/>
      <c r="BN617" s="50"/>
      <c r="BO617" s="50"/>
      <c r="BP617" s="50"/>
      <c r="BQ617" s="50"/>
      <c r="BR617" s="50"/>
      <c r="BS617" s="50"/>
      <c r="BT617" s="50"/>
      <c r="BU617" s="50"/>
      <c r="BV617" s="50"/>
      <c r="BW617" s="50"/>
      <c r="BX617" s="50"/>
      <c r="BY617" s="50"/>
      <c r="BZ617" s="50"/>
      <c r="CA617" s="50"/>
    </row>
    <row r="618" spans="1:79" ht="13.5" customHeight="1" x14ac:dyDescent="0.3">
      <c r="A618" s="50">
        <v>64</v>
      </c>
      <c r="B618" s="85"/>
      <c r="C618" s="67" t="s">
        <v>608</v>
      </c>
      <c r="D618" s="68" t="s">
        <v>6214</v>
      </c>
      <c r="E618" s="68" t="s">
        <v>6215</v>
      </c>
      <c r="F618" s="50">
        <v>1</v>
      </c>
      <c r="G618" s="50">
        <v>1</v>
      </c>
      <c r="H618" s="50">
        <v>3</v>
      </c>
      <c r="I618" s="50">
        <v>1</v>
      </c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>
        <v>1</v>
      </c>
      <c r="AC618" s="50">
        <v>14</v>
      </c>
      <c r="AD618" s="50">
        <v>25</v>
      </c>
      <c r="AE618" s="50"/>
      <c r="AF618" s="50">
        <v>416</v>
      </c>
      <c r="AG618" s="50"/>
      <c r="AH618" s="50"/>
      <c r="AI618" s="50">
        <v>501</v>
      </c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  <c r="AV618" s="50">
        <v>1</v>
      </c>
      <c r="AW618" s="50"/>
      <c r="AX618" s="50"/>
      <c r="AY618" s="50"/>
      <c r="AZ618" s="50"/>
      <c r="BA618" s="50"/>
      <c r="BB618" s="50"/>
      <c r="BC618" s="50"/>
      <c r="BD618" s="50"/>
      <c r="BE618" s="50"/>
      <c r="BF618" s="50"/>
      <c r="BG618" s="50"/>
      <c r="BH618" s="50"/>
      <c r="BI618" s="50"/>
      <c r="BJ618" s="50"/>
      <c r="BK618" s="50"/>
      <c r="BL618" s="50"/>
      <c r="BM618" s="50"/>
      <c r="BN618" s="50"/>
      <c r="BO618" s="50"/>
      <c r="BP618" s="50"/>
      <c r="BQ618" s="50"/>
      <c r="BR618" s="50"/>
      <c r="BS618" s="50"/>
      <c r="BT618" s="50"/>
      <c r="BU618" s="50"/>
      <c r="BV618" s="50"/>
      <c r="BW618" s="50"/>
      <c r="BX618" s="50"/>
      <c r="BY618" s="50"/>
      <c r="BZ618" s="50"/>
      <c r="CA618" s="50"/>
    </row>
    <row r="619" spans="1:79" ht="13.5" customHeight="1" x14ac:dyDescent="0.3">
      <c r="A619" s="50"/>
      <c r="B619" s="86"/>
      <c r="C619" s="73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  <c r="BI619" s="50"/>
      <c r="BJ619" s="50"/>
      <c r="BK619" s="50"/>
      <c r="BL619" s="50"/>
      <c r="BM619" s="50"/>
      <c r="BN619" s="50"/>
      <c r="BO619" s="50"/>
      <c r="BP619" s="50"/>
      <c r="BQ619" s="50"/>
      <c r="BR619" s="50"/>
      <c r="BS619" s="50"/>
      <c r="BT619" s="50"/>
      <c r="BU619" s="50"/>
      <c r="BV619" s="50"/>
      <c r="BW619" s="50"/>
      <c r="BX619" s="50"/>
      <c r="BY619" s="50"/>
      <c r="BZ619" s="50"/>
      <c r="CA619" s="50"/>
    </row>
    <row r="620" spans="1:79" ht="13.5" customHeight="1" x14ac:dyDescent="0.3">
      <c r="A620" s="96" t="s">
        <v>1295</v>
      </c>
      <c r="B620" s="57"/>
      <c r="C620" s="75"/>
      <c r="D620" s="57"/>
      <c r="E620" s="57"/>
      <c r="F620" s="57"/>
      <c r="G620" s="57"/>
      <c r="H620" s="57"/>
      <c r="I620" s="57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/>
      <c r="BT620" s="59"/>
      <c r="BU620" s="59"/>
      <c r="BV620" s="59"/>
      <c r="BW620" s="59"/>
      <c r="BX620" s="59"/>
      <c r="BY620" s="59"/>
      <c r="BZ620" s="59"/>
      <c r="CA620" s="60"/>
    </row>
    <row r="621" spans="1:79" ht="13.5" customHeight="1" x14ac:dyDescent="0.3">
      <c r="A621" s="61">
        <v>65</v>
      </c>
      <c r="B621" s="62" t="s">
        <v>6092</v>
      </c>
      <c r="C621" s="63" t="s">
        <v>715</v>
      </c>
      <c r="D621" s="64" t="s">
        <v>6216</v>
      </c>
      <c r="E621" s="50"/>
      <c r="F621" s="61">
        <v>1</v>
      </c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61">
        <v>2</v>
      </c>
      <c r="AB621" s="50"/>
      <c r="AC621" s="61">
        <v>16</v>
      </c>
      <c r="AD621" s="61">
        <v>54</v>
      </c>
      <c r="AE621" s="50"/>
      <c r="AF621" s="50"/>
      <c r="AG621" s="50"/>
      <c r="AH621" s="50"/>
      <c r="AI621" s="61">
        <v>192</v>
      </c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65"/>
      <c r="BE621" s="65"/>
      <c r="BF621" s="65"/>
      <c r="BG621" s="50"/>
      <c r="BH621" s="50"/>
      <c r="BI621" s="50"/>
      <c r="BJ621" s="50"/>
      <c r="BK621" s="50"/>
      <c r="BL621" s="50"/>
      <c r="BM621" s="50"/>
      <c r="BN621" s="50"/>
      <c r="BO621" s="50"/>
      <c r="BP621" s="50"/>
      <c r="BQ621" s="50"/>
      <c r="BR621" s="50"/>
      <c r="BS621" s="50"/>
      <c r="BT621" s="50"/>
      <c r="BU621" s="50"/>
      <c r="BV621" s="50"/>
      <c r="BW621" s="50"/>
      <c r="BX621" s="50"/>
      <c r="BY621" s="50"/>
      <c r="BZ621" s="50"/>
      <c r="CA621" s="50"/>
    </row>
    <row r="622" spans="1:79" ht="13.5" customHeight="1" x14ac:dyDescent="0.3">
      <c r="A622" s="50">
        <v>66</v>
      </c>
      <c r="B622" s="85"/>
      <c r="C622" s="67" t="s">
        <v>578</v>
      </c>
      <c r="D622" s="68" t="s">
        <v>6141</v>
      </c>
      <c r="E622" s="68" t="s">
        <v>6217</v>
      </c>
      <c r="F622" s="50">
        <v>1</v>
      </c>
      <c r="G622" s="50">
        <v>1</v>
      </c>
      <c r="H622" s="50"/>
      <c r="I622" s="50">
        <v>3</v>
      </c>
      <c r="J622" s="50"/>
      <c r="K622" s="50"/>
      <c r="L622" s="50"/>
      <c r="M622" s="50"/>
      <c r="N622" s="50"/>
      <c r="O622" s="50"/>
      <c r="P622" s="50"/>
      <c r="Q622" s="50"/>
      <c r="R622" s="50"/>
      <c r="S622" s="50">
        <v>1</v>
      </c>
      <c r="T622" s="50">
        <v>1</v>
      </c>
      <c r="U622" s="50">
        <v>1</v>
      </c>
      <c r="V622" s="50"/>
      <c r="W622" s="50"/>
      <c r="X622" s="50"/>
      <c r="Y622" s="50"/>
      <c r="Z622" s="50"/>
      <c r="AA622" s="50">
        <v>2</v>
      </c>
      <c r="AB622" s="50"/>
      <c r="AC622" s="50">
        <v>20</v>
      </c>
      <c r="AD622" s="50">
        <v>57</v>
      </c>
      <c r="AE622" s="50"/>
      <c r="AF622" s="50">
        <v>725</v>
      </c>
      <c r="AG622" s="50"/>
      <c r="AH622" s="50"/>
      <c r="AI622" s="50">
        <v>352</v>
      </c>
      <c r="AJ622" s="50"/>
      <c r="AK622" s="50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  <c r="AV622" s="50">
        <v>1</v>
      </c>
      <c r="AW622" s="50"/>
      <c r="AX622" s="50"/>
      <c r="AY622" s="50"/>
      <c r="AZ622" s="50">
        <v>1</v>
      </c>
      <c r="BA622" s="50">
        <v>2500</v>
      </c>
      <c r="BB622" s="50"/>
      <c r="BC622" s="50"/>
      <c r="BD622" s="50"/>
      <c r="BE622" s="50"/>
      <c r="BF622" s="50"/>
      <c r="BG622" s="50"/>
      <c r="BH622" s="50"/>
      <c r="BI622" s="50"/>
      <c r="BJ622" s="50"/>
      <c r="BK622" s="50"/>
      <c r="BL622" s="50"/>
      <c r="BM622" s="50"/>
      <c r="BN622" s="50"/>
      <c r="BO622" s="50"/>
      <c r="BP622" s="50"/>
      <c r="BQ622" s="50"/>
      <c r="BR622" s="50"/>
      <c r="BS622" s="50"/>
      <c r="BT622" s="50"/>
      <c r="BU622" s="50"/>
      <c r="BV622" s="50"/>
      <c r="BW622" s="50"/>
      <c r="BX622" s="50"/>
      <c r="BY622" s="50"/>
      <c r="BZ622" s="50"/>
      <c r="CA622" s="50"/>
    </row>
    <row r="623" spans="1:79" ht="13.5" customHeight="1" x14ac:dyDescent="0.3">
      <c r="A623" s="50">
        <v>67</v>
      </c>
      <c r="B623" s="85"/>
      <c r="C623" s="71"/>
      <c r="D623" s="68" t="s">
        <v>6218</v>
      </c>
      <c r="E623" s="68" t="s">
        <v>6219</v>
      </c>
      <c r="F623" s="50">
        <v>1</v>
      </c>
      <c r="G623" s="50">
        <v>1</v>
      </c>
      <c r="H623" s="50">
        <v>4</v>
      </c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>
        <v>1</v>
      </c>
      <c r="AB623" s="50"/>
      <c r="AC623" s="50">
        <v>10</v>
      </c>
      <c r="AD623" s="50">
        <v>20</v>
      </c>
      <c r="AE623" s="50"/>
      <c r="AF623" s="50">
        <v>296</v>
      </c>
      <c r="AG623" s="50"/>
      <c r="AH623" s="50"/>
      <c r="AI623" s="50">
        <v>300</v>
      </c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>
        <v>1</v>
      </c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/>
      <c r="BJ623" s="50"/>
      <c r="BK623" s="50"/>
      <c r="BL623" s="50"/>
      <c r="BM623" s="50"/>
      <c r="BN623" s="50"/>
      <c r="BO623" s="50"/>
      <c r="BP623" s="50"/>
      <c r="BQ623" s="50"/>
      <c r="BR623" s="50"/>
      <c r="BS623" s="50"/>
      <c r="BT623" s="50"/>
      <c r="BU623" s="50"/>
      <c r="BV623" s="50"/>
      <c r="BW623" s="50"/>
      <c r="BX623" s="50"/>
      <c r="BY623" s="50"/>
      <c r="BZ623" s="50"/>
      <c r="CA623" s="50"/>
    </row>
    <row r="624" spans="1:79" ht="13.5" customHeight="1" x14ac:dyDescent="0.3">
      <c r="A624" s="50">
        <v>68</v>
      </c>
      <c r="B624" s="85"/>
      <c r="C624" s="71"/>
      <c r="D624" s="68" t="s">
        <v>6220</v>
      </c>
      <c r="E624" s="68" t="s">
        <v>6221</v>
      </c>
      <c r="F624" s="50">
        <v>1</v>
      </c>
      <c r="G624" s="50">
        <v>1</v>
      </c>
      <c r="H624" s="50">
        <v>1</v>
      </c>
      <c r="I624" s="50">
        <v>3</v>
      </c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>
        <v>1</v>
      </c>
      <c r="AB624" s="50">
        <v>1</v>
      </c>
      <c r="AC624" s="50">
        <v>10</v>
      </c>
      <c r="AD624" s="50">
        <v>33</v>
      </c>
      <c r="AE624" s="50"/>
      <c r="AF624" s="50">
        <v>53</v>
      </c>
      <c r="AG624" s="50"/>
      <c r="AH624" s="50"/>
      <c r="AI624" s="50">
        <v>135</v>
      </c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>
        <v>1</v>
      </c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  <c r="BK624" s="50"/>
      <c r="BL624" s="50"/>
      <c r="BM624" s="50"/>
      <c r="BN624" s="50"/>
      <c r="BO624" s="50"/>
      <c r="BP624" s="50"/>
      <c r="BQ624" s="50"/>
      <c r="BR624" s="50"/>
      <c r="BS624" s="50"/>
      <c r="BT624" s="50"/>
      <c r="BU624" s="50"/>
      <c r="BV624" s="50"/>
      <c r="BW624" s="50"/>
      <c r="BX624" s="50"/>
      <c r="BY624" s="50"/>
      <c r="BZ624" s="50"/>
      <c r="CA624" s="50"/>
    </row>
    <row r="625" spans="1:79" ht="13.5" customHeight="1" x14ac:dyDescent="0.3">
      <c r="A625" s="50">
        <v>69</v>
      </c>
      <c r="B625" s="85"/>
      <c r="C625" s="67" t="s">
        <v>608</v>
      </c>
      <c r="D625" s="68" t="s">
        <v>6222</v>
      </c>
      <c r="E625" s="68" t="s">
        <v>6223</v>
      </c>
      <c r="F625" s="50">
        <v>1</v>
      </c>
      <c r="G625" s="50">
        <v>1</v>
      </c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>
        <v>1</v>
      </c>
      <c r="AB625" s="50">
        <v>1</v>
      </c>
      <c r="AC625" s="50">
        <v>4</v>
      </c>
      <c r="AD625" s="50">
        <v>5</v>
      </c>
      <c r="AE625" s="50"/>
      <c r="AF625" s="50"/>
      <c r="AG625" s="50"/>
      <c r="AH625" s="50"/>
      <c r="AI625" s="50">
        <v>41</v>
      </c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50"/>
      <c r="BP625" s="50"/>
      <c r="BQ625" s="50"/>
      <c r="BR625" s="50"/>
      <c r="BS625" s="50"/>
      <c r="BT625" s="50"/>
      <c r="BU625" s="50"/>
      <c r="BV625" s="50"/>
      <c r="BW625" s="50"/>
      <c r="BX625" s="50"/>
      <c r="BY625" s="50"/>
      <c r="BZ625" s="50"/>
      <c r="CA625" s="50"/>
    </row>
    <row r="626" spans="1:79" ht="13.5" customHeight="1" x14ac:dyDescent="0.3">
      <c r="A626" s="50">
        <v>70</v>
      </c>
      <c r="B626" s="85"/>
      <c r="C626" s="71"/>
      <c r="D626" s="68" t="s">
        <v>6224</v>
      </c>
      <c r="E626" s="68" t="s">
        <v>6225</v>
      </c>
      <c r="F626" s="50">
        <v>1</v>
      </c>
      <c r="G626" s="50">
        <v>1</v>
      </c>
      <c r="H626" s="50">
        <v>4</v>
      </c>
      <c r="I626" s="50">
        <v>2</v>
      </c>
      <c r="J626" s="50"/>
      <c r="K626" s="50"/>
      <c r="L626" s="50"/>
      <c r="M626" s="50"/>
      <c r="N626" s="50"/>
      <c r="O626" s="50"/>
      <c r="P626" s="50"/>
      <c r="Q626" s="50"/>
      <c r="R626" s="50"/>
      <c r="S626" s="50">
        <v>4</v>
      </c>
      <c r="T626" s="50"/>
      <c r="U626" s="50">
        <v>2</v>
      </c>
      <c r="V626" s="50">
        <v>1</v>
      </c>
      <c r="W626" s="50"/>
      <c r="X626" s="50"/>
      <c r="Y626" s="50"/>
      <c r="Z626" s="50"/>
      <c r="AA626" s="50"/>
      <c r="AB626" s="50">
        <v>8</v>
      </c>
      <c r="AC626" s="50">
        <v>20</v>
      </c>
      <c r="AD626" s="50">
        <v>39</v>
      </c>
      <c r="AE626" s="50"/>
      <c r="AF626" s="50">
        <v>287</v>
      </c>
      <c r="AG626" s="50"/>
      <c r="AH626" s="50"/>
      <c r="AI626" s="50">
        <v>49</v>
      </c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>
        <v>2</v>
      </c>
      <c r="AW626" s="50"/>
      <c r="AX626" s="50"/>
      <c r="AY626" s="50"/>
      <c r="AZ626" s="50">
        <v>1</v>
      </c>
      <c r="BA626" s="50">
        <v>1917</v>
      </c>
      <c r="BB626" s="50">
        <v>200</v>
      </c>
      <c r="BC626" s="50"/>
      <c r="BD626" s="50"/>
      <c r="BE626" s="50"/>
      <c r="BF626" s="50"/>
      <c r="BG626" s="50"/>
      <c r="BH626" s="50"/>
      <c r="BI626" s="50"/>
      <c r="BJ626" s="50"/>
      <c r="BK626" s="50"/>
      <c r="BL626" s="50"/>
      <c r="BM626" s="50"/>
      <c r="BN626" s="50"/>
      <c r="BO626" s="50"/>
      <c r="BP626" s="50"/>
      <c r="BQ626" s="50"/>
      <c r="BR626" s="50"/>
      <c r="BS626" s="50"/>
      <c r="BT626" s="50"/>
      <c r="BU626" s="50"/>
      <c r="BV626" s="50"/>
      <c r="BW626" s="50"/>
      <c r="BX626" s="50"/>
      <c r="BY626" s="50"/>
      <c r="BZ626" s="50"/>
      <c r="CA626" s="50"/>
    </row>
    <row r="627" spans="1:79" ht="13.5" customHeight="1" x14ac:dyDescent="0.3">
      <c r="A627" s="50">
        <v>71</v>
      </c>
      <c r="B627" s="85"/>
      <c r="C627" s="67" t="s">
        <v>6226</v>
      </c>
      <c r="D627" s="68" t="s">
        <v>6227</v>
      </c>
      <c r="E627" s="50"/>
      <c r="F627" s="50">
        <v>1</v>
      </c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50"/>
      <c r="BP627" s="50"/>
      <c r="BQ627" s="50"/>
      <c r="BR627" s="50"/>
      <c r="BS627" s="50"/>
      <c r="BT627" s="50"/>
      <c r="BU627" s="50"/>
      <c r="BV627" s="50"/>
      <c r="BW627" s="50"/>
      <c r="BX627" s="50"/>
      <c r="BY627" s="50"/>
      <c r="BZ627" s="50"/>
      <c r="CA627" s="50"/>
    </row>
    <row r="628" spans="1:79" ht="13.5" customHeight="1" x14ac:dyDescent="0.3">
      <c r="A628" s="50">
        <v>72</v>
      </c>
      <c r="B628" s="85"/>
      <c r="C628" s="67" t="s">
        <v>6228</v>
      </c>
      <c r="D628" s="68" t="s">
        <v>6229</v>
      </c>
      <c r="E628" s="50"/>
      <c r="F628" s="50">
        <v>1</v>
      </c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>
        <v>1</v>
      </c>
      <c r="AB628" s="50"/>
      <c r="AC628" s="50"/>
      <c r="AD628" s="50">
        <v>32</v>
      </c>
      <c r="AE628" s="50"/>
      <c r="AF628" s="50">
        <v>38</v>
      </c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/>
      <c r="BE628" s="50"/>
      <c r="BF628" s="50"/>
      <c r="BG628" s="50"/>
      <c r="BH628" s="50"/>
      <c r="BI628" s="50"/>
      <c r="BJ628" s="50"/>
      <c r="BK628" s="50"/>
      <c r="BL628" s="50"/>
      <c r="BM628" s="50"/>
      <c r="BN628" s="50"/>
      <c r="BO628" s="50"/>
      <c r="BP628" s="50"/>
      <c r="BQ628" s="50"/>
      <c r="BR628" s="50"/>
      <c r="BS628" s="50"/>
      <c r="BT628" s="50"/>
      <c r="BU628" s="50"/>
      <c r="BV628" s="50"/>
      <c r="BW628" s="50"/>
      <c r="BX628" s="50"/>
      <c r="BY628" s="50"/>
      <c r="BZ628" s="50"/>
      <c r="CA628" s="50"/>
    </row>
    <row r="629" spans="1:79" ht="13.5" customHeight="1" x14ac:dyDescent="0.3">
      <c r="A629" s="50">
        <v>73</v>
      </c>
      <c r="B629" s="85"/>
      <c r="C629" s="67" t="s">
        <v>6230</v>
      </c>
      <c r="D629" s="68" t="s">
        <v>6231</v>
      </c>
      <c r="E629" s="50"/>
      <c r="F629" s="50">
        <v>1</v>
      </c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>
        <v>1</v>
      </c>
      <c r="AB629" s="50">
        <v>2</v>
      </c>
      <c r="AC629" s="50"/>
      <c r="AD629" s="50">
        <v>23</v>
      </c>
      <c r="AE629" s="50"/>
      <c r="AF629" s="50">
        <v>55</v>
      </c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50"/>
      <c r="BP629" s="50"/>
      <c r="BQ629" s="50"/>
      <c r="BR629" s="50"/>
      <c r="BS629" s="50"/>
      <c r="BT629" s="50"/>
      <c r="BU629" s="50"/>
      <c r="BV629" s="50"/>
      <c r="BW629" s="50"/>
      <c r="BX629" s="50"/>
      <c r="BY629" s="50"/>
      <c r="BZ629" s="50"/>
      <c r="CA629" s="50"/>
    </row>
    <row r="630" spans="1:79" ht="13.5" customHeight="1" x14ac:dyDescent="0.3">
      <c r="A630" s="50">
        <v>74</v>
      </c>
      <c r="B630" s="85"/>
      <c r="C630" s="67" t="s">
        <v>6232</v>
      </c>
      <c r="D630" s="68" t="s">
        <v>6233</v>
      </c>
      <c r="E630" s="50"/>
      <c r="F630" s="50">
        <v>1</v>
      </c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>
        <v>1</v>
      </c>
      <c r="AC630" s="50"/>
      <c r="AD630" s="50">
        <v>20</v>
      </c>
      <c r="AE630" s="50"/>
      <c r="AF630" s="50">
        <v>70</v>
      </c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  <c r="BI630" s="50"/>
      <c r="BJ630" s="50"/>
      <c r="BK630" s="50"/>
      <c r="BL630" s="50"/>
      <c r="BM630" s="50"/>
      <c r="BN630" s="50"/>
      <c r="BO630" s="50"/>
      <c r="BP630" s="50"/>
      <c r="BQ630" s="50"/>
      <c r="BR630" s="50"/>
      <c r="BS630" s="50"/>
      <c r="BT630" s="50"/>
      <c r="BU630" s="50"/>
      <c r="BV630" s="50"/>
      <c r="BW630" s="50"/>
      <c r="BX630" s="50"/>
      <c r="BY630" s="50"/>
      <c r="BZ630" s="50"/>
      <c r="CA630" s="50"/>
    </row>
    <row r="631" spans="1:79" ht="13.5" customHeight="1" x14ac:dyDescent="0.3">
      <c r="A631" s="50">
        <v>75</v>
      </c>
      <c r="B631" s="85"/>
      <c r="C631" s="67" t="s">
        <v>6234</v>
      </c>
      <c r="D631" s="68" t="s">
        <v>6235</v>
      </c>
      <c r="E631" s="50"/>
      <c r="F631" s="50">
        <v>1</v>
      </c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>
        <v>8</v>
      </c>
      <c r="AD631" s="50">
        <v>20</v>
      </c>
      <c r="AE631" s="50"/>
      <c r="AF631" s="50">
        <v>60</v>
      </c>
      <c r="AG631" s="50"/>
      <c r="AH631" s="50"/>
      <c r="AI631" s="50">
        <v>50</v>
      </c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/>
      <c r="BJ631" s="50"/>
      <c r="BK631" s="50"/>
      <c r="BL631" s="50"/>
      <c r="BM631" s="50"/>
      <c r="BN631" s="50"/>
      <c r="BO631" s="50"/>
      <c r="BP631" s="50"/>
      <c r="BQ631" s="50"/>
      <c r="BR631" s="50"/>
      <c r="BS631" s="50"/>
      <c r="BT631" s="50"/>
      <c r="BU631" s="50"/>
      <c r="BV631" s="50"/>
      <c r="BW631" s="50"/>
      <c r="BX631" s="50"/>
      <c r="BY631" s="50"/>
      <c r="BZ631" s="50"/>
      <c r="CA631" s="50"/>
    </row>
    <row r="632" spans="1:79" ht="13.5" customHeight="1" x14ac:dyDescent="0.3">
      <c r="A632" s="50">
        <v>76</v>
      </c>
      <c r="B632" s="85"/>
      <c r="C632" s="71"/>
      <c r="D632" s="68" t="s">
        <v>6236</v>
      </c>
      <c r="E632" s="68" t="s">
        <v>6237</v>
      </c>
      <c r="F632" s="50">
        <v>1</v>
      </c>
      <c r="G632" s="50">
        <v>1</v>
      </c>
      <c r="H632" s="50">
        <v>2</v>
      </c>
      <c r="I632" s="50">
        <v>3</v>
      </c>
      <c r="J632" s="50"/>
      <c r="K632" s="50"/>
      <c r="L632" s="50"/>
      <c r="M632" s="50"/>
      <c r="N632" s="50"/>
      <c r="O632" s="50"/>
      <c r="P632" s="50"/>
      <c r="Q632" s="50"/>
      <c r="R632" s="50"/>
      <c r="S632" s="50">
        <v>1</v>
      </c>
      <c r="T632" s="50"/>
      <c r="U632" s="50"/>
      <c r="V632" s="50"/>
      <c r="W632" s="50"/>
      <c r="X632" s="50"/>
      <c r="Y632" s="50"/>
      <c r="Z632" s="50"/>
      <c r="AA632" s="50"/>
      <c r="AB632" s="50"/>
      <c r="AC632" s="50">
        <v>12</v>
      </c>
      <c r="AD632" s="50">
        <v>36</v>
      </c>
      <c r="AE632" s="50"/>
      <c r="AF632" s="50">
        <v>765</v>
      </c>
      <c r="AG632" s="50"/>
      <c r="AH632" s="50"/>
      <c r="AI632" s="50">
        <v>109</v>
      </c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>
        <v>1</v>
      </c>
      <c r="AW632" s="50"/>
      <c r="AX632" s="50"/>
      <c r="AY632" s="50"/>
      <c r="AZ632" s="50"/>
      <c r="BA632" s="50"/>
      <c r="BB632" s="50"/>
      <c r="BC632" s="50"/>
      <c r="BD632" s="50"/>
      <c r="BE632" s="50"/>
      <c r="BF632" s="50"/>
      <c r="BG632" s="50"/>
      <c r="BH632" s="50"/>
      <c r="BI632" s="50"/>
      <c r="BJ632" s="50"/>
      <c r="BK632" s="50"/>
      <c r="BL632" s="50"/>
      <c r="BM632" s="50"/>
      <c r="BN632" s="50"/>
      <c r="BO632" s="50"/>
      <c r="BP632" s="50"/>
      <c r="BQ632" s="50"/>
      <c r="BR632" s="50"/>
      <c r="BS632" s="50"/>
      <c r="BT632" s="50"/>
      <c r="BU632" s="50"/>
      <c r="BV632" s="50"/>
      <c r="BW632" s="50"/>
      <c r="BX632" s="50"/>
      <c r="BY632" s="50"/>
      <c r="BZ632" s="50"/>
      <c r="CA632" s="50"/>
    </row>
    <row r="633" spans="1:79" ht="13.5" customHeight="1" x14ac:dyDescent="0.3">
      <c r="A633" s="50">
        <v>77</v>
      </c>
      <c r="B633" s="85"/>
      <c r="C633" s="71"/>
      <c r="D633" s="68" t="s">
        <v>6238</v>
      </c>
      <c r="E633" s="68" t="s">
        <v>6239</v>
      </c>
      <c r="F633" s="50">
        <v>1</v>
      </c>
      <c r="G633" s="50">
        <v>1</v>
      </c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>
        <v>1</v>
      </c>
      <c r="AC633" s="50"/>
      <c r="AD633" s="50">
        <v>36</v>
      </c>
      <c r="AE633" s="50"/>
      <c r="AF633" s="50">
        <v>42</v>
      </c>
      <c r="AG633" s="50"/>
      <c r="AH633" s="50"/>
      <c r="AI633" s="50">
        <v>56</v>
      </c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  <c r="BI633" s="50"/>
      <c r="BJ633" s="50"/>
      <c r="BK633" s="50"/>
      <c r="BL633" s="50"/>
      <c r="BM633" s="50"/>
      <c r="BN633" s="50"/>
      <c r="BO633" s="50"/>
      <c r="BP633" s="50"/>
      <c r="BQ633" s="50"/>
      <c r="BR633" s="50"/>
      <c r="BS633" s="50"/>
      <c r="BT633" s="50"/>
      <c r="BU633" s="50"/>
      <c r="BV633" s="50"/>
      <c r="BW633" s="50"/>
      <c r="BX633" s="50"/>
      <c r="BY633" s="50"/>
      <c r="BZ633" s="50"/>
      <c r="CA633" s="50"/>
    </row>
    <row r="634" spans="1:79" ht="13.5" customHeight="1" x14ac:dyDescent="0.3">
      <c r="A634" s="50">
        <v>78</v>
      </c>
      <c r="B634" s="85"/>
      <c r="C634" s="67" t="s">
        <v>6240</v>
      </c>
      <c r="D634" s="68" t="s">
        <v>6241</v>
      </c>
      <c r="E634" s="50"/>
      <c r="F634" s="50">
        <v>1</v>
      </c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>
        <v>10</v>
      </c>
      <c r="AD634" s="50">
        <v>28</v>
      </c>
      <c r="AE634" s="50"/>
      <c r="AF634" s="50">
        <v>70</v>
      </c>
      <c r="AG634" s="50"/>
      <c r="AH634" s="50"/>
      <c r="AI634" s="50">
        <v>140</v>
      </c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50"/>
      <c r="BH634" s="50"/>
      <c r="BI634" s="50"/>
      <c r="BJ634" s="50"/>
      <c r="BK634" s="50"/>
      <c r="BL634" s="50"/>
      <c r="BM634" s="50"/>
      <c r="BN634" s="50"/>
      <c r="BO634" s="50"/>
      <c r="BP634" s="50"/>
      <c r="BQ634" s="50"/>
      <c r="BR634" s="50"/>
      <c r="BS634" s="50"/>
      <c r="BT634" s="50"/>
      <c r="BU634" s="50"/>
      <c r="BV634" s="50"/>
      <c r="BW634" s="50"/>
      <c r="BX634" s="50"/>
      <c r="BY634" s="50"/>
      <c r="BZ634" s="50"/>
      <c r="CA634" s="50"/>
    </row>
    <row r="635" spans="1:79" ht="13.5" customHeight="1" x14ac:dyDescent="0.3">
      <c r="A635" s="50">
        <v>79</v>
      </c>
      <c r="B635" s="85"/>
      <c r="C635" s="67" t="s">
        <v>1111</v>
      </c>
      <c r="D635" s="68" t="s">
        <v>5674</v>
      </c>
      <c r="E635" s="68" t="s">
        <v>6242</v>
      </c>
      <c r="F635" s="50">
        <v>1</v>
      </c>
      <c r="G635" s="50">
        <v>1</v>
      </c>
      <c r="H635" s="50">
        <v>1</v>
      </c>
      <c r="I635" s="50">
        <v>3</v>
      </c>
      <c r="J635" s="50"/>
      <c r="K635" s="50">
        <v>1</v>
      </c>
      <c r="L635" s="50"/>
      <c r="M635" s="50">
        <v>2</v>
      </c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>
        <v>1</v>
      </c>
      <c r="AC635" s="50">
        <v>30</v>
      </c>
      <c r="AD635" s="50">
        <v>119</v>
      </c>
      <c r="AE635" s="50"/>
      <c r="AF635" s="50">
        <v>713</v>
      </c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>
        <v>1</v>
      </c>
      <c r="AW635" s="50"/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/>
      <c r="BJ635" s="50"/>
      <c r="BK635" s="50"/>
      <c r="BL635" s="50"/>
      <c r="BM635" s="50"/>
      <c r="BN635" s="50"/>
      <c r="BO635" s="50"/>
      <c r="BP635" s="50"/>
      <c r="BQ635" s="50"/>
      <c r="BR635" s="50"/>
      <c r="BS635" s="50"/>
      <c r="BT635" s="50"/>
      <c r="BU635" s="50"/>
      <c r="BV635" s="50"/>
      <c r="BW635" s="50"/>
      <c r="BX635" s="50"/>
      <c r="BY635" s="50"/>
      <c r="BZ635" s="50"/>
      <c r="CA635" s="50"/>
    </row>
    <row r="636" spans="1:79" ht="13.5" customHeight="1" x14ac:dyDescent="0.3">
      <c r="A636" s="50">
        <v>80</v>
      </c>
      <c r="B636" s="85"/>
      <c r="C636" s="67" t="s">
        <v>6243</v>
      </c>
      <c r="D636" s="50"/>
      <c r="E636" s="68" t="s">
        <v>6244</v>
      </c>
      <c r="F636" s="50"/>
      <c r="G636" s="50">
        <v>1</v>
      </c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>
        <v>11</v>
      </c>
      <c r="AD636" s="50">
        <v>13</v>
      </c>
      <c r="AE636" s="50"/>
      <c r="AF636" s="50">
        <v>103</v>
      </c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0"/>
      <c r="BE636" s="50"/>
      <c r="BF636" s="50"/>
      <c r="BG636" s="50"/>
      <c r="BH636" s="50"/>
      <c r="BI636" s="50"/>
      <c r="BJ636" s="50"/>
      <c r="BK636" s="50"/>
      <c r="BL636" s="50"/>
      <c r="BM636" s="50"/>
      <c r="BN636" s="50"/>
      <c r="BO636" s="50"/>
      <c r="BP636" s="50"/>
      <c r="BQ636" s="50"/>
      <c r="BR636" s="50"/>
      <c r="BS636" s="50"/>
      <c r="BT636" s="50"/>
      <c r="BU636" s="50"/>
      <c r="BV636" s="50"/>
      <c r="BW636" s="50"/>
      <c r="BX636" s="50"/>
      <c r="BY636" s="50"/>
      <c r="BZ636" s="50"/>
      <c r="CA636" s="50"/>
    </row>
    <row r="637" spans="1:79" ht="13.5" customHeight="1" x14ac:dyDescent="0.3">
      <c r="A637" s="50">
        <v>81</v>
      </c>
      <c r="B637" s="85"/>
      <c r="C637" s="67" t="s">
        <v>1111</v>
      </c>
      <c r="D637" s="68" t="s">
        <v>6245</v>
      </c>
      <c r="E637" s="50"/>
      <c r="F637" s="50">
        <v>1</v>
      </c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>
        <v>1</v>
      </c>
      <c r="AB637" s="50"/>
      <c r="AC637" s="50"/>
      <c r="AD637" s="50">
        <v>55</v>
      </c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0"/>
      <c r="BE637" s="50"/>
      <c r="BF637" s="50"/>
      <c r="BG637" s="50"/>
      <c r="BH637" s="50"/>
      <c r="BI637" s="50"/>
      <c r="BJ637" s="50"/>
      <c r="BK637" s="50"/>
      <c r="BL637" s="50"/>
      <c r="BM637" s="50"/>
      <c r="BN637" s="50"/>
      <c r="BO637" s="50"/>
      <c r="BP637" s="50"/>
      <c r="BQ637" s="50"/>
      <c r="BR637" s="50"/>
      <c r="BS637" s="50"/>
      <c r="BT637" s="50"/>
      <c r="BU637" s="50"/>
      <c r="BV637" s="50"/>
      <c r="BW637" s="50"/>
      <c r="BX637" s="50"/>
      <c r="BY637" s="50"/>
      <c r="BZ637" s="50"/>
      <c r="CA637" s="50"/>
    </row>
    <row r="638" spans="1:79" ht="13.5" customHeight="1" x14ac:dyDescent="0.3">
      <c r="A638" s="50">
        <v>82</v>
      </c>
      <c r="B638" s="85"/>
      <c r="C638" s="67" t="s">
        <v>199</v>
      </c>
      <c r="D638" s="68" t="s">
        <v>6246</v>
      </c>
      <c r="E638" s="50"/>
      <c r="F638" s="50">
        <v>1</v>
      </c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>
        <v>1</v>
      </c>
      <c r="AB638" s="50"/>
      <c r="AC638" s="50"/>
      <c r="AD638" s="50">
        <v>20</v>
      </c>
      <c r="AE638" s="50"/>
      <c r="AF638" s="50"/>
      <c r="AG638" s="50"/>
      <c r="AH638" s="50"/>
      <c r="AI638" s="50">
        <v>200</v>
      </c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0"/>
      <c r="BF638" s="50"/>
      <c r="BG638" s="50"/>
      <c r="BH638" s="50"/>
      <c r="BI638" s="50"/>
      <c r="BJ638" s="50"/>
      <c r="BK638" s="50"/>
      <c r="BL638" s="50"/>
      <c r="BM638" s="50"/>
      <c r="BN638" s="50"/>
      <c r="BO638" s="50"/>
      <c r="BP638" s="50"/>
      <c r="BQ638" s="50"/>
      <c r="BR638" s="50"/>
      <c r="BS638" s="50"/>
      <c r="BT638" s="50"/>
      <c r="BU638" s="50"/>
      <c r="BV638" s="50"/>
      <c r="BW638" s="50"/>
      <c r="BX638" s="50"/>
      <c r="BY638" s="50"/>
      <c r="BZ638" s="50"/>
      <c r="CA638" s="50"/>
    </row>
    <row r="639" spans="1:79" ht="13.5" customHeight="1" x14ac:dyDescent="0.3">
      <c r="A639" s="50">
        <v>83</v>
      </c>
      <c r="B639" s="85"/>
      <c r="C639" s="71"/>
      <c r="D639" s="68" t="s">
        <v>6247</v>
      </c>
      <c r="E639" s="68" t="s">
        <v>6248</v>
      </c>
      <c r="F639" s="50">
        <v>1</v>
      </c>
      <c r="G639" s="50">
        <v>1</v>
      </c>
      <c r="H639" s="50">
        <v>1</v>
      </c>
      <c r="I639" s="50">
        <v>10</v>
      </c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>
        <v>8</v>
      </c>
      <c r="AD639" s="50">
        <v>7</v>
      </c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  <c r="BI639" s="50"/>
      <c r="BJ639" s="50"/>
      <c r="BK639" s="50"/>
      <c r="BL639" s="50"/>
      <c r="BM639" s="50"/>
      <c r="BN639" s="50"/>
      <c r="BO639" s="50"/>
      <c r="BP639" s="50"/>
      <c r="BQ639" s="50"/>
      <c r="BR639" s="50"/>
      <c r="BS639" s="50"/>
      <c r="BT639" s="50"/>
      <c r="BU639" s="50"/>
      <c r="BV639" s="50"/>
      <c r="BW639" s="50"/>
      <c r="BX639" s="50"/>
      <c r="BY639" s="50"/>
      <c r="BZ639" s="50"/>
      <c r="CA639" s="50"/>
    </row>
    <row r="640" spans="1:79" ht="13.5" customHeight="1" x14ac:dyDescent="0.3">
      <c r="A640" s="50">
        <v>84</v>
      </c>
      <c r="B640" s="85"/>
      <c r="C640" s="71"/>
      <c r="D640" s="68" t="s">
        <v>6246</v>
      </c>
      <c r="E640" s="68" t="s">
        <v>1493</v>
      </c>
      <c r="F640" s="50">
        <v>1</v>
      </c>
      <c r="G640" s="50">
        <v>1</v>
      </c>
      <c r="H640" s="50">
        <v>4</v>
      </c>
      <c r="I640" s="50">
        <v>2</v>
      </c>
      <c r="J640" s="50"/>
      <c r="K640" s="50"/>
      <c r="L640" s="50">
        <v>1</v>
      </c>
      <c r="M640" s="50"/>
      <c r="N640" s="50">
        <v>2</v>
      </c>
      <c r="O640" s="50"/>
      <c r="P640" s="50"/>
      <c r="Q640" s="50"/>
      <c r="R640" s="50"/>
      <c r="S640" s="50"/>
      <c r="T640" s="50"/>
      <c r="U640" s="50">
        <v>1</v>
      </c>
      <c r="V640" s="50"/>
      <c r="W640" s="50"/>
      <c r="X640" s="50"/>
      <c r="Y640" s="50"/>
      <c r="Z640" s="50"/>
      <c r="AA640" s="50"/>
      <c r="AB640" s="50"/>
      <c r="AC640" s="50"/>
      <c r="AD640" s="50">
        <v>16</v>
      </c>
      <c r="AE640" s="50"/>
      <c r="AF640" s="50">
        <v>63</v>
      </c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>
        <v>1</v>
      </c>
      <c r="AW640" s="50"/>
      <c r="AX640" s="50"/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/>
      <c r="BJ640" s="50"/>
      <c r="BK640" s="50"/>
      <c r="BL640" s="50"/>
      <c r="BM640" s="50"/>
      <c r="BN640" s="50"/>
      <c r="BO640" s="50"/>
      <c r="BP640" s="50"/>
      <c r="BQ640" s="50"/>
      <c r="BR640" s="50"/>
      <c r="BS640" s="50"/>
      <c r="BT640" s="50"/>
      <c r="BU640" s="50"/>
      <c r="BV640" s="50"/>
      <c r="BW640" s="50"/>
      <c r="BX640" s="50"/>
      <c r="BY640" s="50"/>
      <c r="BZ640" s="50"/>
      <c r="CA640" s="50"/>
    </row>
    <row r="641" spans="1:79" ht="13.5" customHeight="1" x14ac:dyDescent="0.3">
      <c r="A641" s="50">
        <v>85</v>
      </c>
      <c r="B641" s="85"/>
      <c r="C641" s="67" t="s">
        <v>6249</v>
      </c>
      <c r="D641" s="68" t="s">
        <v>6250</v>
      </c>
      <c r="E641" s="68" t="s">
        <v>6251</v>
      </c>
      <c r="F641" s="50">
        <v>1</v>
      </c>
      <c r="G641" s="50">
        <v>1</v>
      </c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>
        <v>10</v>
      </c>
      <c r="AD641" s="50">
        <v>30</v>
      </c>
      <c r="AE641" s="50"/>
      <c r="AF641" s="50">
        <v>30</v>
      </c>
      <c r="AG641" s="50"/>
      <c r="AH641" s="50"/>
      <c r="AI641" s="50">
        <v>160</v>
      </c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>
        <v>1</v>
      </c>
      <c r="AW641" s="50"/>
      <c r="AX641" s="50"/>
      <c r="AY641" s="50"/>
      <c r="AZ641" s="50"/>
      <c r="BA641" s="50"/>
      <c r="BB641" s="50"/>
      <c r="BC641" s="50"/>
      <c r="BD641" s="50"/>
      <c r="BE641" s="50"/>
      <c r="BF641" s="50"/>
      <c r="BG641" s="50"/>
      <c r="BH641" s="50"/>
      <c r="BI641" s="50"/>
      <c r="BJ641" s="50"/>
      <c r="BK641" s="50"/>
      <c r="BL641" s="50"/>
      <c r="BM641" s="50"/>
      <c r="BN641" s="50"/>
      <c r="BO641" s="50"/>
      <c r="BP641" s="50"/>
      <c r="BQ641" s="50">
        <v>1</v>
      </c>
      <c r="BR641" s="50"/>
      <c r="BS641" s="50"/>
      <c r="BT641" s="50"/>
      <c r="BU641" s="50"/>
      <c r="BV641" s="50"/>
      <c r="BW641" s="50"/>
      <c r="BX641" s="50"/>
      <c r="BY641" s="50"/>
      <c r="BZ641" s="50"/>
      <c r="CA641" s="50">
        <v>1</v>
      </c>
    </row>
    <row r="642" spans="1:79" ht="13.5" customHeight="1" x14ac:dyDescent="0.3">
      <c r="A642" s="50"/>
      <c r="B642" s="86"/>
      <c r="C642" s="73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/>
      <c r="BJ642" s="50"/>
      <c r="BK642" s="50"/>
      <c r="BL642" s="50"/>
      <c r="BM642" s="50"/>
      <c r="BN642" s="50"/>
      <c r="BO642" s="50"/>
      <c r="BP642" s="50"/>
      <c r="BQ642" s="50"/>
      <c r="BR642" s="50"/>
      <c r="BS642" s="50"/>
      <c r="BT642" s="50"/>
      <c r="BU642" s="50"/>
      <c r="BV642" s="50"/>
      <c r="BW642" s="50"/>
      <c r="BX642" s="50"/>
      <c r="BY642" s="50"/>
      <c r="BZ642" s="50"/>
      <c r="CA642" s="50"/>
    </row>
    <row r="643" spans="1:79" ht="13.5" customHeight="1" x14ac:dyDescent="0.3">
      <c r="A643" s="96" t="s">
        <v>1336</v>
      </c>
      <c r="B643" s="57"/>
      <c r="C643" s="75"/>
      <c r="D643" s="57"/>
      <c r="E643" s="57"/>
      <c r="F643" s="57"/>
      <c r="G643" s="57"/>
      <c r="H643" s="57"/>
      <c r="I643" s="57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59"/>
      <c r="BR643" s="59"/>
      <c r="BS643" s="59"/>
      <c r="BT643" s="59"/>
      <c r="BU643" s="59"/>
      <c r="BV643" s="59"/>
      <c r="BW643" s="59"/>
      <c r="BX643" s="59"/>
      <c r="BY643" s="59"/>
      <c r="BZ643" s="59"/>
      <c r="CA643" s="60"/>
    </row>
    <row r="644" spans="1:79" ht="26.25" customHeight="1" x14ac:dyDescent="0.3">
      <c r="A644" s="61">
        <v>1</v>
      </c>
      <c r="B644" s="62" t="s">
        <v>6252</v>
      </c>
      <c r="C644" s="63" t="s">
        <v>5233</v>
      </c>
      <c r="D644" s="64" t="s">
        <v>6253</v>
      </c>
      <c r="E644" s="64" t="s">
        <v>6254</v>
      </c>
      <c r="F644" s="61">
        <v>1</v>
      </c>
      <c r="G644" s="61">
        <v>1</v>
      </c>
      <c r="H644" s="61">
        <v>2</v>
      </c>
      <c r="I644" s="61">
        <v>3</v>
      </c>
      <c r="J644" s="50"/>
      <c r="K644" s="61">
        <v>7</v>
      </c>
      <c r="L644" s="61">
        <v>5</v>
      </c>
      <c r="M644" s="61">
        <v>7</v>
      </c>
      <c r="N644" s="61">
        <v>7</v>
      </c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61">
        <v>6</v>
      </c>
      <c r="AB644" s="61">
        <v>3</v>
      </c>
      <c r="AC644" s="61">
        <v>36</v>
      </c>
      <c r="AD644" s="81" t="s">
        <v>20455</v>
      </c>
      <c r="AE644" s="50"/>
      <c r="AF644" s="81" t="s">
        <v>6255</v>
      </c>
      <c r="AG644" s="50"/>
      <c r="AH644" s="50"/>
      <c r="AI644" s="81" t="s">
        <v>6256</v>
      </c>
      <c r="AJ644" s="50"/>
      <c r="AK644" s="64" t="s">
        <v>6030</v>
      </c>
      <c r="AL644" s="64" t="s">
        <v>5849</v>
      </c>
      <c r="AM644" s="50"/>
      <c r="AN644" s="50"/>
      <c r="AO644" s="61">
        <v>12</v>
      </c>
      <c r="AP644" s="50"/>
      <c r="AQ644" s="50"/>
      <c r="AR644" s="50"/>
      <c r="AS644" s="50"/>
      <c r="AT644" s="50"/>
      <c r="AU644" s="50"/>
      <c r="AV644" s="61">
        <v>3</v>
      </c>
      <c r="AW644" s="50"/>
      <c r="AX644" s="50"/>
      <c r="AY644" s="50"/>
      <c r="AZ644" s="61">
        <v>2</v>
      </c>
      <c r="BA644" s="61">
        <v>5268</v>
      </c>
      <c r="BB644" s="61">
        <v>53</v>
      </c>
      <c r="BC644" s="50"/>
      <c r="BD644" s="50"/>
      <c r="BE644" s="50"/>
      <c r="BF644" s="50"/>
      <c r="BG644" s="50"/>
      <c r="BH644" s="50"/>
      <c r="BI644" s="50"/>
      <c r="BJ644" s="50"/>
      <c r="BK644" s="50"/>
      <c r="BL644" s="50"/>
      <c r="BM644" s="50"/>
      <c r="BN644" s="50"/>
      <c r="BO644" s="50"/>
      <c r="BP644" s="50"/>
      <c r="BQ644" s="50"/>
      <c r="BR644" s="50"/>
      <c r="BS644" s="50"/>
      <c r="BT644" s="50"/>
      <c r="BU644" s="50"/>
      <c r="BV644" s="50"/>
      <c r="BW644" s="50"/>
      <c r="BX644" s="50"/>
      <c r="BY644" s="50"/>
      <c r="BZ644" s="50"/>
      <c r="CA644" s="50"/>
    </row>
    <row r="645" spans="1:79" ht="13.5" customHeight="1" x14ac:dyDescent="0.3">
      <c r="A645" s="50">
        <v>2</v>
      </c>
      <c r="B645" s="85"/>
      <c r="C645" s="67" t="s">
        <v>5607</v>
      </c>
      <c r="D645" s="68" t="s">
        <v>6257</v>
      </c>
      <c r="E645" s="68" t="s">
        <v>6258</v>
      </c>
      <c r="F645" s="50">
        <v>1</v>
      </c>
      <c r="G645" s="50">
        <v>1</v>
      </c>
      <c r="H645" s="50">
        <v>4</v>
      </c>
      <c r="I645" s="50"/>
      <c r="J645" s="50"/>
      <c r="K645" s="50">
        <v>2</v>
      </c>
      <c r="L645" s="50">
        <v>1</v>
      </c>
      <c r="M645" s="50">
        <v>4</v>
      </c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>
        <v>2</v>
      </c>
      <c r="AB645" s="50">
        <v>8</v>
      </c>
      <c r="AC645" s="50">
        <v>30</v>
      </c>
      <c r="AD645" s="50">
        <v>150</v>
      </c>
      <c r="AE645" s="50"/>
      <c r="AF645" s="50"/>
      <c r="AG645" s="50"/>
      <c r="AH645" s="50"/>
      <c r="AI645" s="50">
        <v>346</v>
      </c>
      <c r="AJ645" s="50"/>
      <c r="AK645" s="68" t="s">
        <v>5871</v>
      </c>
      <c r="AL645" s="68" t="s">
        <v>5849</v>
      </c>
      <c r="AM645" s="50"/>
      <c r="AN645" s="50"/>
      <c r="AO645" s="50">
        <v>60</v>
      </c>
      <c r="AP645" s="50">
        <v>8</v>
      </c>
      <c r="AQ645" s="50"/>
      <c r="AR645" s="50"/>
      <c r="AS645" s="50"/>
      <c r="AT645" s="50"/>
      <c r="AU645" s="50"/>
      <c r="AV645" s="50">
        <v>1</v>
      </c>
      <c r="AW645" s="50"/>
      <c r="AX645" s="50"/>
      <c r="AY645" s="50"/>
      <c r="AZ645" s="50">
        <v>1</v>
      </c>
      <c r="BA645" s="50">
        <v>3000</v>
      </c>
      <c r="BB645" s="50"/>
      <c r="BC645" s="50"/>
      <c r="BD645" s="50"/>
      <c r="BE645" s="50"/>
      <c r="BF645" s="50"/>
      <c r="BG645" s="50"/>
      <c r="BH645" s="50"/>
      <c r="BI645" s="50"/>
      <c r="BJ645" s="50"/>
      <c r="BK645" s="50"/>
      <c r="BL645" s="50"/>
      <c r="BM645" s="50"/>
      <c r="BN645" s="50"/>
      <c r="BO645" s="50"/>
      <c r="BP645" s="50"/>
      <c r="BQ645" s="50"/>
      <c r="BR645" s="50"/>
      <c r="BS645" s="50"/>
      <c r="BT645" s="50"/>
      <c r="BU645" s="50"/>
      <c r="BV645" s="50"/>
      <c r="BW645" s="50"/>
      <c r="BX645" s="50"/>
      <c r="BY645" s="50"/>
      <c r="BZ645" s="50"/>
      <c r="CA645" s="50"/>
    </row>
    <row r="646" spans="1:79" ht="26.25" customHeight="1" x14ac:dyDescent="0.3">
      <c r="A646" s="50">
        <v>3</v>
      </c>
      <c r="B646" s="85"/>
      <c r="C646" s="67" t="s">
        <v>5610</v>
      </c>
      <c r="D646" s="68" t="s">
        <v>6259</v>
      </c>
      <c r="E646" s="68" t="s">
        <v>6260</v>
      </c>
      <c r="F646" s="50">
        <v>1</v>
      </c>
      <c r="G646" s="50">
        <v>1</v>
      </c>
      <c r="H646" s="50"/>
      <c r="I646" s="50"/>
      <c r="J646" s="50"/>
      <c r="K646" s="50">
        <v>6</v>
      </c>
      <c r="L646" s="50">
        <v>6</v>
      </c>
      <c r="M646" s="50">
        <v>6</v>
      </c>
      <c r="N646" s="50">
        <v>9</v>
      </c>
      <c r="O646" s="50"/>
      <c r="P646" s="50"/>
      <c r="Q646" s="50"/>
      <c r="R646" s="50"/>
      <c r="S646" s="50">
        <v>3</v>
      </c>
      <c r="T646" s="50"/>
      <c r="U646" s="50">
        <v>1</v>
      </c>
      <c r="V646" s="50"/>
      <c r="W646" s="50"/>
      <c r="X646" s="50"/>
      <c r="Y646" s="50"/>
      <c r="Z646" s="50"/>
      <c r="AA646" s="50">
        <v>1</v>
      </c>
      <c r="AB646" s="50">
        <v>6</v>
      </c>
      <c r="AC646" s="50">
        <v>30</v>
      </c>
      <c r="AD646" s="70" t="s">
        <v>20456</v>
      </c>
      <c r="AE646" s="50"/>
      <c r="AF646" s="50"/>
      <c r="AG646" s="50"/>
      <c r="AH646" s="50"/>
      <c r="AI646" s="70" t="s">
        <v>6261</v>
      </c>
      <c r="AJ646" s="50"/>
      <c r="AK646" s="50">
        <v>1</v>
      </c>
      <c r="AL646" s="50">
        <v>1</v>
      </c>
      <c r="AM646" s="50"/>
      <c r="AN646" s="50"/>
      <c r="AO646" s="50">
        <v>14</v>
      </c>
      <c r="AP646" s="50">
        <v>24</v>
      </c>
      <c r="AQ646" s="50"/>
      <c r="AR646" s="50"/>
      <c r="AS646" s="50"/>
      <c r="AT646" s="50"/>
      <c r="AU646" s="50"/>
      <c r="AV646" s="50">
        <v>1</v>
      </c>
      <c r="AW646" s="50"/>
      <c r="AX646" s="50"/>
      <c r="AY646" s="50"/>
      <c r="AZ646" s="50"/>
      <c r="BA646" s="50"/>
      <c r="BB646" s="50"/>
      <c r="BC646" s="50">
        <v>2</v>
      </c>
      <c r="BD646" s="50"/>
      <c r="BE646" s="50"/>
      <c r="BF646" s="50"/>
      <c r="BG646" s="50"/>
      <c r="BH646" s="50"/>
      <c r="BI646" s="50"/>
      <c r="BJ646" s="50">
        <v>1</v>
      </c>
      <c r="BK646" s="50"/>
      <c r="BL646" s="50"/>
      <c r="BM646" s="50"/>
      <c r="BN646" s="50"/>
      <c r="BO646" s="50"/>
      <c r="BP646" s="50"/>
      <c r="BQ646" s="50"/>
      <c r="BR646" s="50"/>
      <c r="BS646" s="50"/>
      <c r="BT646" s="50"/>
      <c r="BU646" s="50"/>
      <c r="BV646" s="50"/>
      <c r="BW646" s="50"/>
      <c r="BX646" s="50"/>
      <c r="BY646" s="50"/>
      <c r="BZ646" s="50"/>
      <c r="CA646" s="50">
        <v>1</v>
      </c>
    </row>
    <row r="647" spans="1:79" ht="13.5" customHeight="1" x14ac:dyDescent="0.3">
      <c r="A647" s="50">
        <v>4</v>
      </c>
      <c r="B647" s="85"/>
      <c r="C647" s="67" t="s">
        <v>6262</v>
      </c>
      <c r="D647" s="68" t="s">
        <v>6263</v>
      </c>
      <c r="E647" s="68" t="s">
        <v>6264</v>
      </c>
      <c r="F647" s="50">
        <v>1</v>
      </c>
      <c r="G647" s="50">
        <v>1</v>
      </c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>
        <v>10</v>
      </c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>
        <v>1</v>
      </c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  <c r="BK647" s="50"/>
      <c r="BL647" s="50"/>
      <c r="BM647" s="50"/>
      <c r="BN647" s="50"/>
      <c r="BO647" s="50"/>
      <c r="BP647" s="50"/>
      <c r="BQ647" s="50"/>
      <c r="BR647" s="50"/>
      <c r="BS647" s="50"/>
      <c r="BT647" s="50"/>
      <c r="BU647" s="50"/>
      <c r="BV647" s="50"/>
      <c r="BW647" s="50"/>
      <c r="BX647" s="50"/>
      <c r="BY647" s="50"/>
      <c r="BZ647" s="50"/>
      <c r="CA647" s="50"/>
    </row>
    <row r="648" spans="1:79" ht="13.5" customHeight="1" x14ac:dyDescent="0.3">
      <c r="A648" s="50">
        <v>5</v>
      </c>
      <c r="B648" s="85"/>
      <c r="C648" s="67" t="s">
        <v>5709</v>
      </c>
      <c r="D648" s="68" t="s">
        <v>6265</v>
      </c>
      <c r="E648" s="68" t="s">
        <v>6266</v>
      </c>
      <c r="F648" s="50">
        <v>1</v>
      </c>
      <c r="G648" s="50">
        <v>1</v>
      </c>
      <c r="H648" s="50">
        <v>2</v>
      </c>
      <c r="I648" s="50">
        <v>2</v>
      </c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>
        <v>12</v>
      </c>
      <c r="AC648" s="50">
        <v>20</v>
      </c>
      <c r="AD648" s="50">
        <v>187</v>
      </c>
      <c r="AE648" s="50"/>
      <c r="AF648" s="50">
        <v>337</v>
      </c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>
        <v>1</v>
      </c>
      <c r="AW648" s="50"/>
      <c r="AX648" s="50"/>
      <c r="AY648" s="50"/>
      <c r="AZ648" s="50">
        <v>1</v>
      </c>
      <c r="BA648" s="50">
        <v>2998</v>
      </c>
      <c r="BB648" s="50">
        <v>30</v>
      </c>
      <c r="BC648" s="50"/>
      <c r="BD648" s="50"/>
      <c r="BE648" s="50"/>
      <c r="BF648" s="50"/>
      <c r="BG648" s="50"/>
      <c r="BH648" s="50"/>
      <c r="BI648" s="50"/>
      <c r="BJ648" s="50"/>
      <c r="BK648" s="50"/>
      <c r="BL648" s="50"/>
      <c r="BM648" s="50"/>
      <c r="BN648" s="50"/>
      <c r="BO648" s="50"/>
      <c r="BP648" s="50"/>
      <c r="BQ648" s="50"/>
      <c r="BR648" s="50"/>
      <c r="BS648" s="50"/>
      <c r="BT648" s="50"/>
      <c r="BU648" s="50"/>
      <c r="BV648" s="50"/>
      <c r="BW648" s="50"/>
      <c r="BX648" s="50"/>
      <c r="BY648" s="50"/>
      <c r="BZ648" s="50"/>
      <c r="CA648" s="50"/>
    </row>
    <row r="649" spans="1:79" ht="13.5" customHeight="1" x14ac:dyDescent="0.3">
      <c r="A649" s="50">
        <v>6</v>
      </c>
      <c r="B649" s="85"/>
      <c r="C649" s="71"/>
      <c r="D649" s="68" t="s">
        <v>6267</v>
      </c>
      <c r="E649" s="68" t="s">
        <v>6268</v>
      </c>
      <c r="F649" s="50">
        <v>1</v>
      </c>
      <c r="G649" s="50">
        <v>1</v>
      </c>
      <c r="H649" s="50">
        <v>1</v>
      </c>
      <c r="I649" s="50">
        <v>2</v>
      </c>
      <c r="J649" s="50"/>
      <c r="K649" s="50"/>
      <c r="L649" s="50">
        <v>1</v>
      </c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>
        <v>2</v>
      </c>
      <c r="AB649" s="50">
        <v>4</v>
      </c>
      <c r="AC649" s="50">
        <v>20</v>
      </c>
      <c r="AD649" s="50">
        <v>122</v>
      </c>
      <c r="AE649" s="50"/>
      <c r="AF649" s="50"/>
      <c r="AG649" s="50"/>
      <c r="AH649" s="50"/>
      <c r="AI649" s="50">
        <v>143</v>
      </c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>
        <v>1</v>
      </c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  <c r="BI649" s="50"/>
      <c r="BJ649" s="50"/>
      <c r="BK649" s="50"/>
      <c r="BL649" s="50"/>
      <c r="BM649" s="50"/>
      <c r="BN649" s="50"/>
      <c r="BO649" s="50"/>
      <c r="BP649" s="50"/>
      <c r="BQ649" s="50"/>
      <c r="BR649" s="50"/>
      <c r="BS649" s="50"/>
      <c r="BT649" s="50"/>
      <c r="BU649" s="50"/>
      <c r="BV649" s="50"/>
      <c r="BW649" s="50"/>
      <c r="BX649" s="50"/>
      <c r="BY649" s="50"/>
      <c r="BZ649" s="50"/>
      <c r="CA649" s="50"/>
    </row>
    <row r="650" spans="1:79" ht="13.5" customHeight="1" x14ac:dyDescent="0.3">
      <c r="A650" s="50">
        <v>7</v>
      </c>
      <c r="B650" s="85"/>
      <c r="C650" s="71"/>
      <c r="D650" s="68" t="s">
        <v>6269</v>
      </c>
      <c r="E650" s="68" t="s">
        <v>6270</v>
      </c>
      <c r="F650" s="50">
        <v>1</v>
      </c>
      <c r="G650" s="50">
        <v>1</v>
      </c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>
        <v>1</v>
      </c>
      <c r="T650" s="50"/>
      <c r="U650" s="50">
        <v>1</v>
      </c>
      <c r="V650" s="50">
        <v>2</v>
      </c>
      <c r="W650" s="50"/>
      <c r="X650" s="50"/>
      <c r="Y650" s="50"/>
      <c r="Z650" s="50"/>
      <c r="AA650" s="50"/>
      <c r="AB650" s="50">
        <v>1</v>
      </c>
      <c r="AC650" s="50">
        <v>17</v>
      </c>
      <c r="AD650" s="50">
        <v>198</v>
      </c>
      <c r="AE650" s="50"/>
      <c r="AF650" s="50">
        <v>100</v>
      </c>
      <c r="AG650" s="50"/>
      <c r="AH650" s="50"/>
      <c r="AI650" s="50">
        <v>100</v>
      </c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>
        <v>1</v>
      </c>
      <c r="AW650" s="50"/>
      <c r="AX650" s="50"/>
      <c r="AY650" s="50"/>
      <c r="AZ650" s="50">
        <v>1</v>
      </c>
      <c r="BA650" s="50">
        <v>2996</v>
      </c>
      <c r="BB650" s="50">
        <v>440</v>
      </c>
      <c r="BC650" s="50"/>
      <c r="BD650" s="50"/>
      <c r="BE650" s="50"/>
      <c r="BF650" s="50"/>
      <c r="BG650" s="50"/>
      <c r="BH650" s="50"/>
      <c r="BI650" s="50"/>
      <c r="BJ650" s="50"/>
      <c r="BK650" s="50"/>
      <c r="BL650" s="50"/>
      <c r="BM650" s="50"/>
      <c r="BN650" s="50"/>
      <c r="BO650" s="50"/>
      <c r="BP650" s="50"/>
      <c r="BQ650" s="50"/>
      <c r="BR650" s="50"/>
      <c r="BS650" s="50"/>
      <c r="BT650" s="50"/>
      <c r="BU650" s="50"/>
      <c r="BV650" s="50"/>
      <c r="BW650" s="50"/>
      <c r="BX650" s="50"/>
      <c r="BY650" s="50"/>
      <c r="BZ650" s="50"/>
      <c r="CA650" s="50"/>
    </row>
    <row r="651" spans="1:79" ht="13.5" customHeight="1" x14ac:dyDescent="0.3">
      <c r="A651" s="50">
        <v>8</v>
      </c>
      <c r="B651" s="85"/>
      <c r="C651" s="71"/>
      <c r="D651" s="68" t="s">
        <v>6271</v>
      </c>
      <c r="E651" s="50"/>
      <c r="F651" s="50">
        <v>1</v>
      </c>
      <c r="G651" s="50"/>
      <c r="H651" s="50"/>
      <c r="I651" s="50"/>
      <c r="J651" s="50"/>
      <c r="K651" s="50">
        <v>1</v>
      </c>
      <c r="L651" s="50">
        <v>3</v>
      </c>
      <c r="M651" s="50">
        <v>1</v>
      </c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>
        <v>1</v>
      </c>
      <c r="AB651" s="50">
        <v>1</v>
      </c>
      <c r="AC651" s="50"/>
      <c r="AD651" s="50">
        <v>19</v>
      </c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/>
      <c r="BE651" s="50"/>
      <c r="BF651" s="50"/>
      <c r="BG651" s="50"/>
      <c r="BH651" s="50"/>
      <c r="BI651" s="50"/>
      <c r="BJ651" s="50"/>
      <c r="BK651" s="50"/>
      <c r="BL651" s="50"/>
      <c r="BM651" s="50"/>
      <c r="BN651" s="50"/>
      <c r="BO651" s="50"/>
      <c r="BP651" s="50"/>
      <c r="BQ651" s="50"/>
      <c r="BR651" s="50"/>
      <c r="BS651" s="50"/>
      <c r="BT651" s="50"/>
      <c r="BU651" s="50"/>
      <c r="BV651" s="50"/>
      <c r="BW651" s="50"/>
      <c r="BX651" s="50"/>
      <c r="BY651" s="50"/>
      <c r="BZ651" s="50"/>
      <c r="CA651" s="50"/>
    </row>
    <row r="652" spans="1:79" ht="13.5" customHeight="1" x14ac:dyDescent="0.3">
      <c r="A652" s="50">
        <v>9</v>
      </c>
      <c r="B652" s="85"/>
      <c r="C652" s="67" t="s">
        <v>578</v>
      </c>
      <c r="D652" s="68" t="s">
        <v>6272</v>
      </c>
      <c r="E652" s="68" t="s">
        <v>6273</v>
      </c>
      <c r="F652" s="50">
        <v>1</v>
      </c>
      <c r="G652" s="50">
        <v>1</v>
      </c>
      <c r="H652" s="50">
        <v>3</v>
      </c>
      <c r="I652" s="50">
        <v>2</v>
      </c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>
        <v>6</v>
      </c>
      <c r="AC652" s="50">
        <v>10</v>
      </c>
      <c r="AD652" s="50">
        <v>38</v>
      </c>
      <c r="AE652" s="50"/>
      <c r="AF652" s="50"/>
      <c r="AG652" s="50"/>
      <c r="AH652" s="50"/>
      <c r="AI652" s="50">
        <v>77</v>
      </c>
      <c r="AJ652" s="50"/>
      <c r="AK652" s="68" t="s">
        <v>5866</v>
      </c>
      <c r="AL652" s="68" t="s">
        <v>5701</v>
      </c>
      <c r="AM652" s="50"/>
      <c r="AN652" s="50"/>
      <c r="AO652" s="50">
        <v>6</v>
      </c>
      <c r="AP652" s="50">
        <v>5</v>
      </c>
      <c r="AQ652" s="50"/>
      <c r="AR652" s="50"/>
      <c r="AS652" s="50"/>
      <c r="AT652" s="50"/>
      <c r="AU652" s="50"/>
      <c r="AV652" s="50">
        <v>1</v>
      </c>
      <c r="AW652" s="50"/>
      <c r="AX652" s="50"/>
      <c r="AY652" s="50"/>
      <c r="AZ652" s="50"/>
      <c r="BA652" s="50"/>
      <c r="BB652" s="50"/>
      <c r="BC652" s="50"/>
      <c r="BD652" s="50"/>
      <c r="BE652" s="50"/>
      <c r="BF652" s="50"/>
      <c r="BG652" s="50"/>
      <c r="BH652" s="50"/>
      <c r="BI652" s="50"/>
      <c r="BJ652" s="50"/>
      <c r="BK652" s="50"/>
      <c r="BL652" s="50"/>
      <c r="BM652" s="50"/>
      <c r="BN652" s="50"/>
      <c r="BO652" s="50"/>
      <c r="BP652" s="50"/>
      <c r="BQ652" s="50"/>
      <c r="BR652" s="50"/>
      <c r="BS652" s="50"/>
      <c r="BT652" s="50"/>
      <c r="BU652" s="50"/>
      <c r="BV652" s="50"/>
      <c r="BW652" s="50"/>
      <c r="BX652" s="50"/>
      <c r="BY652" s="50"/>
      <c r="BZ652" s="50"/>
      <c r="CA652" s="50"/>
    </row>
    <row r="653" spans="1:79" ht="26.25" customHeight="1" x14ac:dyDescent="0.3">
      <c r="A653" s="50">
        <v>10</v>
      </c>
      <c r="B653" s="85"/>
      <c r="C653" s="71"/>
      <c r="D653" s="68" t="s">
        <v>6274</v>
      </c>
      <c r="E653" s="68" t="s">
        <v>6088</v>
      </c>
      <c r="F653" s="50">
        <v>1</v>
      </c>
      <c r="G653" s="50">
        <v>1</v>
      </c>
      <c r="H653" s="50">
        <v>1</v>
      </c>
      <c r="I653" s="50">
        <v>2</v>
      </c>
      <c r="J653" s="50"/>
      <c r="K653" s="50">
        <v>1</v>
      </c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>
        <v>2</v>
      </c>
      <c r="AB653" s="50">
        <v>4</v>
      </c>
      <c r="AC653" s="50">
        <v>16</v>
      </c>
      <c r="AD653" s="70" t="s">
        <v>6275</v>
      </c>
      <c r="AE653" s="50"/>
      <c r="AF653" s="50">
        <v>145</v>
      </c>
      <c r="AG653" s="50"/>
      <c r="AH653" s="50"/>
      <c r="AI653" s="50">
        <v>207</v>
      </c>
      <c r="AJ653" s="50"/>
      <c r="AK653" s="68" t="s">
        <v>5865</v>
      </c>
      <c r="AL653" s="50"/>
      <c r="AM653" s="50"/>
      <c r="AN653" s="50"/>
      <c r="AO653" s="50">
        <v>11</v>
      </c>
      <c r="AP653" s="50"/>
      <c r="AQ653" s="50"/>
      <c r="AR653" s="50"/>
      <c r="AS653" s="50"/>
      <c r="AT653" s="50"/>
      <c r="AU653" s="50"/>
      <c r="AV653" s="50">
        <v>1</v>
      </c>
      <c r="AW653" s="50"/>
      <c r="AX653" s="50"/>
      <c r="AY653" s="50"/>
      <c r="AZ653" s="50"/>
      <c r="BA653" s="50"/>
      <c r="BB653" s="50"/>
      <c r="BC653" s="50"/>
      <c r="BD653" s="50"/>
      <c r="BE653" s="50"/>
      <c r="BF653" s="50"/>
      <c r="BG653" s="50"/>
      <c r="BH653" s="50"/>
      <c r="BI653" s="50"/>
      <c r="BJ653" s="50"/>
      <c r="BK653" s="50"/>
      <c r="BL653" s="50"/>
      <c r="BM653" s="50"/>
      <c r="BN653" s="50"/>
      <c r="BO653" s="50"/>
      <c r="BP653" s="50"/>
      <c r="BQ653" s="50"/>
      <c r="BR653" s="50"/>
      <c r="BS653" s="50"/>
      <c r="BT653" s="50"/>
      <c r="BU653" s="50"/>
      <c r="BV653" s="50"/>
      <c r="BW653" s="50"/>
      <c r="BX653" s="50"/>
      <c r="BY653" s="50"/>
      <c r="BZ653" s="50"/>
      <c r="CA653" s="50"/>
    </row>
    <row r="654" spans="1:79" ht="13.5" customHeight="1" x14ac:dyDescent="0.3">
      <c r="A654" s="50">
        <v>11</v>
      </c>
      <c r="B654" s="85"/>
      <c r="C654" s="67" t="s">
        <v>875</v>
      </c>
      <c r="D654" s="68" t="s">
        <v>6053</v>
      </c>
      <c r="E654" s="68" t="s">
        <v>6276</v>
      </c>
      <c r="F654" s="50">
        <v>1</v>
      </c>
      <c r="G654" s="50">
        <v>1</v>
      </c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>
        <v>58</v>
      </c>
      <c r="AE654" s="50"/>
      <c r="AF654" s="50">
        <v>16</v>
      </c>
      <c r="AG654" s="50"/>
      <c r="AH654" s="50"/>
      <c r="AI654" s="50">
        <v>51</v>
      </c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50"/>
      <c r="BH654" s="50"/>
      <c r="BI654" s="50"/>
      <c r="BJ654" s="50"/>
      <c r="BK654" s="50"/>
      <c r="BL654" s="50"/>
      <c r="BM654" s="50"/>
      <c r="BN654" s="50"/>
      <c r="BO654" s="50"/>
      <c r="BP654" s="50"/>
      <c r="BQ654" s="50"/>
      <c r="BR654" s="50"/>
      <c r="BS654" s="50"/>
      <c r="BT654" s="50"/>
      <c r="BU654" s="50"/>
      <c r="BV654" s="50"/>
      <c r="BW654" s="50"/>
      <c r="BX654" s="50"/>
      <c r="BY654" s="50"/>
      <c r="BZ654" s="50"/>
      <c r="CA654" s="50"/>
    </row>
    <row r="655" spans="1:79" ht="13.5" customHeight="1" x14ac:dyDescent="0.3">
      <c r="A655" s="50">
        <v>12</v>
      </c>
      <c r="B655" s="85"/>
      <c r="C655" s="67" t="s">
        <v>6277</v>
      </c>
      <c r="D655" s="50"/>
      <c r="E655" s="68" t="s">
        <v>6278</v>
      </c>
      <c r="F655" s="50"/>
      <c r="G655" s="50">
        <v>1</v>
      </c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>
        <v>1</v>
      </c>
      <c r="T655" s="50"/>
      <c r="U655" s="50">
        <v>1</v>
      </c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/>
      <c r="BE655" s="50"/>
      <c r="BF655" s="50"/>
      <c r="BG655" s="50"/>
      <c r="BH655" s="50"/>
      <c r="BI655" s="50"/>
      <c r="BJ655" s="50"/>
      <c r="BK655" s="50"/>
      <c r="BL655" s="50"/>
      <c r="BM655" s="50"/>
      <c r="BN655" s="50"/>
      <c r="BO655" s="50"/>
      <c r="BP655" s="50"/>
      <c r="BQ655" s="50"/>
      <c r="BR655" s="50"/>
      <c r="BS655" s="50"/>
      <c r="BT655" s="50"/>
      <c r="BU655" s="50"/>
      <c r="BV655" s="50"/>
      <c r="BW655" s="50"/>
      <c r="BX655" s="50"/>
      <c r="BY655" s="50"/>
      <c r="BZ655" s="50"/>
      <c r="CA655" s="50"/>
    </row>
    <row r="656" spans="1:79" ht="13.5" customHeight="1" x14ac:dyDescent="0.3">
      <c r="A656" s="50">
        <v>13</v>
      </c>
      <c r="B656" s="85"/>
      <c r="C656" s="71"/>
      <c r="D656" s="68" t="s">
        <v>6279</v>
      </c>
      <c r="E656" s="68" t="s">
        <v>6280</v>
      </c>
      <c r="F656" s="50">
        <v>1</v>
      </c>
      <c r="G656" s="50">
        <v>1</v>
      </c>
      <c r="H656" s="50">
        <v>1</v>
      </c>
      <c r="I656" s="50">
        <v>4</v>
      </c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>
        <v>4</v>
      </c>
      <c r="AB656" s="50">
        <v>1</v>
      </c>
      <c r="AC656" s="50">
        <v>30</v>
      </c>
      <c r="AD656" s="50">
        <v>73</v>
      </c>
      <c r="AE656" s="50"/>
      <c r="AF656" s="50">
        <v>31</v>
      </c>
      <c r="AG656" s="50"/>
      <c r="AH656" s="50"/>
      <c r="AI656" s="50"/>
      <c r="AJ656" s="50"/>
      <c r="AK656" s="50">
        <v>1</v>
      </c>
      <c r="AL656" s="50">
        <v>1</v>
      </c>
      <c r="AM656" s="50"/>
      <c r="AN656" s="50"/>
      <c r="AO656" s="50">
        <v>12</v>
      </c>
      <c r="AP656" s="50">
        <v>15</v>
      </c>
      <c r="AQ656" s="50"/>
      <c r="AR656" s="50"/>
      <c r="AS656" s="50"/>
      <c r="AT656" s="50"/>
      <c r="AU656" s="50"/>
      <c r="AV656" s="50">
        <v>1</v>
      </c>
      <c r="AW656" s="50"/>
      <c r="AX656" s="50"/>
      <c r="AY656" s="50"/>
      <c r="AZ656" s="50"/>
      <c r="BA656" s="50"/>
      <c r="BB656" s="50"/>
      <c r="BC656" s="50"/>
      <c r="BD656" s="50"/>
      <c r="BE656" s="50"/>
      <c r="BF656" s="50"/>
      <c r="BG656" s="50"/>
      <c r="BH656" s="50"/>
      <c r="BI656" s="50"/>
      <c r="BJ656" s="50"/>
      <c r="BK656" s="50"/>
      <c r="BL656" s="50"/>
      <c r="BM656" s="50"/>
      <c r="BN656" s="50"/>
      <c r="BO656" s="50"/>
      <c r="BP656" s="50"/>
      <c r="BQ656" s="50"/>
      <c r="BR656" s="50"/>
      <c r="BS656" s="50"/>
      <c r="BT656" s="50"/>
      <c r="BU656" s="50"/>
      <c r="BV656" s="50"/>
      <c r="BW656" s="50"/>
      <c r="BX656" s="50"/>
      <c r="BY656" s="50"/>
      <c r="BZ656" s="50"/>
      <c r="CA656" s="50"/>
    </row>
    <row r="657" spans="1:79" ht="13.5" customHeight="1" x14ac:dyDescent="0.3">
      <c r="A657" s="50">
        <v>14</v>
      </c>
      <c r="B657" s="85"/>
      <c r="C657" s="71"/>
      <c r="D657" s="68" t="s">
        <v>6281</v>
      </c>
      <c r="E657" s="50"/>
      <c r="F657" s="50">
        <v>1</v>
      </c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>
        <v>2</v>
      </c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/>
      <c r="BE657" s="50"/>
      <c r="BF657" s="50"/>
      <c r="BG657" s="50"/>
      <c r="BH657" s="50"/>
      <c r="BI657" s="50"/>
      <c r="BJ657" s="50"/>
      <c r="BK657" s="50"/>
      <c r="BL657" s="50"/>
      <c r="BM657" s="50"/>
      <c r="BN657" s="50"/>
      <c r="BO657" s="50"/>
      <c r="BP657" s="50"/>
      <c r="BQ657" s="50"/>
      <c r="BR657" s="50"/>
      <c r="BS657" s="50"/>
      <c r="BT657" s="50"/>
      <c r="BU657" s="50"/>
      <c r="BV657" s="50"/>
      <c r="BW657" s="50"/>
      <c r="BX657" s="50"/>
      <c r="BY657" s="50"/>
      <c r="BZ657" s="50"/>
      <c r="CA657" s="50"/>
    </row>
    <row r="658" spans="1:79" ht="26.25" customHeight="1" x14ac:dyDescent="0.3">
      <c r="A658" s="50">
        <v>15</v>
      </c>
      <c r="B658" s="85"/>
      <c r="C658" s="71"/>
      <c r="D658" s="68" t="s">
        <v>6282</v>
      </c>
      <c r="E658" s="68" t="s">
        <v>6283</v>
      </c>
      <c r="F658" s="50">
        <v>1</v>
      </c>
      <c r="G658" s="50">
        <v>1</v>
      </c>
      <c r="H658" s="50">
        <v>2</v>
      </c>
      <c r="I658" s="50">
        <v>4</v>
      </c>
      <c r="J658" s="50"/>
      <c r="K658" s="50">
        <v>2</v>
      </c>
      <c r="L658" s="50">
        <v>1</v>
      </c>
      <c r="M658" s="50">
        <v>3</v>
      </c>
      <c r="N658" s="50">
        <v>4</v>
      </c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>
        <v>8</v>
      </c>
      <c r="AB658" s="50">
        <v>4</v>
      </c>
      <c r="AC658" s="50">
        <v>25</v>
      </c>
      <c r="AD658" s="70" t="s">
        <v>6284</v>
      </c>
      <c r="AE658" s="50"/>
      <c r="AF658" s="50">
        <v>184</v>
      </c>
      <c r="AG658" s="50"/>
      <c r="AH658" s="50"/>
      <c r="AI658" s="50">
        <v>76</v>
      </c>
      <c r="AJ658" s="50"/>
      <c r="AK658" s="68" t="s">
        <v>5849</v>
      </c>
      <c r="AL658" s="68" t="s">
        <v>6080</v>
      </c>
      <c r="AM658" s="50"/>
      <c r="AN658" s="50"/>
      <c r="AO658" s="50">
        <v>6</v>
      </c>
      <c r="AP658" s="50">
        <v>2</v>
      </c>
      <c r="AQ658" s="50"/>
      <c r="AR658" s="50"/>
      <c r="AS658" s="50"/>
      <c r="AT658" s="50"/>
      <c r="AU658" s="50"/>
      <c r="AV658" s="50">
        <v>2</v>
      </c>
      <c r="AW658" s="50"/>
      <c r="AX658" s="50"/>
      <c r="AY658" s="50"/>
      <c r="AZ658" s="50">
        <v>2</v>
      </c>
      <c r="BA658" s="50">
        <v>5016</v>
      </c>
      <c r="BB658" s="50">
        <v>400</v>
      </c>
      <c r="BC658" s="50"/>
      <c r="BD658" s="50"/>
      <c r="BE658" s="50"/>
      <c r="BF658" s="50"/>
      <c r="BG658" s="50"/>
      <c r="BH658" s="50"/>
      <c r="BI658" s="50"/>
      <c r="BJ658" s="50"/>
      <c r="BK658" s="50"/>
      <c r="BL658" s="50"/>
      <c r="BM658" s="50"/>
      <c r="BN658" s="50"/>
      <c r="BO658" s="50"/>
      <c r="BP658" s="50"/>
      <c r="BQ658" s="50"/>
      <c r="BR658" s="50"/>
      <c r="BS658" s="50"/>
      <c r="BT658" s="50"/>
      <c r="BU658" s="50"/>
      <c r="BV658" s="50"/>
      <c r="BW658" s="50"/>
      <c r="BX658" s="50"/>
      <c r="BY658" s="50"/>
      <c r="BZ658" s="50"/>
      <c r="CA658" s="50"/>
    </row>
    <row r="659" spans="1:79" ht="26.25" customHeight="1" x14ac:dyDescent="0.3">
      <c r="A659" s="50">
        <v>16</v>
      </c>
      <c r="B659" s="85"/>
      <c r="C659" s="71"/>
      <c r="D659" s="68" t="s">
        <v>6285</v>
      </c>
      <c r="E659" s="68" t="s">
        <v>6286</v>
      </c>
      <c r="F659" s="50">
        <v>1</v>
      </c>
      <c r="G659" s="50">
        <v>1</v>
      </c>
      <c r="H659" s="50">
        <v>3</v>
      </c>
      <c r="I659" s="50"/>
      <c r="J659" s="50"/>
      <c r="K659" s="50">
        <v>1</v>
      </c>
      <c r="L659" s="50">
        <v>3</v>
      </c>
      <c r="M659" s="50">
        <v>1</v>
      </c>
      <c r="N659" s="50">
        <v>2</v>
      </c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>
        <v>1</v>
      </c>
      <c r="AB659" s="50">
        <v>2</v>
      </c>
      <c r="AC659" s="50">
        <v>16</v>
      </c>
      <c r="AD659" s="70" t="s">
        <v>6287</v>
      </c>
      <c r="AE659" s="50"/>
      <c r="AF659" s="70" t="s">
        <v>6288</v>
      </c>
      <c r="AG659" s="50"/>
      <c r="AH659" s="50"/>
      <c r="AI659" s="50"/>
      <c r="AJ659" s="50"/>
      <c r="AK659" s="50">
        <v>1</v>
      </c>
      <c r="AL659" s="68" t="s">
        <v>5701</v>
      </c>
      <c r="AM659" s="50"/>
      <c r="AN659" s="50"/>
      <c r="AO659" s="50">
        <v>8</v>
      </c>
      <c r="AP659" s="50">
        <v>4</v>
      </c>
      <c r="AQ659" s="50"/>
      <c r="AR659" s="50"/>
      <c r="AS659" s="50"/>
      <c r="AT659" s="50"/>
      <c r="AU659" s="50"/>
      <c r="AV659" s="50">
        <v>1</v>
      </c>
      <c r="AW659" s="50"/>
      <c r="AX659" s="50"/>
      <c r="AY659" s="50"/>
      <c r="AZ659" s="50"/>
      <c r="BA659" s="50"/>
      <c r="BB659" s="50"/>
      <c r="BC659" s="50"/>
      <c r="BD659" s="50"/>
      <c r="BE659" s="50"/>
      <c r="BF659" s="50"/>
      <c r="BG659" s="50"/>
      <c r="BH659" s="50"/>
      <c r="BI659" s="50"/>
      <c r="BJ659" s="50"/>
      <c r="BK659" s="50"/>
      <c r="BL659" s="50"/>
      <c r="BM659" s="50"/>
      <c r="BN659" s="50"/>
      <c r="BO659" s="50"/>
      <c r="BP659" s="50"/>
      <c r="BQ659" s="50"/>
      <c r="BR659" s="50"/>
      <c r="BS659" s="50"/>
      <c r="BT659" s="50"/>
      <c r="BU659" s="50"/>
      <c r="BV659" s="50"/>
      <c r="BW659" s="50"/>
      <c r="BX659" s="50"/>
      <c r="BY659" s="50"/>
      <c r="BZ659" s="50"/>
      <c r="CA659" s="50"/>
    </row>
    <row r="660" spans="1:79" ht="13.5" customHeight="1" x14ac:dyDescent="0.3">
      <c r="A660" s="50">
        <v>17</v>
      </c>
      <c r="B660" s="85"/>
      <c r="C660" s="67" t="s">
        <v>199</v>
      </c>
      <c r="D660" s="68" t="s">
        <v>6263</v>
      </c>
      <c r="E660" s="68" t="s">
        <v>6289</v>
      </c>
      <c r="F660" s="50">
        <v>1</v>
      </c>
      <c r="G660" s="50">
        <v>1</v>
      </c>
      <c r="H660" s="50">
        <v>1</v>
      </c>
      <c r="I660" s="50">
        <v>4</v>
      </c>
      <c r="J660" s="50"/>
      <c r="K660" s="50">
        <v>1</v>
      </c>
      <c r="L660" s="50"/>
      <c r="M660" s="50">
        <v>1</v>
      </c>
      <c r="N660" s="50">
        <v>1</v>
      </c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>
        <v>1</v>
      </c>
      <c r="AB660" s="50">
        <v>3</v>
      </c>
      <c r="AC660" s="50">
        <v>12</v>
      </c>
      <c r="AD660" s="50">
        <v>52</v>
      </c>
      <c r="AE660" s="50"/>
      <c r="AF660" s="50">
        <v>175</v>
      </c>
      <c r="AG660" s="50"/>
      <c r="AH660" s="50"/>
      <c r="AI660" s="50">
        <v>49</v>
      </c>
      <c r="AJ660" s="50"/>
      <c r="AK660" s="50">
        <v>1</v>
      </c>
      <c r="AL660" s="68" t="s">
        <v>5701</v>
      </c>
      <c r="AM660" s="50"/>
      <c r="AN660" s="50"/>
      <c r="AO660" s="50">
        <v>8</v>
      </c>
      <c r="AP660" s="50">
        <v>4</v>
      </c>
      <c r="AQ660" s="50"/>
      <c r="AR660" s="50"/>
      <c r="AS660" s="50">
        <v>6000</v>
      </c>
      <c r="AT660" s="68" t="s">
        <v>5975</v>
      </c>
      <c r="AU660" s="68" t="s">
        <v>5701</v>
      </c>
      <c r="AV660" s="50">
        <v>1</v>
      </c>
      <c r="AW660" s="50"/>
      <c r="AX660" s="50"/>
      <c r="AY660" s="50"/>
      <c r="AZ660" s="50">
        <v>1</v>
      </c>
      <c r="BA660" s="50">
        <v>3000</v>
      </c>
      <c r="BB660" s="50"/>
      <c r="BC660" s="50"/>
      <c r="BD660" s="50"/>
      <c r="BE660" s="50"/>
      <c r="BF660" s="50"/>
      <c r="BG660" s="50"/>
      <c r="BH660" s="50"/>
      <c r="BI660" s="50"/>
      <c r="BJ660" s="50"/>
      <c r="BK660" s="50"/>
      <c r="BL660" s="50"/>
      <c r="BM660" s="50"/>
      <c r="BN660" s="50"/>
      <c r="BO660" s="50"/>
      <c r="BP660" s="50"/>
      <c r="BQ660" s="50"/>
      <c r="BR660" s="50"/>
      <c r="BS660" s="50"/>
      <c r="BT660" s="50"/>
      <c r="BU660" s="50"/>
      <c r="BV660" s="50"/>
      <c r="BW660" s="50"/>
      <c r="BX660" s="50"/>
      <c r="BY660" s="50"/>
      <c r="BZ660" s="50"/>
      <c r="CA660" s="50"/>
    </row>
    <row r="661" spans="1:79" ht="13.5" customHeight="1" x14ac:dyDescent="0.3">
      <c r="A661" s="50">
        <v>18</v>
      </c>
      <c r="B661" s="85"/>
      <c r="C661" s="71"/>
      <c r="D661" s="68" t="s">
        <v>6290</v>
      </c>
      <c r="E661" s="50"/>
      <c r="F661" s="50">
        <v>1</v>
      </c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>
        <v>8</v>
      </c>
      <c r="AD661" s="50">
        <v>21</v>
      </c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/>
      <c r="BE661" s="50"/>
      <c r="BF661" s="50"/>
      <c r="BG661" s="50"/>
      <c r="BH661" s="50"/>
      <c r="BI661" s="50"/>
      <c r="BJ661" s="50"/>
      <c r="BK661" s="50"/>
      <c r="BL661" s="50"/>
      <c r="BM661" s="50"/>
      <c r="BN661" s="50"/>
      <c r="BO661" s="50"/>
      <c r="BP661" s="50"/>
      <c r="BQ661" s="50"/>
      <c r="BR661" s="50"/>
      <c r="BS661" s="50"/>
      <c r="BT661" s="50"/>
      <c r="BU661" s="50"/>
      <c r="BV661" s="50"/>
      <c r="BW661" s="50"/>
      <c r="BX661" s="50"/>
      <c r="BY661" s="50"/>
      <c r="BZ661" s="50"/>
      <c r="CA661" s="50"/>
    </row>
    <row r="662" spans="1:79" ht="13.5" customHeight="1" x14ac:dyDescent="0.3">
      <c r="A662" s="50">
        <v>19</v>
      </c>
      <c r="B662" s="85"/>
      <c r="C662" s="67" t="s">
        <v>199</v>
      </c>
      <c r="D662" s="68" t="s">
        <v>6291</v>
      </c>
      <c r="E662" s="68" t="s">
        <v>6292</v>
      </c>
      <c r="F662" s="50">
        <v>1</v>
      </c>
      <c r="G662" s="50">
        <v>1</v>
      </c>
      <c r="H662" s="50">
        <v>1</v>
      </c>
      <c r="I662" s="50">
        <v>1</v>
      </c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>
        <v>2</v>
      </c>
      <c r="AB662" s="50">
        <v>1</v>
      </c>
      <c r="AC662" s="50">
        <v>10</v>
      </c>
      <c r="AD662" s="50">
        <v>53</v>
      </c>
      <c r="AE662" s="50"/>
      <c r="AF662" s="50">
        <v>92</v>
      </c>
      <c r="AG662" s="50"/>
      <c r="AH662" s="50"/>
      <c r="AI662" s="50"/>
      <c r="AJ662" s="50"/>
      <c r="AK662" s="68" t="s">
        <v>5865</v>
      </c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>
        <v>1</v>
      </c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50"/>
      <c r="BH662" s="50"/>
      <c r="BI662" s="50"/>
      <c r="BJ662" s="50"/>
      <c r="BK662" s="50"/>
      <c r="BL662" s="50"/>
      <c r="BM662" s="50"/>
      <c r="BN662" s="50"/>
      <c r="BO662" s="50"/>
      <c r="BP662" s="50"/>
      <c r="BQ662" s="50"/>
      <c r="BR662" s="50"/>
      <c r="BS662" s="50"/>
      <c r="BT662" s="50"/>
      <c r="BU662" s="50"/>
      <c r="BV662" s="50"/>
      <c r="BW662" s="50"/>
      <c r="BX662" s="50"/>
      <c r="BY662" s="50"/>
      <c r="BZ662" s="50"/>
      <c r="CA662" s="50"/>
    </row>
    <row r="663" spans="1:79" ht="13.5" customHeight="1" x14ac:dyDescent="0.3">
      <c r="A663" s="50">
        <v>20</v>
      </c>
      <c r="B663" s="85"/>
      <c r="C663" s="67" t="s">
        <v>589</v>
      </c>
      <c r="D663" s="68" t="s">
        <v>6293</v>
      </c>
      <c r="E663" s="68" t="s">
        <v>6294</v>
      </c>
      <c r="F663" s="50">
        <v>1</v>
      </c>
      <c r="G663" s="50">
        <v>1</v>
      </c>
      <c r="H663" s="50">
        <v>1</v>
      </c>
      <c r="I663" s="50">
        <v>2</v>
      </c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>
        <v>1</v>
      </c>
      <c r="AB663" s="50">
        <v>4</v>
      </c>
      <c r="AC663" s="50">
        <v>10</v>
      </c>
      <c r="AD663" s="50">
        <v>69</v>
      </c>
      <c r="AE663" s="50"/>
      <c r="AF663" s="50"/>
      <c r="AG663" s="50"/>
      <c r="AH663" s="50"/>
      <c r="AI663" s="50">
        <v>20</v>
      </c>
      <c r="AJ663" s="50"/>
      <c r="AK663" s="50">
        <v>1</v>
      </c>
      <c r="AL663" s="68" t="s">
        <v>5849</v>
      </c>
      <c r="AM663" s="50"/>
      <c r="AN663" s="50"/>
      <c r="AO663" s="50"/>
      <c r="AP663" s="50"/>
      <c r="AQ663" s="50"/>
      <c r="AR663" s="50"/>
      <c r="AS663" s="50"/>
      <c r="AT663" s="50"/>
      <c r="AU663" s="50"/>
      <c r="AV663" s="50">
        <v>1</v>
      </c>
      <c r="AW663" s="50"/>
      <c r="AX663" s="50"/>
      <c r="AY663" s="50"/>
      <c r="AZ663" s="50"/>
      <c r="BA663" s="50"/>
      <c r="BB663" s="50"/>
      <c r="BC663" s="50"/>
      <c r="BD663" s="50"/>
      <c r="BE663" s="50"/>
      <c r="BF663" s="50"/>
      <c r="BG663" s="50"/>
      <c r="BH663" s="50"/>
      <c r="BI663" s="50"/>
      <c r="BJ663" s="50"/>
      <c r="BK663" s="50"/>
      <c r="BL663" s="50"/>
      <c r="BM663" s="50"/>
      <c r="BN663" s="50"/>
      <c r="BO663" s="50"/>
      <c r="BP663" s="50"/>
      <c r="BQ663" s="50"/>
      <c r="BR663" s="50"/>
      <c r="BS663" s="50"/>
      <c r="BT663" s="50"/>
      <c r="BU663" s="50"/>
      <c r="BV663" s="50"/>
      <c r="BW663" s="50"/>
      <c r="BX663" s="50"/>
      <c r="BY663" s="50"/>
      <c r="BZ663" s="50"/>
      <c r="CA663" s="50"/>
    </row>
    <row r="664" spans="1:79" ht="13.5" customHeight="1" x14ac:dyDescent="0.3">
      <c r="A664" s="50">
        <v>21</v>
      </c>
      <c r="B664" s="85"/>
      <c r="C664" s="67" t="s">
        <v>6295</v>
      </c>
      <c r="D664" s="50"/>
      <c r="E664" s="68" t="s">
        <v>6296</v>
      </c>
      <c r="F664" s="50"/>
      <c r="G664" s="50">
        <v>1</v>
      </c>
      <c r="H664" s="50">
        <v>3</v>
      </c>
      <c r="I664" s="50"/>
      <c r="J664" s="50"/>
      <c r="K664" s="50"/>
      <c r="L664" s="50">
        <v>2</v>
      </c>
      <c r="M664" s="50">
        <v>5</v>
      </c>
      <c r="N664" s="50"/>
      <c r="O664" s="50"/>
      <c r="P664" s="50"/>
      <c r="Q664" s="50"/>
      <c r="R664" s="50"/>
      <c r="S664" s="50"/>
      <c r="T664" s="50"/>
      <c r="U664" s="50">
        <v>1</v>
      </c>
      <c r="V664" s="50"/>
      <c r="W664" s="50"/>
      <c r="X664" s="50"/>
      <c r="Y664" s="50"/>
      <c r="Z664" s="50"/>
      <c r="AA664" s="50">
        <v>3</v>
      </c>
      <c r="AB664" s="50">
        <v>4</v>
      </c>
      <c r="AC664" s="50">
        <v>10</v>
      </c>
      <c r="AD664" s="50">
        <v>75</v>
      </c>
      <c r="AE664" s="50"/>
      <c r="AF664" s="50"/>
      <c r="AG664" s="50"/>
      <c r="AH664" s="50"/>
      <c r="AI664" s="50">
        <v>15</v>
      </c>
      <c r="AJ664" s="50"/>
      <c r="AK664" s="50">
        <v>2</v>
      </c>
      <c r="AL664" s="50">
        <v>1</v>
      </c>
      <c r="AM664" s="50"/>
      <c r="AN664" s="50"/>
      <c r="AO664" s="50">
        <v>5</v>
      </c>
      <c r="AP664" s="50"/>
      <c r="AQ664" s="50"/>
      <c r="AR664" s="50"/>
      <c r="AS664" s="50">
        <v>7000</v>
      </c>
      <c r="AT664" s="68" t="s">
        <v>5975</v>
      </c>
      <c r="AU664" s="68" t="s">
        <v>5701</v>
      </c>
      <c r="AV664" s="50">
        <v>1</v>
      </c>
      <c r="AW664" s="50"/>
      <c r="AX664" s="50"/>
      <c r="AY664" s="50"/>
      <c r="AZ664" s="50">
        <v>2</v>
      </c>
      <c r="BA664" s="50">
        <v>5322</v>
      </c>
      <c r="BB664" s="50">
        <v>93</v>
      </c>
      <c r="BC664" s="50"/>
      <c r="BD664" s="50"/>
      <c r="BE664" s="50"/>
      <c r="BF664" s="50"/>
      <c r="BG664" s="50"/>
      <c r="BH664" s="50"/>
      <c r="BI664" s="50"/>
      <c r="BJ664" s="50"/>
      <c r="BK664" s="50"/>
      <c r="BL664" s="50"/>
      <c r="BM664" s="50"/>
      <c r="BN664" s="50"/>
      <c r="BO664" s="50"/>
      <c r="BP664" s="50"/>
      <c r="BQ664" s="50"/>
      <c r="BR664" s="50"/>
      <c r="BS664" s="50"/>
      <c r="BT664" s="50"/>
      <c r="BU664" s="50"/>
      <c r="BV664" s="50"/>
      <c r="BW664" s="50"/>
      <c r="BX664" s="50"/>
      <c r="BY664" s="50"/>
      <c r="BZ664" s="50"/>
      <c r="CA664" s="50"/>
    </row>
    <row r="665" spans="1:79" ht="13.5" customHeight="1" x14ac:dyDescent="0.3">
      <c r="A665" s="50">
        <v>22</v>
      </c>
      <c r="B665" s="85"/>
      <c r="C665" s="71"/>
      <c r="D665" s="68" t="s">
        <v>6297</v>
      </c>
      <c r="E665" s="68" t="s">
        <v>6298</v>
      </c>
      <c r="F665" s="50">
        <v>1</v>
      </c>
      <c r="G665" s="50">
        <v>1</v>
      </c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>
        <v>2</v>
      </c>
      <c r="AB665" s="50">
        <v>1</v>
      </c>
      <c r="AC665" s="50">
        <v>10</v>
      </c>
      <c r="AD665" s="50">
        <v>25</v>
      </c>
      <c r="AE665" s="50"/>
      <c r="AF665" s="50"/>
      <c r="AG665" s="50"/>
      <c r="AH665" s="50"/>
      <c r="AI665" s="50">
        <v>125</v>
      </c>
      <c r="AJ665" s="50"/>
      <c r="AK665" s="50">
        <v>1</v>
      </c>
      <c r="AL665" s="68" t="s">
        <v>5874</v>
      </c>
      <c r="AM665" s="50"/>
      <c r="AN665" s="50"/>
      <c r="AO665" s="50"/>
      <c r="AP665" s="50"/>
      <c r="AQ665" s="50"/>
      <c r="AR665" s="50"/>
      <c r="AS665" s="50"/>
      <c r="AT665" s="50"/>
      <c r="AU665" s="50"/>
      <c r="AV665" s="50">
        <v>1</v>
      </c>
      <c r="AW665" s="50"/>
      <c r="AX665" s="50"/>
      <c r="AY665" s="50"/>
      <c r="AZ665" s="50"/>
      <c r="BA665" s="50"/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50"/>
      <c r="BP665" s="50"/>
      <c r="BQ665" s="50"/>
      <c r="BR665" s="50"/>
      <c r="BS665" s="50"/>
      <c r="BT665" s="50"/>
      <c r="BU665" s="50"/>
      <c r="BV665" s="50"/>
      <c r="BW665" s="50"/>
      <c r="BX665" s="50"/>
      <c r="BY665" s="50"/>
      <c r="BZ665" s="50"/>
      <c r="CA665" s="50"/>
    </row>
    <row r="666" spans="1:79" ht="13.5" customHeight="1" x14ac:dyDescent="0.3">
      <c r="A666" s="50">
        <v>23</v>
      </c>
      <c r="B666" s="85"/>
      <c r="C666" s="67" t="s">
        <v>578</v>
      </c>
      <c r="D666" s="68" t="s">
        <v>6299</v>
      </c>
      <c r="E666" s="50"/>
      <c r="F666" s="50">
        <v>1</v>
      </c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>
        <v>1</v>
      </c>
      <c r="AC666" s="50">
        <v>10</v>
      </c>
      <c r="AD666" s="50">
        <v>7</v>
      </c>
      <c r="AE666" s="50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>
        <v>1</v>
      </c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50"/>
      <c r="BH666" s="50"/>
      <c r="BI666" s="50"/>
      <c r="BJ666" s="50"/>
      <c r="BK666" s="50"/>
      <c r="BL666" s="50"/>
      <c r="BM666" s="50"/>
      <c r="BN666" s="50"/>
      <c r="BO666" s="50"/>
      <c r="BP666" s="50"/>
      <c r="BQ666" s="50"/>
      <c r="BR666" s="50"/>
      <c r="BS666" s="50"/>
      <c r="BT666" s="50"/>
      <c r="BU666" s="50"/>
      <c r="BV666" s="50"/>
      <c r="BW666" s="50"/>
      <c r="BX666" s="50"/>
      <c r="BY666" s="50"/>
      <c r="BZ666" s="50"/>
      <c r="CA666" s="50"/>
    </row>
    <row r="667" spans="1:79" ht="13.5" customHeight="1" x14ac:dyDescent="0.3">
      <c r="A667" s="50">
        <v>24</v>
      </c>
      <c r="B667" s="85"/>
      <c r="C667" s="67" t="s">
        <v>759</v>
      </c>
      <c r="D667" s="68" t="s">
        <v>6300</v>
      </c>
      <c r="E667" s="68" t="s">
        <v>5614</v>
      </c>
      <c r="F667" s="50">
        <v>1</v>
      </c>
      <c r="G667" s="50">
        <v>1</v>
      </c>
      <c r="H667" s="50">
        <v>3</v>
      </c>
      <c r="I667" s="50">
        <v>2</v>
      </c>
      <c r="J667" s="50"/>
      <c r="K667" s="50"/>
      <c r="L667" s="50"/>
      <c r="M667" s="50"/>
      <c r="N667" s="50">
        <v>1</v>
      </c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>
        <v>5</v>
      </c>
      <c r="AB667" s="50">
        <v>4</v>
      </c>
      <c r="AC667" s="50">
        <v>18</v>
      </c>
      <c r="AD667" s="50">
        <v>50</v>
      </c>
      <c r="AE667" s="50"/>
      <c r="AF667" s="50">
        <v>4</v>
      </c>
      <c r="AG667" s="50"/>
      <c r="AH667" s="50"/>
      <c r="AI667" s="50">
        <v>60</v>
      </c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>
        <v>1</v>
      </c>
      <c r="AW667" s="50"/>
      <c r="AX667" s="50"/>
      <c r="AY667" s="50"/>
      <c r="AZ667" s="50"/>
      <c r="BA667" s="50"/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50"/>
      <c r="BP667" s="50"/>
      <c r="BQ667" s="50"/>
      <c r="BR667" s="50"/>
      <c r="BS667" s="50"/>
      <c r="BT667" s="50"/>
      <c r="BU667" s="50"/>
      <c r="BV667" s="50"/>
      <c r="BW667" s="50"/>
      <c r="BX667" s="50"/>
      <c r="BY667" s="50"/>
      <c r="BZ667" s="50"/>
      <c r="CA667" s="50"/>
    </row>
    <row r="668" spans="1:79" ht="13.5" customHeight="1" x14ac:dyDescent="0.3">
      <c r="A668" s="50">
        <v>25</v>
      </c>
      <c r="B668" s="85"/>
      <c r="C668" s="67" t="s">
        <v>6301</v>
      </c>
      <c r="D668" s="68" t="s">
        <v>6302</v>
      </c>
      <c r="E668" s="68" t="s">
        <v>6303</v>
      </c>
      <c r="F668" s="50">
        <v>1</v>
      </c>
      <c r="G668" s="50">
        <v>1</v>
      </c>
      <c r="H668" s="50"/>
      <c r="I668" s="50">
        <v>2</v>
      </c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>
        <v>1</v>
      </c>
      <c r="AB668" s="50">
        <v>4</v>
      </c>
      <c r="AC668" s="50">
        <v>10</v>
      </c>
      <c r="AD668" s="50">
        <v>43</v>
      </c>
      <c r="AE668" s="50"/>
      <c r="AF668" s="50"/>
      <c r="AG668" s="50"/>
      <c r="AH668" s="50"/>
      <c r="AI668" s="50">
        <v>40</v>
      </c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>
        <v>1</v>
      </c>
      <c r="AW668" s="50"/>
      <c r="AX668" s="50"/>
      <c r="AY668" s="50"/>
      <c r="AZ668" s="50"/>
      <c r="BA668" s="50"/>
      <c r="BB668" s="50"/>
      <c r="BC668" s="50"/>
      <c r="BD668" s="50"/>
      <c r="BE668" s="50"/>
      <c r="BF668" s="50"/>
      <c r="BG668" s="50"/>
      <c r="BH668" s="50"/>
      <c r="BI668" s="50"/>
      <c r="BJ668" s="50"/>
      <c r="BK668" s="50"/>
      <c r="BL668" s="50"/>
      <c r="BM668" s="50"/>
      <c r="BN668" s="50"/>
      <c r="BO668" s="50"/>
      <c r="BP668" s="50"/>
      <c r="BQ668" s="50"/>
      <c r="BR668" s="50"/>
      <c r="BS668" s="50"/>
      <c r="BT668" s="50"/>
      <c r="BU668" s="50"/>
      <c r="BV668" s="50"/>
      <c r="BW668" s="50"/>
      <c r="BX668" s="50"/>
      <c r="BY668" s="50"/>
      <c r="BZ668" s="50"/>
      <c r="CA668" s="50"/>
    </row>
    <row r="669" spans="1:79" ht="13.5" customHeight="1" x14ac:dyDescent="0.3">
      <c r="A669" s="50">
        <v>26</v>
      </c>
      <c r="B669" s="85"/>
      <c r="C669" s="67" t="s">
        <v>578</v>
      </c>
      <c r="D669" s="68" t="s">
        <v>6304</v>
      </c>
      <c r="E669" s="68" t="s">
        <v>6305</v>
      </c>
      <c r="F669" s="50">
        <v>1</v>
      </c>
      <c r="G669" s="50">
        <v>1</v>
      </c>
      <c r="H669" s="50">
        <v>1</v>
      </c>
      <c r="I669" s="50">
        <v>1</v>
      </c>
      <c r="J669" s="50"/>
      <c r="K669" s="50"/>
      <c r="L669" s="50">
        <v>1</v>
      </c>
      <c r="M669" s="50"/>
      <c r="N669" s="50">
        <v>1</v>
      </c>
      <c r="O669" s="50"/>
      <c r="P669" s="50"/>
      <c r="Q669" s="50"/>
      <c r="R669" s="50"/>
      <c r="S669" s="50">
        <v>2</v>
      </c>
      <c r="T669" s="50">
        <v>1</v>
      </c>
      <c r="U669" s="50">
        <v>2</v>
      </c>
      <c r="V669" s="50"/>
      <c r="W669" s="50"/>
      <c r="X669" s="50"/>
      <c r="Y669" s="50"/>
      <c r="Z669" s="50"/>
      <c r="AA669" s="50">
        <v>5</v>
      </c>
      <c r="AB669" s="50"/>
      <c r="AC669" s="50">
        <v>45</v>
      </c>
      <c r="AD669" s="50">
        <v>102</v>
      </c>
      <c r="AE669" s="50"/>
      <c r="AF669" s="50">
        <v>25</v>
      </c>
      <c r="AG669" s="50"/>
      <c r="AH669" s="50"/>
      <c r="AI669" s="50"/>
      <c r="AJ669" s="50"/>
      <c r="AK669" s="68" t="s">
        <v>5853</v>
      </c>
      <c r="AL669" s="68" t="s">
        <v>5849</v>
      </c>
      <c r="AM669" s="50"/>
      <c r="AN669" s="50"/>
      <c r="AO669" s="50"/>
      <c r="AP669" s="50"/>
      <c r="AQ669" s="50"/>
      <c r="AR669" s="50"/>
      <c r="AS669" s="50">
        <v>12000</v>
      </c>
      <c r="AT669" s="68" t="s">
        <v>5701</v>
      </c>
      <c r="AU669" s="68" t="s">
        <v>6306</v>
      </c>
      <c r="AV669" s="50">
        <v>1</v>
      </c>
      <c r="AW669" s="50">
        <v>1</v>
      </c>
      <c r="AX669" s="50"/>
      <c r="AY669" s="50"/>
      <c r="AZ669" s="50">
        <v>3</v>
      </c>
      <c r="BA669" s="50">
        <v>5825</v>
      </c>
      <c r="BB669" s="68" t="s">
        <v>6307</v>
      </c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50"/>
      <c r="BP669" s="50"/>
      <c r="BQ669" s="50"/>
      <c r="BR669" s="50"/>
      <c r="BS669" s="50"/>
      <c r="BT669" s="50"/>
      <c r="BU669" s="50"/>
      <c r="BV669" s="50"/>
      <c r="BW669" s="50"/>
      <c r="BX669" s="50"/>
      <c r="BY669" s="50"/>
      <c r="BZ669" s="50"/>
      <c r="CA669" s="50"/>
    </row>
    <row r="670" spans="1:79" ht="13.5" customHeight="1" x14ac:dyDescent="0.3">
      <c r="A670" s="50">
        <v>27</v>
      </c>
      <c r="B670" s="85"/>
      <c r="C670" s="67" t="s">
        <v>6301</v>
      </c>
      <c r="D670" s="68" t="s">
        <v>6299</v>
      </c>
      <c r="E670" s="68" t="s">
        <v>5965</v>
      </c>
      <c r="F670" s="50">
        <v>1</v>
      </c>
      <c r="G670" s="50">
        <v>1</v>
      </c>
      <c r="H670" s="50"/>
      <c r="I670" s="50">
        <v>2</v>
      </c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>
        <v>4</v>
      </c>
      <c r="AB670" s="50">
        <v>3</v>
      </c>
      <c r="AC670" s="50">
        <v>20</v>
      </c>
      <c r="AD670" s="50">
        <v>70</v>
      </c>
      <c r="AE670" s="50"/>
      <c r="AF670" s="50">
        <v>121</v>
      </c>
      <c r="AG670" s="50"/>
      <c r="AH670" s="50"/>
      <c r="AI670" s="50">
        <v>121</v>
      </c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50"/>
      <c r="BH670" s="50"/>
      <c r="BI670" s="50"/>
      <c r="BJ670" s="50"/>
      <c r="BK670" s="50"/>
      <c r="BL670" s="50"/>
      <c r="BM670" s="50"/>
      <c r="BN670" s="50"/>
      <c r="BO670" s="50"/>
      <c r="BP670" s="50"/>
      <c r="BQ670" s="50"/>
      <c r="BR670" s="50"/>
      <c r="BS670" s="50"/>
      <c r="BT670" s="50"/>
      <c r="BU670" s="50"/>
      <c r="BV670" s="50"/>
      <c r="BW670" s="50"/>
      <c r="BX670" s="50"/>
      <c r="BY670" s="50"/>
      <c r="BZ670" s="50"/>
      <c r="CA670" s="50"/>
    </row>
    <row r="671" spans="1:79" ht="13.5" customHeight="1" x14ac:dyDescent="0.3">
      <c r="A671" s="50">
        <v>28</v>
      </c>
      <c r="B671" s="85"/>
      <c r="C671" s="67" t="s">
        <v>608</v>
      </c>
      <c r="D671" s="68" t="s">
        <v>6308</v>
      </c>
      <c r="E671" s="68" t="s">
        <v>6309</v>
      </c>
      <c r="F671" s="50">
        <v>1</v>
      </c>
      <c r="G671" s="50">
        <v>1</v>
      </c>
      <c r="H671" s="50"/>
      <c r="I671" s="50">
        <v>4</v>
      </c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>
        <v>12</v>
      </c>
      <c r="AD671" s="50">
        <v>62</v>
      </c>
      <c r="AE671" s="50"/>
      <c r="AF671" s="50"/>
      <c r="AG671" s="50"/>
      <c r="AH671" s="50"/>
      <c r="AI671" s="50">
        <v>14</v>
      </c>
      <c r="AJ671" s="50"/>
      <c r="AK671" s="68" t="s">
        <v>5874</v>
      </c>
      <c r="AL671" s="68" t="s">
        <v>5701</v>
      </c>
      <c r="AM671" s="50"/>
      <c r="AN671" s="50"/>
      <c r="AO671" s="68" t="s">
        <v>6310</v>
      </c>
      <c r="AP671" s="50">
        <v>9</v>
      </c>
      <c r="AQ671" s="50"/>
      <c r="AR671" s="50"/>
      <c r="AS671" s="50"/>
      <c r="AT671" s="50"/>
      <c r="AU671" s="50"/>
      <c r="AV671" s="50">
        <v>1</v>
      </c>
      <c r="AW671" s="50"/>
      <c r="AX671" s="50"/>
      <c r="AY671" s="50"/>
      <c r="AZ671" s="50"/>
      <c r="BA671" s="50"/>
      <c r="BB671" s="50"/>
      <c r="BC671" s="50"/>
      <c r="BD671" s="50"/>
      <c r="BE671" s="50"/>
      <c r="BF671" s="50"/>
      <c r="BG671" s="50"/>
      <c r="BH671" s="50"/>
      <c r="BI671" s="50"/>
      <c r="BJ671" s="50"/>
      <c r="BK671" s="50"/>
      <c r="BL671" s="50"/>
      <c r="BM671" s="50"/>
      <c r="BN671" s="50"/>
      <c r="BO671" s="50"/>
      <c r="BP671" s="50"/>
      <c r="BQ671" s="50"/>
      <c r="BR671" s="50"/>
      <c r="BS671" s="50"/>
      <c r="BT671" s="50"/>
      <c r="BU671" s="50"/>
      <c r="BV671" s="50"/>
      <c r="BW671" s="50"/>
      <c r="BX671" s="50"/>
      <c r="BY671" s="50"/>
      <c r="BZ671" s="50"/>
      <c r="CA671" s="50"/>
    </row>
    <row r="672" spans="1:79" ht="13.5" customHeight="1" x14ac:dyDescent="0.3">
      <c r="A672" s="50">
        <v>29</v>
      </c>
      <c r="B672" s="85"/>
      <c r="C672" s="71"/>
      <c r="D672" s="68" t="s">
        <v>6311</v>
      </c>
      <c r="E672" s="68" t="s">
        <v>6312</v>
      </c>
      <c r="F672" s="50">
        <v>1</v>
      </c>
      <c r="G672" s="50">
        <v>1</v>
      </c>
      <c r="H672" s="50">
        <v>5</v>
      </c>
      <c r="I672" s="50">
        <v>1</v>
      </c>
      <c r="J672" s="50"/>
      <c r="K672" s="50">
        <v>2</v>
      </c>
      <c r="L672" s="50"/>
      <c r="M672" s="50">
        <v>2</v>
      </c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>
        <v>1</v>
      </c>
      <c r="AB672" s="50">
        <v>8</v>
      </c>
      <c r="AC672" s="50">
        <v>20</v>
      </c>
      <c r="AD672" s="50">
        <v>142</v>
      </c>
      <c r="AE672" s="50"/>
      <c r="AF672" s="50"/>
      <c r="AG672" s="50"/>
      <c r="AH672" s="50"/>
      <c r="AI672" s="50">
        <v>26</v>
      </c>
      <c r="AJ672" s="50"/>
      <c r="AK672" s="50">
        <v>1</v>
      </c>
      <c r="AL672" s="68" t="s">
        <v>5849</v>
      </c>
      <c r="AM672" s="50"/>
      <c r="AN672" s="50"/>
      <c r="AO672" s="50">
        <v>1</v>
      </c>
      <c r="AP672" s="50">
        <v>3</v>
      </c>
      <c r="AQ672" s="50"/>
      <c r="AR672" s="50"/>
      <c r="AS672" s="50"/>
      <c r="AT672" s="50"/>
      <c r="AU672" s="50"/>
      <c r="AV672" s="50">
        <v>1</v>
      </c>
      <c r="AW672" s="50"/>
      <c r="AX672" s="50"/>
      <c r="AY672" s="50"/>
      <c r="AZ672" s="50"/>
      <c r="BA672" s="50"/>
      <c r="BB672" s="50"/>
      <c r="BC672" s="50"/>
      <c r="BD672" s="50"/>
      <c r="BE672" s="50"/>
      <c r="BF672" s="50"/>
      <c r="BG672" s="50"/>
      <c r="BH672" s="50"/>
      <c r="BI672" s="50"/>
      <c r="BJ672" s="50"/>
      <c r="BK672" s="50"/>
      <c r="BL672" s="50"/>
      <c r="BM672" s="50"/>
      <c r="BN672" s="50"/>
      <c r="BO672" s="50"/>
      <c r="BP672" s="50"/>
      <c r="BQ672" s="50"/>
      <c r="BR672" s="50"/>
      <c r="BS672" s="50"/>
      <c r="BT672" s="50"/>
      <c r="BU672" s="50"/>
      <c r="BV672" s="50"/>
      <c r="BW672" s="50"/>
      <c r="BX672" s="50"/>
      <c r="BY672" s="50"/>
      <c r="BZ672" s="50"/>
      <c r="CA672" s="50"/>
    </row>
    <row r="673" spans="1:79" ht="13.5" customHeight="1" x14ac:dyDescent="0.3">
      <c r="A673" s="50">
        <v>30</v>
      </c>
      <c r="B673" s="85"/>
      <c r="C673" s="71"/>
      <c r="D673" s="68" t="s">
        <v>6313</v>
      </c>
      <c r="E673" s="68" t="s">
        <v>6314</v>
      </c>
      <c r="F673" s="50">
        <v>1</v>
      </c>
      <c r="G673" s="50">
        <v>1</v>
      </c>
      <c r="H673" s="50">
        <v>3</v>
      </c>
      <c r="I673" s="50">
        <v>1</v>
      </c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>
        <v>10</v>
      </c>
      <c r="AD673" s="50">
        <v>58</v>
      </c>
      <c r="AE673" s="50"/>
      <c r="AF673" s="50"/>
      <c r="AG673" s="50"/>
      <c r="AH673" s="50"/>
      <c r="AI673" s="50">
        <v>77</v>
      </c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>
        <v>1</v>
      </c>
      <c r="AW673" s="50"/>
      <c r="AX673" s="50"/>
      <c r="AY673" s="50"/>
      <c r="AZ673" s="50"/>
      <c r="BA673" s="50"/>
      <c r="BB673" s="50"/>
      <c r="BC673" s="50"/>
      <c r="BD673" s="50"/>
      <c r="BE673" s="50"/>
      <c r="BF673" s="50"/>
      <c r="BG673" s="50"/>
      <c r="BH673" s="50"/>
      <c r="BI673" s="50"/>
      <c r="BJ673" s="50"/>
      <c r="BK673" s="50"/>
      <c r="BL673" s="50"/>
      <c r="BM673" s="50"/>
      <c r="BN673" s="50"/>
      <c r="BO673" s="50"/>
      <c r="BP673" s="50"/>
      <c r="BQ673" s="50"/>
      <c r="BR673" s="50"/>
      <c r="BS673" s="50"/>
      <c r="BT673" s="50"/>
      <c r="BU673" s="50"/>
      <c r="BV673" s="50"/>
      <c r="BW673" s="50"/>
      <c r="BX673" s="50"/>
      <c r="BY673" s="50"/>
      <c r="BZ673" s="50"/>
      <c r="CA673" s="50"/>
    </row>
    <row r="674" spans="1:79" ht="13.5" customHeight="1" x14ac:dyDescent="0.3">
      <c r="A674" s="50">
        <v>31</v>
      </c>
      <c r="B674" s="85"/>
      <c r="C674" s="67" t="s">
        <v>6315</v>
      </c>
      <c r="D674" s="50"/>
      <c r="E674" s="68" t="s">
        <v>6316</v>
      </c>
      <c r="F674" s="50"/>
      <c r="G674" s="50">
        <v>1</v>
      </c>
      <c r="H674" s="50">
        <v>1</v>
      </c>
      <c r="I674" s="50">
        <v>4</v>
      </c>
      <c r="J674" s="50"/>
      <c r="K674" s="50"/>
      <c r="L674" s="50">
        <v>1</v>
      </c>
      <c r="M674" s="50">
        <v>2</v>
      </c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>
        <v>9</v>
      </c>
      <c r="AD674" s="50">
        <v>28</v>
      </c>
      <c r="AE674" s="50"/>
      <c r="AF674" s="50">
        <v>212</v>
      </c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>
        <v>1</v>
      </c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50"/>
      <c r="BH674" s="50"/>
      <c r="BI674" s="50"/>
      <c r="BJ674" s="50"/>
      <c r="BK674" s="50"/>
      <c r="BL674" s="50"/>
      <c r="BM674" s="50"/>
      <c r="BN674" s="50"/>
      <c r="BO674" s="50"/>
      <c r="BP674" s="50"/>
      <c r="BQ674" s="50"/>
      <c r="BR674" s="50"/>
      <c r="BS674" s="50"/>
      <c r="BT674" s="50"/>
      <c r="BU674" s="50"/>
      <c r="BV674" s="50"/>
      <c r="BW674" s="50"/>
      <c r="BX674" s="50"/>
      <c r="BY674" s="50"/>
      <c r="BZ674" s="50"/>
      <c r="CA674" s="50"/>
    </row>
    <row r="675" spans="1:79" ht="13.5" customHeight="1" x14ac:dyDescent="0.3">
      <c r="A675" s="50">
        <v>32</v>
      </c>
      <c r="B675" s="85"/>
      <c r="C675" s="67" t="s">
        <v>6317</v>
      </c>
      <c r="D675" s="68" t="s">
        <v>6318</v>
      </c>
      <c r="E675" s="50"/>
      <c r="F675" s="50">
        <v>1</v>
      </c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>
        <v>1</v>
      </c>
      <c r="AB675" s="50">
        <v>2</v>
      </c>
      <c r="AC675" s="50"/>
      <c r="AD675" s="50">
        <v>10</v>
      </c>
      <c r="AE675" s="50"/>
      <c r="AF675" s="50"/>
      <c r="AG675" s="50"/>
      <c r="AH675" s="50"/>
      <c r="AI675" s="50">
        <v>69</v>
      </c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/>
      <c r="BE675" s="50"/>
      <c r="BF675" s="50"/>
      <c r="BG675" s="50"/>
      <c r="BH675" s="50"/>
      <c r="BI675" s="50"/>
      <c r="BJ675" s="50"/>
      <c r="BK675" s="50"/>
      <c r="BL675" s="50"/>
      <c r="BM675" s="50"/>
      <c r="BN675" s="50"/>
      <c r="BO675" s="50"/>
      <c r="BP675" s="50"/>
      <c r="BQ675" s="50"/>
      <c r="BR675" s="50"/>
      <c r="BS675" s="50"/>
      <c r="BT675" s="50"/>
      <c r="BU675" s="50"/>
      <c r="BV675" s="50"/>
      <c r="BW675" s="50"/>
      <c r="BX675" s="50"/>
      <c r="BY675" s="50"/>
      <c r="BZ675" s="50"/>
      <c r="CA675" s="50"/>
    </row>
    <row r="676" spans="1:79" ht="13.5" customHeight="1" x14ac:dyDescent="0.3">
      <c r="A676" s="50">
        <v>33</v>
      </c>
      <c r="B676" s="85"/>
      <c r="C676" s="67" t="s">
        <v>578</v>
      </c>
      <c r="D676" s="68" t="s">
        <v>6319</v>
      </c>
      <c r="E676" s="68" t="s">
        <v>6320</v>
      </c>
      <c r="F676" s="50">
        <v>1</v>
      </c>
      <c r="G676" s="50">
        <v>1</v>
      </c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>
        <v>2</v>
      </c>
      <c r="AB676" s="50"/>
      <c r="AC676" s="50">
        <v>8</v>
      </c>
      <c r="AD676" s="50">
        <v>8</v>
      </c>
      <c r="AE676" s="50"/>
      <c r="AF676" s="50"/>
      <c r="AG676" s="50"/>
      <c r="AH676" s="50"/>
      <c r="AI676" s="50">
        <v>58</v>
      </c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>
        <v>1</v>
      </c>
      <c r="AW676" s="50"/>
      <c r="AX676" s="50"/>
      <c r="AY676" s="50"/>
      <c r="AZ676" s="50"/>
      <c r="BA676" s="50"/>
      <c r="BB676" s="50"/>
      <c r="BC676" s="50"/>
      <c r="BD676" s="50"/>
      <c r="BE676" s="50"/>
      <c r="BF676" s="50"/>
      <c r="BG676" s="50"/>
      <c r="BH676" s="50"/>
      <c r="BI676" s="50"/>
      <c r="BJ676" s="50"/>
      <c r="BK676" s="50"/>
      <c r="BL676" s="50"/>
      <c r="BM676" s="50"/>
      <c r="BN676" s="50"/>
      <c r="BO676" s="50"/>
      <c r="BP676" s="50"/>
      <c r="BQ676" s="50"/>
      <c r="BR676" s="50"/>
      <c r="BS676" s="50"/>
      <c r="BT676" s="50"/>
      <c r="BU676" s="50"/>
      <c r="BV676" s="50"/>
      <c r="BW676" s="50"/>
      <c r="BX676" s="50"/>
      <c r="BY676" s="50"/>
      <c r="BZ676" s="50"/>
      <c r="CA676" s="50"/>
    </row>
    <row r="677" spans="1:79" ht="13.5" customHeight="1" x14ac:dyDescent="0.3">
      <c r="A677" s="50"/>
      <c r="B677" s="86"/>
      <c r="C677" s="73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0"/>
      <c r="BF677" s="50"/>
      <c r="BG677" s="50"/>
      <c r="BH677" s="50"/>
      <c r="BI677" s="50"/>
      <c r="BJ677" s="50"/>
      <c r="BK677" s="50"/>
      <c r="BL677" s="50"/>
      <c r="BM677" s="50"/>
      <c r="BN677" s="50"/>
      <c r="BO677" s="50"/>
      <c r="BP677" s="50"/>
      <c r="BQ677" s="50"/>
      <c r="BR677" s="50"/>
      <c r="BS677" s="50"/>
      <c r="BT677" s="50"/>
      <c r="BU677" s="50"/>
      <c r="BV677" s="50"/>
      <c r="BW677" s="50"/>
      <c r="BX677" s="50"/>
      <c r="BY677" s="50"/>
      <c r="BZ677" s="50"/>
      <c r="CA677" s="50"/>
    </row>
    <row r="678" spans="1:79" ht="13.5" customHeight="1" x14ac:dyDescent="0.3">
      <c r="A678" s="96" t="s">
        <v>1376</v>
      </c>
      <c r="B678" s="57"/>
      <c r="C678" s="75"/>
      <c r="D678" s="57"/>
      <c r="E678" s="57"/>
      <c r="F678" s="57"/>
      <c r="G678" s="57"/>
      <c r="H678" s="57"/>
      <c r="I678" s="57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59"/>
      <c r="BR678" s="59"/>
      <c r="BS678" s="59"/>
      <c r="BT678" s="59"/>
      <c r="BU678" s="59"/>
      <c r="BV678" s="59"/>
      <c r="BW678" s="59"/>
      <c r="BX678" s="59"/>
      <c r="BY678" s="59"/>
      <c r="BZ678" s="59"/>
      <c r="CA678" s="60"/>
    </row>
    <row r="679" spans="1:79" ht="13.5" customHeight="1" x14ac:dyDescent="0.3">
      <c r="A679" s="61">
        <v>34</v>
      </c>
      <c r="B679" s="62" t="s">
        <v>6252</v>
      </c>
      <c r="C679" s="63" t="s">
        <v>6317</v>
      </c>
      <c r="D679" s="64" t="s">
        <v>6321</v>
      </c>
      <c r="E679" s="50"/>
      <c r="F679" s="61">
        <v>1</v>
      </c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61">
        <v>1</v>
      </c>
      <c r="AB679" s="61">
        <v>1</v>
      </c>
      <c r="AC679" s="61">
        <v>10</v>
      </c>
      <c r="AD679" s="61">
        <v>15</v>
      </c>
      <c r="AE679" s="50"/>
      <c r="AF679" s="50"/>
      <c r="AG679" s="50"/>
      <c r="AH679" s="50"/>
      <c r="AI679" s="61">
        <v>78</v>
      </c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/>
      <c r="BE679" s="50"/>
      <c r="BF679" s="50"/>
      <c r="BG679" s="50"/>
      <c r="BH679" s="50"/>
      <c r="BI679" s="50"/>
      <c r="BJ679" s="50"/>
      <c r="BK679" s="50"/>
      <c r="BL679" s="50"/>
      <c r="BM679" s="50"/>
      <c r="BN679" s="50"/>
      <c r="BO679" s="50"/>
      <c r="BP679" s="50"/>
      <c r="BQ679" s="50"/>
      <c r="BR679" s="50"/>
      <c r="BS679" s="50"/>
      <c r="BT679" s="50"/>
      <c r="BU679" s="50"/>
      <c r="BV679" s="50"/>
      <c r="BW679" s="50"/>
      <c r="BX679" s="50"/>
      <c r="BY679" s="50"/>
      <c r="BZ679" s="50"/>
      <c r="CA679" s="50"/>
    </row>
    <row r="680" spans="1:79" ht="13.5" customHeight="1" x14ac:dyDescent="0.3">
      <c r="A680" s="50">
        <v>35</v>
      </c>
      <c r="B680" s="85"/>
      <c r="C680" s="67" t="s">
        <v>1039</v>
      </c>
      <c r="D680" s="68" t="s">
        <v>6322</v>
      </c>
      <c r="E680" s="68" t="s">
        <v>6323</v>
      </c>
      <c r="F680" s="50">
        <v>1</v>
      </c>
      <c r="G680" s="50">
        <v>1</v>
      </c>
      <c r="H680" s="50"/>
      <c r="I680" s="50"/>
      <c r="J680" s="50"/>
      <c r="K680" s="50">
        <v>1</v>
      </c>
      <c r="L680" s="50"/>
      <c r="M680" s="50">
        <v>2</v>
      </c>
      <c r="N680" s="50">
        <v>3</v>
      </c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>
        <v>2</v>
      </c>
      <c r="AB680" s="50">
        <v>4</v>
      </c>
      <c r="AC680" s="50">
        <v>10</v>
      </c>
      <c r="AD680" s="50">
        <v>81</v>
      </c>
      <c r="AE680" s="50"/>
      <c r="AF680" s="50">
        <v>53</v>
      </c>
      <c r="AG680" s="50"/>
      <c r="AH680" s="50"/>
      <c r="AI680" s="50">
        <v>265</v>
      </c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>
        <v>2</v>
      </c>
      <c r="AW680" s="50"/>
      <c r="AX680" s="50"/>
      <c r="AY680" s="50"/>
      <c r="AZ680" s="50">
        <v>1</v>
      </c>
      <c r="BA680" s="50">
        <v>2408</v>
      </c>
      <c r="BB680" s="50">
        <v>69</v>
      </c>
      <c r="BC680" s="50"/>
      <c r="BD680" s="50"/>
      <c r="BE680" s="50"/>
      <c r="BF680" s="50"/>
      <c r="BG680" s="50"/>
      <c r="BH680" s="50"/>
      <c r="BI680" s="50"/>
      <c r="BJ680" s="50"/>
      <c r="BK680" s="50"/>
      <c r="BL680" s="50"/>
      <c r="BM680" s="50"/>
      <c r="BN680" s="50"/>
      <c r="BO680" s="50"/>
      <c r="BP680" s="50"/>
      <c r="BQ680" s="50"/>
      <c r="BR680" s="50"/>
      <c r="BS680" s="50"/>
      <c r="BT680" s="50"/>
      <c r="BU680" s="50"/>
      <c r="BV680" s="50"/>
      <c r="BW680" s="50"/>
      <c r="BX680" s="50"/>
      <c r="BY680" s="50"/>
      <c r="BZ680" s="50"/>
      <c r="CA680" s="50"/>
    </row>
    <row r="681" spans="1:79" ht="13.5" customHeight="1" x14ac:dyDescent="0.3">
      <c r="A681" s="50">
        <v>36</v>
      </c>
      <c r="B681" s="85"/>
      <c r="C681" s="67" t="s">
        <v>1039</v>
      </c>
      <c r="D681" s="68" t="s">
        <v>6324</v>
      </c>
      <c r="E681" s="68" t="s">
        <v>6325</v>
      </c>
      <c r="F681" s="50">
        <v>1</v>
      </c>
      <c r="G681" s="50">
        <v>1</v>
      </c>
      <c r="H681" s="50"/>
      <c r="I681" s="50">
        <v>1</v>
      </c>
      <c r="J681" s="50"/>
      <c r="K681" s="50">
        <v>1</v>
      </c>
      <c r="L681" s="50">
        <v>2</v>
      </c>
      <c r="M681" s="50">
        <v>2</v>
      </c>
      <c r="N681" s="50">
        <v>3</v>
      </c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>
        <v>3</v>
      </c>
      <c r="AC681" s="50">
        <v>8</v>
      </c>
      <c r="AD681" s="50">
        <v>48</v>
      </c>
      <c r="AE681" s="50"/>
      <c r="AF681" s="50">
        <v>130</v>
      </c>
      <c r="AG681" s="50"/>
      <c r="AH681" s="50"/>
      <c r="AI681" s="50">
        <v>80</v>
      </c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>
        <v>1</v>
      </c>
      <c r="AW681" s="50"/>
      <c r="AX681" s="50"/>
      <c r="AY681" s="50"/>
      <c r="AZ681" s="50"/>
      <c r="BA681" s="50"/>
      <c r="BB681" s="50"/>
      <c r="BC681" s="50"/>
      <c r="BD681" s="50"/>
      <c r="BE681" s="50"/>
      <c r="BF681" s="50"/>
      <c r="BG681" s="50"/>
      <c r="BH681" s="50"/>
      <c r="BI681" s="50"/>
      <c r="BJ681" s="50"/>
      <c r="BK681" s="50"/>
      <c r="BL681" s="50"/>
      <c r="BM681" s="50"/>
      <c r="BN681" s="50"/>
      <c r="BO681" s="50"/>
      <c r="BP681" s="50"/>
      <c r="BQ681" s="50"/>
      <c r="BR681" s="50"/>
      <c r="BS681" s="50"/>
      <c r="BT681" s="50"/>
      <c r="BU681" s="50"/>
      <c r="BV681" s="50"/>
      <c r="BW681" s="50"/>
      <c r="BX681" s="50"/>
      <c r="BY681" s="50"/>
      <c r="BZ681" s="50"/>
      <c r="CA681" s="50"/>
    </row>
    <row r="682" spans="1:79" ht="26.25" customHeight="1" x14ac:dyDescent="0.3">
      <c r="A682" s="50">
        <v>37</v>
      </c>
      <c r="B682" s="85"/>
      <c r="C682" s="67" t="s">
        <v>595</v>
      </c>
      <c r="D682" s="68" t="s">
        <v>6326</v>
      </c>
      <c r="E682" s="68" t="s">
        <v>6327</v>
      </c>
      <c r="F682" s="50">
        <v>1</v>
      </c>
      <c r="G682" s="50">
        <v>1</v>
      </c>
      <c r="H682" s="50">
        <v>3</v>
      </c>
      <c r="I682" s="50">
        <v>3</v>
      </c>
      <c r="J682" s="50"/>
      <c r="K682" s="50">
        <v>3</v>
      </c>
      <c r="L682" s="50">
        <v>2</v>
      </c>
      <c r="M682" s="50">
        <v>2</v>
      </c>
      <c r="N682" s="50">
        <v>1</v>
      </c>
      <c r="O682" s="50"/>
      <c r="P682" s="50"/>
      <c r="Q682" s="50"/>
      <c r="R682" s="50"/>
      <c r="S682" s="50"/>
      <c r="T682" s="50">
        <v>1</v>
      </c>
      <c r="U682" s="50">
        <v>1</v>
      </c>
      <c r="V682" s="50">
        <v>2</v>
      </c>
      <c r="W682" s="50"/>
      <c r="X682" s="50"/>
      <c r="Y682" s="50"/>
      <c r="Z682" s="50"/>
      <c r="AA682" s="50">
        <v>5</v>
      </c>
      <c r="AB682" s="70" t="s">
        <v>6328</v>
      </c>
      <c r="AC682" s="50">
        <v>42</v>
      </c>
      <c r="AD682" s="70" t="s">
        <v>6329</v>
      </c>
      <c r="AE682" s="50"/>
      <c r="AF682" s="70" t="s">
        <v>6330</v>
      </c>
      <c r="AG682" s="50"/>
      <c r="AH682" s="50"/>
      <c r="AI682" s="70" t="s">
        <v>6331</v>
      </c>
      <c r="AJ682" s="50"/>
      <c r="AK682" s="68" t="s">
        <v>5866</v>
      </c>
      <c r="AL682" s="68" t="s">
        <v>5849</v>
      </c>
      <c r="AM682" s="50"/>
      <c r="AN682" s="50"/>
      <c r="AO682" s="50">
        <v>15</v>
      </c>
      <c r="AP682" s="50">
        <v>13</v>
      </c>
      <c r="AQ682" s="50"/>
      <c r="AR682" s="50"/>
      <c r="AS682" s="50"/>
      <c r="AT682" s="50"/>
      <c r="AU682" s="50"/>
      <c r="AV682" s="50">
        <v>1</v>
      </c>
      <c r="AW682" s="50"/>
      <c r="AX682" s="50"/>
      <c r="AY682" s="50"/>
      <c r="AZ682" s="50">
        <v>1</v>
      </c>
      <c r="BA682" s="50">
        <v>3000</v>
      </c>
      <c r="BB682" s="50"/>
      <c r="BC682" s="50">
        <v>1</v>
      </c>
      <c r="BD682" s="50"/>
      <c r="BE682" s="50"/>
      <c r="BF682" s="50"/>
      <c r="BG682" s="50"/>
      <c r="BH682" s="50"/>
      <c r="BI682" s="50"/>
      <c r="BJ682" s="50"/>
      <c r="BK682" s="50"/>
      <c r="BL682" s="50"/>
      <c r="BM682" s="50"/>
      <c r="BN682" s="50"/>
      <c r="BO682" s="50"/>
      <c r="BP682" s="50"/>
      <c r="BQ682" s="50"/>
      <c r="BR682" s="50"/>
      <c r="BS682" s="50"/>
      <c r="BT682" s="50"/>
      <c r="BU682" s="50"/>
      <c r="BV682" s="50"/>
      <c r="BW682" s="50"/>
      <c r="BX682" s="50"/>
      <c r="BY682" s="50"/>
      <c r="BZ682" s="50"/>
      <c r="CA682" s="50"/>
    </row>
    <row r="683" spans="1:79" ht="13.5" customHeight="1" x14ac:dyDescent="0.3">
      <c r="A683" s="50">
        <v>38</v>
      </c>
      <c r="B683" s="85"/>
      <c r="C683" s="67" t="s">
        <v>1566</v>
      </c>
      <c r="D683" s="68" t="s">
        <v>6332</v>
      </c>
      <c r="E683" s="68" t="s">
        <v>6333</v>
      </c>
      <c r="F683" s="50">
        <v>1</v>
      </c>
      <c r="G683" s="50">
        <v>1</v>
      </c>
      <c r="H683" s="50"/>
      <c r="I683" s="50"/>
      <c r="J683" s="50"/>
      <c r="K683" s="50">
        <v>1</v>
      </c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>
        <v>2</v>
      </c>
      <c r="AB683" s="50">
        <v>2</v>
      </c>
      <c r="AC683" s="50">
        <v>10</v>
      </c>
      <c r="AD683" s="50">
        <v>54</v>
      </c>
      <c r="AE683" s="50"/>
      <c r="AF683" s="50">
        <v>54</v>
      </c>
      <c r="AG683" s="50"/>
      <c r="AH683" s="50"/>
      <c r="AI683" s="50">
        <v>50</v>
      </c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0"/>
      <c r="BF683" s="50"/>
      <c r="BG683" s="50"/>
      <c r="BH683" s="50"/>
      <c r="BI683" s="50"/>
      <c r="BJ683" s="50"/>
      <c r="BK683" s="50"/>
      <c r="BL683" s="50"/>
      <c r="BM683" s="50"/>
      <c r="BN683" s="50"/>
      <c r="BO683" s="50"/>
      <c r="BP683" s="50"/>
      <c r="BQ683" s="50"/>
      <c r="BR683" s="50"/>
      <c r="BS683" s="50"/>
      <c r="BT683" s="50"/>
      <c r="BU683" s="50"/>
      <c r="BV683" s="50"/>
      <c r="BW683" s="50"/>
      <c r="BX683" s="50"/>
      <c r="BY683" s="50"/>
      <c r="BZ683" s="50"/>
      <c r="CA683" s="50"/>
    </row>
    <row r="684" spans="1:79" ht="13.5" customHeight="1" x14ac:dyDescent="0.3">
      <c r="A684" s="50">
        <v>39</v>
      </c>
      <c r="B684" s="85"/>
      <c r="C684" s="67" t="s">
        <v>602</v>
      </c>
      <c r="D684" s="68" t="s">
        <v>6334</v>
      </c>
      <c r="E684" s="68" t="s">
        <v>6333</v>
      </c>
      <c r="F684" s="50">
        <v>1</v>
      </c>
      <c r="G684" s="50">
        <v>1</v>
      </c>
      <c r="H684" s="50">
        <v>1</v>
      </c>
      <c r="I684" s="50">
        <v>3</v>
      </c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>
        <v>3</v>
      </c>
      <c r="AB684" s="50">
        <v>2</v>
      </c>
      <c r="AC684" s="50">
        <v>30</v>
      </c>
      <c r="AD684" s="50">
        <v>109</v>
      </c>
      <c r="AE684" s="50"/>
      <c r="AF684" s="50">
        <v>217</v>
      </c>
      <c r="AG684" s="50"/>
      <c r="AH684" s="50"/>
      <c r="AI684" s="50">
        <v>263</v>
      </c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>
        <v>1</v>
      </c>
      <c r="AW684" s="50"/>
      <c r="AX684" s="50"/>
      <c r="AY684" s="50"/>
      <c r="AZ684" s="50"/>
      <c r="BA684" s="50"/>
      <c r="BB684" s="50"/>
      <c r="BC684" s="50"/>
      <c r="BD684" s="50"/>
      <c r="BE684" s="50"/>
      <c r="BF684" s="50"/>
      <c r="BG684" s="50"/>
      <c r="BH684" s="50"/>
      <c r="BI684" s="50"/>
      <c r="BJ684" s="50"/>
      <c r="BK684" s="50"/>
      <c r="BL684" s="50"/>
      <c r="BM684" s="50"/>
      <c r="BN684" s="50"/>
      <c r="BO684" s="50"/>
      <c r="BP684" s="50"/>
      <c r="BQ684" s="50"/>
      <c r="BR684" s="50"/>
      <c r="BS684" s="50"/>
      <c r="BT684" s="50"/>
      <c r="BU684" s="50"/>
      <c r="BV684" s="50"/>
      <c r="BW684" s="50"/>
      <c r="BX684" s="50"/>
      <c r="BY684" s="50"/>
      <c r="BZ684" s="50"/>
      <c r="CA684" s="50"/>
    </row>
    <row r="685" spans="1:79" ht="13.5" customHeight="1" x14ac:dyDescent="0.3">
      <c r="A685" s="50">
        <v>40</v>
      </c>
      <c r="B685" s="85"/>
      <c r="C685" s="67" t="s">
        <v>648</v>
      </c>
      <c r="D685" s="68" t="s">
        <v>6335</v>
      </c>
      <c r="E685" s="68" t="s">
        <v>6336</v>
      </c>
      <c r="F685" s="50">
        <v>1</v>
      </c>
      <c r="G685" s="50">
        <v>1</v>
      </c>
      <c r="H685" s="50">
        <v>3</v>
      </c>
      <c r="I685" s="50">
        <v>4</v>
      </c>
      <c r="J685" s="50"/>
      <c r="K685" s="50">
        <v>1</v>
      </c>
      <c r="L685" s="50"/>
      <c r="M685" s="50">
        <v>1</v>
      </c>
      <c r="N685" s="50">
        <v>1</v>
      </c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>
        <v>12</v>
      </c>
      <c r="AD685" s="50">
        <v>118</v>
      </c>
      <c r="AE685" s="50"/>
      <c r="AF685" s="50">
        <v>150</v>
      </c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>
        <v>1</v>
      </c>
      <c r="AW685" s="50"/>
      <c r="AX685" s="50"/>
      <c r="AY685" s="50"/>
      <c r="AZ685" s="50">
        <v>1</v>
      </c>
      <c r="BA685" s="50">
        <v>2876</v>
      </c>
      <c r="BB685" s="50">
        <v>150</v>
      </c>
      <c r="BC685" s="50"/>
      <c r="BD685" s="50"/>
      <c r="BE685" s="50"/>
      <c r="BF685" s="50"/>
      <c r="BG685" s="50"/>
      <c r="BH685" s="50"/>
      <c r="BI685" s="50"/>
      <c r="BJ685" s="50"/>
      <c r="BK685" s="50"/>
      <c r="BL685" s="50"/>
      <c r="BM685" s="50"/>
      <c r="BN685" s="50"/>
      <c r="BO685" s="50"/>
      <c r="BP685" s="50"/>
      <c r="BQ685" s="50"/>
      <c r="BR685" s="50"/>
      <c r="BS685" s="50"/>
      <c r="BT685" s="50"/>
      <c r="BU685" s="50"/>
      <c r="BV685" s="50"/>
      <c r="BW685" s="50"/>
      <c r="BX685" s="50"/>
      <c r="BY685" s="50"/>
      <c r="BZ685" s="50"/>
      <c r="CA685" s="50"/>
    </row>
    <row r="686" spans="1:79" ht="39" customHeight="1" x14ac:dyDescent="0.3">
      <c r="A686" s="50">
        <v>41</v>
      </c>
      <c r="B686" s="85"/>
      <c r="C686" s="71"/>
      <c r="D686" s="68" t="s">
        <v>6337</v>
      </c>
      <c r="E686" s="68" t="s">
        <v>6338</v>
      </c>
      <c r="F686" s="50">
        <v>1</v>
      </c>
      <c r="G686" s="50">
        <v>1</v>
      </c>
      <c r="H686" s="50">
        <v>1</v>
      </c>
      <c r="I686" s="50">
        <v>1</v>
      </c>
      <c r="J686" s="50"/>
      <c r="K686" s="50">
        <v>1</v>
      </c>
      <c r="L686" s="50"/>
      <c r="M686" s="50">
        <v>1</v>
      </c>
      <c r="N686" s="50">
        <v>1</v>
      </c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>
        <v>8</v>
      </c>
      <c r="AD686" s="70" t="s">
        <v>6339</v>
      </c>
      <c r="AE686" s="50"/>
      <c r="AF686" s="50">
        <v>94</v>
      </c>
      <c r="AG686" s="50"/>
      <c r="AH686" s="50"/>
      <c r="AI686" s="70" t="s">
        <v>6340</v>
      </c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>
        <v>1</v>
      </c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50"/>
      <c r="BH686" s="50"/>
      <c r="BI686" s="50"/>
      <c r="BJ686" s="50"/>
      <c r="BK686" s="50"/>
      <c r="BL686" s="50"/>
      <c r="BM686" s="50"/>
      <c r="BN686" s="50"/>
      <c r="BO686" s="50"/>
      <c r="BP686" s="50"/>
      <c r="BQ686" s="50"/>
      <c r="BR686" s="50"/>
      <c r="BS686" s="50"/>
      <c r="BT686" s="50"/>
      <c r="BU686" s="50"/>
      <c r="BV686" s="50"/>
      <c r="BW686" s="50"/>
      <c r="BX686" s="50"/>
      <c r="BY686" s="50"/>
      <c r="BZ686" s="50"/>
      <c r="CA686" s="50"/>
    </row>
    <row r="687" spans="1:79" ht="13.5" customHeight="1" x14ac:dyDescent="0.3">
      <c r="A687" s="50">
        <v>42</v>
      </c>
      <c r="B687" s="85"/>
      <c r="C687" s="67" t="s">
        <v>612</v>
      </c>
      <c r="D687" s="68" t="s">
        <v>6341</v>
      </c>
      <c r="E687" s="68" t="s">
        <v>6342</v>
      </c>
      <c r="F687" s="50">
        <v>1</v>
      </c>
      <c r="G687" s="50">
        <v>1</v>
      </c>
      <c r="H687" s="50">
        <v>1</v>
      </c>
      <c r="I687" s="50">
        <v>1</v>
      </c>
      <c r="J687" s="50"/>
      <c r="K687" s="50">
        <v>4</v>
      </c>
      <c r="L687" s="50">
        <v>3</v>
      </c>
      <c r="M687" s="50">
        <v>3</v>
      </c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>
        <v>8</v>
      </c>
      <c r="AB687" s="50"/>
      <c r="AC687" s="50">
        <v>10</v>
      </c>
      <c r="AD687" s="50">
        <v>89</v>
      </c>
      <c r="AE687" s="50"/>
      <c r="AF687" s="50">
        <v>340</v>
      </c>
      <c r="AG687" s="50"/>
      <c r="AH687" s="50"/>
      <c r="AI687" s="50"/>
      <c r="AJ687" s="50"/>
      <c r="AK687" s="50">
        <v>1</v>
      </c>
      <c r="AL687" s="50">
        <v>1</v>
      </c>
      <c r="AM687" s="50"/>
      <c r="AN687" s="50"/>
      <c r="AO687" s="50">
        <v>25</v>
      </c>
      <c r="AP687" s="50">
        <v>20</v>
      </c>
      <c r="AQ687" s="50"/>
      <c r="AR687" s="50"/>
      <c r="AS687" s="50"/>
      <c r="AT687" s="50"/>
      <c r="AU687" s="50"/>
      <c r="AV687" s="50">
        <v>1</v>
      </c>
      <c r="AW687" s="50"/>
      <c r="AX687" s="50"/>
      <c r="AY687" s="50"/>
      <c r="AZ687" s="50"/>
      <c r="BA687" s="50"/>
      <c r="BB687" s="50"/>
      <c r="BC687" s="50"/>
      <c r="BD687" s="50"/>
      <c r="BE687" s="50"/>
      <c r="BF687" s="50"/>
      <c r="BG687" s="50"/>
      <c r="BH687" s="50"/>
      <c r="BI687" s="50"/>
      <c r="BJ687" s="50"/>
      <c r="BK687" s="50"/>
      <c r="BL687" s="50"/>
      <c r="BM687" s="50"/>
      <c r="BN687" s="50"/>
      <c r="BO687" s="50"/>
      <c r="BP687" s="50"/>
      <c r="BQ687" s="50"/>
      <c r="BR687" s="50"/>
      <c r="BS687" s="50"/>
      <c r="BT687" s="50"/>
      <c r="BU687" s="50"/>
      <c r="BV687" s="50"/>
      <c r="BW687" s="50"/>
      <c r="BX687" s="50"/>
      <c r="BY687" s="50"/>
      <c r="BZ687" s="50"/>
      <c r="CA687" s="50"/>
    </row>
    <row r="688" spans="1:79" ht="13.5" customHeight="1" x14ac:dyDescent="0.3">
      <c r="A688" s="50">
        <v>43</v>
      </c>
      <c r="B688" s="85"/>
      <c r="C688" s="67" t="s">
        <v>6262</v>
      </c>
      <c r="D688" s="68" t="s">
        <v>6343</v>
      </c>
      <c r="E688" s="68" t="s">
        <v>6344</v>
      </c>
      <c r="F688" s="50">
        <v>1</v>
      </c>
      <c r="G688" s="50">
        <v>1</v>
      </c>
      <c r="H688" s="50"/>
      <c r="I688" s="50"/>
      <c r="J688" s="50"/>
      <c r="K688" s="50">
        <v>1</v>
      </c>
      <c r="L688" s="50"/>
      <c r="M688" s="50">
        <v>1</v>
      </c>
      <c r="N688" s="50">
        <v>1</v>
      </c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>
        <v>12</v>
      </c>
      <c r="AD688" s="50">
        <v>14</v>
      </c>
      <c r="AE688" s="50"/>
      <c r="AF688" s="50"/>
      <c r="AG688" s="50"/>
      <c r="AH688" s="50"/>
      <c r="AI688" s="50">
        <v>28</v>
      </c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>
        <v>1</v>
      </c>
      <c r="AW688" s="50"/>
      <c r="AX688" s="50"/>
      <c r="AY688" s="50"/>
      <c r="AZ688" s="50"/>
      <c r="BA688" s="50"/>
      <c r="BB688" s="50"/>
      <c r="BC688" s="50"/>
      <c r="BD688" s="50"/>
      <c r="BE688" s="50"/>
      <c r="BF688" s="50"/>
      <c r="BG688" s="50"/>
      <c r="BH688" s="50"/>
      <c r="BI688" s="50"/>
      <c r="BJ688" s="50"/>
      <c r="BK688" s="50"/>
      <c r="BL688" s="50"/>
      <c r="BM688" s="50"/>
      <c r="BN688" s="50"/>
      <c r="BO688" s="50"/>
      <c r="BP688" s="50"/>
      <c r="BQ688" s="50"/>
      <c r="BR688" s="50"/>
      <c r="BS688" s="50"/>
      <c r="BT688" s="50"/>
      <c r="BU688" s="50"/>
      <c r="BV688" s="50"/>
      <c r="BW688" s="50"/>
      <c r="BX688" s="50"/>
      <c r="BY688" s="50"/>
      <c r="BZ688" s="50"/>
      <c r="CA688" s="50"/>
    </row>
    <row r="689" spans="1:79" ht="13.5" customHeight="1" x14ac:dyDescent="0.3">
      <c r="A689" s="50">
        <v>44</v>
      </c>
      <c r="B689" s="85"/>
      <c r="C689" s="67" t="s">
        <v>6345</v>
      </c>
      <c r="D689" s="50"/>
      <c r="E689" s="68" t="s">
        <v>6346</v>
      </c>
      <c r="F689" s="50"/>
      <c r="G689" s="50">
        <v>1</v>
      </c>
      <c r="H689" s="50">
        <v>1</v>
      </c>
      <c r="I689" s="50">
        <v>1</v>
      </c>
      <c r="J689" s="50"/>
      <c r="K689" s="50">
        <v>1</v>
      </c>
      <c r="L689" s="50">
        <v>1</v>
      </c>
      <c r="M689" s="50">
        <v>1</v>
      </c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>
        <v>10</v>
      </c>
      <c r="AD689" s="50">
        <v>28</v>
      </c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0"/>
      <c r="BF689" s="50"/>
      <c r="BG689" s="50"/>
      <c r="BH689" s="50"/>
      <c r="BI689" s="50"/>
      <c r="BJ689" s="50"/>
      <c r="BK689" s="50"/>
      <c r="BL689" s="50"/>
      <c r="BM689" s="50"/>
      <c r="BN689" s="50"/>
      <c r="BO689" s="50"/>
      <c r="BP689" s="50"/>
      <c r="BQ689" s="50"/>
      <c r="BR689" s="50"/>
      <c r="BS689" s="50"/>
      <c r="BT689" s="50"/>
      <c r="BU689" s="50"/>
      <c r="BV689" s="50"/>
      <c r="BW689" s="50"/>
      <c r="BX689" s="50"/>
      <c r="BY689" s="50"/>
      <c r="BZ689" s="50"/>
      <c r="CA689" s="50"/>
    </row>
    <row r="690" spans="1:79" ht="13.5" customHeight="1" x14ac:dyDescent="0.3">
      <c r="A690" s="50">
        <v>45</v>
      </c>
      <c r="B690" s="85"/>
      <c r="C690" s="67" t="s">
        <v>6347</v>
      </c>
      <c r="D690" s="68" t="s">
        <v>6293</v>
      </c>
      <c r="E690" s="68" t="s">
        <v>6348</v>
      </c>
      <c r="F690" s="50">
        <v>1</v>
      </c>
      <c r="G690" s="50">
        <v>1</v>
      </c>
      <c r="H690" s="50"/>
      <c r="I690" s="50"/>
      <c r="J690" s="50"/>
      <c r="K690" s="50">
        <v>3</v>
      </c>
      <c r="L690" s="50"/>
      <c r="M690" s="50">
        <v>2</v>
      </c>
      <c r="N690" s="50"/>
      <c r="O690" s="50"/>
      <c r="P690" s="50"/>
      <c r="Q690" s="50"/>
      <c r="R690" s="50"/>
      <c r="S690" s="50">
        <v>3</v>
      </c>
      <c r="T690" s="50"/>
      <c r="U690" s="50"/>
      <c r="V690" s="50"/>
      <c r="W690" s="50"/>
      <c r="X690" s="50"/>
      <c r="Y690" s="50"/>
      <c r="Z690" s="50"/>
      <c r="AA690" s="50">
        <v>7</v>
      </c>
      <c r="AB690" s="50">
        <v>3</v>
      </c>
      <c r="AC690" s="50">
        <v>18</v>
      </c>
      <c r="AD690" s="50">
        <v>231</v>
      </c>
      <c r="AE690" s="50"/>
      <c r="AF690" s="50">
        <v>15</v>
      </c>
      <c r="AG690" s="50"/>
      <c r="AH690" s="50"/>
      <c r="AI690" s="50">
        <v>300</v>
      </c>
      <c r="AJ690" s="50"/>
      <c r="AK690" s="68" t="s">
        <v>5871</v>
      </c>
      <c r="AL690" s="68" t="s">
        <v>5849</v>
      </c>
      <c r="AM690" s="50"/>
      <c r="AN690" s="50"/>
      <c r="AO690" s="50">
        <v>40</v>
      </c>
      <c r="AP690" s="50">
        <v>28</v>
      </c>
      <c r="AQ690" s="50"/>
      <c r="AR690" s="50"/>
      <c r="AS690" s="50">
        <v>8000</v>
      </c>
      <c r="AT690" s="50">
        <v>5</v>
      </c>
      <c r="AU690" s="68" t="s">
        <v>5849</v>
      </c>
      <c r="AV690" s="50">
        <v>1</v>
      </c>
      <c r="AW690" s="50"/>
      <c r="AX690" s="50"/>
      <c r="AY690" s="50"/>
      <c r="AZ690" s="50">
        <v>2</v>
      </c>
      <c r="BA690" s="50">
        <v>6000</v>
      </c>
      <c r="BB690" s="50"/>
      <c r="BC690" s="50"/>
      <c r="BD690" s="50"/>
      <c r="BE690" s="50"/>
      <c r="BF690" s="50"/>
      <c r="BG690" s="50"/>
      <c r="BH690" s="50"/>
      <c r="BI690" s="50"/>
      <c r="BJ690" s="50"/>
      <c r="BK690" s="50"/>
      <c r="BL690" s="50"/>
      <c r="BM690" s="50"/>
      <c r="BN690" s="50"/>
      <c r="BO690" s="50"/>
      <c r="BP690" s="50"/>
      <c r="BQ690" s="50"/>
      <c r="BR690" s="50"/>
      <c r="BS690" s="50"/>
      <c r="BT690" s="50"/>
      <c r="BU690" s="50"/>
      <c r="BV690" s="50"/>
      <c r="BW690" s="50"/>
      <c r="BX690" s="50"/>
      <c r="BY690" s="50"/>
      <c r="BZ690" s="50"/>
      <c r="CA690" s="50"/>
    </row>
    <row r="691" spans="1:79" ht="13.5" customHeight="1" x14ac:dyDescent="0.3">
      <c r="A691" s="50">
        <v>46</v>
      </c>
      <c r="B691" s="85"/>
      <c r="C691" s="67" t="s">
        <v>199</v>
      </c>
      <c r="D691" s="68" t="s">
        <v>6349</v>
      </c>
      <c r="E691" s="68" t="s">
        <v>6350</v>
      </c>
      <c r="F691" s="50">
        <v>1</v>
      </c>
      <c r="G691" s="50">
        <v>1</v>
      </c>
      <c r="H691" s="50">
        <v>3</v>
      </c>
      <c r="I691" s="50">
        <v>1</v>
      </c>
      <c r="J691" s="50"/>
      <c r="K691" s="50">
        <v>5</v>
      </c>
      <c r="L691" s="50">
        <v>1</v>
      </c>
      <c r="M691" s="50">
        <v>4</v>
      </c>
      <c r="N691" s="50">
        <v>3</v>
      </c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>
        <v>6</v>
      </c>
      <c r="AB691" s="50">
        <v>20</v>
      </c>
      <c r="AC691" s="50">
        <v>20</v>
      </c>
      <c r="AD691" s="50">
        <v>165</v>
      </c>
      <c r="AE691" s="50"/>
      <c r="AF691" s="50">
        <v>403</v>
      </c>
      <c r="AG691" s="50"/>
      <c r="AH691" s="50"/>
      <c r="AI691" s="50">
        <v>234</v>
      </c>
      <c r="AJ691" s="50"/>
      <c r="AK691" s="68" t="s">
        <v>5853</v>
      </c>
      <c r="AL691" s="68" t="s">
        <v>5866</v>
      </c>
      <c r="AM691" s="50"/>
      <c r="AN691" s="50"/>
      <c r="AO691" s="50">
        <v>24</v>
      </c>
      <c r="AP691" s="50">
        <v>25</v>
      </c>
      <c r="AQ691" s="50"/>
      <c r="AR691" s="50"/>
      <c r="AS691" s="50"/>
      <c r="AT691" s="50"/>
      <c r="AU691" s="50"/>
      <c r="AV691" s="50">
        <v>2</v>
      </c>
      <c r="AW691" s="50"/>
      <c r="AX691" s="50"/>
      <c r="AY691" s="50"/>
      <c r="AZ691" s="50">
        <v>1</v>
      </c>
      <c r="BA691" s="50">
        <v>1542</v>
      </c>
      <c r="BB691" s="50">
        <v>435</v>
      </c>
      <c r="BC691" s="50"/>
      <c r="BD691" s="50"/>
      <c r="BE691" s="50"/>
      <c r="BF691" s="50"/>
      <c r="BG691" s="50"/>
      <c r="BH691" s="50"/>
      <c r="BI691" s="50"/>
      <c r="BJ691" s="50"/>
      <c r="BK691" s="50"/>
      <c r="BL691" s="50"/>
      <c r="BM691" s="50"/>
      <c r="BN691" s="50"/>
      <c r="BO691" s="50"/>
      <c r="BP691" s="50"/>
      <c r="BQ691" s="50"/>
      <c r="BR691" s="50"/>
      <c r="BS691" s="50"/>
      <c r="BT691" s="50"/>
      <c r="BU691" s="50"/>
      <c r="BV691" s="50"/>
      <c r="BW691" s="50"/>
      <c r="BX691" s="50"/>
      <c r="BY691" s="50"/>
      <c r="BZ691" s="50"/>
      <c r="CA691" s="50"/>
    </row>
    <row r="692" spans="1:79" ht="13.5" customHeight="1" x14ac:dyDescent="0.3">
      <c r="A692" s="50">
        <v>47</v>
      </c>
      <c r="B692" s="85"/>
      <c r="C692" s="67" t="s">
        <v>578</v>
      </c>
      <c r="D692" s="68" t="s">
        <v>6349</v>
      </c>
      <c r="E692" s="68" t="s">
        <v>6351</v>
      </c>
      <c r="F692" s="50">
        <v>1</v>
      </c>
      <c r="G692" s="50">
        <v>1</v>
      </c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>
        <v>3</v>
      </c>
      <c r="T692" s="50"/>
      <c r="U692" s="50">
        <v>2</v>
      </c>
      <c r="V692" s="50"/>
      <c r="W692" s="50"/>
      <c r="X692" s="50"/>
      <c r="Y692" s="50"/>
      <c r="Z692" s="50"/>
      <c r="AA692" s="50"/>
      <c r="AB692" s="50">
        <v>4</v>
      </c>
      <c r="AC692" s="50">
        <v>16</v>
      </c>
      <c r="AD692" s="50">
        <v>141</v>
      </c>
      <c r="AE692" s="50"/>
      <c r="AF692" s="50">
        <v>96</v>
      </c>
      <c r="AG692" s="50"/>
      <c r="AH692" s="50"/>
      <c r="AI692" s="50">
        <v>50</v>
      </c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>
        <v>1</v>
      </c>
      <c r="AW692" s="50"/>
      <c r="AX692" s="50"/>
      <c r="AY692" s="50"/>
      <c r="AZ692" s="50">
        <v>1</v>
      </c>
      <c r="BA692" s="50">
        <v>3000</v>
      </c>
      <c r="BB692" s="50"/>
      <c r="BC692" s="50"/>
      <c r="BD692" s="50"/>
      <c r="BE692" s="50"/>
      <c r="BF692" s="50"/>
      <c r="BG692" s="50"/>
      <c r="BH692" s="50"/>
      <c r="BI692" s="50"/>
      <c r="BJ692" s="50"/>
      <c r="BK692" s="50"/>
      <c r="BL692" s="50"/>
      <c r="BM692" s="50"/>
      <c r="BN692" s="50"/>
      <c r="BO692" s="50"/>
      <c r="BP692" s="50"/>
      <c r="BQ692" s="50"/>
      <c r="BR692" s="50"/>
      <c r="BS692" s="50"/>
      <c r="BT692" s="50"/>
      <c r="BU692" s="50"/>
      <c r="BV692" s="50"/>
      <c r="BW692" s="50"/>
      <c r="BX692" s="50"/>
      <c r="BY692" s="50"/>
      <c r="BZ692" s="50"/>
      <c r="CA692" s="50"/>
    </row>
    <row r="693" spans="1:79" ht="13.5" customHeight="1" x14ac:dyDescent="0.3">
      <c r="A693" s="50">
        <v>48</v>
      </c>
      <c r="B693" s="85"/>
      <c r="C693" s="71"/>
      <c r="D693" s="68" t="s">
        <v>6352</v>
      </c>
      <c r="E693" s="50"/>
      <c r="F693" s="50">
        <v>1</v>
      </c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>
        <v>1</v>
      </c>
      <c r="AB693" s="50">
        <v>2</v>
      </c>
      <c r="AC693" s="50"/>
      <c r="AD693" s="50">
        <v>38</v>
      </c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>
        <v>1</v>
      </c>
      <c r="AW693" s="50"/>
      <c r="AX693" s="50"/>
      <c r="AY693" s="50"/>
      <c r="AZ693" s="50"/>
      <c r="BA693" s="50"/>
      <c r="BB693" s="50"/>
      <c r="BC693" s="50"/>
      <c r="BD693" s="50"/>
      <c r="BE693" s="50"/>
      <c r="BF693" s="50"/>
      <c r="BG693" s="50"/>
      <c r="BH693" s="50"/>
      <c r="BI693" s="50"/>
      <c r="BJ693" s="50"/>
      <c r="BK693" s="50"/>
      <c r="BL693" s="50"/>
      <c r="BM693" s="50"/>
      <c r="BN693" s="50"/>
      <c r="BO693" s="50"/>
      <c r="BP693" s="50"/>
      <c r="BQ693" s="50"/>
      <c r="BR693" s="50"/>
      <c r="BS693" s="50"/>
      <c r="BT693" s="50"/>
      <c r="BU693" s="50"/>
      <c r="BV693" s="50"/>
      <c r="BW693" s="50"/>
      <c r="BX693" s="50"/>
      <c r="BY693" s="50"/>
      <c r="BZ693" s="50"/>
      <c r="CA693" s="50"/>
    </row>
    <row r="694" spans="1:79" ht="13.5" customHeight="1" x14ac:dyDescent="0.3">
      <c r="A694" s="50">
        <v>49</v>
      </c>
      <c r="B694" s="85"/>
      <c r="C694" s="71"/>
      <c r="D694" s="68" t="s">
        <v>6353</v>
      </c>
      <c r="E694" s="68" t="s">
        <v>6354</v>
      </c>
      <c r="F694" s="50">
        <v>1</v>
      </c>
      <c r="G694" s="50">
        <v>1</v>
      </c>
      <c r="H694" s="50">
        <v>3</v>
      </c>
      <c r="I694" s="50">
        <v>3</v>
      </c>
      <c r="J694" s="50"/>
      <c r="K694" s="50">
        <v>1</v>
      </c>
      <c r="L694" s="50"/>
      <c r="M694" s="50">
        <v>1</v>
      </c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>
        <v>1</v>
      </c>
      <c r="AC694" s="50">
        <v>20</v>
      </c>
      <c r="AD694" s="50">
        <v>70</v>
      </c>
      <c r="AE694" s="50"/>
      <c r="AF694" s="50">
        <v>172</v>
      </c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>
        <v>1</v>
      </c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50"/>
      <c r="BH694" s="50"/>
      <c r="BI694" s="50"/>
      <c r="BJ694" s="50"/>
      <c r="BK694" s="50"/>
      <c r="BL694" s="50"/>
      <c r="BM694" s="50"/>
      <c r="BN694" s="50"/>
      <c r="BO694" s="50"/>
      <c r="BP694" s="50"/>
      <c r="BQ694" s="50"/>
      <c r="BR694" s="50"/>
      <c r="BS694" s="50"/>
      <c r="BT694" s="50"/>
      <c r="BU694" s="50"/>
      <c r="BV694" s="50"/>
      <c r="BW694" s="50"/>
      <c r="BX694" s="50"/>
      <c r="BY694" s="50"/>
      <c r="BZ694" s="50"/>
      <c r="CA694" s="50"/>
    </row>
    <row r="695" spans="1:79" ht="13.5" customHeight="1" x14ac:dyDescent="0.3">
      <c r="A695" s="50">
        <v>50</v>
      </c>
      <c r="B695" s="85"/>
      <c r="C695" s="71"/>
      <c r="D695" s="68" t="s">
        <v>6355</v>
      </c>
      <c r="E695" s="68" t="s">
        <v>6356</v>
      </c>
      <c r="F695" s="50">
        <v>1</v>
      </c>
      <c r="G695" s="50">
        <v>1</v>
      </c>
      <c r="H695" s="50">
        <v>3</v>
      </c>
      <c r="I695" s="50">
        <v>1</v>
      </c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>
        <v>10</v>
      </c>
      <c r="AD695" s="50">
        <v>63</v>
      </c>
      <c r="AE695" s="50"/>
      <c r="AF695" s="50">
        <v>107</v>
      </c>
      <c r="AG695" s="50"/>
      <c r="AH695" s="50"/>
      <c r="AI695" s="50">
        <v>196</v>
      </c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>
        <v>1</v>
      </c>
      <c r="AW695" s="50"/>
      <c r="AX695" s="50"/>
      <c r="AY695" s="50"/>
      <c r="AZ695" s="50"/>
      <c r="BA695" s="50"/>
      <c r="BB695" s="50"/>
      <c r="BC695" s="50"/>
      <c r="BD695" s="50"/>
      <c r="BE695" s="50"/>
      <c r="BF695" s="50"/>
      <c r="BG695" s="50"/>
      <c r="BH695" s="50"/>
      <c r="BI695" s="50"/>
      <c r="BJ695" s="50"/>
      <c r="BK695" s="50"/>
      <c r="BL695" s="50"/>
      <c r="BM695" s="50"/>
      <c r="BN695" s="50"/>
      <c r="BO695" s="50"/>
      <c r="BP695" s="50"/>
      <c r="BQ695" s="50"/>
      <c r="BR695" s="50"/>
      <c r="BS695" s="50"/>
      <c r="BT695" s="50"/>
      <c r="BU695" s="50"/>
      <c r="BV695" s="50"/>
      <c r="BW695" s="50"/>
      <c r="BX695" s="50"/>
      <c r="BY695" s="50"/>
      <c r="BZ695" s="50"/>
      <c r="CA695" s="50"/>
    </row>
    <row r="696" spans="1:79" ht="13.5" customHeight="1" x14ac:dyDescent="0.3">
      <c r="A696" s="50">
        <v>51</v>
      </c>
      <c r="B696" s="85"/>
      <c r="C696" s="71"/>
      <c r="D696" s="68" t="s">
        <v>6357</v>
      </c>
      <c r="E696" s="68" t="s">
        <v>6358</v>
      </c>
      <c r="F696" s="50">
        <v>1</v>
      </c>
      <c r="G696" s="50">
        <v>1</v>
      </c>
      <c r="H696" s="50">
        <v>3</v>
      </c>
      <c r="I696" s="50">
        <v>5</v>
      </c>
      <c r="J696" s="50"/>
      <c r="K696" s="50">
        <v>2</v>
      </c>
      <c r="L696" s="50">
        <v>2</v>
      </c>
      <c r="M696" s="50">
        <v>3</v>
      </c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>
        <v>2</v>
      </c>
      <c r="AB696" s="50">
        <v>2</v>
      </c>
      <c r="AC696" s="50">
        <v>12</v>
      </c>
      <c r="AD696" s="50">
        <v>175</v>
      </c>
      <c r="AE696" s="50"/>
      <c r="AF696" s="50">
        <v>604</v>
      </c>
      <c r="AG696" s="50"/>
      <c r="AH696" s="50"/>
      <c r="AI696" s="50">
        <v>799</v>
      </c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>
        <v>1</v>
      </c>
      <c r="AW696" s="50"/>
      <c r="AX696" s="50"/>
      <c r="AY696" s="50"/>
      <c r="AZ696" s="50">
        <v>1</v>
      </c>
      <c r="BA696" s="50">
        <v>1999</v>
      </c>
      <c r="BB696" s="68" t="s">
        <v>6359</v>
      </c>
      <c r="BC696" s="50"/>
      <c r="BD696" s="50"/>
      <c r="BE696" s="50"/>
      <c r="BF696" s="50"/>
      <c r="BG696" s="50"/>
      <c r="BH696" s="50"/>
      <c r="BI696" s="50"/>
      <c r="BJ696" s="50"/>
      <c r="BK696" s="50"/>
      <c r="BL696" s="50"/>
      <c r="BM696" s="50"/>
      <c r="BN696" s="50"/>
      <c r="BO696" s="50"/>
      <c r="BP696" s="50"/>
      <c r="BQ696" s="50"/>
      <c r="BR696" s="50"/>
      <c r="BS696" s="50"/>
      <c r="BT696" s="50"/>
      <c r="BU696" s="50"/>
      <c r="BV696" s="50"/>
      <c r="BW696" s="50"/>
      <c r="BX696" s="50"/>
      <c r="BY696" s="50"/>
      <c r="BZ696" s="50"/>
      <c r="CA696" s="50"/>
    </row>
    <row r="697" spans="1:79" ht="13.5" customHeight="1" x14ac:dyDescent="0.3">
      <c r="A697" s="50">
        <v>52</v>
      </c>
      <c r="B697" s="85"/>
      <c r="C697" s="67" t="s">
        <v>759</v>
      </c>
      <c r="D697" s="68" t="s">
        <v>6360</v>
      </c>
      <c r="E697" s="68" t="s">
        <v>6361</v>
      </c>
      <c r="F697" s="50">
        <v>1</v>
      </c>
      <c r="G697" s="50">
        <v>1</v>
      </c>
      <c r="H697" s="50"/>
      <c r="I697" s="50">
        <v>3</v>
      </c>
      <c r="J697" s="50"/>
      <c r="K697" s="50">
        <v>2</v>
      </c>
      <c r="L697" s="50">
        <v>1</v>
      </c>
      <c r="M697" s="50">
        <v>3</v>
      </c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>
        <v>1</v>
      </c>
      <c r="AB697" s="50">
        <v>3</v>
      </c>
      <c r="AC697" s="50">
        <v>12</v>
      </c>
      <c r="AD697" s="50">
        <v>189</v>
      </c>
      <c r="AE697" s="50"/>
      <c r="AF697" s="50">
        <v>388</v>
      </c>
      <c r="AG697" s="50"/>
      <c r="AH697" s="50"/>
      <c r="AI697" s="50">
        <v>350</v>
      </c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>
        <v>1</v>
      </c>
      <c r="AW697" s="50"/>
      <c r="AX697" s="50"/>
      <c r="AY697" s="50"/>
      <c r="AZ697" s="50"/>
      <c r="BA697" s="50"/>
      <c r="BB697" s="50"/>
      <c r="BC697" s="50"/>
      <c r="BD697" s="50"/>
      <c r="BE697" s="50"/>
      <c r="BF697" s="50"/>
      <c r="BG697" s="50"/>
      <c r="BH697" s="50"/>
      <c r="BI697" s="50"/>
      <c r="BJ697" s="50"/>
      <c r="BK697" s="50"/>
      <c r="BL697" s="50"/>
      <c r="BM697" s="50"/>
      <c r="BN697" s="50"/>
      <c r="BO697" s="50"/>
      <c r="BP697" s="50"/>
      <c r="BQ697" s="50"/>
      <c r="BR697" s="50"/>
      <c r="BS697" s="50"/>
      <c r="BT697" s="50"/>
      <c r="BU697" s="50"/>
      <c r="BV697" s="50"/>
      <c r="BW697" s="50"/>
      <c r="BX697" s="50"/>
      <c r="BY697" s="50"/>
      <c r="BZ697" s="50"/>
      <c r="CA697" s="50"/>
    </row>
    <row r="698" spans="1:79" ht="13.5" customHeight="1" x14ac:dyDescent="0.3">
      <c r="A698" s="50">
        <v>53</v>
      </c>
      <c r="B698" s="85"/>
      <c r="C698" s="67" t="s">
        <v>578</v>
      </c>
      <c r="D698" s="68" t="s">
        <v>6362</v>
      </c>
      <c r="E698" s="68" t="s">
        <v>6363</v>
      </c>
      <c r="F698" s="50">
        <v>1</v>
      </c>
      <c r="G698" s="50">
        <v>1</v>
      </c>
      <c r="H698" s="50"/>
      <c r="I698" s="50"/>
      <c r="J698" s="50"/>
      <c r="K698" s="50"/>
      <c r="L698" s="50">
        <v>2</v>
      </c>
      <c r="M698" s="50"/>
      <c r="N698" s="50"/>
      <c r="O698" s="50"/>
      <c r="P698" s="50"/>
      <c r="Q698" s="50"/>
      <c r="R698" s="50"/>
      <c r="S698" s="50"/>
      <c r="T698" s="50"/>
      <c r="U698" s="50"/>
      <c r="V698" s="50">
        <v>1</v>
      </c>
      <c r="W698" s="50"/>
      <c r="X698" s="50"/>
      <c r="Y698" s="50"/>
      <c r="Z698" s="50"/>
      <c r="AA698" s="50"/>
      <c r="AB698" s="50"/>
      <c r="AC698" s="50">
        <v>10</v>
      </c>
      <c r="AD698" s="50">
        <v>47</v>
      </c>
      <c r="AE698" s="50"/>
      <c r="AF698" s="50">
        <v>372</v>
      </c>
      <c r="AG698" s="50"/>
      <c r="AH698" s="50"/>
      <c r="AI698" s="50">
        <v>141</v>
      </c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>
        <v>1</v>
      </c>
      <c r="AW698" s="50"/>
      <c r="AX698" s="50"/>
      <c r="AY698" s="50"/>
      <c r="AZ698" s="50">
        <v>1</v>
      </c>
      <c r="BA698" s="50">
        <v>726</v>
      </c>
      <c r="BB698" s="50">
        <v>91</v>
      </c>
      <c r="BC698" s="50"/>
      <c r="BD698" s="50"/>
      <c r="BE698" s="50"/>
      <c r="BF698" s="50"/>
      <c r="BG698" s="50"/>
      <c r="BH698" s="50"/>
      <c r="BI698" s="50"/>
      <c r="BJ698" s="50"/>
      <c r="BK698" s="50"/>
      <c r="BL698" s="50"/>
      <c r="BM698" s="50"/>
      <c r="BN698" s="50"/>
      <c r="BO698" s="50"/>
      <c r="BP698" s="50"/>
      <c r="BQ698" s="50"/>
      <c r="BR698" s="50"/>
      <c r="BS698" s="50"/>
      <c r="BT698" s="50"/>
      <c r="BU698" s="50"/>
      <c r="BV698" s="50"/>
      <c r="BW698" s="50"/>
      <c r="BX698" s="50"/>
      <c r="BY698" s="50"/>
      <c r="BZ698" s="50"/>
      <c r="CA698" s="50"/>
    </row>
    <row r="699" spans="1:79" ht="13.5" customHeight="1" x14ac:dyDescent="0.3">
      <c r="A699" s="50">
        <v>54</v>
      </c>
      <c r="B699" s="85"/>
      <c r="C699" s="67" t="s">
        <v>199</v>
      </c>
      <c r="D699" s="68" t="s">
        <v>6364</v>
      </c>
      <c r="E699" s="50"/>
      <c r="F699" s="50">
        <v>1</v>
      </c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>
        <v>1</v>
      </c>
      <c r="AB699" s="50">
        <v>2</v>
      </c>
      <c r="AC699" s="50">
        <v>8</v>
      </c>
      <c r="AD699" s="50">
        <v>56</v>
      </c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/>
      <c r="BF699" s="50"/>
      <c r="BG699" s="50"/>
      <c r="BH699" s="50"/>
      <c r="BI699" s="50"/>
      <c r="BJ699" s="50"/>
      <c r="BK699" s="50"/>
      <c r="BL699" s="50"/>
      <c r="BM699" s="50"/>
      <c r="BN699" s="50"/>
      <c r="BO699" s="50"/>
      <c r="BP699" s="50"/>
      <c r="BQ699" s="50"/>
      <c r="BR699" s="50"/>
      <c r="BS699" s="50"/>
      <c r="BT699" s="50"/>
      <c r="BU699" s="50"/>
      <c r="BV699" s="50"/>
      <c r="BW699" s="50"/>
      <c r="BX699" s="50"/>
      <c r="BY699" s="50"/>
      <c r="BZ699" s="50"/>
      <c r="CA699" s="50"/>
    </row>
    <row r="700" spans="1:79" ht="13.5" customHeight="1" x14ac:dyDescent="0.3">
      <c r="A700" s="50">
        <v>55</v>
      </c>
      <c r="B700" s="85"/>
      <c r="C700" s="67" t="s">
        <v>1039</v>
      </c>
      <c r="D700" s="68" t="s">
        <v>6365</v>
      </c>
      <c r="E700" s="68" t="s">
        <v>6366</v>
      </c>
      <c r="F700" s="50">
        <v>1</v>
      </c>
      <c r="G700" s="50">
        <v>1</v>
      </c>
      <c r="H700" s="50">
        <v>1</v>
      </c>
      <c r="I700" s="50">
        <v>1</v>
      </c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>
        <v>3</v>
      </c>
      <c r="AC700" s="50">
        <v>10</v>
      </c>
      <c r="AD700" s="50">
        <v>19</v>
      </c>
      <c r="AE700" s="50"/>
      <c r="AF700" s="50">
        <v>100</v>
      </c>
      <c r="AG700" s="50"/>
      <c r="AH700" s="50"/>
      <c r="AI700" s="50">
        <v>60</v>
      </c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>
        <v>1</v>
      </c>
      <c r="AW700" s="50"/>
      <c r="AX700" s="50"/>
      <c r="AY700" s="50"/>
      <c r="AZ700" s="50"/>
      <c r="BA700" s="50"/>
      <c r="BB700" s="50"/>
      <c r="BC700" s="50"/>
      <c r="BD700" s="50"/>
      <c r="BE700" s="50"/>
      <c r="BF700" s="50"/>
      <c r="BG700" s="50"/>
      <c r="BH700" s="50"/>
      <c r="BI700" s="50"/>
      <c r="BJ700" s="50"/>
      <c r="BK700" s="50"/>
      <c r="BL700" s="50"/>
      <c r="BM700" s="50"/>
      <c r="BN700" s="50"/>
      <c r="BO700" s="50"/>
      <c r="BP700" s="50"/>
      <c r="BQ700" s="50"/>
      <c r="BR700" s="50"/>
      <c r="BS700" s="50"/>
      <c r="BT700" s="50"/>
      <c r="BU700" s="50"/>
      <c r="BV700" s="50"/>
      <c r="BW700" s="50"/>
      <c r="BX700" s="50"/>
      <c r="BY700" s="50"/>
      <c r="BZ700" s="50"/>
      <c r="CA700" s="50"/>
    </row>
    <row r="701" spans="1:79" ht="13.5" customHeight="1" x14ac:dyDescent="0.3">
      <c r="A701" s="50">
        <v>56</v>
      </c>
      <c r="B701" s="85"/>
      <c r="C701" s="67" t="s">
        <v>620</v>
      </c>
      <c r="D701" s="68" t="s">
        <v>6367</v>
      </c>
      <c r="E701" s="50"/>
      <c r="F701" s="50">
        <v>1</v>
      </c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>
        <v>2</v>
      </c>
      <c r="AB701" s="50">
        <v>1</v>
      </c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/>
      <c r="BF701" s="50"/>
      <c r="BG701" s="50"/>
      <c r="BH701" s="50"/>
      <c r="BI701" s="50"/>
      <c r="BJ701" s="50"/>
      <c r="BK701" s="50"/>
      <c r="BL701" s="50"/>
      <c r="BM701" s="50"/>
      <c r="BN701" s="50"/>
      <c r="BO701" s="50"/>
      <c r="BP701" s="50"/>
      <c r="BQ701" s="50"/>
      <c r="BR701" s="50"/>
      <c r="BS701" s="50"/>
      <c r="BT701" s="50"/>
      <c r="BU701" s="50"/>
      <c r="BV701" s="50"/>
      <c r="BW701" s="50"/>
      <c r="BX701" s="50"/>
      <c r="BY701" s="50"/>
      <c r="BZ701" s="50"/>
      <c r="CA701" s="50"/>
    </row>
    <row r="702" spans="1:79" ht="13.5" customHeight="1" x14ac:dyDescent="0.3">
      <c r="A702" s="50">
        <v>57</v>
      </c>
      <c r="B702" s="85"/>
      <c r="C702" s="67" t="s">
        <v>620</v>
      </c>
      <c r="D702" s="68" t="s">
        <v>6368</v>
      </c>
      <c r="E702" s="50"/>
      <c r="F702" s="50">
        <v>1</v>
      </c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>
        <v>1</v>
      </c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50"/>
      <c r="BH702" s="50"/>
      <c r="BI702" s="50"/>
      <c r="BJ702" s="50"/>
      <c r="BK702" s="50"/>
      <c r="BL702" s="50"/>
      <c r="BM702" s="50"/>
      <c r="BN702" s="50"/>
      <c r="BO702" s="50"/>
      <c r="BP702" s="50"/>
      <c r="BQ702" s="50"/>
      <c r="BR702" s="50"/>
      <c r="BS702" s="50"/>
      <c r="BT702" s="50"/>
      <c r="BU702" s="50"/>
      <c r="BV702" s="50"/>
      <c r="BW702" s="50"/>
      <c r="BX702" s="50"/>
      <c r="BY702" s="50"/>
      <c r="BZ702" s="50"/>
      <c r="CA702" s="50"/>
    </row>
    <row r="703" spans="1:79" ht="13.5" customHeight="1" x14ac:dyDescent="0.3">
      <c r="A703" s="50">
        <v>58</v>
      </c>
      <c r="B703" s="85"/>
      <c r="C703" s="71"/>
      <c r="D703" s="68" t="s">
        <v>6369</v>
      </c>
      <c r="E703" s="68" t="s">
        <v>6370</v>
      </c>
      <c r="F703" s="50">
        <v>1</v>
      </c>
      <c r="G703" s="50">
        <v>1</v>
      </c>
      <c r="H703" s="50"/>
      <c r="I703" s="50"/>
      <c r="J703" s="50"/>
      <c r="K703" s="50">
        <v>1</v>
      </c>
      <c r="L703" s="50">
        <v>3</v>
      </c>
      <c r="M703" s="50">
        <v>1</v>
      </c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>
        <v>1</v>
      </c>
      <c r="AB703" s="50">
        <v>2</v>
      </c>
      <c r="AC703" s="50"/>
      <c r="AD703" s="50">
        <v>28</v>
      </c>
      <c r="AE703" s="50"/>
      <c r="AF703" s="50"/>
      <c r="AG703" s="50"/>
      <c r="AH703" s="50"/>
      <c r="AI703" s="50">
        <v>102</v>
      </c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/>
      <c r="BF703" s="50"/>
      <c r="BG703" s="50"/>
      <c r="BH703" s="50"/>
      <c r="BI703" s="50"/>
      <c r="BJ703" s="50"/>
      <c r="BK703" s="50"/>
      <c r="BL703" s="50"/>
      <c r="BM703" s="50"/>
      <c r="BN703" s="50"/>
      <c r="BO703" s="50"/>
      <c r="BP703" s="50"/>
      <c r="BQ703" s="50"/>
      <c r="BR703" s="50"/>
      <c r="BS703" s="50"/>
      <c r="BT703" s="50"/>
      <c r="BU703" s="50"/>
      <c r="BV703" s="50"/>
      <c r="BW703" s="50"/>
      <c r="BX703" s="50"/>
      <c r="BY703" s="50"/>
      <c r="BZ703" s="50"/>
      <c r="CA703" s="50"/>
    </row>
    <row r="704" spans="1:79" ht="13.5" customHeight="1" x14ac:dyDescent="0.3">
      <c r="A704" s="50">
        <v>59</v>
      </c>
      <c r="B704" s="85"/>
      <c r="C704" s="67" t="s">
        <v>578</v>
      </c>
      <c r="D704" s="68" t="s">
        <v>5677</v>
      </c>
      <c r="E704" s="68" t="s">
        <v>6371</v>
      </c>
      <c r="F704" s="50">
        <v>1</v>
      </c>
      <c r="G704" s="50">
        <v>1</v>
      </c>
      <c r="H704" s="50"/>
      <c r="I704" s="50"/>
      <c r="J704" s="50"/>
      <c r="K704" s="50">
        <v>3</v>
      </c>
      <c r="L704" s="50">
        <v>3</v>
      </c>
      <c r="M704" s="50">
        <v>2</v>
      </c>
      <c r="N704" s="50">
        <v>2</v>
      </c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>
        <v>2</v>
      </c>
      <c r="AB704" s="50">
        <v>4</v>
      </c>
      <c r="AC704" s="50">
        <v>20</v>
      </c>
      <c r="AD704" s="50">
        <v>107</v>
      </c>
      <c r="AE704" s="50"/>
      <c r="AF704" s="50"/>
      <c r="AG704" s="50"/>
      <c r="AH704" s="50"/>
      <c r="AI704" s="50"/>
      <c r="AJ704" s="50"/>
      <c r="AK704" s="50">
        <v>2</v>
      </c>
      <c r="AL704" s="50">
        <v>1</v>
      </c>
      <c r="AM704" s="50"/>
      <c r="AN704" s="50"/>
      <c r="AO704" s="50">
        <v>30</v>
      </c>
      <c r="AP704" s="50">
        <v>25</v>
      </c>
      <c r="AQ704" s="50"/>
      <c r="AR704" s="50"/>
      <c r="AS704" s="50">
        <v>2000</v>
      </c>
      <c r="AT704" s="68" t="s">
        <v>5865</v>
      </c>
      <c r="AU704" s="50"/>
      <c r="AV704" s="50">
        <v>2</v>
      </c>
      <c r="AW704" s="50"/>
      <c r="AX704" s="50"/>
      <c r="AY704" s="50"/>
      <c r="AZ704" s="50">
        <v>1</v>
      </c>
      <c r="BA704" s="50">
        <v>3000</v>
      </c>
      <c r="BB704" s="50"/>
      <c r="BC704" s="50"/>
      <c r="BD704" s="50"/>
      <c r="BE704" s="50"/>
      <c r="BF704" s="50"/>
      <c r="BG704" s="50"/>
      <c r="BH704" s="50"/>
      <c r="BI704" s="50"/>
      <c r="BJ704" s="50"/>
      <c r="BK704" s="50"/>
      <c r="BL704" s="50"/>
      <c r="BM704" s="50"/>
      <c r="BN704" s="50"/>
      <c r="BO704" s="50"/>
      <c r="BP704" s="50"/>
      <c r="BQ704" s="50"/>
      <c r="BR704" s="50"/>
      <c r="BS704" s="50"/>
      <c r="BT704" s="50"/>
      <c r="BU704" s="50"/>
      <c r="BV704" s="50"/>
      <c r="BW704" s="50"/>
      <c r="BX704" s="50"/>
      <c r="BY704" s="50"/>
      <c r="BZ704" s="50"/>
      <c r="CA704" s="50"/>
    </row>
    <row r="705" spans="1:79" ht="13.5" customHeight="1" x14ac:dyDescent="0.3">
      <c r="A705" s="50">
        <v>60</v>
      </c>
      <c r="B705" s="85"/>
      <c r="C705" s="67" t="s">
        <v>199</v>
      </c>
      <c r="D705" s="68" t="s">
        <v>5677</v>
      </c>
      <c r="E705" s="68" t="s">
        <v>6372</v>
      </c>
      <c r="F705" s="50">
        <v>1</v>
      </c>
      <c r="G705" s="50">
        <v>1</v>
      </c>
      <c r="H705" s="50">
        <v>1</v>
      </c>
      <c r="I705" s="50">
        <v>2</v>
      </c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>
        <v>1</v>
      </c>
      <c r="AB705" s="50">
        <v>1</v>
      </c>
      <c r="AC705" s="50">
        <v>16</v>
      </c>
      <c r="AD705" s="50">
        <v>50</v>
      </c>
      <c r="AE705" s="50"/>
      <c r="AF705" s="50"/>
      <c r="AG705" s="50"/>
      <c r="AH705" s="50"/>
      <c r="AI705" s="50">
        <v>128</v>
      </c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>
        <v>1</v>
      </c>
      <c r="AW705" s="50"/>
      <c r="AX705" s="50"/>
      <c r="AY705" s="50"/>
      <c r="AZ705" s="50"/>
      <c r="BA705" s="50"/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50"/>
      <c r="BP705" s="50"/>
      <c r="BQ705" s="50"/>
      <c r="BR705" s="50"/>
      <c r="BS705" s="50"/>
      <c r="BT705" s="50"/>
      <c r="BU705" s="50"/>
      <c r="BV705" s="50"/>
      <c r="BW705" s="50"/>
      <c r="BX705" s="50"/>
      <c r="BY705" s="50"/>
      <c r="BZ705" s="50"/>
      <c r="CA705" s="50"/>
    </row>
    <row r="706" spans="1:79" ht="13.5" customHeight="1" x14ac:dyDescent="0.3">
      <c r="A706" s="50">
        <v>61</v>
      </c>
      <c r="B706" s="85"/>
      <c r="C706" s="71"/>
      <c r="D706" s="68" t="s">
        <v>6373</v>
      </c>
      <c r="E706" s="50"/>
      <c r="F706" s="50">
        <v>1</v>
      </c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>
        <v>2</v>
      </c>
      <c r="AB706" s="50"/>
      <c r="AC706" s="50"/>
      <c r="AD706" s="50">
        <v>14</v>
      </c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50"/>
      <c r="BH706" s="50"/>
      <c r="BI706" s="50"/>
      <c r="BJ706" s="50"/>
      <c r="BK706" s="50"/>
      <c r="BL706" s="50"/>
      <c r="BM706" s="50"/>
      <c r="BN706" s="50"/>
      <c r="BO706" s="50"/>
      <c r="BP706" s="50"/>
      <c r="BQ706" s="50"/>
      <c r="BR706" s="50"/>
      <c r="BS706" s="50"/>
      <c r="BT706" s="50"/>
      <c r="BU706" s="50"/>
      <c r="BV706" s="50"/>
      <c r="BW706" s="50"/>
      <c r="BX706" s="50"/>
      <c r="BY706" s="50"/>
      <c r="BZ706" s="50"/>
      <c r="CA706" s="50"/>
    </row>
    <row r="707" spans="1:79" ht="13.5" customHeight="1" x14ac:dyDescent="0.3">
      <c r="A707" s="50">
        <v>62</v>
      </c>
      <c r="B707" s="85"/>
      <c r="C707" s="71"/>
      <c r="D707" s="68" t="s">
        <v>5704</v>
      </c>
      <c r="E707" s="50"/>
      <c r="F707" s="50">
        <v>1</v>
      </c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50"/>
      <c r="BP707" s="50"/>
      <c r="BQ707" s="50"/>
      <c r="BR707" s="50"/>
      <c r="BS707" s="50"/>
      <c r="BT707" s="50"/>
      <c r="BU707" s="50"/>
      <c r="BV707" s="50"/>
      <c r="BW707" s="50"/>
      <c r="BX707" s="50"/>
      <c r="BY707" s="50"/>
      <c r="BZ707" s="50"/>
      <c r="CA707" s="50"/>
    </row>
    <row r="708" spans="1:79" ht="26.25" customHeight="1" x14ac:dyDescent="0.3">
      <c r="A708" s="50">
        <v>63</v>
      </c>
      <c r="B708" s="85"/>
      <c r="C708" s="71"/>
      <c r="D708" s="68" t="s">
        <v>6374</v>
      </c>
      <c r="E708" s="68" t="s">
        <v>6375</v>
      </c>
      <c r="F708" s="50">
        <v>1</v>
      </c>
      <c r="G708" s="50">
        <v>1</v>
      </c>
      <c r="H708" s="50">
        <v>2</v>
      </c>
      <c r="I708" s="50"/>
      <c r="J708" s="50"/>
      <c r="K708" s="50">
        <v>1</v>
      </c>
      <c r="L708" s="50">
        <v>2</v>
      </c>
      <c r="M708" s="50">
        <v>1</v>
      </c>
      <c r="N708" s="50">
        <v>1</v>
      </c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>
        <v>2</v>
      </c>
      <c r="AB708" s="50">
        <v>10</v>
      </c>
      <c r="AC708" s="50">
        <v>20</v>
      </c>
      <c r="AD708" s="70" t="s">
        <v>6376</v>
      </c>
      <c r="AE708" s="50"/>
      <c r="AF708" s="50"/>
      <c r="AG708" s="50"/>
      <c r="AH708" s="50"/>
      <c r="AI708" s="70" t="s">
        <v>6377</v>
      </c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>
        <v>1</v>
      </c>
      <c r="AW708" s="50"/>
      <c r="AX708" s="50"/>
      <c r="AY708" s="50"/>
      <c r="AZ708" s="50">
        <v>1</v>
      </c>
      <c r="BA708" s="50">
        <v>2016</v>
      </c>
      <c r="BB708" s="50">
        <v>400</v>
      </c>
      <c r="BC708" s="50"/>
      <c r="BD708" s="50"/>
      <c r="BE708" s="50"/>
      <c r="BF708" s="50"/>
      <c r="BG708" s="50"/>
      <c r="BH708" s="50"/>
      <c r="BI708" s="50"/>
      <c r="BJ708" s="50"/>
      <c r="BK708" s="50"/>
      <c r="BL708" s="50"/>
      <c r="BM708" s="50"/>
      <c r="BN708" s="50"/>
      <c r="BO708" s="50"/>
      <c r="BP708" s="50"/>
      <c r="BQ708" s="50"/>
      <c r="BR708" s="50"/>
      <c r="BS708" s="50"/>
      <c r="BT708" s="50"/>
      <c r="BU708" s="50"/>
      <c r="BV708" s="50"/>
      <c r="BW708" s="50"/>
      <c r="BX708" s="50"/>
      <c r="BY708" s="50"/>
      <c r="BZ708" s="50"/>
      <c r="CA708" s="50"/>
    </row>
    <row r="709" spans="1:79" ht="13.5" customHeight="1" x14ac:dyDescent="0.3">
      <c r="A709" s="50"/>
      <c r="B709" s="86"/>
      <c r="C709" s="73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50"/>
      <c r="BP709" s="50"/>
      <c r="BQ709" s="50"/>
      <c r="BR709" s="50"/>
      <c r="BS709" s="50"/>
      <c r="BT709" s="50"/>
      <c r="BU709" s="50"/>
      <c r="BV709" s="50"/>
      <c r="BW709" s="50"/>
      <c r="BX709" s="50"/>
      <c r="BY709" s="50"/>
      <c r="BZ709" s="50"/>
      <c r="CA709" s="50"/>
    </row>
    <row r="710" spans="1:79" ht="13.5" customHeight="1" x14ac:dyDescent="0.3">
      <c r="A710" s="96" t="s">
        <v>1414</v>
      </c>
      <c r="B710" s="57"/>
      <c r="C710" s="75"/>
      <c r="D710" s="57"/>
      <c r="E710" s="57"/>
      <c r="F710" s="57"/>
      <c r="G710" s="57"/>
      <c r="H710" s="57"/>
      <c r="I710" s="57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  <c r="BQ710" s="59"/>
      <c r="BR710" s="59"/>
      <c r="BS710" s="59"/>
      <c r="BT710" s="59"/>
      <c r="BU710" s="59"/>
      <c r="BV710" s="59"/>
      <c r="BW710" s="59"/>
      <c r="BX710" s="59"/>
      <c r="BY710" s="59"/>
      <c r="BZ710" s="59"/>
      <c r="CA710" s="60"/>
    </row>
    <row r="711" spans="1:79" ht="13.5" customHeight="1" x14ac:dyDescent="0.3">
      <c r="A711" s="61">
        <v>64</v>
      </c>
      <c r="B711" s="62" t="s">
        <v>6252</v>
      </c>
      <c r="C711" s="76"/>
      <c r="D711" s="64" t="s">
        <v>6378</v>
      </c>
      <c r="E711" s="64" t="s">
        <v>6379</v>
      </c>
      <c r="F711" s="61">
        <v>1</v>
      </c>
      <c r="G711" s="61">
        <v>1</v>
      </c>
      <c r="H711" s="61">
        <v>1</v>
      </c>
      <c r="I711" s="61">
        <v>3</v>
      </c>
      <c r="J711" s="50"/>
      <c r="K711" s="61">
        <v>4</v>
      </c>
      <c r="L711" s="61">
        <v>4</v>
      </c>
      <c r="M711" s="61">
        <v>4</v>
      </c>
      <c r="N711" s="61">
        <v>3</v>
      </c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61">
        <v>3</v>
      </c>
      <c r="AC711" s="61">
        <v>10</v>
      </c>
      <c r="AD711" s="61">
        <v>96</v>
      </c>
      <c r="AE711" s="50"/>
      <c r="AF711" s="61">
        <v>330</v>
      </c>
      <c r="AG711" s="50"/>
      <c r="AH711" s="50"/>
      <c r="AI711" s="61">
        <v>375</v>
      </c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61">
        <v>1</v>
      </c>
      <c r="AW711" s="50"/>
      <c r="AX711" s="50"/>
      <c r="AY711" s="50"/>
      <c r="AZ711" s="50"/>
      <c r="BA711" s="50"/>
      <c r="BB711" s="50"/>
      <c r="BC711" s="61">
        <v>1</v>
      </c>
      <c r="BD711" s="50"/>
      <c r="BE711" s="50"/>
      <c r="BF711" s="50"/>
      <c r="BG711" s="50"/>
      <c r="BH711" s="50"/>
      <c r="BI711" s="50"/>
      <c r="BJ711" s="50"/>
      <c r="BK711" s="50"/>
      <c r="BL711" s="50"/>
      <c r="BM711" s="50"/>
      <c r="BN711" s="50"/>
      <c r="BO711" s="50"/>
      <c r="BP711" s="50"/>
      <c r="BQ711" s="50"/>
      <c r="BR711" s="50"/>
      <c r="BS711" s="50"/>
      <c r="BT711" s="50"/>
      <c r="BU711" s="50"/>
      <c r="BV711" s="50"/>
      <c r="BW711" s="50"/>
      <c r="BX711" s="50"/>
      <c r="BY711" s="50"/>
      <c r="BZ711" s="50"/>
      <c r="CA711" s="50"/>
    </row>
    <row r="712" spans="1:79" ht="13.5" customHeight="1" x14ac:dyDescent="0.3">
      <c r="A712" s="50">
        <v>65</v>
      </c>
      <c r="B712" s="85"/>
      <c r="C712" s="71"/>
      <c r="D712" s="68" t="s">
        <v>6380</v>
      </c>
      <c r="E712" s="50"/>
      <c r="F712" s="50">
        <v>1</v>
      </c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>
        <v>1</v>
      </c>
      <c r="AB712" s="50"/>
      <c r="AC712" s="50"/>
      <c r="AD712" s="50">
        <v>19</v>
      </c>
      <c r="AE712" s="50"/>
      <c r="AF712" s="50"/>
      <c r="AG712" s="50"/>
      <c r="AH712" s="50"/>
      <c r="AI712" s="50">
        <v>10</v>
      </c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/>
      <c r="BE712" s="50"/>
      <c r="BF712" s="50"/>
      <c r="BG712" s="50"/>
      <c r="BH712" s="50"/>
      <c r="BI712" s="50"/>
      <c r="BJ712" s="50"/>
      <c r="BK712" s="50"/>
      <c r="BL712" s="50"/>
      <c r="BM712" s="50"/>
      <c r="BN712" s="50"/>
      <c r="BO712" s="50"/>
      <c r="BP712" s="50"/>
      <c r="BQ712" s="50"/>
      <c r="BR712" s="50"/>
      <c r="BS712" s="50"/>
      <c r="BT712" s="50"/>
      <c r="BU712" s="50"/>
      <c r="BV712" s="50"/>
      <c r="BW712" s="50"/>
      <c r="BX712" s="50"/>
      <c r="BY712" s="50"/>
      <c r="BZ712" s="50"/>
      <c r="CA712" s="50"/>
    </row>
    <row r="713" spans="1:79" ht="13.5" customHeight="1" x14ac:dyDescent="0.3">
      <c r="A713" s="50">
        <v>66</v>
      </c>
      <c r="B713" s="85"/>
      <c r="C713" s="67" t="s">
        <v>6381</v>
      </c>
      <c r="D713" s="68" t="s">
        <v>6382</v>
      </c>
      <c r="E713" s="68" t="s">
        <v>6383</v>
      </c>
      <c r="F713" s="50">
        <v>1</v>
      </c>
      <c r="G713" s="50">
        <v>1</v>
      </c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>
        <v>1</v>
      </c>
      <c r="AB713" s="50">
        <v>1</v>
      </c>
      <c r="AC713" s="50">
        <v>10</v>
      </c>
      <c r="AD713" s="50">
        <v>50</v>
      </c>
      <c r="AE713" s="50"/>
      <c r="AF713" s="50">
        <v>7</v>
      </c>
      <c r="AG713" s="50"/>
      <c r="AH713" s="50"/>
      <c r="AI713" s="50">
        <v>56</v>
      </c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>
        <v>1</v>
      </c>
      <c r="AW713" s="50"/>
      <c r="AX713" s="50"/>
      <c r="AY713" s="50"/>
      <c r="AZ713" s="50"/>
      <c r="BA713" s="50"/>
      <c r="BB713" s="50"/>
      <c r="BC713" s="50"/>
      <c r="BD713" s="50"/>
      <c r="BE713" s="50"/>
      <c r="BF713" s="50"/>
      <c r="BG713" s="50"/>
      <c r="BH713" s="50"/>
      <c r="BI713" s="50"/>
      <c r="BJ713" s="50"/>
      <c r="BK713" s="50"/>
      <c r="BL713" s="50"/>
      <c r="BM713" s="50"/>
      <c r="BN713" s="50"/>
      <c r="BO713" s="50"/>
      <c r="BP713" s="50"/>
      <c r="BQ713" s="50"/>
      <c r="BR713" s="50"/>
      <c r="BS713" s="50"/>
      <c r="BT713" s="50"/>
      <c r="BU713" s="50"/>
      <c r="BV713" s="50"/>
      <c r="BW713" s="50"/>
      <c r="BX713" s="50"/>
      <c r="BY713" s="50"/>
      <c r="BZ713" s="50"/>
      <c r="CA713" s="50"/>
    </row>
    <row r="714" spans="1:79" ht="13.5" customHeight="1" x14ac:dyDescent="0.3">
      <c r="A714" s="50">
        <v>67</v>
      </c>
      <c r="B714" s="85"/>
      <c r="C714" s="67" t="s">
        <v>606</v>
      </c>
      <c r="D714" s="68" t="s">
        <v>6158</v>
      </c>
      <c r="E714" s="50"/>
      <c r="F714" s="50">
        <v>1</v>
      </c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>
        <v>1</v>
      </c>
      <c r="AB714" s="50">
        <v>1</v>
      </c>
      <c r="AC714" s="50"/>
      <c r="AD714" s="50">
        <v>43</v>
      </c>
      <c r="AE714" s="50"/>
      <c r="AF714" s="50">
        <v>5</v>
      </c>
      <c r="AG714" s="50"/>
      <c r="AH714" s="50"/>
      <c r="AI714" s="50">
        <v>10</v>
      </c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50"/>
      <c r="BH714" s="50"/>
      <c r="BI714" s="50"/>
      <c r="BJ714" s="50"/>
      <c r="BK714" s="50"/>
      <c r="BL714" s="50"/>
      <c r="BM714" s="50"/>
      <c r="BN714" s="50"/>
      <c r="BO714" s="50"/>
      <c r="BP714" s="50"/>
      <c r="BQ714" s="50"/>
      <c r="BR714" s="50"/>
      <c r="BS714" s="50"/>
      <c r="BT714" s="50"/>
      <c r="BU714" s="50"/>
      <c r="BV714" s="50"/>
      <c r="BW714" s="50"/>
      <c r="BX714" s="50"/>
      <c r="BY714" s="50"/>
      <c r="BZ714" s="50"/>
      <c r="CA714" s="50"/>
    </row>
    <row r="715" spans="1:79" ht="13.5" customHeight="1" x14ac:dyDescent="0.3">
      <c r="A715" s="50">
        <v>68</v>
      </c>
      <c r="B715" s="85"/>
      <c r="C715" s="71"/>
      <c r="D715" s="68" t="s">
        <v>6384</v>
      </c>
      <c r="E715" s="68" t="s">
        <v>6385</v>
      </c>
      <c r="F715" s="50">
        <v>1</v>
      </c>
      <c r="G715" s="50">
        <v>1</v>
      </c>
      <c r="H715" s="50">
        <v>2</v>
      </c>
      <c r="I715" s="50">
        <v>2</v>
      </c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>
        <v>1</v>
      </c>
      <c r="U715" s="50">
        <v>1</v>
      </c>
      <c r="V715" s="50">
        <v>1</v>
      </c>
      <c r="W715" s="50"/>
      <c r="X715" s="50"/>
      <c r="Y715" s="50"/>
      <c r="Z715" s="50"/>
      <c r="AA715" s="50">
        <v>3</v>
      </c>
      <c r="AB715" s="50">
        <v>13</v>
      </c>
      <c r="AC715" s="50">
        <v>20</v>
      </c>
      <c r="AD715" s="50">
        <v>237</v>
      </c>
      <c r="AE715" s="50"/>
      <c r="AF715" s="50">
        <v>261</v>
      </c>
      <c r="AG715" s="50"/>
      <c r="AH715" s="50"/>
      <c r="AI715" s="50">
        <v>284</v>
      </c>
      <c r="AJ715" s="50"/>
      <c r="AK715" s="50">
        <v>5</v>
      </c>
      <c r="AL715" s="68" t="s">
        <v>6080</v>
      </c>
      <c r="AM715" s="50"/>
      <c r="AN715" s="50"/>
      <c r="AO715" s="50">
        <v>46</v>
      </c>
      <c r="AP715" s="50">
        <v>2</v>
      </c>
      <c r="AQ715" s="50"/>
      <c r="AR715" s="50"/>
      <c r="AS715" s="50">
        <v>7000</v>
      </c>
      <c r="AT715" s="68" t="s">
        <v>6386</v>
      </c>
      <c r="AU715" s="68" t="s">
        <v>5865</v>
      </c>
      <c r="AV715" s="50">
        <v>1</v>
      </c>
      <c r="AW715" s="50"/>
      <c r="AX715" s="50"/>
      <c r="AY715" s="50"/>
      <c r="AZ715" s="50">
        <v>1</v>
      </c>
      <c r="BA715" s="50">
        <v>3000</v>
      </c>
      <c r="BB715" s="50"/>
      <c r="BC715" s="50"/>
      <c r="BD715" s="50"/>
      <c r="BE715" s="50"/>
      <c r="BF715" s="50"/>
      <c r="BG715" s="50"/>
      <c r="BH715" s="50"/>
      <c r="BI715" s="50"/>
      <c r="BJ715" s="50"/>
      <c r="BK715" s="50"/>
      <c r="BL715" s="50"/>
      <c r="BM715" s="50"/>
      <c r="BN715" s="50"/>
      <c r="BO715" s="50"/>
      <c r="BP715" s="50"/>
      <c r="BQ715" s="50"/>
      <c r="BR715" s="50"/>
      <c r="BS715" s="50"/>
      <c r="BT715" s="50"/>
      <c r="BU715" s="50"/>
      <c r="BV715" s="50"/>
      <c r="BW715" s="50"/>
      <c r="BX715" s="50"/>
      <c r="BY715" s="50"/>
      <c r="BZ715" s="50"/>
      <c r="CA715" s="50"/>
    </row>
    <row r="716" spans="1:79" ht="13.5" customHeight="1" x14ac:dyDescent="0.3">
      <c r="A716" s="50">
        <v>69</v>
      </c>
      <c r="B716" s="85"/>
      <c r="C716" s="71"/>
      <c r="D716" s="68" t="s">
        <v>6387</v>
      </c>
      <c r="E716" s="50"/>
      <c r="F716" s="50">
        <v>1</v>
      </c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>
        <v>1</v>
      </c>
      <c r="AB716" s="50">
        <v>2</v>
      </c>
      <c r="AC716" s="50"/>
      <c r="AD716" s="50">
        <v>28</v>
      </c>
      <c r="AE716" s="50"/>
      <c r="AF716" s="50"/>
      <c r="AG716" s="50"/>
      <c r="AH716" s="50"/>
      <c r="AI716" s="50">
        <v>11</v>
      </c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50"/>
      <c r="BG716" s="50"/>
      <c r="BH716" s="50"/>
      <c r="BI716" s="50"/>
      <c r="BJ716" s="50"/>
      <c r="BK716" s="50"/>
      <c r="BL716" s="50"/>
      <c r="BM716" s="50"/>
      <c r="BN716" s="50"/>
      <c r="BO716" s="50"/>
      <c r="BP716" s="50"/>
      <c r="BQ716" s="50"/>
      <c r="BR716" s="50"/>
      <c r="BS716" s="50"/>
      <c r="BT716" s="50"/>
      <c r="BU716" s="50"/>
      <c r="BV716" s="50"/>
      <c r="BW716" s="50"/>
      <c r="BX716" s="50"/>
      <c r="BY716" s="50"/>
      <c r="BZ716" s="50"/>
      <c r="CA716" s="50"/>
    </row>
    <row r="717" spans="1:79" ht="26.25" customHeight="1" x14ac:dyDescent="0.3">
      <c r="A717" s="50">
        <v>70</v>
      </c>
      <c r="B717" s="85"/>
      <c r="C717" s="71"/>
      <c r="D717" s="68" t="s">
        <v>6388</v>
      </c>
      <c r="E717" s="68" t="s">
        <v>6389</v>
      </c>
      <c r="F717" s="50">
        <v>1</v>
      </c>
      <c r="G717" s="50">
        <v>1</v>
      </c>
      <c r="H717" s="50">
        <v>2</v>
      </c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>
        <v>1</v>
      </c>
      <c r="AB717" s="50"/>
      <c r="AC717" s="50">
        <v>4</v>
      </c>
      <c r="AD717" s="68" t="s">
        <v>6390</v>
      </c>
      <c r="AE717" s="50"/>
      <c r="AF717" s="50"/>
      <c r="AG717" s="50"/>
      <c r="AH717" s="50"/>
      <c r="AI717" s="70" t="s">
        <v>6391</v>
      </c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>
        <v>1</v>
      </c>
      <c r="AW717" s="50"/>
      <c r="AX717" s="50"/>
      <c r="AY717" s="50"/>
      <c r="AZ717" s="50"/>
      <c r="BA717" s="50"/>
      <c r="BB717" s="50"/>
      <c r="BC717" s="50"/>
      <c r="BD717" s="50"/>
      <c r="BE717" s="50"/>
      <c r="BF717" s="50"/>
      <c r="BG717" s="50"/>
      <c r="BH717" s="50"/>
      <c r="BI717" s="50"/>
      <c r="BJ717" s="50"/>
      <c r="BK717" s="50"/>
      <c r="BL717" s="50"/>
      <c r="BM717" s="50"/>
      <c r="BN717" s="50"/>
      <c r="BO717" s="50"/>
      <c r="BP717" s="50"/>
      <c r="BQ717" s="50"/>
      <c r="BR717" s="50"/>
      <c r="BS717" s="50"/>
      <c r="BT717" s="50"/>
      <c r="BU717" s="50"/>
      <c r="BV717" s="50"/>
      <c r="BW717" s="50"/>
      <c r="BX717" s="50"/>
      <c r="BY717" s="50"/>
      <c r="BZ717" s="50"/>
      <c r="CA717" s="50"/>
    </row>
    <row r="718" spans="1:79" ht="13.5" customHeight="1" x14ac:dyDescent="0.3">
      <c r="A718" s="50">
        <v>71</v>
      </c>
      <c r="B718" s="85"/>
      <c r="C718" s="67" t="s">
        <v>199</v>
      </c>
      <c r="D718" s="68" t="s">
        <v>6253</v>
      </c>
      <c r="E718" s="50"/>
      <c r="F718" s="50">
        <v>1</v>
      </c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>
        <v>1</v>
      </c>
      <c r="AB718" s="50">
        <v>1</v>
      </c>
      <c r="AC718" s="50"/>
      <c r="AD718" s="50">
        <v>22</v>
      </c>
      <c r="AE718" s="50"/>
      <c r="AF718" s="50">
        <v>36</v>
      </c>
      <c r="AG718" s="50"/>
      <c r="AH718" s="50"/>
      <c r="AI718" s="50">
        <v>65</v>
      </c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50"/>
      <c r="BH718" s="50"/>
      <c r="BI718" s="50"/>
      <c r="BJ718" s="50"/>
      <c r="BK718" s="50"/>
      <c r="BL718" s="50"/>
      <c r="BM718" s="50"/>
      <c r="BN718" s="50"/>
      <c r="BO718" s="50"/>
      <c r="BP718" s="50"/>
      <c r="BQ718" s="50"/>
      <c r="BR718" s="50"/>
      <c r="BS718" s="50"/>
      <c r="BT718" s="50"/>
      <c r="BU718" s="50"/>
      <c r="BV718" s="50"/>
      <c r="BW718" s="50"/>
      <c r="BX718" s="50"/>
      <c r="BY718" s="50"/>
      <c r="BZ718" s="50"/>
      <c r="CA718" s="50"/>
    </row>
    <row r="719" spans="1:79" ht="13.5" customHeight="1" x14ac:dyDescent="0.3">
      <c r="A719" s="50">
        <v>72</v>
      </c>
      <c r="B719" s="85"/>
      <c r="C719" s="67" t="s">
        <v>602</v>
      </c>
      <c r="D719" s="68" t="s">
        <v>6072</v>
      </c>
      <c r="E719" s="68" t="s">
        <v>6392</v>
      </c>
      <c r="F719" s="50">
        <v>1</v>
      </c>
      <c r="G719" s="50">
        <v>1</v>
      </c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>
        <v>1</v>
      </c>
      <c r="AB719" s="50"/>
      <c r="AC719" s="50"/>
      <c r="AD719" s="50">
        <v>28</v>
      </c>
      <c r="AE719" s="50"/>
      <c r="AF719" s="50">
        <v>11</v>
      </c>
      <c r="AG719" s="50"/>
      <c r="AH719" s="50"/>
      <c r="AI719" s="50">
        <v>113</v>
      </c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50"/>
      <c r="BG719" s="50"/>
      <c r="BH719" s="50"/>
      <c r="BI719" s="50"/>
      <c r="BJ719" s="50"/>
      <c r="BK719" s="50"/>
      <c r="BL719" s="50"/>
      <c r="BM719" s="50"/>
      <c r="BN719" s="50"/>
      <c r="BO719" s="50"/>
      <c r="BP719" s="50"/>
      <c r="BQ719" s="50"/>
      <c r="BR719" s="50"/>
      <c r="BS719" s="50"/>
      <c r="BT719" s="50"/>
      <c r="BU719" s="50"/>
      <c r="BV719" s="50"/>
      <c r="BW719" s="50"/>
      <c r="BX719" s="50"/>
      <c r="BY719" s="50"/>
      <c r="BZ719" s="50"/>
      <c r="CA719" s="50"/>
    </row>
    <row r="720" spans="1:79" ht="13.5" customHeight="1" x14ac:dyDescent="0.3">
      <c r="A720" s="50">
        <v>73</v>
      </c>
      <c r="B720" s="85"/>
      <c r="C720" s="67" t="s">
        <v>6157</v>
      </c>
      <c r="D720" s="68" t="s">
        <v>6393</v>
      </c>
      <c r="E720" s="50"/>
      <c r="F720" s="50">
        <v>1</v>
      </c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50"/>
      <c r="BG720" s="50"/>
      <c r="BH720" s="50"/>
      <c r="BI720" s="50"/>
      <c r="BJ720" s="50"/>
      <c r="BK720" s="50"/>
      <c r="BL720" s="50"/>
      <c r="BM720" s="50"/>
      <c r="BN720" s="50"/>
      <c r="BO720" s="50"/>
      <c r="BP720" s="50"/>
      <c r="BQ720" s="50"/>
      <c r="BR720" s="50"/>
      <c r="BS720" s="50"/>
      <c r="BT720" s="50"/>
      <c r="BU720" s="50"/>
      <c r="BV720" s="50"/>
      <c r="BW720" s="50"/>
      <c r="BX720" s="50"/>
      <c r="BY720" s="50"/>
      <c r="BZ720" s="50"/>
      <c r="CA720" s="50"/>
    </row>
    <row r="721" spans="1:79" ht="13.5" customHeight="1" x14ac:dyDescent="0.3">
      <c r="A721" s="50">
        <v>74</v>
      </c>
      <c r="B721" s="85"/>
      <c r="C721" s="67" t="s">
        <v>6394</v>
      </c>
      <c r="D721" s="68" t="s">
        <v>6395</v>
      </c>
      <c r="E721" s="68" t="s">
        <v>6396</v>
      </c>
      <c r="F721" s="50">
        <v>1</v>
      </c>
      <c r="G721" s="50">
        <v>1</v>
      </c>
      <c r="H721" s="50">
        <v>3</v>
      </c>
      <c r="I721" s="50">
        <v>1</v>
      </c>
      <c r="J721" s="50"/>
      <c r="K721" s="50"/>
      <c r="L721" s="50"/>
      <c r="M721" s="50"/>
      <c r="N721" s="50"/>
      <c r="O721" s="50"/>
      <c r="P721" s="50"/>
      <c r="Q721" s="50"/>
      <c r="R721" s="50"/>
      <c r="S721" s="50">
        <v>1</v>
      </c>
      <c r="T721" s="50">
        <v>3</v>
      </c>
      <c r="U721" s="50">
        <v>1</v>
      </c>
      <c r="V721" s="50"/>
      <c r="W721" s="50"/>
      <c r="X721" s="50"/>
      <c r="Y721" s="50"/>
      <c r="Z721" s="50"/>
      <c r="AA721" s="50"/>
      <c r="AB721" s="50"/>
      <c r="AC721" s="50">
        <v>10</v>
      </c>
      <c r="AD721" s="50">
        <v>47</v>
      </c>
      <c r="AE721" s="50"/>
      <c r="AF721" s="50"/>
      <c r="AG721" s="50"/>
      <c r="AH721" s="50"/>
      <c r="AI721" s="50">
        <v>15</v>
      </c>
      <c r="AJ721" s="50"/>
      <c r="AK721" s="50">
        <v>1</v>
      </c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50"/>
      <c r="BG721" s="50"/>
      <c r="BH721" s="50"/>
      <c r="BI721" s="50"/>
      <c r="BJ721" s="50">
        <v>1</v>
      </c>
      <c r="BK721" s="50"/>
      <c r="BL721" s="50"/>
      <c r="BM721" s="50"/>
      <c r="BN721" s="50"/>
      <c r="BO721" s="50"/>
      <c r="BP721" s="50"/>
      <c r="BQ721" s="50"/>
      <c r="BR721" s="50"/>
      <c r="BS721" s="50"/>
      <c r="BT721" s="50"/>
      <c r="BU721" s="50"/>
      <c r="BV721" s="50"/>
      <c r="BW721" s="50"/>
      <c r="BX721" s="50"/>
      <c r="BY721" s="50">
        <v>1</v>
      </c>
      <c r="BZ721" s="50"/>
      <c r="CA721" s="50">
        <v>2</v>
      </c>
    </row>
    <row r="722" spans="1:79" ht="13.5" customHeight="1" x14ac:dyDescent="0.3">
      <c r="A722" s="50"/>
      <c r="B722" s="86"/>
      <c r="C722" s="73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50"/>
      <c r="BH722" s="50"/>
      <c r="BI722" s="50"/>
      <c r="BJ722" s="50"/>
      <c r="BK722" s="50"/>
      <c r="BL722" s="50"/>
      <c r="BM722" s="50"/>
      <c r="BN722" s="50"/>
      <c r="BO722" s="50"/>
      <c r="BP722" s="50"/>
      <c r="BQ722" s="50"/>
      <c r="BR722" s="50"/>
      <c r="BS722" s="50"/>
      <c r="BT722" s="50"/>
      <c r="BU722" s="50"/>
      <c r="BV722" s="50"/>
      <c r="BW722" s="50"/>
      <c r="BX722" s="50"/>
      <c r="BY722" s="50"/>
      <c r="BZ722" s="50"/>
      <c r="CA722" s="50"/>
    </row>
    <row r="723" spans="1:79" ht="13.5" customHeight="1" x14ac:dyDescent="0.3">
      <c r="A723" s="96" t="s">
        <v>1447</v>
      </c>
      <c r="B723" s="57"/>
      <c r="C723" s="75"/>
      <c r="D723" s="57"/>
      <c r="E723" s="57"/>
      <c r="F723" s="57"/>
      <c r="G723" s="57"/>
      <c r="H723" s="57"/>
      <c r="I723" s="57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  <c r="BQ723" s="59"/>
      <c r="BR723" s="59"/>
      <c r="BS723" s="59"/>
      <c r="BT723" s="59"/>
      <c r="BU723" s="59"/>
      <c r="BV723" s="59"/>
      <c r="BW723" s="59"/>
      <c r="BX723" s="59"/>
      <c r="BY723" s="59"/>
      <c r="BZ723" s="59"/>
      <c r="CA723" s="60"/>
    </row>
    <row r="724" spans="1:79" ht="13.5" customHeight="1" x14ac:dyDescent="0.3">
      <c r="A724" s="61">
        <v>1</v>
      </c>
      <c r="B724" s="62" t="s">
        <v>6397</v>
      </c>
      <c r="C724" s="63" t="s">
        <v>5233</v>
      </c>
      <c r="D724" s="64" t="s">
        <v>6398</v>
      </c>
      <c r="E724" s="64" t="s">
        <v>6399</v>
      </c>
      <c r="F724" s="61">
        <v>1</v>
      </c>
      <c r="G724" s="61">
        <v>1</v>
      </c>
      <c r="H724" s="50"/>
      <c r="I724" s="50"/>
      <c r="J724" s="50"/>
      <c r="K724" s="61">
        <v>9</v>
      </c>
      <c r="L724" s="61">
        <v>1</v>
      </c>
      <c r="M724" s="61">
        <v>7</v>
      </c>
      <c r="N724" s="61">
        <v>1</v>
      </c>
      <c r="O724" s="50"/>
      <c r="P724" s="50"/>
      <c r="Q724" s="50"/>
      <c r="R724" s="50"/>
      <c r="S724" s="50"/>
      <c r="T724" s="61">
        <v>1</v>
      </c>
      <c r="U724" s="61">
        <v>2</v>
      </c>
      <c r="V724" s="61">
        <v>1</v>
      </c>
      <c r="W724" s="50"/>
      <c r="X724" s="50"/>
      <c r="Y724" s="50"/>
      <c r="Z724" s="50"/>
      <c r="AA724" s="61">
        <v>10</v>
      </c>
      <c r="AB724" s="50"/>
      <c r="AC724" s="61">
        <v>32</v>
      </c>
      <c r="AD724" s="61">
        <v>139</v>
      </c>
      <c r="AE724" s="50"/>
      <c r="AF724" s="50"/>
      <c r="AG724" s="50"/>
      <c r="AH724" s="50"/>
      <c r="AI724" s="50"/>
      <c r="AJ724" s="50"/>
      <c r="AK724" s="61">
        <v>2</v>
      </c>
      <c r="AL724" s="64" t="s">
        <v>5701</v>
      </c>
      <c r="AM724" s="50"/>
      <c r="AN724" s="50"/>
      <c r="AO724" s="61">
        <v>35</v>
      </c>
      <c r="AP724" s="61">
        <v>12</v>
      </c>
      <c r="AQ724" s="50"/>
      <c r="AR724" s="50"/>
      <c r="AS724" s="61">
        <v>24000</v>
      </c>
      <c r="AT724" s="64" t="s">
        <v>6310</v>
      </c>
      <c r="AU724" s="61">
        <v>5</v>
      </c>
      <c r="AV724" s="61">
        <v>2</v>
      </c>
      <c r="AW724" s="61">
        <v>1</v>
      </c>
      <c r="AX724" s="50"/>
      <c r="AY724" s="50"/>
      <c r="AZ724" s="61">
        <v>1</v>
      </c>
      <c r="BA724" s="61">
        <v>1492</v>
      </c>
      <c r="BB724" s="64" t="s">
        <v>6400</v>
      </c>
      <c r="BC724" s="50"/>
      <c r="BD724" s="50"/>
      <c r="BE724" s="50"/>
      <c r="BF724" s="50"/>
      <c r="BG724" s="50"/>
      <c r="BH724" s="50"/>
      <c r="BI724" s="50"/>
      <c r="BJ724" s="50"/>
      <c r="BK724" s="50"/>
      <c r="BL724" s="50"/>
      <c r="BM724" s="50"/>
      <c r="BN724" s="50"/>
      <c r="BO724" s="50"/>
      <c r="BP724" s="50"/>
      <c r="BQ724" s="50"/>
      <c r="BR724" s="50"/>
      <c r="BS724" s="50"/>
      <c r="BT724" s="50"/>
      <c r="BU724" s="50"/>
      <c r="BV724" s="50"/>
      <c r="BW724" s="50"/>
      <c r="BX724" s="50"/>
      <c r="BY724" s="50"/>
      <c r="BZ724" s="50"/>
      <c r="CA724" s="50"/>
    </row>
    <row r="725" spans="1:79" ht="13.5" customHeight="1" x14ac:dyDescent="0.3">
      <c r="A725" s="50">
        <v>2</v>
      </c>
      <c r="B725" s="85"/>
      <c r="C725" s="67" t="s">
        <v>6401</v>
      </c>
      <c r="D725" s="68" t="s">
        <v>6402</v>
      </c>
      <c r="E725" s="68" t="s">
        <v>6403</v>
      </c>
      <c r="F725" s="50">
        <v>1</v>
      </c>
      <c r="G725" s="50">
        <v>1</v>
      </c>
      <c r="H725" s="50">
        <v>5</v>
      </c>
      <c r="I725" s="50">
        <v>2</v>
      </c>
      <c r="J725" s="50"/>
      <c r="K725" s="50"/>
      <c r="L725" s="50">
        <v>2</v>
      </c>
      <c r="M725" s="50">
        <v>2</v>
      </c>
      <c r="N725" s="50">
        <v>1</v>
      </c>
      <c r="O725" s="50"/>
      <c r="P725" s="50"/>
      <c r="Q725" s="50"/>
      <c r="R725" s="50"/>
      <c r="S725" s="50"/>
      <c r="T725" s="50"/>
      <c r="U725" s="50">
        <v>2</v>
      </c>
      <c r="V725" s="50"/>
      <c r="W725" s="50"/>
      <c r="X725" s="50"/>
      <c r="Y725" s="50"/>
      <c r="Z725" s="50"/>
      <c r="AA725" s="50">
        <v>2</v>
      </c>
      <c r="AB725" s="50"/>
      <c r="AC725" s="50">
        <v>20</v>
      </c>
      <c r="AD725" s="50">
        <v>103</v>
      </c>
      <c r="AE725" s="50"/>
      <c r="AF725" s="50">
        <v>728</v>
      </c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>
        <v>1</v>
      </c>
      <c r="AW725" s="50"/>
      <c r="AX725" s="50"/>
      <c r="AY725" s="50"/>
      <c r="AZ725" s="50">
        <v>1</v>
      </c>
      <c r="BA725" s="50">
        <v>3000</v>
      </c>
      <c r="BB725" s="50"/>
      <c r="BC725" s="50"/>
      <c r="BD725" s="50"/>
      <c r="BE725" s="50"/>
      <c r="BF725" s="50"/>
      <c r="BG725" s="50"/>
      <c r="BH725" s="50"/>
      <c r="BI725" s="50"/>
      <c r="BJ725" s="50"/>
      <c r="BK725" s="50"/>
      <c r="BL725" s="50"/>
      <c r="BM725" s="50"/>
      <c r="BN725" s="50"/>
      <c r="BO725" s="50"/>
      <c r="BP725" s="50"/>
      <c r="BQ725" s="50"/>
      <c r="BR725" s="50"/>
      <c r="BS725" s="50"/>
      <c r="BT725" s="50"/>
      <c r="BU725" s="50"/>
      <c r="BV725" s="50"/>
      <c r="BW725" s="50"/>
      <c r="BX725" s="50"/>
      <c r="BY725" s="50"/>
      <c r="BZ725" s="50"/>
      <c r="CA725" s="50"/>
    </row>
    <row r="726" spans="1:79" ht="13.5" customHeight="1" x14ac:dyDescent="0.3">
      <c r="A726" s="50">
        <v>3</v>
      </c>
      <c r="B726" s="85"/>
      <c r="C726" s="67" t="s">
        <v>5898</v>
      </c>
      <c r="D726" s="68" t="s">
        <v>6404</v>
      </c>
      <c r="E726" s="68" t="s">
        <v>6405</v>
      </c>
      <c r="F726" s="50">
        <v>1</v>
      </c>
      <c r="G726" s="50">
        <v>1</v>
      </c>
      <c r="H726" s="50">
        <v>4</v>
      </c>
      <c r="I726" s="50">
        <v>2</v>
      </c>
      <c r="J726" s="50"/>
      <c r="K726" s="50"/>
      <c r="L726" s="50"/>
      <c r="M726" s="50"/>
      <c r="N726" s="50"/>
      <c r="O726" s="50"/>
      <c r="P726" s="50"/>
      <c r="Q726" s="50"/>
      <c r="R726" s="50"/>
      <c r="S726" s="50">
        <v>3</v>
      </c>
      <c r="T726" s="50">
        <v>1</v>
      </c>
      <c r="U726" s="50">
        <v>4</v>
      </c>
      <c r="V726" s="50"/>
      <c r="W726" s="50"/>
      <c r="X726" s="50"/>
      <c r="Y726" s="50"/>
      <c r="Z726" s="50"/>
      <c r="AA726" s="50">
        <v>3</v>
      </c>
      <c r="AB726" s="50">
        <v>1</v>
      </c>
      <c r="AC726" s="50">
        <v>20</v>
      </c>
      <c r="AD726" s="50">
        <v>85</v>
      </c>
      <c r="AE726" s="50"/>
      <c r="AF726" s="50">
        <v>985</v>
      </c>
      <c r="AG726" s="50"/>
      <c r="AH726" s="50"/>
      <c r="AI726" s="50">
        <v>305</v>
      </c>
      <c r="AJ726" s="50"/>
      <c r="AK726" s="50">
        <v>3</v>
      </c>
      <c r="AL726" s="68" t="s">
        <v>5853</v>
      </c>
      <c r="AM726" s="50"/>
      <c r="AN726" s="50"/>
      <c r="AO726" s="50">
        <v>19</v>
      </c>
      <c r="AP726" s="50">
        <v>16</v>
      </c>
      <c r="AQ726" s="50"/>
      <c r="AR726" s="50"/>
      <c r="AS726" s="50">
        <v>8000</v>
      </c>
      <c r="AT726" s="68" t="s">
        <v>6080</v>
      </c>
      <c r="AU726" s="68" t="s">
        <v>5701</v>
      </c>
      <c r="AV726" s="50">
        <v>1</v>
      </c>
      <c r="AW726" s="50"/>
      <c r="AX726" s="50"/>
      <c r="AY726" s="50"/>
      <c r="AZ726" s="50">
        <v>1</v>
      </c>
      <c r="BA726" s="50">
        <v>3000</v>
      </c>
      <c r="BB726" s="50"/>
      <c r="BC726" s="50"/>
      <c r="BD726" s="50"/>
      <c r="BE726" s="50"/>
      <c r="BF726" s="50"/>
      <c r="BG726" s="50"/>
      <c r="BH726" s="50"/>
      <c r="BI726" s="50"/>
      <c r="BJ726" s="50"/>
      <c r="BK726" s="50"/>
      <c r="BL726" s="50"/>
      <c r="BM726" s="50"/>
      <c r="BN726" s="50"/>
      <c r="BO726" s="50"/>
      <c r="BP726" s="50"/>
      <c r="BQ726" s="50"/>
      <c r="BR726" s="50"/>
      <c r="BS726" s="50"/>
      <c r="BT726" s="50"/>
      <c r="BU726" s="50"/>
      <c r="BV726" s="50"/>
      <c r="BW726" s="50"/>
      <c r="BX726" s="50"/>
      <c r="BY726" s="50"/>
      <c r="BZ726" s="50"/>
      <c r="CA726" s="50"/>
    </row>
    <row r="727" spans="1:79" ht="13.5" customHeight="1" x14ac:dyDescent="0.3">
      <c r="A727" s="50">
        <v>4</v>
      </c>
      <c r="B727" s="85"/>
      <c r="C727" s="71"/>
      <c r="D727" s="68" t="s">
        <v>2031</v>
      </c>
      <c r="E727" s="68" t="s">
        <v>6406</v>
      </c>
      <c r="F727" s="50">
        <v>1</v>
      </c>
      <c r="G727" s="50">
        <v>1</v>
      </c>
      <c r="H727" s="50">
        <v>1</v>
      </c>
      <c r="I727" s="50">
        <v>2</v>
      </c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>
        <v>1</v>
      </c>
      <c r="U727" s="50"/>
      <c r="V727" s="50">
        <v>3</v>
      </c>
      <c r="W727" s="50"/>
      <c r="X727" s="50"/>
      <c r="Y727" s="50"/>
      <c r="Z727" s="50"/>
      <c r="AA727" s="50">
        <v>1</v>
      </c>
      <c r="AB727" s="50">
        <v>1</v>
      </c>
      <c r="AC727" s="50">
        <v>10</v>
      </c>
      <c r="AD727" s="50">
        <v>54</v>
      </c>
      <c r="AE727" s="50"/>
      <c r="AF727" s="50">
        <v>655</v>
      </c>
      <c r="AG727" s="50"/>
      <c r="AH727" s="50"/>
      <c r="AI727" s="50">
        <v>273</v>
      </c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>
        <v>1</v>
      </c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  <c r="BI727" s="50"/>
      <c r="BJ727" s="50"/>
      <c r="BK727" s="50"/>
      <c r="BL727" s="50"/>
      <c r="BM727" s="50"/>
      <c r="BN727" s="50"/>
      <c r="BO727" s="50"/>
      <c r="BP727" s="50"/>
      <c r="BQ727" s="50"/>
      <c r="BR727" s="50"/>
      <c r="BS727" s="50"/>
      <c r="BT727" s="50"/>
      <c r="BU727" s="50"/>
      <c r="BV727" s="50"/>
      <c r="BW727" s="50"/>
      <c r="BX727" s="50"/>
      <c r="BY727" s="50"/>
      <c r="BZ727" s="50"/>
      <c r="CA727" s="50"/>
    </row>
    <row r="728" spans="1:79" ht="13.5" customHeight="1" x14ac:dyDescent="0.3">
      <c r="A728" s="50">
        <v>5</v>
      </c>
      <c r="B728" s="85"/>
      <c r="C728" s="71"/>
      <c r="D728" s="68" t="s">
        <v>6407</v>
      </c>
      <c r="E728" s="68" t="s">
        <v>6408</v>
      </c>
      <c r="F728" s="50">
        <v>1</v>
      </c>
      <c r="G728" s="50">
        <v>1</v>
      </c>
      <c r="H728" s="50"/>
      <c r="I728" s="50">
        <v>1</v>
      </c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>
        <v>2</v>
      </c>
      <c r="U728" s="50">
        <v>2</v>
      </c>
      <c r="V728" s="50"/>
      <c r="W728" s="50"/>
      <c r="X728" s="50"/>
      <c r="Y728" s="50"/>
      <c r="Z728" s="50"/>
      <c r="AA728" s="50">
        <v>1</v>
      </c>
      <c r="AB728" s="50"/>
      <c r="AC728" s="50">
        <v>16</v>
      </c>
      <c r="AD728" s="50">
        <v>84</v>
      </c>
      <c r="AE728" s="50"/>
      <c r="AF728" s="50">
        <v>311</v>
      </c>
      <c r="AG728" s="50"/>
      <c r="AH728" s="50"/>
      <c r="AI728" s="50">
        <v>340</v>
      </c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>
        <v>1</v>
      </c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  <c r="BI728" s="50"/>
      <c r="BJ728" s="50"/>
      <c r="BK728" s="50"/>
      <c r="BL728" s="50"/>
      <c r="BM728" s="50"/>
      <c r="BN728" s="50"/>
      <c r="BO728" s="50"/>
      <c r="BP728" s="50"/>
      <c r="BQ728" s="50"/>
      <c r="BR728" s="50"/>
      <c r="BS728" s="50"/>
      <c r="BT728" s="50"/>
      <c r="BU728" s="50"/>
      <c r="BV728" s="50"/>
      <c r="BW728" s="50"/>
      <c r="BX728" s="50"/>
      <c r="BY728" s="50"/>
      <c r="BZ728" s="50"/>
      <c r="CA728" s="50"/>
    </row>
    <row r="729" spans="1:79" ht="13.5" customHeight="1" x14ac:dyDescent="0.3">
      <c r="A729" s="50">
        <v>6</v>
      </c>
      <c r="B729" s="85"/>
      <c r="C729" s="67" t="s">
        <v>6409</v>
      </c>
      <c r="D729" s="68" t="s">
        <v>6410</v>
      </c>
      <c r="E729" s="68" t="s">
        <v>6411</v>
      </c>
      <c r="F729" s="50">
        <v>1</v>
      </c>
      <c r="G729" s="50">
        <v>1</v>
      </c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>
        <v>6</v>
      </c>
      <c r="AC729" s="50">
        <v>10</v>
      </c>
      <c r="AD729" s="50">
        <v>72</v>
      </c>
      <c r="AE729" s="50"/>
      <c r="AF729" s="50">
        <v>279</v>
      </c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>
        <v>1</v>
      </c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  <c r="BK729" s="50"/>
      <c r="BL729" s="50"/>
      <c r="BM729" s="50"/>
      <c r="BN729" s="50"/>
      <c r="BO729" s="50"/>
      <c r="BP729" s="50"/>
      <c r="BQ729" s="50"/>
      <c r="BR729" s="50"/>
      <c r="BS729" s="50"/>
      <c r="BT729" s="50"/>
      <c r="BU729" s="50"/>
      <c r="BV729" s="50"/>
      <c r="BW729" s="50"/>
      <c r="BX729" s="50"/>
      <c r="BY729" s="50"/>
      <c r="BZ729" s="50"/>
      <c r="CA729" s="50"/>
    </row>
    <row r="730" spans="1:79" ht="13.5" customHeight="1" x14ac:dyDescent="0.3">
      <c r="A730" s="50">
        <v>7</v>
      </c>
      <c r="B730" s="85"/>
      <c r="C730" s="71"/>
      <c r="D730" s="68" t="s">
        <v>1713</v>
      </c>
      <c r="E730" s="68" t="s">
        <v>6412</v>
      </c>
      <c r="F730" s="50">
        <v>1</v>
      </c>
      <c r="G730" s="50">
        <v>1</v>
      </c>
      <c r="H730" s="50">
        <v>2</v>
      </c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>
        <v>4</v>
      </c>
      <c r="AC730" s="50">
        <v>8</v>
      </c>
      <c r="AD730" s="50">
        <v>17</v>
      </c>
      <c r="AE730" s="50"/>
      <c r="AF730" s="50">
        <v>13</v>
      </c>
      <c r="AG730" s="50"/>
      <c r="AH730" s="50"/>
      <c r="AI730" s="50">
        <v>34</v>
      </c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  <c r="BI730" s="50"/>
      <c r="BJ730" s="50"/>
      <c r="BK730" s="50"/>
      <c r="BL730" s="50"/>
      <c r="BM730" s="50"/>
      <c r="BN730" s="50"/>
      <c r="BO730" s="50"/>
      <c r="BP730" s="50"/>
      <c r="BQ730" s="50"/>
      <c r="BR730" s="50"/>
      <c r="BS730" s="50"/>
      <c r="BT730" s="50"/>
      <c r="BU730" s="50"/>
      <c r="BV730" s="50"/>
      <c r="BW730" s="50"/>
      <c r="BX730" s="50"/>
      <c r="BY730" s="50"/>
      <c r="BZ730" s="50"/>
      <c r="CA730" s="50"/>
    </row>
    <row r="731" spans="1:79" ht="13.5" customHeight="1" x14ac:dyDescent="0.3">
      <c r="A731" s="50">
        <v>8</v>
      </c>
      <c r="B731" s="85"/>
      <c r="C731" s="71"/>
      <c r="D731" s="68" t="s">
        <v>6413</v>
      </c>
      <c r="E731" s="50"/>
      <c r="F731" s="50">
        <v>1</v>
      </c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>
        <v>1</v>
      </c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>
        <v>1</v>
      </c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  <c r="BI731" s="50"/>
      <c r="BJ731" s="50"/>
      <c r="BK731" s="50"/>
      <c r="BL731" s="50"/>
      <c r="BM731" s="50"/>
      <c r="BN731" s="50"/>
      <c r="BO731" s="50"/>
      <c r="BP731" s="50"/>
      <c r="BQ731" s="50"/>
      <c r="BR731" s="50"/>
      <c r="BS731" s="50"/>
      <c r="BT731" s="50"/>
      <c r="BU731" s="50"/>
      <c r="BV731" s="50"/>
      <c r="BW731" s="50"/>
      <c r="BX731" s="50"/>
      <c r="BY731" s="50"/>
      <c r="BZ731" s="50"/>
      <c r="CA731" s="50"/>
    </row>
    <row r="732" spans="1:79" ht="26.25" customHeight="1" x14ac:dyDescent="0.3">
      <c r="A732" s="50">
        <v>9</v>
      </c>
      <c r="B732" s="85"/>
      <c r="C732" s="67" t="s">
        <v>578</v>
      </c>
      <c r="D732" s="68" t="s">
        <v>6414</v>
      </c>
      <c r="E732" s="68" t="s">
        <v>6415</v>
      </c>
      <c r="F732" s="50">
        <v>1</v>
      </c>
      <c r="G732" s="50">
        <v>1</v>
      </c>
      <c r="H732" s="50">
        <v>4</v>
      </c>
      <c r="I732" s="50">
        <v>4</v>
      </c>
      <c r="J732" s="50"/>
      <c r="K732" s="50">
        <v>1</v>
      </c>
      <c r="L732" s="50"/>
      <c r="M732" s="50">
        <v>2</v>
      </c>
      <c r="N732" s="50">
        <v>2</v>
      </c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>
        <v>10</v>
      </c>
      <c r="AD732" s="70" t="s">
        <v>6416</v>
      </c>
      <c r="AE732" s="50"/>
      <c r="AF732" s="70" t="s">
        <v>6417</v>
      </c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>
        <v>1</v>
      </c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  <c r="BI732" s="50"/>
      <c r="BJ732" s="50"/>
      <c r="BK732" s="50"/>
      <c r="BL732" s="50"/>
      <c r="BM732" s="50"/>
      <c r="BN732" s="50"/>
      <c r="BO732" s="50"/>
      <c r="BP732" s="50"/>
      <c r="BQ732" s="50"/>
      <c r="BR732" s="50"/>
      <c r="BS732" s="50"/>
      <c r="BT732" s="50"/>
      <c r="BU732" s="50"/>
      <c r="BV732" s="50"/>
      <c r="BW732" s="50"/>
      <c r="BX732" s="50"/>
      <c r="BY732" s="50"/>
      <c r="BZ732" s="50"/>
      <c r="CA732" s="50"/>
    </row>
    <row r="733" spans="1:79" ht="13.5" customHeight="1" x14ac:dyDescent="0.3">
      <c r="A733" s="50">
        <v>10</v>
      </c>
      <c r="B733" s="85"/>
      <c r="C733" s="71"/>
      <c r="D733" s="68" t="s">
        <v>6418</v>
      </c>
      <c r="E733" s="68" t="s">
        <v>6419</v>
      </c>
      <c r="F733" s="50">
        <v>1</v>
      </c>
      <c r="G733" s="50">
        <v>1</v>
      </c>
      <c r="H733" s="50">
        <v>2</v>
      </c>
      <c r="I733" s="50">
        <v>1</v>
      </c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>
        <v>1</v>
      </c>
      <c r="W733" s="50"/>
      <c r="X733" s="50"/>
      <c r="Y733" s="50"/>
      <c r="Z733" s="50"/>
      <c r="AA733" s="50">
        <v>3</v>
      </c>
      <c r="AB733" s="50">
        <v>2</v>
      </c>
      <c r="AC733" s="50">
        <v>10</v>
      </c>
      <c r="AD733" s="50">
        <v>78</v>
      </c>
      <c r="AE733" s="50"/>
      <c r="AF733" s="50">
        <v>253</v>
      </c>
      <c r="AG733" s="50"/>
      <c r="AH733" s="50"/>
      <c r="AI733" s="50">
        <v>179</v>
      </c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  <c r="BI733" s="50"/>
      <c r="BJ733" s="50"/>
      <c r="BK733" s="50"/>
      <c r="BL733" s="50"/>
      <c r="BM733" s="50"/>
      <c r="BN733" s="50"/>
      <c r="BO733" s="50"/>
      <c r="BP733" s="50"/>
      <c r="BQ733" s="50"/>
      <c r="BR733" s="50"/>
      <c r="BS733" s="50"/>
      <c r="BT733" s="50"/>
      <c r="BU733" s="50"/>
      <c r="BV733" s="50"/>
      <c r="BW733" s="50"/>
      <c r="BX733" s="50"/>
      <c r="BY733" s="50"/>
      <c r="BZ733" s="50"/>
      <c r="CA733" s="50"/>
    </row>
    <row r="734" spans="1:79" ht="13.5" customHeight="1" x14ac:dyDescent="0.3">
      <c r="A734" s="50">
        <v>11</v>
      </c>
      <c r="B734" s="85"/>
      <c r="C734" s="67" t="s">
        <v>1339</v>
      </c>
      <c r="D734" s="68" t="s">
        <v>6420</v>
      </c>
      <c r="E734" s="68" t="s">
        <v>6421</v>
      </c>
      <c r="F734" s="50">
        <v>1</v>
      </c>
      <c r="G734" s="50">
        <v>1</v>
      </c>
      <c r="H734" s="50"/>
      <c r="I734" s="50"/>
      <c r="J734" s="50"/>
      <c r="K734" s="50">
        <v>1</v>
      </c>
      <c r="L734" s="50">
        <v>1</v>
      </c>
      <c r="M734" s="50">
        <v>1</v>
      </c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>
        <v>2</v>
      </c>
      <c r="AB734" s="50"/>
      <c r="AC734" s="50">
        <v>10</v>
      </c>
      <c r="AD734" s="50">
        <v>16</v>
      </c>
      <c r="AE734" s="50"/>
      <c r="AF734" s="50">
        <v>70</v>
      </c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>
        <v>5000</v>
      </c>
      <c r="AT734" s="68" t="s">
        <v>5849</v>
      </c>
      <c r="AU734" s="68" t="s">
        <v>6080</v>
      </c>
      <c r="AV734" s="50">
        <v>1</v>
      </c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  <c r="BI734" s="50"/>
      <c r="BJ734" s="50"/>
      <c r="BK734" s="50"/>
      <c r="BL734" s="50"/>
      <c r="BM734" s="50"/>
      <c r="BN734" s="50"/>
      <c r="BO734" s="50"/>
      <c r="BP734" s="50"/>
      <c r="BQ734" s="50"/>
      <c r="BR734" s="50"/>
      <c r="BS734" s="50"/>
      <c r="BT734" s="50"/>
      <c r="BU734" s="50"/>
      <c r="BV734" s="50"/>
      <c r="BW734" s="50"/>
      <c r="BX734" s="50"/>
      <c r="BY734" s="50"/>
      <c r="BZ734" s="50"/>
      <c r="CA734" s="50"/>
    </row>
    <row r="735" spans="1:79" ht="13.5" customHeight="1" x14ac:dyDescent="0.3">
      <c r="A735" s="50">
        <v>12</v>
      </c>
      <c r="B735" s="85"/>
      <c r="C735" s="71"/>
      <c r="D735" s="68" t="s">
        <v>6422</v>
      </c>
      <c r="E735" s="68" t="s">
        <v>6423</v>
      </c>
      <c r="F735" s="50">
        <v>1</v>
      </c>
      <c r="G735" s="50">
        <v>1</v>
      </c>
      <c r="H735" s="50">
        <v>1</v>
      </c>
      <c r="I735" s="50">
        <v>1</v>
      </c>
      <c r="J735" s="50"/>
      <c r="K735" s="50">
        <v>2</v>
      </c>
      <c r="L735" s="50">
        <v>2</v>
      </c>
      <c r="M735" s="50">
        <v>2</v>
      </c>
      <c r="N735" s="50">
        <v>4</v>
      </c>
      <c r="O735" s="50"/>
      <c r="P735" s="50"/>
      <c r="Q735" s="50"/>
      <c r="R735" s="50"/>
      <c r="S735" s="50"/>
      <c r="T735" s="50">
        <v>1</v>
      </c>
      <c r="U735" s="50">
        <v>1</v>
      </c>
      <c r="V735" s="50"/>
      <c r="W735" s="50"/>
      <c r="X735" s="50"/>
      <c r="Y735" s="50"/>
      <c r="Z735" s="50"/>
      <c r="AA735" s="50">
        <v>1</v>
      </c>
      <c r="AB735" s="50"/>
      <c r="AC735" s="50">
        <v>10</v>
      </c>
      <c r="AD735" s="50">
        <v>81</v>
      </c>
      <c r="AE735" s="50"/>
      <c r="AF735" s="50">
        <v>537</v>
      </c>
      <c r="AG735" s="50"/>
      <c r="AH735" s="50"/>
      <c r="AI735" s="50">
        <v>159</v>
      </c>
      <c r="AJ735" s="50"/>
      <c r="AK735" s="50">
        <v>1</v>
      </c>
      <c r="AL735" s="68" t="s">
        <v>5849</v>
      </c>
      <c r="AM735" s="50"/>
      <c r="AN735" s="50"/>
      <c r="AO735" s="50">
        <v>14</v>
      </c>
      <c r="AP735" s="50">
        <v>10</v>
      </c>
      <c r="AQ735" s="50"/>
      <c r="AR735" s="50"/>
      <c r="AS735" s="50"/>
      <c r="AT735" s="50"/>
      <c r="AU735" s="50"/>
      <c r="AV735" s="50">
        <v>1</v>
      </c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  <c r="BI735" s="50"/>
      <c r="BJ735" s="50"/>
      <c r="BK735" s="50"/>
      <c r="BL735" s="50"/>
      <c r="BM735" s="50"/>
      <c r="BN735" s="50"/>
      <c r="BO735" s="50"/>
      <c r="BP735" s="50"/>
      <c r="BQ735" s="50"/>
      <c r="BR735" s="50"/>
      <c r="BS735" s="50"/>
      <c r="BT735" s="50"/>
      <c r="BU735" s="50"/>
      <c r="BV735" s="50"/>
      <c r="BW735" s="50"/>
      <c r="BX735" s="50"/>
      <c r="BY735" s="50"/>
      <c r="BZ735" s="50"/>
      <c r="CA735" s="50"/>
    </row>
    <row r="736" spans="1:79" ht="13.5" customHeight="1" x14ac:dyDescent="0.3">
      <c r="A736" s="50">
        <v>13</v>
      </c>
      <c r="B736" s="85"/>
      <c r="C736" s="67" t="s">
        <v>1265</v>
      </c>
      <c r="D736" s="68" t="s">
        <v>6424</v>
      </c>
      <c r="E736" s="68" t="s">
        <v>6425</v>
      </c>
      <c r="F736" s="50">
        <v>1</v>
      </c>
      <c r="G736" s="50">
        <v>1</v>
      </c>
      <c r="H736" s="50"/>
      <c r="I736" s="50">
        <v>2</v>
      </c>
      <c r="J736" s="50"/>
      <c r="K736" s="50">
        <v>1</v>
      </c>
      <c r="L736" s="50">
        <v>2</v>
      </c>
      <c r="M736" s="50">
        <v>1</v>
      </c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>
        <v>1</v>
      </c>
      <c r="AB736" s="50">
        <v>1</v>
      </c>
      <c r="AC736" s="50">
        <v>10</v>
      </c>
      <c r="AD736" s="50">
        <v>47</v>
      </c>
      <c r="AE736" s="50"/>
      <c r="AF736" s="50">
        <v>253</v>
      </c>
      <c r="AG736" s="50"/>
      <c r="AH736" s="50"/>
      <c r="AI736" s="50">
        <v>53</v>
      </c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>
        <v>1</v>
      </c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  <c r="BI736" s="50"/>
      <c r="BJ736" s="50"/>
      <c r="BK736" s="50"/>
      <c r="BL736" s="50"/>
      <c r="BM736" s="50"/>
      <c r="BN736" s="50"/>
      <c r="BO736" s="50"/>
      <c r="BP736" s="50"/>
      <c r="BQ736" s="50"/>
      <c r="BR736" s="50"/>
      <c r="BS736" s="50"/>
      <c r="BT736" s="50"/>
      <c r="BU736" s="50"/>
      <c r="BV736" s="50"/>
      <c r="BW736" s="50"/>
      <c r="BX736" s="50"/>
      <c r="BY736" s="50"/>
      <c r="BZ736" s="50"/>
      <c r="CA736" s="50"/>
    </row>
    <row r="737" spans="1:79" ht="13.5" customHeight="1" x14ac:dyDescent="0.3">
      <c r="A737" s="50">
        <v>14</v>
      </c>
      <c r="B737" s="85"/>
      <c r="C737" s="67" t="s">
        <v>664</v>
      </c>
      <c r="D737" s="68" t="s">
        <v>6426</v>
      </c>
      <c r="E737" s="68" t="s">
        <v>6427</v>
      </c>
      <c r="F737" s="50">
        <v>1</v>
      </c>
      <c r="G737" s="50">
        <v>1</v>
      </c>
      <c r="H737" s="50">
        <v>3</v>
      </c>
      <c r="I737" s="50">
        <v>2</v>
      </c>
      <c r="J737" s="50"/>
      <c r="K737" s="50">
        <v>1</v>
      </c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>
        <v>1</v>
      </c>
      <c r="AB737" s="50"/>
      <c r="AC737" s="50">
        <v>10</v>
      </c>
      <c r="AD737" s="50">
        <v>34</v>
      </c>
      <c r="AE737" s="50"/>
      <c r="AF737" s="50">
        <v>105</v>
      </c>
      <c r="AG737" s="50"/>
      <c r="AH737" s="50"/>
      <c r="AI737" s="50">
        <v>84</v>
      </c>
      <c r="AJ737" s="50"/>
      <c r="AK737" s="50">
        <v>2</v>
      </c>
      <c r="AL737" s="50"/>
      <c r="AM737" s="50"/>
      <c r="AN737" s="50"/>
      <c r="AO737" s="50">
        <v>14</v>
      </c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  <c r="BI737" s="50"/>
      <c r="BJ737" s="50"/>
      <c r="BK737" s="50"/>
      <c r="BL737" s="50"/>
      <c r="BM737" s="50"/>
      <c r="BN737" s="50"/>
      <c r="BO737" s="50"/>
      <c r="BP737" s="50"/>
      <c r="BQ737" s="50"/>
      <c r="BR737" s="50"/>
      <c r="BS737" s="50"/>
      <c r="BT737" s="50"/>
      <c r="BU737" s="50"/>
      <c r="BV737" s="50"/>
      <c r="BW737" s="50"/>
      <c r="BX737" s="50"/>
      <c r="BY737" s="50"/>
      <c r="BZ737" s="50"/>
      <c r="CA737" s="50"/>
    </row>
    <row r="738" spans="1:79" ht="13.5" customHeight="1" x14ac:dyDescent="0.3">
      <c r="A738" s="50">
        <v>15</v>
      </c>
      <c r="B738" s="85"/>
      <c r="C738" s="67" t="s">
        <v>1265</v>
      </c>
      <c r="D738" s="68" t="s">
        <v>6428</v>
      </c>
      <c r="E738" s="50"/>
      <c r="F738" s="50">
        <v>1</v>
      </c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>
        <v>2</v>
      </c>
      <c r="AC738" s="50"/>
      <c r="AD738" s="50">
        <v>35</v>
      </c>
      <c r="AE738" s="50"/>
      <c r="AF738" s="50"/>
      <c r="AG738" s="50"/>
      <c r="AH738" s="50"/>
      <c r="AI738" s="50">
        <v>43</v>
      </c>
      <c r="AJ738" s="50"/>
      <c r="AK738" s="50"/>
      <c r="AL738" s="50"/>
      <c r="AM738" s="50"/>
      <c r="AN738" s="50"/>
      <c r="AO738" s="50"/>
      <c r="AP738" s="50"/>
      <c r="AQ738" s="50"/>
      <c r="AR738" s="50"/>
      <c r="AS738" s="50">
        <v>3000</v>
      </c>
      <c r="AT738" s="68" t="s">
        <v>5849</v>
      </c>
      <c r="AU738" s="68" t="s">
        <v>6080</v>
      </c>
      <c r="AV738" s="50">
        <v>2</v>
      </c>
      <c r="AW738" s="50"/>
      <c r="AX738" s="50"/>
      <c r="AY738" s="50"/>
      <c r="AZ738" s="50">
        <v>1</v>
      </c>
      <c r="BA738" s="50">
        <v>3336</v>
      </c>
      <c r="BB738" s="50">
        <v>369</v>
      </c>
      <c r="BC738" s="50"/>
      <c r="BD738" s="50"/>
      <c r="BE738" s="50"/>
      <c r="BF738" s="50"/>
      <c r="BG738" s="50"/>
      <c r="BH738" s="50"/>
      <c r="BI738" s="50"/>
      <c r="BJ738" s="50"/>
      <c r="BK738" s="50"/>
      <c r="BL738" s="50"/>
      <c r="BM738" s="50"/>
      <c r="BN738" s="50"/>
      <c r="BO738" s="50"/>
      <c r="BP738" s="50"/>
      <c r="BQ738" s="50"/>
      <c r="BR738" s="50"/>
      <c r="BS738" s="50"/>
      <c r="BT738" s="50"/>
      <c r="BU738" s="50"/>
      <c r="BV738" s="50"/>
      <c r="BW738" s="50"/>
      <c r="BX738" s="50"/>
      <c r="BY738" s="50"/>
      <c r="BZ738" s="50"/>
      <c r="CA738" s="50"/>
    </row>
    <row r="739" spans="1:79" ht="13.5" customHeight="1" x14ac:dyDescent="0.3">
      <c r="A739" s="50">
        <v>16</v>
      </c>
      <c r="B739" s="85"/>
      <c r="C739" s="67" t="s">
        <v>574</v>
      </c>
      <c r="D739" s="68" t="s">
        <v>6429</v>
      </c>
      <c r="E739" s="68" t="s">
        <v>6430</v>
      </c>
      <c r="F739" s="50">
        <v>1</v>
      </c>
      <c r="G739" s="50">
        <v>1</v>
      </c>
      <c r="H739" s="50">
        <v>2</v>
      </c>
      <c r="I739" s="50">
        <v>3</v>
      </c>
      <c r="J739" s="50"/>
      <c r="K739" s="50">
        <v>1</v>
      </c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>
        <v>1</v>
      </c>
      <c r="AB739" s="50">
        <v>2</v>
      </c>
      <c r="AC739" s="50">
        <v>10</v>
      </c>
      <c r="AD739" s="50">
        <v>23</v>
      </c>
      <c r="AE739" s="50"/>
      <c r="AF739" s="50">
        <v>71</v>
      </c>
      <c r="AG739" s="50"/>
      <c r="AH739" s="50"/>
      <c r="AI739" s="50"/>
      <c r="AJ739" s="50"/>
      <c r="AK739" s="68" t="s">
        <v>5849</v>
      </c>
      <c r="AL739" s="50"/>
      <c r="AM739" s="50"/>
      <c r="AN739" s="50"/>
      <c r="AO739" s="50">
        <v>2</v>
      </c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  <c r="BI739" s="50"/>
      <c r="BJ739" s="50"/>
      <c r="BK739" s="50"/>
      <c r="BL739" s="50"/>
      <c r="BM739" s="50"/>
      <c r="BN739" s="50"/>
      <c r="BO739" s="50"/>
      <c r="BP739" s="50"/>
      <c r="BQ739" s="50"/>
      <c r="BR739" s="50"/>
      <c r="BS739" s="50"/>
      <c r="BT739" s="50"/>
      <c r="BU739" s="50"/>
      <c r="BV739" s="50"/>
      <c r="BW739" s="50"/>
      <c r="BX739" s="50"/>
      <c r="BY739" s="50"/>
      <c r="BZ739" s="50"/>
      <c r="CA739" s="50"/>
    </row>
    <row r="740" spans="1:79" ht="13.5" customHeight="1" x14ac:dyDescent="0.3">
      <c r="A740" s="50">
        <v>17</v>
      </c>
      <c r="B740" s="85"/>
      <c r="C740" s="67" t="s">
        <v>781</v>
      </c>
      <c r="D740" s="68" t="s">
        <v>6429</v>
      </c>
      <c r="E740" s="50"/>
      <c r="F740" s="50">
        <v>1</v>
      </c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>
        <v>1</v>
      </c>
      <c r="AC740" s="50">
        <v>8</v>
      </c>
      <c r="AD740" s="50">
        <v>8</v>
      </c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>
        <v>2</v>
      </c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  <c r="BI740" s="50"/>
      <c r="BJ740" s="50"/>
      <c r="BK740" s="50"/>
      <c r="BL740" s="50"/>
      <c r="BM740" s="50"/>
      <c r="BN740" s="50"/>
      <c r="BO740" s="50"/>
      <c r="BP740" s="50"/>
      <c r="BQ740" s="50"/>
      <c r="BR740" s="50"/>
      <c r="BS740" s="50"/>
      <c r="BT740" s="50"/>
      <c r="BU740" s="50"/>
      <c r="BV740" s="50"/>
      <c r="BW740" s="50"/>
      <c r="BX740" s="50"/>
      <c r="BY740" s="50"/>
      <c r="BZ740" s="50"/>
      <c r="CA740" s="50"/>
    </row>
    <row r="741" spans="1:79" ht="13.5" customHeight="1" x14ac:dyDescent="0.3">
      <c r="A741" s="50">
        <v>18</v>
      </c>
      <c r="B741" s="85"/>
      <c r="C741" s="71"/>
      <c r="D741" s="68" t="s">
        <v>6431</v>
      </c>
      <c r="E741" s="68" t="s">
        <v>6432</v>
      </c>
      <c r="F741" s="50">
        <v>1</v>
      </c>
      <c r="G741" s="50">
        <v>1</v>
      </c>
      <c r="H741" s="50">
        <v>1</v>
      </c>
      <c r="I741" s="50">
        <v>3</v>
      </c>
      <c r="J741" s="50"/>
      <c r="K741" s="50">
        <v>1</v>
      </c>
      <c r="L741" s="50"/>
      <c r="M741" s="50">
        <v>3</v>
      </c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>
        <v>8</v>
      </c>
      <c r="AB741" s="50">
        <v>4</v>
      </c>
      <c r="AC741" s="50">
        <v>8</v>
      </c>
      <c r="AD741" s="50">
        <v>102</v>
      </c>
      <c r="AE741" s="50"/>
      <c r="AF741" s="50">
        <v>200</v>
      </c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  <c r="BI741" s="50"/>
      <c r="BJ741" s="50"/>
      <c r="BK741" s="50"/>
      <c r="BL741" s="50"/>
      <c r="BM741" s="50"/>
      <c r="BN741" s="50"/>
      <c r="BO741" s="50"/>
      <c r="BP741" s="50"/>
      <c r="BQ741" s="50"/>
      <c r="BR741" s="50"/>
      <c r="BS741" s="50"/>
      <c r="BT741" s="50"/>
      <c r="BU741" s="50"/>
      <c r="BV741" s="50"/>
      <c r="BW741" s="50"/>
      <c r="BX741" s="50"/>
      <c r="BY741" s="50"/>
      <c r="BZ741" s="50"/>
      <c r="CA741" s="50"/>
    </row>
    <row r="742" spans="1:79" ht="13.5" customHeight="1" x14ac:dyDescent="0.3">
      <c r="A742" s="50">
        <v>19</v>
      </c>
      <c r="B742" s="85"/>
      <c r="C742" s="67" t="s">
        <v>6433</v>
      </c>
      <c r="D742" s="68" t="s">
        <v>6434</v>
      </c>
      <c r="E742" s="50"/>
      <c r="F742" s="50">
        <v>1</v>
      </c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>
        <v>11</v>
      </c>
      <c r="AE742" s="50"/>
      <c r="AF742" s="50">
        <v>15</v>
      </c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>
        <v>1</v>
      </c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  <c r="BI742" s="50"/>
      <c r="BJ742" s="50"/>
      <c r="BK742" s="50"/>
      <c r="BL742" s="50"/>
      <c r="BM742" s="50"/>
      <c r="BN742" s="50"/>
      <c r="BO742" s="50"/>
      <c r="BP742" s="50"/>
      <c r="BQ742" s="50"/>
      <c r="BR742" s="50"/>
      <c r="BS742" s="50"/>
      <c r="BT742" s="50"/>
      <c r="BU742" s="50"/>
      <c r="BV742" s="50"/>
      <c r="BW742" s="50"/>
      <c r="BX742" s="50"/>
      <c r="BY742" s="50"/>
      <c r="BZ742" s="50"/>
      <c r="CA742" s="50"/>
    </row>
    <row r="743" spans="1:79" ht="13.5" customHeight="1" x14ac:dyDescent="0.3">
      <c r="A743" s="50">
        <v>20</v>
      </c>
      <c r="B743" s="85"/>
      <c r="C743" s="67" t="s">
        <v>6381</v>
      </c>
      <c r="D743" s="68" t="s">
        <v>6435</v>
      </c>
      <c r="E743" s="68" t="s">
        <v>6436</v>
      </c>
      <c r="F743" s="50">
        <v>1</v>
      </c>
      <c r="G743" s="50">
        <v>1</v>
      </c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>
        <v>5</v>
      </c>
      <c r="AC743" s="50">
        <v>6</v>
      </c>
      <c r="AD743" s="50">
        <v>6</v>
      </c>
      <c r="AE743" s="50"/>
      <c r="AF743" s="50">
        <v>400</v>
      </c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>
        <v>1</v>
      </c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  <c r="BI743" s="50"/>
      <c r="BJ743" s="50"/>
      <c r="BK743" s="50"/>
      <c r="BL743" s="50"/>
      <c r="BM743" s="50"/>
      <c r="BN743" s="50"/>
      <c r="BO743" s="50"/>
      <c r="BP743" s="50"/>
      <c r="BQ743" s="50"/>
      <c r="BR743" s="50"/>
      <c r="BS743" s="50"/>
      <c r="BT743" s="50"/>
      <c r="BU743" s="50"/>
      <c r="BV743" s="50"/>
      <c r="BW743" s="50"/>
      <c r="BX743" s="50"/>
      <c r="BY743" s="50"/>
      <c r="BZ743" s="50"/>
      <c r="CA743" s="50"/>
    </row>
    <row r="744" spans="1:79" ht="13.5" customHeight="1" x14ac:dyDescent="0.3">
      <c r="A744" s="50">
        <v>21</v>
      </c>
      <c r="B744" s="85"/>
      <c r="C744" s="71"/>
      <c r="D744" s="68" t="s">
        <v>6437</v>
      </c>
      <c r="E744" s="68" t="s">
        <v>6438</v>
      </c>
      <c r="F744" s="50">
        <v>1</v>
      </c>
      <c r="G744" s="50">
        <v>1</v>
      </c>
      <c r="H744" s="50">
        <v>1</v>
      </c>
      <c r="I744" s="50">
        <v>4</v>
      </c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>
        <v>10</v>
      </c>
      <c r="AD744" s="50">
        <v>8</v>
      </c>
      <c r="AE744" s="50"/>
      <c r="AF744" s="50">
        <v>141</v>
      </c>
      <c r="AG744" s="50"/>
      <c r="AH744" s="50"/>
      <c r="AI744" s="50">
        <v>73</v>
      </c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  <c r="BI744" s="50"/>
      <c r="BJ744" s="50"/>
      <c r="BK744" s="50"/>
      <c r="BL744" s="50"/>
      <c r="BM744" s="50"/>
      <c r="BN744" s="50"/>
      <c r="BO744" s="50"/>
      <c r="BP744" s="50"/>
      <c r="BQ744" s="50"/>
      <c r="BR744" s="50"/>
      <c r="BS744" s="50"/>
      <c r="BT744" s="50"/>
      <c r="BU744" s="50"/>
      <c r="BV744" s="50"/>
      <c r="BW744" s="50"/>
      <c r="BX744" s="50"/>
      <c r="BY744" s="50"/>
      <c r="BZ744" s="50"/>
      <c r="CA744" s="50"/>
    </row>
    <row r="745" spans="1:79" ht="13.5" customHeight="1" x14ac:dyDescent="0.3">
      <c r="A745" s="50">
        <v>22</v>
      </c>
      <c r="B745" s="85"/>
      <c r="C745" s="71"/>
      <c r="D745" s="68" t="s">
        <v>6439</v>
      </c>
      <c r="E745" s="50"/>
      <c r="F745" s="50">
        <v>1</v>
      </c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>
        <v>1</v>
      </c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>
        <v>1</v>
      </c>
      <c r="AW745" s="50"/>
      <c r="AX745" s="50"/>
      <c r="AY745" s="50"/>
      <c r="AZ745" s="50">
        <v>2</v>
      </c>
      <c r="BA745" s="50">
        <v>6225</v>
      </c>
      <c r="BB745" s="50">
        <v>360</v>
      </c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50"/>
      <c r="BP745" s="50"/>
      <c r="BQ745" s="50"/>
      <c r="BR745" s="50"/>
      <c r="BS745" s="50"/>
      <c r="BT745" s="50"/>
      <c r="BU745" s="50"/>
      <c r="BV745" s="50"/>
      <c r="BW745" s="50"/>
      <c r="BX745" s="50"/>
      <c r="BY745" s="50"/>
      <c r="BZ745" s="50"/>
      <c r="CA745" s="50"/>
    </row>
    <row r="746" spans="1:79" ht="26.25" customHeight="1" x14ac:dyDescent="0.3">
      <c r="A746" s="50">
        <v>23</v>
      </c>
      <c r="B746" s="85"/>
      <c r="C746" s="71"/>
      <c r="D746" s="68" t="s">
        <v>6440</v>
      </c>
      <c r="E746" s="68" t="s">
        <v>6441</v>
      </c>
      <c r="F746" s="50">
        <v>1</v>
      </c>
      <c r="G746" s="50">
        <v>1</v>
      </c>
      <c r="H746" s="50">
        <v>3</v>
      </c>
      <c r="I746" s="50">
        <v>3</v>
      </c>
      <c r="J746" s="50"/>
      <c r="K746" s="50">
        <v>4</v>
      </c>
      <c r="L746" s="50">
        <v>1</v>
      </c>
      <c r="M746" s="50">
        <v>6</v>
      </c>
      <c r="N746" s="50">
        <v>5</v>
      </c>
      <c r="O746" s="50"/>
      <c r="P746" s="50"/>
      <c r="Q746" s="50"/>
      <c r="R746" s="50"/>
      <c r="S746" s="50">
        <v>1</v>
      </c>
      <c r="T746" s="50"/>
      <c r="U746" s="50"/>
      <c r="V746" s="50"/>
      <c r="W746" s="50"/>
      <c r="X746" s="50"/>
      <c r="Y746" s="50"/>
      <c r="Z746" s="50"/>
      <c r="AA746" s="50">
        <v>2</v>
      </c>
      <c r="AB746" s="50"/>
      <c r="AC746" s="50">
        <v>12</v>
      </c>
      <c r="AD746" s="70" t="s">
        <v>6442</v>
      </c>
      <c r="AE746" s="50"/>
      <c r="AF746" s="50"/>
      <c r="AG746" s="50"/>
      <c r="AH746" s="50"/>
      <c r="AI746" s="50">
        <v>201</v>
      </c>
      <c r="AJ746" s="50"/>
      <c r="AK746" s="50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>
        <v>1</v>
      </c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  <c r="BI746" s="50"/>
      <c r="BJ746" s="50"/>
      <c r="BK746" s="50"/>
      <c r="BL746" s="50"/>
      <c r="BM746" s="50"/>
      <c r="BN746" s="50"/>
      <c r="BO746" s="50"/>
      <c r="BP746" s="50"/>
      <c r="BQ746" s="50"/>
      <c r="BR746" s="50"/>
      <c r="BS746" s="50"/>
      <c r="BT746" s="50"/>
      <c r="BU746" s="50"/>
      <c r="BV746" s="50"/>
      <c r="BW746" s="50"/>
      <c r="BX746" s="50"/>
      <c r="BY746" s="50"/>
      <c r="BZ746" s="50"/>
      <c r="CA746" s="50"/>
    </row>
    <row r="747" spans="1:79" ht="13.5" customHeight="1" x14ac:dyDescent="0.3">
      <c r="A747" s="50">
        <v>24</v>
      </c>
      <c r="B747" s="85"/>
      <c r="C747" s="71"/>
      <c r="D747" s="68" t="s">
        <v>6443</v>
      </c>
      <c r="E747" s="68" t="s">
        <v>6444</v>
      </c>
      <c r="F747" s="50">
        <v>1</v>
      </c>
      <c r="G747" s="50">
        <v>1</v>
      </c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>
        <v>1</v>
      </c>
      <c r="AB747" s="50"/>
      <c r="AC747" s="50">
        <v>20</v>
      </c>
      <c r="AD747" s="50"/>
      <c r="AE747" s="50"/>
      <c r="AF747" s="50">
        <v>200</v>
      </c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>
        <v>1</v>
      </c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50"/>
      <c r="BP747" s="50"/>
      <c r="BQ747" s="50"/>
      <c r="BR747" s="50"/>
      <c r="BS747" s="50"/>
      <c r="BT747" s="50"/>
      <c r="BU747" s="50"/>
      <c r="BV747" s="50"/>
      <c r="BW747" s="50"/>
      <c r="BX747" s="50"/>
      <c r="BY747" s="50"/>
      <c r="BZ747" s="50"/>
      <c r="CA747" s="50"/>
    </row>
    <row r="748" spans="1:79" ht="13.5" customHeight="1" x14ac:dyDescent="0.3">
      <c r="A748" s="50">
        <v>25</v>
      </c>
      <c r="B748" s="85"/>
      <c r="C748" s="67" t="s">
        <v>955</v>
      </c>
      <c r="D748" s="68" t="s">
        <v>6445</v>
      </c>
      <c r="E748" s="68" t="s">
        <v>6446</v>
      </c>
      <c r="F748" s="50">
        <v>1</v>
      </c>
      <c r="G748" s="50">
        <v>1</v>
      </c>
      <c r="H748" s="50"/>
      <c r="I748" s="50">
        <v>1</v>
      </c>
      <c r="J748" s="50"/>
      <c r="K748" s="50">
        <v>3</v>
      </c>
      <c r="L748" s="50"/>
      <c r="M748" s="50">
        <v>1</v>
      </c>
      <c r="N748" s="50">
        <v>6</v>
      </c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>
        <v>2</v>
      </c>
      <c r="AB748" s="50"/>
      <c r="AC748" s="50">
        <v>8</v>
      </c>
      <c r="AD748" s="50">
        <v>30</v>
      </c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0"/>
      <c r="AS748" s="50">
        <v>15000</v>
      </c>
      <c r="AT748" s="50">
        <v>2</v>
      </c>
      <c r="AU748" s="50">
        <v>2</v>
      </c>
      <c r="AV748" s="50">
        <v>1</v>
      </c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  <c r="BI748" s="50"/>
      <c r="BJ748" s="50"/>
      <c r="BK748" s="50"/>
      <c r="BL748" s="50"/>
      <c r="BM748" s="50"/>
      <c r="BN748" s="50"/>
      <c r="BO748" s="50"/>
      <c r="BP748" s="50"/>
      <c r="BQ748" s="50"/>
      <c r="BR748" s="50"/>
      <c r="BS748" s="50"/>
      <c r="BT748" s="50"/>
      <c r="BU748" s="50"/>
      <c r="BV748" s="50"/>
      <c r="BW748" s="50"/>
      <c r="BX748" s="50"/>
      <c r="BY748" s="50"/>
      <c r="BZ748" s="50"/>
      <c r="CA748" s="50"/>
    </row>
    <row r="749" spans="1:79" ht="13.5" customHeight="1" x14ac:dyDescent="0.3">
      <c r="A749" s="50">
        <v>26</v>
      </c>
      <c r="B749" s="85"/>
      <c r="C749" s="71"/>
      <c r="D749" s="68" t="s">
        <v>6447</v>
      </c>
      <c r="E749" s="68" t="s">
        <v>6448</v>
      </c>
      <c r="F749" s="50">
        <v>1</v>
      </c>
      <c r="G749" s="50">
        <v>1</v>
      </c>
      <c r="H749" s="50">
        <v>5</v>
      </c>
      <c r="I749" s="50">
        <v>2</v>
      </c>
      <c r="J749" s="50"/>
      <c r="K749" s="50">
        <v>2</v>
      </c>
      <c r="L749" s="50"/>
      <c r="M749" s="50">
        <v>1</v>
      </c>
      <c r="N749" s="50">
        <v>1</v>
      </c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>
        <v>2</v>
      </c>
      <c r="AB749" s="50"/>
      <c r="AC749" s="50">
        <v>15</v>
      </c>
      <c r="AD749" s="50">
        <v>60</v>
      </c>
      <c r="AE749" s="50"/>
      <c r="AF749" s="50">
        <v>50</v>
      </c>
      <c r="AG749" s="50"/>
      <c r="AH749" s="50"/>
      <c r="AI749" s="50"/>
      <c r="AJ749" s="50"/>
      <c r="AK749" s="50">
        <v>5</v>
      </c>
      <c r="AL749" s="50">
        <v>1</v>
      </c>
      <c r="AM749" s="50"/>
      <c r="AN749" s="50"/>
      <c r="AO749" s="50">
        <v>8</v>
      </c>
      <c r="AP749" s="50">
        <v>10</v>
      </c>
      <c r="AQ749" s="50"/>
      <c r="AR749" s="50"/>
      <c r="AS749" s="50"/>
      <c r="AT749" s="50"/>
      <c r="AU749" s="50"/>
      <c r="AV749" s="50">
        <v>1</v>
      </c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50"/>
      <c r="BP749" s="50"/>
      <c r="BQ749" s="50"/>
      <c r="BR749" s="50"/>
      <c r="BS749" s="50"/>
      <c r="BT749" s="50"/>
      <c r="BU749" s="50"/>
      <c r="BV749" s="50"/>
      <c r="BW749" s="50"/>
      <c r="BX749" s="50"/>
      <c r="BY749" s="50"/>
      <c r="BZ749" s="50"/>
      <c r="CA749" s="50"/>
    </row>
    <row r="750" spans="1:79" ht="13.5" customHeight="1" x14ac:dyDescent="0.3">
      <c r="A750" s="50">
        <v>27</v>
      </c>
      <c r="B750" s="85"/>
      <c r="C750" s="71"/>
      <c r="D750" s="68" t="s">
        <v>6449</v>
      </c>
      <c r="E750" s="68" t="s">
        <v>6450</v>
      </c>
      <c r="F750" s="50">
        <v>1</v>
      </c>
      <c r="G750" s="50">
        <v>1</v>
      </c>
      <c r="H750" s="50">
        <v>1</v>
      </c>
      <c r="I750" s="50">
        <v>4</v>
      </c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>
        <v>2</v>
      </c>
      <c r="AC750" s="50">
        <v>8</v>
      </c>
      <c r="AD750" s="50">
        <v>38</v>
      </c>
      <c r="AE750" s="50"/>
      <c r="AF750" s="50">
        <v>50</v>
      </c>
      <c r="AG750" s="50"/>
      <c r="AH750" s="50"/>
      <c r="AI750" s="50">
        <v>200</v>
      </c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  <c r="BI750" s="50"/>
      <c r="BJ750" s="50"/>
      <c r="BK750" s="50"/>
      <c r="BL750" s="50"/>
      <c r="BM750" s="50"/>
      <c r="BN750" s="50"/>
      <c r="BO750" s="50"/>
      <c r="BP750" s="50"/>
      <c r="BQ750" s="50"/>
      <c r="BR750" s="50"/>
      <c r="BS750" s="50"/>
      <c r="BT750" s="50"/>
      <c r="BU750" s="50"/>
      <c r="BV750" s="50"/>
      <c r="BW750" s="50"/>
      <c r="BX750" s="50"/>
      <c r="BY750" s="50"/>
      <c r="BZ750" s="50"/>
      <c r="CA750" s="50"/>
    </row>
    <row r="751" spans="1:79" ht="13.5" customHeight="1" x14ac:dyDescent="0.3">
      <c r="A751" s="50">
        <v>28</v>
      </c>
      <c r="B751" s="85"/>
      <c r="C751" s="71"/>
      <c r="D751" s="68" t="s">
        <v>6451</v>
      </c>
      <c r="E751" s="68" t="s">
        <v>6452</v>
      </c>
      <c r="F751" s="50">
        <v>1</v>
      </c>
      <c r="G751" s="50">
        <v>1</v>
      </c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  <c r="BI751" s="50"/>
      <c r="BJ751" s="50"/>
      <c r="BK751" s="50"/>
      <c r="BL751" s="50"/>
      <c r="BM751" s="50"/>
      <c r="BN751" s="50"/>
      <c r="BO751" s="50"/>
      <c r="BP751" s="50"/>
      <c r="BQ751" s="50"/>
      <c r="BR751" s="50"/>
      <c r="BS751" s="50"/>
      <c r="BT751" s="50"/>
      <c r="BU751" s="50"/>
      <c r="BV751" s="50"/>
      <c r="BW751" s="50"/>
      <c r="BX751" s="50"/>
      <c r="BY751" s="50"/>
      <c r="BZ751" s="50"/>
      <c r="CA751" s="50"/>
    </row>
    <row r="752" spans="1:79" ht="13.5" customHeight="1" x14ac:dyDescent="0.3">
      <c r="A752" s="50">
        <v>29</v>
      </c>
      <c r="B752" s="85"/>
      <c r="C752" s="71"/>
      <c r="D752" s="68" t="s">
        <v>6453</v>
      </c>
      <c r="E752" s="50"/>
      <c r="F752" s="50">
        <v>1</v>
      </c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>
        <v>3</v>
      </c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>
        <v>1</v>
      </c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  <c r="BI752" s="50"/>
      <c r="BJ752" s="50"/>
      <c r="BK752" s="50"/>
      <c r="BL752" s="50"/>
      <c r="BM752" s="50"/>
      <c r="BN752" s="50"/>
      <c r="BO752" s="50"/>
      <c r="BP752" s="50"/>
      <c r="BQ752" s="50"/>
      <c r="BR752" s="50"/>
      <c r="BS752" s="50"/>
      <c r="BT752" s="50"/>
      <c r="BU752" s="50"/>
      <c r="BV752" s="50"/>
      <c r="BW752" s="50"/>
      <c r="BX752" s="50"/>
      <c r="BY752" s="50"/>
      <c r="BZ752" s="50"/>
      <c r="CA752" s="50"/>
    </row>
    <row r="753" spans="1:79" ht="13.5" customHeight="1" x14ac:dyDescent="0.3">
      <c r="A753" s="50">
        <v>30</v>
      </c>
      <c r="B753" s="85"/>
      <c r="C753" s="71"/>
      <c r="D753" s="68" t="s">
        <v>6454</v>
      </c>
      <c r="E753" s="68" t="s">
        <v>6455</v>
      </c>
      <c r="F753" s="50">
        <v>1</v>
      </c>
      <c r="G753" s="50">
        <v>1</v>
      </c>
      <c r="H753" s="50"/>
      <c r="I753" s="50">
        <v>2</v>
      </c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>
        <v>1</v>
      </c>
      <c r="AB753" s="50"/>
      <c r="AC753" s="50">
        <v>6</v>
      </c>
      <c r="AD753" s="50">
        <v>12</v>
      </c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  <c r="BI753" s="50"/>
      <c r="BJ753" s="50"/>
      <c r="BK753" s="50"/>
      <c r="BL753" s="50"/>
      <c r="BM753" s="50"/>
      <c r="BN753" s="50"/>
      <c r="BO753" s="50"/>
      <c r="BP753" s="50"/>
      <c r="BQ753" s="50"/>
      <c r="BR753" s="50"/>
      <c r="BS753" s="50"/>
      <c r="BT753" s="50"/>
      <c r="BU753" s="50"/>
      <c r="BV753" s="50"/>
      <c r="BW753" s="50"/>
      <c r="BX753" s="50"/>
      <c r="BY753" s="50"/>
      <c r="BZ753" s="50"/>
      <c r="CA753" s="50"/>
    </row>
    <row r="754" spans="1:79" ht="13.5" customHeight="1" x14ac:dyDescent="0.3">
      <c r="A754" s="50">
        <v>31</v>
      </c>
      <c r="B754" s="85"/>
      <c r="C754" s="71"/>
      <c r="D754" s="68" t="s">
        <v>6456</v>
      </c>
      <c r="E754" s="50"/>
      <c r="F754" s="50">
        <v>1</v>
      </c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>
        <v>1</v>
      </c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>
        <v>1</v>
      </c>
      <c r="AW754" s="50"/>
      <c r="AX754" s="50"/>
      <c r="AY754" s="50"/>
      <c r="AZ754" s="50">
        <v>1</v>
      </c>
      <c r="BA754" s="50">
        <v>3000</v>
      </c>
      <c r="BB754" s="50"/>
      <c r="BC754" s="50"/>
      <c r="BD754" s="50"/>
      <c r="BE754" s="50"/>
      <c r="BF754" s="50"/>
      <c r="BG754" s="50"/>
      <c r="BH754" s="50"/>
      <c r="BI754" s="50"/>
      <c r="BJ754" s="50"/>
      <c r="BK754" s="50"/>
      <c r="BL754" s="50"/>
      <c r="BM754" s="50"/>
      <c r="BN754" s="50"/>
      <c r="BO754" s="50"/>
      <c r="BP754" s="50"/>
      <c r="BQ754" s="50"/>
      <c r="BR754" s="50"/>
      <c r="BS754" s="50"/>
      <c r="BT754" s="50"/>
      <c r="BU754" s="50"/>
      <c r="BV754" s="50"/>
      <c r="BW754" s="50"/>
      <c r="BX754" s="50"/>
      <c r="BY754" s="50"/>
      <c r="BZ754" s="50"/>
      <c r="CA754" s="50"/>
    </row>
    <row r="755" spans="1:79" ht="13.5" customHeight="1" x14ac:dyDescent="0.3">
      <c r="A755" s="50">
        <v>32</v>
      </c>
      <c r="B755" s="85"/>
      <c r="C755" s="67" t="s">
        <v>578</v>
      </c>
      <c r="D755" s="68" t="s">
        <v>6457</v>
      </c>
      <c r="E755" s="68" t="s">
        <v>6458</v>
      </c>
      <c r="F755" s="50">
        <v>1</v>
      </c>
      <c r="G755" s="50">
        <v>1</v>
      </c>
      <c r="H755" s="50"/>
      <c r="I755" s="50"/>
      <c r="J755" s="50"/>
      <c r="K755" s="50">
        <v>2</v>
      </c>
      <c r="L755" s="50">
        <v>2</v>
      </c>
      <c r="M755" s="50">
        <v>3</v>
      </c>
      <c r="N755" s="50">
        <v>4</v>
      </c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>
        <v>1</v>
      </c>
      <c r="AB755" s="50"/>
      <c r="AC755" s="50">
        <v>12</v>
      </c>
      <c r="AD755" s="50">
        <v>47</v>
      </c>
      <c r="AE755" s="50"/>
      <c r="AF755" s="50"/>
      <c r="AG755" s="50"/>
      <c r="AH755" s="50"/>
      <c r="AI755" s="50"/>
      <c r="AJ755" s="50"/>
      <c r="AK755" s="50">
        <v>1</v>
      </c>
      <c r="AL755" s="50"/>
      <c r="AM755" s="50"/>
      <c r="AN755" s="50"/>
      <c r="AO755" s="50">
        <v>14</v>
      </c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  <c r="BI755" s="50"/>
      <c r="BJ755" s="50"/>
      <c r="BK755" s="50"/>
      <c r="BL755" s="50"/>
      <c r="BM755" s="50"/>
      <c r="BN755" s="50"/>
      <c r="BO755" s="50"/>
      <c r="BP755" s="50"/>
      <c r="BQ755" s="50"/>
      <c r="BR755" s="50"/>
      <c r="BS755" s="50"/>
      <c r="BT755" s="50"/>
      <c r="BU755" s="50"/>
      <c r="BV755" s="50"/>
      <c r="BW755" s="50"/>
      <c r="BX755" s="50"/>
      <c r="BY755" s="50"/>
      <c r="BZ755" s="50"/>
      <c r="CA755" s="50"/>
    </row>
    <row r="756" spans="1:79" ht="13.5" customHeight="1" x14ac:dyDescent="0.3">
      <c r="A756" s="50"/>
      <c r="B756" s="86"/>
      <c r="C756" s="73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  <c r="BI756" s="50"/>
      <c r="BJ756" s="50"/>
      <c r="BK756" s="50"/>
      <c r="BL756" s="50"/>
      <c r="BM756" s="50"/>
      <c r="BN756" s="50"/>
      <c r="BO756" s="50"/>
      <c r="BP756" s="50"/>
      <c r="BQ756" s="50"/>
      <c r="BR756" s="50"/>
      <c r="BS756" s="50"/>
      <c r="BT756" s="50"/>
      <c r="BU756" s="50"/>
      <c r="BV756" s="50"/>
      <c r="BW756" s="50"/>
      <c r="BX756" s="50"/>
      <c r="BY756" s="50"/>
      <c r="BZ756" s="50"/>
      <c r="CA756" s="50"/>
    </row>
    <row r="757" spans="1:79" ht="13.5" customHeight="1" x14ac:dyDescent="0.3">
      <c r="A757" s="96" t="s">
        <v>1487</v>
      </c>
      <c r="B757" s="57"/>
      <c r="C757" s="75"/>
      <c r="D757" s="57"/>
      <c r="E757" s="57"/>
      <c r="F757" s="57"/>
      <c r="G757" s="57"/>
      <c r="H757" s="57"/>
      <c r="I757" s="57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  <c r="BQ757" s="59"/>
      <c r="BR757" s="59"/>
      <c r="BS757" s="59"/>
      <c r="BT757" s="59"/>
      <c r="BU757" s="59"/>
      <c r="BV757" s="59"/>
      <c r="BW757" s="59"/>
      <c r="BX757" s="59"/>
      <c r="BY757" s="59"/>
      <c r="BZ757" s="59"/>
      <c r="CA757" s="60"/>
    </row>
    <row r="758" spans="1:79" ht="13.5" customHeight="1" x14ac:dyDescent="0.3">
      <c r="A758" s="61">
        <v>33</v>
      </c>
      <c r="B758" s="62" t="s">
        <v>6397</v>
      </c>
      <c r="C758" s="63" t="s">
        <v>578</v>
      </c>
      <c r="D758" s="64" t="s">
        <v>6459</v>
      </c>
      <c r="E758" s="64" t="s">
        <v>6460</v>
      </c>
      <c r="F758" s="61">
        <v>1</v>
      </c>
      <c r="G758" s="61">
        <v>1</v>
      </c>
      <c r="H758" s="61">
        <v>2</v>
      </c>
      <c r="I758" s="61">
        <v>2</v>
      </c>
      <c r="J758" s="50"/>
      <c r="K758" s="50"/>
      <c r="L758" s="61">
        <v>4</v>
      </c>
      <c r="M758" s="50"/>
      <c r="N758" s="50"/>
      <c r="O758" s="50"/>
      <c r="P758" s="50"/>
      <c r="Q758" s="50"/>
      <c r="R758" s="50"/>
      <c r="S758" s="50"/>
      <c r="T758" s="50"/>
      <c r="U758" s="61">
        <v>1</v>
      </c>
      <c r="V758" s="50"/>
      <c r="W758" s="50"/>
      <c r="X758" s="50"/>
      <c r="Y758" s="50"/>
      <c r="Z758" s="50"/>
      <c r="AA758" s="61">
        <v>2</v>
      </c>
      <c r="AB758" s="50"/>
      <c r="AC758" s="61">
        <v>18</v>
      </c>
      <c r="AD758" s="61">
        <v>84</v>
      </c>
      <c r="AE758" s="50"/>
      <c r="AF758" s="50"/>
      <c r="AG758" s="50"/>
      <c r="AH758" s="50"/>
      <c r="AI758" s="61">
        <v>555</v>
      </c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61">
        <v>1</v>
      </c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  <c r="BI758" s="50"/>
      <c r="BJ758" s="50"/>
      <c r="BK758" s="50"/>
      <c r="BL758" s="50"/>
      <c r="BM758" s="50"/>
      <c r="BN758" s="50"/>
      <c r="BO758" s="50"/>
      <c r="BP758" s="50"/>
      <c r="BQ758" s="50"/>
      <c r="BR758" s="50"/>
      <c r="BS758" s="50"/>
      <c r="BT758" s="50"/>
      <c r="BU758" s="50"/>
      <c r="BV758" s="50"/>
      <c r="BW758" s="50"/>
      <c r="BX758" s="50"/>
      <c r="BY758" s="50"/>
      <c r="BZ758" s="50"/>
      <c r="CA758" s="50"/>
    </row>
    <row r="759" spans="1:79" ht="13.5" customHeight="1" x14ac:dyDescent="0.3">
      <c r="A759" s="50">
        <v>34</v>
      </c>
      <c r="B759" s="85"/>
      <c r="C759" s="67" t="s">
        <v>199</v>
      </c>
      <c r="D759" s="68" t="s">
        <v>6459</v>
      </c>
      <c r="E759" s="50"/>
      <c r="F759" s="50">
        <v>1</v>
      </c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>
        <v>2</v>
      </c>
      <c r="AB759" s="50"/>
      <c r="AC759" s="50">
        <v>11</v>
      </c>
      <c r="AD759" s="50">
        <v>14</v>
      </c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  <c r="BI759" s="50"/>
      <c r="BJ759" s="50"/>
      <c r="BK759" s="50"/>
      <c r="BL759" s="50"/>
      <c r="BM759" s="50"/>
      <c r="BN759" s="50"/>
      <c r="BO759" s="50"/>
      <c r="BP759" s="50"/>
      <c r="BQ759" s="50"/>
      <c r="BR759" s="50"/>
      <c r="BS759" s="50"/>
      <c r="BT759" s="50"/>
      <c r="BU759" s="50"/>
      <c r="BV759" s="50"/>
      <c r="BW759" s="50"/>
      <c r="BX759" s="50"/>
      <c r="BY759" s="50"/>
      <c r="BZ759" s="50"/>
      <c r="CA759" s="50"/>
    </row>
    <row r="760" spans="1:79" ht="13.5" customHeight="1" x14ac:dyDescent="0.3">
      <c r="A760" s="50">
        <v>35</v>
      </c>
      <c r="B760" s="85"/>
      <c r="C760" s="71"/>
      <c r="D760" s="68" t="s">
        <v>6461</v>
      </c>
      <c r="E760" s="68" t="s">
        <v>6462</v>
      </c>
      <c r="F760" s="50">
        <v>1</v>
      </c>
      <c r="G760" s="50">
        <v>1</v>
      </c>
      <c r="H760" s="50">
        <v>1</v>
      </c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>
        <v>10</v>
      </c>
      <c r="AD760" s="50">
        <v>30</v>
      </c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>
        <v>1</v>
      </c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  <c r="BI760" s="50"/>
      <c r="BJ760" s="50"/>
      <c r="BK760" s="50"/>
      <c r="BL760" s="50"/>
      <c r="BM760" s="50"/>
      <c r="BN760" s="50"/>
      <c r="BO760" s="50"/>
      <c r="BP760" s="50"/>
      <c r="BQ760" s="50"/>
      <c r="BR760" s="50"/>
      <c r="BS760" s="50"/>
      <c r="BT760" s="50"/>
      <c r="BU760" s="50"/>
      <c r="BV760" s="50"/>
      <c r="BW760" s="50"/>
      <c r="BX760" s="50"/>
      <c r="BY760" s="50"/>
      <c r="BZ760" s="50"/>
      <c r="CA760" s="50"/>
    </row>
    <row r="761" spans="1:79" ht="13.5" customHeight="1" x14ac:dyDescent="0.3">
      <c r="A761" s="50">
        <v>36</v>
      </c>
      <c r="B761" s="85"/>
      <c r="C761" s="67" t="s">
        <v>578</v>
      </c>
      <c r="D761" s="68" t="s">
        <v>6463</v>
      </c>
      <c r="E761" s="68" t="s">
        <v>6464</v>
      </c>
      <c r="F761" s="50">
        <v>1</v>
      </c>
      <c r="G761" s="50">
        <v>1</v>
      </c>
      <c r="H761" s="50">
        <v>1</v>
      </c>
      <c r="I761" s="50">
        <v>4</v>
      </c>
      <c r="J761" s="50"/>
      <c r="K761" s="50"/>
      <c r="L761" s="50"/>
      <c r="M761" s="50"/>
      <c r="N761" s="50">
        <v>3</v>
      </c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>
        <v>1</v>
      </c>
      <c r="AB761" s="50">
        <v>7</v>
      </c>
      <c r="AC761" s="50">
        <v>8</v>
      </c>
      <c r="AD761" s="50">
        <v>17</v>
      </c>
      <c r="AE761" s="50"/>
      <c r="AF761" s="50">
        <v>807</v>
      </c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>
        <v>1</v>
      </c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  <c r="BI761" s="50"/>
      <c r="BJ761" s="50"/>
      <c r="BK761" s="50"/>
      <c r="BL761" s="50"/>
      <c r="BM761" s="50"/>
      <c r="BN761" s="50"/>
      <c r="BO761" s="50"/>
      <c r="BP761" s="50"/>
      <c r="BQ761" s="50"/>
      <c r="BR761" s="50"/>
      <c r="BS761" s="50"/>
      <c r="BT761" s="50"/>
      <c r="BU761" s="50"/>
      <c r="BV761" s="50"/>
      <c r="BW761" s="50"/>
      <c r="BX761" s="50"/>
      <c r="BY761" s="50"/>
      <c r="BZ761" s="50"/>
      <c r="CA761" s="50"/>
    </row>
    <row r="762" spans="1:79" ht="13.5" customHeight="1" x14ac:dyDescent="0.3">
      <c r="A762" s="50">
        <v>37</v>
      </c>
      <c r="B762" s="85"/>
      <c r="C762" s="67" t="s">
        <v>6814</v>
      </c>
      <c r="D762" s="68" t="s">
        <v>6463</v>
      </c>
      <c r="E762" s="68" t="s">
        <v>6464</v>
      </c>
      <c r="F762" s="50">
        <v>1</v>
      </c>
      <c r="G762" s="50">
        <v>1</v>
      </c>
      <c r="H762" s="50">
        <v>1</v>
      </c>
      <c r="I762" s="50">
        <v>1</v>
      </c>
      <c r="J762" s="50"/>
      <c r="K762" s="50"/>
      <c r="L762" s="50"/>
      <c r="M762" s="50">
        <v>1</v>
      </c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>
        <v>2</v>
      </c>
      <c r="AC762" s="50">
        <v>8</v>
      </c>
      <c r="AD762" s="50">
        <v>42</v>
      </c>
      <c r="AE762" s="50"/>
      <c r="AF762" s="50">
        <v>390</v>
      </c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>
        <v>1</v>
      </c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  <c r="BI762" s="50"/>
      <c r="BJ762" s="50"/>
      <c r="BK762" s="50"/>
      <c r="BL762" s="50"/>
      <c r="BM762" s="50"/>
      <c r="BN762" s="50"/>
      <c r="BO762" s="50"/>
      <c r="BP762" s="50"/>
      <c r="BQ762" s="50"/>
      <c r="BR762" s="50"/>
      <c r="BS762" s="50"/>
      <c r="BT762" s="50"/>
      <c r="BU762" s="50"/>
      <c r="BV762" s="50"/>
      <c r="BW762" s="50"/>
      <c r="BX762" s="50"/>
      <c r="BY762" s="50"/>
      <c r="BZ762" s="50"/>
      <c r="CA762" s="50"/>
    </row>
    <row r="763" spans="1:79" ht="13.5" customHeight="1" x14ac:dyDescent="0.3">
      <c r="A763" s="50">
        <v>38</v>
      </c>
      <c r="B763" s="85"/>
      <c r="C763" s="71"/>
      <c r="D763" s="68" t="s">
        <v>6465</v>
      </c>
      <c r="E763" s="68" t="s">
        <v>6466</v>
      </c>
      <c r="F763" s="50">
        <v>1</v>
      </c>
      <c r="G763" s="50">
        <v>1</v>
      </c>
      <c r="H763" s="50">
        <v>3</v>
      </c>
      <c r="I763" s="50">
        <v>4</v>
      </c>
      <c r="J763" s="50"/>
      <c r="K763" s="50"/>
      <c r="L763" s="50">
        <v>1</v>
      </c>
      <c r="M763" s="50">
        <v>1</v>
      </c>
      <c r="N763" s="50">
        <v>1</v>
      </c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>
        <v>3</v>
      </c>
      <c r="AB763" s="50"/>
      <c r="AC763" s="50">
        <v>12</v>
      </c>
      <c r="AD763" s="50">
        <v>21</v>
      </c>
      <c r="AE763" s="50"/>
      <c r="AF763" s="50">
        <v>59</v>
      </c>
      <c r="AG763" s="50"/>
      <c r="AH763" s="50"/>
      <c r="AI763" s="50">
        <v>37</v>
      </c>
      <c r="AJ763" s="50"/>
      <c r="AK763" s="50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>
        <v>1</v>
      </c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  <c r="BI763" s="50"/>
      <c r="BJ763" s="50"/>
      <c r="BK763" s="50"/>
      <c r="BL763" s="50"/>
      <c r="BM763" s="50"/>
      <c r="BN763" s="50"/>
      <c r="BO763" s="50"/>
      <c r="BP763" s="50"/>
      <c r="BQ763" s="50"/>
      <c r="BR763" s="50"/>
      <c r="BS763" s="50"/>
      <c r="BT763" s="50"/>
      <c r="BU763" s="50"/>
      <c r="BV763" s="50"/>
      <c r="BW763" s="50"/>
      <c r="BX763" s="50"/>
      <c r="BY763" s="50"/>
      <c r="BZ763" s="50"/>
      <c r="CA763" s="50"/>
    </row>
    <row r="764" spans="1:79" ht="13.5" customHeight="1" x14ac:dyDescent="0.3">
      <c r="A764" s="50">
        <v>39</v>
      </c>
      <c r="B764" s="85"/>
      <c r="C764" s="71"/>
      <c r="D764" s="68" t="s">
        <v>6467</v>
      </c>
      <c r="E764" s="50"/>
      <c r="F764" s="50">
        <v>1</v>
      </c>
      <c r="G764" s="50"/>
      <c r="H764" s="50"/>
      <c r="I764" s="50">
        <v>1</v>
      </c>
      <c r="J764" s="50"/>
      <c r="K764" s="50">
        <v>4</v>
      </c>
      <c r="L764" s="50"/>
      <c r="M764" s="50">
        <v>2</v>
      </c>
      <c r="N764" s="50"/>
      <c r="O764" s="50"/>
      <c r="P764" s="50"/>
      <c r="Q764" s="50"/>
      <c r="R764" s="50"/>
      <c r="S764" s="50">
        <v>1</v>
      </c>
      <c r="T764" s="50"/>
      <c r="U764" s="50"/>
      <c r="V764" s="50"/>
      <c r="W764" s="50"/>
      <c r="X764" s="50"/>
      <c r="Y764" s="50"/>
      <c r="Z764" s="50"/>
      <c r="AA764" s="50">
        <v>2</v>
      </c>
      <c r="AB764" s="50">
        <v>6</v>
      </c>
      <c r="AC764" s="50">
        <v>43</v>
      </c>
      <c r="AD764" s="50">
        <v>133</v>
      </c>
      <c r="AE764" s="50"/>
      <c r="AF764" s="50">
        <v>194</v>
      </c>
      <c r="AG764" s="50"/>
      <c r="AH764" s="50"/>
      <c r="AI764" s="50">
        <v>178</v>
      </c>
      <c r="AJ764" s="50"/>
      <c r="AK764" s="50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>
        <v>1</v>
      </c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>
        <v>1</v>
      </c>
      <c r="BI764" s="50"/>
      <c r="BJ764" s="50"/>
      <c r="BK764" s="50"/>
      <c r="BL764" s="50"/>
      <c r="BM764" s="50"/>
      <c r="BN764" s="50"/>
      <c r="BO764" s="50"/>
      <c r="BP764" s="50"/>
      <c r="BQ764" s="50"/>
      <c r="BR764" s="50"/>
      <c r="BS764" s="50"/>
      <c r="BT764" s="50"/>
      <c r="BU764" s="50"/>
      <c r="BV764" s="50"/>
      <c r="BW764" s="50"/>
      <c r="BX764" s="50"/>
      <c r="BY764" s="50"/>
      <c r="BZ764" s="50"/>
      <c r="CA764" s="50">
        <v>1</v>
      </c>
    </row>
    <row r="765" spans="1:79" ht="13.5" customHeight="1" x14ac:dyDescent="0.3">
      <c r="A765" s="50">
        <v>40</v>
      </c>
      <c r="B765" s="85"/>
      <c r="C765" s="71"/>
      <c r="D765" s="68" t="s">
        <v>6468</v>
      </c>
      <c r="E765" s="50"/>
      <c r="F765" s="50">
        <v>1</v>
      </c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>
        <v>1</v>
      </c>
      <c r="AC765" s="50"/>
      <c r="AD765" s="50">
        <v>16</v>
      </c>
      <c r="AE765" s="50"/>
      <c r="AF765" s="50">
        <v>15</v>
      </c>
      <c r="AG765" s="50"/>
      <c r="AH765" s="50"/>
      <c r="AI765" s="50">
        <v>24</v>
      </c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  <c r="BI765" s="50"/>
      <c r="BJ765" s="50"/>
      <c r="BK765" s="50"/>
      <c r="BL765" s="50"/>
      <c r="BM765" s="50"/>
      <c r="BN765" s="50"/>
      <c r="BO765" s="50"/>
      <c r="BP765" s="50"/>
      <c r="BQ765" s="50"/>
      <c r="BR765" s="50"/>
      <c r="BS765" s="50"/>
      <c r="BT765" s="50"/>
      <c r="BU765" s="50"/>
      <c r="BV765" s="50"/>
      <c r="BW765" s="50"/>
      <c r="BX765" s="50"/>
      <c r="BY765" s="50"/>
      <c r="BZ765" s="50"/>
      <c r="CA765" s="50"/>
    </row>
    <row r="766" spans="1:79" ht="13.5" customHeight="1" x14ac:dyDescent="0.3">
      <c r="A766" s="50">
        <v>41</v>
      </c>
      <c r="B766" s="85"/>
      <c r="C766" s="71"/>
      <c r="D766" s="68" t="s">
        <v>6469</v>
      </c>
      <c r="E766" s="68" t="s">
        <v>6470</v>
      </c>
      <c r="F766" s="50">
        <v>1</v>
      </c>
      <c r="G766" s="50">
        <v>1</v>
      </c>
      <c r="H766" s="50">
        <v>2</v>
      </c>
      <c r="I766" s="50"/>
      <c r="J766" s="50"/>
      <c r="K766" s="50">
        <v>2</v>
      </c>
      <c r="L766" s="50">
        <v>2</v>
      </c>
      <c r="M766" s="50">
        <v>2</v>
      </c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>
        <v>1</v>
      </c>
      <c r="AB766" s="50">
        <v>1</v>
      </c>
      <c r="AC766" s="50">
        <v>10</v>
      </c>
      <c r="AD766" s="50">
        <v>19</v>
      </c>
      <c r="AE766" s="50"/>
      <c r="AF766" s="50"/>
      <c r="AG766" s="50"/>
      <c r="AH766" s="50"/>
      <c r="AI766" s="50">
        <v>276</v>
      </c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>
        <v>1</v>
      </c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  <c r="BI766" s="50"/>
      <c r="BJ766" s="50"/>
      <c r="BK766" s="50"/>
      <c r="BL766" s="50"/>
      <c r="BM766" s="50"/>
      <c r="BN766" s="50"/>
      <c r="BO766" s="50"/>
      <c r="BP766" s="50"/>
      <c r="BQ766" s="50"/>
      <c r="BR766" s="50"/>
      <c r="BS766" s="50"/>
      <c r="BT766" s="50"/>
      <c r="BU766" s="50"/>
      <c r="BV766" s="50"/>
      <c r="BW766" s="50"/>
      <c r="BX766" s="50"/>
      <c r="BY766" s="50"/>
      <c r="BZ766" s="50"/>
      <c r="CA766" s="50"/>
    </row>
    <row r="767" spans="1:79" ht="13.5" customHeight="1" x14ac:dyDescent="0.3">
      <c r="A767" s="50">
        <v>42</v>
      </c>
      <c r="B767" s="85"/>
      <c r="C767" s="67" t="s">
        <v>574</v>
      </c>
      <c r="D767" s="68" t="s">
        <v>6471</v>
      </c>
      <c r="E767" s="68" t="s">
        <v>6472</v>
      </c>
      <c r="F767" s="50">
        <v>1</v>
      </c>
      <c r="G767" s="50">
        <v>1</v>
      </c>
      <c r="H767" s="50">
        <v>2</v>
      </c>
      <c r="I767" s="50">
        <v>3</v>
      </c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>
        <v>1</v>
      </c>
      <c r="AB767" s="50">
        <v>1</v>
      </c>
      <c r="AC767" s="50">
        <v>18</v>
      </c>
      <c r="AD767" s="50">
        <v>72</v>
      </c>
      <c r="AE767" s="50"/>
      <c r="AF767" s="50">
        <v>234</v>
      </c>
      <c r="AG767" s="50"/>
      <c r="AH767" s="50"/>
      <c r="AI767" s="50">
        <v>252</v>
      </c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>
        <v>1</v>
      </c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50"/>
      <c r="BL767" s="50"/>
      <c r="BM767" s="50"/>
      <c r="BN767" s="50"/>
      <c r="BO767" s="50"/>
      <c r="BP767" s="50"/>
      <c r="BQ767" s="50"/>
      <c r="BR767" s="50"/>
      <c r="BS767" s="50"/>
      <c r="BT767" s="50"/>
      <c r="BU767" s="50"/>
      <c r="BV767" s="50"/>
      <c r="BW767" s="50"/>
      <c r="BX767" s="50"/>
      <c r="BY767" s="50"/>
      <c r="BZ767" s="50"/>
      <c r="CA767" s="50"/>
    </row>
    <row r="768" spans="1:79" ht="13.5" customHeight="1" x14ac:dyDescent="0.3">
      <c r="A768" s="50">
        <v>43</v>
      </c>
      <c r="B768" s="85"/>
      <c r="C768" s="71"/>
      <c r="D768" s="68" t="s">
        <v>6473</v>
      </c>
      <c r="E768" s="50"/>
      <c r="F768" s="50">
        <v>1</v>
      </c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>
        <v>1</v>
      </c>
      <c r="AC768" s="50"/>
      <c r="AD768" s="50">
        <v>7</v>
      </c>
      <c r="AE768" s="50"/>
      <c r="AF768" s="50">
        <v>26</v>
      </c>
      <c r="AG768" s="50"/>
      <c r="AH768" s="50"/>
      <c r="AI768" s="50">
        <v>44</v>
      </c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  <c r="BI768" s="50"/>
      <c r="BJ768" s="50"/>
      <c r="BK768" s="50"/>
      <c r="BL768" s="50"/>
      <c r="BM768" s="50"/>
      <c r="BN768" s="50"/>
      <c r="BO768" s="50"/>
      <c r="BP768" s="50"/>
      <c r="BQ768" s="50"/>
      <c r="BR768" s="50"/>
      <c r="BS768" s="50"/>
      <c r="BT768" s="50"/>
      <c r="BU768" s="50"/>
      <c r="BV768" s="50"/>
      <c r="BW768" s="50"/>
      <c r="BX768" s="50"/>
      <c r="BY768" s="50"/>
      <c r="BZ768" s="50"/>
      <c r="CA768" s="50"/>
    </row>
    <row r="769" spans="1:79" ht="13.5" customHeight="1" x14ac:dyDescent="0.3">
      <c r="A769" s="50">
        <v>44</v>
      </c>
      <c r="B769" s="85"/>
      <c r="C769" s="71"/>
      <c r="D769" s="68" t="s">
        <v>6474</v>
      </c>
      <c r="E769" s="68" t="s">
        <v>6475</v>
      </c>
      <c r="F769" s="50">
        <v>1</v>
      </c>
      <c r="G769" s="50">
        <v>1</v>
      </c>
      <c r="H769" s="50">
        <v>1</v>
      </c>
      <c r="I769" s="50">
        <v>1</v>
      </c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>
        <v>1</v>
      </c>
      <c r="AB769" s="50"/>
      <c r="AC769" s="50">
        <v>25</v>
      </c>
      <c r="AD769" s="50">
        <v>112</v>
      </c>
      <c r="AE769" s="50"/>
      <c r="AF769" s="50">
        <v>900</v>
      </c>
      <c r="AG769" s="50"/>
      <c r="AH769" s="50"/>
      <c r="AI769" s="50">
        <v>450</v>
      </c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>
        <v>1</v>
      </c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  <c r="BI769" s="50"/>
      <c r="BJ769" s="50"/>
      <c r="BK769" s="50"/>
      <c r="BL769" s="50"/>
      <c r="BM769" s="50"/>
      <c r="BN769" s="50"/>
      <c r="BO769" s="50"/>
      <c r="BP769" s="50"/>
      <c r="BQ769" s="50"/>
      <c r="BR769" s="50"/>
      <c r="BS769" s="50"/>
      <c r="BT769" s="50"/>
      <c r="BU769" s="50"/>
      <c r="BV769" s="50"/>
      <c r="BW769" s="50"/>
      <c r="BX769" s="50"/>
      <c r="BY769" s="50"/>
      <c r="BZ769" s="50"/>
      <c r="CA769" s="50"/>
    </row>
    <row r="770" spans="1:79" ht="13.5" customHeight="1" x14ac:dyDescent="0.3">
      <c r="A770" s="50">
        <v>45</v>
      </c>
      <c r="B770" s="85"/>
      <c r="C770" s="67" t="s">
        <v>620</v>
      </c>
      <c r="D770" s="68" t="s">
        <v>6476</v>
      </c>
      <c r="E770" s="68" t="s">
        <v>6477</v>
      </c>
      <c r="F770" s="50">
        <v>1</v>
      </c>
      <c r="G770" s="50">
        <v>1</v>
      </c>
      <c r="H770" s="50">
        <v>1</v>
      </c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>
        <v>2</v>
      </c>
      <c r="AB770" s="50">
        <v>5</v>
      </c>
      <c r="AC770" s="50">
        <v>8</v>
      </c>
      <c r="AD770" s="50">
        <v>40</v>
      </c>
      <c r="AE770" s="50"/>
      <c r="AF770" s="50">
        <v>392</v>
      </c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>
        <v>1</v>
      </c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  <c r="BI770" s="50"/>
      <c r="BJ770" s="50"/>
      <c r="BK770" s="50"/>
      <c r="BL770" s="50"/>
      <c r="BM770" s="50"/>
      <c r="BN770" s="50"/>
      <c r="BO770" s="50"/>
      <c r="BP770" s="50"/>
      <c r="BQ770" s="50"/>
      <c r="BR770" s="50"/>
      <c r="BS770" s="50"/>
      <c r="BT770" s="50"/>
      <c r="BU770" s="50"/>
      <c r="BV770" s="50"/>
      <c r="BW770" s="50"/>
      <c r="BX770" s="50"/>
      <c r="BY770" s="50"/>
      <c r="BZ770" s="50"/>
      <c r="CA770" s="50"/>
    </row>
    <row r="771" spans="1:79" ht="13.5" customHeight="1" x14ac:dyDescent="0.3">
      <c r="A771" s="50">
        <v>46</v>
      </c>
      <c r="B771" s="85"/>
      <c r="C771" s="71"/>
      <c r="D771" s="68" t="s">
        <v>6478</v>
      </c>
      <c r="E771" s="68" t="s">
        <v>6479</v>
      </c>
      <c r="F771" s="50">
        <v>1</v>
      </c>
      <c r="G771" s="50">
        <v>1</v>
      </c>
      <c r="H771" s="50">
        <v>1</v>
      </c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>
        <v>1</v>
      </c>
      <c r="AB771" s="50">
        <v>1</v>
      </c>
      <c r="AC771" s="50">
        <v>3</v>
      </c>
      <c r="AD771" s="50">
        <v>10</v>
      </c>
      <c r="AE771" s="50"/>
      <c r="AF771" s="50"/>
      <c r="AG771" s="50"/>
      <c r="AH771" s="50"/>
      <c r="AI771" s="50">
        <v>57</v>
      </c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>
        <v>1</v>
      </c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  <c r="BI771" s="50"/>
      <c r="BJ771" s="50"/>
      <c r="BK771" s="50"/>
      <c r="BL771" s="50"/>
      <c r="BM771" s="50"/>
      <c r="BN771" s="50"/>
      <c r="BO771" s="50"/>
      <c r="BP771" s="50"/>
      <c r="BQ771" s="50"/>
      <c r="BR771" s="50"/>
      <c r="BS771" s="50"/>
      <c r="BT771" s="50"/>
      <c r="BU771" s="50"/>
      <c r="BV771" s="50"/>
      <c r="BW771" s="50"/>
      <c r="BX771" s="50"/>
      <c r="BY771" s="50"/>
      <c r="BZ771" s="50"/>
      <c r="CA771" s="50"/>
    </row>
    <row r="772" spans="1:79" ht="13.5" customHeight="1" x14ac:dyDescent="0.3">
      <c r="A772" s="50">
        <v>47</v>
      </c>
      <c r="B772" s="85"/>
      <c r="C772" s="71"/>
      <c r="D772" s="68" t="s">
        <v>6480</v>
      </c>
      <c r="E772" s="68" t="s">
        <v>6481</v>
      </c>
      <c r="F772" s="50">
        <v>1</v>
      </c>
      <c r="G772" s="50">
        <v>1</v>
      </c>
      <c r="H772" s="50">
        <v>1</v>
      </c>
      <c r="I772" s="50">
        <v>1</v>
      </c>
      <c r="J772" s="50"/>
      <c r="K772" s="50">
        <v>1</v>
      </c>
      <c r="L772" s="50"/>
      <c r="M772" s="50">
        <v>1</v>
      </c>
      <c r="N772" s="50">
        <v>3</v>
      </c>
      <c r="O772" s="50"/>
      <c r="P772" s="50"/>
      <c r="Q772" s="50"/>
      <c r="R772" s="50"/>
      <c r="S772" s="50">
        <v>3</v>
      </c>
      <c r="T772" s="50"/>
      <c r="U772" s="50">
        <v>1</v>
      </c>
      <c r="V772" s="50"/>
      <c r="W772" s="50"/>
      <c r="X772" s="50"/>
      <c r="Y772" s="50"/>
      <c r="Z772" s="50"/>
      <c r="AA772" s="50">
        <v>2</v>
      </c>
      <c r="AB772" s="50"/>
      <c r="AC772" s="50">
        <v>14</v>
      </c>
      <c r="AD772" s="50">
        <v>67</v>
      </c>
      <c r="AE772" s="50"/>
      <c r="AF772" s="50">
        <v>650</v>
      </c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>
        <v>1</v>
      </c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  <c r="BI772" s="50"/>
      <c r="BJ772" s="50"/>
      <c r="BK772" s="50"/>
      <c r="BL772" s="50"/>
      <c r="BM772" s="50"/>
      <c r="BN772" s="50"/>
      <c r="BO772" s="50"/>
      <c r="BP772" s="50"/>
      <c r="BQ772" s="50"/>
      <c r="BR772" s="50"/>
      <c r="BS772" s="50"/>
      <c r="BT772" s="50"/>
      <c r="BU772" s="50"/>
      <c r="BV772" s="50"/>
      <c r="BW772" s="50"/>
      <c r="BX772" s="50"/>
      <c r="BY772" s="50"/>
      <c r="BZ772" s="50"/>
      <c r="CA772" s="50"/>
    </row>
    <row r="773" spans="1:79" ht="13.5" customHeight="1" x14ac:dyDescent="0.3">
      <c r="A773" s="50">
        <v>48</v>
      </c>
      <c r="B773" s="85"/>
      <c r="C773" s="67" t="s">
        <v>578</v>
      </c>
      <c r="D773" s="68" t="s">
        <v>6482</v>
      </c>
      <c r="E773" s="68" t="s">
        <v>6483</v>
      </c>
      <c r="F773" s="50">
        <v>1</v>
      </c>
      <c r="G773" s="50">
        <v>1</v>
      </c>
      <c r="H773" s="50"/>
      <c r="I773" s="50"/>
      <c r="J773" s="50"/>
      <c r="K773" s="50"/>
      <c r="L773" s="50">
        <v>1</v>
      </c>
      <c r="M773" s="50">
        <v>3</v>
      </c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>
        <v>1</v>
      </c>
      <c r="AB773" s="50">
        <v>6</v>
      </c>
      <c r="AC773" s="50">
        <v>30</v>
      </c>
      <c r="AD773" s="50">
        <v>104</v>
      </c>
      <c r="AE773" s="50"/>
      <c r="AF773" s="50">
        <v>1320</v>
      </c>
      <c r="AG773" s="50"/>
      <c r="AH773" s="50"/>
      <c r="AI773" s="50">
        <v>610</v>
      </c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>
        <v>2</v>
      </c>
      <c r="AW773" s="50"/>
      <c r="AX773" s="50"/>
      <c r="AY773" s="50"/>
      <c r="AZ773" s="50">
        <v>1</v>
      </c>
      <c r="BA773" s="50">
        <v>3000</v>
      </c>
      <c r="BB773" s="50"/>
      <c r="BC773" s="50"/>
      <c r="BD773" s="50"/>
      <c r="BE773" s="50"/>
      <c r="BF773" s="50"/>
      <c r="BG773" s="50"/>
      <c r="BH773" s="50"/>
      <c r="BI773" s="50"/>
      <c r="BJ773" s="50"/>
      <c r="BK773" s="50"/>
      <c r="BL773" s="50"/>
      <c r="BM773" s="50"/>
      <c r="BN773" s="50"/>
      <c r="BO773" s="50"/>
      <c r="BP773" s="50"/>
      <c r="BQ773" s="50"/>
      <c r="BR773" s="50"/>
      <c r="BS773" s="50"/>
      <c r="BT773" s="50"/>
      <c r="BU773" s="50"/>
      <c r="BV773" s="50"/>
      <c r="BW773" s="50"/>
      <c r="BX773" s="50"/>
      <c r="BY773" s="50"/>
      <c r="BZ773" s="50"/>
      <c r="CA773" s="50"/>
    </row>
    <row r="774" spans="1:79" ht="13.5" customHeight="1" x14ac:dyDescent="0.3">
      <c r="A774" s="50">
        <v>49</v>
      </c>
      <c r="B774" s="85"/>
      <c r="C774" s="67" t="s">
        <v>199</v>
      </c>
      <c r="D774" s="68" t="s">
        <v>6482</v>
      </c>
      <c r="E774" s="50"/>
      <c r="F774" s="50">
        <v>1</v>
      </c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>
        <v>2</v>
      </c>
      <c r="AB774" s="50">
        <v>1</v>
      </c>
      <c r="AC774" s="50">
        <v>10</v>
      </c>
      <c r="AD774" s="50">
        <v>48</v>
      </c>
      <c r="AE774" s="50"/>
      <c r="AF774" s="50">
        <v>200</v>
      </c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  <c r="BI774" s="50"/>
      <c r="BJ774" s="50"/>
      <c r="BK774" s="50"/>
      <c r="BL774" s="50"/>
      <c r="BM774" s="50"/>
      <c r="BN774" s="50"/>
      <c r="BO774" s="50"/>
      <c r="BP774" s="50"/>
      <c r="BQ774" s="50"/>
      <c r="BR774" s="50"/>
      <c r="BS774" s="50"/>
      <c r="BT774" s="50"/>
      <c r="BU774" s="50"/>
      <c r="BV774" s="50"/>
      <c r="BW774" s="50"/>
      <c r="BX774" s="50"/>
      <c r="BY774" s="50"/>
      <c r="BZ774" s="50"/>
      <c r="CA774" s="50"/>
    </row>
    <row r="775" spans="1:79" ht="13.5" customHeight="1" x14ac:dyDescent="0.3">
      <c r="A775" s="50">
        <v>50</v>
      </c>
      <c r="B775" s="85"/>
      <c r="C775" s="71"/>
      <c r="D775" s="68" t="s">
        <v>942</v>
      </c>
      <c r="E775" s="50"/>
      <c r="F775" s="50">
        <v>1</v>
      </c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>
        <v>1</v>
      </c>
      <c r="AB775" s="50"/>
      <c r="AC775" s="50"/>
      <c r="AD775" s="50">
        <v>53</v>
      </c>
      <c r="AE775" s="50"/>
      <c r="AF775" s="50"/>
      <c r="AG775" s="50"/>
      <c r="AH775" s="50"/>
      <c r="AI775" s="50">
        <v>154</v>
      </c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  <c r="BI775" s="50"/>
      <c r="BJ775" s="50"/>
      <c r="BK775" s="50"/>
      <c r="BL775" s="50"/>
      <c r="BM775" s="50"/>
      <c r="BN775" s="50"/>
      <c r="BO775" s="50"/>
      <c r="BP775" s="50"/>
      <c r="BQ775" s="50"/>
      <c r="BR775" s="50"/>
      <c r="BS775" s="50"/>
      <c r="BT775" s="50"/>
      <c r="BU775" s="50"/>
      <c r="BV775" s="50"/>
      <c r="BW775" s="50"/>
      <c r="BX775" s="50"/>
      <c r="BY775" s="50"/>
      <c r="BZ775" s="50"/>
      <c r="CA775" s="50"/>
    </row>
    <row r="776" spans="1:79" ht="13.5" customHeight="1" x14ac:dyDescent="0.3">
      <c r="A776" s="50">
        <v>51</v>
      </c>
      <c r="B776" s="85"/>
      <c r="C776" s="71"/>
      <c r="D776" s="68" t="s">
        <v>6484</v>
      </c>
      <c r="E776" s="68" t="s">
        <v>6485</v>
      </c>
      <c r="F776" s="50">
        <v>1</v>
      </c>
      <c r="G776" s="50">
        <v>1</v>
      </c>
      <c r="H776" s="50">
        <v>3</v>
      </c>
      <c r="I776" s="50">
        <v>2</v>
      </c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>
        <v>2</v>
      </c>
      <c r="AB776" s="50"/>
      <c r="AC776" s="50">
        <v>10</v>
      </c>
      <c r="AD776" s="50">
        <v>65</v>
      </c>
      <c r="AE776" s="50"/>
      <c r="AF776" s="50">
        <v>282</v>
      </c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>
        <v>1</v>
      </c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  <c r="BI776" s="50"/>
      <c r="BJ776" s="50"/>
      <c r="BK776" s="50"/>
      <c r="BL776" s="50"/>
      <c r="BM776" s="50"/>
      <c r="BN776" s="50"/>
      <c r="BO776" s="50"/>
      <c r="BP776" s="50"/>
      <c r="BQ776" s="50"/>
      <c r="BR776" s="50"/>
      <c r="BS776" s="50"/>
      <c r="BT776" s="50"/>
      <c r="BU776" s="50"/>
      <c r="BV776" s="50"/>
      <c r="BW776" s="50"/>
      <c r="BX776" s="50"/>
      <c r="BY776" s="50"/>
      <c r="BZ776" s="50"/>
      <c r="CA776" s="50"/>
    </row>
    <row r="777" spans="1:79" ht="13.5" customHeight="1" x14ac:dyDescent="0.3">
      <c r="A777" s="50">
        <v>52</v>
      </c>
      <c r="B777" s="85"/>
      <c r="C777" s="71"/>
      <c r="D777" s="68" t="s">
        <v>6486</v>
      </c>
      <c r="E777" s="68" t="s">
        <v>6487</v>
      </c>
      <c r="F777" s="50">
        <v>1</v>
      </c>
      <c r="G777" s="50">
        <v>1</v>
      </c>
      <c r="H777" s="50">
        <v>1</v>
      </c>
      <c r="I777" s="50">
        <v>1</v>
      </c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>
        <v>13</v>
      </c>
      <c r="AE777" s="50"/>
      <c r="AF777" s="50"/>
      <c r="AG777" s="50"/>
      <c r="AH777" s="50"/>
      <c r="AI777" s="50">
        <v>136</v>
      </c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  <c r="BI777" s="50"/>
      <c r="BJ777" s="50"/>
      <c r="BK777" s="50"/>
      <c r="BL777" s="50"/>
      <c r="BM777" s="50"/>
      <c r="BN777" s="50"/>
      <c r="BO777" s="50"/>
      <c r="BP777" s="50"/>
      <c r="BQ777" s="50"/>
      <c r="BR777" s="50"/>
      <c r="BS777" s="50"/>
      <c r="BT777" s="50"/>
      <c r="BU777" s="50"/>
      <c r="BV777" s="50"/>
      <c r="BW777" s="50"/>
      <c r="BX777" s="50"/>
      <c r="BY777" s="50"/>
      <c r="BZ777" s="50"/>
      <c r="CA777" s="50"/>
    </row>
    <row r="778" spans="1:79" ht="13.5" customHeight="1" x14ac:dyDescent="0.3">
      <c r="A778" s="50">
        <v>53</v>
      </c>
      <c r="B778" s="85"/>
      <c r="C778" s="67" t="s">
        <v>5888</v>
      </c>
      <c r="D778" s="68" t="s">
        <v>6445</v>
      </c>
      <c r="E778" s="50"/>
      <c r="F778" s="50">
        <v>1</v>
      </c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>
        <v>1</v>
      </c>
      <c r="AB778" s="50"/>
      <c r="AC778" s="50"/>
      <c r="AD778" s="50">
        <v>30</v>
      </c>
      <c r="AE778" s="50"/>
      <c r="AF778" s="50"/>
      <c r="AG778" s="50"/>
      <c r="AH778" s="50"/>
      <c r="AI778" s="50">
        <v>28</v>
      </c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  <c r="BI778" s="50"/>
      <c r="BJ778" s="50"/>
      <c r="BK778" s="50"/>
      <c r="BL778" s="50"/>
      <c r="BM778" s="50"/>
      <c r="BN778" s="50"/>
      <c r="BO778" s="50"/>
      <c r="BP778" s="50"/>
      <c r="BQ778" s="50"/>
      <c r="BR778" s="50"/>
      <c r="BS778" s="50"/>
      <c r="BT778" s="50"/>
      <c r="BU778" s="50"/>
      <c r="BV778" s="50"/>
      <c r="BW778" s="50"/>
      <c r="BX778" s="50"/>
      <c r="BY778" s="50"/>
      <c r="BZ778" s="50"/>
      <c r="CA778" s="50"/>
    </row>
    <row r="779" spans="1:79" ht="13.5" customHeight="1" x14ac:dyDescent="0.3">
      <c r="A779" s="50">
        <v>54</v>
      </c>
      <c r="B779" s="85"/>
      <c r="C779" s="67" t="s">
        <v>6488</v>
      </c>
      <c r="D779" s="68" t="s">
        <v>6489</v>
      </c>
      <c r="E779" s="50"/>
      <c r="F779" s="50">
        <v>1</v>
      </c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>
        <v>1</v>
      </c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  <c r="BI779" s="50"/>
      <c r="BJ779" s="50"/>
      <c r="BK779" s="50"/>
      <c r="BL779" s="50"/>
      <c r="BM779" s="50"/>
      <c r="BN779" s="50"/>
      <c r="BO779" s="50"/>
      <c r="BP779" s="50"/>
      <c r="BQ779" s="50"/>
      <c r="BR779" s="50"/>
      <c r="BS779" s="50"/>
      <c r="BT779" s="50"/>
      <c r="BU779" s="50"/>
      <c r="BV779" s="50"/>
      <c r="BW779" s="50"/>
      <c r="BX779" s="50"/>
      <c r="BY779" s="50"/>
      <c r="BZ779" s="50"/>
      <c r="CA779" s="50"/>
    </row>
    <row r="780" spans="1:79" ht="13.5" customHeight="1" x14ac:dyDescent="0.3">
      <c r="A780" s="50">
        <v>55</v>
      </c>
      <c r="B780" s="85"/>
      <c r="C780" s="67" t="s">
        <v>578</v>
      </c>
      <c r="D780" s="68" t="s">
        <v>6445</v>
      </c>
      <c r="E780" s="68" t="s">
        <v>6490</v>
      </c>
      <c r="F780" s="50">
        <v>1</v>
      </c>
      <c r="G780" s="50">
        <v>1</v>
      </c>
      <c r="H780" s="50">
        <v>1</v>
      </c>
      <c r="I780" s="50">
        <v>4</v>
      </c>
      <c r="J780" s="50"/>
      <c r="K780" s="50"/>
      <c r="L780" s="50">
        <v>1</v>
      </c>
      <c r="M780" s="50">
        <v>1</v>
      </c>
      <c r="N780" s="50">
        <v>2</v>
      </c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>
        <v>1</v>
      </c>
      <c r="AB780" s="50"/>
      <c r="AC780" s="50">
        <v>15</v>
      </c>
      <c r="AD780" s="50">
        <v>75</v>
      </c>
      <c r="AE780" s="50"/>
      <c r="AF780" s="50"/>
      <c r="AG780" s="50"/>
      <c r="AH780" s="50"/>
      <c r="AI780" s="50">
        <v>183</v>
      </c>
      <c r="AJ780" s="50"/>
      <c r="AK780" s="50">
        <v>5</v>
      </c>
      <c r="AL780" s="68" t="s">
        <v>5849</v>
      </c>
      <c r="AM780" s="50"/>
      <c r="AN780" s="50"/>
      <c r="AO780" s="50">
        <v>18</v>
      </c>
      <c r="AP780" s="50">
        <v>8</v>
      </c>
      <c r="AQ780" s="50"/>
      <c r="AR780" s="50"/>
      <c r="AS780" s="50">
        <v>12000</v>
      </c>
      <c r="AT780" s="50">
        <v>2</v>
      </c>
      <c r="AU780" s="68" t="s">
        <v>5865</v>
      </c>
      <c r="AV780" s="50">
        <v>1</v>
      </c>
      <c r="AW780" s="50"/>
      <c r="AX780" s="50"/>
      <c r="AY780" s="50"/>
      <c r="AZ780" s="50">
        <v>2</v>
      </c>
      <c r="BA780" s="50">
        <v>6513</v>
      </c>
      <c r="BB780" s="50">
        <v>540</v>
      </c>
      <c r="BC780" s="50"/>
      <c r="BD780" s="50"/>
      <c r="BE780" s="50"/>
      <c r="BF780" s="50"/>
      <c r="BG780" s="50"/>
      <c r="BH780" s="50"/>
      <c r="BI780" s="50"/>
      <c r="BJ780" s="50"/>
      <c r="BK780" s="50"/>
      <c r="BL780" s="50"/>
      <c r="BM780" s="50"/>
      <c r="BN780" s="50"/>
      <c r="BO780" s="50"/>
      <c r="BP780" s="50"/>
      <c r="BQ780" s="50"/>
      <c r="BR780" s="50"/>
      <c r="BS780" s="50"/>
      <c r="BT780" s="50"/>
      <c r="BU780" s="50"/>
      <c r="BV780" s="50"/>
      <c r="BW780" s="50"/>
      <c r="BX780" s="50"/>
      <c r="BY780" s="50"/>
      <c r="BZ780" s="50"/>
      <c r="CA780" s="50"/>
    </row>
    <row r="781" spans="1:79" ht="13.5" customHeight="1" x14ac:dyDescent="0.3">
      <c r="A781" s="50">
        <v>56</v>
      </c>
      <c r="B781" s="85"/>
      <c r="C781" s="71"/>
      <c r="D781" s="68" t="s">
        <v>6491</v>
      </c>
      <c r="E781" s="68" t="s">
        <v>6492</v>
      </c>
      <c r="F781" s="50">
        <v>1</v>
      </c>
      <c r="G781" s="50">
        <v>1</v>
      </c>
      <c r="H781" s="50">
        <v>4</v>
      </c>
      <c r="I781" s="50"/>
      <c r="J781" s="50"/>
      <c r="K781" s="50">
        <v>2</v>
      </c>
      <c r="L781" s="50">
        <v>3</v>
      </c>
      <c r="M781" s="50">
        <v>1</v>
      </c>
      <c r="N781" s="50">
        <v>4</v>
      </c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>
        <v>2</v>
      </c>
      <c r="AC781" s="50">
        <v>10</v>
      </c>
      <c r="AD781" s="50">
        <v>62</v>
      </c>
      <c r="AE781" s="50"/>
      <c r="AF781" s="50">
        <v>497</v>
      </c>
      <c r="AG781" s="50"/>
      <c r="AH781" s="50"/>
      <c r="AI781" s="50"/>
      <c r="AJ781" s="50"/>
      <c r="AK781" s="68" t="s">
        <v>5853</v>
      </c>
      <c r="AL781" s="50"/>
      <c r="AM781" s="50"/>
      <c r="AN781" s="50"/>
      <c r="AO781" s="50">
        <v>12</v>
      </c>
      <c r="AP781" s="50"/>
      <c r="AQ781" s="50"/>
      <c r="AR781" s="50"/>
      <c r="AS781" s="50"/>
      <c r="AT781" s="50"/>
      <c r="AU781" s="50"/>
      <c r="AV781" s="50">
        <v>1</v>
      </c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  <c r="BI781" s="50"/>
      <c r="BJ781" s="50"/>
      <c r="BK781" s="50"/>
      <c r="BL781" s="50"/>
      <c r="BM781" s="50"/>
      <c r="BN781" s="50"/>
      <c r="BO781" s="50"/>
      <c r="BP781" s="50"/>
      <c r="BQ781" s="50"/>
      <c r="BR781" s="50"/>
      <c r="BS781" s="50"/>
      <c r="BT781" s="50"/>
      <c r="BU781" s="50"/>
      <c r="BV781" s="50"/>
      <c r="BW781" s="50"/>
      <c r="BX781" s="50"/>
      <c r="BY781" s="50"/>
      <c r="BZ781" s="50"/>
      <c r="CA781" s="50"/>
    </row>
    <row r="782" spans="1:79" ht="13.5" customHeight="1" x14ac:dyDescent="0.3">
      <c r="A782" s="50">
        <v>57</v>
      </c>
      <c r="B782" s="85"/>
      <c r="C782" s="71"/>
      <c r="D782" s="68" t="s">
        <v>6493</v>
      </c>
      <c r="E782" s="68" t="s">
        <v>6494</v>
      </c>
      <c r="F782" s="50">
        <v>1</v>
      </c>
      <c r="G782" s="50">
        <v>1</v>
      </c>
      <c r="H782" s="50">
        <v>1</v>
      </c>
      <c r="I782" s="50">
        <v>1</v>
      </c>
      <c r="J782" s="50"/>
      <c r="K782" s="50"/>
      <c r="L782" s="50"/>
      <c r="M782" s="50">
        <v>1</v>
      </c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>
        <v>2</v>
      </c>
      <c r="AC782" s="50"/>
      <c r="AD782" s="50">
        <v>46</v>
      </c>
      <c r="AE782" s="50"/>
      <c r="AF782" s="50"/>
      <c r="AG782" s="50"/>
      <c r="AH782" s="50"/>
      <c r="AI782" s="50">
        <v>26</v>
      </c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  <c r="BI782" s="50"/>
      <c r="BJ782" s="50"/>
      <c r="BK782" s="50"/>
      <c r="BL782" s="50"/>
      <c r="BM782" s="50"/>
      <c r="BN782" s="50"/>
      <c r="BO782" s="50"/>
      <c r="BP782" s="50"/>
      <c r="BQ782" s="50"/>
      <c r="BR782" s="50"/>
      <c r="BS782" s="50"/>
      <c r="BT782" s="50"/>
      <c r="BU782" s="50"/>
      <c r="BV782" s="50"/>
      <c r="BW782" s="50"/>
      <c r="BX782" s="50"/>
      <c r="BY782" s="50"/>
      <c r="BZ782" s="50"/>
      <c r="CA782" s="50"/>
    </row>
    <row r="783" spans="1:79" ht="13.5" customHeight="1" x14ac:dyDescent="0.3">
      <c r="A783" s="50">
        <v>58</v>
      </c>
      <c r="B783" s="85"/>
      <c r="C783" s="71"/>
      <c r="D783" s="68" t="s">
        <v>6495</v>
      </c>
      <c r="E783" s="68" t="s">
        <v>6496</v>
      </c>
      <c r="F783" s="50">
        <v>1</v>
      </c>
      <c r="G783" s="50">
        <v>1</v>
      </c>
      <c r="H783" s="50"/>
      <c r="I783" s="50"/>
      <c r="J783" s="50"/>
      <c r="K783" s="50">
        <v>2</v>
      </c>
      <c r="L783" s="50">
        <v>1</v>
      </c>
      <c r="M783" s="50">
        <v>1</v>
      </c>
      <c r="N783" s="50">
        <v>2</v>
      </c>
      <c r="O783" s="50"/>
      <c r="P783" s="50"/>
      <c r="Q783" s="50"/>
      <c r="R783" s="50"/>
      <c r="S783" s="50">
        <v>1</v>
      </c>
      <c r="T783" s="50"/>
      <c r="U783" s="50">
        <v>1</v>
      </c>
      <c r="V783" s="50"/>
      <c r="W783" s="50"/>
      <c r="X783" s="50"/>
      <c r="Y783" s="50"/>
      <c r="Z783" s="50"/>
      <c r="AA783" s="50"/>
      <c r="AB783" s="50">
        <v>1</v>
      </c>
      <c r="AC783" s="50">
        <v>9</v>
      </c>
      <c r="AD783" s="50">
        <v>51</v>
      </c>
      <c r="AE783" s="50"/>
      <c r="AF783" s="50"/>
      <c r="AG783" s="50"/>
      <c r="AH783" s="50"/>
      <c r="AI783" s="50">
        <v>20</v>
      </c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>
        <v>1</v>
      </c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  <c r="BI783" s="50"/>
      <c r="BJ783" s="50"/>
      <c r="BK783" s="50"/>
      <c r="BL783" s="50"/>
      <c r="BM783" s="50"/>
      <c r="BN783" s="50"/>
      <c r="BO783" s="50"/>
      <c r="BP783" s="50"/>
      <c r="BQ783" s="50"/>
      <c r="BR783" s="50"/>
      <c r="BS783" s="50"/>
      <c r="BT783" s="50"/>
      <c r="BU783" s="50"/>
      <c r="BV783" s="50"/>
      <c r="BW783" s="50"/>
      <c r="BX783" s="50"/>
      <c r="BY783" s="50"/>
      <c r="BZ783" s="50"/>
      <c r="CA783" s="50"/>
    </row>
    <row r="784" spans="1:79" ht="13.5" customHeight="1" x14ac:dyDescent="0.3">
      <c r="A784" s="50">
        <v>59</v>
      </c>
      <c r="B784" s="85"/>
      <c r="C784" s="67" t="s">
        <v>659</v>
      </c>
      <c r="D784" s="68" t="s">
        <v>6497</v>
      </c>
      <c r="E784" s="68" t="s">
        <v>6498</v>
      </c>
      <c r="F784" s="50">
        <v>1</v>
      </c>
      <c r="G784" s="50">
        <v>1</v>
      </c>
      <c r="H784" s="50">
        <v>1</v>
      </c>
      <c r="I784" s="50">
        <v>5</v>
      </c>
      <c r="J784" s="50"/>
      <c r="K784" s="50">
        <v>2</v>
      </c>
      <c r="L784" s="50">
        <v>2</v>
      </c>
      <c r="M784" s="50">
        <v>1</v>
      </c>
      <c r="N784" s="50">
        <v>2</v>
      </c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>
        <v>1</v>
      </c>
      <c r="AB784" s="50">
        <v>2</v>
      </c>
      <c r="AC784" s="50">
        <v>20</v>
      </c>
      <c r="AD784" s="50">
        <v>60</v>
      </c>
      <c r="AE784" s="50"/>
      <c r="AF784" s="50">
        <v>2000</v>
      </c>
      <c r="AG784" s="50"/>
      <c r="AH784" s="50"/>
      <c r="AI784" s="50"/>
      <c r="AJ784" s="50"/>
      <c r="AK784" s="68" t="s">
        <v>5975</v>
      </c>
      <c r="AL784" s="68" t="s">
        <v>5849</v>
      </c>
      <c r="AM784" s="50"/>
      <c r="AN784" s="50"/>
      <c r="AO784" s="50">
        <v>20</v>
      </c>
      <c r="AP784" s="50">
        <v>12</v>
      </c>
      <c r="AQ784" s="50"/>
      <c r="AR784" s="50"/>
      <c r="AS784" s="50">
        <v>5000</v>
      </c>
      <c r="AT784" s="50"/>
      <c r="AU784" s="50"/>
      <c r="AV784" s="50">
        <v>1</v>
      </c>
      <c r="AW784" s="50"/>
      <c r="AX784" s="50"/>
      <c r="AY784" s="50"/>
      <c r="AZ784" s="50">
        <v>1</v>
      </c>
      <c r="BA784" s="50">
        <v>3000</v>
      </c>
      <c r="BB784" s="50"/>
      <c r="BC784" s="50"/>
      <c r="BD784" s="50"/>
      <c r="BE784" s="50"/>
      <c r="BF784" s="50"/>
      <c r="BG784" s="50"/>
      <c r="BH784" s="50"/>
      <c r="BI784" s="50"/>
      <c r="BJ784" s="50"/>
      <c r="BK784" s="50"/>
      <c r="BL784" s="50"/>
      <c r="BM784" s="50"/>
      <c r="BN784" s="50"/>
      <c r="BO784" s="50"/>
      <c r="BP784" s="50"/>
      <c r="BQ784" s="50"/>
      <c r="BR784" s="50"/>
      <c r="BS784" s="50"/>
      <c r="BT784" s="50"/>
      <c r="BU784" s="50"/>
      <c r="BV784" s="50"/>
      <c r="BW784" s="50"/>
      <c r="BX784" s="50"/>
      <c r="BY784" s="50"/>
      <c r="BZ784" s="50"/>
      <c r="CA784" s="50"/>
    </row>
    <row r="785" spans="1:79" ht="13.5" customHeight="1" x14ac:dyDescent="0.3">
      <c r="A785" s="50">
        <v>60</v>
      </c>
      <c r="B785" s="85"/>
      <c r="C785" s="67" t="s">
        <v>6499</v>
      </c>
      <c r="D785" s="68" t="s">
        <v>6500</v>
      </c>
      <c r="E785" s="50"/>
      <c r="F785" s="50">
        <v>1</v>
      </c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>
        <v>1</v>
      </c>
      <c r="AB785" s="50"/>
      <c r="AC785" s="50"/>
      <c r="AD785" s="50">
        <v>10</v>
      </c>
      <c r="AE785" s="50"/>
      <c r="AF785" s="50">
        <v>100</v>
      </c>
      <c r="AG785" s="50"/>
      <c r="AH785" s="50"/>
      <c r="AI785" s="50">
        <v>120</v>
      </c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50"/>
      <c r="BP785" s="50"/>
      <c r="BQ785" s="50"/>
      <c r="BR785" s="50"/>
      <c r="BS785" s="50"/>
      <c r="BT785" s="50"/>
      <c r="BU785" s="50"/>
      <c r="BV785" s="50"/>
      <c r="BW785" s="50"/>
      <c r="BX785" s="50"/>
      <c r="BY785" s="50"/>
      <c r="BZ785" s="50"/>
      <c r="CA785" s="50"/>
    </row>
    <row r="786" spans="1:79" ht="13.5" customHeight="1" x14ac:dyDescent="0.3">
      <c r="A786" s="50">
        <v>61</v>
      </c>
      <c r="B786" s="85"/>
      <c r="C786" s="67" t="s">
        <v>6501</v>
      </c>
      <c r="D786" s="68" t="s">
        <v>6502</v>
      </c>
      <c r="E786" s="50"/>
      <c r="F786" s="50">
        <v>1</v>
      </c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>
        <v>1</v>
      </c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  <c r="BI786" s="50"/>
      <c r="BJ786" s="50"/>
      <c r="BK786" s="50"/>
      <c r="BL786" s="50"/>
      <c r="BM786" s="50"/>
      <c r="BN786" s="50"/>
      <c r="BO786" s="50"/>
      <c r="BP786" s="50"/>
      <c r="BQ786" s="50"/>
      <c r="BR786" s="50"/>
      <c r="BS786" s="50"/>
      <c r="BT786" s="50"/>
      <c r="BU786" s="50"/>
      <c r="BV786" s="50"/>
      <c r="BW786" s="50"/>
      <c r="BX786" s="50"/>
      <c r="BY786" s="50"/>
      <c r="BZ786" s="50"/>
      <c r="CA786" s="50"/>
    </row>
    <row r="787" spans="1:79" ht="13.5" customHeight="1" x14ac:dyDescent="0.3">
      <c r="A787" s="50">
        <v>62</v>
      </c>
      <c r="B787" s="85"/>
      <c r="C787" s="67" t="s">
        <v>875</v>
      </c>
      <c r="D787" s="68" t="s">
        <v>5620</v>
      </c>
      <c r="E787" s="68" t="s">
        <v>6503</v>
      </c>
      <c r="F787" s="50">
        <v>1</v>
      </c>
      <c r="G787" s="50">
        <v>1</v>
      </c>
      <c r="H787" s="50">
        <v>1</v>
      </c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>
        <v>10</v>
      </c>
      <c r="AD787" s="50">
        <v>18</v>
      </c>
      <c r="AE787" s="50"/>
      <c r="AF787" s="50"/>
      <c r="AG787" s="50"/>
      <c r="AH787" s="50"/>
      <c r="AI787" s="50">
        <v>87</v>
      </c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>
        <v>1</v>
      </c>
      <c r="AW787" s="50"/>
      <c r="AX787" s="50"/>
      <c r="AY787" s="50"/>
      <c r="AZ787" s="50"/>
      <c r="BA787" s="50"/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  <c r="BO787" s="50"/>
      <c r="BP787" s="50"/>
      <c r="BQ787" s="50"/>
      <c r="BR787" s="50"/>
      <c r="BS787" s="50"/>
      <c r="BT787" s="50"/>
      <c r="BU787" s="50"/>
      <c r="BV787" s="50"/>
      <c r="BW787" s="50"/>
      <c r="BX787" s="50"/>
      <c r="BY787" s="50"/>
      <c r="BZ787" s="50"/>
      <c r="CA787" s="50"/>
    </row>
    <row r="788" spans="1:79" ht="13.5" customHeight="1" x14ac:dyDescent="0.3">
      <c r="A788" s="50">
        <v>63</v>
      </c>
      <c r="B788" s="85"/>
      <c r="C788" s="71"/>
      <c r="D788" s="68" t="s">
        <v>6504</v>
      </c>
      <c r="E788" s="68" t="s">
        <v>6505</v>
      </c>
      <c r="F788" s="50">
        <v>1</v>
      </c>
      <c r="G788" s="50">
        <v>1</v>
      </c>
      <c r="H788" s="50">
        <v>3</v>
      </c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>
        <v>10</v>
      </c>
      <c r="AD788" s="50">
        <v>27</v>
      </c>
      <c r="AE788" s="50"/>
      <c r="AF788" s="50"/>
      <c r="AG788" s="50"/>
      <c r="AH788" s="50"/>
      <c r="AI788" s="50">
        <v>94</v>
      </c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  <c r="BI788" s="50"/>
      <c r="BJ788" s="50"/>
      <c r="BK788" s="50"/>
      <c r="BL788" s="50"/>
      <c r="BM788" s="50"/>
      <c r="BN788" s="50"/>
      <c r="BO788" s="50"/>
      <c r="BP788" s="50"/>
      <c r="BQ788" s="50"/>
      <c r="BR788" s="50"/>
      <c r="BS788" s="50"/>
      <c r="BT788" s="50"/>
      <c r="BU788" s="50"/>
      <c r="BV788" s="50"/>
      <c r="BW788" s="50"/>
      <c r="BX788" s="50"/>
      <c r="BY788" s="50"/>
      <c r="BZ788" s="50"/>
      <c r="CA788" s="50"/>
    </row>
    <row r="789" spans="1:79" ht="13.5" customHeight="1" x14ac:dyDescent="0.3">
      <c r="A789" s="50"/>
      <c r="B789" s="86"/>
      <c r="C789" s="73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50"/>
      <c r="BP789" s="50"/>
      <c r="BQ789" s="50"/>
      <c r="BR789" s="50"/>
      <c r="BS789" s="50"/>
      <c r="BT789" s="50"/>
      <c r="BU789" s="50"/>
      <c r="BV789" s="50"/>
      <c r="BW789" s="50"/>
      <c r="BX789" s="50"/>
      <c r="BY789" s="50"/>
      <c r="BZ789" s="50"/>
      <c r="CA789" s="50"/>
    </row>
    <row r="790" spans="1:79" ht="13.5" customHeight="1" x14ac:dyDescent="0.3">
      <c r="A790" s="96" t="s">
        <v>1526</v>
      </c>
      <c r="B790" s="57"/>
      <c r="C790" s="75"/>
      <c r="D790" s="57"/>
      <c r="E790" s="57"/>
      <c r="F790" s="57"/>
      <c r="G790" s="57"/>
      <c r="H790" s="57"/>
      <c r="I790" s="57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  <c r="BQ790" s="59"/>
      <c r="BR790" s="59"/>
      <c r="BS790" s="59"/>
      <c r="BT790" s="59"/>
      <c r="BU790" s="59"/>
      <c r="BV790" s="59"/>
      <c r="BW790" s="59"/>
      <c r="BX790" s="59"/>
      <c r="BY790" s="59"/>
      <c r="BZ790" s="59"/>
      <c r="CA790" s="60"/>
    </row>
    <row r="791" spans="1:79" ht="13.5" customHeight="1" x14ac:dyDescent="0.3">
      <c r="A791" s="61">
        <v>64</v>
      </c>
      <c r="B791" s="62" t="s">
        <v>6397</v>
      </c>
      <c r="C791" s="63" t="s">
        <v>574</v>
      </c>
      <c r="D791" s="64" t="s">
        <v>6263</v>
      </c>
      <c r="E791" s="64" t="s">
        <v>6506</v>
      </c>
      <c r="F791" s="61">
        <v>1</v>
      </c>
      <c r="G791" s="61">
        <v>1</v>
      </c>
      <c r="H791" s="61">
        <v>3</v>
      </c>
      <c r="I791" s="61">
        <v>2</v>
      </c>
      <c r="J791" s="50"/>
      <c r="K791" s="61">
        <v>2</v>
      </c>
      <c r="L791" s="61">
        <v>2</v>
      </c>
      <c r="M791" s="61">
        <v>3</v>
      </c>
      <c r="N791" s="61">
        <v>1</v>
      </c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61">
        <v>2</v>
      </c>
      <c r="AB791" s="61">
        <v>1</v>
      </c>
      <c r="AC791" s="61">
        <v>12</v>
      </c>
      <c r="AD791" s="61">
        <v>106</v>
      </c>
      <c r="AE791" s="50"/>
      <c r="AF791" s="50"/>
      <c r="AG791" s="50"/>
      <c r="AH791" s="50"/>
      <c r="AI791" s="50"/>
      <c r="AJ791" s="50"/>
      <c r="AK791" s="64" t="s">
        <v>5921</v>
      </c>
      <c r="AL791" s="64" t="s">
        <v>5865</v>
      </c>
      <c r="AM791" s="50"/>
      <c r="AN791" s="50"/>
      <c r="AO791" s="61">
        <v>29</v>
      </c>
      <c r="AP791" s="61">
        <v>16</v>
      </c>
      <c r="AQ791" s="50"/>
      <c r="AR791" s="50"/>
      <c r="AS791" s="61">
        <v>15000</v>
      </c>
      <c r="AT791" s="64" t="s">
        <v>5922</v>
      </c>
      <c r="AU791" s="64" t="s">
        <v>5921</v>
      </c>
      <c r="AV791" s="61">
        <v>1</v>
      </c>
      <c r="AW791" s="50"/>
      <c r="AX791" s="50"/>
      <c r="AY791" s="50"/>
      <c r="AZ791" s="61">
        <v>1</v>
      </c>
      <c r="BA791" s="61">
        <v>1507</v>
      </c>
      <c r="BB791" s="64" t="s">
        <v>6507</v>
      </c>
      <c r="BC791" s="50"/>
      <c r="BD791" s="50"/>
      <c r="BE791" s="50"/>
      <c r="BF791" s="50"/>
      <c r="BG791" s="50"/>
      <c r="BH791" s="50"/>
      <c r="BI791" s="50"/>
      <c r="BJ791" s="50"/>
      <c r="BK791" s="50"/>
      <c r="BL791" s="50"/>
      <c r="BM791" s="50"/>
      <c r="BN791" s="50"/>
      <c r="BO791" s="50"/>
      <c r="BP791" s="50"/>
      <c r="BQ791" s="50"/>
      <c r="BR791" s="50"/>
      <c r="BS791" s="50"/>
      <c r="BT791" s="50"/>
      <c r="BU791" s="50"/>
      <c r="BV791" s="50"/>
      <c r="BW791" s="50"/>
      <c r="BX791" s="50"/>
      <c r="BY791" s="50"/>
      <c r="BZ791" s="50"/>
      <c r="CA791" s="50"/>
    </row>
    <row r="792" spans="1:79" ht="13.5" customHeight="1" x14ac:dyDescent="0.3">
      <c r="A792" s="50">
        <v>65</v>
      </c>
      <c r="B792" s="85"/>
      <c r="C792" s="67" t="s">
        <v>6508</v>
      </c>
      <c r="D792" s="50"/>
      <c r="E792" s="68" t="s">
        <v>6509</v>
      </c>
      <c r="F792" s="50"/>
      <c r="G792" s="50">
        <v>1</v>
      </c>
      <c r="H792" s="50">
        <v>2</v>
      </c>
      <c r="I792" s="50">
        <v>1</v>
      </c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>
        <v>1</v>
      </c>
      <c r="AB792" s="50"/>
      <c r="AC792" s="50">
        <v>36</v>
      </c>
      <c r="AD792" s="50">
        <v>69</v>
      </c>
      <c r="AE792" s="50"/>
      <c r="AF792" s="50"/>
      <c r="AG792" s="50"/>
      <c r="AH792" s="50"/>
      <c r="AI792" s="50">
        <v>175</v>
      </c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>
        <v>1</v>
      </c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  <c r="BI792" s="50"/>
      <c r="BJ792" s="50"/>
      <c r="BK792" s="50"/>
      <c r="BL792" s="50"/>
      <c r="BM792" s="50"/>
      <c r="BN792" s="50"/>
      <c r="BO792" s="50"/>
      <c r="BP792" s="50"/>
      <c r="BQ792" s="50"/>
      <c r="BR792" s="50"/>
      <c r="BS792" s="50"/>
      <c r="BT792" s="50"/>
      <c r="BU792" s="50"/>
      <c r="BV792" s="50"/>
      <c r="BW792" s="50"/>
      <c r="BX792" s="50"/>
      <c r="BY792" s="50"/>
      <c r="BZ792" s="50"/>
      <c r="CA792" s="50"/>
    </row>
    <row r="793" spans="1:79" ht="13.5" customHeight="1" x14ac:dyDescent="0.3">
      <c r="A793" s="50">
        <v>66</v>
      </c>
      <c r="B793" s="85"/>
      <c r="C793" s="67" t="s">
        <v>6510</v>
      </c>
      <c r="D793" s="68" t="s">
        <v>6511</v>
      </c>
      <c r="E793" s="50"/>
      <c r="F793" s="50">
        <v>1</v>
      </c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>
        <v>1</v>
      </c>
      <c r="AB793" s="50"/>
      <c r="AC793" s="50"/>
      <c r="AD793" s="50">
        <v>30</v>
      </c>
      <c r="AE793" s="50"/>
      <c r="AF793" s="50"/>
      <c r="AG793" s="50"/>
      <c r="AH793" s="50"/>
      <c r="AI793" s="50">
        <v>20</v>
      </c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  <c r="BI793" s="50"/>
      <c r="BJ793" s="50"/>
      <c r="BK793" s="50"/>
      <c r="BL793" s="50"/>
      <c r="BM793" s="50"/>
      <c r="BN793" s="50"/>
      <c r="BO793" s="50"/>
      <c r="BP793" s="50"/>
      <c r="BQ793" s="50"/>
      <c r="BR793" s="50"/>
      <c r="BS793" s="50"/>
      <c r="BT793" s="50"/>
      <c r="BU793" s="50"/>
      <c r="BV793" s="50"/>
      <c r="BW793" s="50"/>
      <c r="BX793" s="50"/>
      <c r="BY793" s="50"/>
      <c r="BZ793" s="50"/>
      <c r="CA793" s="50"/>
    </row>
    <row r="794" spans="1:79" ht="13.5" customHeight="1" x14ac:dyDescent="0.3">
      <c r="A794" s="50">
        <v>67</v>
      </c>
      <c r="B794" s="85"/>
      <c r="C794" s="67" t="s">
        <v>6512</v>
      </c>
      <c r="D794" s="68" t="s">
        <v>6513</v>
      </c>
      <c r="E794" s="50"/>
      <c r="F794" s="50">
        <v>1</v>
      </c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>
        <v>1</v>
      </c>
      <c r="AB794" s="50"/>
      <c r="AC794" s="50"/>
      <c r="AD794" s="50">
        <v>19</v>
      </c>
      <c r="AE794" s="50"/>
      <c r="AF794" s="50"/>
      <c r="AG794" s="50"/>
      <c r="AH794" s="50"/>
      <c r="AI794" s="50">
        <v>15</v>
      </c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  <c r="BI794" s="50"/>
      <c r="BJ794" s="50"/>
      <c r="BK794" s="50"/>
      <c r="BL794" s="50"/>
      <c r="BM794" s="50"/>
      <c r="BN794" s="50"/>
      <c r="BO794" s="50"/>
      <c r="BP794" s="50"/>
      <c r="BQ794" s="50"/>
      <c r="BR794" s="50"/>
      <c r="BS794" s="50"/>
      <c r="BT794" s="50"/>
      <c r="BU794" s="50"/>
      <c r="BV794" s="50"/>
      <c r="BW794" s="50"/>
      <c r="BX794" s="50"/>
      <c r="BY794" s="50"/>
      <c r="BZ794" s="50"/>
      <c r="CA794" s="50"/>
    </row>
    <row r="795" spans="1:79" ht="13.5" customHeight="1" x14ac:dyDescent="0.3">
      <c r="A795" s="50">
        <v>68</v>
      </c>
      <c r="B795" s="85"/>
      <c r="C795" s="67" t="s">
        <v>6514</v>
      </c>
      <c r="D795" s="68" t="s">
        <v>6515</v>
      </c>
      <c r="E795" s="50"/>
      <c r="F795" s="50">
        <v>1</v>
      </c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>
        <v>1</v>
      </c>
      <c r="AB795" s="50"/>
      <c r="AC795" s="50"/>
      <c r="AD795" s="50">
        <v>14</v>
      </c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  <c r="BI795" s="50"/>
      <c r="BJ795" s="50"/>
      <c r="BK795" s="50"/>
      <c r="BL795" s="50"/>
      <c r="BM795" s="50"/>
      <c r="BN795" s="50"/>
      <c r="BO795" s="50"/>
      <c r="BP795" s="50"/>
      <c r="BQ795" s="50"/>
      <c r="BR795" s="50"/>
      <c r="BS795" s="50"/>
      <c r="BT795" s="50"/>
      <c r="BU795" s="50"/>
      <c r="BV795" s="50"/>
      <c r="BW795" s="50"/>
      <c r="BX795" s="50"/>
      <c r="BY795" s="50"/>
      <c r="BZ795" s="50"/>
      <c r="CA795" s="50"/>
    </row>
    <row r="796" spans="1:79" ht="13.5" customHeight="1" x14ac:dyDescent="0.3">
      <c r="A796" s="50">
        <v>69</v>
      </c>
      <c r="B796" s="85"/>
      <c r="C796" s="67" t="s">
        <v>574</v>
      </c>
      <c r="D796" s="68" t="s">
        <v>6516</v>
      </c>
      <c r="E796" s="68" t="s">
        <v>6517</v>
      </c>
      <c r="F796" s="50">
        <v>1</v>
      </c>
      <c r="G796" s="50">
        <v>1</v>
      </c>
      <c r="H796" s="50">
        <v>1</v>
      </c>
      <c r="I796" s="50"/>
      <c r="J796" s="50"/>
      <c r="K796" s="50">
        <v>1</v>
      </c>
      <c r="L796" s="50">
        <v>7</v>
      </c>
      <c r="M796" s="50">
        <v>3</v>
      </c>
      <c r="N796" s="50">
        <v>3</v>
      </c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>
        <v>3</v>
      </c>
      <c r="AB796" s="50"/>
      <c r="AC796" s="50">
        <v>26</v>
      </c>
      <c r="AD796" s="50">
        <v>150</v>
      </c>
      <c r="AE796" s="50"/>
      <c r="AF796" s="50">
        <v>461</v>
      </c>
      <c r="AG796" s="50"/>
      <c r="AH796" s="50"/>
      <c r="AI796" s="50">
        <v>400</v>
      </c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>
        <v>1</v>
      </c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  <c r="BI796" s="50"/>
      <c r="BJ796" s="50"/>
      <c r="BK796" s="50"/>
      <c r="BL796" s="50"/>
      <c r="BM796" s="50"/>
      <c r="BN796" s="50"/>
      <c r="BO796" s="50"/>
      <c r="BP796" s="50"/>
      <c r="BQ796" s="50"/>
      <c r="BR796" s="50"/>
      <c r="BS796" s="50"/>
      <c r="BT796" s="50"/>
      <c r="BU796" s="50"/>
      <c r="BV796" s="50"/>
      <c r="BW796" s="50"/>
      <c r="BX796" s="50"/>
      <c r="BY796" s="50"/>
      <c r="BZ796" s="50"/>
      <c r="CA796" s="50"/>
    </row>
    <row r="797" spans="1:79" ht="13.5" customHeight="1" x14ac:dyDescent="0.3">
      <c r="A797" s="50">
        <v>70</v>
      </c>
      <c r="B797" s="85"/>
      <c r="C797" s="71"/>
      <c r="D797" s="68" t="s">
        <v>6518</v>
      </c>
      <c r="E797" s="68" t="s">
        <v>6519</v>
      </c>
      <c r="F797" s="50">
        <v>1</v>
      </c>
      <c r="G797" s="50">
        <v>1</v>
      </c>
      <c r="H797" s="50">
        <v>3</v>
      </c>
      <c r="I797" s="50">
        <v>2</v>
      </c>
      <c r="J797" s="50"/>
      <c r="K797" s="50">
        <v>1</v>
      </c>
      <c r="L797" s="50">
        <v>1</v>
      </c>
      <c r="M797" s="50">
        <v>1</v>
      </c>
      <c r="N797" s="50">
        <v>2</v>
      </c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>
        <v>1</v>
      </c>
      <c r="AC797" s="50">
        <v>10</v>
      </c>
      <c r="AD797" s="50">
        <v>43</v>
      </c>
      <c r="AE797" s="50"/>
      <c r="AF797" s="50">
        <v>36</v>
      </c>
      <c r="AG797" s="50"/>
      <c r="AH797" s="50"/>
      <c r="AI797" s="50">
        <v>200</v>
      </c>
      <c r="AJ797" s="50"/>
      <c r="AK797" s="50">
        <v>2</v>
      </c>
      <c r="AL797" s="50"/>
      <c r="AM797" s="50"/>
      <c r="AN797" s="50"/>
      <c r="AO797" s="50">
        <v>14</v>
      </c>
      <c r="AP797" s="50"/>
      <c r="AQ797" s="50"/>
      <c r="AR797" s="50"/>
      <c r="AS797" s="50">
        <v>4000</v>
      </c>
      <c r="AT797" s="50"/>
      <c r="AU797" s="68" t="s">
        <v>5701</v>
      </c>
      <c r="AV797" s="50">
        <v>1</v>
      </c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  <c r="BI797" s="50"/>
      <c r="BJ797" s="50"/>
      <c r="BK797" s="50"/>
      <c r="BL797" s="50"/>
      <c r="BM797" s="50"/>
      <c r="BN797" s="50"/>
      <c r="BO797" s="50"/>
      <c r="BP797" s="50"/>
      <c r="BQ797" s="50"/>
      <c r="BR797" s="50"/>
      <c r="BS797" s="50"/>
      <c r="BT797" s="50"/>
      <c r="BU797" s="50"/>
      <c r="BV797" s="50"/>
      <c r="BW797" s="50"/>
      <c r="BX797" s="50"/>
      <c r="BY797" s="50"/>
      <c r="BZ797" s="50"/>
      <c r="CA797" s="50"/>
    </row>
    <row r="798" spans="1:79" ht="13.5" customHeight="1" x14ac:dyDescent="0.3">
      <c r="A798" s="50">
        <v>71</v>
      </c>
      <c r="B798" s="85"/>
      <c r="C798" s="67" t="s">
        <v>1958</v>
      </c>
      <c r="D798" s="68" t="s">
        <v>6520</v>
      </c>
      <c r="E798" s="68" t="s">
        <v>6492</v>
      </c>
      <c r="F798" s="50">
        <v>1</v>
      </c>
      <c r="G798" s="50">
        <v>1</v>
      </c>
      <c r="H798" s="50"/>
      <c r="I798" s="50">
        <v>3</v>
      </c>
      <c r="J798" s="50"/>
      <c r="K798" s="50">
        <v>1</v>
      </c>
      <c r="L798" s="50">
        <v>1</v>
      </c>
      <c r="M798" s="50">
        <v>1</v>
      </c>
      <c r="N798" s="50">
        <v>1</v>
      </c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>
        <v>2</v>
      </c>
      <c r="AB798" s="50">
        <v>4</v>
      </c>
      <c r="AC798" s="50">
        <v>22</v>
      </c>
      <c r="AD798" s="50">
        <v>67</v>
      </c>
      <c r="AE798" s="50"/>
      <c r="AF798" s="50">
        <v>642</v>
      </c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>
        <v>1</v>
      </c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  <c r="BI798" s="50"/>
      <c r="BJ798" s="50"/>
      <c r="BK798" s="50"/>
      <c r="BL798" s="50"/>
      <c r="BM798" s="50"/>
      <c r="BN798" s="50"/>
      <c r="BO798" s="50"/>
      <c r="BP798" s="50"/>
      <c r="BQ798" s="50"/>
      <c r="BR798" s="50"/>
      <c r="BS798" s="50"/>
      <c r="BT798" s="50"/>
      <c r="BU798" s="50"/>
      <c r="BV798" s="50"/>
      <c r="BW798" s="50"/>
      <c r="BX798" s="50"/>
      <c r="BY798" s="50"/>
      <c r="BZ798" s="50"/>
      <c r="CA798" s="50"/>
    </row>
    <row r="799" spans="1:79" ht="13.5" customHeight="1" x14ac:dyDescent="0.3">
      <c r="A799" s="50">
        <v>72</v>
      </c>
      <c r="B799" s="85"/>
      <c r="C799" s="67" t="s">
        <v>199</v>
      </c>
      <c r="D799" s="68" t="s">
        <v>6521</v>
      </c>
      <c r="E799" s="68" t="s">
        <v>6522</v>
      </c>
      <c r="F799" s="50">
        <v>1</v>
      </c>
      <c r="G799" s="50">
        <v>1</v>
      </c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>
        <v>1</v>
      </c>
      <c r="AB799" s="50">
        <v>2</v>
      </c>
      <c r="AC799" s="50"/>
      <c r="AD799" s="50">
        <v>17</v>
      </c>
      <c r="AE799" s="50"/>
      <c r="AF799" s="50">
        <v>87</v>
      </c>
      <c r="AG799" s="50"/>
      <c r="AH799" s="50"/>
      <c r="AI799" s="50">
        <v>97</v>
      </c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  <c r="BI799" s="50"/>
      <c r="BJ799" s="50"/>
      <c r="BK799" s="50"/>
      <c r="BL799" s="50"/>
      <c r="BM799" s="50"/>
      <c r="BN799" s="50"/>
      <c r="BO799" s="50"/>
      <c r="BP799" s="50"/>
      <c r="BQ799" s="50"/>
      <c r="BR799" s="50"/>
      <c r="BS799" s="50"/>
      <c r="BT799" s="50"/>
      <c r="BU799" s="50"/>
      <c r="BV799" s="50"/>
      <c r="BW799" s="50"/>
      <c r="BX799" s="50"/>
      <c r="BY799" s="50"/>
      <c r="BZ799" s="50"/>
      <c r="CA799" s="50"/>
    </row>
    <row r="800" spans="1:79" ht="13.5" customHeight="1" x14ac:dyDescent="0.3">
      <c r="A800" s="50"/>
      <c r="B800" s="86"/>
      <c r="C800" s="73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  <c r="BI800" s="50"/>
      <c r="BJ800" s="50"/>
      <c r="BK800" s="50"/>
      <c r="BL800" s="50"/>
      <c r="BM800" s="50"/>
      <c r="BN800" s="50"/>
      <c r="BO800" s="50"/>
      <c r="BP800" s="50"/>
      <c r="BQ800" s="50"/>
      <c r="BR800" s="50"/>
      <c r="BS800" s="50"/>
      <c r="BT800" s="50"/>
      <c r="BU800" s="50"/>
      <c r="BV800" s="50"/>
      <c r="BW800" s="50"/>
      <c r="BX800" s="50"/>
      <c r="BY800" s="50"/>
      <c r="BZ800" s="50"/>
      <c r="CA800" s="50"/>
    </row>
    <row r="801" spans="1:79" ht="13.5" customHeight="1" x14ac:dyDescent="0.3">
      <c r="A801" s="96" t="s">
        <v>1528</v>
      </c>
      <c r="B801" s="57"/>
      <c r="C801" s="75"/>
      <c r="D801" s="57"/>
      <c r="E801" s="57"/>
      <c r="F801" s="57"/>
      <c r="G801" s="57"/>
      <c r="H801" s="57"/>
      <c r="I801" s="57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59"/>
      <c r="BR801" s="59"/>
      <c r="BS801" s="59"/>
      <c r="BT801" s="59"/>
      <c r="BU801" s="59"/>
      <c r="BV801" s="59"/>
      <c r="BW801" s="59"/>
      <c r="BX801" s="59"/>
      <c r="BY801" s="59"/>
      <c r="BZ801" s="59"/>
      <c r="CA801" s="60"/>
    </row>
    <row r="802" spans="1:79" ht="13.5" customHeight="1" x14ac:dyDescent="0.3">
      <c r="A802" s="61">
        <v>1</v>
      </c>
      <c r="B802" s="62" t="s">
        <v>6523</v>
      </c>
      <c r="C802" s="63" t="s">
        <v>5233</v>
      </c>
      <c r="D802" s="64" t="s">
        <v>6524</v>
      </c>
      <c r="E802" s="64" t="s">
        <v>6525</v>
      </c>
      <c r="F802" s="61">
        <v>1</v>
      </c>
      <c r="G802" s="61">
        <v>1</v>
      </c>
      <c r="H802" s="50"/>
      <c r="I802" s="61">
        <v>1</v>
      </c>
      <c r="J802" s="50"/>
      <c r="K802" s="61">
        <v>2</v>
      </c>
      <c r="L802" s="50"/>
      <c r="M802" s="61">
        <v>1</v>
      </c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61">
        <v>6</v>
      </c>
      <c r="AB802" s="61">
        <v>7</v>
      </c>
      <c r="AC802" s="61">
        <v>25</v>
      </c>
      <c r="AD802" s="61">
        <v>172</v>
      </c>
      <c r="AE802" s="50"/>
      <c r="AF802" s="61">
        <v>23</v>
      </c>
      <c r="AG802" s="50"/>
      <c r="AH802" s="50"/>
      <c r="AI802" s="50"/>
      <c r="AJ802" s="50"/>
      <c r="AK802" s="64" t="s">
        <v>5701</v>
      </c>
      <c r="AL802" s="50"/>
      <c r="AM802" s="50"/>
      <c r="AN802" s="61">
        <v>2</v>
      </c>
      <c r="AO802" s="61">
        <v>3</v>
      </c>
      <c r="AP802" s="50"/>
      <c r="AQ802" s="50"/>
      <c r="AR802" s="61">
        <v>36</v>
      </c>
      <c r="AS802" s="50"/>
      <c r="AT802" s="50"/>
      <c r="AU802" s="50"/>
      <c r="AV802" s="61">
        <v>1</v>
      </c>
      <c r="AW802" s="50"/>
      <c r="AX802" s="50"/>
      <c r="AY802" s="50"/>
      <c r="AZ802" s="61">
        <v>2</v>
      </c>
      <c r="BA802" s="61">
        <v>3690</v>
      </c>
      <c r="BB802" s="50"/>
      <c r="BC802" s="50"/>
      <c r="BD802" s="50"/>
      <c r="BE802" s="50"/>
      <c r="BF802" s="50"/>
      <c r="BG802" s="50"/>
      <c r="BH802" s="50"/>
      <c r="BI802" s="50"/>
      <c r="BJ802" s="50"/>
      <c r="BK802" s="50"/>
      <c r="BL802" s="50"/>
      <c r="BM802" s="50"/>
      <c r="BN802" s="50"/>
      <c r="BO802" s="50"/>
      <c r="BP802" s="50"/>
      <c r="BQ802" s="50"/>
      <c r="BR802" s="50"/>
      <c r="BS802" s="50"/>
      <c r="BT802" s="50"/>
      <c r="BU802" s="50"/>
      <c r="BV802" s="50"/>
      <c r="BW802" s="50"/>
      <c r="BX802" s="50"/>
      <c r="BY802" s="50"/>
      <c r="BZ802" s="50"/>
      <c r="CA802" s="50"/>
    </row>
    <row r="803" spans="1:79" ht="13.5" customHeight="1" x14ac:dyDescent="0.3">
      <c r="A803" s="50">
        <v>2</v>
      </c>
      <c r="B803" s="66"/>
      <c r="C803" s="67" t="s">
        <v>5607</v>
      </c>
      <c r="D803" s="68" t="s">
        <v>6526</v>
      </c>
      <c r="E803" s="68" t="s">
        <v>6527</v>
      </c>
      <c r="F803" s="50">
        <v>1</v>
      </c>
      <c r="G803" s="50">
        <v>1</v>
      </c>
      <c r="H803" s="50">
        <v>6</v>
      </c>
      <c r="I803" s="50">
        <v>2</v>
      </c>
      <c r="J803" s="50"/>
      <c r="K803" s="50"/>
      <c r="L803" s="50">
        <v>2</v>
      </c>
      <c r="M803" s="50">
        <v>1</v>
      </c>
      <c r="N803" s="50">
        <v>2</v>
      </c>
      <c r="O803" s="50"/>
      <c r="P803" s="50"/>
      <c r="Q803" s="50"/>
      <c r="R803" s="50"/>
      <c r="S803" s="50">
        <v>4</v>
      </c>
      <c r="T803" s="50">
        <v>2</v>
      </c>
      <c r="U803" s="50">
        <v>2</v>
      </c>
      <c r="V803" s="50"/>
      <c r="W803" s="50"/>
      <c r="X803" s="50"/>
      <c r="Y803" s="50"/>
      <c r="Z803" s="50"/>
      <c r="AA803" s="50">
        <v>2</v>
      </c>
      <c r="AB803" s="50">
        <v>3</v>
      </c>
      <c r="AC803" s="50">
        <v>26</v>
      </c>
      <c r="AD803" s="50">
        <v>241</v>
      </c>
      <c r="AE803" s="50"/>
      <c r="AF803" s="50">
        <v>3</v>
      </c>
      <c r="AG803" s="50"/>
      <c r="AH803" s="50"/>
      <c r="AI803" s="50">
        <v>87</v>
      </c>
      <c r="AJ803" s="50"/>
      <c r="AK803" s="68" t="s">
        <v>6310</v>
      </c>
      <c r="AL803" s="50">
        <v>3</v>
      </c>
      <c r="AM803" s="50"/>
      <c r="AN803" s="50">
        <v>6</v>
      </c>
      <c r="AO803" s="50">
        <v>43</v>
      </c>
      <c r="AP803" s="50">
        <v>93</v>
      </c>
      <c r="AQ803" s="50"/>
      <c r="AR803" s="50">
        <v>130</v>
      </c>
      <c r="AS803" s="50"/>
      <c r="AT803" s="50"/>
      <c r="AU803" s="50"/>
      <c r="AV803" s="50">
        <v>1</v>
      </c>
      <c r="AW803" s="50"/>
      <c r="AX803" s="50"/>
      <c r="AY803" s="50"/>
      <c r="AZ803" s="50">
        <v>1</v>
      </c>
      <c r="BA803" s="50">
        <v>1071</v>
      </c>
      <c r="BB803" s="50">
        <v>232</v>
      </c>
      <c r="BC803" s="50"/>
      <c r="BD803" s="50"/>
      <c r="BE803" s="50"/>
      <c r="BF803" s="50"/>
      <c r="BG803" s="50"/>
      <c r="BH803" s="50"/>
      <c r="BI803" s="50"/>
      <c r="BJ803" s="50"/>
      <c r="BK803" s="50"/>
      <c r="BL803" s="50"/>
      <c r="BM803" s="50"/>
      <c r="BN803" s="50"/>
      <c r="BO803" s="50"/>
      <c r="BP803" s="50"/>
      <c r="BQ803" s="50"/>
      <c r="BR803" s="50"/>
      <c r="BS803" s="50"/>
      <c r="BT803" s="50"/>
      <c r="BU803" s="50"/>
      <c r="BV803" s="50"/>
      <c r="BW803" s="50"/>
      <c r="BX803" s="50"/>
      <c r="BY803" s="50"/>
      <c r="BZ803" s="50"/>
      <c r="CA803" s="50"/>
    </row>
    <row r="804" spans="1:79" ht="13.5" customHeight="1" x14ac:dyDescent="0.3">
      <c r="A804" s="50">
        <v>3</v>
      </c>
      <c r="B804" s="85"/>
      <c r="C804" s="67" t="s">
        <v>6528</v>
      </c>
      <c r="D804" s="68" t="s">
        <v>6529</v>
      </c>
      <c r="E804" s="50"/>
      <c r="F804" s="50">
        <v>1</v>
      </c>
      <c r="G804" s="50">
        <v>1</v>
      </c>
      <c r="H804" s="50">
        <v>2</v>
      </c>
      <c r="I804" s="50">
        <v>1</v>
      </c>
      <c r="J804" s="50"/>
      <c r="K804" s="50">
        <v>1</v>
      </c>
      <c r="L804" s="50">
        <v>2</v>
      </c>
      <c r="M804" s="50">
        <v>1</v>
      </c>
      <c r="N804" s="50">
        <v>1</v>
      </c>
      <c r="O804" s="50"/>
      <c r="P804" s="50"/>
      <c r="Q804" s="50"/>
      <c r="R804" s="50"/>
      <c r="S804" s="50">
        <v>1</v>
      </c>
      <c r="T804" s="50"/>
      <c r="U804" s="50">
        <v>1</v>
      </c>
      <c r="V804" s="50">
        <v>3</v>
      </c>
      <c r="W804" s="50"/>
      <c r="X804" s="50"/>
      <c r="Y804" s="50"/>
      <c r="Z804" s="50"/>
      <c r="AA804" s="50">
        <v>8</v>
      </c>
      <c r="AB804" s="50">
        <v>19</v>
      </c>
      <c r="AC804" s="50">
        <v>25</v>
      </c>
      <c r="AD804" s="50">
        <v>251</v>
      </c>
      <c r="AE804" s="50"/>
      <c r="AF804" s="50">
        <v>321</v>
      </c>
      <c r="AG804" s="50"/>
      <c r="AH804" s="50"/>
      <c r="AI804" s="50">
        <v>85</v>
      </c>
      <c r="AJ804" s="50"/>
      <c r="AK804" s="50">
        <v>2</v>
      </c>
      <c r="AL804" s="68" t="s">
        <v>5853</v>
      </c>
      <c r="AM804" s="50"/>
      <c r="AN804" s="50">
        <v>4</v>
      </c>
      <c r="AO804" s="50">
        <v>12</v>
      </c>
      <c r="AP804" s="50">
        <v>25</v>
      </c>
      <c r="AQ804" s="50"/>
      <c r="AR804" s="50"/>
      <c r="AS804" s="50"/>
      <c r="AT804" s="50"/>
      <c r="AU804" s="50"/>
      <c r="AV804" s="50">
        <v>2</v>
      </c>
      <c r="AW804" s="50"/>
      <c r="AX804" s="50"/>
      <c r="AY804" s="50"/>
      <c r="AZ804" s="50">
        <v>3</v>
      </c>
      <c r="BA804" s="50">
        <v>6645</v>
      </c>
      <c r="BB804" s="50">
        <v>368</v>
      </c>
      <c r="BC804" s="50"/>
      <c r="BD804" s="50"/>
      <c r="BE804" s="50"/>
      <c r="BF804" s="50"/>
      <c r="BG804" s="50"/>
      <c r="BH804" s="50"/>
      <c r="BI804" s="50"/>
      <c r="BJ804" s="50"/>
      <c r="BK804" s="50"/>
      <c r="BL804" s="50"/>
      <c r="BM804" s="50"/>
      <c r="BN804" s="50"/>
      <c r="BO804" s="50"/>
      <c r="BP804" s="50"/>
      <c r="BQ804" s="50"/>
      <c r="BR804" s="50"/>
      <c r="BS804" s="50"/>
      <c r="BT804" s="50"/>
      <c r="BU804" s="50"/>
      <c r="BV804" s="50"/>
      <c r="BW804" s="50"/>
      <c r="BX804" s="50"/>
      <c r="BY804" s="50"/>
      <c r="BZ804" s="50"/>
      <c r="CA804" s="50"/>
    </row>
    <row r="805" spans="1:79" ht="13.5" customHeight="1" x14ac:dyDescent="0.3">
      <c r="A805" s="50">
        <v>4</v>
      </c>
      <c r="B805" s="85"/>
      <c r="C805" s="67" t="s">
        <v>6530</v>
      </c>
      <c r="D805" s="68" t="s">
        <v>5710</v>
      </c>
      <c r="E805" s="68" t="s">
        <v>6531</v>
      </c>
      <c r="F805" s="50">
        <v>1</v>
      </c>
      <c r="G805" s="50">
        <v>1</v>
      </c>
      <c r="H805" s="50">
        <v>1</v>
      </c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>
        <v>2</v>
      </c>
      <c r="AB805" s="50">
        <v>3</v>
      </c>
      <c r="AC805" s="50">
        <v>12</v>
      </c>
      <c r="AD805" s="50">
        <v>30</v>
      </c>
      <c r="AE805" s="50"/>
      <c r="AF805" s="50">
        <v>70</v>
      </c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>
        <v>1</v>
      </c>
      <c r="AW805" s="50"/>
      <c r="AX805" s="50"/>
      <c r="AY805" s="50"/>
      <c r="AZ805" s="50"/>
      <c r="BA805" s="50"/>
      <c r="BB805" s="50"/>
      <c r="BC805" s="50"/>
      <c r="BD805" s="50"/>
      <c r="BE805" s="50"/>
      <c r="BF805" s="50"/>
      <c r="BG805" s="50"/>
      <c r="BH805" s="50"/>
      <c r="BI805" s="50"/>
      <c r="BJ805" s="50"/>
      <c r="BK805" s="50"/>
      <c r="BL805" s="50"/>
      <c r="BM805" s="50"/>
      <c r="BN805" s="50"/>
      <c r="BO805" s="50"/>
      <c r="BP805" s="50"/>
      <c r="BQ805" s="50"/>
      <c r="BR805" s="50"/>
      <c r="BS805" s="50"/>
      <c r="BT805" s="50"/>
      <c r="BU805" s="50"/>
      <c r="BV805" s="50"/>
      <c r="BW805" s="50"/>
      <c r="BX805" s="50"/>
      <c r="BY805" s="50"/>
      <c r="BZ805" s="50"/>
      <c r="CA805" s="50"/>
    </row>
    <row r="806" spans="1:79" ht="13.5" customHeight="1" x14ac:dyDescent="0.3">
      <c r="A806" s="50">
        <v>5</v>
      </c>
      <c r="B806" s="85"/>
      <c r="C806" s="67" t="s">
        <v>606</v>
      </c>
      <c r="D806" s="68" t="s">
        <v>6532</v>
      </c>
      <c r="E806" s="68" t="s">
        <v>6533</v>
      </c>
      <c r="F806" s="50">
        <v>1</v>
      </c>
      <c r="G806" s="50">
        <v>1</v>
      </c>
      <c r="H806" s="50"/>
      <c r="I806" s="50">
        <v>1</v>
      </c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>
        <v>2</v>
      </c>
      <c r="AB806" s="50">
        <v>12</v>
      </c>
      <c r="AC806" s="50">
        <v>14</v>
      </c>
      <c r="AD806" s="50">
        <v>120</v>
      </c>
      <c r="AE806" s="50"/>
      <c r="AF806" s="50">
        <v>176</v>
      </c>
      <c r="AG806" s="50"/>
      <c r="AH806" s="50"/>
      <c r="AI806" s="50"/>
      <c r="AJ806" s="50"/>
      <c r="AK806" s="50">
        <v>1</v>
      </c>
      <c r="AL806" s="50">
        <v>1</v>
      </c>
      <c r="AM806" s="50"/>
      <c r="AN806" s="50">
        <v>4</v>
      </c>
      <c r="AO806" s="50">
        <v>14</v>
      </c>
      <c r="AP806" s="50">
        <v>20</v>
      </c>
      <c r="AQ806" s="50"/>
      <c r="AR806" s="50">
        <v>40</v>
      </c>
      <c r="AS806" s="50"/>
      <c r="AT806" s="50"/>
      <c r="AU806" s="50"/>
      <c r="AV806" s="50">
        <v>1</v>
      </c>
      <c r="AW806" s="50"/>
      <c r="AX806" s="50"/>
      <c r="AY806" s="50"/>
      <c r="AZ806" s="50">
        <v>1</v>
      </c>
      <c r="BA806" s="50">
        <v>2051</v>
      </c>
      <c r="BB806" s="50">
        <v>237</v>
      </c>
      <c r="BC806" s="50"/>
      <c r="BD806" s="50"/>
      <c r="BE806" s="50"/>
      <c r="BF806" s="50"/>
      <c r="BG806" s="50"/>
      <c r="BH806" s="50"/>
      <c r="BI806" s="50"/>
      <c r="BJ806" s="50"/>
      <c r="BK806" s="50"/>
      <c r="BL806" s="50"/>
      <c r="BM806" s="50"/>
      <c r="BN806" s="50"/>
      <c r="BO806" s="50"/>
      <c r="BP806" s="50"/>
      <c r="BQ806" s="50"/>
      <c r="BR806" s="50"/>
      <c r="BS806" s="50"/>
      <c r="BT806" s="50"/>
      <c r="BU806" s="50"/>
      <c r="BV806" s="50"/>
      <c r="BW806" s="50"/>
      <c r="BX806" s="50"/>
      <c r="BY806" s="50"/>
      <c r="BZ806" s="50"/>
      <c r="CA806" s="50"/>
    </row>
    <row r="807" spans="1:79" ht="13.5" customHeight="1" x14ac:dyDescent="0.3">
      <c r="A807" s="50">
        <v>6</v>
      </c>
      <c r="B807" s="85"/>
      <c r="C807" s="67" t="s">
        <v>6534</v>
      </c>
      <c r="D807" s="68" t="s">
        <v>6535</v>
      </c>
      <c r="E807" s="50"/>
      <c r="F807" s="50">
        <v>1</v>
      </c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>
        <v>1</v>
      </c>
      <c r="AB807" s="50">
        <v>4</v>
      </c>
      <c r="AC807" s="50"/>
      <c r="AD807" s="50">
        <v>50</v>
      </c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50"/>
      <c r="BG807" s="50"/>
      <c r="BH807" s="50"/>
      <c r="BI807" s="50"/>
      <c r="BJ807" s="50"/>
      <c r="BK807" s="50"/>
      <c r="BL807" s="50"/>
      <c r="BM807" s="50"/>
      <c r="BN807" s="50"/>
      <c r="BO807" s="50"/>
      <c r="BP807" s="50"/>
      <c r="BQ807" s="50"/>
      <c r="BR807" s="50"/>
      <c r="BS807" s="50"/>
      <c r="BT807" s="50"/>
      <c r="BU807" s="50"/>
      <c r="BV807" s="50"/>
      <c r="BW807" s="50"/>
      <c r="BX807" s="50"/>
      <c r="BY807" s="50"/>
      <c r="BZ807" s="50"/>
      <c r="CA807" s="50"/>
    </row>
    <row r="808" spans="1:79" ht="13.5" customHeight="1" x14ac:dyDescent="0.3">
      <c r="A808" s="50">
        <v>7</v>
      </c>
      <c r="B808" s="85"/>
      <c r="C808" s="67" t="s">
        <v>775</v>
      </c>
      <c r="D808" s="68" t="s">
        <v>6536</v>
      </c>
      <c r="E808" s="68" t="s">
        <v>6537</v>
      </c>
      <c r="F808" s="50">
        <v>1</v>
      </c>
      <c r="G808" s="50">
        <v>1</v>
      </c>
      <c r="H808" s="50">
        <v>4</v>
      </c>
      <c r="I808" s="50">
        <v>2</v>
      </c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>
        <v>2</v>
      </c>
      <c r="AC808" s="50">
        <v>20</v>
      </c>
      <c r="AD808" s="50">
        <v>42</v>
      </c>
      <c r="AE808" s="50"/>
      <c r="AF808" s="50"/>
      <c r="AG808" s="50"/>
      <c r="AH808" s="50"/>
      <c r="AI808" s="50"/>
      <c r="AJ808" s="50"/>
      <c r="AK808" s="50">
        <v>1</v>
      </c>
      <c r="AL808" s="68" t="s">
        <v>5975</v>
      </c>
      <c r="AM808" s="50"/>
      <c r="AN808" s="50"/>
      <c r="AO808" s="50"/>
      <c r="AP808" s="50">
        <v>23</v>
      </c>
      <c r="AQ808" s="50"/>
      <c r="AR808" s="50"/>
      <c r="AS808" s="50"/>
      <c r="AT808" s="50"/>
      <c r="AU808" s="50"/>
      <c r="AV808" s="50">
        <v>1</v>
      </c>
      <c r="AW808" s="50"/>
      <c r="AX808" s="50"/>
      <c r="AY808" s="50"/>
      <c r="AZ808" s="50"/>
      <c r="BA808" s="50"/>
      <c r="BB808" s="50"/>
      <c r="BC808" s="50"/>
      <c r="BD808" s="50"/>
      <c r="BE808" s="50"/>
      <c r="BF808" s="50"/>
      <c r="BG808" s="50"/>
      <c r="BH808" s="50"/>
      <c r="BI808" s="50"/>
      <c r="BJ808" s="50"/>
      <c r="BK808" s="50"/>
      <c r="BL808" s="50"/>
      <c r="BM808" s="50"/>
      <c r="BN808" s="50"/>
      <c r="BO808" s="50"/>
      <c r="BP808" s="50"/>
      <c r="BQ808" s="50"/>
      <c r="BR808" s="50"/>
      <c r="BS808" s="50"/>
      <c r="BT808" s="50"/>
      <c r="BU808" s="50"/>
      <c r="BV808" s="50"/>
      <c r="BW808" s="50"/>
      <c r="BX808" s="50"/>
      <c r="BY808" s="50"/>
      <c r="BZ808" s="50"/>
      <c r="CA808" s="50"/>
    </row>
    <row r="809" spans="1:79" ht="13.5" customHeight="1" x14ac:dyDescent="0.3">
      <c r="A809" s="50">
        <v>8</v>
      </c>
      <c r="B809" s="85"/>
      <c r="C809" s="67" t="s">
        <v>1250</v>
      </c>
      <c r="D809" s="68" t="s">
        <v>6538</v>
      </c>
      <c r="E809" s="50"/>
      <c r="F809" s="50">
        <v>1</v>
      </c>
      <c r="G809" s="50"/>
      <c r="H809" s="50"/>
      <c r="I809" s="50"/>
      <c r="J809" s="50"/>
      <c r="K809" s="50">
        <v>1</v>
      </c>
      <c r="L809" s="50"/>
      <c r="M809" s="50">
        <v>2</v>
      </c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50"/>
      <c r="BG809" s="50"/>
      <c r="BH809" s="50"/>
      <c r="BI809" s="50"/>
      <c r="BJ809" s="50"/>
      <c r="BK809" s="50"/>
      <c r="BL809" s="50"/>
      <c r="BM809" s="50"/>
      <c r="BN809" s="50"/>
      <c r="BO809" s="50"/>
      <c r="BP809" s="50"/>
      <c r="BQ809" s="50"/>
      <c r="BR809" s="50"/>
      <c r="BS809" s="50"/>
      <c r="BT809" s="50"/>
      <c r="BU809" s="50"/>
      <c r="BV809" s="50"/>
      <c r="BW809" s="50"/>
      <c r="BX809" s="50"/>
      <c r="BY809" s="50"/>
      <c r="BZ809" s="50"/>
      <c r="CA809" s="50"/>
    </row>
    <row r="810" spans="1:79" ht="13.5" customHeight="1" x14ac:dyDescent="0.3">
      <c r="A810" s="50">
        <v>9</v>
      </c>
      <c r="B810" s="85"/>
      <c r="C810" s="71"/>
      <c r="D810" s="68" t="s">
        <v>6539</v>
      </c>
      <c r="E810" s="68" t="s">
        <v>6525</v>
      </c>
      <c r="F810" s="50">
        <v>1</v>
      </c>
      <c r="G810" s="50">
        <v>1</v>
      </c>
      <c r="H810" s="50">
        <v>1</v>
      </c>
      <c r="I810" s="50"/>
      <c r="J810" s="50"/>
      <c r="K810" s="50">
        <v>2</v>
      </c>
      <c r="L810" s="50">
        <v>3</v>
      </c>
      <c r="M810" s="50">
        <v>2</v>
      </c>
      <c r="N810" s="50">
        <v>2</v>
      </c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>
        <v>1</v>
      </c>
      <c r="AB810" s="50">
        <v>5</v>
      </c>
      <c r="AC810" s="50">
        <v>18</v>
      </c>
      <c r="AD810" s="50">
        <v>117</v>
      </c>
      <c r="AE810" s="50"/>
      <c r="AF810" s="50">
        <v>85</v>
      </c>
      <c r="AG810" s="50"/>
      <c r="AH810" s="50"/>
      <c r="AI810" s="50"/>
      <c r="AJ810" s="50"/>
      <c r="AK810" s="50">
        <v>1</v>
      </c>
      <c r="AL810" s="50"/>
      <c r="AM810" s="50"/>
      <c r="AN810" s="68" t="s">
        <v>5866</v>
      </c>
      <c r="AO810" s="50">
        <v>5</v>
      </c>
      <c r="AP810" s="50"/>
      <c r="AQ810" s="50"/>
      <c r="AR810" s="50">
        <v>8</v>
      </c>
      <c r="AS810" s="50"/>
      <c r="AT810" s="50"/>
      <c r="AU810" s="50"/>
      <c r="AV810" s="50">
        <v>1</v>
      </c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50"/>
      <c r="BH810" s="50"/>
      <c r="BI810" s="50"/>
      <c r="BJ810" s="50"/>
      <c r="BK810" s="50"/>
      <c r="BL810" s="50"/>
      <c r="BM810" s="50"/>
      <c r="BN810" s="50"/>
      <c r="BO810" s="50"/>
      <c r="BP810" s="50"/>
      <c r="BQ810" s="50"/>
      <c r="BR810" s="50"/>
      <c r="BS810" s="50"/>
      <c r="BT810" s="50"/>
      <c r="BU810" s="50"/>
      <c r="BV810" s="50"/>
      <c r="BW810" s="50"/>
      <c r="BX810" s="50"/>
      <c r="BY810" s="50"/>
      <c r="BZ810" s="50"/>
      <c r="CA810" s="50"/>
    </row>
    <row r="811" spans="1:79" ht="13.5" customHeight="1" x14ac:dyDescent="0.3">
      <c r="A811" s="50">
        <v>10</v>
      </c>
      <c r="B811" s="85"/>
      <c r="C811" s="71"/>
      <c r="D811" s="68" t="s">
        <v>6540</v>
      </c>
      <c r="E811" s="68" t="s">
        <v>6541</v>
      </c>
      <c r="F811" s="50">
        <v>1</v>
      </c>
      <c r="G811" s="50">
        <v>1</v>
      </c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>
        <v>1</v>
      </c>
      <c r="AC811" s="50">
        <v>20</v>
      </c>
      <c r="AD811" s="50">
        <v>80</v>
      </c>
      <c r="AE811" s="50"/>
      <c r="AF811" s="50"/>
      <c r="AG811" s="50"/>
      <c r="AH811" s="50"/>
      <c r="AI811" s="50">
        <v>42</v>
      </c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>
        <v>1</v>
      </c>
      <c r="AW811" s="50"/>
      <c r="AX811" s="50"/>
      <c r="AY811" s="50"/>
      <c r="AZ811" s="50"/>
      <c r="BA811" s="50"/>
      <c r="BB811" s="50"/>
      <c r="BC811" s="50"/>
      <c r="BD811" s="50"/>
      <c r="BE811" s="50"/>
      <c r="BF811" s="50"/>
      <c r="BG811" s="50"/>
      <c r="BH811" s="50"/>
      <c r="BI811" s="50"/>
      <c r="BJ811" s="50"/>
      <c r="BK811" s="50"/>
      <c r="BL811" s="50"/>
      <c r="BM811" s="50"/>
      <c r="BN811" s="50"/>
      <c r="BO811" s="50"/>
      <c r="BP811" s="50"/>
      <c r="BQ811" s="50"/>
      <c r="BR811" s="50"/>
      <c r="BS811" s="50"/>
      <c r="BT811" s="50"/>
      <c r="BU811" s="50"/>
      <c r="BV811" s="50"/>
      <c r="BW811" s="50"/>
      <c r="BX811" s="50"/>
      <c r="BY811" s="50"/>
      <c r="BZ811" s="50"/>
      <c r="CA811" s="50"/>
    </row>
    <row r="812" spans="1:79" ht="13.5" customHeight="1" x14ac:dyDescent="0.3">
      <c r="A812" s="50">
        <v>11</v>
      </c>
      <c r="B812" s="85"/>
      <c r="C812" s="67" t="s">
        <v>6157</v>
      </c>
      <c r="D812" s="68" t="s">
        <v>6542</v>
      </c>
      <c r="E812" s="68" t="s">
        <v>6543</v>
      </c>
      <c r="F812" s="50">
        <v>1</v>
      </c>
      <c r="G812" s="50">
        <v>1</v>
      </c>
      <c r="H812" s="50">
        <v>2</v>
      </c>
      <c r="I812" s="50">
        <v>5</v>
      </c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>
        <v>1</v>
      </c>
      <c r="U812" s="50"/>
      <c r="V812" s="50">
        <v>1</v>
      </c>
      <c r="W812" s="50"/>
      <c r="X812" s="50"/>
      <c r="Y812" s="50"/>
      <c r="Z812" s="50"/>
      <c r="AA812" s="50">
        <v>2</v>
      </c>
      <c r="AB812" s="50"/>
      <c r="AC812" s="50">
        <v>12</v>
      </c>
      <c r="AD812" s="50">
        <v>302</v>
      </c>
      <c r="AE812" s="50"/>
      <c r="AF812" s="50">
        <v>200</v>
      </c>
      <c r="AG812" s="50"/>
      <c r="AH812" s="50"/>
      <c r="AI812" s="50"/>
      <c r="AJ812" s="50"/>
      <c r="AK812" s="50">
        <v>1</v>
      </c>
      <c r="AL812" s="50"/>
      <c r="AM812" s="50"/>
      <c r="AN812" s="50"/>
      <c r="AO812" s="50">
        <v>5</v>
      </c>
      <c r="AP812" s="50"/>
      <c r="AQ812" s="50"/>
      <c r="AR812" s="50"/>
      <c r="AS812" s="50"/>
      <c r="AT812" s="50"/>
      <c r="AU812" s="50"/>
      <c r="AV812" s="50">
        <v>1</v>
      </c>
      <c r="AW812" s="50"/>
      <c r="AX812" s="50"/>
      <c r="AY812" s="50"/>
      <c r="AZ812" s="50">
        <v>2</v>
      </c>
      <c r="BA812" s="50">
        <v>3879</v>
      </c>
      <c r="BB812" s="50">
        <v>407</v>
      </c>
      <c r="BC812" s="50"/>
      <c r="BD812" s="50"/>
      <c r="BE812" s="50"/>
      <c r="BF812" s="50"/>
      <c r="BG812" s="50"/>
      <c r="BH812" s="50"/>
      <c r="BI812" s="50"/>
      <c r="BJ812" s="50"/>
      <c r="BK812" s="50"/>
      <c r="BL812" s="50"/>
      <c r="BM812" s="50"/>
      <c r="BN812" s="50"/>
      <c r="BO812" s="50"/>
      <c r="BP812" s="50"/>
      <c r="BQ812" s="50"/>
      <c r="BR812" s="50"/>
      <c r="BS812" s="50"/>
      <c r="BT812" s="50"/>
      <c r="BU812" s="50"/>
      <c r="BV812" s="50"/>
      <c r="BW812" s="50"/>
      <c r="BX812" s="50"/>
      <c r="BY812" s="50"/>
      <c r="BZ812" s="50"/>
      <c r="CA812" s="50"/>
    </row>
    <row r="813" spans="1:79" ht="13.5" customHeight="1" x14ac:dyDescent="0.3">
      <c r="A813" s="50">
        <v>12</v>
      </c>
      <c r="B813" s="85"/>
      <c r="C813" s="71"/>
      <c r="D813" s="68" t="s">
        <v>6544</v>
      </c>
      <c r="E813" s="68" t="s">
        <v>6545</v>
      </c>
      <c r="F813" s="50">
        <v>1</v>
      </c>
      <c r="G813" s="50">
        <v>1</v>
      </c>
      <c r="H813" s="50">
        <v>5</v>
      </c>
      <c r="I813" s="50">
        <v>2</v>
      </c>
      <c r="J813" s="50"/>
      <c r="K813" s="50">
        <v>1</v>
      </c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>
        <v>3</v>
      </c>
      <c r="AB813" s="50">
        <v>13</v>
      </c>
      <c r="AC813" s="50">
        <v>24</v>
      </c>
      <c r="AD813" s="50">
        <v>168</v>
      </c>
      <c r="AE813" s="50"/>
      <c r="AF813" s="50"/>
      <c r="AG813" s="50"/>
      <c r="AH813" s="50"/>
      <c r="AI813" s="50"/>
      <c r="AJ813" s="50"/>
      <c r="AK813" s="68" t="s">
        <v>5866</v>
      </c>
      <c r="AL813" s="68" t="s">
        <v>5701</v>
      </c>
      <c r="AM813" s="50"/>
      <c r="AN813" s="50">
        <v>1</v>
      </c>
      <c r="AO813" s="50">
        <v>6</v>
      </c>
      <c r="AP813" s="50">
        <v>5</v>
      </c>
      <c r="AQ813" s="50"/>
      <c r="AR813" s="50">
        <v>15</v>
      </c>
      <c r="AS813" s="50"/>
      <c r="AT813" s="50"/>
      <c r="AU813" s="50"/>
      <c r="AV813" s="50">
        <v>1</v>
      </c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  <c r="BI813" s="50"/>
      <c r="BJ813" s="50"/>
      <c r="BK813" s="50"/>
      <c r="BL813" s="50"/>
      <c r="BM813" s="50"/>
      <c r="BN813" s="50"/>
      <c r="BO813" s="50"/>
      <c r="BP813" s="50"/>
      <c r="BQ813" s="50"/>
      <c r="BR813" s="50"/>
      <c r="BS813" s="50"/>
      <c r="BT813" s="50"/>
      <c r="BU813" s="50"/>
      <c r="BV813" s="50"/>
      <c r="BW813" s="50"/>
      <c r="BX813" s="50"/>
      <c r="BY813" s="50"/>
      <c r="BZ813" s="50"/>
      <c r="CA813" s="50"/>
    </row>
    <row r="814" spans="1:79" ht="13.5" customHeight="1" x14ac:dyDescent="0.3">
      <c r="A814" s="50">
        <v>13</v>
      </c>
      <c r="B814" s="85"/>
      <c r="C814" s="67" t="s">
        <v>1265</v>
      </c>
      <c r="D814" s="68" t="s">
        <v>6546</v>
      </c>
      <c r="E814" s="50"/>
      <c r="F814" s="50">
        <v>1</v>
      </c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>
        <v>1</v>
      </c>
      <c r="AB814" s="50"/>
      <c r="AC814" s="50"/>
      <c r="AD814" s="50">
        <v>60</v>
      </c>
      <c r="AE814" s="50"/>
      <c r="AF814" s="50"/>
      <c r="AG814" s="50"/>
      <c r="AH814" s="50"/>
      <c r="AI814" s="50"/>
      <c r="AJ814" s="50"/>
      <c r="AK814" s="68" t="s">
        <v>5701</v>
      </c>
      <c r="AL814" s="68" t="s">
        <v>5865</v>
      </c>
      <c r="AM814" s="50"/>
      <c r="AN814" s="50">
        <v>2</v>
      </c>
      <c r="AO814" s="50">
        <v>1</v>
      </c>
      <c r="AP814" s="50">
        <v>2</v>
      </c>
      <c r="AQ814" s="50"/>
      <c r="AR814" s="50">
        <v>7</v>
      </c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50"/>
      <c r="BH814" s="50"/>
      <c r="BI814" s="50"/>
      <c r="BJ814" s="50"/>
      <c r="BK814" s="50"/>
      <c r="BL814" s="50"/>
      <c r="BM814" s="50"/>
      <c r="BN814" s="50"/>
      <c r="BO814" s="50"/>
      <c r="BP814" s="50"/>
      <c r="BQ814" s="50"/>
      <c r="BR814" s="50"/>
      <c r="BS814" s="50"/>
      <c r="BT814" s="50"/>
      <c r="BU814" s="50"/>
      <c r="BV814" s="50"/>
      <c r="BW814" s="50"/>
      <c r="BX814" s="50"/>
      <c r="BY814" s="50"/>
      <c r="BZ814" s="50"/>
      <c r="CA814" s="50"/>
    </row>
    <row r="815" spans="1:79" ht="13.5" customHeight="1" x14ac:dyDescent="0.3">
      <c r="A815" s="50">
        <v>14</v>
      </c>
      <c r="B815" s="85"/>
      <c r="C815" s="71"/>
      <c r="D815" s="68" t="s">
        <v>6547</v>
      </c>
      <c r="E815" s="68" t="s">
        <v>6548</v>
      </c>
      <c r="F815" s="50">
        <v>1</v>
      </c>
      <c r="G815" s="50">
        <v>1</v>
      </c>
      <c r="H815" s="50">
        <v>2</v>
      </c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>
        <v>1</v>
      </c>
      <c r="AB815" s="50">
        <v>3</v>
      </c>
      <c r="AC815" s="50">
        <v>12</v>
      </c>
      <c r="AD815" s="50">
        <v>120</v>
      </c>
      <c r="AE815" s="50"/>
      <c r="AF815" s="50"/>
      <c r="AG815" s="50"/>
      <c r="AH815" s="50"/>
      <c r="AI815" s="50"/>
      <c r="AJ815" s="50"/>
      <c r="AK815" s="68" t="s">
        <v>5913</v>
      </c>
      <c r="AL815" s="68" t="s">
        <v>5865</v>
      </c>
      <c r="AM815" s="50"/>
      <c r="AN815" s="50">
        <v>1</v>
      </c>
      <c r="AO815" s="50">
        <v>8</v>
      </c>
      <c r="AP815" s="50">
        <v>4</v>
      </c>
      <c r="AQ815" s="50"/>
      <c r="AR815" s="50">
        <v>7</v>
      </c>
      <c r="AS815" s="50"/>
      <c r="AT815" s="50"/>
      <c r="AU815" s="50"/>
      <c r="AV815" s="50">
        <v>1</v>
      </c>
      <c r="AW815" s="50"/>
      <c r="AX815" s="50"/>
      <c r="AY815" s="50"/>
      <c r="AZ815" s="50">
        <v>1</v>
      </c>
      <c r="BA815" s="50">
        <v>1968</v>
      </c>
      <c r="BB815" s="50">
        <v>228</v>
      </c>
      <c r="BC815" s="50"/>
      <c r="BD815" s="50"/>
      <c r="BE815" s="50"/>
      <c r="BF815" s="50"/>
      <c r="BG815" s="50"/>
      <c r="BH815" s="50"/>
      <c r="BI815" s="50"/>
      <c r="BJ815" s="50"/>
      <c r="BK815" s="50"/>
      <c r="BL815" s="50"/>
      <c r="BM815" s="50"/>
      <c r="BN815" s="50"/>
      <c r="BO815" s="50"/>
      <c r="BP815" s="50"/>
      <c r="BQ815" s="50"/>
      <c r="BR815" s="50"/>
      <c r="BS815" s="50"/>
      <c r="BT815" s="50"/>
      <c r="BU815" s="50"/>
      <c r="BV815" s="50"/>
      <c r="BW815" s="50"/>
      <c r="BX815" s="50"/>
      <c r="BY815" s="50"/>
      <c r="BZ815" s="50"/>
      <c r="CA815" s="50"/>
    </row>
    <row r="816" spans="1:79" ht="13.5" customHeight="1" x14ac:dyDescent="0.3">
      <c r="A816" s="50">
        <v>15</v>
      </c>
      <c r="B816" s="85"/>
      <c r="C816" s="71"/>
      <c r="D816" s="68" t="s">
        <v>6549</v>
      </c>
      <c r="E816" s="68" t="s">
        <v>6550</v>
      </c>
      <c r="F816" s="50">
        <v>1</v>
      </c>
      <c r="G816" s="50">
        <v>1</v>
      </c>
      <c r="H816" s="50">
        <v>1</v>
      </c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>
        <v>1</v>
      </c>
      <c r="AB816" s="50">
        <v>1</v>
      </c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50"/>
      <c r="BG816" s="50"/>
      <c r="BH816" s="50"/>
      <c r="BI816" s="50"/>
      <c r="BJ816" s="50"/>
      <c r="BK816" s="50"/>
      <c r="BL816" s="50"/>
      <c r="BM816" s="50"/>
      <c r="BN816" s="50"/>
      <c r="BO816" s="50"/>
      <c r="BP816" s="50"/>
      <c r="BQ816" s="50"/>
      <c r="BR816" s="50"/>
      <c r="BS816" s="50"/>
      <c r="BT816" s="50"/>
      <c r="BU816" s="50"/>
      <c r="BV816" s="50"/>
      <c r="BW816" s="50"/>
      <c r="BX816" s="50"/>
      <c r="BY816" s="50"/>
      <c r="BZ816" s="50"/>
      <c r="CA816" s="50"/>
    </row>
    <row r="817" spans="1:79" ht="13.5" customHeight="1" x14ac:dyDescent="0.3">
      <c r="A817" s="50">
        <v>16</v>
      </c>
      <c r="B817" s="85"/>
      <c r="C817" s="71"/>
      <c r="D817" s="68" t="s">
        <v>6551</v>
      </c>
      <c r="E817" s="68" t="s">
        <v>6552</v>
      </c>
      <c r="F817" s="50">
        <v>1</v>
      </c>
      <c r="G817" s="50">
        <v>1</v>
      </c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>
        <v>1</v>
      </c>
      <c r="AB817" s="50"/>
      <c r="AC817" s="50"/>
      <c r="AD817" s="50">
        <v>48</v>
      </c>
      <c r="AE817" s="50"/>
      <c r="AF817" s="50"/>
      <c r="AG817" s="50"/>
      <c r="AH817" s="50"/>
      <c r="AI817" s="50"/>
      <c r="AJ817" s="50"/>
      <c r="AK817" s="68" t="s">
        <v>5701</v>
      </c>
      <c r="AL817" s="50"/>
      <c r="AM817" s="50"/>
      <c r="AN817" s="50"/>
      <c r="AO817" s="68" t="s">
        <v>6030</v>
      </c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50"/>
      <c r="BG817" s="50"/>
      <c r="BH817" s="50"/>
      <c r="BI817" s="50"/>
      <c r="BJ817" s="50"/>
      <c r="BK817" s="50"/>
      <c r="BL817" s="50"/>
      <c r="BM817" s="50"/>
      <c r="BN817" s="50"/>
      <c r="BO817" s="50"/>
      <c r="BP817" s="50"/>
      <c r="BQ817" s="50"/>
      <c r="BR817" s="50"/>
      <c r="BS817" s="50"/>
      <c r="BT817" s="50"/>
      <c r="BU817" s="50"/>
      <c r="BV817" s="50"/>
      <c r="BW817" s="50"/>
      <c r="BX817" s="50"/>
      <c r="BY817" s="50"/>
      <c r="BZ817" s="50"/>
      <c r="CA817" s="50"/>
    </row>
    <row r="818" spans="1:79" ht="13.5" customHeight="1" x14ac:dyDescent="0.3">
      <c r="A818" s="50">
        <v>17</v>
      </c>
      <c r="B818" s="85"/>
      <c r="C818" s="71"/>
      <c r="D818" s="68" t="s">
        <v>6553</v>
      </c>
      <c r="E818" s="68" t="s">
        <v>6554</v>
      </c>
      <c r="F818" s="50">
        <v>1</v>
      </c>
      <c r="G818" s="50">
        <v>1</v>
      </c>
      <c r="H818" s="50">
        <v>2</v>
      </c>
      <c r="I818" s="50">
        <v>3</v>
      </c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>
        <v>4</v>
      </c>
      <c r="AC818" s="50">
        <v>10</v>
      </c>
      <c r="AD818" s="50">
        <v>63</v>
      </c>
      <c r="AE818" s="50"/>
      <c r="AF818" s="50"/>
      <c r="AG818" s="50"/>
      <c r="AH818" s="50"/>
      <c r="AI818" s="50"/>
      <c r="AJ818" s="50"/>
      <c r="AK818" s="50">
        <v>1</v>
      </c>
      <c r="AL818" s="50"/>
      <c r="AM818" s="50"/>
      <c r="AN818" s="50"/>
      <c r="AO818" s="50">
        <v>5</v>
      </c>
      <c r="AP818" s="50"/>
      <c r="AQ818" s="50"/>
      <c r="AR818" s="50"/>
      <c r="AS818" s="50"/>
      <c r="AT818" s="50"/>
      <c r="AU818" s="50"/>
      <c r="AV818" s="50">
        <v>1</v>
      </c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  <c r="BI818" s="50"/>
      <c r="BJ818" s="50"/>
      <c r="BK818" s="50"/>
      <c r="BL818" s="50"/>
      <c r="BM818" s="50"/>
      <c r="BN818" s="50"/>
      <c r="BO818" s="50"/>
      <c r="BP818" s="50"/>
      <c r="BQ818" s="50"/>
      <c r="BR818" s="50"/>
      <c r="BS818" s="50"/>
      <c r="BT818" s="50"/>
      <c r="BU818" s="50"/>
      <c r="BV818" s="50"/>
      <c r="BW818" s="50"/>
      <c r="BX818" s="50"/>
      <c r="BY818" s="50"/>
      <c r="BZ818" s="50"/>
      <c r="CA818" s="50"/>
    </row>
    <row r="819" spans="1:79" ht="13.5" customHeight="1" x14ac:dyDescent="0.3">
      <c r="A819" s="50">
        <v>18</v>
      </c>
      <c r="B819" s="85"/>
      <c r="C819" s="67" t="s">
        <v>759</v>
      </c>
      <c r="D819" s="68" t="s">
        <v>6555</v>
      </c>
      <c r="E819" s="68" t="s">
        <v>6556</v>
      </c>
      <c r="F819" s="50">
        <v>1</v>
      </c>
      <c r="G819" s="50">
        <v>1</v>
      </c>
      <c r="H819" s="50">
        <v>2</v>
      </c>
      <c r="I819" s="50">
        <v>4</v>
      </c>
      <c r="J819" s="50"/>
      <c r="K819" s="50">
        <v>1</v>
      </c>
      <c r="L819" s="50"/>
      <c r="M819" s="50">
        <v>1</v>
      </c>
      <c r="N819" s="50">
        <v>2</v>
      </c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>
        <v>3</v>
      </c>
      <c r="AB819" s="50">
        <v>9</v>
      </c>
      <c r="AC819" s="50">
        <v>50</v>
      </c>
      <c r="AD819" s="50">
        <v>65</v>
      </c>
      <c r="AE819" s="50"/>
      <c r="AF819" s="50"/>
      <c r="AG819" s="50"/>
      <c r="AH819" s="50"/>
      <c r="AI819" s="50"/>
      <c r="AJ819" s="50"/>
      <c r="AK819" s="50">
        <v>1</v>
      </c>
      <c r="AL819" s="68" t="s">
        <v>5866</v>
      </c>
      <c r="AM819" s="50"/>
      <c r="AN819" s="50"/>
      <c r="AO819" s="50">
        <v>18</v>
      </c>
      <c r="AP819" s="50">
        <v>18</v>
      </c>
      <c r="AQ819" s="50"/>
      <c r="AR819" s="50"/>
      <c r="AS819" s="50"/>
      <c r="AT819" s="50"/>
      <c r="AU819" s="50"/>
      <c r="AV819" s="50">
        <v>1</v>
      </c>
      <c r="AW819" s="50"/>
      <c r="AX819" s="50"/>
      <c r="AY819" s="50"/>
      <c r="AZ819" s="50">
        <v>1</v>
      </c>
      <c r="BA819" s="50">
        <v>1135</v>
      </c>
      <c r="BB819" s="50">
        <v>482</v>
      </c>
      <c r="BC819" s="50"/>
      <c r="BD819" s="50"/>
      <c r="BE819" s="50"/>
      <c r="BF819" s="50"/>
      <c r="BG819" s="50"/>
      <c r="BH819" s="50"/>
      <c r="BI819" s="50"/>
      <c r="BJ819" s="50"/>
      <c r="BK819" s="50"/>
      <c r="BL819" s="50"/>
      <c r="BM819" s="50"/>
      <c r="BN819" s="50"/>
      <c r="BO819" s="50"/>
      <c r="BP819" s="50"/>
      <c r="BQ819" s="50"/>
      <c r="BR819" s="50"/>
      <c r="BS819" s="50"/>
      <c r="BT819" s="50"/>
      <c r="BU819" s="50"/>
      <c r="BV819" s="50"/>
      <c r="BW819" s="50"/>
      <c r="BX819" s="50"/>
      <c r="BY819" s="50"/>
      <c r="BZ819" s="50"/>
      <c r="CA819" s="50"/>
    </row>
    <row r="820" spans="1:79" ht="13.5" customHeight="1" x14ac:dyDescent="0.3">
      <c r="A820" s="50">
        <v>19</v>
      </c>
      <c r="B820" s="85"/>
      <c r="C820" s="67" t="s">
        <v>6557</v>
      </c>
      <c r="D820" s="50"/>
      <c r="E820" s="68" t="s">
        <v>6558</v>
      </c>
      <c r="F820" s="50">
        <v>1</v>
      </c>
      <c r="G820" s="50">
        <v>1</v>
      </c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>
        <v>1</v>
      </c>
      <c r="AB820" s="50"/>
      <c r="AC820" s="50">
        <v>26</v>
      </c>
      <c r="AD820" s="50">
        <v>33</v>
      </c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>
        <v>2</v>
      </c>
      <c r="AW820" s="50"/>
      <c r="AX820" s="50"/>
      <c r="AY820" s="50"/>
      <c r="AZ820" s="50"/>
      <c r="BA820" s="50"/>
      <c r="BB820" s="50"/>
      <c r="BC820" s="50"/>
      <c r="BD820" s="50"/>
      <c r="BE820" s="50"/>
      <c r="BF820" s="50"/>
      <c r="BG820" s="50"/>
      <c r="BH820" s="50"/>
      <c r="BI820" s="50"/>
      <c r="BJ820" s="50"/>
      <c r="BK820" s="50"/>
      <c r="BL820" s="50"/>
      <c r="BM820" s="50"/>
      <c r="BN820" s="50"/>
      <c r="BO820" s="50"/>
      <c r="BP820" s="50"/>
      <c r="BQ820" s="50"/>
      <c r="BR820" s="50"/>
      <c r="BS820" s="50"/>
      <c r="BT820" s="50"/>
      <c r="BU820" s="50"/>
      <c r="BV820" s="50"/>
      <c r="BW820" s="50"/>
      <c r="BX820" s="50"/>
      <c r="BY820" s="50"/>
      <c r="BZ820" s="50"/>
      <c r="CA820" s="50"/>
    </row>
    <row r="821" spans="1:79" ht="13.5" customHeight="1" x14ac:dyDescent="0.3">
      <c r="A821" s="50">
        <v>20</v>
      </c>
      <c r="B821" s="85"/>
      <c r="C821" s="71"/>
      <c r="D821" s="68" t="s">
        <v>6559</v>
      </c>
      <c r="E821" s="68" t="s">
        <v>6560</v>
      </c>
      <c r="F821" s="50">
        <v>1</v>
      </c>
      <c r="G821" s="50">
        <v>1</v>
      </c>
      <c r="H821" s="50">
        <v>2</v>
      </c>
      <c r="I821" s="50">
        <v>4</v>
      </c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>
        <v>1</v>
      </c>
      <c r="AB821" s="50"/>
      <c r="AC821" s="50">
        <v>12</v>
      </c>
      <c r="AD821" s="50">
        <v>100</v>
      </c>
      <c r="AE821" s="50"/>
      <c r="AF821" s="50"/>
      <c r="AG821" s="50"/>
      <c r="AH821" s="50"/>
      <c r="AI821" s="50"/>
      <c r="AJ821" s="50"/>
      <c r="AK821" s="50">
        <v>1</v>
      </c>
      <c r="AL821" s="50"/>
      <c r="AM821" s="50"/>
      <c r="AN821" s="50"/>
      <c r="AO821" s="50">
        <v>20</v>
      </c>
      <c r="AP821" s="50"/>
      <c r="AQ821" s="50"/>
      <c r="AR821" s="50"/>
      <c r="AS821" s="50"/>
      <c r="AT821" s="50"/>
      <c r="AU821" s="50"/>
      <c r="AV821" s="50">
        <v>1</v>
      </c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  <c r="BI821" s="50"/>
      <c r="BJ821" s="50"/>
      <c r="BK821" s="50"/>
      <c r="BL821" s="50"/>
      <c r="BM821" s="50"/>
      <c r="BN821" s="50"/>
      <c r="BO821" s="50"/>
      <c r="BP821" s="50"/>
      <c r="BQ821" s="50"/>
      <c r="BR821" s="50"/>
      <c r="BS821" s="50"/>
      <c r="BT821" s="50"/>
      <c r="BU821" s="50"/>
      <c r="BV821" s="50"/>
      <c r="BW821" s="50"/>
      <c r="BX821" s="50"/>
      <c r="BY821" s="50"/>
      <c r="BZ821" s="50"/>
      <c r="CA821" s="50"/>
    </row>
    <row r="822" spans="1:79" ht="13.5" customHeight="1" x14ac:dyDescent="0.3">
      <c r="A822" s="50">
        <v>21</v>
      </c>
      <c r="B822" s="85"/>
      <c r="C822" s="67" t="s">
        <v>5949</v>
      </c>
      <c r="D822" s="68" t="s">
        <v>6561</v>
      </c>
      <c r="E822" s="68" t="s">
        <v>6562</v>
      </c>
      <c r="F822" s="50">
        <v>1</v>
      </c>
      <c r="G822" s="50">
        <v>1</v>
      </c>
      <c r="H822" s="50">
        <v>1</v>
      </c>
      <c r="I822" s="50">
        <v>2</v>
      </c>
      <c r="J822" s="50"/>
      <c r="K822" s="50">
        <v>1</v>
      </c>
      <c r="L822" s="50"/>
      <c r="M822" s="50">
        <v>1</v>
      </c>
      <c r="N822" s="50"/>
      <c r="O822" s="50"/>
      <c r="P822" s="50"/>
      <c r="Q822" s="50"/>
      <c r="R822" s="50"/>
      <c r="S822" s="50"/>
      <c r="T822" s="50"/>
      <c r="U822" s="50"/>
      <c r="V822" s="50">
        <v>1</v>
      </c>
      <c r="W822" s="50"/>
      <c r="X822" s="50"/>
      <c r="Y822" s="50"/>
      <c r="Z822" s="50"/>
      <c r="AA822" s="50">
        <v>2</v>
      </c>
      <c r="AB822" s="50">
        <v>5</v>
      </c>
      <c r="AC822" s="50">
        <v>14</v>
      </c>
      <c r="AD822" s="50">
        <v>150</v>
      </c>
      <c r="AE822" s="50"/>
      <c r="AF822" s="50">
        <v>32</v>
      </c>
      <c r="AG822" s="50"/>
      <c r="AH822" s="50"/>
      <c r="AI822" s="50"/>
      <c r="AJ822" s="50"/>
      <c r="AK822" s="50">
        <v>1</v>
      </c>
      <c r="AL822" s="50"/>
      <c r="AM822" s="50"/>
      <c r="AN822" s="50">
        <v>1</v>
      </c>
      <c r="AO822" s="50">
        <v>4</v>
      </c>
      <c r="AP822" s="50"/>
      <c r="AQ822" s="50"/>
      <c r="AR822" s="50">
        <v>41</v>
      </c>
      <c r="AS822" s="50"/>
      <c r="AT822" s="50"/>
      <c r="AU822" s="50"/>
      <c r="AV822" s="50">
        <v>1</v>
      </c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  <c r="BI822" s="50"/>
      <c r="BJ822" s="50"/>
      <c r="BK822" s="50"/>
      <c r="BL822" s="50"/>
      <c r="BM822" s="50"/>
      <c r="BN822" s="50"/>
      <c r="BO822" s="50"/>
      <c r="BP822" s="50"/>
      <c r="BQ822" s="50"/>
      <c r="BR822" s="50"/>
      <c r="BS822" s="50"/>
      <c r="BT822" s="50"/>
      <c r="BU822" s="50"/>
      <c r="BV822" s="50"/>
      <c r="BW822" s="50"/>
      <c r="BX822" s="50"/>
      <c r="BY822" s="50"/>
      <c r="BZ822" s="50"/>
      <c r="CA822" s="50"/>
    </row>
    <row r="823" spans="1:79" ht="13.5" customHeight="1" x14ac:dyDescent="0.3">
      <c r="A823" s="50">
        <v>22</v>
      </c>
      <c r="B823" s="85"/>
      <c r="C823" s="71"/>
      <c r="D823" s="68" t="s">
        <v>6563</v>
      </c>
      <c r="E823" s="68" t="s">
        <v>6564</v>
      </c>
      <c r="F823" s="50">
        <v>1</v>
      </c>
      <c r="G823" s="50">
        <v>1</v>
      </c>
      <c r="H823" s="50">
        <v>2</v>
      </c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>
        <v>1</v>
      </c>
      <c r="AB823" s="50">
        <v>7</v>
      </c>
      <c r="AC823" s="50">
        <v>12</v>
      </c>
      <c r="AD823" s="50">
        <v>91</v>
      </c>
      <c r="AE823" s="50"/>
      <c r="AF823" s="50">
        <v>17</v>
      </c>
      <c r="AG823" s="50"/>
      <c r="AH823" s="50"/>
      <c r="AI823" s="50"/>
      <c r="AJ823" s="50"/>
      <c r="AK823" s="50">
        <v>1</v>
      </c>
      <c r="AL823" s="68" t="s">
        <v>5849</v>
      </c>
      <c r="AM823" s="50"/>
      <c r="AN823" s="68" t="s">
        <v>5922</v>
      </c>
      <c r="AO823" s="50">
        <v>6</v>
      </c>
      <c r="AP823" s="50">
        <v>8</v>
      </c>
      <c r="AQ823" s="50"/>
      <c r="AR823" s="50">
        <v>54</v>
      </c>
      <c r="AS823" s="50"/>
      <c r="AT823" s="50"/>
      <c r="AU823" s="50"/>
      <c r="AV823" s="50">
        <v>1</v>
      </c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  <c r="BK823" s="50"/>
      <c r="BL823" s="50"/>
      <c r="BM823" s="50"/>
      <c r="BN823" s="50"/>
      <c r="BO823" s="50"/>
      <c r="BP823" s="50"/>
      <c r="BQ823" s="50"/>
      <c r="BR823" s="50"/>
      <c r="BS823" s="50"/>
      <c r="BT823" s="50"/>
      <c r="BU823" s="50"/>
      <c r="BV823" s="50"/>
      <c r="BW823" s="50"/>
      <c r="BX823" s="50"/>
      <c r="BY823" s="50"/>
      <c r="BZ823" s="50"/>
      <c r="CA823" s="50"/>
    </row>
    <row r="824" spans="1:79" ht="13.5" customHeight="1" x14ac:dyDescent="0.3">
      <c r="A824" s="50">
        <v>23</v>
      </c>
      <c r="B824" s="85"/>
      <c r="C824" s="71"/>
      <c r="D824" s="68" t="s">
        <v>6565</v>
      </c>
      <c r="E824" s="50"/>
      <c r="F824" s="50">
        <v>1</v>
      </c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>
        <v>1</v>
      </c>
      <c r="AB824" s="50">
        <v>1</v>
      </c>
      <c r="AC824" s="50"/>
      <c r="AD824" s="50">
        <v>56</v>
      </c>
      <c r="AE824" s="50"/>
      <c r="AF824" s="50"/>
      <c r="AG824" s="50"/>
      <c r="AH824" s="50"/>
      <c r="AI824" s="50"/>
      <c r="AJ824" s="50"/>
      <c r="AK824" s="50"/>
      <c r="AL824" s="50"/>
      <c r="AM824" s="50"/>
      <c r="AN824" s="50">
        <v>2</v>
      </c>
      <c r="AO824" s="50"/>
      <c r="AP824" s="50"/>
      <c r="AQ824" s="50"/>
      <c r="AR824" s="50">
        <v>12</v>
      </c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  <c r="BI824" s="50"/>
      <c r="BJ824" s="50"/>
      <c r="BK824" s="50"/>
      <c r="BL824" s="50"/>
      <c r="BM824" s="50"/>
      <c r="BN824" s="50"/>
      <c r="BO824" s="50"/>
      <c r="BP824" s="50"/>
      <c r="BQ824" s="50"/>
      <c r="BR824" s="50"/>
      <c r="BS824" s="50"/>
      <c r="BT824" s="50"/>
      <c r="BU824" s="50"/>
      <c r="BV824" s="50"/>
      <c r="BW824" s="50"/>
      <c r="BX824" s="50"/>
      <c r="BY824" s="50"/>
      <c r="BZ824" s="50"/>
      <c r="CA824" s="50"/>
    </row>
    <row r="825" spans="1:79" ht="13.5" customHeight="1" x14ac:dyDescent="0.3">
      <c r="A825" s="50">
        <v>24</v>
      </c>
      <c r="B825" s="85"/>
      <c r="C825" s="71"/>
      <c r="D825" s="68" t="s">
        <v>6566</v>
      </c>
      <c r="E825" s="68" t="s">
        <v>6567</v>
      </c>
      <c r="F825" s="50">
        <v>1</v>
      </c>
      <c r="G825" s="50">
        <v>1</v>
      </c>
      <c r="H825" s="50">
        <v>1</v>
      </c>
      <c r="I825" s="50">
        <v>7</v>
      </c>
      <c r="J825" s="50"/>
      <c r="K825" s="50">
        <v>1</v>
      </c>
      <c r="L825" s="50"/>
      <c r="M825" s="50"/>
      <c r="N825" s="50"/>
      <c r="O825" s="50"/>
      <c r="P825" s="50"/>
      <c r="Q825" s="50"/>
      <c r="R825" s="50"/>
      <c r="S825" s="50">
        <v>1</v>
      </c>
      <c r="T825" s="50">
        <v>1</v>
      </c>
      <c r="U825" s="50">
        <v>3</v>
      </c>
      <c r="V825" s="50"/>
      <c r="W825" s="50"/>
      <c r="X825" s="50"/>
      <c r="Y825" s="50"/>
      <c r="Z825" s="50"/>
      <c r="AA825" s="50">
        <v>1</v>
      </c>
      <c r="AB825" s="50">
        <v>6</v>
      </c>
      <c r="AC825" s="50">
        <v>24</v>
      </c>
      <c r="AD825" s="50">
        <v>215</v>
      </c>
      <c r="AE825" s="50"/>
      <c r="AF825" s="50">
        <v>403</v>
      </c>
      <c r="AG825" s="50"/>
      <c r="AH825" s="50"/>
      <c r="AI825" s="50"/>
      <c r="AJ825" s="50"/>
      <c r="AK825" s="50">
        <v>2</v>
      </c>
      <c r="AL825" s="68" t="s">
        <v>5853</v>
      </c>
      <c r="AM825" s="50"/>
      <c r="AN825" s="50">
        <v>3</v>
      </c>
      <c r="AO825" s="50">
        <v>14</v>
      </c>
      <c r="AP825" s="50">
        <v>10</v>
      </c>
      <c r="AQ825" s="50"/>
      <c r="AR825" s="50">
        <v>25</v>
      </c>
      <c r="AS825" s="50"/>
      <c r="AT825" s="50"/>
      <c r="AU825" s="50"/>
      <c r="AV825" s="50">
        <v>1</v>
      </c>
      <c r="AW825" s="50"/>
      <c r="AX825" s="50"/>
      <c r="AY825" s="50"/>
      <c r="AZ825" s="50">
        <v>1</v>
      </c>
      <c r="BA825" s="50">
        <v>2260</v>
      </c>
      <c r="BB825" s="50">
        <v>500</v>
      </c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  <c r="BO825" s="50"/>
      <c r="BP825" s="50"/>
      <c r="BQ825" s="50"/>
      <c r="BR825" s="50"/>
      <c r="BS825" s="50"/>
      <c r="BT825" s="50"/>
      <c r="BU825" s="50"/>
      <c r="BV825" s="50"/>
      <c r="BW825" s="50"/>
      <c r="BX825" s="50"/>
      <c r="BY825" s="50"/>
      <c r="BZ825" s="50"/>
      <c r="CA825" s="50"/>
    </row>
    <row r="826" spans="1:79" ht="13.5" customHeight="1" x14ac:dyDescent="0.3">
      <c r="A826" s="50">
        <v>25</v>
      </c>
      <c r="B826" s="85"/>
      <c r="C826" s="71"/>
      <c r="D826" s="68" t="s">
        <v>6568</v>
      </c>
      <c r="E826" s="68" t="s">
        <v>6569</v>
      </c>
      <c r="F826" s="50">
        <v>1</v>
      </c>
      <c r="G826" s="50">
        <v>1</v>
      </c>
      <c r="H826" s="50"/>
      <c r="I826" s="50"/>
      <c r="J826" s="50"/>
      <c r="K826" s="50">
        <v>1</v>
      </c>
      <c r="L826" s="50"/>
      <c r="M826" s="50"/>
      <c r="N826" s="50"/>
      <c r="O826" s="50"/>
      <c r="P826" s="50"/>
      <c r="Q826" s="50"/>
      <c r="R826" s="50"/>
      <c r="S826" s="50">
        <v>1</v>
      </c>
      <c r="T826" s="50"/>
      <c r="U826" s="50"/>
      <c r="V826" s="50"/>
      <c r="W826" s="50"/>
      <c r="X826" s="50"/>
      <c r="Y826" s="50"/>
      <c r="Z826" s="50"/>
      <c r="AA826" s="50">
        <v>1</v>
      </c>
      <c r="AB826" s="50">
        <v>13</v>
      </c>
      <c r="AC826" s="50">
        <v>20</v>
      </c>
      <c r="AD826" s="50">
        <v>104</v>
      </c>
      <c r="AE826" s="50"/>
      <c r="AF826" s="50">
        <v>209</v>
      </c>
      <c r="AG826" s="50"/>
      <c r="AH826" s="50"/>
      <c r="AI826" s="50"/>
      <c r="AJ826" s="50"/>
      <c r="AK826" s="50">
        <v>2</v>
      </c>
      <c r="AL826" s="50">
        <v>3</v>
      </c>
      <c r="AM826" s="50"/>
      <c r="AN826" s="50"/>
      <c r="AO826" s="50">
        <v>28</v>
      </c>
      <c r="AP826" s="50">
        <v>47</v>
      </c>
      <c r="AQ826" s="50"/>
      <c r="AR826" s="50"/>
      <c r="AS826" s="50"/>
      <c r="AT826" s="50"/>
      <c r="AU826" s="50"/>
      <c r="AV826" s="50">
        <v>1</v>
      </c>
      <c r="AW826" s="50"/>
      <c r="AX826" s="50"/>
      <c r="AY826" s="50"/>
      <c r="AZ826" s="50">
        <v>1</v>
      </c>
      <c r="BA826" s="50">
        <v>2273</v>
      </c>
      <c r="BB826" s="50">
        <v>392</v>
      </c>
      <c r="BC826" s="50"/>
      <c r="BD826" s="50"/>
      <c r="BE826" s="50"/>
      <c r="BF826" s="50"/>
      <c r="BG826" s="50"/>
      <c r="BH826" s="50"/>
      <c r="BI826" s="50"/>
      <c r="BJ826" s="50"/>
      <c r="BK826" s="50"/>
      <c r="BL826" s="50"/>
      <c r="BM826" s="50"/>
      <c r="BN826" s="50"/>
      <c r="BO826" s="50"/>
      <c r="BP826" s="50"/>
      <c r="BQ826" s="50"/>
      <c r="BR826" s="50"/>
      <c r="BS826" s="50"/>
      <c r="BT826" s="50"/>
      <c r="BU826" s="50"/>
      <c r="BV826" s="50"/>
      <c r="BW826" s="50"/>
      <c r="BX826" s="50"/>
      <c r="BY826" s="50"/>
      <c r="BZ826" s="50"/>
      <c r="CA826" s="50"/>
    </row>
    <row r="827" spans="1:79" ht="13.5" customHeight="1" x14ac:dyDescent="0.3">
      <c r="A827" s="50">
        <v>26</v>
      </c>
      <c r="B827" s="85"/>
      <c r="C827" s="71"/>
      <c r="D827" s="68" t="s">
        <v>6570</v>
      </c>
      <c r="E827" s="68" t="s">
        <v>6571</v>
      </c>
      <c r="F827" s="50">
        <v>1</v>
      </c>
      <c r="G827" s="50">
        <v>1</v>
      </c>
      <c r="H827" s="50"/>
      <c r="I827" s="50"/>
      <c r="J827" s="50"/>
      <c r="K827" s="50">
        <v>1</v>
      </c>
      <c r="L827" s="50">
        <v>1</v>
      </c>
      <c r="M827" s="50">
        <v>2</v>
      </c>
      <c r="N827" s="50">
        <v>5</v>
      </c>
      <c r="O827" s="50"/>
      <c r="P827" s="50"/>
      <c r="Q827" s="50"/>
      <c r="R827" s="50"/>
      <c r="S827" s="50">
        <v>2</v>
      </c>
      <c r="T827" s="50"/>
      <c r="U827" s="50"/>
      <c r="V827" s="50"/>
      <c r="W827" s="50"/>
      <c r="X827" s="50"/>
      <c r="Y827" s="50"/>
      <c r="Z827" s="50"/>
      <c r="AA827" s="50"/>
      <c r="AB827" s="50">
        <v>2</v>
      </c>
      <c r="AC827" s="50">
        <v>12</v>
      </c>
      <c r="AD827" s="50">
        <v>29</v>
      </c>
      <c r="AE827" s="50"/>
      <c r="AF827" s="50">
        <v>20</v>
      </c>
      <c r="AG827" s="50"/>
      <c r="AH827" s="50"/>
      <c r="AI827" s="50"/>
      <c r="AJ827" s="50"/>
      <c r="AK827" s="50">
        <v>1</v>
      </c>
      <c r="AL827" s="50">
        <v>1</v>
      </c>
      <c r="AM827" s="50"/>
      <c r="AN827" s="50"/>
      <c r="AO827" s="50">
        <v>15</v>
      </c>
      <c r="AP827" s="50">
        <v>20</v>
      </c>
      <c r="AQ827" s="50"/>
      <c r="AR827" s="50"/>
      <c r="AS827" s="50"/>
      <c r="AT827" s="50"/>
      <c r="AU827" s="50"/>
      <c r="AV827" s="50">
        <v>1</v>
      </c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  <c r="BO827" s="50"/>
      <c r="BP827" s="50"/>
      <c r="BQ827" s="50"/>
      <c r="BR827" s="50"/>
      <c r="BS827" s="50"/>
      <c r="BT827" s="50"/>
      <c r="BU827" s="50"/>
      <c r="BV827" s="50"/>
      <c r="BW827" s="50"/>
      <c r="BX827" s="50"/>
      <c r="BY827" s="50"/>
      <c r="BZ827" s="50"/>
      <c r="CA827" s="50"/>
    </row>
    <row r="828" spans="1:79" ht="13.5" customHeight="1" x14ac:dyDescent="0.3">
      <c r="A828" s="50">
        <v>27</v>
      </c>
      <c r="B828" s="85"/>
      <c r="C828" s="67" t="s">
        <v>578</v>
      </c>
      <c r="D828" s="68" t="s">
        <v>6572</v>
      </c>
      <c r="E828" s="68" t="s">
        <v>6573</v>
      </c>
      <c r="F828" s="50">
        <v>1</v>
      </c>
      <c r="G828" s="50">
        <v>1</v>
      </c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>
        <v>2</v>
      </c>
      <c r="U828" s="50">
        <v>2</v>
      </c>
      <c r="V828" s="50">
        <v>2</v>
      </c>
      <c r="W828" s="50"/>
      <c r="X828" s="50"/>
      <c r="Y828" s="50"/>
      <c r="Z828" s="50"/>
      <c r="AA828" s="50">
        <v>1</v>
      </c>
      <c r="AB828" s="50">
        <v>3</v>
      </c>
      <c r="AC828" s="50">
        <v>22</v>
      </c>
      <c r="AD828" s="50">
        <v>123</v>
      </c>
      <c r="AE828" s="50"/>
      <c r="AF828" s="50">
        <v>15</v>
      </c>
      <c r="AG828" s="50"/>
      <c r="AH828" s="50"/>
      <c r="AI828" s="50">
        <v>47</v>
      </c>
      <c r="AJ828" s="50"/>
      <c r="AK828" s="50">
        <v>1</v>
      </c>
      <c r="AL828" s="50">
        <v>1</v>
      </c>
      <c r="AM828" s="50"/>
      <c r="AN828" s="50">
        <v>1</v>
      </c>
      <c r="AO828" s="50">
        <v>9</v>
      </c>
      <c r="AP828" s="50">
        <v>9</v>
      </c>
      <c r="AQ828" s="50"/>
      <c r="AR828" s="50">
        <v>11</v>
      </c>
      <c r="AS828" s="50"/>
      <c r="AT828" s="50"/>
      <c r="AU828" s="50"/>
      <c r="AV828" s="50">
        <v>1</v>
      </c>
      <c r="AW828" s="50"/>
      <c r="AX828" s="50"/>
      <c r="AY828" s="50"/>
      <c r="AZ828" s="50">
        <v>1</v>
      </c>
      <c r="BA828" s="50">
        <v>2134</v>
      </c>
      <c r="BB828" s="50">
        <v>430</v>
      </c>
      <c r="BC828" s="50"/>
      <c r="BD828" s="50"/>
      <c r="BE828" s="50"/>
      <c r="BF828" s="50"/>
      <c r="BG828" s="50"/>
      <c r="BH828" s="50"/>
      <c r="BI828" s="50"/>
      <c r="BJ828" s="50"/>
      <c r="BK828" s="50"/>
      <c r="BL828" s="50"/>
      <c r="BM828" s="50"/>
      <c r="BN828" s="50"/>
      <c r="BO828" s="50"/>
      <c r="BP828" s="50"/>
      <c r="BQ828" s="50"/>
      <c r="BR828" s="50"/>
      <c r="BS828" s="50"/>
      <c r="BT828" s="50"/>
      <c r="BU828" s="50"/>
      <c r="BV828" s="50"/>
      <c r="BW828" s="50"/>
      <c r="BX828" s="50"/>
      <c r="BY828" s="50"/>
      <c r="BZ828" s="50"/>
      <c r="CA828" s="50"/>
    </row>
    <row r="829" spans="1:79" ht="13.5" customHeight="1" x14ac:dyDescent="0.3">
      <c r="A829" s="50">
        <v>28</v>
      </c>
      <c r="B829" s="85"/>
      <c r="C829" s="67" t="s">
        <v>574</v>
      </c>
      <c r="D829" s="68" t="s">
        <v>6574</v>
      </c>
      <c r="E829" s="68" t="s">
        <v>6575</v>
      </c>
      <c r="F829" s="50">
        <v>1</v>
      </c>
      <c r="G829" s="50">
        <v>1</v>
      </c>
      <c r="H829" s="50"/>
      <c r="I829" s="50">
        <v>2</v>
      </c>
      <c r="J829" s="50"/>
      <c r="K829" s="50"/>
      <c r="L829" s="50">
        <v>2</v>
      </c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>
        <v>2</v>
      </c>
      <c r="AB829" s="50">
        <v>3</v>
      </c>
      <c r="AC829" s="50">
        <v>10</v>
      </c>
      <c r="AD829" s="50">
        <v>140</v>
      </c>
      <c r="AE829" s="50"/>
      <c r="AF829" s="50">
        <v>16</v>
      </c>
      <c r="AG829" s="50"/>
      <c r="AH829" s="50"/>
      <c r="AI829" s="50">
        <v>16</v>
      </c>
      <c r="AJ829" s="50"/>
      <c r="AK829" s="50">
        <v>1</v>
      </c>
      <c r="AL829" s="68" t="s">
        <v>5975</v>
      </c>
      <c r="AM829" s="50"/>
      <c r="AN829" s="50">
        <v>3</v>
      </c>
      <c r="AO829" s="50">
        <v>10</v>
      </c>
      <c r="AP829" s="50">
        <v>20</v>
      </c>
      <c r="AQ829" s="50"/>
      <c r="AR829" s="50">
        <v>25</v>
      </c>
      <c r="AS829" s="50"/>
      <c r="AT829" s="50"/>
      <c r="AU829" s="50"/>
      <c r="AV829" s="50">
        <v>1</v>
      </c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  <c r="BO829" s="50"/>
      <c r="BP829" s="50"/>
      <c r="BQ829" s="50"/>
      <c r="BR829" s="50"/>
      <c r="BS829" s="50"/>
      <c r="BT829" s="50"/>
      <c r="BU829" s="50"/>
      <c r="BV829" s="50"/>
      <c r="BW829" s="50"/>
      <c r="BX829" s="50"/>
      <c r="BY829" s="50"/>
      <c r="BZ829" s="50"/>
      <c r="CA829" s="50"/>
    </row>
    <row r="830" spans="1:79" ht="13.5" customHeight="1" x14ac:dyDescent="0.3">
      <c r="A830" s="50">
        <v>29</v>
      </c>
      <c r="B830" s="85"/>
      <c r="C830" s="67" t="s">
        <v>608</v>
      </c>
      <c r="D830" s="68" t="s">
        <v>6576</v>
      </c>
      <c r="E830" s="68" t="s">
        <v>6577</v>
      </c>
      <c r="F830" s="50">
        <v>1</v>
      </c>
      <c r="G830" s="50">
        <v>1</v>
      </c>
      <c r="H830" s="50">
        <v>1</v>
      </c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>
        <v>1</v>
      </c>
      <c r="AC830" s="50">
        <v>12</v>
      </c>
      <c r="AD830" s="50">
        <v>23</v>
      </c>
      <c r="AE830" s="50"/>
      <c r="AF830" s="50"/>
      <c r="AG830" s="50"/>
      <c r="AH830" s="50"/>
      <c r="AI830" s="50">
        <v>39</v>
      </c>
      <c r="AJ830" s="50"/>
      <c r="AK830" s="68" t="s">
        <v>5849</v>
      </c>
      <c r="AL830" s="68" t="s">
        <v>5866</v>
      </c>
      <c r="AM830" s="50"/>
      <c r="AN830" s="50"/>
      <c r="AO830" s="68" t="s">
        <v>5853</v>
      </c>
      <c r="AP830" s="50">
        <v>3</v>
      </c>
      <c r="AQ830" s="50"/>
      <c r="AR830" s="50"/>
      <c r="AS830" s="50"/>
      <c r="AT830" s="50"/>
      <c r="AU830" s="50"/>
      <c r="AV830" s="50">
        <v>1</v>
      </c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  <c r="BI830" s="50"/>
      <c r="BJ830" s="50"/>
      <c r="BK830" s="50"/>
      <c r="BL830" s="50"/>
      <c r="BM830" s="50"/>
      <c r="BN830" s="50"/>
      <c r="BO830" s="50"/>
      <c r="BP830" s="50"/>
      <c r="BQ830" s="50"/>
      <c r="BR830" s="50"/>
      <c r="BS830" s="50"/>
      <c r="BT830" s="50"/>
      <c r="BU830" s="50"/>
      <c r="BV830" s="50"/>
      <c r="BW830" s="50"/>
      <c r="BX830" s="50"/>
      <c r="BY830" s="50"/>
      <c r="BZ830" s="50"/>
      <c r="CA830" s="50"/>
    </row>
    <row r="831" spans="1:79" ht="13.5" customHeight="1" x14ac:dyDescent="0.3">
      <c r="A831" s="50">
        <v>30</v>
      </c>
      <c r="B831" s="85"/>
      <c r="C831" s="67" t="s">
        <v>759</v>
      </c>
      <c r="D831" s="68" t="s">
        <v>6578</v>
      </c>
      <c r="E831" s="68" t="s">
        <v>6579</v>
      </c>
      <c r="F831" s="50">
        <v>1</v>
      </c>
      <c r="G831" s="50">
        <v>1</v>
      </c>
      <c r="H831" s="50">
        <v>1</v>
      </c>
      <c r="I831" s="50">
        <v>1</v>
      </c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>
        <v>1</v>
      </c>
      <c r="AB831" s="50">
        <v>8</v>
      </c>
      <c r="AC831" s="50">
        <v>24</v>
      </c>
      <c r="AD831" s="50">
        <v>128</v>
      </c>
      <c r="AE831" s="50"/>
      <c r="AF831" s="50">
        <v>154</v>
      </c>
      <c r="AG831" s="50"/>
      <c r="AH831" s="50"/>
      <c r="AI831" s="50"/>
      <c r="AJ831" s="50"/>
      <c r="AK831" s="68" t="s">
        <v>5975</v>
      </c>
      <c r="AL831" s="50">
        <v>2</v>
      </c>
      <c r="AM831" s="50"/>
      <c r="AN831" s="50">
        <v>2</v>
      </c>
      <c r="AO831" s="50">
        <v>15</v>
      </c>
      <c r="AP831" s="50">
        <v>18</v>
      </c>
      <c r="AQ831" s="50"/>
      <c r="AR831" s="50">
        <v>20</v>
      </c>
      <c r="AS831" s="50"/>
      <c r="AT831" s="50"/>
      <c r="AU831" s="50"/>
      <c r="AV831" s="50">
        <v>1</v>
      </c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  <c r="BI831" s="50"/>
      <c r="BJ831" s="50"/>
      <c r="BK831" s="50"/>
      <c r="BL831" s="50"/>
      <c r="BM831" s="50"/>
      <c r="BN831" s="50"/>
      <c r="BO831" s="50"/>
      <c r="BP831" s="50"/>
      <c r="BQ831" s="50"/>
      <c r="BR831" s="50"/>
      <c r="BS831" s="50"/>
      <c r="BT831" s="50"/>
      <c r="BU831" s="50"/>
      <c r="BV831" s="50"/>
      <c r="BW831" s="50"/>
      <c r="BX831" s="50"/>
      <c r="BY831" s="50"/>
      <c r="BZ831" s="50"/>
      <c r="CA831" s="50"/>
    </row>
    <row r="832" spans="1:79" ht="13.5" customHeight="1" x14ac:dyDescent="0.3">
      <c r="A832" s="50">
        <v>31</v>
      </c>
      <c r="B832" s="85"/>
      <c r="C832" s="71"/>
      <c r="D832" s="68" t="s">
        <v>6580</v>
      </c>
      <c r="E832" s="68" t="s">
        <v>6581</v>
      </c>
      <c r="F832" s="50">
        <v>1</v>
      </c>
      <c r="G832" s="50">
        <v>1</v>
      </c>
      <c r="H832" s="50">
        <v>3</v>
      </c>
      <c r="I832" s="50">
        <v>2</v>
      </c>
      <c r="J832" s="50"/>
      <c r="K832" s="50">
        <v>1</v>
      </c>
      <c r="L832" s="50"/>
      <c r="M832" s="50">
        <v>1</v>
      </c>
      <c r="N832" s="50"/>
      <c r="O832" s="50"/>
      <c r="P832" s="50"/>
      <c r="Q832" s="50"/>
      <c r="R832" s="50"/>
      <c r="S832" s="50">
        <v>1</v>
      </c>
      <c r="T832" s="50"/>
      <c r="U832" s="50">
        <v>1</v>
      </c>
      <c r="V832" s="50"/>
      <c r="W832" s="50"/>
      <c r="X832" s="50"/>
      <c r="Y832" s="50"/>
      <c r="Z832" s="50"/>
      <c r="AA832" s="50">
        <v>1</v>
      </c>
      <c r="AB832" s="50">
        <v>4</v>
      </c>
      <c r="AC832" s="50">
        <v>24</v>
      </c>
      <c r="AD832" s="50">
        <v>130</v>
      </c>
      <c r="AE832" s="50"/>
      <c r="AF832" s="50">
        <v>100</v>
      </c>
      <c r="AG832" s="50"/>
      <c r="AH832" s="50"/>
      <c r="AI832" s="50">
        <v>40</v>
      </c>
      <c r="AJ832" s="50"/>
      <c r="AK832" s="50">
        <v>1</v>
      </c>
      <c r="AL832" s="68" t="s">
        <v>5849</v>
      </c>
      <c r="AM832" s="50"/>
      <c r="AN832" s="50">
        <v>2</v>
      </c>
      <c r="AO832" s="50">
        <v>4</v>
      </c>
      <c r="AP832" s="50">
        <v>1</v>
      </c>
      <c r="AQ832" s="50"/>
      <c r="AR832" s="50"/>
      <c r="AS832" s="50"/>
      <c r="AT832" s="50"/>
      <c r="AU832" s="50"/>
      <c r="AV832" s="50">
        <v>1</v>
      </c>
      <c r="AW832" s="50"/>
      <c r="AX832" s="50"/>
      <c r="AY832" s="50"/>
      <c r="AZ832" s="50">
        <v>1</v>
      </c>
      <c r="BA832" s="50">
        <v>2281</v>
      </c>
      <c r="BB832" s="50">
        <v>579</v>
      </c>
      <c r="BC832" s="50"/>
      <c r="BD832" s="50"/>
      <c r="BE832" s="50"/>
      <c r="BF832" s="50"/>
      <c r="BG832" s="50"/>
      <c r="BH832" s="50"/>
      <c r="BI832" s="50"/>
      <c r="BJ832" s="50"/>
      <c r="BK832" s="50"/>
      <c r="BL832" s="50"/>
      <c r="BM832" s="50"/>
      <c r="BN832" s="50"/>
      <c r="BO832" s="50"/>
      <c r="BP832" s="50"/>
      <c r="BQ832" s="50"/>
      <c r="BR832" s="50"/>
      <c r="BS832" s="50"/>
      <c r="BT832" s="50"/>
      <c r="BU832" s="50"/>
      <c r="BV832" s="50"/>
      <c r="BW832" s="50"/>
      <c r="BX832" s="50"/>
      <c r="BY832" s="50"/>
      <c r="BZ832" s="50"/>
      <c r="CA832" s="50"/>
    </row>
    <row r="833" spans="1:79" ht="13.5" customHeight="1" x14ac:dyDescent="0.3">
      <c r="A833" s="50">
        <v>32</v>
      </c>
      <c r="B833" s="85"/>
      <c r="C833" s="71"/>
      <c r="D833" s="68" t="s">
        <v>6582</v>
      </c>
      <c r="E833" s="68" t="s">
        <v>6583</v>
      </c>
      <c r="F833" s="50">
        <v>1</v>
      </c>
      <c r="G833" s="50">
        <v>1</v>
      </c>
      <c r="H833" s="50"/>
      <c r="I833" s="50">
        <v>3</v>
      </c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>
        <v>1</v>
      </c>
      <c r="AB833" s="50">
        <v>2</v>
      </c>
      <c r="AC833" s="50">
        <v>12</v>
      </c>
      <c r="AD833" s="50">
        <v>41</v>
      </c>
      <c r="AE833" s="50"/>
      <c r="AF833" s="50">
        <v>60</v>
      </c>
      <c r="AG833" s="50"/>
      <c r="AH833" s="50"/>
      <c r="AI833" s="50">
        <v>26</v>
      </c>
      <c r="AJ833" s="50"/>
      <c r="AK833" s="50">
        <v>1</v>
      </c>
      <c r="AL833" s="68" t="s">
        <v>5853</v>
      </c>
      <c r="AM833" s="50"/>
      <c r="AN833" s="68" t="s">
        <v>5853</v>
      </c>
      <c r="AO833" s="50">
        <v>4</v>
      </c>
      <c r="AP833" s="50">
        <v>16</v>
      </c>
      <c r="AQ833" s="50"/>
      <c r="AR833" s="50">
        <v>8</v>
      </c>
      <c r="AS833" s="50"/>
      <c r="AT833" s="50"/>
      <c r="AU833" s="50"/>
      <c r="AV833" s="50">
        <v>1</v>
      </c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  <c r="BK833" s="50"/>
      <c r="BL833" s="50"/>
      <c r="BM833" s="50"/>
      <c r="BN833" s="50"/>
      <c r="BO833" s="50"/>
      <c r="BP833" s="50"/>
      <c r="BQ833" s="50"/>
      <c r="BR833" s="50"/>
      <c r="BS833" s="50"/>
      <c r="BT833" s="50"/>
      <c r="BU833" s="50"/>
      <c r="BV833" s="50"/>
      <c r="BW833" s="50"/>
      <c r="BX833" s="50"/>
      <c r="BY833" s="50"/>
      <c r="BZ833" s="50"/>
      <c r="CA833" s="50"/>
    </row>
    <row r="834" spans="1:79" ht="13.5" customHeight="1" x14ac:dyDescent="0.3">
      <c r="A834" s="50">
        <v>33</v>
      </c>
      <c r="B834" s="85"/>
      <c r="C834" s="71"/>
      <c r="D834" s="68" t="s">
        <v>6582</v>
      </c>
      <c r="E834" s="50"/>
      <c r="F834" s="50">
        <v>1</v>
      </c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>
        <v>1</v>
      </c>
      <c r="AB834" s="50">
        <v>3</v>
      </c>
      <c r="AC834" s="50"/>
      <c r="AD834" s="50">
        <v>40</v>
      </c>
      <c r="AE834" s="50"/>
      <c r="AF834" s="50">
        <v>21</v>
      </c>
      <c r="AG834" s="50"/>
      <c r="AH834" s="50"/>
      <c r="AI834" s="50"/>
      <c r="AJ834" s="50"/>
      <c r="AK834" s="50"/>
      <c r="AL834" s="50">
        <v>1</v>
      </c>
      <c r="AM834" s="50"/>
      <c r="AN834" s="50">
        <v>1</v>
      </c>
      <c r="AO834" s="50"/>
      <c r="AP834" s="50">
        <v>8</v>
      </c>
      <c r="AQ834" s="50"/>
      <c r="AR834" s="50">
        <v>8</v>
      </c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  <c r="BI834" s="50"/>
      <c r="BJ834" s="50"/>
      <c r="BK834" s="50"/>
      <c r="BL834" s="50"/>
      <c r="BM834" s="50"/>
      <c r="BN834" s="50"/>
      <c r="BO834" s="50"/>
      <c r="BP834" s="50"/>
      <c r="BQ834" s="50"/>
      <c r="BR834" s="50"/>
      <c r="BS834" s="50"/>
      <c r="BT834" s="50"/>
      <c r="BU834" s="50"/>
      <c r="BV834" s="50"/>
      <c r="BW834" s="50"/>
      <c r="BX834" s="50"/>
      <c r="BY834" s="50"/>
      <c r="BZ834" s="50"/>
      <c r="CA834" s="50"/>
    </row>
    <row r="835" spans="1:79" ht="13.5" customHeight="1" x14ac:dyDescent="0.3">
      <c r="A835" s="50"/>
      <c r="B835" s="86"/>
      <c r="C835" s="73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  <c r="BI835" s="50"/>
      <c r="BJ835" s="50"/>
      <c r="BK835" s="50"/>
      <c r="BL835" s="50"/>
      <c r="BM835" s="50"/>
      <c r="BN835" s="50"/>
      <c r="BO835" s="50"/>
      <c r="BP835" s="50"/>
      <c r="BQ835" s="50"/>
      <c r="BR835" s="50"/>
      <c r="BS835" s="50"/>
      <c r="BT835" s="50"/>
      <c r="BU835" s="50"/>
      <c r="BV835" s="50"/>
      <c r="BW835" s="50"/>
      <c r="BX835" s="50"/>
      <c r="BY835" s="50"/>
      <c r="BZ835" s="50"/>
      <c r="CA835" s="50"/>
    </row>
    <row r="836" spans="1:79" ht="13.5" customHeight="1" x14ac:dyDescent="0.3">
      <c r="A836" s="96" t="s">
        <v>1574</v>
      </c>
      <c r="B836" s="57"/>
      <c r="C836" s="75"/>
      <c r="D836" s="57"/>
      <c r="E836" s="57"/>
      <c r="F836" s="57"/>
      <c r="G836" s="57"/>
      <c r="H836" s="57"/>
      <c r="I836" s="57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  <c r="BH836" s="59"/>
      <c r="BI836" s="59"/>
      <c r="BJ836" s="59"/>
      <c r="BK836" s="59"/>
      <c r="BL836" s="59"/>
      <c r="BM836" s="59"/>
      <c r="BN836" s="59"/>
      <c r="BO836" s="59"/>
      <c r="BP836" s="59"/>
      <c r="BQ836" s="59"/>
      <c r="BR836" s="59"/>
      <c r="BS836" s="59"/>
      <c r="BT836" s="59"/>
      <c r="BU836" s="59"/>
      <c r="BV836" s="59"/>
      <c r="BW836" s="59"/>
      <c r="BX836" s="59"/>
      <c r="BY836" s="59"/>
      <c r="BZ836" s="59"/>
      <c r="CA836" s="60"/>
    </row>
    <row r="837" spans="1:79" ht="13.5" customHeight="1" x14ac:dyDescent="0.3">
      <c r="A837" s="61">
        <v>34</v>
      </c>
      <c r="B837" s="62" t="s">
        <v>6523</v>
      </c>
      <c r="C837" s="63" t="s">
        <v>6584</v>
      </c>
      <c r="D837" s="50"/>
      <c r="E837" s="64" t="s">
        <v>6585</v>
      </c>
      <c r="F837" s="50"/>
      <c r="G837" s="61">
        <v>1</v>
      </c>
      <c r="H837" s="50"/>
      <c r="I837" s="50"/>
      <c r="J837" s="50"/>
      <c r="K837" s="50"/>
      <c r="L837" s="61">
        <v>2</v>
      </c>
      <c r="M837" s="61">
        <v>1</v>
      </c>
      <c r="N837" s="61">
        <v>4</v>
      </c>
      <c r="O837" s="50"/>
      <c r="P837" s="50"/>
      <c r="Q837" s="50"/>
      <c r="R837" s="50"/>
      <c r="S837" s="61">
        <v>1</v>
      </c>
      <c r="T837" s="61">
        <v>1</v>
      </c>
      <c r="U837" s="61">
        <v>2</v>
      </c>
      <c r="V837" s="61">
        <v>1</v>
      </c>
      <c r="W837" s="50"/>
      <c r="X837" s="50"/>
      <c r="Y837" s="50"/>
      <c r="Z837" s="50"/>
      <c r="AA837" s="50"/>
      <c r="AB837" s="50"/>
      <c r="AC837" s="61">
        <v>14</v>
      </c>
      <c r="AD837" s="61">
        <v>58</v>
      </c>
      <c r="AE837" s="50"/>
      <c r="AF837" s="61">
        <v>31</v>
      </c>
      <c r="AG837" s="50"/>
      <c r="AH837" s="50"/>
      <c r="AI837" s="61">
        <v>14</v>
      </c>
      <c r="AJ837" s="50"/>
      <c r="AK837" s="64" t="s">
        <v>5866</v>
      </c>
      <c r="AL837" s="61">
        <v>1</v>
      </c>
      <c r="AM837" s="50"/>
      <c r="AN837" s="50"/>
      <c r="AO837" s="61">
        <v>15</v>
      </c>
      <c r="AP837" s="61">
        <v>20</v>
      </c>
      <c r="AQ837" s="50"/>
      <c r="AR837" s="50"/>
      <c r="AS837" s="50"/>
      <c r="AT837" s="50"/>
      <c r="AU837" s="50"/>
      <c r="AV837" s="61">
        <v>1</v>
      </c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  <c r="BI837" s="50"/>
      <c r="BJ837" s="50"/>
      <c r="BK837" s="50"/>
      <c r="BL837" s="50"/>
      <c r="BM837" s="50"/>
      <c r="BN837" s="50"/>
      <c r="BO837" s="50"/>
      <c r="BP837" s="50"/>
      <c r="BQ837" s="50"/>
      <c r="BR837" s="50"/>
      <c r="BS837" s="50"/>
      <c r="BT837" s="50"/>
      <c r="BU837" s="50"/>
      <c r="BV837" s="50"/>
      <c r="BW837" s="50"/>
      <c r="BX837" s="50"/>
      <c r="BY837" s="50"/>
      <c r="BZ837" s="50"/>
      <c r="CA837" s="50"/>
    </row>
    <row r="838" spans="1:79" ht="13.5" customHeight="1" x14ac:dyDescent="0.3">
      <c r="A838" s="50">
        <v>35</v>
      </c>
      <c r="B838" s="85"/>
      <c r="C838" s="71"/>
      <c r="D838" s="68" t="s">
        <v>5878</v>
      </c>
      <c r="E838" s="68" t="s">
        <v>6586</v>
      </c>
      <c r="F838" s="50">
        <v>1</v>
      </c>
      <c r="G838" s="50">
        <v>1</v>
      </c>
      <c r="H838" s="50"/>
      <c r="I838" s="50">
        <v>1</v>
      </c>
      <c r="J838" s="50"/>
      <c r="K838" s="50"/>
      <c r="L838" s="50"/>
      <c r="M838" s="50"/>
      <c r="N838" s="50"/>
      <c r="O838" s="50"/>
      <c r="P838" s="50"/>
      <c r="Q838" s="50"/>
      <c r="R838" s="50"/>
      <c r="S838" s="50">
        <v>1</v>
      </c>
      <c r="T838" s="50"/>
      <c r="U838" s="50"/>
      <c r="V838" s="50"/>
      <c r="W838" s="50"/>
      <c r="X838" s="50"/>
      <c r="Y838" s="50"/>
      <c r="Z838" s="50"/>
      <c r="AA838" s="50">
        <v>2</v>
      </c>
      <c r="AB838" s="50"/>
      <c r="AC838" s="50">
        <v>12</v>
      </c>
      <c r="AD838" s="50">
        <v>81</v>
      </c>
      <c r="AE838" s="50"/>
      <c r="AF838" s="50">
        <v>26</v>
      </c>
      <c r="AG838" s="50"/>
      <c r="AH838" s="50"/>
      <c r="AI838" s="50"/>
      <c r="AJ838" s="50"/>
      <c r="AK838" s="68" t="s">
        <v>5913</v>
      </c>
      <c r="AL838" s="50">
        <v>1</v>
      </c>
      <c r="AM838" s="50"/>
      <c r="AN838" s="50">
        <v>2</v>
      </c>
      <c r="AO838" s="50">
        <v>30</v>
      </c>
      <c r="AP838" s="50">
        <v>35</v>
      </c>
      <c r="AQ838" s="50"/>
      <c r="AR838" s="50">
        <v>73</v>
      </c>
      <c r="AS838" s="50"/>
      <c r="AT838" s="50"/>
      <c r="AU838" s="50"/>
      <c r="AV838" s="50">
        <v>1</v>
      </c>
      <c r="AW838" s="50"/>
      <c r="AX838" s="50"/>
      <c r="AY838" s="50"/>
      <c r="AZ838" s="50">
        <v>1</v>
      </c>
      <c r="BA838" s="50">
        <v>2153</v>
      </c>
      <c r="BB838" s="50">
        <v>137</v>
      </c>
      <c r="BC838" s="50"/>
      <c r="BD838" s="50"/>
      <c r="BE838" s="50"/>
      <c r="BF838" s="50"/>
      <c r="BG838" s="50"/>
      <c r="BH838" s="50"/>
      <c r="BI838" s="50"/>
      <c r="BJ838" s="50"/>
      <c r="BK838" s="50"/>
      <c r="BL838" s="50"/>
      <c r="BM838" s="50"/>
      <c r="BN838" s="50"/>
      <c r="BO838" s="50"/>
      <c r="BP838" s="50"/>
      <c r="BQ838" s="50"/>
      <c r="BR838" s="50"/>
      <c r="BS838" s="50"/>
      <c r="BT838" s="50"/>
      <c r="BU838" s="50"/>
      <c r="BV838" s="50"/>
      <c r="BW838" s="50"/>
      <c r="BX838" s="50"/>
      <c r="BY838" s="50"/>
      <c r="BZ838" s="50"/>
      <c r="CA838" s="50"/>
    </row>
    <row r="839" spans="1:79" ht="13.5" customHeight="1" x14ac:dyDescent="0.3">
      <c r="A839" s="50">
        <v>36</v>
      </c>
      <c r="B839" s="85"/>
      <c r="C839" s="71"/>
      <c r="D839" s="68" t="s">
        <v>6587</v>
      </c>
      <c r="E839" s="68" t="s">
        <v>6588</v>
      </c>
      <c r="F839" s="50">
        <v>1</v>
      </c>
      <c r="G839" s="50">
        <v>1</v>
      </c>
      <c r="H839" s="50">
        <v>2</v>
      </c>
      <c r="I839" s="50">
        <v>2</v>
      </c>
      <c r="J839" s="50"/>
      <c r="K839" s="50"/>
      <c r="L839" s="50"/>
      <c r="M839" s="50"/>
      <c r="N839" s="50"/>
      <c r="O839" s="50"/>
      <c r="P839" s="50"/>
      <c r="Q839" s="50"/>
      <c r="R839" s="50"/>
      <c r="S839" s="50">
        <v>1</v>
      </c>
      <c r="T839" s="50">
        <v>1</v>
      </c>
      <c r="U839" s="50">
        <v>1</v>
      </c>
      <c r="V839" s="50"/>
      <c r="W839" s="50"/>
      <c r="X839" s="50"/>
      <c r="Y839" s="50"/>
      <c r="Z839" s="50"/>
      <c r="AA839" s="50">
        <v>2</v>
      </c>
      <c r="AB839" s="50"/>
      <c r="AC839" s="50">
        <v>16</v>
      </c>
      <c r="AD839" s="50">
        <v>119</v>
      </c>
      <c r="AE839" s="50"/>
      <c r="AF839" s="50">
        <v>82</v>
      </c>
      <c r="AG839" s="50"/>
      <c r="AH839" s="50"/>
      <c r="AI839" s="50">
        <v>80</v>
      </c>
      <c r="AJ839" s="50"/>
      <c r="AK839" s="50">
        <v>1</v>
      </c>
      <c r="AL839" s="50">
        <v>1</v>
      </c>
      <c r="AM839" s="50"/>
      <c r="AN839" s="68" t="s">
        <v>5922</v>
      </c>
      <c r="AO839" s="50">
        <v>26</v>
      </c>
      <c r="AP839" s="50">
        <v>34</v>
      </c>
      <c r="AQ839" s="50"/>
      <c r="AR839" s="50">
        <v>67</v>
      </c>
      <c r="AS839" s="50"/>
      <c r="AT839" s="50"/>
      <c r="AU839" s="50"/>
      <c r="AV839" s="50">
        <v>1</v>
      </c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  <c r="BI839" s="50"/>
      <c r="BJ839" s="50"/>
      <c r="BK839" s="50"/>
      <c r="BL839" s="50"/>
      <c r="BM839" s="50"/>
      <c r="BN839" s="50"/>
      <c r="BO839" s="50"/>
      <c r="BP839" s="50"/>
      <c r="BQ839" s="50"/>
      <c r="BR839" s="50"/>
      <c r="BS839" s="50"/>
      <c r="BT839" s="50"/>
      <c r="BU839" s="50"/>
      <c r="BV839" s="50"/>
      <c r="BW839" s="50"/>
      <c r="BX839" s="50"/>
      <c r="BY839" s="50"/>
      <c r="BZ839" s="50"/>
      <c r="CA839" s="50"/>
    </row>
    <row r="840" spans="1:79" ht="13.5" customHeight="1" x14ac:dyDescent="0.3">
      <c r="A840" s="50">
        <v>37</v>
      </c>
      <c r="B840" s="85"/>
      <c r="C840" s="71"/>
      <c r="D840" s="68" t="s">
        <v>6589</v>
      </c>
      <c r="E840" s="68" t="s">
        <v>6590</v>
      </c>
      <c r="F840" s="50">
        <v>1</v>
      </c>
      <c r="G840" s="50">
        <v>1</v>
      </c>
      <c r="H840" s="50">
        <v>1</v>
      </c>
      <c r="I840" s="50">
        <v>3</v>
      </c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>
        <v>2</v>
      </c>
      <c r="AC840" s="50">
        <v>12</v>
      </c>
      <c r="AD840" s="50">
        <v>60</v>
      </c>
      <c r="AE840" s="50"/>
      <c r="AF840" s="50">
        <v>20</v>
      </c>
      <c r="AG840" s="50"/>
      <c r="AH840" s="50"/>
      <c r="AI840" s="50">
        <v>16</v>
      </c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>
        <v>1</v>
      </c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  <c r="BI840" s="50"/>
      <c r="BJ840" s="50"/>
      <c r="BK840" s="50"/>
      <c r="BL840" s="50"/>
      <c r="BM840" s="50"/>
      <c r="BN840" s="50"/>
      <c r="BO840" s="50"/>
      <c r="BP840" s="50"/>
      <c r="BQ840" s="50"/>
      <c r="BR840" s="50"/>
      <c r="BS840" s="50"/>
      <c r="BT840" s="50"/>
      <c r="BU840" s="50"/>
      <c r="BV840" s="50"/>
      <c r="BW840" s="50"/>
      <c r="BX840" s="50"/>
      <c r="BY840" s="50"/>
      <c r="BZ840" s="50"/>
      <c r="CA840" s="50"/>
    </row>
    <row r="841" spans="1:79" ht="13.5" customHeight="1" x14ac:dyDescent="0.3">
      <c r="A841" s="50">
        <v>38</v>
      </c>
      <c r="B841" s="85"/>
      <c r="C841" s="67" t="s">
        <v>875</v>
      </c>
      <c r="D841" s="68" t="s">
        <v>6591</v>
      </c>
      <c r="E841" s="68" t="s">
        <v>6592</v>
      </c>
      <c r="F841" s="50">
        <v>1</v>
      </c>
      <c r="G841" s="50">
        <v>1</v>
      </c>
      <c r="H841" s="50">
        <v>1</v>
      </c>
      <c r="I841" s="50">
        <v>3</v>
      </c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>
        <v>3</v>
      </c>
      <c r="AC841" s="50">
        <v>12</v>
      </c>
      <c r="AD841" s="50">
        <v>96</v>
      </c>
      <c r="AE841" s="50"/>
      <c r="AF841" s="50"/>
      <c r="AG841" s="50"/>
      <c r="AH841" s="50"/>
      <c r="AI841" s="50">
        <v>43</v>
      </c>
      <c r="AJ841" s="50"/>
      <c r="AK841" s="68" t="s">
        <v>5849</v>
      </c>
      <c r="AL841" s="50"/>
      <c r="AM841" s="50"/>
      <c r="AN841" s="50"/>
      <c r="AO841" s="50">
        <v>7</v>
      </c>
      <c r="AP841" s="50"/>
      <c r="AQ841" s="50"/>
      <c r="AR841" s="50"/>
      <c r="AS841" s="50"/>
      <c r="AT841" s="50"/>
      <c r="AU841" s="50"/>
      <c r="AV841" s="50">
        <v>1</v>
      </c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  <c r="BI841" s="50"/>
      <c r="BJ841" s="50"/>
      <c r="BK841" s="50"/>
      <c r="BL841" s="50"/>
      <c r="BM841" s="50"/>
      <c r="BN841" s="50"/>
      <c r="BO841" s="50"/>
      <c r="BP841" s="50"/>
      <c r="BQ841" s="50"/>
      <c r="BR841" s="50"/>
      <c r="BS841" s="50"/>
      <c r="BT841" s="50"/>
      <c r="BU841" s="50"/>
      <c r="BV841" s="50"/>
      <c r="BW841" s="50"/>
      <c r="BX841" s="50"/>
      <c r="BY841" s="50"/>
      <c r="BZ841" s="50"/>
      <c r="CA841" s="50"/>
    </row>
    <row r="842" spans="1:79" ht="13.5" customHeight="1" x14ac:dyDescent="0.3">
      <c r="A842" s="50">
        <v>39</v>
      </c>
      <c r="B842" s="85"/>
      <c r="C842" s="67" t="s">
        <v>6593</v>
      </c>
      <c r="D842" s="50"/>
      <c r="E842" s="68" t="s">
        <v>6594</v>
      </c>
      <c r="F842" s="50"/>
      <c r="G842" s="50">
        <v>1</v>
      </c>
      <c r="H842" s="50">
        <v>1</v>
      </c>
      <c r="I842" s="50">
        <v>7</v>
      </c>
      <c r="J842" s="50"/>
      <c r="K842" s="50">
        <v>3</v>
      </c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>
        <v>18</v>
      </c>
      <c r="AC842" s="50">
        <v>58</v>
      </c>
      <c r="AD842" s="50">
        <v>166</v>
      </c>
      <c r="AE842" s="50"/>
      <c r="AF842" s="50">
        <v>250</v>
      </c>
      <c r="AG842" s="50"/>
      <c r="AH842" s="50"/>
      <c r="AI842" s="50">
        <v>80</v>
      </c>
      <c r="AJ842" s="50"/>
      <c r="AK842" s="50">
        <v>2</v>
      </c>
      <c r="AL842" s="50">
        <v>2</v>
      </c>
      <c r="AM842" s="50"/>
      <c r="AN842" s="50"/>
      <c r="AO842" s="50">
        <v>40</v>
      </c>
      <c r="AP842" s="50">
        <v>9</v>
      </c>
      <c r="AQ842" s="50"/>
      <c r="AR842" s="50"/>
      <c r="AS842" s="50"/>
      <c r="AT842" s="50"/>
      <c r="AU842" s="50"/>
      <c r="AV842" s="50">
        <v>1</v>
      </c>
      <c r="AW842" s="50"/>
      <c r="AX842" s="50"/>
      <c r="AY842" s="50"/>
      <c r="AZ842" s="50">
        <v>2</v>
      </c>
      <c r="BA842" s="50">
        <v>4389</v>
      </c>
      <c r="BB842" s="50">
        <v>482</v>
      </c>
      <c r="BC842" s="50"/>
      <c r="BD842" s="50"/>
      <c r="BE842" s="50"/>
      <c r="BF842" s="50"/>
      <c r="BG842" s="50"/>
      <c r="BH842" s="50"/>
      <c r="BI842" s="50"/>
      <c r="BJ842" s="50"/>
      <c r="BK842" s="50"/>
      <c r="BL842" s="50"/>
      <c r="BM842" s="50"/>
      <c r="BN842" s="50"/>
      <c r="BO842" s="50"/>
      <c r="BP842" s="50"/>
      <c r="BQ842" s="50"/>
      <c r="BR842" s="50"/>
      <c r="BS842" s="50"/>
      <c r="BT842" s="50"/>
      <c r="BU842" s="50"/>
      <c r="BV842" s="50"/>
      <c r="BW842" s="50"/>
      <c r="BX842" s="50"/>
      <c r="BY842" s="50"/>
      <c r="BZ842" s="50"/>
      <c r="CA842" s="50"/>
    </row>
    <row r="843" spans="1:79" ht="13.5" customHeight="1" x14ac:dyDescent="0.3">
      <c r="A843" s="50">
        <v>40</v>
      </c>
      <c r="B843" s="85"/>
      <c r="C843" s="71"/>
      <c r="D843" s="68" t="s">
        <v>6595</v>
      </c>
      <c r="E843" s="68" t="s">
        <v>399</v>
      </c>
      <c r="F843" s="50">
        <v>1</v>
      </c>
      <c r="G843" s="50">
        <v>1</v>
      </c>
      <c r="H843" s="50">
        <v>2</v>
      </c>
      <c r="I843" s="50">
        <v>4</v>
      </c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>
        <v>1</v>
      </c>
      <c r="AB843" s="50">
        <v>2</v>
      </c>
      <c r="AC843" s="50">
        <v>24</v>
      </c>
      <c r="AD843" s="50">
        <v>155</v>
      </c>
      <c r="AE843" s="50"/>
      <c r="AF843" s="50">
        <v>54</v>
      </c>
      <c r="AG843" s="50"/>
      <c r="AH843" s="50"/>
      <c r="AI843" s="50"/>
      <c r="AJ843" s="50"/>
      <c r="AK843" s="68" t="s">
        <v>5849</v>
      </c>
      <c r="AL843" s="50">
        <v>1</v>
      </c>
      <c r="AM843" s="50"/>
      <c r="AN843" s="68" t="s">
        <v>5866</v>
      </c>
      <c r="AO843" s="50">
        <v>3</v>
      </c>
      <c r="AP843" s="68" t="s">
        <v>6052</v>
      </c>
      <c r="AQ843" s="50"/>
      <c r="AR843" s="50">
        <v>4</v>
      </c>
      <c r="AS843" s="50"/>
      <c r="AT843" s="50"/>
      <c r="AU843" s="50"/>
      <c r="AV843" s="50">
        <v>1</v>
      </c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  <c r="BK843" s="50"/>
      <c r="BL843" s="50"/>
      <c r="BM843" s="50"/>
      <c r="BN843" s="50"/>
      <c r="BO843" s="50"/>
      <c r="BP843" s="50"/>
      <c r="BQ843" s="50"/>
      <c r="BR843" s="50"/>
      <c r="BS843" s="50"/>
      <c r="BT843" s="50"/>
      <c r="BU843" s="50"/>
      <c r="BV843" s="50"/>
      <c r="BW843" s="50"/>
      <c r="BX843" s="50"/>
      <c r="BY843" s="50"/>
      <c r="BZ843" s="50"/>
      <c r="CA843" s="50"/>
    </row>
    <row r="844" spans="1:79" ht="13.5" customHeight="1" x14ac:dyDescent="0.3">
      <c r="A844" s="50">
        <v>41</v>
      </c>
      <c r="B844" s="85"/>
      <c r="C844" s="67" t="s">
        <v>664</v>
      </c>
      <c r="D844" s="68" t="s">
        <v>5878</v>
      </c>
      <c r="E844" s="50"/>
      <c r="F844" s="50">
        <v>1</v>
      </c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>
        <v>2</v>
      </c>
      <c r="AB844" s="50"/>
      <c r="AC844" s="50"/>
      <c r="AD844" s="50">
        <v>22</v>
      </c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  <c r="BK844" s="50"/>
      <c r="BL844" s="50"/>
      <c r="BM844" s="50"/>
      <c r="BN844" s="50"/>
      <c r="BO844" s="50"/>
      <c r="BP844" s="50"/>
      <c r="BQ844" s="50"/>
      <c r="BR844" s="50"/>
      <c r="BS844" s="50"/>
      <c r="BT844" s="50"/>
      <c r="BU844" s="50"/>
      <c r="BV844" s="50"/>
      <c r="BW844" s="50"/>
      <c r="BX844" s="50"/>
      <c r="BY844" s="50"/>
      <c r="BZ844" s="50"/>
      <c r="CA844" s="50"/>
    </row>
    <row r="845" spans="1:79" ht="13.5" customHeight="1" x14ac:dyDescent="0.3">
      <c r="A845" s="50">
        <v>42</v>
      </c>
      <c r="B845" s="85"/>
      <c r="C845" s="71"/>
      <c r="D845" s="68" t="s">
        <v>6596</v>
      </c>
      <c r="E845" s="50"/>
      <c r="F845" s="50">
        <v>1</v>
      </c>
      <c r="G845" s="50"/>
      <c r="H845" s="50"/>
      <c r="I845" s="50">
        <v>3</v>
      </c>
      <c r="J845" s="50"/>
      <c r="K845" s="50"/>
      <c r="L845" s="50">
        <v>1</v>
      </c>
      <c r="M845" s="50"/>
      <c r="N845" s="50"/>
      <c r="O845" s="50"/>
      <c r="P845" s="50"/>
      <c r="Q845" s="50"/>
      <c r="R845" s="50"/>
      <c r="S845" s="50"/>
      <c r="T845" s="50"/>
      <c r="U845" s="50">
        <v>1</v>
      </c>
      <c r="V845" s="50"/>
      <c r="W845" s="50"/>
      <c r="X845" s="50"/>
      <c r="Y845" s="50"/>
      <c r="Z845" s="50"/>
      <c r="AA845" s="50">
        <v>4</v>
      </c>
      <c r="AB845" s="50">
        <v>5</v>
      </c>
      <c r="AC845" s="50">
        <v>14</v>
      </c>
      <c r="AD845" s="50">
        <v>148</v>
      </c>
      <c r="AE845" s="50"/>
      <c r="AF845" s="50">
        <v>157</v>
      </c>
      <c r="AG845" s="50"/>
      <c r="AH845" s="50"/>
      <c r="AI845" s="50"/>
      <c r="AJ845" s="50"/>
      <c r="AK845" s="50">
        <v>1</v>
      </c>
      <c r="AL845" s="50">
        <v>1</v>
      </c>
      <c r="AM845" s="50"/>
      <c r="AN845" s="50"/>
      <c r="AO845" s="50">
        <v>7</v>
      </c>
      <c r="AP845" s="50">
        <v>17</v>
      </c>
      <c r="AQ845" s="50"/>
      <c r="AR845" s="50"/>
      <c r="AS845" s="50"/>
      <c r="AT845" s="50"/>
      <c r="AU845" s="50"/>
      <c r="AV845" s="50">
        <v>1</v>
      </c>
      <c r="AW845" s="50"/>
      <c r="AX845" s="50"/>
      <c r="AY845" s="50"/>
      <c r="AZ845" s="50">
        <v>1</v>
      </c>
      <c r="BA845" s="50">
        <v>2000</v>
      </c>
      <c r="BB845" s="50">
        <v>241</v>
      </c>
      <c r="BC845" s="50"/>
      <c r="BD845" s="50"/>
      <c r="BE845" s="50"/>
      <c r="BF845" s="50"/>
      <c r="BG845" s="50"/>
      <c r="BH845" s="50"/>
      <c r="BI845" s="50"/>
      <c r="BJ845" s="50"/>
      <c r="BK845" s="50"/>
      <c r="BL845" s="50"/>
      <c r="BM845" s="50"/>
      <c r="BN845" s="50"/>
      <c r="BO845" s="50"/>
      <c r="BP845" s="50"/>
      <c r="BQ845" s="50"/>
      <c r="BR845" s="50"/>
      <c r="BS845" s="50"/>
      <c r="BT845" s="50"/>
      <c r="BU845" s="50"/>
      <c r="BV845" s="50"/>
      <c r="BW845" s="50"/>
      <c r="BX845" s="50"/>
      <c r="BY845" s="50"/>
      <c r="BZ845" s="50"/>
      <c r="CA845" s="50"/>
    </row>
    <row r="846" spans="1:79" ht="13.5" customHeight="1" x14ac:dyDescent="0.3">
      <c r="A846" s="50">
        <v>43</v>
      </c>
      <c r="B846" s="85"/>
      <c r="C846" s="71"/>
      <c r="D846" s="68" t="s">
        <v>6597</v>
      </c>
      <c r="E846" s="50"/>
      <c r="F846" s="50">
        <v>1</v>
      </c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>
        <v>9</v>
      </c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  <c r="BK846" s="50"/>
      <c r="BL846" s="50"/>
      <c r="BM846" s="50"/>
      <c r="BN846" s="50"/>
      <c r="BO846" s="50"/>
      <c r="BP846" s="50"/>
      <c r="BQ846" s="50"/>
      <c r="BR846" s="50"/>
      <c r="BS846" s="50"/>
      <c r="BT846" s="50"/>
      <c r="BU846" s="50"/>
      <c r="BV846" s="50"/>
      <c r="BW846" s="50"/>
      <c r="BX846" s="50"/>
      <c r="BY846" s="50"/>
      <c r="BZ846" s="50"/>
      <c r="CA846" s="50"/>
    </row>
    <row r="847" spans="1:79" ht="13.5" customHeight="1" x14ac:dyDescent="0.3">
      <c r="A847" s="50">
        <v>44</v>
      </c>
      <c r="B847" s="85"/>
      <c r="C847" s="71"/>
      <c r="D847" s="68" t="s">
        <v>6598</v>
      </c>
      <c r="E847" s="50"/>
      <c r="F847" s="50">
        <v>1</v>
      </c>
      <c r="G847" s="50"/>
      <c r="H847" s="50"/>
      <c r="I847" s="50">
        <v>1</v>
      </c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>
        <v>1</v>
      </c>
      <c r="AB847" s="50">
        <v>1</v>
      </c>
      <c r="AC847" s="50">
        <v>12</v>
      </c>
      <c r="AD847" s="50">
        <v>22</v>
      </c>
      <c r="AE847" s="50"/>
      <c r="AF847" s="50"/>
      <c r="AG847" s="50"/>
      <c r="AH847" s="50"/>
      <c r="AI847" s="50">
        <v>52</v>
      </c>
      <c r="AJ847" s="50"/>
      <c r="AK847" s="68" t="s">
        <v>5849</v>
      </c>
      <c r="AL847" s="50">
        <v>1</v>
      </c>
      <c r="AM847" s="50"/>
      <c r="AN847" s="50"/>
      <c r="AO847" s="50">
        <v>2</v>
      </c>
      <c r="AP847" s="50">
        <v>2</v>
      </c>
      <c r="AQ847" s="50"/>
      <c r="AR847" s="50"/>
      <c r="AS847" s="50"/>
      <c r="AT847" s="50"/>
      <c r="AU847" s="50"/>
      <c r="AV847" s="50">
        <v>1</v>
      </c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>
        <v>1</v>
      </c>
      <c r="BI847" s="50"/>
      <c r="BJ847" s="50"/>
      <c r="BK847" s="50"/>
      <c r="BL847" s="50"/>
      <c r="BM847" s="50"/>
      <c r="BN847" s="50"/>
      <c r="BO847" s="50"/>
      <c r="BP847" s="50"/>
      <c r="BQ847" s="50"/>
      <c r="BR847" s="50"/>
      <c r="BS847" s="50"/>
      <c r="BT847" s="50"/>
      <c r="BU847" s="50"/>
      <c r="BV847" s="50"/>
      <c r="BW847" s="50"/>
      <c r="BX847" s="50"/>
      <c r="BY847" s="50"/>
      <c r="BZ847" s="50"/>
      <c r="CA847" s="50">
        <v>1</v>
      </c>
    </row>
    <row r="848" spans="1:79" ht="13.5" customHeight="1" x14ac:dyDescent="0.3">
      <c r="A848" s="50">
        <v>45</v>
      </c>
      <c r="B848" s="85"/>
      <c r="C848" s="71"/>
      <c r="D848" s="68" t="s">
        <v>6599</v>
      </c>
      <c r="E848" s="50"/>
      <c r="F848" s="50">
        <v>1</v>
      </c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>
        <v>2</v>
      </c>
      <c r="AC848" s="50">
        <v>12</v>
      </c>
      <c r="AD848" s="50">
        <v>100</v>
      </c>
      <c r="AE848" s="50"/>
      <c r="AF848" s="50"/>
      <c r="AG848" s="50"/>
      <c r="AH848" s="50"/>
      <c r="AI848" s="50"/>
      <c r="AJ848" s="50"/>
      <c r="AK848" s="68" t="s">
        <v>5921</v>
      </c>
      <c r="AL848" s="50"/>
      <c r="AM848" s="50"/>
      <c r="AN848" s="50"/>
      <c r="AO848" s="50">
        <v>25</v>
      </c>
      <c r="AP848" s="50"/>
      <c r="AQ848" s="50"/>
      <c r="AR848" s="50"/>
      <c r="AS848" s="50"/>
      <c r="AT848" s="50"/>
      <c r="AU848" s="50"/>
      <c r="AV848" s="50">
        <v>1</v>
      </c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  <c r="BK848" s="50"/>
      <c r="BL848" s="50"/>
      <c r="BM848" s="50"/>
      <c r="BN848" s="50"/>
      <c r="BO848" s="50"/>
      <c r="BP848" s="50"/>
      <c r="BQ848" s="50"/>
      <c r="BR848" s="50"/>
      <c r="BS848" s="50"/>
      <c r="BT848" s="50"/>
      <c r="BU848" s="50"/>
      <c r="BV848" s="50"/>
      <c r="BW848" s="50"/>
      <c r="BX848" s="50"/>
      <c r="BY848" s="50"/>
      <c r="BZ848" s="50"/>
      <c r="CA848" s="50"/>
    </row>
    <row r="849" spans="1:79" ht="13.5" customHeight="1" x14ac:dyDescent="0.3">
      <c r="A849" s="50">
        <v>46</v>
      </c>
      <c r="B849" s="85"/>
      <c r="C849" s="71"/>
      <c r="D849" s="68" t="s">
        <v>6600</v>
      </c>
      <c r="E849" s="68" t="s">
        <v>6601</v>
      </c>
      <c r="F849" s="50">
        <v>1</v>
      </c>
      <c r="G849" s="50">
        <v>1</v>
      </c>
      <c r="H849" s="50">
        <v>4</v>
      </c>
      <c r="I849" s="50">
        <v>2</v>
      </c>
      <c r="J849" s="50"/>
      <c r="K849" s="50"/>
      <c r="L849" s="50"/>
      <c r="M849" s="50"/>
      <c r="N849" s="50"/>
      <c r="O849" s="50"/>
      <c r="P849" s="50"/>
      <c r="Q849" s="50"/>
      <c r="R849" s="50"/>
      <c r="S849" s="50">
        <v>1</v>
      </c>
      <c r="T849" s="50">
        <v>1</v>
      </c>
      <c r="U849" s="50">
        <v>1</v>
      </c>
      <c r="V849" s="50">
        <v>1</v>
      </c>
      <c r="W849" s="50"/>
      <c r="X849" s="50"/>
      <c r="Y849" s="50"/>
      <c r="Z849" s="50"/>
      <c r="AA849" s="50">
        <v>3</v>
      </c>
      <c r="AB849" s="50">
        <v>13</v>
      </c>
      <c r="AC849" s="50">
        <v>21</v>
      </c>
      <c r="AD849" s="50">
        <v>144</v>
      </c>
      <c r="AE849" s="50"/>
      <c r="AF849" s="50">
        <v>400</v>
      </c>
      <c r="AG849" s="50"/>
      <c r="AH849" s="50"/>
      <c r="AI849" s="50"/>
      <c r="AJ849" s="50"/>
      <c r="AK849" s="50">
        <v>1</v>
      </c>
      <c r="AL849" s="50">
        <v>2</v>
      </c>
      <c r="AM849" s="50"/>
      <c r="AN849" s="50">
        <v>1</v>
      </c>
      <c r="AO849" s="50">
        <v>8</v>
      </c>
      <c r="AP849" s="50">
        <v>15</v>
      </c>
      <c r="AQ849" s="50"/>
      <c r="AR849" s="50">
        <v>2</v>
      </c>
      <c r="AS849" s="50"/>
      <c r="AT849" s="50"/>
      <c r="AU849" s="50"/>
      <c r="AV849" s="50">
        <v>2</v>
      </c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  <c r="BI849" s="50"/>
      <c r="BJ849" s="50"/>
      <c r="BK849" s="50"/>
      <c r="BL849" s="50"/>
      <c r="BM849" s="50"/>
      <c r="BN849" s="50"/>
      <c r="BO849" s="50"/>
      <c r="BP849" s="50"/>
      <c r="BQ849" s="50"/>
      <c r="BR849" s="50"/>
      <c r="BS849" s="50"/>
      <c r="BT849" s="50"/>
      <c r="BU849" s="50"/>
      <c r="BV849" s="50"/>
      <c r="BW849" s="50"/>
      <c r="BX849" s="50"/>
      <c r="BY849" s="50"/>
      <c r="BZ849" s="50"/>
      <c r="CA849" s="50"/>
    </row>
    <row r="850" spans="1:79" ht="13.5" customHeight="1" x14ac:dyDescent="0.3">
      <c r="A850" s="50">
        <v>47</v>
      </c>
      <c r="B850" s="85"/>
      <c r="C850" s="71"/>
      <c r="D850" s="68" t="s">
        <v>6602</v>
      </c>
      <c r="E850" s="68" t="s">
        <v>6603</v>
      </c>
      <c r="F850" s="50">
        <v>1</v>
      </c>
      <c r="G850" s="50">
        <v>1</v>
      </c>
      <c r="H850" s="50">
        <v>2</v>
      </c>
      <c r="I850" s="50">
        <v>1</v>
      </c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>
        <v>9</v>
      </c>
      <c r="AC850" s="50">
        <v>10</v>
      </c>
      <c r="AD850" s="50">
        <v>78</v>
      </c>
      <c r="AE850" s="50"/>
      <c r="AF850" s="50"/>
      <c r="AG850" s="50"/>
      <c r="AH850" s="50"/>
      <c r="AI850" s="50"/>
      <c r="AJ850" s="50"/>
      <c r="AK850" s="68" t="s">
        <v>5975</v>
      </c>
      <c r="AL850" s="50">
        <v>1</v>
      </c>
      <c r="AM850" s="50"/>
      <c r="AN850" s="50"/>
      <c r="AO850" s="50">
        <v>8</v>
      </c>
      <c r="AP850" s="50">
        <v>10</v>
      </c>
      <c r="AQ850" s="50"/>
      <c r="AR850" s="50"/>
      <c r="AS850" s="50"/>
      <c r="AT850" s="50"/>
      <c r="AU850" s="50"/>
      <c r="AV850" s="50">
        <v>1</v>
      </c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  <c r="BI850" s="50"/>
      <c r="BJ850" s="50"/>
      <c r="BK850" s="50"/>
      <c r="BL850" s="50"/>
      <c r="BM850" s="50"/>
      <c r="BN850" s="50"/>
      <c r="BO850" s="50"/>
      <c r="BP850" s="50"/>
      <c r="BQ850" s="50"/>
      <c r="BR850" s="50"/>
      <c r="BS850" s="50"/>
      <c r="BT850" s="50"/>
      <c r="BU850" s="50"/>
      <c r="BV850" s="50"/>
      <c r="BW850" s="50"/>
      <c r="BX850" s="50"/>
      <c r="BY850" s="50"/>
      <c r="BZ850" s="50"/>
      <c r="CA850" s="50"/>
    </row>
    <row r="851" spans="1:79" ht="13.5" customHeight="1" x14ac:dyDescent="0.3">
      <c r="A851" s="50">
        <v>48</v>
      </c>
      <c r="B851" s="85"/>
      <c r="C851" s="71"/>
      <c r="D851" s="68" t="s">
        <v>6604</v>
      </c>
      <c r="E851" s="68" t="s">
        <v>6605</v>
      </c>
      <c r="F851" s="50">
        <v>1</v>
      </c>
      <c r="G851" s="50">
        <v>1</v>
      </c>
      <c r="H851" s="50"/>
      <c r="I851" s="50">
        <v>1</v>
      </c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>
        <v>2</v>
      </c>
      <c r="AB851" s="50">
        <v>14</v>
      </c>
      <c r="AC851" s="50">
        <v>12</v>
      </c>
      <c r="AD851" s="50">
        <v>126</v>
      </c>
      <c r="AE851" s="50"/>
      <c r="AF851" s="50">
        <v>156</v>
      </c>
      <c r="AG851" s="50"/>
      <c r="AH851" s="50"/>
      <c r="AI851" s="50"/>
      <c r="AJ851" s="50"/>
      <c r="AK851" s="68" t="s">
        <v>6030</v>
      </c>
      <c r="AL851" s="68" t="s">
        <v>5975</v>
      </c>
      <c r="AM851" s="50"/>
      <c r="AN851" s="50">
        <v>1</v>
      </c>
      <c r="AO851" s="50">
        <v>7</v>
      </c>
      <c r="AP851" s="50">
        <v>16</v>
      </c>
      <c r="AQ851" s="50"/>
      <c r="AR851" s="50">
        <v>14</v>
      </c>
      <c r="AS851" s="50"/>
      <c r="AT851" s="50"/>
      <c r="AU851" s="50"/>
      <c r="AV851" s="50">
        <v>1</v>
      </c>
      <c r="AW851" s="50"/>
      <c r="AX851" s="50"/>
      <c r="AY851" s="50"/>
      <c r="AZ851" s="50">
        <v>1</v>
      </c>
      <c r="BA851" s="50">
        <v>2109</v>
      </c>
      <c r="BB851" s="50">
        <v>282</v>
      </c>
      <c r="BC851" s="50"/>
      <c r="BD851" s="50"/>
      <c r="BE851" s="50"/>
      <c r="BF851" s="50"/>
      <c r="BG851" s="50"/>
      <c r="BH851" s="50"/>
      <c r="BI851" s="50"/>
      <c r="BJ851" s="50"/>
      <c r="BK851" s="50"/>
      <c r="BL851" s="50"/>
      <c r="BM851" s="50"/>
      <c r="BN851" s="50"/>
      <c r="BO851" s="50"/>
      <c r="BP851" s="50"/>
      <c r="BQ851" s="50"/>
      <c r="BR851" s="50"/>
      <c r="BS851" s="50"/>
      <c r="BT851" s="50"/>
      <c r="BU851" s="50"/>
      <c r="BV851" s="50"/>
      <c r="BW851" s="50"/>
      <c r="BX851" s="50"/>
      <c r="BY851" s="50"/>
      <c r="BZ851" s="50"/>
      <c r="CA851" s="50"/>
    </row>
    <row r="852" spans="1:79" ht="13.5" customHeight="1" x14ac:dyDescent="0.3">
      <c r="A852" s="50">
        <v>49</v>
      </c>
      <c r="B852" s="85"/>
      <c r="C852" s="71"/>
      <c r="D852" s="68" t="s">
        <v>6606</v>
      </c>
      <c r="E852" s="68" t="s">
        <v>6607</v>
      </c>
      <c r="F852" s="50">
        <v>1</v>
      </c>
      <c r="G852" s="50">
        <v>1</v>
      </c>
      <c r="H852" s="50"/>
      <c r="I852" s="50">
        <v>1</v>
      </c>
      <c r="J852" s="50"/>
      <c r="K852" s="50">
        <v>1</v>
      </c>
      <c r="L852" s="50"/>
      <c r="M852" s="50">
        <v>1</v>
      </c>
      <c r="N852" s="50">
        <v>1</v>
      </c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>
        <v>10</v>
      </c>
      <c r="AC852" s="50">
        <v>12</v>
      </c>
      <c r="AD852" s="50">
        <v>80</v>
      </c>
      <c r="AE852" s="50"/>
      <c r="AF852" s="50"/>
      <c r="AG852" s="50"/>
      <c r="AH852" s="50"/>
      <c r="AI852" s="50">
        <v>32</v>
      </c>
      <c r="AJ852" s="50"/>
      <c r="AK852" s="68" t="s">
        <v>5874</v>
      </c>
      <c r="AL852" s="68" t="s">
        <v>5874</v>
      </c>
      <c r="AM852" s="50"/>
      <c r="AN852" s="50">
        <v>2</v>
      </c>
      <c r="AO852" s="50">
        <v>15</v>
      </c>
      <c r="AP852" s="50">
        <v>10</v>
      </c>
      <c r="AQ852" s="50"/>
      <c r="AR852" s="50">
        <v>20</v>
      </c>
      <c r="AS852" s="50"/>
      <c r="AT852" s="50"/>
      <c r="AU852" s="50"/>
      <c r="AV852" s="50">
        <v>1</v>
      </c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  <c r="BI852" s="50"/>
      <c r="BJ852" s="50"/>
      <c r="BK852" s="50"/>
      <c r="BL852" s="50"/>
      <c r="BM852" s="50"/>
      <c r="BN852" s="50"/>
      <c r="BO852" s="50"/>
      <c r="BP852" s="50"/>
      <c r="BQ852" s="50"/>
      <c r="BR852" s="50"/>
      <c r="BS852" s="50"/>
      <c r="BT852" s="50"/>
      <c r="BU852" s="50"/>
      <c r="BV852" s="50"/>
      <c r="BW852" s="50"/>
      <c r="BX852" s="50"/>
      <c r="BY852" s="50"/>
      <c r="BZ852" s="50"/>
      <c r="CA852" s="50"/>
    </row>
    <row r="853" spans="1:79" ht="13.5" customHeight="1" x14ac:dyDescent="0.3">
      <c r="A853" s="50">
        <v>50</v>
      </c>
      <c r="B853" s="85"/>
      <c r="C853" s="71"/>
      <c r="D853" s="68" t="s">
        <v>6608</v>
      </c>
      <c r="E853" s="68" t="s">
        <v>146</v>
      </c>
      <c r="F853" s="50">
        <v>1</v>
      </c>
      <c r="G853" s="50">
        <v>1</v>
      </c>
      <c r="H853" s="50">
        <v>2</v>
      </c>
      <c r="I853" s="50">
        <v>2</v>
      </c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>
        <v>1</v>
      </c>
      <c r="AB853" s="50">
        <v>2</v>
      </c>
      <c r="AC853" s="50">
        <v>12</v>
      </c>
      <c r="AD853" s="50">
        <v>16</v>
      </c>
      <c r="AE853" s="50"/>
      <c r="AF853" s="50"/>
      <c r="AG853" s="50"/>
      <c r="AH853" s="50"/>
      <c r="AI853" s="50"/>
      <c r="AJ853" s="50"/>
      <c r="AK853" s="68" t="s">
        <v>5874</v>
      </c>
      <c r="AL853" s="68" t="s">
        <v>5849</v>
      </c>
      <c r="AM853" s="50"/>
      <c r="AN853" s="50"/>
      <c r="AO853" s="50">
        <v>8</v>
      </c>
      <c r="AP853" s="50">
        <v>8</v>
      </c>
      <c r="AQ853" s="50"/>
      <c r="AR853" s="50"/>
      <c r="AS853" s="50"/>
      <c r="AT853" s="50"/>
      <c r="AU853" s="50"/>
      <c r="AV853" s="50">
        <v>2</v>
      </c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  <c r="BK853" s="50"/>
      <c r="BL853" s="50"/>
      <c r="BM853" s="50"/>
      <c r="BN853" s="50"/>
      <c r="BO853" s="50"/>
      <c r="BP853" s="50"/>
      <c r="BQ853" s="50"/>
      <c r="BR853" s="50"/>
      <c r="BS853" s="50"/>
      <c r="BT853" s="50"/>
      <c r="BU853" s="50"/>
      <c r="BV853" s="50"/>
      <c r="BW853" s="50"/>
      <c r="BX853" s="50"/>
      <c r="BY853" s="50"/>
      <c r="BZ853" s="50"/>
      <c r="CA853" s="50"/>
    </row>
    <row r="854" spans="1:79" ht="13.5" customHeight="1" x14ac:dyDescent="0.3">
      <c r="A854" s="50">
        <v>51</v>
      </c>
      <c r="B854" s="85"/>
      <c r="C854" s="71"/>
      <c r="D854" s="68" t="s">
        <v>6609</v>
      </c>
      <c r="E854" s="68" t="s">
        <v>6610</v>
      </c>
      <c r="F854" s="50">
        <v>1</v>
      </c>
      <c r="G854" s="50">
        <v>1</v>
      </c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>
        <v>2</v>
      </c>
      <c r="AC854" s="50">
        <v>12</v>
      </c>
      <c r="AD854" s="50">
        <v>32</v>
      </c>
      <c r="AE854" s="50"/>
      <c r="AF854" s="50"/>
      <c r="AG854" s="50"/>
      <c r="AH854" s="50"/>
      <c r="AI854" s="50"/>
      <c r="AJ854" s="50"/>
      <c r="AK854" s="68" t="s">
        <v>5874</v>
      </c>
      <c r="AL854" s="68" t="s">
        <v>6080</v>
      </c>
      <c r="AM854" s="50"/>
      <c r="AN854" s="50"/>
      <c r="AO854" s="50">
        <v>10</v>
      </c>
      <c r="AP854" s="50">
        <v>3</v>
      </c>
      <c r="AQ854" s="50"/>
      <c r="AR854" s="50"/>
      <c r="AS854" s="50"/>
      <c r="AT854" s="50"/>
      <c r="AU854" s="50"/>
      <c r="AV854" s="50">
        <v>1</v>
      </c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  <c r="BI854" s="50"/>
      <c r="BJ854" s="50"/>
      <c r="BK854" s="50"/>
      <c r="BL854" s="50"/>
      <c r="BM854" s="50"/>
      <c r="BN854" s="50"/>
      <c r="BO854" s="50"/>
      <c r="BP854" s="50"/>
      <c r="BQ854" s="50"/>
      <c r="BR854" s="50"/>
      <c r="BS854" s="50"/>
      <c r="BT854" s="50"/>
      <c r="BU854" s="50"/>
      <c r="BV854" s="50"/>
      <c r="BW854" s="50"/>
      <c r="BX854" s="50"/>
      <c r="BY854" s="50"/>
      <c r="BZ854" s="50"/>
      <c r="CA854" s="50"/>
    </row>
    <row r="855" spans="1:79" ht="13.5" customHeight="1" x14ac:dyDescent="0.3">
      <c r="A855" s="50">
        <v>52</v>
      </c>
      <c r="B855" s="85"/>
      <c r="C855" s="71"/>
      <c r="D855" s="68" t="s">
        <v>5278</v>
      </c>
      <c r="E855" s="68" t="s">
        <v>6611</v>
      </c>
      <c r="F855" s="50">
        <v>1</v>
      </c>
      <c r="G855" s="50">
        <v>1</v>
      </c>
      <c r="H855" s="50">
        <v>2</v>
      </c>
      <c r="I855" s="50">
        <v>1</v>
      </c>
      <c r="J855" s="50"/>
      <c r="K855" s="50"/>
      <c r="L855" s="50"/>
      <c r="M855" s="50"/>
      <c r="N855" s="50"/>
      <c r="O855" s="50"/>
      <c r="P855" s="50"/>
      <c r="Q855" s="50"/>
      <c r="R855" s="50"/>
      <c r="S855" s="50">
        <v>2</v>
      </c>
      <c r="T855" s="50"/>
      <c r="U855" s="50">
        <v>1</v>
      </c>
      <c r="V855" s="50"/>
      <c r="W855" s="50"/>
      <c r="X855" s="50"/>
      <c r="Y855" s="50"/>
      <c r="Z855" s="50"/>
      <c r="AA855" s="50">
        <v>1</v>
      </c>
      <c r="AB855" s="50">
        <v>4</v>
      </c>
      <c r="AC855" s="50">
        <v>16</v>
      </c>
      <c r="AD855" s="50">
        <v>89</v>
      </c>
      <c r="AE855" s="50"/>
      <c r="AF855" s="50"/>
      <c r="AG855" s="50"/>
      <c r="AH855" s="50"/>
      <c r="AI855" s="50"/>
      <c r="AJ855" s="50"/>
      <c r="AK855" s="68" t="s">
        <v>5913</v>
      </c>
      <c r="AL855" s="68" t="s">
        <v>5849</v>
      </c>
      <c r="AM855" s="50"/>
      <c r="AN855" s="68" t="s">
        <v>5922</v>
      </c>
      <c r="AO855" s="50">
        <v>13</v>
      </c>
      <c r="AP855" s="50">
        <v>7</v>
      </c>
      <c r="AQ855" s="50"/>
      <c r="AR855" s="50">
        <v>56</v>
      </c>
      <c r="AS855" s="50"/>
      <c r="AT855" s="50"/>
      <c r="AU855" s="50"/>
      <c r="AV855" s="50">
        <v>1</v>
      </c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  <c r="BI855" s="50"/>
      <c r="BJ855" s="50"/>
      <c r="BK855" s="50"/>
      <c r="BL855" s="50"/>
      <c r="BM855" s="50"/>
      <c r="BN855" s="50"/>
      <c r="BO855" s="50"/>
      <c r="BP855" s="50"/>
      <c r="BQ855" s="50"/>
      <c r="BR855" s="50"/>
      <c r="BS855" s="50"/>
      <c r="BT855" s="50"/>
      <c r="BU855" s="50"/>
      <c r="BV855" s="50"/>
      <c r="BW855" s="50"/>
      <c r="BX855" s="50"/>
      <c r="BY855" s="50"/>
      <c r="BZ855" s="50"/>
      <c r="CA855" s="50"/>
    </row>
    <row r="856" spans="1:79" ht="13.5" customHeight="1" x14ac:dyDescent="0.3">
      <c r="A856" s="50">
        <v>53</v>
      </c>
      <c r="B856" s="85"/>
      <c r="C856" s="67" t="s">
        <v>606</v>
      </c>
      <c r="D856" s="68" t="s">
        <v>6612</v>
      </c>
      <c r="E856" s="68" t="s">
        <v>6613</v>
      </c>
      <c r="F856" s="50">
        <v>1</v>
      </c>
      <c r="G856" s="50">
        <v>1</v>
      </c>
      <c r="H856" s="50">
        <v>1</v>
      </c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>
        <v>1</v>
      </c>
      <c r="AC856" s="50">
        <v>12</v>
      </c>
      <c r="AD856" s="50">
        <v>87</v>
      </c>
      <c r="AE856" s="50"/>
      <c r="AF856" s="50"/>
      <c r="AG856" s="50"/>
      <c r="AH856" s="50"/>
      <c r="AI856" s="50">
        <v>20</v>
      </c>
      <c r="AJ856" s="50"/>
      <c r="AK856" s="68" t="s">
        <v>5866</v>
      </c>
      <c r="AL856" s="68" t="s">
        <v>5866</v>
      </c>
      <c r="AM856" s="50"/>
      <c r="AN856" s="50">
        <v>3</v>
      </c>
      <c r="AO856" s="50">
        <v>5</v>
      </c>
      <c r="AP856" s="50">
        <v>9</v>
      </c>
      <c r="AQ856" s="50"/>
      <c r="AR856" s="50">
        <v>40</v>
      </c>
      <c r="AS856" s="50"/>
      <c r="AT856" s="50"/>
      <c r="AU856" s="50"/>
      <c r="AV856" s="50">
        <v>1</v>
      </c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  <c r="BI856" s="50"/>
      <c r="BJ856" s="50"/>
      <c r="BK856" s="50"/>
      <c r="BL856" s="50"/>
      <c r="BM856" s="50"/>
      <c r="BN856" s="50"/>
      <c r="BO856" s="50"/>
      <c r="BP856" s="50"/>
      <c r="BQ856" s="50"/>
      <c r="BR856" s="50"/>
      <c r="BS856" s="50"/>
      <c r="BT856" s="50"/>
      <c r="BU856" s="50"/>
      <c r="BV856" s="50"/>
      <c r="BW856" s="50"/>
      <c r="BX856" s="50"/>
      <c r="BY856" s="50"/>
      <c r="BZ856" s="50"/>
      <c r="CA856" s="50"/>
    </row>
    <row r="857" spans="1:79" ht="13.5" customHeight="1" x14ac:dyDescent="0.3">
      <c r="A857" s="50">
        <v>54</v>
      </c>
      <c r="B857" s="85"/>
      <c r="C857" s="71"/>
      <c r="D857" s="68" t="s">
        <v>5806</v>
      </c>
      <c r="E857" s="68" t="s">
        <v>6614</v>
      </c>
      <c r="F857" s="50">
        <v>1</v>
      </c>
      <c r="G857" s="50">
        <v>1</v>
      </c>
      <c r="H857" s="50">
        <v>3</v>
      </c>
      <c r="I857" s="50">
        <v>2</v>
      </c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>
        <v>1</v>
      </c>
      <c r="V857" s="50"/>
      <c r="W857" s="50"/>
      <c r="X857" s="50"/>
      <c r="Y857" s="50"/>
      <c r="Z857" s="50"/>
      <c r="AA857" s="50">
        <v>1</v>
      </c>
      <c r="AB857" s="50">
        <v>3</v>
      </c>
      <c r="AC857" s="50">
        <v>20</v>
      </c>
      <c r="AD857" s="50">
        <v>97</v>
      </c>
      <c r="AE857" s="50"/>
      <c r="AF857" s="50">
        <v>235</v>
      </c>
      <c r="AG857" s="50"/>
      <c r="AH857" s="50"/>
      <c r="AI857" s="50"/>
      <c r="AJ857" s="50"/>
      <c r="AK857" s="68" t="s">
        <v>6030</v>
      </c>
      <c r="AL857" s="68" t="s">
        <v>5975</v>
      </c>
      <c r="AM857" s="50"/>
      <c r="AN857" s="50"/>
      <c r="AO857" s="68" t="s">
        <v>6615</v>
      </c>
      <c r="AP857" s="50"/>
      <c r="AQ857" s="50"/>
      <c r="AR857" s="50"/>
      <c r="AS857" s="50"/>
      <c r="AT857" s="50"/>
      <c r="AU857" s="50"/>
      <c r="AV857" s="50">
        <v>1</v>
      </c>
      <c r="AW857" s="50"/>
      <c r="AX857" s="50"/>
      <c r="AY857" s="50"/>
      <c r="AZ857" s="50">
        <v>1</v>
      </c>
      <c r="BA857" s="50">
        <v>1000</v>
      </c>
      <c r="BB857" s="68" t="s">
        <v>6616</v>
      </c>
      <c r="BC857" s="50"/>
      <c r="BD857" s="50"/>
      <c r="BE857" s="50"/>
      <c r="BF857" s="50"/>
      <c r="BG857" s="50"/>
      <c r="BH857" s="50"/>
      <c r="BI857" s="50"/>
      <c r="BJ857" s="50"/>
      <c r="BK857" s="50"/>
      <c r="BL857" s="50"/>
      <c r="BM857" s="50"/>
      <c r="BN857" s="50"/>
      <c r="BO857" s="50"/>
      <c r="BP857" s="50"/>
      <c r="BQ857" s="50"/>
      <c r="BR857" s="50"/>
      <c r="BS857" s="50"/>
      <c r="BT857" s="50"/>
      <c r="BU857" s="50"/>
      <c r="BV857" s="50"/>
      <c r="BW857" s="50"/>
      <c r="BX857" s="50"/>
      <c r="BY857" s="50"/>
      <c r="BZ857" s="50"/>
      <c r="CA857" s="50"/>
    </row>
    <row r="858" spans="1:79" ht="13.5" customHeight="1" x14ac:dyDescent="0.3">
      <c r="A858" s="50">
        <v>55</v>
      </c>
      <c r="B858" s="85"/>
      <c r="C858" s="67" t="s">
        <v>6617</v>
      </c>
      <c r="D858" s="68" t="s">
        <v>5245</v>
      </c>
      <c r="E858" s="50"/>
      <c r="F858" s="50">
        <v>1</v>
      </c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>
        <v>1</v>
      </c>
      <c r="AB858" s="50">
        <v>1</v>
      </c>
      <c r="AC858" s="50"/>
      <c r="AD858" s="50">
        <v>16</v>
      </c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  <c r="BK858" s="50"/>
      <c r="BL858" s="50"/>
      <c r="BM858" s="50"/>
      <c r="BN858" s="50"/>
      <c r="BO858" s="50"/>
      <c r="BP858" s="50"/>
      <c r="BQ858" s="50"/>
      <c r="BR858" s="50"/>
      <c r="BS858" s="50"/>
      <c r="BT858" s="50"/>
      <c r="BU858" s="50"/>
      <c r="BV858" s="50"/>
      <c r="BW858" s="50"/>
      <c r="BX858" s="50"/>
      <c r="BY858" s="50"/>
      <c r="BZ858" s="50"/>
      <c r="CA858" s="50"/>
    </row>
    <row r="859" spans="1:79" ht="26.25" customHeight="1" x14ac:dyDescent="0.3">
      <c r="A859" s="50">
        <v>56</v>
      </c>
      <c r="B859" s="85"/>
      <c r="C859" s="67" t="s">
        <v>6618</v>
      </c>
      <c r="D859" s="50"/>
      <c r="E859" s="68" t="s">
        <v>6619</v>
      </c>
      <c r="F859" s="50"/>
      <c r="G859" s="50">
        <v>1</v>
      </c>
      <c r="H859" s="50">
        <v>7</v>
      </c>
      <c r="I859" s="50">
        <v>2</v>
      </c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>
        <v>1</v>
      </c>
      <c r="AB859" s="50"/>
      <c r="AC859" s="50">
        <v>10</v>
      </c>
      <c r="AD859" s="70" t="s">
        <v>6620</v>
      </c>
      <c r="AE859" s="50"/>
      <c r="AF859" s="50">
        <v>160</v>
      </c>
      <c r="AG859" s="50"/>
      <c r="AH859" s="50"/>
      <c r="AI859" s="50"/>
      <c r="AJ859" s="50"/>
      <c r="AK859" s="68" t="s">
        <v>5874</v>
      </c>
      <c r="AL859" s="68" t="s">
        <v>6080</v>
      </c>
      <c r="AM859" s="50"/>
      <c r="AN859" s="50"/>
      <c r="AO859" s="50">
        <v>5</v>
      </c>
      <c r="AP859" s="50">
        <v>1</v>
      </c>
      <c r="AQ859" s="50"/>
      <c r="AR859" s="50"/>
      <c r="AS859" s="50"/>
      <c r="AT859" s="50"/>
      <c r="AU859" s="50"/>
      <c r="AV859" s="50">
        <v>1</v>
      </c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  <c r="BI859" s="50"/>
      <c r="BJ859" s="50"/>
      <c r="BK859" s="50"/>
      <c r="BL859" s="50"/>
      <c r="BM859" s="50"/>
      <c r="BN859" s="50"/>
      <c r="BO859" s="50"/>
      <c r="BP859" s="50"/>
      <c r="BQ859" s="50"/>
      <c r="BR859" s="50"/>
      <c r="BS859" s="50"/>
      <c r="BT859" s="50"/>
      <c r="BU859" s="50"/>
      <c r="BV859" s="50"/>
      <c r="BW859" s="50"/>
      <c r="BX859" s="50"/>
      <c r="BY859" s="50"/>
      <c r="BZ859" s="50"/>
      <c r="CA859" s="50"/>
    </row>
    <row r="860" spans="1:79" ht="13.5" customHeight="1" x14ac:dyDescent="0.3">
      <c r="A860" s="50">
        <v>57</v>
      </c>
      <c r="B860" s="85"/>
      <c r="C860" s="71"/>
      <c r="D860" s="68" t="s">
        <v>6621</v>
      </c>
      <c r="E860" s="68" t="s">
        <v>6622</v>
      </c>
      <c r="F860" s="50">
        <v>1</v>
      </c>
      <c r="G860" s="50">
        <v>1</v>
      </c>
      <c r="H860" s="50">
        <v>2</v>
      </c>
      <c r="I860" s="50"/>
      <c r="J860" s="50"/>
      <c r="K860" s="50"/>
      <c r="L860" s="50"/>
      <c r="M860" s="50"/>
      <c r="N860" s="50">
        <v>1</v>
      </c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>
        <v>1</v>
      </c>
      <c r="AB860" s="50">
        <v>3</v>
      </c>
      <c r="AC860" s="50">
        <v>10</v>
      </c>
      <c r="AD860" s="50">
        <v>72</v>
      </c>
      <c r="AE860" s="50"/>
      <c r="AF860" s="50">
        <v>40</v>
      </c>
      <c r="AG860" s="50"/>
      <c r="AH860" s="50"/>
      <c r="AI860" s="50"/>
      <c r="AJ860" s="50"/>
      <c r="AK860" s="68" t="s">
        <v>5874</v>
      </c>
      <c r="AL860" s="50">
        <v>1</v>
      </c>
      <c r="AM860" s="50"/>
      <c r="AN860" s="50">
        <v>1</v>
      </c>
      <c r="AO860" s="50">
        <v>5</v>
      </c>
      <c r="AP860" s="50">
        <v>4</v>
      </c>
      <c r="AQ860" s="50"/>
      <c r="AR860" s="50">
        <v>3</v>
      </c>
      <c r="AS860" s="50"/>
      <c r="AT860" s="50"/>
      <c r="AU860" s="50"/>
      <c r="AV860" s="50">
        <v>1</v>
      </c>
      <c r="AW860" s="50"/>
      <c r="AX860" s="50"/>
      <c r="AY860" s="50"/>
      <c r="AZ860" s="50">
        <v>1</v>
      </c>
      <c r="BA860" s="50">
        <v>2000</v>
      </c>
      <c r="BB860" s="50">
        <v>400</v>
      </c>
      <c r="BC860" s="50"/>
      <c r="BD860" s="50"/>
      <c r="BE860" s="50"/>
      <c r="BF860" s="50"/>
      <c r="BG860" s="50"/>
      <c r="BH860" s="50"/>
      <c r="BI860" s="50"/>
      <c r="BJ860" s="50"/>
      <c r="BK860" s="50"/>
      <c r="BL860" s="50"/>
      <c r="BM860" s="50"/>
      <c r="BN860" s="50"/>
      <c r="BO860" s="50"/>
      <c r="BP860" s="50"/>
      <c r="BQ860" s="50"/>
      <c r="BR860" s="50"/>
      <c r="BS860" s="50"/>
      <c r="BT860" s="50"/>
      <c r="BU860" s="50"/>
      <c r="BV860" s="50"/>
      <c r="BW860" s="50"/>
      <c r="BX860" s="50"/>
      <c r="BY860" s="50"/>
      <c r="BZ860" s="50"/>
      <c r="CA860" s="50"/>
    </row>
    <row r="861" spans="1:79" ht="13.5" customHeight="1" x14ac:dyDescent="0.3">
      <c r="A861" s="50">
        <v>58</v>
      </c>
      <c r="B861" s="85"/>
      <c r="C861" s="67" t="s">
        <v>5296</v>
      </c>
      <c r="D861" s="68" t="s">
        <v>6623</v>
      </c>
      <c r="E861" s="68" t="s">
        <v>6624</v>
      </c>
      <c r="F861" s="50">
        <v>1</v>
      </c>
      <c r="G861" s="50">
        <v>1</v>
      </c>
      <c r="H861" s="50">
        <v>4</v>
      </c>
      <c r="I861" s="50"/>
      <c r="J861" s="50"/>
      <c r="K861" s="50">
        <v>2</v>
      </c>
      <c r="L861" s="50">
        <v>1</v>
      </c>
      <c r="M861" s="50">
        <v>1</v>
      </c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>
        <v>1</v>
      </c>
      <c r="AB861" s="50"/>
      <c r="AC861" s="50">
        <v>18</v>
      </c>
      <c r="AD861" s="50">
        <v>66</v>
      </c>
      <c r="AE861" s="50"/>
      <c r="AF861" s="50"/>
      <c r="AG861" s="50"/>
      <c r="AH861" s="50"/>
      <c r="AI861" s="50"/>
      <c r="AJ861" s="50"/>
      <c r="AK861" s="68" t="s">
        <v>5975</v>
      </c>
      <c r="AL861" s="50">
        <v>1</v>
      </c>
      <c r="AM861" s="50"/>
      <c r="AN861" s="50">
        <v>1</v>
      </c>
      <c r="AO861" s="50">
        <v>34</v>
      </c>
      <c r="AP861" s="50">
        <v>4</v>
      </c>
      <c r="AQ861" s="50"/>
      <c r="AR861" s="50">
        <v>4</v>
      </c>
      <c r="AS861" s="50"/>
      <c r="AT861" s="50"/>
      <c r="AU861" s="50"/>
      <c r="AV861" s="50">
        <v>1</v>
      </c>
      <c r="AW861" s="50"/>
      <c r="AX861" s="50"/>
      <c r="AY861" s="50"/>
      <c r="AZ861" s="50">
        <v>1</v>
      </c>
      <c r="BA861" s="50">
        <v>2345</v>
      </c>
      <c r="BB861" s="50">
        <v>247</v>
      </c>
      <c r="BC861" s="50"/>
      <c r="BD861" s="50"/>
      <c r="BE861" s="50"/>
      <c r="BF861" s="50"/>
      <c r="BG861" s="50"/>
      <c r="BH861" s="50"/>
      <c r="BI861" s="50"/>
      <c r="BJ861" s="50"/>
      <c r="BK861" s="50"/>
      <c r="BL861" s="50"/>
      <c r="BM861" s="50"/>
      <c r="BN861" s="50"/>
      <c r="BO861" s="50"/>
      <c r="BP861" s="50"/>
      <c r="BQ861" s="50"/>
      <c r="BR861" s="50"/>
      <c r="BS861" s="50"/>
      <c r="BT861" s="50"/>
      <c r="BU861" s="50"/>
      <c r="BV861" s="50"/>
      <c r="BW861" s="50"/>
      <c r="BX861" s="50"/>
      <c r="BY861" s="50"/>
      <c r="BZ861" s="50"/>
      <c r="CA861" s="50"/>
    </row>
    <row r="862" spans="1:79" ht="13.5" customHeight="1" x14ac:dyDescent="0.3">
      <c r="A862" s="50">
        <v>59</v>
      </c>
      <c r="B862" s="85"/>
      <c r="C862" s="71"/>
      <c r="D862" s="68" t="s">
        <v>6625</v>
      </c>
      <c r="E862" s="68" t="s">
        <v>6626</v>
      </c>
      <c r="F862" s="50">
        <v>1</v>
      </c>
      <c r="G862" s="50">
        <v>1</v>
      </c>
      <c r="H862" s="50">
        <v>2</v>
      </c>
      <c r="I862" s="50">
        <v>1</v>
      </c>
      <c r="J862" s="50"/>
      <c r="K862" s="50">
        <v>1</v>
      </c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>
        <v>1</v>
      </c>
      <c r="AB862" s="50"/>
      <c r="AC862" s="50">
        <v>21</v>
      </c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>
        <v>1</v>
      </c>
      <c r="AW862" s="50"/>
      <c r="AX862" s="50"/>
      <c r="AY862" s="50">
        <v>1</v>
      </c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  <c r="BK862" s="50"/>
      <c r="BL862" s="50"/>
      <c r="BM862" s="50"/>
      <c r="BN862" s="50"/>
      <c r="BO862" s="50"/>
      <c r="BP862" s="50"/>
      <c r="BQ862" s="50"/>
      <c r="BR862" s="50"/>
      <c r="BS862" s="50"/>
      <c r="BT862" s="50"/>
      <c r="BU862" s="50"/>
      <c r="BV862" s="50"/>
      <c r="BW862" s="50"/>
      <c r="BX862" s="50"/>
      <c r="BY862" s="50"/>
      <c r="BZ862" s="50"/>
      <c r="CA862" s="50"/>
    </row>
    <row r="863" spans="1:79" ht="13.5" customHeight="1" x14ac:dyDescent="0.3">
      <c r="A863" s="50">
        <v>60</v>
      </c>
      <c r="B863" s="85"/>
      <c r="C863" s="67" t="s">
        <v>574</v>
      </c>
      <c r="D863" s="68" t="s">
        <v>6627</v>
      </c>
      <c r="E863" s="50"/>
      <c r="F863" s="50">
        <v>1</v>
      </c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>
        <v>2</v>
      </c>
      <c r="AC863" s="50"/>
      <c r="AD863" s="50">
        <v>85</v>
      </c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>
        <v>1</v>
      </c>
      <c r="BA863" s="50">
        <v>2009</v>
      </c>
      <c r="BB863" s="50">
        <v>394</v>
      </c>
      <c r="BC863" s="50"/>
      <c r="BD863" s="50"/>
      <c r="BE863" s="50"/>
      <c r="BF863" s="50"/>
      <c r="BG863" s="50"/>
      <c r="BH863" s="50"/>
      <c r="BI863" s="50"/>
      <c r="BJ863" s="50"/>
      <c r="BK863" s="50"/>
      <c r="BL863" s="50"/>
      <c r="BM863" s="50"/>
      <c r="BN863" s="50"/>
      <c r="BO863" s="50"/>
      <c r="BP863" s="50"/>
      <c r="BQ863" s="50"/>
      <c r="BR863" s="50"/>
      <c r="BS863" s="50"/>
      <c r="BT863" s="50"/>
      <c r="BU863" s="50"/>
      <c r="BV863" s="50"/>
      <c r="BW863" s="50"/>
      <c r="BX863" s="50"/>
      <c r="BY863" s="50"/>
      <c r="BZ863" s="50"/>
      <c r="CA863" s="50"/>
    </row>
    <row r="864" spans="1:79" ht="13.5" customHeight="1" x14ac:dyDescent="0.3">
      <c r="A864" s="50">
        <v>61</v>
      </c>
      <c r="B864" s="85"/>
      <c r="C864" s="71"/>
      <c r="D864" s="68" t="s">
        <v>6628</v>
      </c>
      <c r="E864" s="50"/>
      <c r="F864" s="50">
        <v>1</v>
      </c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  <c r="BK864" s="50"/>
      <c r="BL864" s="50"/>
      <c r="BM864" s="50"/>
      <c r="BN864" s="50"/>
      <c r="BO864" s="50"/>
      <c r="BP864" s="50"/>
      <c r="BQ864" s="50"/>
      <c r="BR864" s="50"/>
      <c r="BS864" s="50"/>
      <c r="BT864" s="50"/>
      <c r="BU864" s="50"/>
      <c r="BV864" s="50"/>
      <c r="BW864" s="50"/>
      <c r="BX864" s="50"/>
      <c r="BY864" s="50"/>
      <c r="BZ864" s="50"/>
      <c r="CA864" s="50"/>
    </row>
    <row r="865" spans="1:79" ht="13.5" customHeight="1" x14ac:dyDescent="0.3">
      <c r="A865" s="50">
        <v>62</v>
      </c>
      <c r="B865" s="85"/>
      <c r="C865" s="71"/>
      <c r="D865" s="68" t="s">
        <v>6629</v>
      </c>
      <c r="E865" s="68" t="s">
        <v>6630</v>
      </c>
      <c r="F865" s="50">
        <v>1</v>
      </c>
      <c r="G865" s="50">
        <v>1</v>
      </c>
      <c r="H865" s="50"/>
      <c r="I865" s="50"/>
      <c r="J865" s="50"/>
      <c r="K865" s="50">
        <v>3</v>
      </c>
      <c r="L865" s="50">
        <v>3</v>
      </c>
      <c r="M865" s="50">
        <v>4</v>
      </c>
      <c r="N865" s="50">
        <v>3</v>
      </c>
      <c r="O865" s="50"/>
      <c r="P865" s="50"/>
      <c r="Q865" s="50"/>
      <c r="R865" s="50"/>
      <c r="S865" s="50">
        <v>3</v>
      </c>
      <c r="T865" s="50">
        <v>1</v>
      </c>
      <c r="U865" s="50">
        <v>2</v>
      </c>
      <c r="V865" s="50">
        <v>1</v>
      </c>
      <c r="W865" s="50"/>
      <c r="X865" s="50"/>
      <c r="Y865" s="50"/>
      <c r="Z865" s="50"/>
      <c r="AA865" s="50">
        <v>7</v>
      </c>
      <c r="AB865" s="50">
        <v>21</v>
      </c>
      <c r="AC865" s="50">
        <v>74</v>
      </c>
      <c r="AD865" s="50">
        <v>219</v>
      </c>
      <c r="AE865" s="50"/>
      <c r="AF865" s="50"/>
      <c r="AG865" s="50"/>
      <c r="AH865" s="50"/>
      <c r="AI865" s="50"/>
      <c r="AJ865" s="50"/>
      <c r="AK865" s="50">
        <v>1</v>
      </c>
      <c r="AL865" s="50">
        <v>1</v>
      </c>
      <c r="AM865" s="50"/>
      <c r="AN865" s="50">
        <v>6</v>
      </c>
      <c r="AO865" s="50">
        <v>20</v>
      </c>
      <c r="AP865" s="50">
        <v>18</v>
      </c>
      <c r="AQ865" s="50"/>
      <c r="AR865" s="50">
        <v>60</v>
      </c>
      <c r="AS865" s="50"/>
      <c r="AT865" s="50"/>
      <c r="AU865" s="50"/>
      <c r="AV865" s="50">
        <v>1</v>
      </c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  <c r="BO865" s="50"/>
      <c r="BP865" s="50"/>
      <c r="BQ865" s="50"/>
      <c r="BR865" s="50"/>
      <c r="BS865" s="50"/>
      <c r="BT865" s="50"/>
      <c r="BU865" s="50"/>
      <c r="BV865" s="50"/>
      <c r="BW865" s="50"/>
      <c r="BX865" s="50"/>
      <c r="BY865" s="50"/>
      <c r="BZ865" s="50"/>
      <c r="CA865" s="50"/>
    </row>
    <row r="866" spans="1:79" ht="13.5" customHeight="1" x14ac:dyDescent="0.3">
      <c r="A866" s="50">
        <v>63</v>
      </c>
      <c r="B866" s="85"/>
      <c r="C866" s="67" t="s">
        <v>574</v>
      </c>
      <c r="D866" s="68" t="s">
        <v>6631</v>
      </c>
      <c r="E866" s="68" t="s">
        <v>6632</v>
      </c>
      <c r="F866" s="50">
        <v>1</v>
      </c>
      <c r="G866" s="50">
        <v>1</v>
      </c>
      <c r="H866" s="50">
        <v>3</v>
      </c>
      <c r="I866" s="50">
        <v>1</v>
      </c>
      <c r="J866" s="50"/>
      <c r="K866" s="50"/>
      <c r="L866" s="50">
        <v>1</v>
      </c>
      <c r="M866" s="50"/>
      <c r="N866" s="50">
        <v>1</v>
      </c>
      <c r="O866" s="50"/>
      <c r="P866" s="50"/>
      <c r="Q866" s="50"/>
      <c r="R866" s="50"/>
      <c r="S866" s="50">
        <v>2</v>
      </c>
      <c r="T866" s="50"/>
      <c r="U866" s="50">
        <v>2</v>
      </c>
      <c r="V866" s="50">
        <v>1</v>
      </c>
      <c r="W866" s="50"/>
      <c r="X866" s="50"/>
      <c r="Y866" s="50"/>
      <c r="Z866" s="50"/>
      <c r="AA866" s="50">
        <v>1</v>
      </c>
      <c r="AB866" s="50">
        <v>23</v>
      </c>
      <c r="AC866" s="50">
        <v>30</v>
      </c>
      <c r="AD866" s="50">
        <v>256</v>
      </c>
      <c r="AE866" s="50"/>
      <c r="AF866" s="50">
        <v>192</v>
      </c>
      <c r="AG866" s="50"/>
      <c r="AH866" s="50"/>
      <c r="AI866" s="50"/>
      <c r="AJ866" s="50"/>
      <c r="AK866" s="68" t="s">
        <v>5913</v>
      </c>
      <c r="AL866" s="68" t="s">
        <v>6386</v>
      </c>
      <c r="AM866" s="50"/>
      <c r="AN866" s="68" t="s">
        <v>6085</v>
      </c>
      <c r="AO866" s="68" t="s">
        <v>6633</v>
      </c>
      <c r="AP866" s="50">
        <v>33</v>
      </c>
      <c r="AQ866" s="50"/>
      <c r="AR866" s="50">
        <v>70</v>
      </c>
      <c r="AS866" s="50"/>
      <c r="AT866" s="50"/>
      <c r="AU866" s="50"/>
      <c r="AV866" s="50">
        <v>1</v>
      </c>
      <c r="AW866" s="50"/>
      <c r="AX866" s="50"/>
      <c r="AY866" s="50"/>
      <c r="AZ866" s="50">
        <v>1</v>
      </c>
      <c r="BA866" s="50">
        <v>2267</v>
      </c>
      <c r="BB866" s="50">
        <v>516</v>
      </c>
      <c r="BC866" s="50"/>
      <c r="BD866" s="50"/>
      <c r="BE866" s="50"/>
      <c r="BF866" s="50"/>
      <c r="BG866" s="50"/>
      <c r="BH866" s="50"/>
      <c r="BI866" s="50"/>
      <c r="BJ866" s="50"/>
      <c r="BK866" s="50"/>
      <c r="BL866" s="50"/>
      <c r="BM866" s="50"/>
      <c r="BN866" s="50"/>
      <c r="BO866" s="50"/>
      <c r="BP866" s="50"/>
      <c r="BQ866" s="50"/>
      <c r="BR866" s="50"/>
      <c r="BS866" s="50"/>
      <c r="BT866" s="50"/>
      <c r="BU866" s="50"/>
      <c r="BV866" s="50"/>
      <c r="BW866" s="50"/>
      <c r="BX866" s="50"/>
      <c r="BY866" s="50"/>
      <c r="BZ866" s="50"/>
      <c r="CA866" s="50"/>
    </row>
    <row r="867" spans="1:79" ht="13.5" customHeight="1" x14ac:dyDescent="0.3">
      <c r="A867" s="50">
        <v>64</v>
      </c>
      <c r="B867" s="85"/>
      <c r="C867" s="71"/>
      <c r="D867" s="68" t="s">
        <v>6634</v>
      </c>
      <c r="E867" s="68" t="s">
        <v>6635</v>
      </c>
      <c r="F867" s="50">
        <v>1</v>
      </c>
      <c r="G867" s="50">
        <v>1</v>
      </c>
      <c r="H867" s="50">
        <v>2</v>
      </c>
      <c r="I867" s="50">
        <v>2</v>
      </c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>
        <v>1</v>
      </c>
      <c r="AB867" s="50"/>
      <c r="AC867" s="50"/>
      <c r="AD867" s="50">
        <v>50</v>
      </c>
      <c r="AE867" s="50"/>
      <c r="AF867" s="50"/>
      <c r="AG867" s="50"/>
      <c r="AH867" s="50"/>
      <c r="AI867" s="50">
        <v>35</v>
      </c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  <c r="BO867" s="50"/>
      <c r="BP867" s="50"/>
      <c r="BQ867" s="50"/>
      <c r="BR867" s="50"/>
      <c r="BS867" s="50"/>
      <c r="BT867" s="50"/>
      <c r="BU867" s="50"/>
      <c r="BV867" s="50"/>
      <c r="BW867" s="50"/>
      <c r="BX867" s="50"/>
      <c r="BY867" s="50"/>
      <c r="BZ867" s="50"/>
      <c r="CA867" s="50"/>
    </row>
    <row r="868" spans="1:79" ht="13.5" customHeight="1" x14ac:dyDescent="0.3">
      <c r="A868" s="50">
        <v>65</v>
      </c>
      <c r="B868" s="85"/>
      <c r="C868" s="67" t="s">
        <v>6636</v>
      </c>
      <c r="D868" s="50"/>
      <c r="E868" s="68" t="s">
        <v>6637</v>
      </c>
      <c r="F868" s="50"/>
      <c r="G868" s="50">
        <v>1</v>
      </c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  <c r="BI868" s="50"/>
      <c r="BJ868" s="50"/>
      <c r="BK868" s="50"/>
      <c r="BL868" s="50"/>
      <c r="BM868" s="50"/>
      <c r="BN868" s="50"/>
      <c r="BO868" s="50"/>
      <c r="BP868" s="50"/>
      <c r="BQ868" s="50"/>
      <c r="BR868" s="50"/>
      <c r="BS868" s="50"/>
      <c r="BT868" s="50"/>
      <c r="BU868" s="50"/>
      <c r="BV868" s="50"/>
      <c r="BW868" s="50"/>
      <c r="BX868" s="50"/>
      <c r="BY868" s="50"/>
      <c r="BZ868" s="50"/>
      <c r="CA868" s="50"/>
    </row>
    <row r="869" spans="1:79" ht="13.5" customHeight="1" x14ac:dyDescent="0.3">
      <c r="A869" s="50"/>
      <c r="B869" s="86"/>
      <c r="C869" s="73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  <c r="BO869" s="50"/>
      <c r="BP869" s="50"/>
      <c r="BQ869" s="50"/>
      <c r="BR869" s="50"/>
      <c r="BS869" s="50"/>
      <c r="BT869" s="50"/>
      <c r="BU869" s="50"/>
      <c r="BV869" s="50"/>
      <c r="BW869" s="50"/>
      <c r="BX869" s="50"/>
      <c r="BY869" s="50"/>
      <c r="BZ869" s="50"/>
      <c r="CA869" s="50"/>
    </row>
    <row r="870" spans="1:79" ht="13.5" customHeight="1" x14ac:dyDescent="0.3">
      <c r="A870" s="96" t="s">
        <v>1613</v>
      </c>
      <c r="B870" s="57"/>
      <c r="C870" s="75"/>
      <c r="D870" s="57"/>
      <c r="E870" s="57"/>
      <c r="F870" s="57"/>
      <c r="G870" s="57"/>
      <c r="H870" s="57"/>
      <c r="I870" s="57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  <c r="BQ870" s="59"/>
      <c r="BR870" s="59"/>
      <c r="BS870" s="59"/>
      <c r="BT870" s="59"/>
      <c r="BU870" s="59"/>
      <c r="BV870" s="59"/>
      <c r="BW870" s="59"/>
      <c r="BX870" s="59"/>
      <c r="BY870" s="59"/>
      <c r="BZ870" s="59"/>
      <c r="CA870" s="60"/>
    </row>
    <row r="871" spans="1:79" ht="13.5" customHeight="1" x14ac:dyDescent="0.3">
      <c r="A871" s="61">
        <v>66</v>
      </c>
      <c r="B871" s="62" t="s">
        <v>6523</v>
      </c>
      <c r="C871" s="76"/>
      <c r="D871" s="64" t="s">
        <v>6638</v>
      </c>
      <c r="E871" s="50"/>
      <c r="F871" s="61">
        <v>1</v>
      </c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61">
        <v>1</v>
      </c>
      <c r="AB871" s="61">
        <v>4</v>
      </c>
      <c r="AC871" s="61">
        <v>12</v>
      </c>
      <c r="AD871" s="61">
        <v>83</v>
      </c>
      <c r="AE871" s="50"/>
      <c r="AF871" s="61">
        <v>103</v>
      </c>
      <c r="AG871" s="50"/>
      <c r="AH871" s="50"/>
      <c r="AI871" s="61">
        <v>20</v>
      </c>
      <c r="AJ871" s="50"/>
      <c r="AK871" s="61">
        <v>1</v>
      </c>
      <c r="AL871" s="64" t="s">
        <v>5874</v>
      </c>
      <c r="AM871" s="50"/>
      <c r="AN871" s="50"/>
      <c r="AO871" s="50"/>
      <c r="AP871" s="64" t="s">
        <v>5922</v>
      </c>
      <c r="AQ871" s="50"/>
      <c r="AR871" s="50"/>
      <c r="AS871" s="50"/>
      <c r="AT871" s="50"/>
      <c r="AU871" s="50"/>
      <c r="AV871" s="61">
        <v>1</v>
      </c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  <c r="BI871" s="50"/>
      <c r="BJ871" s="50"/>
      <c r="BK871" s="50"/>
      <c r="BL871" s="50"/>
      <c r="BM871" s="50"/>
      <c r="BN871" s="50"/>
      <c r="BO871" s="50"/>
      <c r="BP871" s="50"/>
      <c r="BQ871" s="50"/>
      <c r="BR871" s="50"/>
      <c r="BS871" s="50"/>
      <c r="BT871" s="50"/>
      <c r="BU871" s="50"/>
      <c r="BV871" s="50"/>
      <c r="BW871" s="50"/>
      <c r="BX871" s="50"/>
      <c r="BY871" s="50"/>
      <c r="BZ871" s="50"/>
      <c r="CA871" s="50"/>
    </row>
    <row r="872" spans="1:79" ht="13.5" customHeight="1" x14ac:dyDescent="0.3">
      <c r="A872" s="50">
        <v>67</v>
      </c>
      <c r="B872" s="85"/>
      <c r="C872" s="71"/>
      <c r="D872" s="68" t="s">
        <v>6639</v>
      </c>
      <c r="E872" s="68" t="s">
        <v>6531</v>
      </c>
      <c r="F872" s="50">
        <v>1</v>
      </c>
      <c r="G872" s="50">
        <v>1</v>
      </c>
      <c r="H872" s="50"/>
      <c r="I872" s="50">
        <v>1</v>
      </c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>
        <v>1</v>
      </c>
      <c r="AB872" s="50">
        <v>5</v>
      </c>
      <c r="AC872" s="50">
        <v>10</v>
      </c>
      <c r="AD872" s="50">
        <v>110</v>
      </c>
      <c r="AE872" s="50"/>
      <c r="AF872" s="50">
        <v>47</v>
      </c>
      <c r="AG872" s="50"/>
      <c r="AH872" s="50"/>
      <c r="AI872" s="50">
        <v>15</v>
      </c>
      <c r="AJ872" s="50"/>
      <c r="AK872" s="50"/>
      <c r="AL872" s="68" t="s">
        <v>5853</v>
      </c>
      <c r="AM872" s="50"/>
      <c r="AN872" s="50">
        <v>1</v>
      </c>
      <c r="AO872" s="50"/>
      <c r="AP872" s="50">
        <v>10</v>
      </c>
      <c r="AQ872" s="50"/>
      <c r="AR872" s="50"/>
      <c r="AS872" s="50"/>
      <c r="AT872" s="50"/>
      <c r="AU872" s="50"/>
      <c r="AV872" s="50">
        <v>1</v>
      </c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  <c r="BI872" s="50"/>
      <c r="BJ872" s="50"/>
      <c r="BK872" s="50"/>
      <c r="BL872" s="50"/>
      <c r="BM872" s="50"/>
      <c r="BN872" s="50"/>
      <c r="BO872" s="50"/>
      <c r="BP872" s="50"/>
      <c r="BQ872" s="50"/>
      <c r="BR872" s="50"/>
      <c r="BS872" s="50"/>
      <c r="BT872" s="50"/>
      <c r="BU872" s="50"/>
      <c r="BV872" s="50"/>
      <c r="BW872" s="50"/>
      <c r="BX872" s="50"/>
      <c r="BY872" s="50"/>
      <c r="BZ872" s="50"/>
      <c r="CA872" s="50"/>
    </row>
    <row r="873" spans="1:79" ht="13.5" customHeight="1" x14ac:dyDescent="0.3">
      <c r="A873" s="50">
        <v>68</v>
      </c>
      <c r="B873" s="85"/>
      <c r="C873" s="71"/>
      <c r="D873" s="68" t="s">
        <v>6640</v>
      </c>
      <c r="E873" s="68" t="s">
        <v>6641</v>
      </c>
      <c r="F873" s="50">
        <v>1</v>
      </c>
      <c r="G873" s="50">
        <v>1</v>
      </c>
      <c r="H873" s="50">
        <v>2</v>
      </c>
      <c r="I873" s="50"/>
      <c r="J873" s="50"/>
      <c r="K873" s="50"/>
      <c r="L873" s="50"/>
      <c r="M873" s="50">
        <v>1</v>
      </c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>
        <v>2</v>
      </c>
      <c r="AC873" s="50">
        <v>7</v>
      </c>
      <c r="AD873" s="50">
        <v>8</v>
      </c>
      <c r="AE873" s="50"/>
      <c r="AF873" s="50">
        <v>30</v>
      </c>
      <c r="AG873" s="50"/>
      <c r="AH873" s="50"/>
      <c r="AI873" s="50">
        <v>50</v>
      </c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>
        <v>1</v>
      </c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  <c r="BI873" s="50"/>
      <c r="BJ873" s="50"/>
      <c r="BK873" s="50"/>
      <c r="BL873" s="50"/>
      <c r="BM873" s="50"/>
      <c r="BN873" s="50"/>
      <c r="BO873" s="50"/>
      <c r="BP873" s="50"/>
      <c r="BQ873" s="50"/>
      <c r="BR873" s="50"/>
      <c r="BS873" s="50"/>
      <c r="BT873" s="50"/>
      <c r="BU873" s="50"/>
      <c r="BV873" s="50"/>
      <c r="BW873" s="50"/>
      <c r="BX873" s="50"/>
      <c r="BY873" s="50"/>
      <c r="BZ873" s="50"/>
      <c r="CA873" s="50"/>
    </row>
    <row r="874" spans="1:79" ht="13.5" customHeight="1" x14ac:dyDescent="0.3">
      <c r="A874" s="50">
        <v>69</v>
      </c>
      <c r="B874" s="85"/>
      <c r="C874" s="71"/>
      <c r="D874" s="68" t="s">
        <v>6642</v>
      </c>
      <c r="E874" s="68" t="s">
        <v>6643</v>
      </c>
      <c r="F874" s="50">
        <v>1</v>
      </c>
      <c r="G874" s="50">
        <v>1</v>
      </c>
      <c r="H874" s="50">
        <v>1</v>
      </c>
      <c r="I874" s="50">
        <v>1</v>
      </c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>
        <v>1</v>
      </c>
      <c r="AB874" s="50">
        <v>2</v>
      </c>
      <c r="AC874" s="50">
        <v>12</v>
      </c>
      <c r="AD874" s="50">
        <v>31</v>
      </c>
      <c r="AE874" s="50"/>
      <c r="AF874" s="50">
        <v>144</v>
      </c>
      <c r="AG874" s="50"/>
      <c r="AH874" s="50"/>
      <c r="AI874" s="50">
        <v>110</v>
      </c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>
        <v>1</v>
      </c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  <c r="BI874" s="50"/>
      <c r="BJ874" s="50"/>
      <c r="BK874" s="50"/>
      <c r="BL874" s="50"/>
      <c r="BM874" s="50"/>
      <c r="BN874" s="50"/>
      <c r="BO874" s="50"/>
      <c r="BP874" s="50"/>
      <c r="BQ874" s="50"/>
      <c r="BR874" s="50"/>
      <c r="BS874" s="50"/>
      <c r="BT874" s="50"/>
      <c r="BU874" s="50"/>
      <c r="BV874" s="50"/>
      <c r="BW874" s="50"/>
      <c r="BX874" s="50"/>
      <c r="BY874" s="50"/>
      <c r="BZ874" s="50"/>
      <c r="CA874" s="50"/>
    </row>
    <row r="875" spans="1:79" ht="13.5" customHeight="1" x14ac:dyDescent="0.3">
      <c r="A875" s="50">
        <v>70</v>
      </c>
      <c r="B875" s="85"/>
      <c r="C875" s="71"/>
      <c r="D875" s="68" t="s">
        <v>6644</v>
      </c>
      <c r="E875" s="68" t="s">
        <v>6645</v>
      </c>
      <c r="F875" s="50">
        <v>1</v>
      </c>
      <c r="G875" s="50">
        <v>1</v>
      </c>
      <c r="H875" s="50">
        <v>3</v>
      </c>
      <c r="I875" s="50">
        <v>6</v>
      </c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>
        <v>1</v>
      </c>
      <c r="V875" s="50"/>
      <c r="W875" s="50"/>
      <c r="X875" s="50"/>
      <c r="Y875" s="50"/>
      <c r="Z875" s="50"/>
      <c r="AA875" s="50">
        <v>2</v>
      </c>
      <c r="AB875" s="50">
        <v>5</v>
      </c>
      <c r="AC875" s="50">
        <v>24</v>
      </c>
      <c r="AD875" s="50">
        <v>124</v>
      </c>
      <c r="AE875" s="50"/>
      <c r="AF875" s="50">
        <v>126</v>
      </c>
      <c r="AG875" s="50"/>
      <c r="AH875" s="50"/>
      <c r="AI875" s="50">
        <v>19</v>
      </c>
      <c r="AJ875" s="50"/>
      <c r="AK875" s="68" t="s">
        <v>5975</v>
      </c>
      <c r="AL875" s="68" t="s">
        <v>5874</v>
      </c>
      <c r="AM875" s="50"/>
      <c r="AN875" s="50"/>
      <c r="AO875" s="50"/>
      <c r="AP875" s="68" t="s">
        <v>5922</v>
      </c>
      <c r="AQ875" s="50"/>
      <c r="AR875" s="50"/>
      <c r="AS875" s="50"/>
      <c r="AT875" s="50"/>
      <c r="AU875" s="50"/>
      <c r="AV875" s="50">
        <v>1</v>
      </c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  <c r="BI875" s="50"/>
      <c r="BJ875" s="50"/>
      <c r="BK875" s="50"/>
      <c r="BL875" s="50"/>
      <c r="BM875" s="50"/>
      <c r="BN875" s="50"/>
      <c r="BO875" s="50"/>
      <c r="BP875" s="50"/>
      <c r="BQ875" s="50"/>
      <c r="BR875" s="50"/>
      <c r="BS875" s="50"/>
      <c r="BT875" s="50"/>
      <c r="BU875" s="50"/>
      <c r="BV875" s="50"/>
      <c r="BW875" s="50"/>
      <c r="BX875" s="50"/>
      <c r="BY875" s="50"/>
      <c r="BZ875" s="50"/>
      <c r="CA875" s="50"/>
    </row>
    <row r="876" spans="1:79" ht="13.5" customHeight="1" x14ac:dyDescent="0.3">
      <c r="A876" s="50">
        <v>71</v>
      </c>
      <c r="B876" s="85"/>
      <c r="C876" s="71"/>
      <c r="D876" s="68" t="s">
        <v>6646</v>
      </c>
      <c r="E876" s="68" t="s">
        <v>6647</v>
      </c>
      <c r="F876" s="50">
        <v>1</v>
      </c>
      <c r="G876" s="50">
        <v>1</v>
      </c>
      <c r="H876" s="50">
        <v>1</v>
      </c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>
        <v>1</v>
      </c>
      <c r="AB876" s="50">
        <v>2</v>
      </c>
      <c r="AC876" s="50">
        <v>12</v>
      </c>
      <c r="AD876" s="50">
        <v>49</v>
      </c>
      <c r="AE876" s="50"/>
      <c r="AF876" s="50"/>
      <c r="AG876" s="50"/>
      <c r="AH876" s="50"/>
      <c r="AI876" s="50">
        <v>25</v>
      </c>
      <c r="AJ876" s="50"/>
      <c r="AK876" s="68" t="s">
        <v>5849</v>
      </c>
      <c r="AL876" s="68" t="s">
        <v>5849</v>
      </c>
      <c r="AM876" s="50"/>
      <c r="AN876" s="50"/>
      <c r="AO876" s="50">
        <v>1</v>
      </c>
      <c r="AP876" s="50">
        <v>1</v>
      </c>
      <c r="AQ876" s="50"/>
      <c r="AR876" s="50"/>
      <c r="AS876" s="50"/>
      <c r="AT876" s="50"/>
      <c r="AU876" s="50"/>
      <c r="AV876" s="50">
        <v>1</v>
      </c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  <c r="BI876" s="50"/>
      <c r="BJ876" s="50"/>
      <c r="BK876" s="50"/>
      <c r="BL876" s="50"/>
      <c r="BM876" s="50"/>
      <c r="BN876" s="50"/>
      <c r="BO876" s="50"/>
      <c r="BP876" s="50"/>
      <c r="BQ876" s="50"/>
      <c r="BR876" s="50"/>
      <c r="BS876" s="50"/>
      <c r="BT876" s="50"/>
      <c r="BU876" s="50"/>
      <c r="BV876" s="50"/>
      <c r="BW876" s="50"/>
      <c r="BX876" s="50"/>
      <c r="BY876" s="50"/>
      <c r="BZ876" s="50"/>
      <c r="CA876" s="50"/>
    </row>
    <row r="877" spans="1:79" ht="13.5" customHeight="1" x14ac:dyDescent="0.3">
      <c r="A877" s="50">
        <v>72</v>
      </c>
      <c r="B877" s="85"/>
      <c r="C877" s="67" t="s">
        <v>775</v>
      </c>
      <c r="D877" s="68" t="s">
        <v>6648</v>
      </c>
      <c r="E877" s="68" t="s">
        <v>6649</v>
      </c>
      <c r="F877" s="50">
        <v>1</v>
      </c>
      <c r="G877" s="50">
        <v>1</v>
      </c>
      <c r="H877" s="50">
        <v>1</v>
      </c>
      <c r="I877" s="50">
        <v>2</v>
      </c>
      <c r="J877" s="50"/>
      <c r="K877" s="50">
        <v>1</v>
      </c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>
        <v>3</v>
      </c>
      <c r="AC877" s="50">
        <v>12</v>
      </c>
      <c r="AD877" s="50">
        <v>41</v>
      </c>
      <c r="AE877" s="50"/>
      <c r="AF877" s="50">
        <v>103</v>
      </c>
      <c r="AG877" s="50"/>
      <c r="AH877" s="50"/>
      <c r="AI877" s="50"/>
      <c r="AJ877" s="50"/>
      <c r="AK877" s="68" t="s">
        <v>5874</v>
      </c>
      <c r="AL877" s="50">
        <v>1</v>
      </c>
      <c r="AM877" s="50"/>
      <c r="AN877" s="50"/>
      <c r="AO877" s="68" t="s">
        <v>5871</v>
      </c>
      <c r="AP877" s="50">
        <v>12</v>
      </c>
      <c r="AQ877" s="50"/>
      <c r="AR877" s="50"/>
      <c r="AS877" s="50"/>
      <c r="AT877" s="50"/>
      <c r="AU877" s="50"/>
      <c r="AV877" s="50">
        <v>1</v>
      </c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  <c r="BI877" s="50"/>
      <c r="BJ877" s="50"/>
      <c r="BK877" s="50"/>
      <c r="BL877" s="50"/>
      <c r="BM877" s="50"/>
      <c r="BN877" s="50"/>
      <c r="BO877" s="50"/>
      <c r="BP877" s="50"/>
      <c r="BQ877" s="50"/>
      <c r="BR877" s="50"/>
      <c r="BS877" s="50"/>
      <c r="BT877" s="50"/>
      <c r="BU877" s="50"/>
      <c r="BV877" s="50"/>
      <c r="BW877" s="50"/>
      <c r="BX877" s="50"/>
      <c r="BY877" s="50"/>
      <c r="BZ877" s="50"/>
      <c r="CA877" s="50"/>
    </row>
    <row r="878" spans="1:79" ht="13.5" customHeight="1" x14ac:dyDescent="0.3">
      <c r="A878" s="50">
        <v>73</v>
      </c>
      <c r="B878" s="85"/>
      <c r="C878" s="71"/>
      <c r="D878" s="68" t="s">
        <v>6650</v>
      </c>
      <c r="E878" s="50"/>
      <c r="F878" s="50">
        <v>1</v>
      </c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>
        <v>2</v>
      </c>
      <c r="AB878" s="50">
        <v>2</v>
      </c>
      <c r="AC878" s="50"/>
      <c r="AD878" s="50">
        <v>20</v>
      </c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50"/>
      <c r="BH878" s="50"/>
      <c r="BI878" s="50"/>
      <c r="BJ878" s="50"/>
      <c r="BK878" s="50"/>
      <c r="BL878" s="50"/>
      <c r="BM878" s="50"/>
      <c r="BN878" s="50"/>
      <c r="BO878" s="50"/>
      <c r="BP878" s="50"/>
      <c r="BQ878" s="50"/>
      <c r="BR878" s="50"/>
      <c r="BS878" s="50"/>
      <c r="BT878" s="50"/>
      <c r="BU878" s="50"/>
      <c r="BV878" s="50"/>
      <c r="BW878" s="50"/>
      <c r="BX878" s="50"/>
      <c r="BY878" s="50"/>
      <c r="BZ878" s="50"/>
      <c r="CA878" s="50"/>
    </row>
    <row r="879" spans="1:79" ht="26.25" customHeight="1" x14ac:dyDescent="0.3">
      <c r="A879" s="50">
        <v>74</v>
      </c>
      <c r="B879" s="85"/>
      <c r="C879" s="67" t="s">
        <v>6651</v>
      </c>
      <c r="D879" s="50"/>
      <c r="E879" s="68" t="s">
        <v>6652</v>
      </c>
      <c r="F879" s="50"/>
      <c r="G879" s="50">
        <v>1</v>
      </c>
      <c r="H879" s="50">
        <v>1</v>
      </c>
      <c r="I879" s="50">
        <v>2</v>
      </c>
      <c r="J879" s="50"/>
      <c r="K879" s="50">
        <v>1</v>
      </c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>
        <v>1</v>
      </c>
      <c r="AC879" s="50">
        <v>8</v>
      </c>
      <c r="AD879" s="70" t="s">
        <v>6653</v>
      </c>
      <c r="AE879" s="50"/>
      <c r="AF879" s="50"/>
      <c r="AG879" s="50"/>
      <c r="AH879" s="50"/>
      <c r="AI879" s="50">
        <v>11</v>
      </c>
      <c r="AJ879" s="50"/>
      <c r="AK879" s="50">
        <v>1</v>
      </c>
      <c r="AL879" s="50">
        <v>1</v>
      </c>
      <c r="AM879" s="50"/>
      <c r="AN879" s="50"/>
      <c r="AO879" s="50">
        <v>2</v>
      </c>
      <c r="AP879" s="50">
        <v>14</v>
      </c>
      <c r="AQ879" s="50"/>
      <c r="AR879" s="50"/>
      <c r="AS879" s="50"/>
      <c r="AT879" s="50"/>
      <c r="AU879" s="50"/>
      <c r="AV879" s="50">
        <v>1</v>
      </c>
      <c r="AW879" s="50"/>
      <c r="AX879" s="50"/>
      <c r="AY879" s="50"/>
      <c r="AZ879" s="50">
        <v>1</v>
      </c>
      <c r="BA879" s="50">
        <v>2150</v>
      </c>
      <c r="BB879" s="50">
        <v>457</v>
      </c>
      <c r="BC879" s="50"/>
      <c r="BD879" s="50"/>
      <c r="BE879" s="50"/>
      <c r="BF879" s="50"/>
      <c r="BG879" s="50"/>
      <c r="BH879" s="50"/>
      <c r="BI879" s="50"/>
      <c r="BJ879" s="50"/>
      <c r="BK879" s="50"/>
      <c r="BL879" s="50"/>
      <c r="BM879" s="50"/>
      <c r="BN879" s="50"/>
      <c r="BO879" s="50"/>
      <c r="BP879" s="50"/>
      <c r="BQ879" s="50"/>
      <c r="BR879" s="50"/>
      <c r="BS879" s="50"/>
      <c r="BT879" s="50"/>
      <c r="BU879" s="50"/>
      <c r="BV879" s="50"/>
      <c r="BW879" s="50"/>
      <c r="BX879" s="50"/>
      <c r="BY879" s="50"/>
      <c r="BZ879" s="50"/>
      <c r="CA879" s="50"/>
    </row>
    <row r="880" spans="1:79" ht="13.5" customHeight="1" x14ac:dyDescent="0.3">
      <c r="A880" s="50">
        <v>75</v>
      </c>
      <c r="B880" s="85"/>
      <c r="C880" s="71"/>
      <c r="D880" s="68" t="s">
        <v>6654</v>
      </c>
      <c r="E880" s="68" t="s">
        <v>6655</v>
      </c>
      <c r="F880" s="50">
        <v>1</v>
      </c>
      <c r="G880" s="50">
        <v>1</v>
      </c>
      <c r="H880" s="50">
        <v>2</v>
      </c>
      <c r="I880" s="50">
        <v>4</v>
      </c>
      <c r="J880" s="50"/>
      <c r="K880" s="50">
        <v>3</v>
      </c>
      <c r="L880" s="50"/>
      <c r="M880" s="50">
        <v>1</v>
      </c>
      <c r="N880" s="50"/>
      <c r="O880" s="50"/>
      <c r="P880" s="50"/>
      <c r="Q880" s="50"/>
      <c r="R880" s="50"/>
      <c r="S880" s="50"/>
      <c r="T880" s="50"/>
      <c r="U880" s="50">
        <v>1</v>
      </c>
      <c r="V880" s="50"/>
      <c r="W880" s="50"/>
      <c r="X880" s="50"/>
      <c r="Y880" s="50"/>
      <c r="Z880" s="50"/>
      <c r="AA880" s="50">
        <v>4</v>
      </c>
      <c r="AB880" s="50"/>
      <c r="AC880" s="50">
        <v>20</v>
      </c>
      <c r="AD880" s="50">
        <v>174</v>
      </c>
      <c r="AE880" s="50"/>
      <c r="AF880" s="50">
        <v>209</v>
      </c>
      <c r="AG880" s="50"/>
      <c r="AH880" s="50"/>
      <c r="AI880" s="50"/>
      <c r="AJ880" s="50"/>
      <c r="AK880" s="68" t="s">
        <v>5874</v>
      </c>
      <c r="AL880" s="50"/>
      <c r="AM880" s="50"/>
      <c r="AN880" s="50"/>
      <c r="AO880" s="50">
        <v>16</v>
      </c>
      <c r="AP880" s="50"/>
      <c r="AQ880" s="50"/>
      <c r="AR880" s="50"/>
      <c r="AS880" s="50"/>
      <c r="AT880" s="50"/>
      <c r="AU880" s="50"/>
      <c r="AV880" s="50">
        <v>1</v>
      </c>
      <c r="AW880" s="50"/>
      <c r="AX880" s="50"/>
      <c r="AY880" s="50"/>
      <c r="AZ880" s="50">
        <v>1</v>
      </c>
      <c r="BA880" s="50">
        <v>1915</v>
      </c>
      <c r="BB880" s="50">
        <v>357</v>
      </c>
      <c r="BC880" s="50"/>
      <c r="BD880" s="50"/>
      <c r="BE880" s="50"/>
      <c r="BF880" s="50"/>
      <c r="BG880" s="50"/>
      <c r="BH880" s="50"/>
      <c r="BI880" s="50"/>
      <c r="BJ880" s="50"/>
      <c r="BK880" s="50"/>
      <c r="BL880" s="50"/>
      <c r="BM880" s="50"/>
      <c r="BN880" s="50"/>
      <c r="BO880" s="50"/>
      <c r="BP880" s="50"/>
      <c r="BQ880" s="50"/>
      <c r="BR880" s="50"/>
      <c r="BS880" s="50"/>
      <c r="BT880" s="50"/>
      <c r="BU880" s="50"/>
      <c r="BV880" s="50"/>
      <c r="BW880" s="50"/>
      <c r="BX880" s="50"/>
      <c r="BY880" s="50"/>
      <c r="BZ880" s="50"/>
      <c r="CA880" s="50"/>
    </row>
    <row r="881" spans="1:79" ht="13.5" customHeight="1" x14ac:dyDescent="0.3">
      <c r="A881" s="50">
        <v>76</v>
      </c>
      <c r="B881" s="85"/>
      <c r="C881" s="71"/>
      <c r="D881" s="68" t="s">
        <v>6656</v>
      </c>
      <c r="E881" s="68" t="s">
        <v>6657</v>
      </c>
      <c r="F881" s="50">
        <v>1</v>
      </c>
      <c r="G881" s="50">
        <v>1</v>
      </c>
      <c r="H881" s="50">
        <v>6</v>
      </c>
      <c r="I881" s="50">
        <v>2</v>
      </c>
      <c r="J881" s="50"/>
      <c r="K881" s="50">
        <v>1</v>
      </c>
      <c r="L881" s="50"/>
      <c r="M881" s="50">
        <v>1</v>
      </c>
      <c r="N881" s="50">
        <v>1</v>
      </c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>
        <v>2</v>
      </c>
      <c r="AB881" s="50">
        <v>8</v>
      </c>
      <c r="AC881" s="50">
        <v>27</v>
      </c>
      <c r="AD881" s="50">
        <v>143</v>
      </c>
      <c r="AE881" s="50"/>
      <c r="AF881" s="50">
        <v>39</v>
      </c>
      <c r="AG881" s="50"/>
      <c r="AH881" s="50"/>
      <c r="AI881" s="50">
        <v>63</v>
      </c>
      <c r="AJ881" s="50"/>
      <c r="AK881" s="68" t="s">
        <v>5866</v>
      </c>
      <c r="AL881" s="50"/>
      <c r="AM881" s="50"/>
      <c r="AN881" s="50"/>
      <c r="AO881" s="50">
        <v>16</v>
      </c>
      <c r="AP881" s="50"/>
      <c r="AQ881" s="50"/>
      <c r="AR881" s="50"/>
      <c r="AS881" s="50"/>
      <c r="AT881" s="50"/>
      <c r="AU881" s="50"/>
      <c r="AV881" s="50">
        <v>1</v>
      </c>
      <c r="AW881" s="50"/>
      <c r="AX881" s="50"/>
      <c r="AY881" s="50"/>
      <c r="AZ881" s="50"/>
      <c r="BA881" s="50"/>
      <c r="BB881" s="50"/>
      <c r="BC881" s="50"/>
      <c r="BD881" s="50"/>
      <c r="BE881" s="50"/>
      <c r="BF881" s="50"/>
      <c r="BG881" s="50"/>
      <c r="BH881" s="50"/>
      <c r="BI881" s="50"/>
      <c r="BJ881" s="50"/>
      <c r="BK881" s="50"/>
      <c r="BL881" s="50"/>
      <c r="BM881" s="50"/>
      <c r="BN881" s="50"/>
      <c r="BO881" s="50"/>
      <c r="BP881" s="50"/>
      <c r="BQ881" s="50"/>
      <c r="BR881" s="50"/>
      <c r="BS881" s="50"/>
      <c r="BT881" s="50"/>
      <c r="BU881" s="50"/>
      <c r="BV881" s="50"/>
      <c r="BW881" s="50"/>
      <c r="BX881" s="50"/>
      <c r="BY881" s="50"/>
      <c r="BZ881" s="50"/>
      <c r="CA881" s="50"/>
    </row>
    <row r="882" spans="1:79" ht="13.5" customHeight="1" x14ac:dyDescent="0.3">
      <c r="A882" s="50">
        <v>77</v>
      </c>
      <c r="B882" s="85"/>
      <c r="C882" s="67" t="s">
        <v>6658</v>
      </c>
      <c r="D882" s="50"/>
      <c r="E882" s="68" t="s">
        <v>1157</v>
      </c>
      <c r="F882" s="50"/>
      <c r="G882" s="50">
        <v>1</v>
      </c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>
        <v>1</v>
      </c>
      <c r="T882" s="50"/>
      <c r="U882" s="50">
        <v>1</v>
      </c>
      <c r="V882" s="50"/>
      <c r="W882" s="50"/>
      <c r="X882" s="50"/>
      <c r="Y882" s="50"/>
      <c r="Z882" s="50"/>
      <c r="AA882" s="50"/>
      <c r="AB882" s="50"/>
      <c r="AC882" s="50">
        <v>10</v>
      </c>
      <c r="AD882" s="50">
        <v>56</v>
      </c>
      <c r="AE882" s="50"/>
      <c r="AF882" s="50">
        <v>30</v>
      </c>
      <c r="AG882" s="50"/>
      <c r="AH882" s="50"/>
      <c r="AI882" s="50">
        <v>20</v>
      </c>
      <c r="AJ882" s="50"/>
      <c r="AK882" s="68" t="s">
        <v>6030</v>
      </c>
      <c r="AL882" s="68" t="s">
        <v>6030</v>
      </c>
      <c r="AM882" s="50"/>
      <c r="AN882" s="50">
        <v>2</v>
      </c>
      <c r="AO882" s="50">
        <v>5</v>
      </c>
      <c r="AP882" s="50">
        <v>8</v>
      </c>
      <c r="AQ882" s="50"/>
      <c r="AR882" s="50">
        <v>35</v>
      </c>
      <c r="AS882" s="50"/>
      <c r="AT882" s="50"/>
      <c r="AU882" s="50"/>
      <c r="AV882" s="50">
        <v>1</v>
      </c>
      <c r="AW882" s="50"/>
      <c r="AX882" s="50"/>
      <c r="AY882" s="50"/>
      <c r="AZ882" s="50">
        <v>1</v>
      </c>
      <c r="BA882" s="50">
        <v>2112</v>
      </c>
      <c r="BB882" s="50"/>
      <c r="BC882" s="50"/>
      <c r="BD882" s="50"/>
      <c r="BE882" s="50"/>
      <c r="BF882" s="50"/>
      <c r="BG882" s="50"/>
      <c r="BH882" s="50"/>
      <c r="BI882" s="50"/>
      <c r="BJ882" s="50"/>
      <c r="BK882" s="50"/>
      <c r="BL882" s="50"/>
      <c r="BM882" s="50"/>
      <c r="BN882" s="50"/>
      <c r="BO882" s="50"/>
      <c r="BP882" s="50"/>
      <c r="BQ882" s="50"/>
      <c r="BR882" s="50"/>
      <c r="BS882" s="50"/>
      <c r="BT882" s="50"/>
      <c r="BU882" s="50"/>
      <c r="BV882" s="50"/>
      <c r="BW882" s="50"/>
      <c r="BX882" s="50"/>
      <c r="BY882" s="50"/>
      <c r="BZ882" s="50"/>
      <c r="CA882" s="50"/>
    </row>
    <row r="883" spans="1:79" ht="13.5" customHeight="1" x14ac:dyDescent="0.3">
      <c r="A883" s="50">
        <v>78</v>
      </c>
      <c r="B883" s="85"/>
      <c r="C883" s="71"/>
      <c r="D883" s="68" t="s">
        <v>6659</v>
      </c>
      <c r="E883" s="68" t="s">
        <v>1541</v>
      </c>
      <c r="F883" s="50">
        <v>1</v>
      </c>
      <c r="G883" s="50">
        <v>1</v>
      </c>
      <c r="H883" s="50">
        <v>2</v>
      </c>
      <c r="I883" s="50">
        <v>4</v>
      </c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>
        <v>1</v>
      </c>
      <c r="AB883" s="50"/>
      <c r="AC883" s="50">
        <v>19</v>
      </c>
      <c r="AD883" s="50">
        <v>35</v>
      </c>
      <c r="AE883" s="50"/>
      <c r="AF883" s="50">
        <v>190</v>
      </c>
      <c r="AG883" s="50"/>
      <c r="AH883" s="50"/>
      <c r="AI883" s="50"/>
      <c r="AJ883" s="50"/>
      <c r="AK883" s="68" t="s">
        <v>5701</v>
      </c>
      <c r="AL883" s="50"/>
      <c r="AM883" s="50"/>
      <c r="AN883" s="50"/>
      <c r="AO883" s="50">
        <v>10</v>
      </c>
      <c r="AP883" s="50"/>
      <c r="AQ883" s="50"/>
      <c r="AR883" s="50"/>
      <c r="AS883" s="50"/>
      <c r="AT883" s="50"/>
      <c r="AU883" s="50"/>
      <c r="AV883" s="50">
        <v>1</v>
      </c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  <c r="BH883" s="50"/>
      <c r="BI883" s="50"/>
      <c r="BJ883" s="50"/>
      <c r="BK883" s="50"/>
      <c r="BL883" s="50"/>
      <c r="BM883" s="50"/>
      <c r="BN883" s="50"/>
      <c r="BO883" s="50"/>
      <c r="BP883" s="50"/>
      <c r="BQ883" s="50"/>
      <c r="BR883" s="50"/>
      <c r="BS883" s="50"/>
      <c r="BT883" s="50"/>
      <c r="BU883" s="50"/>
      <c r="BV883" s="50"/>
      <c r="BW883" s="50"/>
      <c r="BX883" s="50"/>
      <c r="BY883" s="50"/>
      <c r="BZ883" s="50"/>
      <c r="CA883" s="50"/>
    </row>
    <row r="884" spans="1:79" ht="30" customHeight="1" x14ac:dyDescent="0.3">
      <c r="A884" s="50">
        <v>79</v>
      </c>
      <c r="B884" s="85"/>
      <c r="C884" s="78" t="s">
        <v>6660</v>
      </c>
      <c r="D884" s="50"/>
      <c r="E884" s="68" t="s">
        <v>6661</v>
      </c>
      <c r="F884" s="50"/>
      <c r="G884" s="50">
        <v>1</v>
      </c>
      <c r="H884" s="50">
        <v>1</v>
      </c>
      <c r="I884" s="50">
        <v>1</v>
      </c>
      <c r="J884" s="50"/>
      <c r="K884" s="50"/>
      <c r="L884" s="50"/>
      <c r="M884" s="50">
        <v>1</v>
      </c>
      <c r="N884" s="50">
        <v>1</v>
      </c>
      <c r="O884" s="50"/>
      <c r="P884" s="50"/>
      <c r="Q884" s="50"/>
      <c r="R884" s="50"/>
      <c r="S884" s="50">
        <v>1</v>
      </c>
      <c r="T884" s="50">
        <v>1</v>
      </c>
      <c r="U884" s="50">
        <v>1</v>
      </c>
      <c r="V884" s="50">
        <v>1</v>
      </c>
      <c r="W884" s="50"/>
      <c r="X884" s="50"/>
      <c r="Y884" s="50"/>
      <c r="Z884" s="50"/>
      <c r="AA884" s="50">
        <v>2</v>
      </c>
      <c r="AB884" s="50">
        <v>8</v>
      </c>
      <c r="AC884" s="50">
        <v>30</v>
      </c>
      <c r="AD884" s="50">
        <v>100</v>
      </c>
      <c r="AE884" s="50"/>
      <c r="AF884" s="50">
        <v>130</v>
      </c>
      <c r="AG884" s="50"/>
      <c r="AH884" s="50"/>
      <c r="AI884" s="50"/>
      <c r="AJ884" s="50"/>
      <c r="AK884" s="50">
        <v>2</v>
      </c>
      <c r="AL884" s="50">
        <v>1</v>
      </c>
      <c r="AM884" s="50"/>
      <c r="AN884" s="50"/>
      <c r="AO884" s="50">
        <v>30</v>
      </c>
      <c r="AP884" s="50">
        <v>12</v>
      </c>
      <c r="AQ884" s="50"/>
      <c r="AR884" s="50"/>
      <c r="AS884" s="50"/>
      <c r="AT884" s="50"/>
      <c r="AU884" s="50"/>
      <c r="AV884" s="50">
        <v>1</v>
      </c>
      <c r="AW884" s="50"/>
      <c r="AX884" s="50"/>
      <c r="AY884" s="50"/>
      <c r="AZ884" s="50"/>
      <c r="BA884" s="50"/>
      <c r="BB884" s="50"/>
      <c r="BC884" s="50"/>
      <c r="BD884" s="50"/>
      <c r="BE884" s="50"/>
      <c r="BF884" s="50"/>
      <c r="BG884" s="50"/>
      <c r="BH884" s="50"/>
      <c r="BI884" s="50"/>
      <c r="BJ884" s="50"/>
      <c r="BK884" s="50"/>
      <c r="BL884" s="50"/>
      <c r="BM884" s="50"/>
      <c r="BN884" s="50"/>
      <c r="BO884" s="50"/>
      <c r="BP884" s="50"/>
      <c r="BQ884" s="50"/>
      <c r="BR884" s="50"/>
      <c r="BS884" s="50"/>
      <c r="BT884" s="50"/>
      <c r="BU884" s="50"/>
      <c r="BV884" s="50"/>
      <c r="BW884" s="50"/>
      <c r="BX884" s="50"/>
      <c r="BY884" s="50"/>
      <c r="BZ884" s="50"/>
      <c r="CA884" s="50"/>
    </row>
    <row r="885" spans="1:79" ht="13.5" customHeight="1" x14ac:dyDescent="0.3">
      <c r="A885" s="50">
        <v>80</v>
      </c>
      <c r="B885" s="85"/>
      <c r="C885" s="67" t="s">
        <v>578</v>
      </c>
      <c r="D885" s="68" t="s">
        <v>6662</v>
      </c>
      <c r="E885" s="50"/>
      <c r="F885" s="50">
        <v>1</v>
      </c>
      <c r="G885" s="50"/>
      <c r="H885" s="50">
        <v>1</v>
      </c>
      <c r="I885" s="50">
        <v>2</v>
      </c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>
        <v>1</v>
      </c>
      <c r="AC885" s="50"/>
      <c r="AD885" s="50">
        <v>5</v>
      </c>
      <c r="AE885" s="50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50"/>
      <c r="BG885" s="50"/>
      <c r="BH885" s="50"/>
      <c r="BI885" s="50"/>
      <c r="BJ885" s="50"/>
      <c r="BK885" s="50"/>
      <c r="BL885" s="50"/>
      <c r="BM885" s="50"/>
      <c r="BN885" s="50"/>
      <c r="BO885" s="50"/>
      <c r="BP885" s="50"/>
      <c r="BQ885" s="50"/>
      <c r="BR885" s="50"/>
      <c r="BS885" s="50"/>
      <c r="BT885" s="50"/>
      <c r="BU885" s="50"/>
      <c r="BV885" s="50"/>
      <c r="BW885" s="50"/>
      <c r="BX885" s="50"/>
      <c r="BY885" s="50"/>
      <c r="BZ885" s="50"/>
      <c r="CA885" s="50"/>
    </row>
    <row r="886" spans="1:79" ht="13.5" customHeight="1" x14ac:dyDescent="0.3">
      <c r="A886" s="50">
        <v>81</v>
      </c>
      <c r="B886" s="85"/>
      <c r="C886" s="67" t="s">
        <v>775</v>
      </c>
      <c r="D886" s="68" t="s">
        <v>6663</v>
      </c>
      <c r="E886" s="68" t="s">
        <v>6664</v>
      </c>
      <c r="F886" s="50">
        <v>1</v>
      </c>
      <c r="G886" s="50">
        <v>1</v>
      </c>
      <c r="H886" s="50">
        <v>1</v>
      </c>
      <c r="I886" s="50">
        <v>3</v>
      </c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>
        <v>1</v>
      </c>
      <c r="AB886" s="50">
        <v>4</v>
      </c>
      <c r="AC886" s="50">
        <v>23</v>
      </c>
      <c r="AD886" s="50">
        <v>41</v>
      </c>
      <c r="AE886" s="50"/>
      <c r="AF886" s="50"/>
      <c r="AG886" s="50"/>
      <c r="AH886" s="50"/>
      <c r="AI886" s="50">
        <v>61</v>
      </c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>
        <v>1</v>
      </c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50"/>
      <c r="BH886" s="50"/>
      <c r="BI886" s="50"/>
      <c r="BJ886" s="50"/>
      <c r="BK886" s="50"/>
      <c r="BL886" s="50"/>
      <c r="BM886" s="50"/>
      <c r="BN886" s="50"/>
      <c r="BO886" s="50"/>
      <c r="BP886" s="50"/>
      <c r="BQ886" s="50"/>
      <c r="BR886" s="50"/>
      <c r="BS886" s="50"/>
      <c r="BT886" s="50"/>
      <c r="BU886" s="50"/>
      <c r="BV886" s="50"/>
      <c r="BW886" s="50"/>
      <c r="BX886" s="50"/>
      <c r="BY886" s="50"/>
      <c r="BZ886" s="50"/>
      <c r="CA886" s="50"/>
    </row>
    <row r="887" spans="1:79" ht="13.5" customHeight="1" x14ac:dyDescent="0.3">
      <c r="A887" s="50">
        <v>82</v>
      </c>
      <c r="B887" s="85"/>
      <c r="C887" s="71"/>
      <c r="D887" s="68" t="s">
        <v>6665</v>
      </c>
      <c r="E887" s="68" t="s">
        <v>6666</v>
      </c>
      <c r="F887" s="50">
        <v>1</v>
      </c>
      <c r="G887" s="50">
        <v>1</v>
      </c>
      <c r="H887" s="50">
        <v>3</v>
      </c>
      <c r="I887" s="50">
        <v>2</v>
      </c>
      <c r="J887" s="50"/>
      <c r="K887" s="50"/>
      <c r="L887" s="50"/>
      <c r="M887" s="50"/>
      <c r="N887" s="50"/>
      <c r="O887" s="50"/>
      <c r="P887" s="50"/>
      <c r="Q887" s="50"/>
      <c r="R887" s="50"/>
      <c r="S887" s="50">
        <v>2</v>
      </c>
      <c r="T887" s="50"/>
      <c r="U887" s="50">
        <v>1</v>
      </c>
      <c r="V887" s="50"/>
      <c r="W887" s="50"/>
      <c r="X887" s="50"/>
      <c r="Y887" s="50"/>
      <c r="Z887" s="50"/>
      <c r="AA887" s="50">
        <v>2</v>
      </c>
      <c r="AB887" s="50">
        <v>14</v>
      </c>
      <c r="AC887" s="50">
        <v>24</v>
      </c>
      <c r="AD887" s="50">
        <v>265</v>
      </c>
      <c r="AE887" s="50"/>
      <c r="AF887" s="50">
        <v>125</v>
      </c>
      <c r="AG887" s="50"/>
      <c r="AH887" s="50"/>
      <c r="AI887" s="50"/>
      <c r="AJ887" s="50"/>
      <c r="AK887" s="50">
        <v>2</v>
      </c>
      <c r="AL887" s="50">
        <v>3</v>
      </c>
      <c r="AM887" s="50"/>
      <c r="AN887" s="50">
        <v>8</v>
      </c>
      <c r="AO887" s="50">
        <v>45</v>
      </c>
      <c r="AP887" s="50">
        <v>40</v>
      </c>
      <c r="AQ887" s="50"/>
      <c r="AR887" s="50">
        <v>148</v>
      </c>
      <c r="AS887" s="50"/>
      <c r="AT887" s="50"/>
      <c r="AU887" s="50"/>
      <c r="AV887" s="50">
        <v>1</v>
      </c>
      <c r="AW887" s="50"/>
      <c r="AX887" s="50"/>
      <c r="AY887" s="50"/>
      <c r="AZ887" s="50">
        <v>1</v>
      </c>
      <c r="BA887" s="50">
        <v>2029</v>
      </c>
      <c r="BB887" s="50">
        <v>427</v>
      </c>
      <c r="BC887" s="50"/>
      <c r="BD887" s="50"/>
      <c r="BE887" s="50"/>
      <c r="BF887" s="50"/>
      <c r="BG887" s="50"/>
      <c r="BH887" s="50"/>
      <c r="BI887" s="50"/>
      <c r="BJ887" s="50"/>
      <c r="BK887" s="50"/>
      <c r="BL887" s="50"/>
      <c r="BM887" s="50"/>
      <c r="BN887" s="50"/>
      <c r="BO887" s="50"/>
      <c r="BP887" s="50"/>
      <c r="BQ887" s="50"/>
      <c r="BR887" s="50"/>
      <c r="BS887" s="50"/>
      <c r="BT887" s="50"/>
      <c r="BU887" s="50"/>
      <c r="BV887" s="50"/>
      <c r="BW887" s="50"/>
      <c r="BX887" s="50"/>
      <c r="BY887" s="50"/>
      <c r="BZ887" s="50"/>
      <c r="CA887" s="50"/>
    </row>
    <row r="888" spans="1:79" ht="13.5" customHeight="1" x14ac:dyDescent="0.3">
      <c r="A888" s="50">
        <v>83</v>
      </c>
      <c r="B888" s="85"/>
      <c r="C888" s="71"/>
      <c r="D888" s="68" t="s">
        <v>6667</v>
      </c>
      <c r="E888" s="68" t="s">
        <v>6668</v>
      </c>
      <c r="F888" s="50">
        <v>1</v>
      </c>
      <c r="G888" s="50">
        <v>1</v>
      </c>
      <c r="H888" s="50"/>
      <c r="I888" s="50">
        <v>2</v>
      </c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>
        <v>1</v>
      </c>
      <c r="V888" s="50"/>
      <c r="W888" s="50"/>
      <c r="X888" s="50"/>
      <c r="Y888" s="50"/>
      <c r="Z888" s="50"/>
      <c r="AA888" s="50">
        <v>1</v>
      </c>
      <c r="AB888" s="50">
        <v>5</v>
      </c>
      <c r="AC888" s="50">
        <v>12</v>
      </c>
      <c r="AD888" s="50">
        <v>120</v>
      </c>
      <c r="AE888" s="50"/>
      <c r="AF888" s="50">
        <v>79</v>
      </c>
      <c r="AG888" s="50"/>
      <c r="AH888" s="50"/>
      <c r="AI888" s="50"/>
      <c r="AJ888" s="50"/>
      <c r="AK888" s="68" t="s">
        <v>5849</v>
      </c>
      <c r="AL888" s="50"/>
      <c r="AM888" s="50"/>
      <c r="AN888" s="50">
        <v>2</v>
      </c>
      <c r="AO888" s="50">
        <v>8</v>
      </c>
      <c r="AP888" s="50"/>
      <c r="AQ888" s="50"/>
      <c r="AR888" s="50">
        <v>3</v>
      </c>
      <c r="AS888" s="50"/>
      <c r="AT888" s="50"/>
      <c r="AU888" s="50"/>
      <c r="AV888" s="50">
        <v>1</v>
      </c>
      <c r="AW888" s="50"/>
      <c r="AX888" s="50"/>
      <c r="AY888" s="50"/>
      <c r="AZ888" s="50"/>
      <c r="BA888" s="50"/>
      <c r="BB888" s="50"/>
      <c r="BC888" s="50"/>
      <c r="BD888" s="50"/>
      <c r="BE888" s="50"/>
      <c r="BF888" s="50"/>
      <c r="BG888" s="50"/>
      <c r="BH888" s="50"/>
      <c r="BI888" s="50"/>
      <c r="BJ888" s="50"/>
      <c r="BK888" s="50"/>
      <c r="BL888" s="50"/>
      <c r="BM888" s="50"/>
      <c r="BN888" s="50"/>
      <c r="BO888" s="50"/>
      <c r="BP888" s="50"/>
      <c r="BQ888" s="50"/>
      <c r="BR888" s="50"/>
      <c r="BS888" s="50"/>
      <c r="BT888" s="50"/>
      <c r="BU888" s="50"/>
      <c r="BV888" s="50"/>
      <c r="BW888" s="50"/>
      <c r="BX888" s="50"/>
      <c r="BY888" s="50"/>
      <c r="BZ888" s="50"/>
      <c r="CA888" s="50"/>
    </row>
    <row r="889" spans="1:79" ht="13.5" customHeight="1" x14ac:dyDescent="0.3">
      <c r="A889" s="50">
        <v>84</v>
      </c>
      <c r="B889" s="85"/>
      <c r="C889" s="71"/>
      <c r="D889" s="68" t="s">
        <v>6669</v>
      </c>
      <c r="E889" s="68" t="s">
        <v>6670</v>
      </c>
      <c r="F889" s="50">
        <v>1</v>
      </c>
      <c r="G889" s="50">
        <v>1</v>
      </c>
      <c r="H889" s="50"/>
      <c r="I889" s="50"/>
      <c r="J889" s="50"/>
      <c r="K889" s="50"/>
      <c r="L889" s="50">
        <v>1</v>
      </c>
      <c r="M889" s="50"/>
      <c r="N889" s="50"/>
      <c r="O889" s="50"/>
      <c r="P889" s="50"/>
      <c r="Q889" s="50"/>
      <c r="R889" s="50"/>
      <c r="S889" s="50"/>
      <c r="T889" s="50"/>
      <c r="U889" s="50">
        <v>1</v>
      </c>
      <c r="V889" s="50"/>
      <c r="W889" s="50"/>
      <c r="X889" s="50"/>
      <c r="Y889" s="50"/>
      <c r="Z889" s="50"/>
      <c r="AA889" s="50">
        <v>2</v>
      </c>
      <c r="AB889" s="50">
        <v>6</v>
      </c>
      <c r="AC889" s="50">
        <v>25</v>
      </c>
      <c r="AD889" s="50">
        <v>118</v>
      </c>
      <c r="AE889" s="50"/>
      <c r="AF889" s="50">
        <v>175</v>
      </c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>
        <v>1</v>
      </c>
      <c r="AW889" s="50"/>
      <c r="AX889" s="50"/>
      <c r="AY889" s="50"/>
      <c r="AZ889" s="50"/>
      <c r="BA889" s="50"/>
      <c r="BB889" s="50"/>
      <c r="BC889" s="50"/>
      <c r="BD889" s="50"/>
      <c r="BE889" s="50"/>
      <c r="BF889" s="50"/>
      <c r="BG889" s="50"/>
      <c r="BH889" s="50"/>
      <c r="BI889" s="50"/>
      <c r="BJ889" s="50"/>
      <c r="BK889" s="50"/>
      <c r="BL889" s="50"/>
      <c r="BM889" s="50"/>
      <c r="BN889" s="50"/>
      <c r="BO889" s="50"/>
      <c r="BP889" s="50"/>
      <c r="BQ889" s="50"/>
      <c r="BR889" s="50"/>
      <c r="BS889" s="50"/>
      <c r="BT889" s="50"/>
      <c r="BU889" s="50"/>
      <c r="BV889" s="50"/>
      <c r="BW889" s="50"/>
      <c r="BX889" s="50"/>
      <c r="BY889" s="50"/>
      <c r="BZ889" s="50"/>
      <c r="CA889" s="50"/>
    </row>
    <row r="890" spans="1:79" ht="13.5" customHeight="1" x14ac:dyDescent="0.3">
      <c r="A890" s="50">
        <v>85</v>
      </c>
      <c r="B890" s="85"/>
      <c r="C890" s="71"/>
      <c r="D890" s="68" t="s">
        <v>6671</v>
      </c>
      <c r="E890" s="50"/>
      <c r="F890" s="50">
        <v>1</v>
      </c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>
        <v>3</v>
      </c>
      <c r="AC890" s="50"/>
      <c r="AD890" s="50">
        <v>13</v>
      </c>
      <c r="AE890" s="50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50"/>
      <c r="BH890" s="50"/>
      <c r="BI890" s="50"/>
      <c r="BJ890" s="50"/>
      <c r="BK890" s="50"/>
      <c r="BL890" s="50"/>
      <c r="BM890" s="50"/>
      <c r="BN890" s="50"/>
      <c r="BO890" s="50"/>
      <c r="BP890" s="50"/>
      <c r="BQ890" s="50"/>
      <c r="BR890" s="50"/>
      <c r="BS890" s="50"/>
      <c r="BT890" s="50"/>
      <c r="BU890" s="50"/>
      <c r="BV890" s="50"/>
      <c r="BW890" s="50"/>
      <c r="BX890" s="50"/>
      <c r="BY890" s="50"/>
      <c r="BZ890" s="50"/>
      <c r="CA890" s="50"/>
    </row>
    <row r="891" spans="1:79" ht="13.5" customHeight="1" x14ac:dyDescent="0.3">
      <c r="A891" s="50">
        <v>86</v>
      </c>
      <c r="B891" s="85"/>
      <c r="C891" s="67" t="s">
        <v>199</v>
      </c>
      <c r="D891" s="68" t="s">
        <v>6672</v>
      </c>
      <c r="E891" s="68" t="s">
        <v>6673</v>
      </c>
      <c r="F891" s="50">
        <v>1</v>
      </c>
      <c r="G891" s="50">
        <v>1</v>
      </c>
      <c r="H891" s="50"/>
      <c r="I891" s="50"/>
      <c r="J891" s="50"/>
      <c r="K891" s="50"/>
      <c r="L891" s="50">
        <v>1</v>
      </c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>
        <v>1</v>
      </c>
      <c r="AC891" s="50">
        <v>8</v>
      </c>
      <c r="AD891" s="50">
        <v>49</v>
      </c>
      <c r="AE891" s="50"/>
      <c r="AF891" s="50"/>
      <c r="AG891" s="50"/>
      <c r="AH891" s="50"/>
      <c r="AI891" s="50"/>
      <c r="AJ891" s="50"/>
      <c r="AK891" s="68" t="s">
        <v>5849</v>
      </c>
      <c r="AL891" s="50"/>
      <c r="AM891" s="50"/>
      <c r="AN891" s="68" t="s">
        <v>5849</v>
      </c>
      <c r="AO891" s="50">
        <v>5</v>
      </c>
      <c r="AP891" s="50"/>
      <c r="AQ891" s="50"/>
      <c r="AR891" s="50">
        <v>7</v>
      </c>
      <c r="AS891" s="50"/>
      <c r="AT891" s="50"/>
      <c r="AU891" s="50"/>
      <c r="AV891" s="50">
        <v>7</v>
      </c>
      <c r="AW891" s="50"/>
      <c r="AX891" s="50"/>
      <c r="AY891" s="50"/>
      <c r="AZ891" s="50"/>
      <c r="BA891" s="50"/>
      <c r="BB891" s="50"/>
      <c r="BC891" s="50"/>
      <c r="BD891" s="50"/>
      <c r="BE891" s="50"/>
      <c r="BF891" s="50"/>
      <c r="BG891" s="50"/>
      <c r="BH891" s="50"/>
      <c r="BI891" s="50"/>
      <c r="BJ891" s="50"/>
      <c r="BK891" s="50"/>
      <c r="BL891" s="50"/>
      <c r="BM891" s="50"/>
      <c r="BN891" s="50"/>
      <c r="BO891" s="50"/>
      <c r="BP891" s="50"/>
      <c r="BQ891" s="50"/>
      <c r="BR891" s="50"/>
      <c r="BS891" s="50"/>
      <c r="BT891" s="50"/>
      <c r="BU891" s="50"/>
      <c r="BV891" s="50"/>
      <c r="BW891" s="50"/>
      <c r="BX891" s="50"/>
      <c r="BY891" s="50"/>
      <c r="BZ891" s="50"/>
      <c r="CA891" s="50"/>
    </row>
    <row r="892" spans="1:79" ht="13.5" customHeight="1" x14ac:dyDescent="0.3">
      <c r="A892" s="50">
        <v>87</v>
      </c>
      <c r="B892" s="85"/>
      <c r="C892" s="67" t="s">
        <v>578</v>
      </c>
      <c r="D892" s="68" t="s">
        <v>6672</v>
      </c>
      <c r="E892" s="68" t="s">
        <v>6674</v>
      </c>
      <c r="F892" s="50">
        <v>1</v>
      </c>
      <c r="G892" s="50">
        <v>1</v>
      </c>
      <c r="H892" s="50"/>
      <c r="I892" s="50"/>
      <c r="J892" s="50"/>
      <c r="K892" s="50">
        <v>1</v>
      </c>
      <c r="L892" s="50"/>
      <c r="M892" s="50">
        <v>1</v>
      </c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>
        <v>2</v>
      </c>
      <c r="AB892" s="50">
        <v>1</v>
      </c>
      <c r="AC892" s="50">
        <v>10</v>
      </c>
      <c r="AD892" s="50">
        <v>82</v>
      </c>
      <c r="AE892" s="50"/>
      <c r="AF892" s="50"/>
      <c r="AG892" s="50"/>
      <c r="AH892" s="50"/>
      <c r="AI892" s="50"/>
      <c r="AJ892" s="50"/>
      <c r="AK892" s="50">
        <v>1</v>
      </c>
      <c r="AL892" s="68" t="s">
        <v>5701</v>
      </c>
      <c r="AM892" s="50"/>
      <c r="AN892" s="68" t="s">
        <v>5874</v>
      </c>
      <c r="AO892" s="50">
        <v>6</v>
      </c>
      <c r="AP892" s="50">
        <v>5</v>
      </c>
      <c r="AQ892" s="50"/>
      <c r="AR892" s="50">
        <v>15</v>
      </c>
      <c r="AS892" s="50"/>
      <c r="AT892" s="50"/>
      <c r="AU892" s="50"/>
      <c r="AV892" s="50">
        <v>1</v>
      </c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  <c r="BI892" s="50"/>
      <c r="BJ892" s="50"/>
      <c r="BK892" s="50"/>
      <c r="BL892" s="50"/>
      <c r="BM892" s="50"/>
      <c r="BN892" s="50"/>
      <c r="BO892" s="50"/>
      <c r="BP892" s="50"/>
      <c r="BQ892" s="50"/>
      <c r="BR892" s="50"/>
      <c r="BS892" s="50"/>
      <c r="BT892" s="50"/>
      <c r="BU892" s="50"/>
      <c r="BV892" s="50"/>
      <c r="BW892" s="50"/>
      <c r="BX892" s="50"/>
      <c r="BY892" s="50"/>
      <c r="BZ892" s="50"/>
      <c r="CA892" s="50"/>
    </row>
    <row r="893" spans="1:79" ht="13.5" customHeight="1" x14ac:dyDescent="0.3">
      <c r="A893" s="50">
        <v>88</v>
      </c>
      <c r="B893" s="85"/>
      <c r="C893" s="71"/>
      <c r="D893" s="68" t="s">
        <v>6675</v>
      </c>
      <c r="E893" s="68" t="s">
        <v>6676</v>
      </c>
      <c r="F893" s="50">
        <v>1</v>
      </c>
      <c r="G893" s="50">
        <v>1</v>
      </c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>
        <v>2</v>
      </c>
      <c r="AB893" s="50">
        <v>1</v>
      </c>
      <c r="AC893" s="50">
        <v>10</v>
      </c>
      <c r="AD893" s="50">
        <v>88</v>
      </c>
      <c r="AE893" s="50"/>
      <c r="AF893" s="50"/>
      <c r="AG893" s="50"/>
      <c r="AH893" s="50"/>
      <c r="AI893" s="50"/>
      <c r="AJ893" s="50"/>
      <c r="AK893" s="50">
        <v>1</v>
      </c>
      <c r="AL893" s="50"/>
      <c r="AM893" s="50"/>
      <c r="AN893" s="50">
        <v>1</v>
      </c>
      <c r="AO893" s="50">
        <v>2</v>
      </c>
      <c r="AP893" s="50"/>
      <c r="AQ893" s="50"/>
      <c r="AR893" s="50">
        <v>10</v>
      </c>
      <c r="AS893" s="50"/>
      <c r="AT893" s="50"/>
      <c r="AU893" s="50"/>
      <c r="AV893" s="50">
        <v>1</v>
      </c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50"/>
      <c r="BH893" s="50"/>
      <c r="BI893" s="50"/>
      <c r="BJ893" s="50"/>
      <c r="BK893" s="50"/>
      <c r="BL893" s="50"/>
      <c r="BM893" s="50"/>
      <c r="BN893" s="50"/>
      <c r="BO893" s="50"/>
      <c r="BP893" s="50"/>
      <c r="BQ893" s="50"/>
      <c r="BR893" s="50"/>
      <c r="BS893" s="50"/>
      <c r="BT893" s="50"/>
      <c r="BU893" s="50"/>
      <c r="BV893" s="50"/>
      <c r="BW893" s="50"/>
      <c r="BX893" s="50"/>
      <c r="BY893" s="50"/>
      <c r="BZ893" s="50"/>
      <c r="CA893" s="50"/>
    </row>
    <row r="894" spans="1:79" ht="13.5" customHeight="1" x14ac:dyDescent="0.3">
      <c r="A894" s="50">
        <v>89</v>
      </c>
      <c r="B894" s="85"/>
      <c r="C894" s="71"/>
      <c r="D894" s="68" t="s">
        <v>6677</v>
      </c>
      <c r="E894" s="68" t="s">
        <v>6678</v>
      </c>
      <c r="F894" s="50">
        <v>1</v>
      </c>
      <c r="G894" s="50">
        <v>1</v>
      </c>
      <c r="H894" s="50">
        <v>1</v>
      </c>
      <c r="I894" s="50">
        <v>5</v>
      </c>
      <c r="J894" s="50"/>
      <c r="K894" s="50"/>
      <c r="L894" s="50">
        <v>1</v>
      </c>
      <c r="M894" s="50">
        <v>1</v>
      </c>
      <c r="N894" s="50">
        <v>2</v>
      </c>
      <c r="O894" s="50"/>
      <c r="P894" s="50"/>
      <c r="Q894" s="50"/>
      <c r="R894" s="50"/>
      <c r="S894" s="50">
        <v>3</v>
      </c>
      <c r="T894" s="50">
        <v>4</v>
      </c>
      <c r="U894" s="50">
        <v>3</v>
      </c>
      <c r="V894" s="50">
        <v>4</v>
      </c>
      <c r="W894" s="50"/>
      <c r="X894" s="50"/>
      <c r="Y894" s="50"/>
      <c r="Z894" s="50"/>
      <c r="AA894" s="50">
        <v>4</v>
      </c>
      <c r="AB894" s="50">
        <v>8</v>
      </c>
      <c r="AC894" s="50">
        <v>40</v>
      </c>
      <c r="AD894" s="50">
        <v>266</v>
      </c>
      <c r="AE894" s="50"/>
      <c r="AF894" s="50">
        <v>1200</v>
      </c>
      <c r="AG894" s="50"/>
      <c r="AH894" s="50"/>
      <c r="AI894" s="50"/>
      <c r="AJ894" s="50"/>
      <c r="AK894" s="50">
        <v>2</v>
      </c>
      <c r="AL894" s="50">
        <v>5</v>
      </c>
      <c r="AM894" s="50"/>
      <c r="AN894" s="50">
        <v>6</v>
      </c>
      <c r="AO894" s="50">
        <v>28</v>
      </c>
      <c r="AP894" s="50">
        <v>60</v>
      </c>
      <c r="AQ894" s="50"/>
      <c r="AR894" s="50">
        <v>90</v>
      </c>
      <c r="AS894" s="50"/>
      <c r="AT894" s="50"/>
      <c r="AU894" s="50"/>
      <c r="AV894" s="50">
        <v>2</v>
      </c>
      <c r="AW894" s="50"/>
      <c r="AX894" s="50"/>
      <c r="AY894" s="50"/>
      <c r="AZ894" s="50">
        <v>1</v>
      </c>
      <c r="BA894" s="50">
        <v>2143</v>
      </c>
      <c r="BB894" s="50">
        <v>308</v>
      </c>
      <c r="BC894" s="50"/>
      <c r="BD894" s="50"/>
      <c r="BE894" s="50"/>
      <c r="BF894" s="50"/>
      <c r="BG894" s="50"/>
      <c r="BH894" s="50"/>
      <c r="BI894" s="50"/>
      <c r="BJ894" s="50"/>
      <c r="BK894" s="50"/>
      <c r="BL894" s="50"/>
      <c r="BM894" s="50"/>
      <c r="BN894" s="50"/>
      <c r="BO894" s="50"/>
      <c r="BP894" s="50"/>
      <c r="BQ894" s="50"/>
      <c r="BR894" s="50"/>
      <c r="BS894" s="50"/>
      <c r="BT894" s="50"/>
      <c r="BU894" s="50"/>
      <c r="BV894" s="50"/>
      <c r="BW894" s="50"/>
      <c r="BX894" s="50"/>
      <c r="BY894" s="50"/>
      <c r="BZ894" s="50"/>
      <c r="CA894" s="50"/>
    </row>
    <row r="895" spans="1:79" ht="13.5" customHeight="1" x14ac:dyDescent="0.3">
      <c r="A895" s="50">
        <v>90</v>
      </c>
      <c r="B895" s="85"/>
      <c r="C895" s="71"/>
      <c r="D895" s="68" t="s">
        <v>6679</v>
      </c>
      <c r="E895" s="68" t="s">
        <v>6680</v>
      </c>
      <c r="F895" s="50">
        <v>1</v>
      </c>
      <c r="G895" s="50">
        <v>1</v>
      </c>
      <c r="H895" s="50">
        <v>1</v>
      </c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>
        <v>1</v>
      </c>
      <c r="AB895" s="50">
        <v>2</v>
      </c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50"/>
      <c r="BH895" s="50"/>
      <c r="BI895" s="50"/>
      <c r="BJ895" s="50"/>
      <c r="BK895" s="50"/>
      <c r="BL895" s="50"/>
      <c r="BM895" s="50"/>
      <c r="BN895" s="50"/>
      <c r="BO895" s="50"/>
      <c r="BP895" s="50"/>
      <c r="BQ895" s="50"/>
      <c r="BR895" s="50"/>
      <c r="BS895" s="50"/>
      <c r="BT895" s="50"/>
      <c r="BU895" s="50"/>
      <c r="BV895" s="50"/>
      <c r="BW895" s="50"/>
      <c r="BX895" s="50"/>
      <c r="BY895" s="50"/>
      <c r="BZ895" s="50"/>
      <c r="CA895" s="50"/>
    </row>
    <row r="896" spans="1:79" ht="26.25" customHeight="1" x14ac:dyDescent="0.3">
      <c r="A896" s="50">
        <v>91</v>
      </c>
      <c r="B896" s="85"/>
      <c r="C896" s="67" t="s">
        <v>1265</v>
      </c>
      <c r="D896" s="68" t="s">
        <v>6302</v>
      </c>
      <c r="E896" s="68" t="s">
        <v>6681</v>
      </c>
      <c r="F896" s="50">
        <v>1</v>
      </c>
      <c r="G896" s="50">
        <v>1</v>
      </c>
      <c r="H896" s="50">
        <v>1</v>
      </c>
      <c r="I896" s="50"/>
      <c r="J896" s="50"/>
      <c r="K896" s="50">
        <v>1</v>
      </c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>
        <v>2</v>
      </c>
      <c r="AB896" s="50">
        <v>12</v>
      </c>
      <c r="AC896" s="50">
        <v>24</v>
      </c>
      <c r="AD896" s="50">
        <v>280</v>
      </c>
      <c r="AE896" s="50"/>
      <c r="AF896" s="70" t="s">
        <v>6682</v>
      </c>
      <c r="AG896" s="50"/>
      <c r="AH896" s="50"/>
      <c r="AI896" s="50">
        <v>130</v>
      </c>
      <c r="AJ896" s="50"/>
      <c r="AK896" s="50">
        <v>2</v>
      </c>
      <c r="AL896" s="50">
        <v>1</v>
      </c>
      <c r="AM896" s="50"/>
      <c r="AN896" s="50"/>
      <c r="AO896" s="50">
        <v>12</v>
      </c>
      <c r="AP896" s="50">
        <v>10</v>
      </c>
      <c r="AQ896" s="50"/>
      <c r="AR896" s="50"/>
      <c r="AS896" s="50"/>
      <c r="AT896" s="50"/>
      <c r="AU896" s="50"/>
      <c r="AV896" s="50">
        <v>1</v>
      </c>
      <c r="AW896" s="50"/>
      <c r="AX896" s="50"/>
      <c r="AY896" s="50"/>
      <c r="AZ896" s="50">
        <v>1</v>
      </c>
      <c r="BA896" s="50">
        <v>1135</v>
      </c>
      <c r="BB896" s="50">
        <v>482</v>
      </c>
      <c r="BC896" s="50"/>
      <c r="BD896" s="50"/>
      <c r="BE896" s="50"/>
      <c r="BF896" s="50"/>
      <c r="BG896" s="50"/>
      <c r="BH896" s="50"/>
      <c r="BI896" s="50"/>
      <c r="BJ896" s="50"/>
      <c r="BK896" s="50"/>
      <c r="BL896" s="50"/>
      <c r="BM896" s="50"/>
      <c r="BN896" s="50"/>
      <c r="BO896" s="50"/>
      <c r="BP896" s="50"/>
      <c r="BQ896" s="50"/>
      <c r="BR896" s="50"/>
      <c r="BS896" s="50"/>
      <c r="BT896" s="50"/>
      <c r="BU896" s="50"/>
      <c r="BV896" s="50"/>
      <c r="BW896" s="50"/>
      <c r="BX896" s="50"/>
      <c r="BY896" s="50"/>
      <c r="BZ896" s="50"/>
      <c r="CA896" s="50"/>
    </row>
    <row r="897" spans="1:79" ht="13.5" customHeight="1" x14ac:dyDescent="0.3">
      <c r="A897" s="50">
        <v>92</v>
      </c>
      <c r="B897" s="85"/>
      <c r="C897" s="67" t="s">
        <v>6381</v>
      </c>
      <c r="D897" s="68" t="s">
        <v>6683</v>
      </c>
      <c r="E897" s="68" t="s">
        <v>6684</v>
      </c>
      <c r="F897" s="50">
        <v>1</v>
      </c>
      <c r="G897" s="50">
        <v>1</v>
      </c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>
        <v>1</v>
      </c>
      <c r="AB897" s="50">
        <v>2</v>
      </c>
      <c r="AC897" s="50">
        <v>10</v>
      </c>
      <c r="AD897" s="50">
        <v>61</v>
      </c>
      <c r="AE897" s="50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50"/>
      <c r="BH897" s="50"/>
      <c r="BI897" s="50"/>
      <c r="BJ897" s="50"/>
      <c r="BK897" s="50"/>
      <c r="BL897" s="50"/>
      <c r="BM897" s="50"/>
      <c r="BN897" s="50"/>
      <c r="BO897" s="50"/>
      <c r="BP897" s="50"/>
      <c r="BQ897" s="50"/>
      <c r="BR897" s="50"/>
      <c r="BS897" s="50"/>
      <c r="BT897" s="50"/>
      <c r="BU897" s="50"/>
      <c r="BV897" s="50"/>
      <c r="BW897" s="50"/>
      <c r="BX897" s="50"/>
      <c r="BY897" s="50"/>
      <c r="BZ897" s="50"/>
      <c r="CA897" s="50"/>
    </row>
    <row r="898" spans="1:79" ht="13.5" customHeight="1" x14ac:dyDescent="0.3">
      <c r="A898" s="50">
        <v>93</v>
      </c>
      <c r="B898" s="85"/>
      <c r="C898" s="71"/>
      <c r="D898" s="68" t="s">
        <v>6685</v>
      </c>
      <c r="E898" s="68" t="s">
        <v>6686</v>
      </c>
      <c r="F898" s="50">
        <v>1</v>
      </c>
      <c r="G898" s="50">
        <v>1</v>
      </c>
      <c r="H898" s="50"/>
      <c r="I898" s="50">
        <v>2</v>
      </c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>
        <v>2</v>
      </c>
      <c r="AB898" s="50">
        <v>22</v>
      </c>
      <c r="AC898" s="50">
        <v>12</v>
      </c>
      <c r="AD898" s="50">
        <v>123</v>
      </c>
      <c r="AE898" s="50"/>
      <c r="AF898" s="50">
        <v>366</v>
      </c>
      <c r="AG898" s="50"/>
      <c r="AH898" s="50"/>
      <c r="AI898" s="50"/>
      <c r="AJ898" s="50"/>
      <c r="AK898" s="68" t="s">
        <v>5921</v>
      </c>
      <c r="AL898" s="50">
        <v>2</v>
      </c>
      <c r="AM898" s="50"/>
      <c r="AN898" s="68" t="s">
        <v>6086</v>
      </c>
      <c r="AO898" s="50">
        <v>8</v>
      </c>
      <c r="AP898" s="50">
        <v>10</v>
      </c>
      <c r="AQ898" s="50"/>
      <c r="AR898" s="50">
        <v>18</v>
      </c>
      <c r="AS898" s="50"/>
      <c r="AT898" s="50"/>
      <c r="AU898" s="50"/>
      <c r="AV898" s="50">
        <v>1</v>
      </c>
      <c r="AW898" s="50"/>
      <c r="AX898" s="50"/>
      <c r="AY898" s="50"/>
      <c r="AZ898" s="50">
        <v>2</v>
      </c>
      <c r="BA898" s="50">
        <v>2072</v>
      </c>
      <c r="BB898" s="50">
        <v>132</v>
      </c>
      <c r="BC898" s="50"/>
      <c r="BD898" s="50"/>
      <c r="BE898" s="50"/>
      <c r="BF898" s="50"/>
      <c r="BG898" s="50"/>
      <c r="BH898" s="50"/>
      <c r="BI898" s="50"/>
      <c r="BJ898" s="50"/>
      <c r="BK898" s="50"/>
      <c r="BL898" s="50"/>
      <c r="BM898" s="50"/>
      <c r="BN898" s="50"/>
      <c r="BO898" s="50"/>
      <c r="BP898" s="50"/>
      <c r="BQ898" s="50"/>
      <c r="BR898" s="50"/>
      <c r="BS898" s="50"/>
      <c r="BT898" s="50"/>
      <c r="BU898" s="50"/>
      <c r="BV898" s="50"/>
      <c r="BW898" s="50"/>
      <c r="BX898" s="50"/>
      <c r="BY898" s="50"/>
      <c r="BZ898" s="50"/>
      <c r="CA898" s="50"/>
    </row>
    <row r="899" spans="1:79" ht="13.5" customHeight="1" x14ac:dyDescent="0.3">
      <c r="A899" s="50"/>
      <c r="B899" s="86"/>
      <c r="C899" s="73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50"/>
      <c r="BH899" s="50"/>
      <c r="BI899" s="50"/>
      <c r="BJ899" s="50"/>
      <c r="BK899" s="50"/>
      <c r="BL899" s="50"/>
      <c r="BM899" s="50"/>
      <c r="BN899" s="50"/>
      <c r="BO899" s="50"/>
      <c r="BP899" s="50"/>
      <c r="BQ899" s="50"/>
      <c r="BR899" s="50"/>
      <c r="BS899" s="50"/>
      <c r="BT899" s="50"/>
      <c r="BU899" s="50"/>
      <c r="BV899" s="50"/>
      <c r="BW899" s="50"/>
      <c r="BX899" s="50"/>
      <c r="BY899" s="50"/>
      <c r="BZ899" s="50"/>
      <c r="CA899" s="50"/>
    </row>
    <row r="900" spans="1:79" ht="13.5" customHeight="1" x14ac:dyDescent="0.3">
      <c r="A900" s="96" t="s">
        <v>1648</v>
      </c>
      <c r="B900" s="57"/>
      <c r="C900" s="75"/>
      <c r="D900" s="57"/>
      <c r="E900" s="57"/>
      <c r="F900" s="57"/>
      <c r="G900" s="57"/>
      <c r="H900" s="57"/>
      <c r="I900" s="57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  <c r="BQ900" s="59"/>
      <c r="BR900" s="59"/>
      <c r="BS900" s="59"/>
      <c r="BT900" s="59"/>
      <c r="BU900" s="59"/>
      <c r="BV900" s="59"/>
      <c r="BW900" s="59"/>
      <c r="BX900" s="59"/>
      <c r="BY900" s="59"/>
      <c r="BZ900" s="59"/>
      <c r="CA900" s="60"/>
    </row>
    <row r="901" spans="1:79" ht="13.5" customHeight="1" x14ac:dyDescent="0.3">
      <c r="A901" s="61">
        <v>94</v>
      </c>
      <c r="B901" s="62" t="s">
        <v>6523</v>
      </c>
      <c r="C901" s="76"/>
      <c r="D901" s="64" t="s">
        <v>6687</v>
      </c>
      <c r="E901" s="64" t="s">
        <v>6688</v>
      </c>
      <c r="F901" s="61">
        <v>1</v>
      </c>
      <c r="G901" s="61">
        <v>1</v>
      </c>
      <c r="H901" s="50"/>
      <c r="I901" s="61">
        <v>2</v>
      </c>
      <c r="J901" s="50"/>
      <c r="K901" s="61">
        <v>1</v>
      </c>
      <c r="L901" s="61">
        <v>1</v>
      </c>
      <c r="M901" s="61">
        <v>2</v>
      </c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61">
        <v>2</v>
      </c>
      <c r="AB901" s="61">
        <v>7</v>
      </c>
      <c r="AC901" s="61">
        <v>27</v>
      </c>
      <c r="AD901" s="61">
        <v>160</v>
      </c>
      <c r="AE901" s="50"/>
      <c r="AF901" s="61">
        <v>172</v>
      </c>
      <c r="AG901" s="50"/>
      <c r="AH901" s="50"/>
      <c r="AI901" s="50"/>
      <c r="AJ901" s="50"/>
      <c r="AK901" s="64" t="s">
        <v>6386</v>
      </c>
      <c r="AL901" s="61">
        <v>1</v>
      </c>
      <c r="AM901" s="50"/>
      <c r="AN901" s="64" t="s">
        <v>6310</v>
      </c>
      <c r="AO901" s="61">
        <v>20</v>
      </c>
      <c r="AP901" s="61">
        <v>13</v>
      </c>
      <c r="AQ901" s="50"/>
      <c r="AR901" s="61">
        <v>36</v>
      </c>
      <c r="AS901" s="50"/>
      <c r="AT901" s="50"/>
      <c r="AU901" s="50"/>
      <c r="AV901" s="61">
        <v>1</v>
      </c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50"/>
      <c r="BH901" s="50"/>
      <c r="BI901" s="50"/>
      <c r="BJ901" s="50"/>
      <c r="BK901" s="50"/>
      <c r="BL901" s="50"/>
      <c r="BM901" s="50"/>
      <c r="BN901" s="50"/>
      <c r="BO901" s="50"/>
      <c r="BP901" s="50"/>
      <c r="BQ901" s="50"/>
      <c r="BR901" s="50"/>
      <c r="BS901" s="50"/>
      <c r="BT901" s="50"/>
      <c r="BU901" s="50"/>
      <c r="BV901" s="50"/>
      <c r="BW901" s="50"/>
      <c r="BX901" s="50"/>
      <c r="BY901" s="50"/>
      <c r="BZ901" s="50"/>
      <c r="CA901" s="50"/>
    </row>
    <row r="902" spans="1:79" ht="13.5" customHeight="1" x14ac:dyDescent="0.3">
      <c r="A902" s="50">
        <v>95</v>
      </c>
      <c r="B902" s="85"/>
      <c r="C902" s="71"/>
      <c r="D902" s="68" t="s">
        <v>6689</v>
      </c>
      <c r="E902" s="68" t="s">
        <v>6690</v>
      </c>
      <c r="F902" s="50">
        <v>1</v>
      </c>
      <c r="G902" s="50">
        <v>1</v>
      </c>
      <c r="H902" s="50">
        <v>3</v>
      </c>
      <c r="I902" s="50">
        <v>1</v>
      </c>
      <c r="J902" s="50"/>
      <c r="K902" s="50">
        <v>1</v>
      </c>
      <c r="L902" s="50"/>
      <c r="M902" s="50"/>
      <c r="N902" s="50"/>
      <c r="O902" s="50"/>
      <c r="P902" s="50"/>
      <c r="Q902" s="50"/>
      <c r="R902" s="50"/>
      <c r="S902" s="50">
        <v>1</v>
      </c>
      <c r="T902" s="50"/>
      <c r="U902" s="50">
        <v>1</v>
      </c>
      <c r="V902" s="50">
        <v>1</v>
      </c>
      <c r="W902" s="50"/>
      <c r="X902" s="50"/>
      <c r="Y902" s="50"/>
      <c r="Z902" s="50"/>
      <c r="AA902" s="50">
        <v>2</v>
      </c>
      <c r="AB902" s="50">
        <v>22</v>
      </c>
      <c r="AC902" s="50">
        <v>38</v>
      </c>
      <c r="AD902" s="50">
        <v>328</v>
      </c>
      <c r="AE902" s="50"/>
      <c r="AF902" s="50">
        <v>366</v>
      </c>
      <c r="AG902" s="50"/>
      <c r="AH902" s="50"/>
      <c r="AI902" s="50"/>
      <c r="AJ902" s="50"/>
      <c r="AK902" s="68" t="s">
        <v>6691</v>
      </c>
      <c r="AL902" s="50">
        <v>1</v>
      </c>
      <c r="AM902" s="50"/>
      <c r="AN902" s="68" t="s">
        <v>6692</v>
      </c>
      <c r="AO902" s="50">
        <v>46</v>
      </c>
      <c r="AP902" s="50">
        <v>26</v>
      </c>
      <c r="AQ902" s="50"/>
      <c r="AR902" s="50">
        <v>125</v>
      </c>
      <c r="AS902" s="50"/>
      <c r="AT902" s="50"/>
      <c r="AU902" s="50"/>
      <c r="AV902" s="50">
        <v>1</v>
      </c>
      <c r="AW902" s="50"/>
      <c r="AX902" s="50"/>
      <c r="AY902" s="50"/>
      <c r="AZ902" s="50">
        <v>1</v>
      </c>
      <c r="BA902" s="50">
        <v>2237</v>
      </c>
      <c r="BB902" s="50">
        <v>431</v>
      </c>
      <c r="BC902" s="50"/>
      <c r="BD902" s="50"/>
      <c r="BE902" s="50"/>
      <c r="BF902" s="50"/>
      <c r="BG902" s="50"/>
      <c r="BH902" s="50"/>
      <c r="BI902" s="50"/>
      <c r="BJ902" s="50"/>
      <c r="BK902" s="50"/>
      <c r="BL902" s="50"/>
      <c r="BM902" s="50"/>
      <c r="BN902" s="50"/>
      <c r="BO902" s="50"/>
      <c r="BP902" s="50"/>
      <c r="BQ902" s="50"/>
      <c r="BR902" s="50"/>
      <c r="BS902" s="50"/>
      <c r="BT902" s="50"/>
      <c r="BU902" s="50"/>
      <c r="BV902" s="50"/>
      <c r="BW902" s="50"/>
      <c r="BX902" s="50"/>
      <c r="BY902" s="50"/>
      <c r="BZ902" s="50"/>
      <c r="CA902" s="50"/>
    </row>
    <row r="903" spans="1:79" ht="13.5" customHeight="1" x14ac:dyDescent="0.3">
      <c r="A903" s="50">
        <v>96</v>
      </c>
      <c r="B903" s="85"/>
      <c r="C903" s="67" t="s">
        <v>759</v>
      </c>
      <c r="D903" s="68" t="s">
        <v>6693</v>
      </c>
      <c r="E903" s="68" t="s">
        <v>6694</v>
      </c>
      <c r="F903" s="50">
        <v>1</v>
      </c>
      <c r="G903" s="50">
        <v>1</v>
      </c>
      <c r="H903" s="50">
        <v>2</v>
      </c>
      <c r="I903" s="50"/>
      <c r="J903" s="50"/>
      <c r="K903" s="50"/>
      <c r="L903" s="50">
        <v>1</v>
      </c>
      <c r="M903" s="50">
        <v>1</v>
      </c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>
        <v>2</v>
      </c>
      <c r="AB903" s="50">
        <v>2</v>
      </c>
      <c r="AC903" s="50">
        <v>14</v>
      </c>
      <c r="AD903" s="50">
        <v>146</v>
      </c>
      <c r="AE903" s="50"/>
      <c r="AF903" s="50">
        <v>93</v>
      </c>
      <c r="AG903" s="50"/>
      <c r="AH903" s="50"/>
      <c r="AI903" s="50">
        <v>63</v>
      </c>
      <c r="AJ903" s="50"/>
      <c r="AK903" s="50">
        <v>1</v>
      </c>
      <c r="AL903" s="50">
        <v>1</v>
      </c>
      <c r="AM903" s="50"/>
      <c r="AN903" s="50">
        <v>3</v>
      </c>
      <c r="AO903" s="50">
        <v>16</v>
      </c>
      <c r="AP903" s="50">
        <v>12</v>
      </c>
      <c r="AQ903" s="50"/>
      <c r="AR903" s="50">
        <v>30</v>
      </c>
      <c r="AS903" s="50"/>
      <c r="AT903" s="50"/>
      <c r="AU903" s="50"/>
      <c r="AV903" s="50">
        <v>1</v>
      </c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50"/>
      <c r="BH903" s="50"/>
      <c r="BI903" s="50"/>
      <c r="BJ903" s="50"/>
      <c r="BK903" s="50"/>
      <c r="BL903" s="50"/>
      <c r="BM903" s="50"/>
      <c r="BN903" s="50"/>
      <c r="BO903" s="50"/>
      <c r="BP903" s="50"/>
      <c r="BQ903" s="50"/>
      <c r="BR903" s="50"/>
      <c r="BS903" s="50"/>
      <c r="BT903" s="50"/>
      <c r="BU903" s="50"/>
      <c r="BV903" s="50"/>
      <c r="BW903" s="50"/>
      <c r="BX903" s="50"/>
      <c r="BY903" s="50"/>
      <c r="BZ903" s="50"/>
      <c r="CA903" s="50"/>
    </row>
    <row r="904" spans="1:79" ht="13.5" customHeight="1" x14ac:dyDescent="0.3">
      <c r="A904" s="50">
        <v>97</v>
      </c>
      <c r="B904" s="85"/>
      <c r="C904" s="67" t="s">
        <v>6530</v>
      </c>
      <c r="D904" s="68" t="s">
        <v>6695</v>
      </c>
      <c r="E904" s="68" t="s">
        <v>6696</v>
      </c>
      <c r="F904" s="50">
        <v>1</v>
      </c>
      <c r="G904" s="50">
        <v>1</v>
      </c>
      <c r="H904" s="50">
        <v>1</v>
      </c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>
        <v>1</v>
      </c>
      <c r="AB904" s="50">
        <v>2</v>
      </c>
      <c r="AC904" s="50">
        <v>12</v>
      </c>
      <c r="AD904" s="50">
        <v>68</v>
      </c>
      <c r="AE904" s="50"/>
      <c r="AF904" s="50">
        <v>21</v>
      </c>
      <c r="AG904" s="50"/>
      <c r="AH904" s="50"/>
      <c r="AI904" s="50">
        <v>22</v>
      </c>
      <c r="AJ904" s="50"/>
      <c r="AK904" s="50">
        <v>1</v>
      </c>
      <c r="AL904" s="68" t="s">
        <v>5849</v>
      </c>
      <c r="AM904" s="50"/>
      <c r="AN904" s="50">
        <v>2</v>
      </c>
      <c r="AO904" s="50">
        <v>9</v>
      </c>
      <c r="AP904" s="50">
        <v>4</v>
      </c>
      <c r="AQ904" s="50"/>
      <c r="AR904" s="50">
        <v>24</v>
      </c>
      <c r="AS904" s="50"/>
      <c r="AT904" s="50"/>
      <c r="AU904" s="50"/>
      <c r="AV904" s="50">
        <v>1</v>
      </c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50"/>
      <c r="BH904" s="50"/>
      <c r="BI904" s="50"/>
      <c r="BJ904" s="50"/>
      <c r="BK904" s="50"/>
      <c r="BL904" s="50"/>
      <c r="BM904" s="50"/>
      <c r="BN904" s="50"/>
      <c r="BO904" s="50"/>
      <c r="BP904" s="50"/>
      <c r="BQ904" s="50"/>
      <c r="BR904" s="50"/>
      <c r="BS904" s="50"/>
      <c r="BT904" s="50"/>
      <c r="BU904" s="50"/>
      <c r="BV904" s="50"/>
      <c r="BW904" s="50"/>
      <c r="BX904" s="50"/>
      <c r="BY904" s="50"/>
      <c r="BZ904" s="50"/>
      <c r="CA904" s="50"/>
    </row>
    <row r="905" spans="1:79" ht="13.5" customHeight="1" x14ac:dyDescent="0.3">
      <c r="A905" s="50">
        <v>98</v>
      </c>
      <c r="B905" s="85"/>
      <c r="C905" s="67" t="s">
        <v>612</v>
      </c>
      <c r="D905" s="68" t="s">
        <v>6697</v>
      </c>
      <c r="E905" s="50"/>
      <c r="F905" s="50">
        <v>1</v>
      </c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>
        <v>1</v>
      </c>
      <c r="AB905" s="50"/>
      <c r="AC905" s="50"/>
      <c r="AD905" s="50">
        <v>10</v>
      </c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50"/>
      <c r="BN905" s="50"/>
      <c r="BO905" s="50"/>
      <c r="BP905" s="50"/>
      <c r="BQ905" s="50"/>
      <c r="BR905" s="50"/>
      <c r="BS905" s="50"/>
      <c r="BT905" s="50"/>
      <c r="BU905" s="50"/>
      <c r="BV905" s="50"/>
      <c r="BW905" s="50"/>
      <c r="BX905" s="50"/>
      <c r="BY905" s="50"/>
      <c r="BZ905" s="50"/>
      <c r="CA905" s="50"/>
    </row>
    <row r="906" spans="1:79" ht="26.25" customHeight="1" x14ac:dyDescent="0.3">
      <c r="A906" s="50">
        <v>99</v>
      </c>
      <c r="B906" s="85"/>
      <c r="C906" s="67" t="s">
        <v>1887</v>
      </c>
      <c r="D906" s="68" t="s">
        <v>6698</v>
      </c>
      <c r="E906" s="68" t="s">
        <v>6699</v>
      </c>
      <c r="F906" s="50">
        <v>1</v>
      </c>
      <c r="G906" s="50">
        <v>1</v>
      </c>
      <c r="H906" s="50"/>
      <c r="I906" s="50"/>
      <c r="J906" s="50"/>
      <c r="K906" s="50">
        <v>1</v>
      </c>
      <c r="L906" s="50">
        <v>3</v>
      </c>
      <c r="M906" s="50">
        <v>1</v>
      </c>
      <c r="N906" s="50">
        <v>2</v>
      </c>
      <c r="O906" s="50"/>
      <c r="P906" s="50"/>
      <c r="Q906" s="50"/>
      <c r="R906" s="50"/>
      <c r="S906" s="50"/>
      <c r="T906" s="50">
        <v>1</v>
      </c>
      <c r="U906" s="50">
        <v>1</v>
      </c>
      <c r="V906" s="50">
        <v>1</v>
      </c>
      <c r="W906" s="50"/>
      <c r="X906" s="50"/>
      <c r="Y906" s="50"/>
      <c r="Z906" s="50"/>
      <c r="AA906" s="50">
        <v>1</v>
      </c>
      <c r="AB906" s="50"/>
      <c r="AC906" s="50">
        <v>10</v>
      </c>
      <c r="AD906" s="70" t="s">
        <v>6700</v>
      </c>
      <c r="AE906" s="50"/>
      <c r="AF906" s="50"/>
      <c r="AG906" s="50"/>
      <c r="AH906" s="50"/>
      <c r="AI906" s="50"/>
      <c r="AJ906" s="50"/>
      <c r="AK906" s="68" t="s">
        <v>6030</v>
      </c>
      <c r="AL906" s="68" t="s">
        <v>6030</v>
      </c>
      <c r="AM906" s="50"/>
      <c r="AN906" s="68" t="s">
        <v>6615</v>
      </c>
      <c r="AO906" s="50">
        <v>12</v>
      </c>
      <c r="AP906" s="50">
        <v>19</v>
      </c>
      <c r="AQ906" s="50"/>
      <c r="AR906" s="50">
        <v>24</v>
      </c>
      <c r="AS906" s="50"/>
      <c r="AT906" s="50"/>
      <c r="AU906" s="50"/>
      <c r="AV906" s="50">
        <v>1</v>
      </c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50"/>
      <c r="BH906" s="50"/>
      <c r="BI906" s="50"/>
      <c r="BJ906" s="50"/>
      <c r="BK906" s="50"/>
      <c r="BL906" s="50"/>
      <c r="BM906" s="50"/>
      <c r="BN906" s="50"/>
      <c r="BO906" s="50"/>
      <c r="BP906" s="50"/>
      <c r="BQ906" s="50"/>
      <c r="BR906" s="50"/>
      <c r="BS906" s="50"/>
      <c r="BT906" s="50"/>
      <c r="BU906" s="50"/>
      <c r="BV906" s="50"/>
      <c r="BW906" s="50"/>
      <c r="BX906" s="50"/>
      <c r="BY906" s="50"/>
      <c r="BZ906" s="50"/>
      <c r="CA906" s="50"/>
    </row>
    <row r="907" spans="1:79" ht="13.5" customHeight="1" x14ac:dyDescent="0.3">
      <c r="A907" s="50">
        <v>100</v>
      </c>
      <c r="B907" s="85"/>
      <c r="C907" s="71"/>
      <c r="D907" s="68" t="s">
        <v>6701</v>
      </c>
      <c r="E907" s="68" t="s">
        <v>6702</v>
      </c>
      <c r="F907" s="50">
        <v>1</v>
      </c>
      <c r="G907" s="50">
        <v>1</v>
      </c>
      <c r="H907" s="50"/>
      <c r="I907" s="50"/>
      <c r="J907" s="50"/>
      <c r="K907" s="50">
        <v>1</v>
      </c>
      <c r="L907" s="50">
        <v>2</v>
      </c>
      <c r="M907" s="50">
        <v>2</v>
      </c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>
        <v>1</v>
      </c>
      <c r="AB907" s="50">
        <v>14</v>
      </c>
      <c r="AC907" s="50">
        <v>21</v>
      </c>
      <c r="AD907" s="50">
        <v>105</v>
      </c>
      <c r="AE907" s="50"/>
      <c r="AF907" s="50">
        <v>175</v>
      </c>
      <c r="AG907" s="50"/>
      <c r="AH907" s="50"/>
      <c r="AI907" s="50"/>
      <c r="AJ907" s="50"/>
      <c r="AK907" s="68" t="s">
        <v>6703</v>
      </c>
      <c r="AL907" s="50">
        <v>2</v>
      </c>
      <c r="AM907" s="50"/>
      <c r="AN907" s="50">
        <v>4</v>
      </c>
      <c r="AO907" s="50">
        <v>35</v>
      </c>
      <c r="AP907" s="50">
        <v>45</v>
      </c>
      <c r="AQ907" s="50"/>
      <c r="AR907" s="50">
        <v>96</v>
      </c>
      <c r="AS907" s="50"/>
      <c r="AT907" s="50"/>
      <c r="AU907" s="50"/>
      <c r="AV907" s="50">
        <v>1</v>
      </c>
      <c r="AW907" s="50"/>
      <c r="AX907" s="50"/>
      <c r="AY907" s="50"/>
      <c r="AZ907" s="50">
        <v>1</v>
      </c>
      <c r="BA907" s="50">
        <v>2027</v>
      </c>
      <c r="BB907" s="50">
        <v>498</v>
      </c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50"/>
      <c r="BN907" s="50"/>
      <c r="BO907" s="50"/>
      <c r="BP907" s="50"/>
      <c r="BQ907" s="50"/>
      <c r="BR907" s="50"/>
      <c r="BS907" s="50"/>
      <c r="BT907" s="50"/>
      <c r="BU907" s="50"/>
      <c r="BV907" s="50"/>
      <c r="BW907" s="50"/>
      <c r="BX907" s="50"/>
      <c r="BY907" s="50"/>
      <c r="BZ907" s="50"/>
      <c r="CA907" s="50"/>
    </row>
    <row r="908" spans="1:79" ht="13.5" customHeight="1" x14ac:dyDescent="0.3">
      <c r="A908" s="50">
        <v>101</v>
      </c>
      <c r="B908" s="85"/>
      <c r="C908" s="67" t="s">
        <v>652</v>
      </c>
      <c r="D908" s="68" t="s">
        <v>6087</v>
      </c>
      <c r="E908" s="68" t="s">
        <v>6704</v>
      </c>
      <c r="F908" s="50">
        <v>1</v>
      </c>
      <c r="G908" s="50">
        <v>1</v>
      </c>
      <c r="H908" s="50">
        <v>1</v>
      </c>
      <c r="I908" s="50">
        <v>2</v>
      </c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>
        <v>1</v>
      </c>
      <c r="AB908" s="50">
        <v>7</v>
      </c>
      <c r="AC908" s="50">
        <v>14</v>
      </c>
      <c r="AD908" s="50">
        <v>119</v>
      </c>
      <c r="AE908" s="50"/>
      <c r="AF908" s="50"/>
      <c r="AG908" s="50"/>
      <c r="AH908" s="50"/>
      <c r="AI908" s="50">
        <v>12</v>
      </c>
      <c r="AJ908" s="50"/>
      <c r="AK908" s="50"/>
      <c r="AL908" s="50">
        <v>2</v>
      </c>
      <c r="AM908" s="50"/>
      <c r="AN908" s="68" t="s">
        <v>5921</v>
      </c>
      <c r="AO908" s="50"/>
      <c r="AP908" s="50">
        <v>32</v>
      </c>
      <c r="AQ908" s="50"/>
      <c r="AR908" s="50">
        <v>13</v>
      </c>
      <c r="AS908" s="50"/>
      <c r="AT908" s="50"/>
      <c r="AU908" s="50"/>
      <c r="AV908" s="50">
        <v>1</v>
      </c>
      <c r="AW908" s="50"/>
      <c r="AX908" s="50"/>
      <c r="AY908" s="50"/>
      <c r="AZ908" s="50">
        <v>2</v>
      </c>
      <c r="BA908" s="50">
        <v>3540</v>
      </c>
      <c r="BB908" s="50">
        <v>368</v>
      </c>
      <c r="BC908" s="50"/>
      <c r="BD908" s="50"/>
      <c r="BE908" s="50"/>
      <c r="BF908" s="50"/>
      <c r="BG908" s="50"/>
      <c r="BH908" s="50"/>
      <c r="BI908" s="50"/>
      <c r="BJ908" s="50"/>
      <c r="BK908" s="50"/>
      <c r="BL908" s="50"/>
      <c r="BM908" s="50"/>
      <c r="BN908" s="50"/>
      <c r="BO908" s="50"/>
      <c r="BP908" s="50"/>
      <c r="BQ908" s="50"/>
      <c r="BR908" s="50"/>
      <c r="BS908" s="50"/>
      <c r="BT908" s="50"/>
      <c r="BU908" s="50"/>
      <c r="BV908" s="50"/>
      <c r="BW908" s="50"/>
      <c r="BX908" s="50"/>
      <c r="BY908" s="50"/>
      <c r="BZ908" s="50"/>
      <c r="CA908" s="50"/>
    </row>
    <row r="909" spans="1:79" ht="13.5" customHeight="1" x14ac:dyDescent="0.3">
      <c r="A909" s="50">
        <v>102</v>
      </c>
      <c r="B909" s="85"/>
      <c r="C909" s="67" t="s">
        <v>578</v>
      </c>
      <c r="D909" s="68" t="s">
        <v>6705</v>
      </c>
      <c r="E909" s="68" t="s">
        <v>6706</v>
      </c>
      <c r="F909" s="50">
        <v>1</v>
      </c>
      <c r="G909" s="50">
        <v>1</v>
      </c>
      <c r="H909" s="50">
        <v>3</v>
      </c>
      <c r="I909" s="50">
        <v>1</v>
      </c>
      <c r="J909" s="50"/>
      <c r="K909" s="50">
        <v>1</v>
      </c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>
        <v>7</v>
      </c>
      <c r="AC909" s="50">
        <v>12</v>
      </c>
      <c r="AD909" s="50">
        <v>92</v>
      </c>
      <c r="AE909" s="50"/>
      <c r="AF909" s="50"/>
      <c r="AG909" s="50"/>
      <c r="AH909" s="50"/>
      <c r="AI909" s="50">
        <v>14</v>
      </c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>
        <v>1</v>
      </c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50"/>
      <c r="BN909" s="50"/>
      <c r="BO909" s="50"/>
      <c r="BP909" s="50"/>
      <c r="BQ909" s="50"/>
      <c r="BR909" s="50"/>
      <c r="BS909" s="50"/>
      <c r="BT909" s="50"/>
      <c r="BU909" s="50"/>
      <c r="BV909" s="50"/>
      <c r="BW909" s="50"/>
      <c r="BX909" s="50"/>
      <c r="BY909" s="50"/>
      <c r="BZ909" s="50"/>
      <c r="CA909" s="50"/>
    </row>
    <row r="910" spans="1:79" ht="13.5" customHeight="1" x14ac:dyDescent="0.3">
      <c r="A910" s="50">
        <v>103</v>
      </c>
      <c r="B910" s="85"/>
      <c r="C910" s="67" t="s">
        <v>574</v>
      </c>
      <c r="D910" s="68" t="s">
        <v>6707</v>
      </c>
      <c r="E910" s="68" t="s">
        <v>6708</v>
      </c>
      <c r="F910" s="50">
        <v>1</v>
      </c>
      <c r="G910" s="50">
        <v>1</v>
      </c>
      <c r="H910" s="50">
        <v>1</v>
      </c>
      <c r="I910" s="50">
        <v>4</v>
      </c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>
        <v>1</v>
      </c>
      <c r="U910" s="50">
        <v>1</v>
      </c>
      <c r="V910" s="50"/>
      <c r="W910" s="50"/>
      <c r="X910" s="50"/>
      <c r="Y910" s="50"/>
      <c r="Z910" s="50"/>
      <c r="AA910" s="50">
        <v>2</v>
      </c>
      <c r="AB910" s="50">
        <v>4</v>
      </c>
      <c r="AC910" s="50">
        <v>28</v>
      </c>
      <c r="AD910" s="50">
        <v>264</v>
      </c>
      <c r="AE910" s="50"/>
      <c r="AF910" s="50">
        <v>231</v>
      </c>
      <c r="AG910" s="50"/>
      <c r="AH910" s="50"/>
      <c r="AI910" s="50"/>
      <c r="AJ910" s="50"/>
      <c r="AK910" s="68" t="s">
        <v>5953</v>
      </c>
      <c r="AL910" s="50">
        <v>1</v>
      </c>
      <c r="AM910" s="50"/>
      <c r="AN910" s="50">
        <v>2</v>
      </c>
      <c r="AO910" s="50"/>
      <c r="AP910" s="50">
        <v>20</v>
      </c>
      <c r="AQ910" s="50"/>
      <c r="AR910" s="50">
        <v>40</v>
      </c>
      <c r="AS910" s="50"/>
      <c r="AT910" s="50"/>
      <c r="AU910" s="50"/>
      <c r="AV910" s="50">
        <v>1</v>
      </c>
      <c r="AW910" s="50"/>
      <c r="AX910" s="50"/>
      <c r="AY910" s="50"/>
      <c r="AZ910" s="50">
        <v>1</v>
      </c>
      <c r="BA910" s="50">
        <v>2113</v>
      </c>
      <c r="BB910" s="50">
        <v>200</v>
      </c>
      <c r="BC910" s="50"/>
      <c r="BD910" s="50"/>
      <c r="BE910" s="50"/>
      <c r="BF910" s="50"/>
      <c r="BG910" s="50"/>
      <c r="BH910" s="50"/>
      <c r="BI910" s="50"/>
      <c r="BJ910" s="50"/>
      <c r="BK910" s="50"/>
      <c r="BL910" s="50"/>
      <c r="BM910" s="50"/>
      <c r="BN910" s="50"/>
      <c r="BO910" s="50"/>
      <c r="BP910" s="50"/>
      <c r="BQ910" s="50"/>
      <c r="BR910" s="50"/>
      <c r="BS910" s="50"/>
      <c r="BT910" s="50"/>
      <c r="BU910" s="50"/>
      <c r="BV910" s="50"/>
      <c r="BW910" s="50"/>
      <c r="BX910" s="50"/>
      <c r="BY910" s="50"/>
      <c r="BZ910" s="50"/>
      <c r="CA910" s="50"/>
    </row>
    <row r="911" spans="1:79" ht="13.5" customHeight="1" x14ac:dyDescent="0.3">
      <c r="A911" s="50">
        <v>104</v>
      </c>
      <c r="B911" s="85"/>
      <c r="C911" s="67" t="s">
        <v>606</v>
      </c>
      <c r="D911" s="68" t="s">
        <v>6709</v>
      </c>
      <c r="E911" s="50"/>
      <c r="F911" s="50">
        <v>1</v>
      </c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>
        <v>3</v>
      </c>
      <c r="AB911" s="50">
        <v>1</v>
      </c>
      <c r="AC911" s="50">
        <v>12</v>
      </c>
      <c r="AD911" s="50">
        <v>61</v>
      </c>
      <c r="AE911" s="50"/>
      <c r="AF911" s="50"/>
      <c r="AG911" s="50"/>
      <c r="AH911" s="50"/>
      <c r="AI911" s="50"/>
      <c r="AJ911" s="50"/>
      <c r="AK911" s="50"/>
      <c r="AL911" s="68" t="s">
        <v>5865</v>
      </c>
      <c r="AM911" s="50"/>
      <c r="AN911" s="50">
        <v>2</v>
      </c>
      <c r="AO911" s="50"/>
      <c r="AP911" s="50">
        <v>16</v>
      </c>
      <c r="AQ911" s="50"/>
      <c r="AR911" s="50">
        <v>17</v>
      </c>
      <c r="AS911" s="50"/>
      <c r="AT911" s="50"/>
      <c r="AU911" s="50"/>
      <c r="AV911" s="50">
        <v>1</v>
      </c>
      <c r="AW911" s="50"/>
      <c r="AX911" s="50"/>
      <c r="AY911" s="50"/>
      <c r="AZ911" s="50"/>
      <c r="BA911" s="50"/>
      <c r="BB911" s="50"/>
      <c r="BC911" s="50"/>
      <c r="BD911" s="50"/>
      <c r="BE911" s="50"/>
      <c r="BF911" s="50"/>
      <c r="BG911" s="50"/>
      <c r="BH911" s="50"/>
      <c r="BI911" s="50"/>
      <c r="BJ911" s="50"/>
      <c r="BK911" s="50"/>
      <c r="BL911" s="50"/>
      <c r="BM911" s="50"/>
      <c r="BN911" s="50"/>
      <c r="BO911" s="50"/>
      <c r="BP911" s="50"/>
      <c r="BQ911" s="50"/>
      <c r="BR911" s="50"/>
      <c r="BS911" s="50"/>
      <c r="BT911" s="50"/>
      <c r="BU911" s="50"/>
      <c r="BV911" s="50"/>
      <c r="BW911" s="50"/>
      <c r="BX911" s="50"/>
      <c r="BY911" s="50"/>
      <c r="BZ911" s="50"/>
      <c r="CA911" s="50"/>
    </row>
    <row r="912" spans="1:79" ht="13.5" customHeight="1" x14ac:dyDescent="0.3">
      <c r="A912" s="50">
        <v>105</v>
      </c>
      <c r="B912" s="85"/>
      <c r="C912" s="71"/>
      <c r="D912" s="68" t="s">
        <v>6710</v>
      </c>
      <c r="E912" s="68" t="s">
        <v>6711</v>
      </c>
      <c r="F912" s="50">
        <v>1</v>
      </c>
      <c r="G912" s="50">
        <v>1</v>
      </c>
      <c r="H912" s="50">
        <v>3</v>
      </c>
      <c r="I912" s="50">
        <v>4</v>
      </c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>
        <v>8</v>
      </c>
      <c r="AC912" s="50">
        <v>10</v>
      </c>
      <c r="AD912" s="50">
        <v>32</v>
      </c>
      <c r="AE912" s="50"/>
      <c r="AF912" s="50"/>
      <c r="AG912" s="50"/>
      <c r="AH912" s="50"/>
      <c r="AI912" s="50"/>
      <c r="AJ912" s="50"/>
      <c r="AK912" s="68" t="s">
        <v>5853</v>
      </c>
      <c r="AL912" s="68" t="s">
        <v>5853</v>
      </c>
      <c r="AM912" s="50"/>
      <c r="AN912" s="50"/>
      <c r="AO912" s="50">
        <v>26</v>
      </c>
      <c r="AP912" s="50">
        <v>17</v>
      </c>
      <c r="AQ912" s="50"/>
      <c r="AR912" s="50"/>
      <c r="AS912" s="50"/>
      <c r="AT912" s="50"/>
      <c r="AU912" s="50"/>
      <c r="AV912" s="50">
        <v>1</v>
      </c>
      <c r="AW912" s="50"/>
      <c r="AX912" s="50"/>
      <c r="AY912" s="50"/>
      <c r="AZ912" s="50">
        <v>1</v>
      </c>
      <c r="BA912" s="50">
        <v>2273</v>
      </c>
      <c r="BB912" s="50">
        <v>392</v>
      </c>
      <c r="BC912" s="50"/>
      <c r="BD912" s="50"/>
      <c r="BE912" s="50"/>
      <c r="BF912" s="50"/>
      <c r="BG912" s="50"/>
      <c r="BH912" s="50"/>
      <c r="BI912" s="50"/>
      <c r="BJ912" s="50"/>
      <c r="BK912" s="50"/>
      <c r="BL912" s="50"/>
      <c r="BM912" s="50"/>
      <c r="BN912" s="50"/>
      <c r="BO912" s="50"/>
      <c r="BP912" s="50"/>
      <c r="BQ912" s="50"/>
      <c r="BR912" s="50"/>
      <c r="BS912" s="50"/>
      <c r="BT912" s="50"/>
      <c r="BU912" s="50"/>
      <c r="BV912" s="50"/>
      <c r="BW912" s="50"/>
      <c r="BX912" s="50"/>
      <c r="BY912" s="50"/>
      <c r="BZ912" s="50"/>
      <c r="CA912" s="50"/>
    </row>
    <row r="913" spans="1:79" ht="13.5" customHeight="1" x14ac:dyDescent="0.3">
      <c r="A913" s="50">
        <v>106</v>
      </c>
      <c r="B913" s="85"/>
      <c r="C913" s="71"/>
      <c r="D913" s="68" t="s">
        <v>6712</v>
      </c>
      <c r="E913" s="50"/>
      <c r="F913" s="50">
        <v>1</v>
      </c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>
        <v>3</v>
      </c>
      <c r="AB913" s="50">
        <v>4</v>
      </c>
      <c r="AC913" s="50"/>
      <c r="AD913" s="50">
        <v>50</v>
      </c>
      <c r="AE913" s="50"/>
      <c r="AF913" s="50"/>
      <c r="AG913" s="50"/>
      <c r="AH913" s="50"/>
      <c r="AI913" s="50"/>
      <c r="AJ913" s="50"/>
      <c r="AK913" s="50"/>
      <c r="AL913" s="68" t="s">
        <v>5975</v>
      </c>
      <c r="AM913" s="50"/>
      <c r="AN913" s="50">
        <v>1</v>
      </c>
      <c r="AO913" s="50"/>
      <c r="AP913" s="50">
        <v>31</v>
      </c>
      <c r="AQ913" s="50"/>
      <c r="AR913" s="50">
        <v>15</v>
      </c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50"/>
      <c r="BG913" s="50"/>
      <c r="BH913" s="50"/>
      <c r="BI913" s="50"/>
      <c r="BJ913" s="50"/>
      <c r="BK913" s="50"/>
      <c r="BL913" s="50"/>
      <c r="BM913" s="50"/>
      <c r="BN913" s="50"/>
      <c r="BO913" s="50"/>
      <c r="BP913" s="50"/>
      <c r="BQ913" s="50"/>
      <c r="BR913" s="50"/>
      <c r="BS913" s="50"/>
      <c r="BT913" s="50"/>
      <c r="BU913" s="50"/>
      <c r="BV913" s="50"/>
      <c r="BW913" s="50"/>
      <c r="BX913" s="50"/>
      <c r="BY913" s="50"/>
      <c r="BZ913" s="50"/>
      <c r="CA913" s="50"/>
    </row>
    <row r="914" spans="1:79" ht="13.5" customHeight="1" x14ac:dyDescent="0.3">
      <c r="A914" s="50">
        <v>107</v>
      </c>
      <c r="B914" s="85"/>
      <c r="C914" s="71"/>
      <c r="D914" s="68" t="s">
        <v>6713</v>
      </c>
      <c r="E914" s="68" t="s">
        <v>6714</v>
      </c>
      <c r="F914" s="50">
        <v>1</v>
      </c>
      <c r="G914" s="50">
        <v>1</v>
      </c>
      <c r="H914" s="50">
        <v>3</v>
      </c>
      <c r="I914" s="50">
        <v>3</v>
      </c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>
        <v>1</v>
      </c>
      <c r="AB914" s="50"/>
      <c r="AC914" s="50">
        <v>12</v>
      </c>
      <c r="AD914" s="50">
        <v>81</v>
      </c>
      <c r="AE914" s="50"/>
      <c r="AF914" s="50">
        <v>28</v>
      </c>
      <c r="AG914" s="50"/>
      <c r="AH914" s="50"/>
      <c r="AI914" s="50">
        <v>52</v>
      </c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>
        <v>1</v>
      </c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50"/>
      <c r="BH914" s="50"/>
      <c r="BI914" s="50"/>
      <c r="BJ914" s="50"/>
      <c r="BK914" s="50"/>
      <c r="BL914" s="50"/>
      <c r="BM914" s="50"/>
      <c r="BN914" s="50"/>
      <c r="BO914" s="50"/>
      <c r="BP914" s="50"/>
      <c r="BQ914" s="50"/>
      <c r="BR914" s="50"/>
      <c r="BS914" s="50"/>
      <c r="BT914" s="50"/>
      <c r="BU914" s="50"/>
      <c r="BV914" s="50"/>
      <c r="BW914" s="50"/>
      <c r="BX914" s="50"/>
      <c r="BY914" s="50"/>
      <c r="BZ914" s="50"/>
      <c r="CA914" s="50"/>
    </row>
    <row r="915" spans="1:79" ht="13.5" customHeight="1" x14ac:dyDescent="0.3">
      <c r="A915" s="50">
        <v>108</v>
      </c>
      <c r="B915" s="85"/>
      <c r="C915" s="71"/>
      <c r="D915" s="68" t="s">
        <v>6715</v>
      </c>
      <c r="E915" s="68" t="s">
        <v>6716</v>
      </c>
      <c r="F915" s="50">
        <v>1</v>
      </c>
      <c r="G915" s="50">
        <v>1</v>
      </c>
      <c r="H915" s="50">
        <v>5</v>
      </c>
      <c r="I915" s="50">
        <v>2</v>
      </c>
      <c r="J915" s="50"/>
      <c r="K915" s="50">
        <v>1</v>
      </c>
      <c r="L915" s="50">
        <v>3</v>
      </c>
      <c r="M915" s="50">
        <v>2</v>
      </c>
      <c r="N915" s="50">
        <v>1</v>
      </c>
      <c r="O915" s="50"/>
      <c r="P915" s="50"/>
      <c r="Q915" s="50"/>
      <c r="R915" s="50"/>
      <c r="S915" s="50">
        <v>2</v>
      </c>
      <c r="T915" s="50"/>
      <c r="U915" s="50">
        <v>2</v>
      </c>
      <c r="V915" s="50">
        <v>3</v>
      </c>
      <c r="W915" s="50"/>
      <c r="X915" s="50"/>
      <c r="Y915" s="50"/>
      <c r="Z915" s="50"/>
      <c r="AA915" s="50">
        <v>1</v>
      </c>
      <c r="AB915" s="50">
        <v>20</v>
      </c>
      <c r="AC915" s="50">
        <v>24</v>
      </c>
      <c r="AD915" s="50">
        <v>175</v>
      </c>
      <c r="AE915" s="50"/>
      <c r="AF915" s="50">
        <v>200</v>
      </c>
      <c r="AG915" s="50"/>
      <c r="AH915" s="50"/>
      <c r="AI915" s="50">
        <v>100</v>
      </c>
      <c r="AJ915" s="50"/>
      <c r="AK915" s="50">
        <v>2</v>
      </c>
      <c r="AL915" s="50">
        <v>3</v>
      </c>
      <c r="AM915" s="50"/>
      <c r="AN915" s="50"/>
      <c r="AO915" s="50">
        <v>16</v>
      </c>
      <c r="AP915" s="50">
        <v>24</v>
      </c>
      <c r="AQ915" s="50"/>
      <c r="AR915" s="50"/>
      <c r="AS915" s="50"/>
      <c r="AT915" s="50"/>
      <c r="AU915" s="50"/>
      <c r="AV915" s="50">
        <v>2</v>
      </c>
      <c r="AW915" s="50"/>
      <c r="AX915" s="50"/>
      <c r="AY915" s="50"/>
      <c r="AZ915" s="50">
        <v>2</v>
      </c>
      <c r="BA915" s="50">
        <v>3758</v>
      </c>
      <c r="BB915" s="50">
        <v>241</v>
      </c>
      <c r="BC915" s="50"/>
      <c r="BD915" s="50"/>
      <c r="BE915" s="50"/>
      <c r="BF915" s="50"/>
      <c r="BG915" s="50"/>
      <c r="BH915" s="50"/>
      <c r="BI915" s="50"/>
      <c r="BJ915" s="50"/>
      <c r="BK915" s="50"/>
      <c r="BL915" s="50"/>
      <c r="BM915" s="50"/>
      <c r="BN915" s="50"/>
      <c r="BO915" s="50"/>
      <c r="BP915" s="50"/>
      <c r="BQ915" s="50"/>
      <c r="BR915" s="50"/>
      <c r="BS915" s="50"/>
      <c r="BT915" s="50"/>
      <c r="BU915" s="50"/>
      <c r="BV915" s="50"/>
      <c r="BW915" s="50"/>
      <c r="BX915" s="50"/>
      <c r="BY915" s="50"/>
      <c r="BZ915" s="50"/>
      <c r="CA915" s="50"/>
    </row>
    <row r="916" spans="1:79" ht="13.5" customHeight="1" x14ac:dyDescent="0.3">
      <c r="A916" s="50">
        <v>109</v>
      </c>
      <c r="B916" s="85"/>
      <c r="C916" s="71"/>
      <c r="D916" s="68" t="s">
        <v>6717</v>
      </c>
      <c r="E916" s="68" t="s">
        <v>6718</v>
      </c>
      <c r="F916" s="50">
        <v>1</v>
      </c>
      <c r="G916" s="50">
        <v>1</v>
      </c>
      <c r="H916" s="50">
        <v>1</v>
      </c>
      <c r="I916" s="50">
        <v>3</v>
      </c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50"/>
      <c r="BG916" s="50"/>
      <c r="BH916" s="50"/>
      <c r="BI916" s="50"/>
      <c r="BJ916" s="50"/>
      <c r="BK916" s="50"/>
      <c r="BL916" s="50"/>
      <c r="BM916" s="50"/>
      <c r="BN916" s="50"/>
      <c r="BO916" s="50"/>
      <c r="BP916" s="50"/>
      <c r="BQ916" s="50"/>
      <c r="BR916" s="50"/>
      <c r="BS916" s="50"/>
      <c r="BT916" s="50"/>
      <c r="BU916" s="50"/>
      <c r="BV916" s="50"/>
      <c r="BW916" s="50"/>
      <c r="BX916" s="50"/>
      <c r="BY916" s="50"/>
      <c r="BZ916" s="50"/>
      <c r="CA916" s="50"/>
    </row>
    <row r="917" spans="1:79" ht="13.5" customHeight="1" x14ac:dyDescent="0.3">
      <c r="A917" s="50">
        <v>110</v>
      </c>
      <c r="B917" s="85"/>
      <c r="C917" s="67" t="s">
        <v>6719</v>
      </c>
      <c r="D917" s="68" t="s">
        <v>6720</v>
      </c>
      <c r="E917" s="50"/>
      <c r="F917" s="50">
        <v>1</v>
      </c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>
        <v>1</v>
      </c>
      <c r="AB917" s="50"/>
      <c r="AC917" s="50">
        <v>10</v>
      </c>
      <c r="AD917" s="50">
        <v>10</v>
      </c>
      <c r="AE917" s="50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0"/>
      <c r="BF917" s="50"/>
      <c r="BG917" s="50"/>
      <c r="BH917" s="50"/>
      <c r="BI917" s="50"/>
      <c r="BJ917" s="50"/>
      <c r="BK917" s="50"/>
      <c r="BL917" s="50"/>
      <c r="BM917" s="50"/>
      <c r="BN917" s="50"/>
      <c r="BO917" s="50"/>
      <c r="BP917" s="50"/>
      <c r="BQ917" s="50"/>
      <c r="BR917" s="50"/>
      <c r="BS917" s="50"/>
      <c r="BT917" s="50"/>
      <c r="BU917" s="50"/>
      <c r="BV917" s="50"/>
      <c r="BW917" s="50"/>
      <c r="BX917" s="50"/>
      <c r="BY917" s="50"/>
      <c r="BZ917" s="50"/>
      <c r="CA917" s="50"/>
    </row>
    <row r="918" spans="1:79" ht="13.5" customHeight="1" x14ac:dyDescent="0.3">
      <c r="A918" s="50">
        <v>111</v>
      </c>
      <c r="B918" s="85"/>
      <c r="C918" s="67" t="s">
        <v>6721</v>
      </c>
      <c r="D918" s="68" t="s">
        <v>6709</v>
      </c>
      <c r="E918" s="50"/>
      <c r="F918" s="50">
        <v>1</v>
      </c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>
        <v>1</v>
      </c>
      <c r="AB918" s="50">
        <v>5</v>
      </c>
      <c r="AC918" s="50"/>
      <c r="AD918" s="50">
        <v>40</v>
      </c>
      <c r="AE918" s="50"/>
      <c r="AF918" s="50"/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50"/>
      <c r="BH918" s="50"/>
      <c r="BI918" s="50"/>
      <c r="BJ918" s="50"/>
      <c r="BK918" s="50"/>
      <c r="BL918" s="50"/>
      <c r="BM918" s="50"/>
      <c r="BN918" s="50"/>
      <c r="BO918" s="50"/>
      <c r="BP918" s="50"/>
      <c r="BQ918" s="50"/>
      <c r="BR918" s="50"/>
      <c r="BS918" s="50"/>
      <c r="BT918" s="50"/>
      <c r="BU918" s="50"/>
      <c r="BV918" s="50"/>
      <c r="BW918" s="50"/>
      <c r="BX918" s="50"/>
      <c r="BY918" s="50"/>
      <c r="BZ918" s="50"/>
      <c r="CA918" s="50"/>
    </row>
    <row r="919" spans="1:79" ht="13.5" customHeight="1" x14ac:dyDescent="0.3">
      <c r="A919" s="50">
        <v>112</v>
      </c>
      <c r="B919" s="85"/>
      <c r="C919" s="67" t="s">
        <v>6512</v>
      </c>
      <c r="D919" s="68" t="s">
        <v>6722</v>
      </c>
      <c r="E919" s="50"/>
      <c r="F919" s="50">
        <v>1</v>
      </c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>
        <v>1</v>
      </c>
      <c r="AB919" s="50"/>
      <c r="AC919" s="50"/>
      <c r="AD919" s="50">
        <v>10</v>
      </c>
      <c r="AE919" s="50"/>
      <c r="AF919" s="50"/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/>
      <c r="BE919" s="50"/>
      <c r="BF919" s="50"/>
      <c r="BG919" s="50"/>
      <c r="BH919" s="50"/>
      <c r="BI919" s="50"/>
      <c r="BJ919" s="50"/>
      <c r="BK919" s="50"/>
      <c r="BL919" s="50"/>
      <c r="BM919" s="50"/>
      <c r="BN919" s="50"/>
      <c r="BO919" s="50"/>
      <c r="BP919" s="50"/>
      <c r="BQ919" s="50"/>
      <c r="BR919" s="50"/>
      <c r="BS919" s="50"/>
      <c r="BT919" s="50"/>
      <c r="BU919" s="50"/>
      <c r="BV919" s="50"/>
      <c r="BW919" s="50"/>
      <c r="BX919" s="50"/>
      <c r="BY919" s="50"/>
      <c r="BZ919" s="50"/>
      <c r="CA919" s="50"/>
    </row>
    <row r="920" spans="1:79" ht="13.5" customHeight="1" x14ac:dyDescent="0.3">
      <c r="A920" s="50">
        <v>113</v>
      </c>
      <c r="B920" s="85"/>
      <c r="C920" s="67" t="s">
        <v>6723</v>
      </c>
      <c r="D920" s="68" t="s">
        <v>5684</v>
      </c>
      <c r="E920" s="50"/>
      <c r="F920" s="50">
        <v>1</v>
      </c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>
        <v>1</v>
      </c>
      <c r="AC920" s="50"/>
      <c r="AD920" s="50">
        <v>41</v>
      </c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50"/>
      <c r="BG920" s="50"/>
      <c r="BH920" s="50"/>
      <c r="BI920" s="50"/>
      <c r="BJ920" s="50"/>
      <c r="BK920" s="50"/>
      <c r="BL920" s="50"/>
      <c r="BM920" s="50"/>
      <c r="BN920" s="50"/>
      <c r="BO920" s="50"/>
      <c r="BP920" s="50"/>
      <c r="BQ920" s="50"/>
      <c r="BR920" s="50"/>
      <c r="BS920" s="50"/>
      <c r="BT920" s="50"/>
      <c r="BU920" s="50"/>
      <c r="BV920" s="50"/>
      <c r="BW920" s="50"/>
      <c r="BX920" s="50"/>
      <c r="BY920" s="50"/>
      <c r="BZ920" s="50"/>
      <c r="CA920" s="50"/>
    </row>
    <row r="921" spans="1:79" ht="13.5" customHeight="1" x14ac:dyDescent="0.3">
      <c r="A921" s="50">
        <v>114</v>
      </c>
      <c r="B921" s="85"/>
      <c r="C921" s="67" t="s">
        <v>6534</v>
      </c>
      <c r="D921" s="68" t="s">
        <v>6724</v>
      </c>
      <c r="E921" s="50"/>
      <c r="F921" s="50">
        <v>1</v>
      </c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>
        <v>2</v>
      </c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50"/>
      <c r="BG921" s="50"/>
      <c r="BH921" s="50"/>
      <c r="BI921" s="50"/>
      <c r="BJ921" s="50"/>
      <c r="BK921" s="50"/>
      <c r="BL921" s="50"/>
      <c r="BM921" s="50"/>
      <c r="BN921" s="50"/>
      <c r="BO921" s="50"/>
      <c r="BP921" s="50"/>
      <c r="BQ921" s="50"/>
      <c r="BR921" s="50"/>
      <c r="BS921" s="50"/>
      <c r="BT921" s="50"/>
      <c r="BU921" s="50"/>
      <c r="BV921" s="50"/>
      <c r="BW921" s="50"/>
      <c r="BX921" s="50"/>
      <c r="BY921" s="50"/>
      <c r="BZ921" s="50"/>
      <c r="CA921" s="50"/>
    </row>
    <row r="922" spans="1:79" ht="13.5" customHeight="1" x14ac:dyDescent="0.3">
      <c r="A922" s="50">
        <v>115</v>
      </c>
      <c r="B922" s="85"/>
      <c r="C922" s="71"/>
      <c r="D922" s="68" t="s">
        <v>6725</v>
      </c>
      <c r="E922" s="50"/>
      <c r="F922" s="50">
        <v>1</v>
      </c>
      <c r="G922" s="50"/>
      <c r="H922" s="50"/>
      <c r="I922" s="50"/>
      <c r="J922" s="50"/>
      <c r="K922" s="50"/>
      <c r="L922" s="50"/>
      <c r="M922" s="50">
        <v>1</v>
      </c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50"/>
      <c r="BH922" s="50"/>
      <c r="BI922" s="50"/>
      <c r="BJ922" s="50"/>
      <c r="BK922" s="50"/>
      <c r="BL922" s="50"/>
      <c r="BM922" s="50"/>
      <c r="BN922" s="50"/>
      <c r="BO922" s="50"/>
      <c r="BP922" s="50"/>
      <c r="BQ922" s="50"/>
      <c r="BR922" s="50"/>
      <c r="BS922" s="50"/>
      <c r="BT922" s="50"/>
      <c r="BU922" s="50"/>
      <c r="BV922" s="50"/>
      <c r="BW922" s="50"/>
      <c r="BX922" s="50"/>
      <c r="BY922" s="50"/>
      <c r="BZ922" s="50"/>
      <c r="CA922" s="50"/>
    </row>
    <row r="923" spans="1:79" ht="13.5" customHeight="1" x14ac:dyDescent="0.3">
      <c r="A923" s="50">
        <v>116</v>
      </c>
      <c r="B923" s="85"/>
      <c r="C923" s="71"/>
      <c r="D923" s="68" t="s">
        <v>6726</v>
      </c>
      <c r="E923" s="50"/>
      <c r="F923" s="50">
        <v>1</v>
      </c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50"/>
      <c r="BG923" s="50"/>
      <c r="BH923" s="50"/>
      <c r="BI923" s="50"/>
      <c r="BJ923" s="50"/>
      <c r="BK923" s="50"/>
      <c r="BL923" s="50"/>
      <c r="BM923" s="50"/>
      <c r="BN923" s="50"/>
      <c r="BO923" s="50"/>
      <c r="BP923" s="50"/>
      <c r="BQ923" s="50"/>
      <c r="BR923" s="50"/>
      <c r="BS923" s="50"/>
      <c r="BT923" s="50"/>
      <c r="BU923" s="50"/>
      <c r="BV923" s="50"/>
      <c r="BW923" s="50"/>
      <c r="BX923" s="50"/>
      <c r="BY923" s="50"/>
      <c r="BZ923" s="50"/>
      <c r="CA923" s="50"/>
    </row>
    <row r="924" spans="1:79" ht="13.5" customHeight="1" x14ac:dyDescent="0.3">
      <c r="A924" s="50">
        <v>117</v>
      </c>
      <c r="B924" s="85"/>
      <c r="C924" s="71"/>
      <c r="D924" s="68" t="s">
        <v>6727</v>
      </c>
      <c r="E924" s="50"/>
      <c r="F924" s="50">
        <v>1</v>
      </c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/>
      <c r="BE924" s="50"/>
      <c r="BF924" s="50"/>
      <c r="BG924" s="50"/>
      <c r="BH924" s="50"/>
      <c r="BI924" s="50"/>
      <c r="BJ924" s="50"/>
      <c r="BK924" s="50"/>
      <c r="BL924" s="50"/>
      <c r="BM924" s="50"/>
      <c r="BN924" s="50"/>
      <c r="BO924" s="50"/>
      <c r="BP924" s="50"/>
      <c r="BQ924" s="50"/>
      <c r="BR924" s="50"/>
      <c r="BS924" s="50"/>
      <c r="BT924" s="50"/>
      <c r="BU924" s="50"/>
      <c r="BV924" s="50"/>
      <c r="BW924" s="50"/>
      <c r="BX924" s="50"/>
      <c r="BY924" s="50"/>
      <c r="BZ924" s="50"/>
      <c r="CA924" s="50"/>
    </row>
    <row r="925" spans="1:79" ht="13.5" customHeight="1" x14ac:dyDescent="0.3">
      <c r="A925" s="50">
        <v>118</v>
      </c>
      <c r="B925" s="85"/>
      <c r="C925" s="71"/>
      <c r="D925" s="68" t="s">
        <v>6728</v>
      </c>
      <c r="E925" s="50"/>
      <c r="F925" s="50">
        <v>1</v>
      </c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/>
      <c r="BE925" s="50"/>
      <c r="BF925" s="50"/>
      <c r="BG925" s="50"/>
      <c r="BH925" s="50"/>
      <c r="BI925" s="50"/>
      <c r="BJ925" s="50"/>
      <c r="BK925" s="50"/>
      <c r="BL925" s="50"/>
      <c r="BM925" s="50"/>
      <c r="BN925" s="50"/>
      <c r="BO925" s="50"/>
      <c r="BP925" s="50"/>
      <c r="BQ925" s="50"/>
      <c r="BR925" s="50"/>
      <c r="BS925" s="50"/>
      <c r="BT925" s="50"/>
      <c r="BU925" s="50"/>
      <c r="BV925" s="50"/>
      <c r="BW925" s="50"/>
      <c r="BX925" s="50"/>
      <c r="BY925" s="50"/>
      <c r="BZ925" s="50"/>
      <c r="CA925" s="50"/>
    </row>
    <row r="926" spans="1:79" ht="13.5" customHeight="1" x14ac:dyDescent="0.3">
      <c r="A926" s="50">
        <v>119</v>
      </c>
      <c r="B926" s="85"/>
      <c r="C926" s="71"/>
      <c r="D926" s="68" t="s">
        <v>6729</v>
      </c>
      <c r="E926" s="50"/>
      <c r="F926" s="50">
        <v>1</v>
      </c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>
        <v>3</v>
      </c>
      <c r="AB926" s="50">
        <v>1</v>
      </c>
      <c r="AC926" s="50">
        <v>24</v>
      </c>
      <c r="AD926" s="50">
        <v>82</v>
      </c>
      <c r="AE926" s="50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50"/>
      <c r="BH926" s="50"/>
      <c r="BI926" s="50"/>
      <c r="BJ926" s="50"/>
      <c r="BK926" s="50"/>
      <c r="BL926" s="50"/>
      <c r="BM926" s="50"/>
      <c r="BN926" s="50"/>
      <c r="BO926" s="50"/>
      <c r="BP926" s="50"/>
      <c r="BQ926" s="50"/>
      <c r="BR926" s="50"/>
      <c r="BS926" s="50"/>
      <c r="BT926" s="50"/>
      <c r="BU926" s="50"/>
      <c r="BV926" s="50"/>
      <c r="BW926" s="50"/>
      <c r="BX926" s="50"/>
      <c r="BY926" s="50"/>
      <c r="BZ926" s="50"/>
      <c r="CA926" s="50"/>
    </row>
    <row r="927" spans="1:79" ht="13.5" customHeight="1" x14ac:dyDescent="0.3">
      <c r="A927" s="50"/>
      <c r="B927" s="86"/>
      <c r="C927" s="73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50"/>
      <c r="BG927" s="50"/>
      <c r="BH927" s="50"/>
      <c r="BI927" s="50"/>
      <c r="BJ927" s="50"/>
      <c r="BK927" s="50"/>
      <c r="BL927" s="50"/>
      <c r="BM927" s="50"/>
      <c r="BN927" s="50"/>
      <c r="BO927" s="50"/>
      <c r="BP927" s="50"/>
      <c r="BQ927" s="50"/>
      <c r="BR927" s="50"/>
      <c r="BS927" s="50"/>
      <c r="BT927" s="50"/>
      <c r="BU927" s="50"/>
      <c r="BV927" s="50"/>
      <c r="BW927" s="50"/>
      <c r="BX927" s="50"/>
      <c r="BY927" s="50"/>
      <c r="BZ927" s="50"/>
      <c r="CA927" s="50"/>
    </row>
    <row r="928" spans="1:79" ht="13.5" customHeight="1" x14ac:dyDescent="0.3">
      <c r="A928" s="96" t="s">
        <v>1688</v>
      </c>
      <c r="B928" s="57"/>
      <c r="C928" s="75"/>
      <c r="D928" s="57"/>
      <c r="E928" s="57"/>
      <c r="F928" s="57"/>
      <c r="G928" s="57"/>
      <c r="H928" s="57"/>
      <c r="I928" s="57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59"/>
      <c r="BR928" s="59"/>
      <c r="BS928" s="59"/>
      <c r="BT928" s="59"/>
      <c r="BU928" s="59"/>
      <c r="BV928" s="59"/>
      <c r="BW928" s="59"/>
      <c r="BX928" s="59"/>
      <c r="BY928" s="59"/>
      <c r="BZ928" s="59"/>
      <c r="CA928" s="60"/>
    </row>
    <row r="929" spans="1:79" ht="13.5" customHeight="1" x14ac:dyDescent="0.3">
      <c r="A929" s="61">
        <v>1</v>
      </c>
      <c r="B929" s="62" t="s">
        <v>6730</v>
      </c>
      <c r="C929" s="63" t="s">
        <v>2111</v>
      </c>
      <c r="D929" s="64" t="s">
        <v>6731</v>
      </c>
      <c r="E929" s="64" t="s">
        <v>6283</v>
      </c>
      <c r="F929" s="61">
        <v>1</v>
      </c>
      <c r="G929" s="61">
        <v>1</v>
      </c>
      <c r="H929" s="50"/>
      <c r="I929" s="50"/>
      <c r="J929" s="50"/>
      <c r="K929" s="61">
        <v>3</v>
      </c>
      <c r="L929" s="50"/>
      <c r="M929" s="61">
        <v>1</v>
      </c>
      <c r="N929" s="50"/>
      <c r="O929" s="50"/>
      <c r="P929" s="50"/>
      <c r="Q929" s="50"/>
      <c r="R929" s="50"/>
      <c r="S929" s="50"/>
      <c r="T929" s="61">
        <v>1</v>
      </c>
      <c r="U929" s="50"/>
      <c r="V929" s="50"/>
      <c r="W929" s="50"/>
      <c r="X929" s="50"/>
      <c r="Y929" s="50"/>
      <c r="Z929" s="50"/>
      <c r="AA929" s="61">
        <v>8</v>
      </c>
      <c r="AB929" s="61">
        <v>17</v>
      </c>
      <c r="AC929" s="61">
        <v>73</v>
      </c>
      <c r="AD929" s="61">
        <v>327</v>
      </c>
      <c r="AE929" s="50"/>
      <c r="AF929" s="61">
        <v>200</v>
      </c>
      <c r="AG929" s="50"/>
      <c r="AH929" s="50"/>
      <c r="AI929" s="61">
        <v>75</v>
      </c>
      <c r="AJ929" s="61">
        <v>18</v>
      </c>
      <c r="AK929" s="61">
        <v>4</v>
      </c>
      <c r="AL929" s="61">
        <v>6</v>
      </c>
      <c r="AM929" s="50"/>
      <c r="AN929" s="61">
        <v>6</v>
      </c>
      <c r="AO929" s="61">
        <v>40</v>
      </c>
      <c r="AP929" s="61">
        <v>120</v>
      </c>
      <c r="AQ929" s="50"/>
      <c r="AR929" s="61">
        <v>73</v>
      </c>
      <c r="AS929" s="50"/>
      <c r="AT929" s="50"/>
      <c r="AU929" s="50"/>
      <c r="AV929" s="61">
        <v>4</v>
      </c>
      <c r="AW929" s="50"/>
      <c r="AX929" s="50"/>
      <c r="AY929" s="50"/>
      <c r="AZ929" s="61">
        <v>4</v>
      </c>
      <c r="BA929" s="61">
        <v>7603</v>
      </c>
      <c r="BB929" s="61">
        <v>462</v>
      </c>
      <c r="BC929" s="50"/>
      <c r="BD929" s="50"/>
      <c r="BE929" s="50"/>
      <c r="BF929" s="50"/>
      <c r="BG929" s="50"/>
      <c r="BH929" s="50"/>
      <c r="BI929" s="50"/>
      <c r="BJ929" s="50"/>
      <c r="BK929" s="50"/>
      <c r="BL929" s="50"/>
      <c r="BM929" s="50"/>
      <c r="BN929" s="50"/>
      <c r="BO929" s="50"/>
      <c r="BP929" s="50"/>
      <c r="BQ929" s="50"/>
      <c r="BR929" s="50"/>
      <c r="BS929" s="50"/>
      <c r="BT929" s="50"/>
      <c r="BU929" s="50"/>
      <c r="BV929" s="50"/>
      <c r="BW929" s="50"/>
      <c r="BX929" s="50"/>
      <c r="BY929" s="50"/>
      <c r="BZ929" s="50"/>
      <c r="CA929" s="50"/>
    </row>
    <row r="930" spans="1:79" ht="13.5" customHeight="1" x14ac:dyDescent="0.3">
      <c r="A930" s="50">
        <v>2</v>
      </c>
      <c r="B930" s="66"/>
      <c r="C930" s="67" t="s">
        <v>6732</v>
      </c>
      <c r="D930" s="68" t="s">
        <v>6733</v>
      </c>
      <c r="E930" s="68" t="s">
        <v>6734</v>
      </c>
      <c r="F930" s="50">
        <v>1</v>
      </c>
      <c r="G930" s="50">
        <v>1</v>
      </c>
      <c r="H930" s="50">
        <v>1</v>
      </c>
      <c r="I930" s="50"/>
      <c r="J930" s="50"/>
      <c r="K930" s="50">
        <v>1</v>
      </c>
      <c r="L930" s="50">
        <v>1</v>
      </c>
      <c r="M930" s="50">
        <v>2</v>
      </c>
      <c r="N930" s="50">
        <v>1</v>
      </c>
      <c r="O930" s="50"/>
      <c r="P930" s="50"/>
      <c r="Q930" s="50"/>
      <c r="R930" s="50"/>
      <c r="S930" s="50">
        <v>6</v>
      </c>
      <c r="T930" s="50"/>
      <c r="U930" s="50">
        <v>3</v>
      </c>
      <c r="V930" s="50"/>
      <c r="W930" s="50"/>
      <c r="X930" s="50"/>
      <c r="Y930" s="50"/>
      <c r="Z930" s="50"/>
      <c r="AA930" s="50">
        <v>7</v>
      </c>
      <c r="AB930" s="50"/>
      <c r="AC930" s="50">
        <v>52</v>
      </c>
      <c r="AD930" s="50">
        <v>155</v>
      </c>
      <c r="AE930" s="50"/>
      <c r="AF930" s="50"/>
      <c r="AG930" s="50"/>
      <c r="AH930" s="50"/>
      <c r="AI930" s="50">
        <v>525</v>
      </c>
      <c r="AJ930" s="50"/>
      <c r="AK930" s="68" t="s">
        <v>5874</v>
      </c>
      <c r="AL930" s="68" t="s">
        <v>5701</v>
      </c>
      <c r="AM930" s="50"/>
      <c r="AN930" s="50"/>
      <c r="AO930" s="50">
        <v>20</v>
      </c>
      <c r="AP930" s="50">
        <v>17</v>
      </c>
      <c r="AQ930" s="50"/>
      <c r="AR930" s="50"/>
      <c r="AS930" s="50">
        <v>8000</v>
      </c>
      <c r="AT930" s="68" t="s">
        <v>5701</v>
      </c>
      <c r="AU930" s="68" t="s">
        <v>5701</v>
      </c>
      <c r="AV930" s="50">
        <v>3</v>
      </c>
      <c r="AW930" s="50"/>
      <c r="AX930" s="50">
        <v>2</v>
      </c>
      <c r="AY930" s="50"/>
      <c r="AZ930" s="50">
        <v>1</v>
      </c>
      <c r="BA930" s="50">
        <v>586</v>
      </c>
      <c r="BB930" s="68" t="s">
        <v>6735</v>
      </c>
      <c r="BC930" s="50"/>
      <c r="BD930" s="50"/>
      <c r="BE930" s="50"/>
      <c r="BF930" s="50"/>
      <c r="BG930" s="50"/>
      <c r="BH930" s="50"/>
      <c r="BI930" s="50"/>
      <c r="BJ930" s="50"/>
      <c r="BK930" s="50"/>
      <c r="BL930" s="50"/>
      <c r="BM930" s="50"/>
      <c r="BN930" s="50"/>
      <c r="BO930" s="50"/>
      <c r="BP930" s="50"/>
      <c r="BQ930" s="50"/>
      <c r="BR930" s="50"/>
      <c r="BS930" s="50"/>
      <c r="BT930" s="50"/>
      <c r="BU930" s="50"/>
      <c r="BV930" s="50"/>
      <c r="BW930" s="50"/>
      <c r="BX930" s="50"/>
      <c r="BY930" s="50"/>
      <c r="BZ930" s="50"/>
      <c r="CA930" s="50"/>
    </row>
    <row r="931" spans="1:79" ht="13.5" customHeight="1" x14ac:dyDescent="0.3">
      <c r="A931" s="50">
        <v>3</v>
      </c>
      <c r="B931" s="66"/>
      <c r="C931" s="67" t="s">
        <v>6736</v>
      </c>
      <c r="D931" s="68" t="s">
        <v>5687</v>
      </c>
      <c r="E931" s="68" t="s">
        <v>6737</v>
      </c>
      <c r="F931" s="50">
        <v>1</v>
      </c>
      <c r="G931" s="50">
        <v>1</v>
      </c>
      <c r="H931" s="50"/>
      <c r="I931" s="50"/>
      <c r="J931" s="50"/>
      <c r="K931" s="50">
        <v>1</v>
      </c>
      <c r="L931" s="50"/>
      <c r="M931" s="50"/>
      <c r="N931" s="50"/>
      <c r="O931" s="50"/>
      <c r="P931" s="50"/>
      <c r="Q931" s="50"/>
      <c r="R931" s="50"/>
      <c r="S931" s="50">
        <v>1</v>
      </c>
      <c r="T931" s="50"/>
      <c r="U931" s="50"/>
      <c r="V931" s="50">
        <v>1</v>
      </c>
      <c r="W931" s="50"/>
      <c r="X931" s="50"/>
      <c r="Y931" s="50"/>
      <c r="Z931" s="50"/>
      <c r="AA931" s="50">
        <v>1</v>
      </c>
      <c r="AB931" s="50">
        <v>6</v>
      </c>
      <c r="AC931" s="50">
        <v>22</v>
      </c>
      <c r="AD931" s="50">
        <v>74</v>
      </c>
      <c r="AE931" s="50"/>
      <c r="AF931" s="50">
        <v>108</v>
      </c>
      <c r="AG931" s="50"/>
      <c r="AH931" s="50"/>
      <c r="AI931" s="50">
        <v>96</v>
      </c>
      <c r="AJ931" s="50"/>
      <c r="AK931" s="68" t="s">
        <v>5975</v>
      </c>
      <c r="AL931" s="68" t="s">
        <v>5849</v>
      </c>
      <c r="AM931" s="50"/>
      <c r="AN931" s="50"/>
      <c r="AO931" s="50">
        <v>27</v>
      </c>
      <c r="AP931" s="50">
        <v>6</v>
      </c>
      <c r="AQ931" s="50"/>
      <c r="AR931" s="50"/>
      <c r="AS931" s="50"/>
      <c r="AT931" s="50"/>
      <c r="AU931" s="50"/>
      <c r="AV931" s="50">
        <v>1</v>
      </c>
      <c r="AW931" s="50"/>
      <c r="AX931" s="50"/>
      <c r="AY931" s="50"/>
      <c r="AZ931" s="50"/>
      <c r="BA931" s="50"/>
      <c r="BB931" s="50"/>
      <c r="BC931" s="50"/>
      <c r="BD931" s="50"/>
      <c r="BE931" s="50"/>
      <c r="BF931" s="50"/>
      <c r="BG931" s="50"/>
      <c r="BH931" s="50"/>
      <c r="BI931" s="50"/>
      <c r="BJ931" s="50"/>
      <c r="BK931" s="50"/>
      <c r="BL931" s="50"/>
      <c r="BM931" s="50"/>
      <c r="BN931" s="50"/>
      <c r="BO931" s="50"/>
      <c r="BP931" s="50"/>
      <c r="BQ931" s="50"/>
      <c r="BR931" s="50"/>
      <c r="BS931" s="50"/>
      <c r="BT931" s="50"/>
      <c r="BU931" s="50"/>
      <c r="BV931" s="50"/>
      <c r="BW931" s="50"/>
      <c r="BX931" s="50"/>
      <c r="BY931" s="50"/>
      <c r="BZ931" s="50"/>
      <c r="CA931" s="50"/>
    </row>
    <row r="932" spans="1:79" ht="13.5" customHeight="1" x14ac:dyDescent="0.3">
      <c r="A932" s="50">
        <v>4</v>
      </c>
      <c r="B932" s="85"/>
      <c r="C932" s="67" t="s">
        <v>5607</v>
      </c>
      <c r="D932" s="68" t="s">
        <v>5687</v>
      </c>
      <c r="E932" s="68" t="s">
        <v>6738</v>
      </c>
      <c r="F932" s="50">
        <v>1</v>
      </c>
      <c r="G932" s="50">
        <v>1</v>
      </c>
      <c r="H932" s="50">
        <v>2</v>
      </c>
      <c r="I932" s="50"/>
      <c r="J932" s="50"/>
      <c r="K932" s="50">
        <v>1</v>
      </c>
      <c r="L932" s="50">
        <v>1</v>
      </c>
      <c r="M932" s="50">
        <v>1</v>
      </c>
      <c r="N932" s="50"/>
      <c r="O932" s="50"/>
      <c r="P932" s="50"/>
      <c r="Q932" s="50"/>
      <c r="R932" s="50"/>
      <c r="S932" s="50"/>
      <c r="T932" s="50"/>
      <c r="U932" s="50"/>
      <c r="V932" s="50">
        <v>1</v>
      </c>
      <c r="W932" s="50"/>
      <c r="X932" s="50"/>
      <c r="Y932" s="50"/>
      <c r="Z932" s="50"/>
      <c r="AA932" s="50"/>
      <c r="AB932" s="50">
        <v>2</v>
      </c>
      <c r="AC932" s="50">
        <v>35</v>
      </c>
      <c r="AD932" s="50">
        <v>82</v>
      </c>
      <c r="AE932" s="50"/>
      <c r="AF932" s="50">
        <v>179</v>
      </c>
      <c r="AG932" s="50"/>
      <c r="AH932" s="50"/>
      <c r="AI932" s="50">
        <v>64</v>
      </c>
      <c r="AJ932" s="50"/>
      <c r="AK932" s="68" t="s">
        <v>5853</v>
      </c>
      <c r="AL932" s="68" t="s">
        <v>5849</v>
      </c>
      <c r="AM932" s="50"/>
      <c r="AN932" s="50"/>
      <c r="AO932" s="50">
        <v>15</v>
      </c>
      <c r="AP932" s="50">
        <v>14</v>
      </c>
      <c r="AQ932" s="50"/>
      <c r="AR932" s="50"/>
      <c r="AS932" s="50"/>
      <c r="AT932" s="50"/>
      <c r="AU932" s="50"/>
      <c r="AV932" s="50">
        <v>1</v>
      </c>
      <c r="AW932" s="50"/>
      <c r="AX932" s="50"/>
      <c r="AY932" s="50"/>
      <c r="AZ932" s="50"/>
      <c r="BA932" s="50"/>
      <c r="BB932" s="50"/>
      <c r="BC932" s="50"/>
      <c r="BD932" s="50"/>
      <c r="BE932" s="50"/>
      <c r="BF932" s="50"/>
      <c r="BG932" s="50"/>
      <c r="BH932" s="50"/>
      <c r="BI932" s="50"/>
      <c r="BJ932" s="50"/>
      <c r="BK932" s="50"/>
      <c r="BL932" s="50"/>
      <c r="BM932" s="50"/>
      <c r="BN932" s="50"/>
      <c r="BO932" s="50"/>
      <c r="BP932" s="50"/>
      <c r="BQ932" s="50"/>
      <c r="BR932" s="50"/>
      <c r="BS932" s="50"/>
      <c r="BT932" s="50"/>
      <c r="BU932" s="50"/>
      <c r="BV932" s="50"/>
      <c r="BW932" s="50"/>
      <c r="BX932" s="50"/>
      <c r="BY932" s="50"/>
      <c r="BZ932" s="50"/>
      <c r="CA932" s="50"/>
    </row>
    <row r="933" spans="1:79" ht="13.5" customHeight="1" x14ac:dyDescent="0.3">
      <c r="A933" s="50">
        <v>5</v>
      </c>
      <c r="B933" s="85"/>
      <c r="C933" s="67" t="s">
        <v>5898</v>
      </c>
      <c r="D933" s="68" t="s">
        <v>6739</v>
      </c>
      <c r="E933" s="68" t="s">
        <v>6740</v>
      </c>
      <c r="F933" s="50">
        <v>1</v>
      </c>
      <c r="G933" s="50">
        <v>1</v>
      </c>
      <c r="H933" s="50">
        <v>6</v>
      </c>
      <c r="I933" s="50">
        <v>5</v>
      </c>
      <c r="J933" s="50"/>
      <c r="K933" s="50">
        <v>1</v>
      </c>
      <c r="L933" s="50">
        <v>1</v>
      </c>
      <c r="M933" s="50">
        <v>1</v>
      </c>
      <c r="N933" s="50">
        <v>1</v>
      </c>
      <c r="O933" s="50"/>
      <c r="P933" s="50"/>
      <c r="Q933" s="50"/>
      <c r="R933" s="50"/>
      <c r="S933" s="50">
        <v>3</v>
      </c>
      <c r="T933" s="50">
        <v>1</v>
      </c>
      <c r="U933" s="50">
        <v>2</v>
      </c>
      <c r="V933" s="50">
        <v>2</v>
      </c>
      <c r="W933" s="50"/>
      <c r="X933" s="50"/>
      <c r="Y933" s="50"/>
      <c r="Z933" s="50"/>
      <c r="AA933" s="50">
        <v>3</v>
      </c>
      <c r="AB933" s="50">
        <v>6</v>
      </c>
      <c r="AC933" s="50">
        <v>44</v>
      </c>
      <c r="AD933" s="50">
        <v>140</v>
      </c>
      <c r="AE933" s="50"/>
      <c r="AF933" s="50">
        <v>474</v>
      </c>
      <c r="AG933" s="50"/>
      <c r="AH933" s="50"/>
      <c r="AI933" s="50">
        <v>31</v>
      </c>
      <c r="AJ933" s="50"/>
      <c r="AK933" s="50">
        <v>2</v>
      </c>
      <c r="AL933" s="50">
        <v>3</v>
      </c>
      <c r="AM933" s="50"/>
      <c r="AN933" s="50"/>
      <c r="AO933" s="50">
        <v>13</v>
      </c>
      <c r="AP933" s="50">
        <v>37</v>
      </c>
      <c r="AQ933" s="50"/>
      <c r="AR933" s="50"/>
      <c r="AS933" s="50"/>
      <c r="AT933" s="50"/>
      <c r="AU933" s="50"/>
      <c r="AV933" s="50">
        <v>2</v>
      </c>
      <c r="AW933" s="50"/>
      <c r="AX933" s="50">
        <v>1</v>
      </c>
      <c r="AY933" s="50"/>
      <c r="AZ933" s="50">
        <v>2</v>
      </c>
      <c r="BA933" s="50">
        <v>3541</v>
      </c>
      <c r="BB933" s="50">
        <v>76</v>
      </c>
      <c r="BC933" s="50"/>
      <c r="BD933" s="50"/>
      <c r="BE933" s="50"/>
      <c r="BF933" s="50"/>
      <c r="BG933" s="50"/>
      <c r="BH933" s="50"/>
      <c r="BI933" s="50"/>
      <c r="BJ933" s="50"/>
      <c r="BK933" s="50"/>
      <c r="BL933" s="50"/>
      <c r="BM933" s="50"/>
      <c r="BN933" s="50"/>
      <c r="BO933" s="50"/>
      <c r="BP933" s="50"/>
      <c r="BQ933" s="50"/>
      <c r="BR933" s="50"/>
      <c r="BS933" s="50"/>
      <c r="BT933" s="50"/>
      <c r="BU933" s="50"/>
      <c r="BV933" s="50"/>
      <c r="BW933" s="50"/>
      <c r="BX933" s="50"/>
      <c r="BY933" s="50"/>
      <c r="BZ933" s="50">
        <v>1</v>
      </c>
      <c r="CA933" s="50">
        <v>1</v>
      </c>
    </row>
    <row r="934" spans="1:79" ht="13.5" customHeight="1" x14ac:dyDescent="0.3">
      <c r="A934" s="50">
        <v>6</v>
      </c>
      <c r="B934" s="85"/>
      <c r="C934" s="67" t="s">
        <v>5610</v>
      </c>
      <c r="D934" s="68" t="s">
        <v>6741</v>
      </c>
      <c r="E934" s="68" t="s">
        <v>6742</v>
      </c>
      <c r="F934" s="50">
        <v>1</v>
      </c>
      <c r="G934" s="50">
        <v>1</v>
      </c>
      <c r="H934" s="50">
        <v>4</v>
      </c>
      <c r="I934" s="50">
        <v>2</v>
      </c>
      <c r="J934" s="50"/>
      <c r="K934" s="50">
        <v>3</v>
      </c>
      <c r="L934" s="50">
        <v>1</v>
      </c>
      <c r="M934" s="50">
        <v>3</v>
      </c>
      <c r="N934" s="50">
        <v>6</v>
      </c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>
        <v>1</v>
      </c>
      <c r="AB934" s="50">
        <v>13</v>
      </c>
      <c r="AC934" s="50">
        <v>42</v>
      </c>
      <c r="AD934" s="50">
        <v>204</v>
      </c>
      <c r="AE934" s="50"/>
      <c r="AF934" s="50">
        <v>194</v>
      </c>
      <c r="AG934" s="50"/>
      <c r="AH934" s="50"/>
      <c r="AI934" s="50">
        <v>351</v>
      </c>
      <c r="AJ934" s="50"/>
      <c r="AK934" s="50">
        <v>3</v>
      </c>
      <c r="AL934" s="50">
        <v>1</v>
      </c>
      <c r="AM934" s="50"/>
      <c r="AN934" s="50"/>
      <c r="AO934" s="50">
        <v>70</v>
      </c>
      <c r="AP934" s="50">
        <v>26</v>
      </c>
      <c r="AQ934" s="50"/>
      <c r="AR934" s="50"/>
      <c r="AS934" s="50"/>
      <c r="AT934" s="50"/>
      <c r="AU934" s="50"/>
      <c r="AV934" s="50"/>
      <c r="AW934" s="50"/>
      <c r="AX934" s="50"/>
      <c r="AY934" s="50"/>
      <c r="AZ934" s="50">
        <v>2</v>
      </c>
      <c r="BA934" s="50">
        <v>2149</v>
      </c>
      <c r="BB934" s="50">
        <v>219</v>
      </c>
      <c r="BC934" s="50"/>
      <c r="BD934" s="50"/>
      <c r="BE934" s="50"/>
      <c r="BF934" s="50"/>
      <c r="BG934" s="50"/>
      <c r="BH934" s="50"/>
      <c r="BI934" s="50"/>
      <c r="BJ934" s="50"/>
      <c r="BK934" s="50"/>
      <c r="BL934" s="50"/>
      <c r="BM934" s="50"/>
      <c r="BN934" s="50"/>
      <c r="BO934" s="50"/>
      <c r="BP934" s="50"/>
      <c r="BQ934" s="50"/>
      <c r="BR934" s="50"/>
      <c r="BS934" s="50"/>
      <c r="BT934" s="50"/>
      <c r="BU934" s="50"/>
      <c r="BV934" s="50"/>
      <c r="BW934" s="50"/>
      <c r="BX934" s="50"/>
      <c r="BY934" s="50"/>
      <c r="BZ934" s="50"/>
      <c r="CA934" s="50"/>
    </row>
    <row r="935" spans="1:79" ht="13.5" customHeight="1" x14ac:dyDescent="0.3">
      <c r="A935" s="50">
        <v>7</v>
      </c>
      <c r="B935" s="85"/>
      <c r="C935" s="67" t="s">
        <v>659</v>
      </c>
      <c r="D935" s="68" t="s">
        <v>6743</v>
      </c>
      <c r="E935" s="50"/>
      <c r="F935" s="50">
        <v>1</v>
      </c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>
        <v>1</v>
      </c>
      <c r="AB935" s="50">
        <v>3</v>
      </c>
      <c r="AC935" s="50"/>
      <c r="AD935" s="50">
        <v>38</v>
      </c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  <c r="AV935" s="50">
        <v>1</v>
      </c>
      <c r="AW935" s="50"/>
      <c r="AX935" s="50"/>
      <c r="AY935" s="50"/>
      <c r="AZ935" s="50"/>
      <c r="BA935" s="50"/>
      <c r="BB935" s="50"/>
      <c r="BC935" s="50"/>
      <c r="BD935" s="50"/>
      <c r="BE935" s="50"/>
      <c r="BF935" s="50"/>
      <c r="BG935" s="50"/>
      <c r="BH935" s="50"/>
      <c r="BI935" s="50"/>
      <c r="BJ935" s="50"/>
      <c r="BK935" s="50"/>
      <c r="BL935" s="50"/>
      <c r="BM935" s="50"/>
      <c r="BN935" s="50"/>
      <c r="BO935" s="50"/>
      <c r="BP935" s="50"/>
      <c r="BQ935" s="50"/>
      <c r="BR935" s="50"/>
      <c r="BS935" s="50"/>
      <c r="BT935" s="50"/>
      <c r="BU935" s="50"/>
      <c r="BV935" s="50"/>
      <c r="BW935" s="50"/>
      <c r="BX935" s="50"/>
      <c r="BY935" s="50"/>
      <c r="BZ935" s="50"/>
      <c r="CA935" s="50"/>
    </row>
    <row r="936" spans="1:79" ht="13.5" customHeight="1" x14ac:dyDescent="0.3">
      <c r="A936" s="50">
        <v>8</v>
      </c>
      <c r="B936" s="85"/>
      <c r="C936" s="71"/>
      <c r="D936" s="68" t="s">
        <v>6744</v>
      </c>
      <c r="E936" s="50"/>
      <c r="F936" s="50">
        <v>1</v>
      </c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>
        <v>1</v>
      </c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/>
      <c r="BE936" s="50"/>
      <c r="BF936" s="50"/>
      <c r="BG936" s="50"/>
      <c r="BH936" s="50"/>
      <c r="BI936" s="50"/>
      <c r="BJ936" s="50"/>
      <c r="BK936" s="50"/>
      <c r="BL936" s="50"/>
      <c r="BM936" s="50"/>
      <c r="BN936" s="50"/>
      <c r="BO936" s="50"/>
      <c r="BP936" s="50"/>
      <c r="BQ936" s="50"/>
      <c r="BR936" s="50"/>
      <c r="BS936" s="50"/>
      <c r="BT936" s="50"/>
      <c r="BU936" s="50"/>
      <c r="BV936" s="50"/>
      <c r="BW936" s="50"/>
      <c r="BX936" s="50"/>
      <c r="BY936" s="50"/>
      <c r="BZ936" s="50"/>
      <c r="CA936" s="50"/>
    </row>
    <row r="937" spans="1:79" ht="13.5" customHeight="1" x14ac:dyDescent="0.3">
      <c r="A937" s="50">
        <v>9</v>
      </c>
      <c r="B937" s="85"/>
      <c r="C937" s="71"/>
      <c r="D937" s="68" t="s">
        <v>6627</v>
      </c>
      <c r="E937" s="68" t="s">
        <v>338</v>
      </c>
      <c r="F937" s="50">
        <v>1</v>
      </c>
      <c r="G937" s="50">
        <v>1</v>
      </c>
      <c r="H937" s="50">
        <v>3</v>
      </c>
      <c r="I937" s="50">
        <v>2</v>
      </c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>
        <v>1</v>
      </c>
      <c r="V937" s="50"/>
      <c r="W937" s="50"/>
      <c r="X937" s="50"/>
      <c r="Y937" s="50"/>
      <c r="Z937" s="50"/>
      <c r="AA937" s="50"/>
      <c r="AB937" s="50">
        <v>1</v>
      </c>
      <c r="AC937" s="50">
        <v>30</v>
      </c>
      <c r="AD937" s="50">
        <v>157</v>
      </c>
      <c r="AE937" s="50"/>
      <c r="AF937" s="50">
        <v>496</v>
      </c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  <c r="AV937" s="50">
        <v>1</v>
      </c>
      <c r="AW937" s="50"/>
      <c r="AX937" s="50"/>
      <c r="AY937" s="50"/>
      <c r="AZ937" s="50"/>
      <c r="BA937" s="50"/>
      <c r="BB937" s="50"/>
      <c r="BC937" s="50"/>
      <c r="BD937" s="50"/>
      <c r="BE937" s="50"/>
      <c r="BF937" s="50"/>
      <c r="BG937" s="50"/>
      <c r="BH937" s="50"/>
      <c r="BI937" s="50"/>
      <c r="BJ937" s="50"/>
      <c r="BK937" s="50"/>
      <c r="BL937" s="50"/>
      <c r="BM937" s="50"/>
      <c r="BN937" s="50"/>
      <c r="BO937" s="50"/>
      <c r="BP937" s="50"/>
      <c r="BQ937" s="50"/>
      <c r="BR937" s="50"/>
      <c r="BS937" s="50"/>
      <c r="BT937" s="50"/>
      <c r="BU937" s="50"/>
      <c r="BV937" s="50"/>
      <c r="BW937" s="50"/>
      <c r="BX937" s="50"/>
      <c r="BY937" s="50"/>
      <c r="BZ937" s="50"/>
      <c r="CA937" s="50"/>
    </row>
    <row r="938" spans="1:79" ht="13.5" customHeight="1" x14ac:dyDescent="0.3">
      <c r="A938" s="50">
        <v>10</v>
      </c>
      <c r="B938" s="85"/>
      <c r="C938" s="67" t="s">
        <v>606</v>
      </c>
      <c r="D938" s="68" t="s">
        <v>6745</v>
      </c>
      <c r="E938" s="68" t="s">
        <v>6746</v>
      </c>
      <c r="F938" s="50">
        <v>1</v>
      </c>
      <c r="G938" s="50">
        <v>1</v>
      </c>
      <c r="H938" s="50">
        <v>1</v>
      </c>
      <c r="I938" s="50">
        <v>1</v>
      </c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>
        <v>2</v>
      </c>
      <c r="AB938" s="50"/>
      <c r="AC938" s="50">
        <v>10</v>
      </c>
      <c r="AD938" s="50">
        <v>73</v>
      </c>
      <c r="AE938" s="50"/>
      <c r="AF938" s="50">
        <v>452</v>
      </c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>
        <v>1</v>
      </c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50"/>
      <c r="BH938" s="50"/>
      <c r="BI938" s="50"/>
      <c r="BJ938" s="50"/>
      <c r="BK938" s="50"/>
      <c r="BL938" s="50"/>
      <c r="BM938" s="50"/>
      <c r="BN938" s="50"/>
      <c r="BO938" s="50"/>
      <c r="BP938" s="50"/>
      <c r="BQ938" s="50"/>
      <c r="BR938" s="50"/>
      <c r="BS938" s="50"/>
      <c r="BT938" s="50"/>
      <c r="BU938" s="50"/>
      <c r="BV938" s="50"/>
      <c r="BW938" s="50"/>
      <c r="BX938" s="50"/>
      <c r="BY938" s="50"/>
      <c r="BZ938" s="50"/>
      <c r="CA938" s="50"/>
    </row>
    <row r="939" spans="1:79" ht="13.5" customHeight="1" x14ac:dyDescent="0.3">
      <c r="A939" s="50">
        <v>11</v>
      </c>
      <c r="B939" s="85"/>
      <c r="C939" s="71"/>
      <c r="D939" s="68" t="s">
        <v>6747</v>
      </c>
      <c r="E939" s="68" t="s">
        <v>6748</v>
      </c>
      <c r="F939" s="50">
        <v>1</v>
      </c>
      <c r="G939" s="50">
        <v>1</v>
      </c>
      <c r="H939" s="50">
        <v>3</v>
      </c>
      <c r="I939" s="50">
        <v>1</v>
      </c>
      <c r="J939" s="50"/>
      <c r="K939" s="50">
        <v>5</v>
      </c>
      <c r="L939" s="50">
        <v>4</v>
      </c>
      <c r="M939" s="50"/>
      <c r="N939" s="50"/>
      <c r="O939" s="50"/>
      <c r="P939" s="50"/>
      <c r="Q939" s="50"/>
      <c r="R939" s="50"/>
      <c r="S939" s="50">
        <v>3</v>
      </c>
      <c r="T939" s="50"/>
      <c r="U939" s="50">
        <v>1</v>
      </c>
      <c r="V939" s="50"/>
      <c r="W939" s="50"/>
      <c r="X939" s="50"/>
      <c r="Y939" s="50"/>
      <c r="Z939" s="50"/>
      <c r="AA939" s="50">
        <v>2</v>
      </c>
      <c r="AB939" s="50">
        <v>15</v>
      </c>
      <c r="AC939" s="50">
        <v>46</v>
      </c>
      <c r="AD939" s="50">
        <v>102</v>
      </c>
      <c r="AE939" s="50"/>
      <c r="AF939" s="50"/>
      <c r="AG939" s="50"/>
      <c r="AH939" s="50"/>
      <c r="AI939" s="50">
        <v>181</v>
      </c>
      <c r="AJ939" s="50"/>
      <c r="AK939" s="68" t="s">
        <v>5853</v>
      </c>
      <c r="AL939" s="50"/>
      <c r="AM939" s="50"/>
      <c r="AN939" s="50"/>
      <c r="AO939" s="50">
        <v>3</v>
      </c>
      <c r="AP939" s="50"/>
      <c r="AQ939" s="50"/>
      <c r="AR939" s="50"/>
      <c r="AS939" s="50">
        <v>300</v>
      </c>
      <c r="AT939" s="68" t="s">
        <v>5701</v>
      </c>
      <c r="AU939" s="68" t="s">
        <v>5701</v>
      </c>
      <c r="AV939" s="50">
        <v>2</v>
      </c>
      <c r="AW939" s="50"/>
      <c r="AX939" s="50"/>
      <c r="AY939" s="50"/>
      <c r="AZ939" s="50"/>
      <c r="BA939" s="50"/>
      <c r="BB939" s="50"/>
      <c r="BC939" s="50"/>
      <c r="BD939" s="50"/>
      <c r="BE939" s="50"/>
      <c r="BF939" s="50"/>
      <c r="BG939" s="50"/>
      <c r="BH939" s="50"/>
      <c r="BI939" s="50"/>
      <c r="BJ939" s="50"/>
      <c r="BK939" s="50"/>
      <c r="BL939" s="50"/>
      <c r="BM939" s="50"/>
      <c r="BN939" s="50"/>
      <c r="BO939" s="50"/>
      <c r="BP939" s="50"/>
      <c r="BQ939" s="50"/>
      <c r="BR939" s="50"/>
      <c r="BS939" s="50"/>
      <c r="BT939" s="50"/>
      <c r="BU939" s="50"/>
      <c r="BV939" s="50"/>
      <c r="BW939" s="50"/>
      <c r="BX939" s="50"/>
      <c r="BY939" s="50"/>
      <c r="BZ939" s="50"/>
      <c r="CA939" s="50"/>
    </row>
    <row r="940" spans="1:79" ht="13.5" customHeight="1" x14ac:dyDescent="0.3">
      <c r="A940" s="50">
        <v>12</v>
      </c>
      <c r="B940" s="85"/>
      <c r="C940" s="71"/>
      <c r="D940" s="68" t="s">
        <v>6749</v>
      </c>
      <c r="E940" s="50"/>
      <c r="F940" s="50">
        <v>1</v>
      </c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>
        <v>2</v>
      </c>
      <c r="AB940" s="50">
        <v>1</v>
      </c>
      <c r="AC940" s="50">
        <v>10</v>
      </c>
      <c r="AD940" s="50">
        <v>26</v>
      </c>
      <c r="AE940" s="50"/>
      <c r="AF940" s="50"/>
      <c r="AG940" s="50"/>
      <c r="AH940" s="50"/>
      <c r="AI940" s="50"/>
      <c r="AJ940" s="50"/>
      <c r="AK940" s="68" t="s">
        <v>5953</v>
      </c>
      <c r="AL940" s="68" t="s">
        <v>5975</v>
      </c>
      <c r="AM940" s="50"/>
      <c r="AN940" s="68" t="s">
        <v>5849</v>
      </c>
      <c r="AO940" s="50">
        <v>20</v>
      </c>
      <c r="AP940" s="50">
        <v>25</v>
      </c>
      <c r="AQ940" s="50"/>
      <c r="AR940" s="50">
        <v>6</v>
      </c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50"/>
      <c r="BG940" s="50"/>
      <c r="BH940" s="50"/>
      <c r="BI940" s="50"/>
      <c r="BJ940" s="50"/>
      <c r="BK940" s="50"/>
      <c r="BL940" s="50"/>
      <c r="BM940" s="50"/>
      <c r="BN940" s="50"/>
      <c r="BO940" s="50"/>
      <c r="BP940" s="50"/>
      <c r="BQ940" s="50"/>
      <c r="BR940" s="50"/>
      <c r="BS940" s="50"/>
      <c r="BT940" s="50"/>
      <c r="BU940" s="50"/>
      <c r="BV940" s="50"/>
      <c r="BW940" s="50"/>
      <c r="BX940" s="50"/>
      <c r="BY940" s="50"/>
      <c r="BZ940" s="50"/>
      <c r="CA940" s="50"/>
    </row>
    <row r="941" spans="1:79" ht="13.5" customHeight="1" x14ac:dyDescent="0.3">
      <c r="A941" s="50">
        <v>13</v>
      </c>
      <c r="B941" s="85"/>
      <c r="C941" s="67" t="s">
        <v>6750</v>
      </c>
      <c r="D941" s="50"/>
      <c r="E941" s="68" t="s">
        <v>6751</v>
      </c>
      <c r="F941" s="50"/>
      <c r="G941" s="50">
        <v>1</v>
      </c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>
        <v>1</v>
      </c>
      <c r="U941" s="50">
        <v>1</v>
      </c>
      <c r="V941" s="50"/>
      <c r="W941" s="50"/>
      <c r="X941" s="50"/>
      <c r="Y941" s="50"/>
      <c r="Z941" s="50"/>
      <c r="AA941" s="50">
        <v>1</v>
      </c>
      <c r="AB941" s="50"/>
      <c r="AC941" s="50">
        <v>8</v>
      </c>
      <c r="AD941" s="50">
        <v>30</v>
      </c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>
        <v>1</v>
      </c>
      <c r="AW941" s="50"/>
      <c r="AX941" s="50"/>
      <c r="AY941" s="50"/>
      <c r="AZ941" s="50"/>
      <c r="BA941" s="50"/>
      <c r="BB941" s="50"/>
      <c r="BC941" s="50"/>
      <c r="BD941" s="50"/>
      <c r="BE941" s="50"/>
      <c r="BF941" s="50"/>
      <c r="BG941" s="50"/>
      <c r="BH941" s="50"/>
      <c r="BI941" s="50"/>
      <c r="BJ941" s="50"/>
      <c r="BK941" s="50"/>
      <c r="BL941" s="50"/>
      <c r="BM941" s="50"/>
      <c r="BN941" s="50"/>
      <c r="BO941" s="50"/>
      <c r="BP941" s="50"/>
      <c r="BQ941" s="50"/>
      <c r="BR941" s="50"/>
      <c r="BS941" s="50">
        <v>1</v>
      </c>
      <c r="BT941" s="50">
        <v>1</v>
      </c>
      <c r="BU941" s="50"/>
      <c r="BV941" s="50"/>
      <c r="BW941" s="50"/>
      <c r="BX941" s="50"/>
      <c r="BY941" s="50"/>
      <c r="BZ941" s="50"/>
      <c r="CA941" s="50">
        <v>2</v>
      </c>
    </row>
    <row r="942" spans="1:79" ht="13.5" customHeight="1" x14ac:dyDescent="0.3">
      <c r="A942" s="50">
        <v>14</v>
      </c>
      <c r="B942" s="85"/>
      <c r="C942" s="67" t="s">
        <v>574</v>
      </c>
      <c r="D942" s="68" t="s">
        <v>139</v>
      </c>
      <c r="E942" s="68" t="s">
        <v>6752</v>
      </c>
      <c r="F942" s="50">
        <v>1</v>
      </c>
      <c r="G942" s="50">
        <v>1</v>
      </c>
      <c r="H942" s="50">
        <v>3</v>
      </c>
      <c r="I942" s="50">
        <v>3</v>
      </c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>
        <v>1</v>
      </c>
      <c r="AB942" s="50">
        <v>9</v>
      </c>
      <c r="AC942" s="50">
        <v>12</v>
      </c>
      <c r="AD942" s="50">
        <v>108</v>
      </c>
      <c r="AE942" s="50"/>
      <c r="AF942" s="50">
        <v>103</v>
      </c>
      <c r="AG942" s="50"/>
      <c r="AH942" s="50"/>
      <c r="AI942" s="50">
        <v>38</v>
      </c>
      <c r="AJ942" s="50"/>
      <c r="AK942" s="50"/>
      <c r="AL942" s="50">
        <v>1</v>
      </c>
      <c r="AM942" s="50"/>
      <c r="AN942" s="68" t="s">
        <v>5849</v>
      </c>
      <c r="AO942" s="50"/>
      <c r="AP942" s="50">
        <v>13</v>
      </c>
      <c r="AQ942" s="50"/>
      <c r="AR942" s="50">
        <v>2</v>
      </c>
      <c r="AS942" s="50"/>
      <c r="AT942" s="50"/>
      <c r="AU942" s="50"/>
      <c r="AV942" s="50">
        <v>1</v>
      </c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50"/>
      <c r="BH942" s="50"/>
      <c r="BI942" s="50"/>
      <c r="BJ942" s="50"/>
      <c r="BK942" s="50"/>
      <c r="BL942" s="50"/>
      <c r="BM942" s="50"/>
      <c r="BN942" s="50"/>
      <c r="BO942" s="50"/>
      <c r="BP942" s="50"/>
      <c r="BQ942" s="50"/>
      <c r="BR942" s="50"/>
      <c r="BS942" s="50"/>
      <c r="BT942" s="50"/>
      <c r="BU942" s="50"/>
      <c r="BV942" s="50"/>
      <c r="BW942" s="50"/>
      <c r="BX942" s="50"/>
      <c r="BY942" s="50"/>
      <c r="BZ942" s="50"/>
      <c r="CA942" s="50"/>
    </row>
    <row r="943" spans="1:79" ht="13.5" customHeight="1" x14ac:dyDescent="0.3">
      <c r="A943" s="50">
        <v>15</v>
      </c>
      <c r="B943" s="85"/>
      <c r="C943" s="67" t="s">
        <v>6753</v>
      </c>
      <c r="D943" s="68" t="s">
        <v>5814</v>
      </c>
      <c r="E943" s="68" t="s">
        <v>6754</v>
      </c>
      <c r="F943" s="50">
        <v>1</v>
      </c>
      <c r="G943" s="50">
        <v>1</v>
      </c>
      <c r="H943" s="50">
        <v>2</v>
      </c>
      <c r="I943" s="50">
        <v>1</v>
      </c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>
        <v>1</v>
      </c>
      <c r="U943" s="50"/>
      <c r="V943" s="50"/>
      <c r="W943" s="50"/>
      <c r="X943" s="50"/>
      <c r="Y943" s="50"/>
      <c r="Z943" s="50"/>
      <c r="AA943" s="50">
        <v>1</v>
      </c>
      <c r="AB943" s="50"/>
      <c r="AC943" s="50">
        <v>12</v>
      </c>
      <c r="AD943" s="50">
        <v>75</v>
      </c>
      <c r="AE943" s="50"/>
      <c r="AF943" s="50">
        <v>50</v>
      </c>
      <c r="AG943" s="50"/>
      <c r="AH943" s="50"/>
      <c r="AI943" s="50"/>
      <c r="AJ943" s="50"/>
      <c r="AK943" s="50">
        <v>2</v>
      </c>
      <c r="AL943" s="50">
        <v>2</v>
      </c>
      <c r="AM943" s="50"/>
      <c r="AN943" s="50"/>
      <c r="AO943" s="50">
        <v>16</v>
      </c>
      <c r="AP943" s="50">
        <v>23</v>
      </c>
      <c r="AQ943" s="50"/>
      <c r="AR943" s="50"/>
      <c r="AS943" s="50"/>
      <c r="AT943" s="50"/>
      <c r="AU943" s="50"/>
      <c r="AV943" s="50">
        <v>1</v>
      </c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  <c r="BH943" s="50"/>
      <c r="BI943" s="50"/>
      <c r="BJ943" s="50"/>
      <c r="BK943" s="50"/>
      <c r="BL943" s="50"/>
      <c r="BM943" s="50"/>
      <c r="BN943" s="50"/>
      <c r="BO943" s="50"/>
      <c r="BP943" s="50"/>
      <c r="BQ943" s="50"/>
      <c r="BR943" s="50"/>
      <c r="BS943" s="50"/>
      <c r="BT943" s="50"/>
      <c r="BU943" s="50"/>
      <c r="BV943" s="50"/>
      <c r="BW943" s="50"/>
      <c r="BX943" s="50"/>
      <c r="BY943" s="50"/>
      <c r="BZ943" s="50"/>
      <c r="CA943" s="50"/>
    </row>
    <row r="944" spans="1:79" ht="13.5" customHeight="1" x14ac:dyDescent="0.3">
      <c r="A944" s="50">
        <v>16</v>
      </c>
      <c r="B944" s="85"/>
      <c r="C944" s="67" t="s">
        <v>6755</v>
      </c>
      <c r="D944" s="50"/>
      <c r="E944" s="68" t="s">
        <v>6756</v>
      </c>
      <c r="F944" s="50"/>
      <c r="G944" s="50">
        <v>1</v>
      </c>
      <c r="H944" s="50">
        <v>2</v>
      </c>
      <c r="I944" s="50">
        <v>3</v>
      </c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>
        <v>1</v>
      </c>
      <c r="V944" s="50">
        <v>1</v>
      </c>
      <c r="W944" s="50"/>
      <c r="X944" s="50"/>
      <c r="Y944" s="50"/>
      <c r="Z944" s="50"/>
      <c r="AA944" s="50">
        <v>2</v>
      </c>
      <c r="AB944" s="50">
        <v>12</v>
      </c>
      <c r="AC944" s="50">
        <v>24</v>
      </c>
      <c r="AD944" s="50">
        <v>98</v>
      </c>
      <c r="AE944" s="50"/>
      <c r="AF944" s="50">
        <v>32</v>
      </c>
      <c r="AG944" s="50"/>
      <c r="AH944" s="50"/>
      <c r="AI944" s="50">
        <v>112</v>
      </c>
      <c r="AJ944" s="50"/>
      <c r="AK944" s="50">
        <v>1</v>
      </c>
      <c r="AL944" s="68" t="s">
        <v>5975</v>
      </c>
      <c r="AM944" s="50"/>
      <c r="AN944" s="50"/>
      <c r="AO944" s="50">
        <v>10</v>
      </c>
      <c r="AP944" s="50">
        <v>15</v>
      </c>
      <c r="AQ944" s="50"/>
      <c r="AR944" s="50"/>
      <c r="AS944" s="50"/>
      <c r="AT944" s="50"/>
      <c r="AU944" s="50"/>
      <c r="AV944" s="50">
        <v>1</v>
      </c>
      <c r="AW944" s="50"/>
      <c r="AX944" s="50"/>
      <c r="AY944" s="50"/>
      <c r="AZ944" s="50"/>
      <c r="BA944" s="50"/>
      <c r="BB944" s="50"/>
      <c r="BC944" s="50"/>
      <c r="BD944" s="50"/>
      <c r="BE944" s="50"/>
      <c r="BF944" s="50"/>
      <c r="BG944" s="50"/>
      <c r="BH944" s="50"/>
      <c r="BI944" s="50"/>
      <c r="BJ944" s="50"/>
      <c r="BK944" s="50"/>
      <c r="BL944" s="50"/>
      <c r="BM944" s="50"/>
      <c r="BN944" s="50"/>
      <c r="BO944" s="50"/>
      <c r="BP944" s="50"/>
      <c r="BQ944" s="50"/>
      <c r="BR944" s="50"/>
      <c r="BS944" s="50"/>
      <c r="BT944" s="50"/>
      <c r="BU944" s="50"/>
      <c r="BV944" s="50"/>
      <c r="BW944" s="50"/>
      <c r="BX944" s="50"/>
      <c r="BY944" s="50"/>
      <c r="BZ944" s="50"/>
      <c r="CA944" s="50"/>
    </row>
    <row r="945" spans="1:79" ht="13.5" customHeight="1" x14ac:dyDescent="0.3">
      <c r="A945" s="50">
        <v>17</v>
      </c>
      <c r="B945" s="85"/>
      <c r="C945" s="71"/>
      <c r="D945" s="68" t="s">
        <v>6757</v>
      </c>
      <c r="E945" s="68" t="s">
        <v>6758</v>
      </c>
      <c r="F945" s="50">
        <v>1</v>
      </c>
      <c r="G945" s="50">
        <v>1</v>
      </c>
      <c r="H945" s="50"/>
      <c r="I945" s="50"/>
      <c r="J945" s="50"/>
      <c r="K945" s="50">
        <v>5</v>
      </c>
      <c r="L945" s="50">
        <v>2</v>
      </c>
      <c r="M945" s="50">
        <v>2</v>
      </c>
      <c r="N945" s="50">
        <v>3</v>
      </c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>
        <v>2</v>
      </c>
      <c r="AB945" s="50">
        <v>8</v>
      </c>
      <c r="AC945" s="50">
        <v>22</v>
      </c>
      <c r="AD945" s="50">
        <v>179</v>
      </c>
      <c r="AE945" s="50"/>
      <c r="AF945" s="50">
        <v>268</v>
      </c>
      <c r="AG945" s="50"/>
      <c r="AH945" s="50"/>
      <c r="AI945" s="50"/>
      <c r="AJ945" s="50"/>
      <c r="AK945" s="50">
        <v>1</v>
      </c>
      <c r="AL945" s="50"/>
      <c r="AM945" s="50"/>
      <c r="AN945" s="50"/>
      <c r="AO945" s="50">
        <v>14</v>
      </c>
      <c r="AP945" s="50"/>
      <c r="AQ945" s="50"/>
      <c r="AR945" s="50"/>
      <c r="AS945" s="50"/>
      <c r="AT945" s="50"/>
      <c r="AU945" s="50"/>
      <c r="AV945" s="50">
        <v>1</v>
      </c>
      <c r="AW945" s="50"/>
      <c r="AX945" s="50"/>
      <c r="AY945" s="50"/>
      <c r="AZ945" s="50">
        <v>1</v>
      </c>
      <c r="BA945" s="50">
        <v>2159</v>
      </c>
      <c r="BB945" s="50">
        <v>184</v>
      </c>
      <c r="BC945" s="50"/>
      <c r="BD945" s="50"/>
      <c r="BE945" s="50"/>
      <c r="BF945" s="50"/>
      <c r="BG945" s="50"/>
      <c r="BH945" s="50"/>
      <c r="BI945" s="50"/>
      <c r="BJ945" s="50"/>
      <c r="BK945" s="50"/>
      <c r="BL945" s="50"/>
      <c r="BM945" s="50"/>
      <c r="BN945" s="50"/>
      <c r="BO945" s="50"/>
      <c r="BP945" s="50"/>
      <c r="BQ945" s="50"/>
      <c r="BR945" s="50"/>
      <c r="BS945" s="50"/>
      <c r="BT945" s="50"/>
      <c r="BU945" s="50"/>
      <c r="BV945" s="50"/>
      <c r="BW945" s="50"/>
      <c r="BX945" s="50"/>
      <c r="BY945" s="50"/>
      <c r="BZ945" s="50"/>
      <c r="CA945" s="50"/>
    </row>
    <row r="946" spans="1:79" ht="13.5" customHeight="1" x14ac:dyDescent="0.3">
      <c r="A946" s="50">
        <v>18</v>
      </c>
      <c r="B946" s="85"/>
      <c r="C946" s="67" t="s">
        <v>574</v>
      </c>
      <c r="D946" s="68" t="s">
        <v>6759</v>
      </c>
      <c r="E946" s="68" t="s">
        <v>6760</v>
      </c>
      <c r="F946" s="50">
        <v>1</v>
      </c>
      <c r="G946" s="50">
        <v>1</v>
      </c>
      <c r="H946" s="50">
        <v>6</v>
      </c>
      <c r="I946" s="50">
        <v>4</v>
      </c>
      <c r="J946" s="50"/>
      <c r="K946" s="50"/>
      <c r="L946" s="50"/>
      <c r="M946" s="50"/>
      <c r="N946" s="50"/>
      <c r="O946" s="50"/>
      <c r="P946" s="50"/>
      <c r="Q946" s="50"/>
      <c r="R946" s="50"/>
      <c r="S946" s="50">
        <v>1</v>
      </c>
      <c r="T946" s="50"/>
      <c r="U946" s="50"/>
      <c r="V946" s="50"/>
      <c r="W946" s="50"/>
      <c r="X946" s="50"/>
      <c r="Y946" s="50"/>
      <c r="Z946" s="50"/>
      <c r="AA946" s="50">
        <v>3</v>
      </c>
      <c r="AB946" s="50">
        <v>5</v>
      </c>
      <c r="AC946" s="50">
        <v>26</v>
      </c>
      <c r="AD946" s="50">
        <v>155</v>
      </c>
      <c r="AE946" s="50"/>
      <c r="AF946" s="50">
        <v>251</v>
      </c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>
        <v>2</v>
      </c>
      <c r="AW946" s="50"/>
      <c r="AX946" s="50"/>
      <c r="AY946" s="50"/>
      <c r="AZ946" s="50">
        <v>1</v>
      </c>
      <c r="BA946" s="50">
        <v>2351</v>
      </c>
      <c r="BB946" s="50">
        <v>525</v>
      </c>
      <c r="BC946" s="50"/>
      <c r="BD946" s="50"/>
      <c r="BE946" s="50"/>
      <c r="BF946" s="50"/>
      <c r="BG946" s="50"/>
      <c r="BH946" s="50"/>
      <c r="BI946" s="50"/>
      <c r="BJ946" s="50"/>
      <c r="BK946" s="50"/>
      <c r="BL946" s="50"/>
      <c r="BM946" s="50"/>
      <c r="BN946" s="50"/>
      <c r="BO946" s="50"/>
      <c r="BP946" s="50"/>
      <c r="BQ946" s="50"/>
      <c r="BR946" s="50"/>
      <c r="BS946" s="50"/>
      <c r="BT946" s="50"/>
      <c r="BU946" s="50"/>
      <c r="BV946" s="50"/>
      <c r="BW946" s="50"/>
      <c r="BX946" s="50"/>
      <c r="BY946" s="50"/>
      <c r="BZ946" s="50"/>
      <c r="CA946" s="50"/>
    </row>
    <row r="947" spans="1:79" ht="13.5" customHeight="1" x14ac:dyDescent="0.3">
      <c r="A947" s="50">
        <v>19</v>
      </c>
      <c r="B947" s="85"/>
      <c r="C947" s="71"/>
      <c r="D947" s="68" t="s">
        <v>6761</v>
      </c>
      <c r="E947" s="68" t="s">
        <v>6762</v>
      </c>
      <c r="F947" s="50">
        <v>1</v>
      </c>
      <c r="G947" s="50">
        <v>1</v>
      </c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>
        <v>1</v>
      </c>
      <c r="AB947" s="50"/>
      <c r="AC947" s="50">
        <v>10</v>
      </c>
      <c r="AD947" s="50">
        <v>43</v>
      </c>
      <c r="AE947" s="50"/>
      <c r="AF947" s="50">
        <v>34</v>
      </c>
      <c r="AG947" s="50"/>
      <c r="AH947" s="50"/>
      <c r="AI947" s="50"/>
      <c r="AJ947" s="50"/>
      <c r="AK947" s="50"/>
      <c r="AL947" s="68" t="s">
        <v>5849</v>
      </c>
      <c r="AM947" s="50"/>
      <c r="AN947" s="50"/>
      <c r="AO947" s="50"/>
      <c r="AP947" s="50">
        <v>7</v>
      </c>
      <c r="AQ947" s="50"/>
      <c r="AR947" s="50"/>
      <c r="AS947" s="50"/>
      <c r="AT947" s="50"/>
      <c r="AU947" s="50"/>
      <c r="AV947" s="50">
        <v>1</v>
      </c>
      <c r="AW947" s="50"/>
      <c r="AX947" s="50"/>
      <c r="AY947" s="50"/>
      <c r="AZ947" s="50"/>
      <c r="BA947" s="50"/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  <c r="BL947" s="50"/>
      <c r="BM947" s="50"/>
      <c r="BN947" s="50"/>
      <c r="BO947" s="50"/>
      <c r="BP947" s="50"/>
      <c r="BQ947" s="50"/>
      <c r="BR947" s="50"/>
      <c r="BS947" s="50"/>
      <c r="BT947" s="50"/>
      <c r="BU947" s="50"/>
      <c r="BV947" s="50"/>
      <c r="BW947" s="50"/>
      <c r="BX947" s="50"/>
      <c r="BY947" s="50"/>
      <c r="BZ947" s="50"/>
      <c r="CA947" s="50"/>
    </row>
    <row r="948" spans="1:79" ht="13.5" customHeight="1" x14ac:dyDescent="0.3">
      <c r="A948" s="50">
        <v>20</v>
      </c>
      <c r="B948" s="85"/>
      <c r="C948" s="71"/>
      <c r="D948" s="68" t="s">
        <v>6763</v>
      </c>
      <c r="E948" s="68" t="s">
        <v>6764</v>
      </c>
      <c r="F948" s="50">
        <v>1</v>
      </c>
      <c r="G948" s="50">
        <v>1</v>
      </c>
      <c r="H948" s="50"/>
      <c r="I948" s="50">
        <v>1</v>
      </c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>
        <v>1</v>
      </c>
      <c r="AB948" s="50">
        <v>1</v>
      </c>
      <c r="AC948" s="50">
        <v>21</v>
      </c>
      <c r="AD948" s="50">
        <v>56</v>
      </c>
      <c r="AE948" s="50"/>
      <c r="AF948" s="50">
        <v>105</v>
      </c>
      <c r="AG948" s="50"/>
      <c r="AH948" s="50"/>
      <c r="AI948" s="50">
        <v>52</v>
      </c>
      <c r="AJ948" s="50"/>
      <c r="AK948" s="68" t="s">
        <v>5849</v>
      </c>
      <c r="AL948" s="68" t="s">
        <v>5849</v>
      </c>
      <c r="AM948" s="50"/>
      <c r="AN948" s="50"/>
      <c r="AO948" s="50">
        <v>6</v>
      </c>
      <c r="AP948" s="50">
        <v>6</v>
      </c>
      <c r="AQ948" s="50"/>
      <c r="AR948" s="50"/>
      <c r="AS948" s="50"/>
      <c r="AT948" s="50"/>
      <c r="AU948" s="50"/>
      <c r="AV948" s="50">
        <v>1</v>
      </c>
      <c r="AW948" s="50"/>
      <c r="AX948" s="50"/>
      <c r="AY948" s="50"/>
      <c r="AZ948" s="50"/>
      <c r="BA948" s="50"/>
      <c r="BB948" s="50"/>
      <c r="BC948" s="50"/>
      <c r="BD948" s="50"/>
      <c r="BE948" s="50"/>
      <c r="BF948" s="50"/>
      <c r="BG948" s="50"/>
      <c r="BH948" s="50"/>
      <c r="BI948" s="50"/>
      <c r="BJ948" s="50"/>
      <c r="BK948" s="50"/>
      <c r="BL948" s="50"/>
      <c r="BM948" s="50"/>
      <c r="BN948" s="50"/>
      <c r="BO948" s="50"/>
      <c r="BP948" s="50"/>
      <c r="BQ948" s="50"/>
      <c r="BR948" s="50"/>
      <c r="BS948" s="50"/>
      <c r="BT948" s="50"/>
      <c r="BU948" s="50"/>
      <c r="BV948" s="50"/>
      <c r="BW948" s="50"/>
      <c r="BX948" s="50"/>
      <c r="BY948" s="50"/>
      <c r="BZ948" s="50"/>
      <c r="CA948" s="50"/>
    </row>
    <row r="949" spans="1:79" ht="13.5" customHeight="1" x14ac:dyDescent="0.3">
      <c r="A949" s="50">
        <v>21</v>
      </c>
      <c r="B949" s="85"/>
      <c r="C949" s="67" t="s">
        <v>606</v>
      </c>
      <c r="D949" s="68" t="s">
        <v>6765</v>
      </c>
      <c r="E949" s="68" t="s">
        <v>6766</v>
      </c>
      <c r="F949" s="50">
        <v>1</v>
      </c>
      <c r="G949" s="50">
        <v>1</v>
      </c>
      <c r="H949" s="50"/>
      <c r="I949" s="50"/>
      <c r="J949" s="50"/>
      <c r="K949" s="50">
        <v>1</v>
      </c>
      <c r="L949" s="50">
        <v>3</v>
      </c>
      <c r="M949" s="50">
        <v>2</v>
      </c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>
        <v>1</v>
      </c>
      <c r="AB949" s="50">
        <v>4</v>
      </c>
      <c r="AC949" s="50">
        <v>12</v>
      </c>
      <c r="AD949" s="50">
        <v>109</v>
      </c>
      <c r="AE949" s="50"/>
      <c r="AF949" s="50">
        <v>465</v>
      </c>
      <c r="AG949" s="50"/>
      <c r="AH949" s="50"/>
      <c r="AI949" s="50"/>
      <c r="AJ949" s="50"/>
      <c r="AK949" s="68" t="s">
        <v>5874</v>
      </c>
      <c r="AL949" s="68" t="s">
        <v>6080</v>
      </c>
      <c r="AM949" s="50"/>
      <c r="AN949" s="50"/>
      <c r="AO949" s="50">
        <v>18</v>
      </c>
      <c r="AP949" s="50">
        <v>5</v>
      </c>
      <c r="AQ949" s="50"/>
      <c r="AR949" s="50"/>
      <c r="AS949" s="50"/>
      <c r="AT949" s="50"/>
      <c r="AU949" s="50"/>
      <c r="AV949" s="50">
        <v>1</v>
      </c>
      <c r="AW949" s="50"/>
      <c r="AX949" s="50"/>
      <c r="AY949" s="50"/>
      <c r="AZ949" s="50">
        <v>1</v>
      </c>
      <c r="BA949" s="50">
        <v>1350</v>
      </c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  <c r="BL949" s="50"/>
      <c r="BM949" s="50"/>
      <c r="BN949" s="50"/>
      <c r="BO949" s="50"/>
      <c r="BP949" s="50"/>
      <c r="BQ949" s="50"/>
      <c r="BR949" s="50"/>
      <c r="BS949" s="50"/>
      <c r="BT949" s="50"/>
      <c r="BU949" s="50"/>
      <c r="BV949" s="50"/>
      <c r="BW949" s="50"/>
      <c r="BX949" s="50"/>
      <c r="BY949" s="50"/>
      <c r="BZ949" s="50"/>
      <c r="CA949" s="50"/>
    </row>
    <row r="950" spans="1:79" ht="13.5" customHeight="1" x14ac:dyDescent="0.3">
      <c r="A950" s="50">
        <v>22</v>
      </c>
      <c r="B950" s="85"/>
      <c r="C950" s="67" t="s">
        <v>578</v>
      </c>
      <c r="D950" s="68" t="s">
        <v>6767</v>
      </c>
      <c r="E950" s="68" t="s">
        <v>6768</v>
      </c>
      <c r="F950" s="50">
        <v>1</v>
      </c>
      <c r="G950" s="50">
        <v>1</v>
      </c>
      <c r="H950" s="50">
        <v>1</v>
      </c>
      <c r="I950" s="50"/>
      <c r="J950" s="50"/>
      <c r="K950" s="50">
        <v>1</v>
      </c>
      <c r="L950" s="50">
        <v>1</v>
      </c>
      <c r="M950" s="50">
        <v>1</v>
      </c>
      <c r="N950" s="50">
        <v>1</v>
      </c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>
        <v>20</v>
      </c>
      <c r="AD950" s="50">
        <v>40</v>
      </c>
      <c r="AE950" s="50"/>
      <c r="AF950" s="50"/>
      <c r="AG950" s="50"/>
      <c r="AH950" s="50"/>
      <c r="AI950" s="50"/>
      <c r="AJ950" s="50"/>
      <c r="AK950" s="50">
        <v>2</v>
      </c>
      <c r="AL950" s="50"/>
      <c r="AM950" s="50"/>
      <c r="AN950" s="50"/>
      <c r="AO950" s="50">
        <v>2</v>
      </c>
      <c r="AP950" s="50"/>
      <c r="AQ950" s="50"/>
      <c r="AR950" s="50"/>
      <c r="AS950" s="50"/>
      <c r="AT950" s="50"/>
      <c r="AU950" s="50"/>
      <c r="AV950" s="50">
        <v>1</v>
      </c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50"/>
      <c r="BH950" s="50"/>
      <c r="BI950" s="50"/>
      <c r="BJ950" s="50"/>
      <c r="BK950" s="50"/>
      <c r="BL950" s="50"/>
      <c r="BM950" s="50"/>
      <c r="BN950" s="50"/>
      <c r="BO950" s="50"/>
      <c r="BP950" s="50"/>
      <c r="BQ950" s="50"/>
      <c r="BR950" s="50"/>
      <c r="BS950" s="50"/>
      <c r="BT950" s="50"/>
      <c r="BU950" s="50"/>
      <c r="BV950" s="50"/>
      <c r="BW950" s="50"/>
      <c r="BX950" s="50"/>
      <c r="BY950" s="50"/>
      <c r="BZ950" s="50"/>
      <c r="CA950" s="50"/>
    </row>
    <row r="951" spans="1:79" ht="13.5" customHeight="1" x14ac:dyDescent="0.3">
      <c r="A951" s="50">
        <v>23</v>
      </c>
      <c r="B951" s="85"/>
      <c r="C951" s="67" t="s">
        <v>6769</v>
      </c>
      <c r="D951" s="68" t="s">
        <v>6770</v>
      </c>
      <c r="E951" s="50"/>
      <c r="F951" s="50">
        <v>1</v>
      </c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>
        <v>2</v>
      </c>
      <c r="AB951" s="50"/>
      <c r="AC951" s="50"/>
      <c r="AD951" s="50">
        <v>36</v>
      </c>
      <c r="AE951" s="50"/>
      <c r="AF951" s="50"/>
      <c r="AG951" s="50"/>
      <c r="AH951" s="50"/>
      <c r="AI951" s="50">
        <v>44</v>
      </c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50"/>
      <c r="BG951" s="50"/>
      <c r="BH951" s="50"/>
      <c r="BI951" s="50"/>
      <c r="BJ951" s="50"/>
      <c r="BK951" s="50"/>
      <c r="BL951" s="50"/>
      <c r="BM951" s="50"/>
      <c r="BN951" s="50"/>
      <c r="BO951" s="50"/>
      <c r="BP951" s="50"/>
      <c r="BQ951" s="50"/>
      <c r="BR951" s="50"/>
      <c r="BS951" s="50"/>
      <c r="BT951" s="50"/>
      <c r="BU951" s="50"/>
      <c r="BV951" s="50"/>
      <c r="BW951" s="50"/>
      <c r="BX951" s="50"/>
      <c r="BY951" s="50"/>
      <c r="BZ951" s="50"/>
      <c r="CA951" s="50"/>
    </row>
    <row r="952" spans="1:79" ht="13.5" customHeight="1" x14ac:dyDescent="0.3">
      <c r="A952" s="50">
        <v>24</v>
      </c>
      <c r="B952" s="85"/>
      <c r="C952" s="71"/>
      <c r="D952" s="68" t="s">
        <v>6771</v>
      </c>
      <c r="E952" s="68" t="s">
        <v>6772</v>
      </c>
      <c r="F952" s="50">
        <v>1</v>
      </c>
      <c r="G952" s="50">
        <v>1</v>
      </c>
      <c r="H952" s="50"/>
      <c r="I952" s="50">
        <v>1</v>
      </c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>
        <v>1</v>
      </c>
      <c r="AB952" s="50"/>
      <c r="AC952" s="50"/>
      <c r="AD952" s="50">
        <v>26</v>
      </c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50"/>
      <c r="BG952" s="50"/>
      <c r="BH952" s="50"/>
      <c r="BI952" s="50"/>
      <c r="BJ952" s="50"/>
      <c r="BK952" s="50"/>
      <c r="BL952" s="50"/>
      <c r="BM952" s="50"/>
      <c r="BN952" s="50"/>
      <c r="BO952" s="50"/>
      <c r="BP952" s="50"/>
      <c r="BQ952" s="50"/>
      <c r="BR952" s="50"/>
      <c r="BS952" s="50"/>
      <c r="BT952" s="50"/>
      <c r="BU952" s="50"/>
      <c r="BV952" s="50"/>
      <c r="BW952" s="50"/>
      <c r="BX952" s="50"/>
      <c r="BY952" s="50"/>
      <c r="BZ952" s="50"/>
      <c r="CA952" s="50"/>
    </row>
    <row r="953" spans="1:79" ht="13.5" customHeight="1" x14ac:dyDescent="0.3">
      <c r="A953" s="50">
        <v>25</v>
      </c>
      <c r="B953" s="85"/>
      <c r="C953" s="67" t="s">
        <v>6773</v>
      </c>
      <c r="D953" s="50"/>
      <c r="E953" s="68" t="s">
        <v>6670</v>
      </c>
      <c r="F953" s="50"/>
      <c r="G953" s="50">
        <v>1</v>
      </c>
      <c r="H953" s="50">
        <v>1</v>
      </c>
      <c r="I953" s="50">
        <v>4</v>
      </c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>
        <v>1</v>
      </c>
      <c r="V953" s="50"/>
      <c r="W953" s="50"/>
      <c r="X953" s="50"/>
      <c r="Y953" s="50"/>
      <c r="Z953" s="50"/>
      <c r="AA953" s="50">
        <v>1</v>
      </c>
      <c r="AB953" s="50">
        <v>8</v>
      </c>
      <c r="AC953" s="50">
        <v>22</v>
      </c>
      <c r="AD953" s="50">
        <v>88</v>
      </c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>
        <v>1</v>
      </c>
      <c r="AW953" s="50"/>
      <c r="AX953" s="50"/>
      <c r="AY953" s="50"/>
      <c r="AZ953" s="50">
        <v>2</v>
      </c>
      <c r="BA953" s="50">
        <v>2004</v>
      </c>
      <c r="BB953" s="50">
        <v>481</v>
      </c>
      <c r="BC953" s="50"/>
      <c r="BD953" s="50"/>
      <c r="BE953" s="50"/>
      <c r="BF953" s="50"/>
      <c r="BG953" s="50"/>
      <c r="BH953" s="50"/>
      <c r="BI953" s="50"/>
      <c r="BJ953" s="50"/>
      <c r="BK953" s="50"/>
      <c r="BL953" s="50"/>
      <c r="BM953" s="50"/>
      <c r="BN953" s="50"/>
      <c r="BO953" s="50"/>
      <c r="BP953" s="50"/>
      <c r="BQ953" s="50"/>
      <c r="BR953" s="50"/>
      <c r="BS953" s="50"/>
      <c r="BT953" s="50"/>
      <c r="BU953" s="50"/>
      <c r="BV953" s="50"/>
      <c r="BW953" s="50"/>
      <c r="BX953" s="50"/>
      <c r="BY953" s="50"/>
      <c r="BZ953" s="50"/>
      <c r="CA953" s="50"/>
    </row>
    <row r="954" spans="1:79" ht="13.5" customHeight="1" x14ac:dyDescent="0.3">
      <c r="A954" s="50">
        <v>26</v>
      </c>
      <c r="B954" s="85"/>
      <c r="C954" s="67" t="s">
        <v>652</v>
      </c>
      <c r="D954" s="68" t="s">
        <v>5668</v>
      </c>
      <c r="E954" s="50"/>
      <c r="F954" s="50">
        <v>1</v>
      </c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>
        <v>1</v>
      </c>
      <c r="AB954" s="50">
        <v>12</v>
      </c>
      <c r="AC954" s="50">
        <v>12</v>
      </c>
      <c r="AD954" s="50">
        <v>60</v>
      </c>
      <c r="AE954" s="50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50"/>
      <c r="BH954" s="50"/>
      <c r="BI954" s="50"/>
      <c r="BJ954" s="50"/>
      <c r="BK954" s="50"/>
      <c r="BL954" s="50"/>
      <c r="BM954" s="50"/>
      <c r="BN954" s="50"/>
      <c r="BO954" s="50"/>
      <c r="BP954" s="50"/>
      <c r="BQ954" s="50"/>
      <c r="BR954" s="50"/>
      <c r="BS954" s="50"/>
      <c r="BT954" s="50"/>
      <c r="BU954" s="50"/>
      <c r="BV954" s="50"/>
      <c r="BW954" s="50"/>
      <c r="BX954" s="50"/>
      <c r="BY954" s="50"/>
      <c r="BZ954" s="50"/>
      <c r="CA954" s="50"/>
    </row>
    <row r="955" spans="1:79" ht="13.5" customHeight="1" x14ac:dyDescent="0.3">
      <c r="A955" s="50">
        <v>27</v>
      </c>
      <c r="B955" s="85"/>
      <c r="C955" s="67" t="s">
        <v>5522</v>
      </c>
      <c r="D955" s="68" t="s">
        <v>6774</v>
      </c>
      <c r="E955" s="50"/>
      <c r="F955" s="50">
        <v>1</v>
      </c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>
        <v>2</v>
      </c>
      <c r="AB955" s="50">
        <v>2</v>
      </c>
      <c r="AC955" s="50"/>
      <c r="AD955" s="50">
        <v>16</v>
      </c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/>
      <c r="BE955" s="50"/>
      <c r="BF955" s="50"/>
      <c r="BG955" s="50"/>
      <c r="BH955" s="50"/>
      <c r="BI955" s="50"/>
      <c r="BJ955" s="50"/>
      <c r="BK955" s="50"/>
      <c r="BL955" s="50"/>
      <c r="BM955" s="50"/>
      <c r="BN955" s="50"/>
      <c r="BO955" s="50"/>
      <c r="BP955" s="50"/>
      <c r="BQ955" s="50"/>
      <c r="BR955" s="50"/>
      <c r="BS955" s="50"/>
      <c r="BT955" s="50"/>
      <c r="BU955" s="50"/>
      <c r="BV955" s="50"/>
      <c r="BW955" s="50"/>
      <c r="BX955" s="50"/>
      <c r="BY955" s="50"/>
      <c r="BZ955" s="50"/>
      <c r="CA955" s="50"/>
    </row>
    <row r="956" spans="1:79" ht="13.5" customHeight="1" x14ac:dyDescent="0.3">
      <c r="A956" s="50">
        <v>28</v>
      </c>
      <c r="B956" s="85"/>
      <c r="C956" s="71"/>
      <c r="D956" s="68" t="s">
        <v>6775</v>
      </c>
      <c r="E956" s="50"/>
      <c r="F956" s="50">
        <v>1</v>
      </c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>
        <v>1</v>
      </c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0"/>
      <c r="BF956" s="50"/>
      <c r="BG956" s="50"/>
      <c r="BH956" s="50"/>
      <c r="BI956" s="50"/>
      <c r="BJ956" s="50"/>
      <c r="BK956" s="50"/>
      <c r="BL956" s="50"/>
      <c r="BM956" s="50"/>
      <c r="BN956" s="50"/>
      <c r="BO956" s="50"/>
      <c r="BP956" s="50"/>
      <c r="BQ956" s="50"/>
      <c r="BR956" s="50"/>
      <c r="BS956" s="50"/>
      <c r="BT956" s="50"/>
      <c r="BU956" s="50"/>
      <c r="BV956" s="50"/>
      <c r="BW956" s="50"/>
      <c r="BX956" s="50"/>
      <c r="BY956" s="50"/>
      <c r="BZ956" s="50"/>
      <c r="CA956" s="50"/>
    </row>
    <row r="957" spans="1:79" ht="13.5" customHeight="1" x14ac:dyDescent="0.3">
      <c r="A957" s="50">
        <v>29</v>
      </c>
      <c r="B957" s="85"/>
      <c r="C957" s="67" t="s">
        <v>5522</v>
      </c>
      <c r="D957" s="68" t="s">
        <v>6776</v>
      </c>
      <c r="E957" s="50"/>
      <c r="F957" s="50">
        <v>1</v>
      </c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/>
      <c r="BE957" s="50"/>
      <c r="BF957" s="50"/>
      <c r="BG957" s="50"/>
      <c r="BH957" s="50"/>
      <c r="BI957" s="50"/>
      <c r="BJ957" s="50"/>
      <c r="BK957" s="50"/>
      <c r="BL957" s="50"/>
      <c r="BM957" s="50"/>
      <c r="BN957" s="50"/>
      <c r="BO957" s="50"/>
      <c r="BP957" s="50"/>
      <c r="BQ957" s="50"/>
      <c r="BR957" s="50"/>
      <c r="BS957" s="50"/>
      <c r="BT957" s="50"/>
      <c r="BU957" s="50"/>
      <c r="BV957" s="50"/>
      <c r="BW957" s="50"/>
      <c r="BX957" s="50"/>
      <c r="BY957" s="50"/>
      <c r="BZ957" s="50"/>
      <c r="CA957" s="50"/>
    </row>
    <row r="958" spans="1:79" ht="13.5" customHeight="1" x14ac:dyDescent="0.3">
      <c r="A958" s="50">
        <v>30</v>
      </c>
      <c r="B958" s="85"/>
      <c r="C958" s="67" t="s">
        <v>6777</v>
      </c>
      <c r="D958" s="68" t="s">
        <v>6778</v>
      </c>
      <c r="E958" s="68" t="s">
        <v>6779</v>
      </c>
      <c r="F958" s="50">
        <v>1</v>
      </c>
      <c r="G958" s="50">
        <v>1</v>
      </c>
      <c r="H958" s="50">
        <v>1</v>
      </c>
      <c r="I958" s="50">
        <v>2</v>
      </c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>
        <v>3</v>
      </c>
      <c r="AB958" s="50">
        <v>6</v>
      </c>
      <c r="AC958" s="50">
        <v>22</v>
      </c>
      <c r="AD958" s="50">
        <v>47</v>
      </c>
      <c r="AE958" s="50"/>
      <c r="AF958" s="50">
        <v>100</v>
      </c>
      <c r="AG958" s="50"/>
      <c r="AH958" s="50"/>
      <c r="AI958" s="50"/>
      <c r="AJ958" s="50"/>
      <c r="AK958" s="50">
        <v>1</v>
      </c>
      <c r="AL958" s="50"/>
      <c r="AM958" s="50"/>
      <c r="AN958" s="50"/>
      <c r="AO958" s="50">
        <v>6</v>
      </c>
      <c r="AP958" s="50"/>
      <c r="AQ958" s="50"/>
      <c r="AR958" s="50"/>
      <c r="AS958" s="50"/>
      <c r="AT958" s="50"/>
      <c r="AU958" s="50"/>
      <c r="AV958" s="50">
        <v>1</v>
      </c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50"/>
      <c r="BH958" s="50"/>
      <c r="BI958" s="50"/>
      <c r="BJ958" s="50"/>
      <c r="BK958" s="50"/>
      <c r="BL958" s="50"/>
      <c r="BM958" s="50"/>
      <c r="BN958" s="50"/>
      <c r="BO958" s="50"/>
      <c r="BP958" s="50"/>
      <c r="BQ958" s="50"/>
      <c r="BR958" s="50"/>
      <c r="BS958" s="50"/>
      <c r="BT958" s="50"/>
      <c r="BU958" s="50"/>
      <c r="BV958" s="50"/>
      <c r="BW958" s="50"/>
      <c r="BX958" s="50"/>
      <c r="BY958" s="50"/>
      <c r="BZ958" s="50"/>
      <c r="CA958" s="50"/>
    </row>
    <row r="959" spans="1:79" ht="13.5" customHeight="1" x14ac:dyDescent="0.3">
      <c r="A959" s="50">
        <v>31</v>
      </c>
      <c r="B959" s="85"/>
      <c r="C959" s="71"/>
      <c r="D959" s="68" t="s">
        <v>6780</v>
      </c>
      <c r="E959" s="68" t="s">
        <v>6781</v>
      </c>
      <c r="F959" s="50">
        <v>1</v>
      </c>
      <c r="G959" s="50">
        <v>1</v>
      </c>
      <c r="H959" s="50">
        <v>5</v>
      </c>
      <c r="I959" s="50">
        <v>2</v>
      </c>
      <c r="J959" s="50"/>
      <c r="K959" s="50">
        <v>4</v>
      </c>
      <c r="L959" s="50">
        <v>4</v>
      </c>
      <c r="M959" s="50">
        <v>5</v>
      </c>
      <c r="N959" s="50">
        <v>2</v>
      </c>
      <c r="O959" s="50"/>
      <c r="P959" s="50"/>
      <c r="Q959" s="50"/>
      <c r="R959" s="50"/>
      <c r="S959" s="50">
        <v>1</v>
      </c>
      <c r="T959" s="50"/>
      <c r="U959" s="50"/>
      <c r="V959" s="50"/>
      <c r="W959" s="50"/>
      <c r="X959" s="50"/>
      <c r="Y959" s="50"/>
      <c r="Z959" s="50"/>
      <c r="AA959" s="50">
        <v>3</v>
      </c>
      <c r="AB959" s="50">
        <v>4</v>
      </c>
      <c r="AC959" s="50">
        <v>29</v>
      </c>
      <c r="AD959" s="50">
        <v>52</v>
      </c>
      <c r="AE959" s="50"/>
      <c r="AF959" s="50"/>
      <c r="AG959" s="50"/>
      <c r="AH959" s="50"/>
      <c r="AI959" s="50"/>
      <c r="AJ959" s="50"/>
      <c r="AK959" s="50">
        <v>1</v>
      </c>
      <c r="AL959" s="50"/>
      <c r="AM959" s="50"/>
      <c r="AN959" s="50"/>
      <c r="AO959" s="50">
        <v>6</v>
      </c>
      <c r="AP959" s="50"/>
      <c r="AQ959" s="50"/>
      <c r="AR959" s="50"/>
      <c r="AS959" s="50"/>
      <c r="AT959" s="50"/>
      <c r="AU959" s="50"/>
      <c r="AV959" s="50">
        <v>1</v>
      </c>
      <c r="AW959" s="50"/>
      <c r="AX959" s="50"/>
      <c r="AY959" s="50"/>
      <c r="AZ959" s="50"/>
      <c r="BA959" s="50"/>
      <c r="BB959" s="50"/>
      <c r="BC959" s="50"/>
      <c r="BD959" s="50"/>
      <c r="BE959" s="50"/>
      <c r="BF959" s="50"/>
      <c r="BG959" s="50"/>
      <c r="BH959" s="50"/>
      <c r="BI959" s="50"/>
      <c r="BJ959" s="50"/>
      <c r="BK959" s="50"/>
      <c r="BL959" s="50"/>
      <c r="BM959" s="50"/>
      <c r="BN959" s="50"/>
      <c r="BO959" s="50"/>
      <c r="BP959" s="50"/>
      <c r="BQ959" s="50"/>
      <c r="BR959" s="50"/>
      <c r="BS959" s="50"/>
      <c r="BT959" s="50"/>
      <c r="BU959" s="50"/>
      <c r="BV959" s="50"/>
      <c r="BW959" s="50"/>
      <c r="BX959" s="50"/>
      <c r="BY959" s="50"/>
      <c r="BZ959" s="50"/>
      <c r="CA959" s="50"/>
    </row>
    <row r="960" spans="1:79" ht="13.5" customHeight="1" x14ac:dyDescent="0.3">
      <c r="A960" s="50">
        <v>32</v>
      </c>
      <c r="B960" s="85"/>
      <c r="C960" s="67" t="s">
        <v>578</v>
      </c>
      <c r="D960" s="68" t="s">
        <v>6782</v>
      </c>
      <c r="E960" s="68" t="s">
        <v>6783</v>
      </c>
      <c r="F960" s="50">
        <v>1</v>
      </c>
      <c r="G960" s="50">
        <v>1</v>
      </c>
      <c r="H960" s="50">
        <v>1</v>
      </c>
      <c r="I960" s="50">
        <v>5</v>
      </c>
      <c r="J960" s="50"/>
      <c r="K960" s="50"/>
      <c r="L960" s="50"/>
      <c r="M960" s="50">
        <v>3</v>
      </c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>
        <v>5</v>
      </c>
      <c r="AB960" s="50">
        <v>28</v>
      </c>
      <c r="AC960" s="50">
        <v>24</v>
      </c>
      <c r="AD960" s="50">
        <v>164</v>
      </c>
      <c r="AE960" s="50"/>
      <c r="AF960" s="50">
        <v>40</v>
      </c>
      <c r="AG960" s="50"/>
      <c r="AH960" s="50"/>
      <c r="AI960" s="50">
        <v>46</v>
      </c>
      <c r="AJ960" s="50"/>
      <c r="AK960" s="50">
        <v>2</v>
      </c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>
        <v>2</v>
      </c>
      <c r="AW960" s="50"/>
      <c r="AX960" s="50"/>
      <c r="AY960" s="50"/>
      <c r="AZ960" s="50">
        <v>2</v>
      </c>
      <c r="BA960" s="50">
        <v>4146</v>
      </c>
      <c r="BB960" s="50"/>
      <c r="BC960" s="50"/>
      <c r="BD960" s="50"/>
      <c r="BE960" s="50"/>
      <c r="BF960" s="50"/>
      <c r="BG960" s="50"/>
      <c r="BH960" s="50"/>
      <c r="BI960" s="50"/>
      <c r="BJ960" s="50"/>
      <c r="BK960" s="50"/>
      <c r="BL960" s="50"/>
      <c r="BM960" s="50"/>
      <c r="BN960" s="50"/>
      <c r="BO960" s="50"/>
      <c r="BP960" s="50"/>
      <c r="BQ960" s="50"/>
      <c r="BR960" s="50"/>
      <c r="BS960" s="50"/>
      <c r="BT960" s="50"/>
      <c r="BU960" s="50"/>
      <c r="BV960" s="50"/>
      <c r="BW960" s="50"/>
      <c r="BX960" s="50"/>
      <c r="BY960" s="50"/>
      <c r="BZ960" s="50"/>
      <c r="CA960" s="50"/>
    </row>
    <row r="961" spans="1:79" ht="13.5" customHeight="1" x14ac:dyDescent="0.3">
      <c r="A961" s="50">
        <v>33</v>
      </c>
      <c r="B961" s="85"/>
      <c r="C961" s="71"/>
      <c r="D961" s="68" t="s">
        <v>6782</v>
      </c>
      <c r="E961" s="50"/>
      <c r="F961" s="50">
        <v>1</v>
      </c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50"/>
      <c r="BG961" s="50"/>
      <c r="BH961" s="50"/>
      <c r="BI961" s="50"/>
      <c r="BJ961" s="50"/>
      <c r="BK961" s="50"/>
      <c r="BL961" s="50"/>
      <c r="BM961" s="50"/>
      <c r="BN961" s="50"/>
      <c r="BO961" s="50"/>
      <c r="BP961" s="50"/>
      <c r="BQ961" s="50"/>
      <c r="BR961" s="50"/>
      <c r="BS961" s="50"/>
      <c r="BT961" s="50"/>
      <c r="BU961" s="50"/>
      <c r="BV961" s="50"/>
      <c r="BW961" s="50"/>
      <c r="BX961" s="50"/>
      <c r="BY961" s="50"/>
      <c r="BZ961" s="50"/>
      <c r="CA961" s="50"/>
    </row>
    <row r="962" spans="1:79" ht="13.5" customHeight="1" x14ac:dyDescent="0.3">
      <c r="A962" s="50"/>
      <c r="B962" s="86"/>
      <c r="C962" s="73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50"/>
      <c r="BH962" s="50"/>
      <c r="BI962" s="50"/>
      <c r="BJ962" s="50"/>
      <c r="BK962" s="50"/>
      <c r="BL962" s="50"/>
      <c r="BM962" s="50"/>
      <c r="BN962" s="50"/>
      <c r="BO962" s="50"/>
      <c r="BP962" s="50"/>
      <c r="BQ962" s="50"/>
      <c r="BR962" s="50"/>
      <c r="BS962" s="50"/>
      <c r="BT962" s="50"/>
      <c r="BU962" s="50"/>
      <c r="BV962" s="50"/>
      <c r="BW962" s="50"/>
      <c r="BX962" s="50"/>
      <c r="BY962" s="50"/>
      <c r="BZ962" s="50"/>
      <c r="CA962" s="50"/>
    </row>
    <row r="963" spans="1:79" ht="13.5" customHeight="1" x14ac:dyDescent="0.3">
      <c r="A963" s="96" t="s">
        <v>1722</v>
      </c>
      <c r="B963" s="57"/>
      <c r="C963" s="75"/>
      <c r="D963" s="57"/>
      <c r="E963" s="57"/>
      <c r="F963" s="57"/>
      <c r="G963" s="57"/>
      <c r="H963" s="57"/>
      <c r="I963" s="57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  <c r="BQ963" s="59"/>
      <c r="BR963" s="59"/>
      <c r="BS963" s="59"/>
      <c r="BT963" s="59"/>
      <c r="BU963" s="59"/>
      <c r="BV963" s="59"/>
      <c r="BW963" s="59"/>
      <c r="BX963" s="59"/>
      <c r="BY963" s="59"/>
      <c r="BZ963" s="59"/>
      <c r="CA963" s="60"/>
    </row>
    <row r="964" spans="1:79" ht="13.5" customHeight="1" x14ac:dyDescent="0.3">
      <c r="A964" s="61">
        <v>34</v>
      </c>
      <c r="B964" s="62" t="s">
        <v>6730</v>
      </c>
      <c r="C964" s="63" t="s">
        <v>6234</v>
      </c>
      <c r="D964" s="64" t="s">
        <v>6784</v>
      </c>
      <c r="E964" s="50"/>
      <c r="F964" s="61">
        <v>1</v>
      </c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AA964" s="50"/>
      <c r="AB964" s="50"/>
      <c r="AC964" s="50"/>
      <c r="AD964" s="50"/>
      <c r="AE964" s="50"/>
      <c r="AF964" s="50"/>
      <c r="AG964" s="50"/>
      <c r="AH964" s="50"/>
      <c r="AI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  <c r="BI964" s="50"/>
      <c r="BJ964" s="50"/>
      <c r="BK964" s="50"/>
      <c r="BL964" s="50"/>
      <c r="BM964" s="50"/>
      <c r="BN964" s="50"/>
      <c r="BO964" s="50"/>
      <c r="BP964" s="50"/>
      <c r="BQ964" s="50"/>
      <c r="BR964" s="50"/>
      <c r="BS964" s="50"/>
      <c r="BT964" s="50"/>
      <c r="BU964" s="50"/>
      <c r="BV964" s="50"/>
      <c r="BW964" s="50"/>
      <c r="BX964" s="50"/>
      <c r="BY964" s="50"/>
      <c r="BZ964" s="50"/>
      <c r="CA964" s="50"/>
    </row>
    <row r="965" spans="1:79" ht="13.5" customHeight="1" x14ac:dyDescent="0.3">
      <c r="A965" s="50">
        <v>35</v>
      </c>
      <c r="B965" s="85"/>
      <c r="C965" s="67" t="s">
        <v>6785</v>
      </c>
      <c r="D965" s="68" t="s">
        <v>6672</v>
      </c>
      <c r="E965" s="50"/>
      <c r="F965" s="50">
        <v>1</v>
      </c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AA965" s="50"/>
      <c r="AB965" s="50"/>
      <c r="AC965" s="50"/>
      <c r="AD965" s="50">
        <v>10</v>
      </c>
      <c r="AE965" s="50"/>
      <c r="AF965" s="50"/>
      <c r="AG965" s="50"/>
      <c r="AH965" s="50"/>
      <c r="AI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  <c r="BI965" s="50"/>
      <c r="BJ965" s="50"/>
      <c r="BK965" s="50"/>
      <c r="BL965" s="50"/>
      <c r="BM965" s="50"/>
      <c r="BN965" s="50"/>
      <c r="BO965" s="50"/>
      <c r="BP965" s="50"/>
      <c r="BQ965" s="50"/>
      <c r="BR965" s="50"/>
      <c r="BS965" s="50"/>
      <c r="BT965" s="50"/>
      <c r="BU965" s="50"/>
      <c r="BV965" s="50"/>
      <c r="BW965" s="50"/>
      <c r="BX965" s="50"/>
      <c r="BY965" s="50"/>
      <c r="BZ965" s="50"/>
      <c r="CA965" s="50"/>
    </row>
    <row r="966" spans="1:79" ht="13.5" customHeight="1" x14ac:dyDescent="0.3">
      <c r="A966" s="50">
        <v>36</v>
      </c>
      <c r="B966" s="85"/>
      <c r="C966" s="71"/>
      <c r="D966" s="68" t="s">
        <v>6786</v>
      </c>
      <c r="E966" s="68" t="s">
        <v>6787</v>
      </c>
      <c r="F966" s="50">
        <v>1</v>
      </c>
      <c r="G966" s="50">
        <v>1</v>
      </c>
      <c r="H966" s="50">
        <v>3</v>
      </c>
      <c r="I966" s="50">
        <v>1</v>
      </c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AA966" s="50"/>
      <c r="AB966" s="50"/>
      <c r="AC966" s="50">
        <v>9</v>
      </c>
      <c r="AD966" s="50">
        <v>35</v>
      </c>
      <c r="AE966" s="50"/>
      <c r="AF966" s="50"/>
      <c r="AG966" s="50"/>
      <c r="AH966" s="50"/>
      <c r="AI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>
        <v>1</v>
      </c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  <c r="BI966" s="50"/>
      <c r="BJ966" s="50"/>
      <c r="BK966" s="50"/>
      <c r="BL966" s="50"/>
      <c r="BM966" s="50"/>
      <c r="BN966" s="50"/>
      <c r="BO966" s="50"/>
      <c r="BP966" s="50"/>
      <c r="BQ966" s="50"/>
      <c r="BR966" s="50"/>
      <c r="BS966" s="50"/>
      <c r="BT966" s="50"/>
      <c r="BU966" s="50"/>
      <c r="BV966" s="50"/>
      <c r="BW966" s="50"/>
      <c r="BX966" s="50"/>
      <c r="BY966" s="50"/>
      <c r="BZ966" s="50"/>
      <c r="CA966" s="50"/>
    </row>
    <row r="967" spans="1:79" ht="13.5" customHeight="1" x14ac:dyDescent="0.3">
      <c r="A967" s="50">
        <v>37</v>
      </c>
      <c r="B967" s="85"/>
      <c r="C967" s="71"/>
      <c r="D967" s="68" t="s">
        <v>6788</v>
      </c>
      <c r="E967" s="68" t="s">
        <v>6789</v>
      </c>
      <c r="F967" s="50">
        <v>1</v>
      </c>
      <c r="G967" s="50">
        <v>1</v>
      </c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AA967" s="50">
        <v>2</v>
      </c>
      <c r="AB967" s="50"/>
      <c r="AC967" s="50">
        <v>10</v>
      </c>
      <c r="AD967" s="50">
        <v>35</v>
      </c>
      <c r="AE967" s="50"/>
      <c r="AF967" s="50"/>
      <c r="AG967" s="50"/>
      <c r="AH967" s="50"/>
      <c r="AI967" s="50"/>
      <c r="AK967" s="68" t="s">
        <v>5849</v>
      </c>
      <c r="AL967" s="68" t="s">
        <v>5701</v>
      </c>
      <c r="AM967" s="50"/>
      <c r="AN967" s="50"/>
      <c r="AO967" s="50">
        <v>3</v>
      </c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  <c r="BI967" s="50"/>
      <c r="BJ967" s="50"/>
      <c r="BK967" s="50"/>
      <c r="BL967" s="50"/>
      <c r="BM967" s="50"/>
      <c r="BN967" s="50"/>
      <c r="BO967" s="50"/>
      <c r="BP967" s="50"/>
      <c r="BQ967" s="50"/>
      <c r="BR967" s="50"/>
      <c r="BS967" s="50"/>
      <c r="BT967" s="50"/>
      <c r="BU967" s="50"/>
      <c r="BV967" s="50"/>
      <c r="BW967" s="50"/>
      <c r="BX967" s="50"/>
      <c r="BY967" s="50"/>
      <c r="BZ967" s="50"/>
      <c r="CA967" s="50"/>
    </row>
    <row r="968" spans="1:79" ht="13.5" customHeight="1" x14ac:dyDescent="0.3">
      <c r="A968" s="50">
        <v>38</v>
      </c>
      <c r="B968" s="85"/>
      <c r="C968" s="67" t="s">
        <v>955</v>
      </c>
      <c r="D968" s="68" t="s">
        <v>6790</v>
      </c>
      <c r="E968" s="68" t="s">
        <v>6791</v>
      </c>
      <c r="F968" s="50">
        <v>1</v>
      </c>
      <c r="G968" s="50">
        <v>1</v>
      </c>
      <c r="H968" s="50">
        <v>1</v>
      </c>
      <c r="I968" s="50">
        <v>1</v>
      </c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AA968" s="50">
        <v>2</v>
      </c>
      <c r="AB968" s="50">
        <v>2</v>
      </c>
      <c r="AC968" s="50">
        <v>16</v>
      </c>
      <c r="AD968" s="50">
        <v>50</v>
      </c>
      <c r="AE968" s="50"/>
      <c r="AF968" s="50">
        <v>36</v>
      </c>
      <c r="AG968" s="50"/>
      <c r="AH968" s="50"/>
      <c r="AI968" s="50">
        <v>63</v>
      </c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>
        <v>1</v>
      </c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  <c r="BI968" s="50"/>
      <c r="BJ968" s="50"/>
      <c r="BK968" s="50"/>
      <c r="BL968" s="50"/>
      <c r="BM968" s="50"/>
      <c r="BN968" s="50"/>
      <c r="BO968" s="50"/>
      <c r="BP968" s="50"/>
      <c r="BQ968" s="50"/>
      <c r="BR968" s="50"/>
      <c r="BS968" s="50"/>
      <c r="BT968" s="50"/>
      <c r="BU968" s="50"/>
      <c r="BV968" s="50"/>
      <c r="BW968" s="50"/>
      <c r="BX968" s="50"/>
      <c r="BY968" s="50"/>
      <c r="BZ968" s="50"/>
      <c r="CA968" s="50"/>
    </row>
    <row r="969" spans="1:79" ht="13.5" customHeight="1" x14ac:dyDescent="0.3">
      <c r="A969" s="50">
        <v>39</v>
      </c>
      <c r="B969" s="85"/>
      <c r="C969" s="71"/>
      <c r="D969" s="68" t="s">
        <v>6792</v>
      </c>
      <c r="E969" s="50"/>
      <c r="F969" s="50">
        <v>1</v>
      </c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AA969" s="50"/>
      <c r="AB969" s="50"/>
      <c r="AC969" s="50"/>
      <c r="AD969" s="50"/>
      <c r="AE969" s="50"/>
      <c r="AF969" s="50"/>
      <c r="AG969" s="50"/>
      <c r="AH969" s="50"/>
      <c r="AI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  <c r="BI969" s="50"/>
      <c r="BJ969" s="50"/>
      <c r="BK969" s="50"/>
      <c r="BL969" s="50"/>
      <c r="BM969" s="50"/>
      <c r="BN969" s="50"/>
      <c r="BO969" s="50"/>
      <c r="BP969" s="50"/>
      <c r="BQ969" s="50"/>
      <c r="BR969" s="50"/>
      <c r="BS969" s="50"/>
      <c r="BT969" s="50"/>
      <c r="BU969" s="50"/>
      <c r="BV969" s="50"/>
      <c r="BW969" s="50"/>
      <c r="BX969" s="50"/>
      <c r="BY969" s="50"/>
      <c r="BZ969" s="50"/>
      <c r="CA969" s="50"/>
    </row>
    <row r="970" spans="1:79" ht="13.5" customHeight="1" x14ac:dyDescent="0.3">
      <c r="A970" s="50">
        <v>40</v>
      </c>
      <c r="B970" s="85"/>
      <c r="C970" s="67" t="s">
        <v>6793</v>
      </c>
      <c r="D970" s="68" t="s">
        <v>6794</v>
      </c>
      <c r="E970" s="50"/>
      <c r="F970" s="50">
        <v>1</v>
      </c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AA970" s="50">
        <v>2</v>
      </c>
      <c r="AB970" s="50"/>
      <c r="AC970" s="50"/>
      <c r="AD970" s="50">
        <v>22</v>
      </c>
      <c r="AE970" s="50"/>
      <c r="AF970" s="50"/>
      <c r="AG970" s="50"/>
      <c r="AH970" s="50"/>
      <c r="AI970" s="50"/>
      <c r="AK970" s="50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50"/>
      <c r="BH970" s="50"/>
      <c r="BI970" s="50"/>
      <c r="BJ970" s="50"/>
      <c r="BK970" s="50"/>
      <c r="BL970" s="50"/>
      <c r="BM970" s="50"/>
      <c r="BN970" s="50"/>
      <c r="BO970" s="50"/>
      <c r="BP970" s="50"/>
      <c r="BQ970" s="50"/>
      <c r="BR970" s="50"/>
      <c r="BS970" s="50"/>
      <c r="BT970" s="50"/>
      <c r="BU970" s="50"/>
      <c r="BV970" s="50"/>
      <c r="BW970" s="50"/>
      <c r="BX970" s="50"/>
      <c r="BY970" s="50"/>
      <c r="BZ970" s="50"/>
      <c r="CA970" s="50"/>
    </row>
    <row r="971" spans="1:79" ht="13.5" customHeight="1" x14ac:dyDescent="0.3">
      <c r="A971" s="50">
        <v>41</v>
      </c>
      <c r="B971" s="85"/>
      <c r="C971" s="71"/>
      <c r="D971" s="68" t="s">
        <v>6795</v>
      </c>
      <c r="E971" s="68" t="s">
        <v>6796</v>
      </c>
      <c r="F971" s="50">
        <v>1</v>
      </c>
      <c r="G971" s="50">
        <v>1</v>
      </c>
      <c r="H971" s="50">
        <v>2</v>
      </c>
      <c r="I971" s="50">
        <v>1</v>
      </c>
      <c r="J971" s="50"/>
      <c r="K971" s="50"/>
      <c r="L971" s="50"/>
      <c r="M971" s="50">
        <v>1</v>
      </c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AA971" s="50">
        <v>1</v>
      </c>
      <c r="AB971" s="50">
        <v>1</v>
      </c>
      <c r="AC971" s="50">
        <v>10</v>
      </c>
      <c r="AD971" s="50"/>
      <c r="AE971" s="50"/>
      <c r="AF971" s="50"/>
      <c r="AG971" s="50"/>
      <c r="AH971" s="50"/>
      <c r="AI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>
        <v>1</v>
      </c>
      <c r="AW971" s="50"/>
      <c r="AX971" s="50"/>
      <c r="AY971" s="50"/>
      <c r="AZ971" s="50"/>
      <c r="BA971" s="50"/>
      <c r="BB971" s="50"/>
      <c r="BC971" s="50"/>
      <c r="BD971" s="50"/>
      <c r="BE971" s="50"/>
      <c r="BF971" s="50"/>
      <c r="BG971" s="50"/>
      <c r="BH971" s="50"/>
      <c r="BI971" s="50"/>
      <c r="BJ971" s="50"/>
      <c r="BK971" s="50"/>
      <c r="BL971" s="50"/>
      <c r="BM971" s="50"/>
      <c r="BN971" s="50"/>
      <c r="BO971" s="50"/>
      <c r="BP971" s="50"/>
      <c r="BQ971" s="50"/>
      <c r="BR971" s="50"/>
      <c r="BS971" s="50"/>
      <c r="BT971" s="50"/>
      <c r="BU971" s="50"/>
      <c r="BV971" s="50"/>
      <c r="BW971" s="50"/>
      <c r="BX971" s="50"/>
      <c r="BY971" s="50"/>
      <c r="BZ971" s="50"/>
      <c r="CA971" s="50"/>
    </row>
    <row r="972" spans="1:79" ht="13.5" customHeight="1" x14ac:dyDescent="0.3">
      <c r="A972" s="50">
        <v>42</v>
      </c>
      <c r="B972" s="85"/>
      <c r="C972" s="67" t="s">
        <v>6262</v>
      </c>
      <c r="D972" s="68" t="s">
        <v>6797</v>
      </c>
      <c r="E972" s="50"/>
      <c r="F972" s="50">
        <v>1</v>
      </c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AA972" s="50"/>
      <c r="AB972" s="50"/>
      <c r="AC972" s="50"/>
      <c r="AD972" s="50"/>
      <c r="AE972" s="50"/>
      <c r="AF972" s="50"/>
      <c r="AG972" s="50"/>
      <c r="AH972" s="50"/>
      <c r="AI972" s="50"/>
      <c r="AK972" s="50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/>
      <c r="BE972" s="50"/>
      <c r="BF972" s="50"/>
      <c r="BG972" s="50"/>
      <c r="BH972" s="50"/>
      <c r="BI972" s="50"/>
      <c r="BJ972" s="50"/>
      <c r="BK972" s="50"/>
      <c r="BL972" s="50"/>
      <c r="BM972" s="50"/>
      <c r="BN972" s="50"/>
      <c r="BO972" s="50"/>
      <c r="BP972" s="50"/>
      <c r="BQ972" s="50"/>
      <c r="BR972" s="50"/>
      <c r="BS972" s="50"/>
      <c r="BT972" s="50"/>
      <c r="BU972" s="50"/>
      <c r="BV972" s="50"/>
      <c r="BW972" s="50"/>
      <c r="BX972" s="50"/>
      <c r="BY972" s="50"/>
      <c r="BZ972" s="50"/>
      <c r="CA972" s="50"/>
    </row>
    <row r="973" spans="1:79" ht="13.5" customHeight="1" x14ac:dyDescent="0.3">
      <c r="A973" s="50">
        <v>43</v>
      </c>
      <c r="B973" s="85"/>
      <c r="C973" s="67" t="s">
        <v>6798</v>
      </c>
      <c r="D973" s="68" t="s">
        <v>6799</v>
      </c>
      <c r="E973" s="50"/>
      <c r="F973" s="50">
        <v>1</v>
      </c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AA973" s="50">
        <v>1</v>
      </c>
      <c r="AB973" s="50"/>
      <c r="AC973" s="50"/>
      <c r="AD973" s="50"/>
      <c r="AE973" s="50"/>
      <c r="AF973" s="50"/>
      <c r="AG973" s="50"/>
      <c r="AH973" s="50"/>
      <c r="AI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/>
      <c r="BE973" s="50"/>
      <c r="BF973" s="50"/>
      <c r="BG973" s="50"/>
      <c r="BH973" s="50"/>
      <c r="BI973" s="50"/>
      <c r="BJ973" s="50"/>
      <c r="BK973" s="50"/>
      <c r="BL973" s="50"/>
      <c r="BM973" s="50"/>
      <c r="BN973" s="50"/>
      <c r="BO973" s="50"/>
      <c r="BP973" s="50"/>
      <c r="BQ973" s="50"/>
      <c r="BR973" s="50"/>
      <c r="BS973" s="50"/>
      <c r="BT973" s="50"/>
      <c r="BU973" s="50"/>
      <c r="BV973" s="50"/>
      <c r="BW973" s="50"/>
      <c r="BX973" s="50"/>
      <c r="BY973" s="50"/>
      <c r="BZ973" s="50"/>
      <c r="CA973" s="50"/>
    </row>
    <row r="974" spans="1:79" ht="13.5" customHeight="1" x14ac:dyDescent="0.3">
      <c r="A974" s="50">
        <v>44</v>
      </c>
      <c r="B974" s="85"/>
      <c r="C974" s="67" t="s">
        <v>6800</v>
      </c>
      <c r="D974" s="68" t="s">
        <v>6801</v>
      </c>
      <c r="E974" s="50"/>
      <c r="F974" s="50">
        <v>1</v>
      </c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AA974" s="50"/>
      <c r="AB974" s="50"/>
      <c r="AC974" s="50"/>
      <c r="AD974" s="50"/>
      <c r="AE974" s="50"/>
      <c r="AF974" s="50"/>
      <c r="AG974" s="50"/>
      <c r="AH974" s="50"/>
      <c r="AI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50"/>
      <c r="BH974" s="50"/>
      <c r="BI974" s="50"/>
      <c r="BJ974" s="50"/>
      <c r="BK974" s="50"/>
      <c r="BL974" s="50"/>
      <c r="BM974" s="50"/>
      <c r="BN974" s="50"/>
      <c r="BO974" s="50"/>
      <c r="BP974" s="50"/>
      <c r="BQ974" s="50"/>
      <c r="BR974" s="50"/>
      <c r="BS974" s="50"/>
      <c r="BT974" s="50"/>
      <c r="BU974" s="50"/>
      <c r="BV974" s="50"/>
      <c r="BW974" s="50"/>
      <c r="BX974" s="50"/>
      <c r="BY974" s="50"/>
      <c r="BZ974" s="50"/>
      <c r="CA974" s="50"/>
    </row>
    <row r="975" spans="1:79" ht="13.5" customHeight="1" x14ac:dyDescent="0.3">
      <c r="A975" s="50">
        <v>45</v>
      </c>
      <c r="B975" s="85"/>
      <c r="C975" s="67" t="s">
        <v>578</v>
      </c>
      <c r="D975" s="68" t="s">
        <v>6802</v>
      </c>
      <c r="E975" s="68" t="s">
        <v>6803</v>
      </c>
      <c r="F975" s="50">
        <v>1</v>
      </c>
      <c r="G975" s="50">
        <v>1</v>
      </c>
      <c r="H975" s="50">
        <v>4</v>
      </c>
      <c r="I975" s="50">
        <v>4</v>
      </c>
      <c r="J975" s="50">
        <v>6</v>
      </c>
      <c r="K975" s="50">
        <v>4</v>
      </c>
      <c r="L975" s="50">
        <v>5</v>
      </c>
      <c r="M975" s="50">
        <v>1</v>
      </c>
      <c r="N975" s="50"/>
      <c r="O975" s="50"/>
      <c r="P975" s="50"/>
      <c r="Q975" s="50"/>
      <c r="R975" s="50">
        <v>2</v>
      </c>
      <c r="S975" s="50"/>
      <c r="T975" s="50">
        <v>1</v>
      </c>
      <c r="U975" s="50"/>
      <c r="V975" s="50"/>
      <c r="W975" s="50"/>
      <c r="X975" s="50"/>
      <c r="Y975" s="50"/>
      <c r="AA975" s="50">
        <v>3</v>
      </c>
      <c r="AB975" s="50"/>
      <c r="AC975" s="50">
        <v>32</v>
      </c>
      <c r="AD975" s="50">
        <v>95</v>
      </c>
      <c r="AE975" s="50"/>
      <c r="AF975" s="50">
        <v>399</v>
      </c>
      <c r="AG975" s="50"/>
      <c r="AH975" s="50"/>
      <c r="AI975" s="50">
        <v>375</v>
      </c>
      <c r="AK975" s="50">
        <v>1</v>
      </c>
      <c r="AL975" s="68" t="s">
        <v>5849</v>
      </c>
      <c r="AM975" s="50"/>
      <c r="AN975" s="68" t="s">
        <v>5849</v>
      </c>
      <c r="AO975" s="50"/>
      <c r="AP975" s="50">
        <v>14</v>
      </c>
      <c r="AQ975" s="50"/>
      <c r="AR975" s="50">
        <v>6</v>
      </c>
      <c r="AS975" s="50">
        <v>4000</v>
      </c>
      <c r="AT975" s="50"/>
      <c r="AU975" s="50"/>
      <c r="AV975" s="50">
        <v>3</v>
      </c>
      <c r="AW975" s="50">
        <v>1</v>
      </c>
      <c r="AX975" s="50"/>
      <c r="AY975" s="50">
        <v>1</v>
      </c>
      <c r="AZ975" s="50">
        <v>1</v>
      </c>
      <c r="BA975" s="68" t="s">
        <v>6804</v>
      </c>
      <c r="BB975" s="50"/>
      <c r="BC975" s="50"/>
      <c r="BD975" s="50"/>
      <c r="BE975" s="50"/>
      <c r="BF975" s="50"/>
      <c r="BG975" s="50"/>
      <c r="BH975" s="50"/>
      <c r="BI975" s="50"/>
      <c r="BJ975" s="50"/>
      <c r="BK975" s="50"/>
      <c r="BL975" s="50"/>
      <c r="BM975" s="50"/>
      <c r="BN975" s="50"/>
      <c r="BO975" s="50"/>
      <c r="BP975" s="50"/>
      <c r="BQ975" s="50"/>
      <c r="BR975" s="50"/>
      <c r="BS975" s="50"/>
      <c r="BT975" s="50"/>
      <c r="BU975" s="50"/>
      <c r="BV975" s="50"/>
      <c r="BW975" s="50"/>
      <c r="BX975" s="50"/>
      <c r="BY975" s="50"/>
      <c r="BZ975" s="50"/>
      <c r="CA975" s="50"/>
    </row>
    <row r="976" spans="1:79" ht="13.5" customHeight="1" x14ac:dyDescent="0.3">
      <c r="A976" s="50">
        <v>46</v>
      </c>
      <c r="B976" s="85"/>
      <c r="C976" s="67" t="s">
        <v>578</v>
      </c>
      <c r="D976" s="68" t="s">
        <v>6805</v>
      </c>
      <c r="E976" s="68" t="s">
        <v>6806</v>
      </c>
      <c r="F976" s="50">
        <v>1</v>
      </c>
      <c r="G976" s="50">
        <v>1</v>
      </c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>
        <v>1</v>
      </c>
      <c r="S976" s="50"/>
      <c r="T976" s="50">
        <v>1</v>
      </c>
      <c r="U976" s="50"/>
      <c r="V976" s="50"/>
      <c r="W976" s="50"/>
      <c r="X976" s="50"/>
      <c r="Y976" s="50"/>
      <c r="AA976" s="50"/>
      <c r="AB976" s="50"/>
      <c r="AC976" s="50">
        <v>10</v>
      </c>
      <c r="AD976" s="50">
        <v>10</v>
      </c>
      <c r="AE976" s="50"/>
      <c r="AF976" s="50"/>
      <c r="AG976" s="50"/>
      <c r="AH976" s="50"/>
      <c r="AI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>
        <v>1</v>
      </c>
      <c r="AW976" s="50"/>
      <c r="AX976" s="50"/>
      <c r="AY976" s="50"/>
      <c r="AZ976" s="50"/>
      <c r="BA976" s="50"/>
      <c r="BB976" s="50"/>
      <c r="BC976" s="50"/>
      <c r="BD976" s="50"/>
      <c r="BE976" s="50"/>
      <c r="BF976" s="50"/>
      <c r="BG976" s="50"/>
      <c r="BH976" s="50"/>
      <c r="BI976" s="50"/>
      <c r="BJ976" s="50"/>
      <c r="BK976" s="50"/>
      <c r="BL976" s="50"/>
      <c r="BM976" s="50"/>
      <c r="BN976" s="50"/>
      <c r="BO976" s="50"/>
      <c r="BP976" s="50"/>
      <c r="BQ976" s="50"/>
      <c r="BR976" s="50"/>
      <c r="BS976" s="50"/>
      <c r="BT976" s="50"/>
      <c r="BU976" s="50"/>
      <c r="BV976" s="50"/>
      <c r="BW976" s="50"/>
      <c r="BX976" s="50"/>
      <c r="BY976" s="50"/>
      <c r="BZ976" s="50"/>
      <c r="CA976" s="50"/>
    </row>
    <row r="977" spans="1:79" ht="13.5" customHeight="1" x14ac:dyDescent="0.3">
      <c r="A977" s="50">
        <v>47</v>
      </c>
      <c r="B977" s="85"/>
      <c r="C977" s="71"/>
      <c r="D977" s="68" t="s">
        <v>6807</v>
      </c>
      <c r="E977" s="68" t="s">
        <v>6808</v>
      </c>
      <c r="F977" s="50">
        <v>1</v>
      </c>
      <c r="G977" s="50">
        <v>1</v>
      </c>
      <c r="H977" s="50">
        <v>3</v>
      </c>
      <c r="I977" s="50">
        <v>1</v>
      </c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AA977" s="50">
        <v>1</v>
      </c>
      <c r="AB977" s="50"/>
      <c r="AC977" s="50">
        <v>16</v>
      </c>
      <c r="AD977" s="50">
        <v>50</v>
      </c>
      <c r="AE977" s="50"/>
      <c r="AF977" s="50"/>
      <c r="AG977" s="50"/>
      <c r="AH977" s="50"/>
      <c r="AI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>
        <v>1</v>
      </c>
      <c r="AW977" s="50"/>
      <c r="AX977" s="50"/>
      <c r="AY977" s="50"/>
      <c r="AZ977" s="50"/>
      <c r="BA977" s="50"/>
      <c r="BB977" s="50"/>
      <c r="BC977" s="50"/>
      <c r="BD977" s="50"/>
      <c r="BE977" s="50"/>
      <c r="BF977" s="50"/>
      <c r="BG977" s="50"/>
      <c r="BH977" s="50"/>
      <c r="BI977" s="50"/>
      <c r="BJ977" s="50"/>
      <c r="BK977" s="50"/>
      <c r="BL977" s="50"/>
      <c r="BM977" s="50"/>
      <c r="BN977" s="50"/>
      <c r="BO977" s="50"/>
      <c r="BP977" s="50"/>
      <c r="BQ977" s="50"/>
      <c r="BR977" s="50"/>
      <c r="BS977" s="50"/>
      <c r="BT977" s="50"/>
      <c r="BU977" s="50"/>
      <c r="BV977" s="50"/>
      <c r="BW977" s="50"/>
      <c r="BX977" s="50"/>
      <c r="BY977" s="50"/>
      <c r="BZ977" s="50"/>
      <c r="CA977" s="50"/>
    </row>
    <row r="978" spans="1:79" ht="13.5" customHeight="1" x14ac:dyDescent="0.3">
      <c r="A978" s="50">
        <v>48</v>
      </c>
      <c r="B978" s="85"/>
      <c r="C978" s="67" t="s">
        <v>715</v>
      </c>
      <c r="D978" s="68" t="s">
        <v>6809</v>
      </c>
      <c r="E978" s="68" t="s">
        <v>6810</v>
      </c>
      <c r="F978" s="50">
        <v>1</v>
      </c>
      <c r="G978" s="50">
        <v>1</v>
      </c>
      <c r="H978" s="50">
        <v>4</v>
      </c>
      <c r="I978" s="50">
        <v>3</v>
      </c>
      <c r="J978" s="50"/>
      <c r="K978" s="50">
        <v>1</v>
      </c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AA978" s="50">
        <v>3</v>
      </c>
      <c r="AB978" s="50"/>
      <c r="AC978" s="50">
        <v>8</v>
      </c>
      <c r="AD978" s="50">
        <v>30</v>
      </c>
      <c r="AE978" s="50"/>
      <c r="AF978" s="50"/>
      <c r="AG978" s="50"/>
      <c r="AH978" s="50"/>
      <c r="AI978" s="50"/>
      <c r="AK978" s="50">
        <v>1</v>
      </c>
      <c r="AL978" s="68" t="s">
        <v>5866</v>
      </c>
      <c r="AM978" s="50"/>
      <c r="AN978" s="50"/>
      <c r="AO978" s="50">
        <v>12</v>
      </c>
      <c r="AP978" s="50">
        <v>6</v>
      </c>
      <c r="AQ978" s="50"/>
      <c r="AR978" s="50"/>
      <c r="AS978" s="50"/>
      <c r="AT978" s="50"/>
      <c r="AU978" s="50"/>
      <c r="AV978" s="50">
        <v>1</v>
      </c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50"/>
      <c r="BH978" s="50"/>
      <c r="BI978" s="50"/>
      <c r="BJ978" s="50"/>
      <c r="BK978" s="50"/>
      <c r="BL978" s="50"/>
      <c r="BM978" s="50"/>
      <c r="BN978" s="50"/>
      <c r="BO978" s="50"/>
      <c r="BP978" s="50"/>
      <c r="BQ978" s="50"/>
      <c r="BR978" s="50"/>
      <c r="BS978" s="50"/>
      <c r="BT978" s="50"/>
      <c r="BU978" s="50"/>
      <c r="BV978" s="50"/>
      <c r="BW978" s="50"/>
      <c r="BX978" s="50"/>
      <c r="BY978" s="50"/>
      <c r="BZ978" s="50"/>
      <c r="CA978" s="50"/>
    </row>
    <row r="979" spans="1:79" ht="13.5" customHeight="1" x14ac:dyDescent="0.3">
      <c r="A979" s="50">
        <v>49</v>
      </c>
      <c r="B979" s="85"/>
      <c r="C979" s="67" t="s">
        <v>5882</v>
      </c>
      <c r="D979" s="68" t="s">
        <v>6811</v>
      </c>
      <c r="E979" s="68" t="s">
        <v>6812</v>
      </c>
      <c r="F979" s="50">
        <v>1</v>
      </c>
      <c r="G979" s="50">
        <v>1</v>
      </c>
      <c r="H979" s="50">
        <v>2</v>
      </c>
      <c r="I979" s="50">
        <v>2</v>
      </c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AA979" s="50">
        <v>1</v>
      </c>
      <c r="AB979" s="50"/>
      <c r="AC979" s="50"/>
      <c r="AD979" s="50"/>
      <c r="AE979" s="50"/>
      <c r="AF979" s="50"/>
      <c r="AG979" s="50"/>
      <c r="AH979" s="50"/>
      <c r="AI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50"/>
      <c r="BG979" s="50"/>
      <c r="BH979" s="50"/>
      <c r="BI979" s="50"/>
      <c r="BJ979" s="50"/>
      <c r="BK979" s="50"/>
      <c r="BL979" s="50"/>
      <c r="BM979" s="50"/>
      <c r="BN979" s="50"/>
      <c r="BO979" s="50"/>
      <c r="BP979" s="50"/>
      <c r="BQ979" s="50"/>
      <c r="BR979" s="50"/>
      <c r="BS979" s="50"/>
      <c r="BT979" s="50"/>
      <c r="BU979" s="50"/>
      <c r="BV979" s="50"/>
      <c r="BW979" s="50"/>
      <c r="BX979" s="50"/>
      <c r="BY979" s="50"/>
      <c r="BZ979" s="50"/>
      <c r="CA979" s="50"/>
    </row>
    <row r="980" spans="1:79" ht="13.5" customHeight="1" x14ac:dyDescent="0.3">
      <c r="A980" s="50">
        <v>50</v>
      </c>
      <c r="B980" s="85"/>
      <c r="C980" s="71"/>
      <c r="D980" s="68" t="s">
        <v>6811</v>
      </c>
      <c r="E980" s="50"/>
      <c r="F980" s="50">
        <v>1</v>
      </c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AA980" s="50">
        <v>1</v>
      </c>
      <c r="AB980" s="50">
        <v>1</v>
      </c>
      <c r="AC980" s="50">
        <v>7</v>
      </c>
      <c r="AD980" s="50"/>
      <c r="AE980" s="50"/>
      <c r="AF980" s="50">
        <v>80</v>
      </c>
      <c r="AG980" s="50"/>
      <c r="AH980" s="50"/>
      <c r="AI980" s="50">
        <v>39</v>
      </c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>
        <v>1</v>
      </c>
      <c r="AW980" s="50"/>
      <c r="AX980" s="50"/>
      <c r="AY980" s="50"/>
      <c r="AZ980" s="50"/>
      <c r="BA980" s="50"/>
      <c r="BB980" s="50"/>
      <c r="BC980" s="50"/>
      <c r="BD980" s="50"/>
      <c r="BE980" s="50"/>
      <c r="BF980" s="50"/>
      <c r="BG980" s="50"/>
      <c r="BH980" s="50"/>
      <c r="BI980" s="50"/>
      <c r="BJ980" s="50"/>
      <c r="BK980" s="50"/>
      <c r="BL980" s="50"/>
      <c r="BM980" s="50"/>
      <c r="BN980" s="50"/>
      <c r="BO980" s="50"/>
      <c r="BP980" s="50"/>
      <c r="BQ980" s="50"/>
      <c r="BR980" s="50"/>
      <c r="BS980" s="50"/>
      <c r="BT980" s="50"/>
      <c r="BU980" s="50"/>
      <c r="BV980" s="50"/>
      <c r="BW980" s="50"/>
      <c r="BX980" s="50"/>
      <c r="BY980" s="50"/>
      <c r="BZ980" s="50"/>
      <c r="CA980" s="50"/>
    </row>
    <row r="981" spans="1:79" ht="13.5" customHeight="1" x14ac:dyDescent="0.3">
      <c r="A981" s="50"/>
      <c r="B981" s="87"/>
      <c r="C981" s="88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50"/>
      <c r="BG981" s="50"/>
      <c r="BH981" s="50"/>
      <c r="BI981" s="50"/>
      <c r="BJ981" s="50"/>
      <c r="BK981" s="50"/>
      <c r="BL981" s="50"/>
      <c r="BM981" s="50"/>
      <c r="BN981" s="50"/>
      <c r="BO981" s="50"/>
      <c r="BP981" s="50"/>
      <c r="BQ981" s="50"/>
      <c r="BR981" s="50"/>
      <c r="BS981" s="50"/>
      <c r="BT981" s="50"/>
      <c r="BU981" s="50"/>
      <c r="BV981" s="50"/>
      <c r="BW981" s="50"/>
      <c r="BX981" s="50"/>
      <c r="BY981" s="50"/>
      <c r="BZ981" s="50"/>
      <c r="CA981" s="50"/>
    </row>
    <row r="982" spans="1:79" ht="13.5" customHeight="1" x14ac:dyDescent="0.3">
      <c r="A982" s="97"/>
      <c r="B982" s="89"/>
      <c r="C982" s="90"/>
      <c r="D982" s="89"/>
      <c r="E982" s="89"/>
      <c r="F982" s="89"/>
      <c r="G982" s="89"/>
      <c r="H982" s="89"/>
      <c r="I982" s="89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  <c r="AJ982" s="91"/>
      <c r="AK982" s="91"/>
      <c r="AL982" s="91"/>
      <c r="AM982" s="91"/>
      <c r="AN982" s="91"/>
      <c r="AO982" s="91"/>
      <c r="AP982" s="91"/>
      <c r="AQ982" s="91"/>
      <c r="AR982" s="91"/>
      <c r="AS982" s="91"/>
      <c r="AT982" s="91"/>
      <c r="AU982" s="91"/>
      <c r="AV982" s="91"/>
      <c r="AW982" s="91"/>
      <c r="AX982" s="91"/>
      <c r="AY982" s="91"/>
      <c r="AZ982" s="91"/>
      <c r="BA982" s="91"/>
      <c r="BB982" s="91"/>
      <c r="BC982" s="91"/>
      <c r="BD982" s="91"/>
      <c r="BE982" s="91"/>
      <c r="BF982" s="91"/>
      <c r="BG982" s="91"/>
      <c r="BH982" s="91"/>
      <c r="BI982" s="91"/>
      <c r="BJ982" s="91"/>
      <c r="BK982" s="91"/>
      <c r="BL982" s="91"/>
      <c r="BM982" s="91"/>
      <c r="BN982" s="91"/>
      <c r="BO982" s="91"/>
      <c r="BP982" s="91"/>
      <c r="BQ982" s="91"/>
      <c r="BR982" s="91"/>
      <c r="BS982" s="91"/>
      <c r="BT982" s="91"/>
      <c r="BU982" s="91"/>
      <c r="BV982" s="91"/>
      <c r="BW982" s="91"/>
      <c r="BX982" s="91"/>
      <c r="BY982" s="91"/>
      <c r="BZ982" s="91"/>
      <c r="CA982" s="92"/>
    </row>
    <row r="983" spans="1:79" ht="13.5" customHeight="1" x14ac:dyDescent="0.3">
      <c r="A983" s="50"/>
      <c r="B983" s="93"/>
      <c r="C983" s="94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0"/>
      <c r="BF983" s="50"/>
      <c r="BG983" s="50"/>
      <c r="BH983" s="50"/>
      <c r="BI983" s="50"/>
      <c r="BJ983" s="50"/>
      <c r="BK983" s="50"/>
      <c r="BL983" s="50"/>
      <c r="BM983" s="50"/>
      <c r="BN983" s="50"/>
      <c r="BO983" s="50"/>
      <c r="BP983" s="50"/>
      <c r="BQ983" s="50"/>
      <c r="BR983" s="50"/>
      <c r="BS983" s="50"/>
      <c r="BT983" s="50"/>
      <c r="BU983" s="50"/>
      <c r="BV983" s="50"/>
      <c r="BW983" s="50"/>
      <c r="BX983" s="50"/>
      <c r="BY983" s="50"/>
      <c r="BZ983" s="50"/>
      <c r="CA983" s="50"/>
    </row>
    <row r="984" spans="1:79" ht="13.5" customHeight="1" x14ac:dyDescent="0.3">
      <c r="A984" s="50"/>
      <c r="B984" s="95" t="s">
        <v>6813</v>
      </c>
      <c r="C984" s="71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/>
      <c r="BE984" s="50"/>
      <c r="BF984" s="50"/>
      <c r="BG984" s="50"/>
      <c r="BH984" s="50"/>
      <c r="BI984" s="50"/>
      <c r="BJ984" s="50"/>
      <c r="BK984" s="50"/>
      <c r="BL984" s="50"/>
      <c r="BM984" s="50"/>
      <c r="BN984" s="50"/>
      <c r="BO984" s="50"/>
      <c r="BP984" s="50"/>
      <c r="BQ984" s="50"/>
      <c r="BR984" s="50"/>
      <c r="BS984" s="50"/>
      <c r="BT984" s="50"/>
      <c r="BU984" s="50"/>
      <c r="BV984" s="50"/>
      <c r="BW984" s="50"/>
      <c r="BX984" s="50"/>
      <c r="BY984" s="50"/>
      <c r="BZ984" s="50"/>
      <c r="CA984" s="50"/>
    </row>
    <row r="985" spans="1:79" ht="13.5" customHeight="1" x14ac:dyDescent="0.3">
      <c r="A985" s="50"/>
      <c r="B985" s="95" t="s">
        <v>570</v>
      </c>
      <c r="C985" s="71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/>
      <c r="BE985" s="50"/>
      <c r="BF985" s="50"/>
      <c r="BG985" s="50"/>
      <c r="BH985" s="50"/>
      <c r="BI985" s="50"/>
      <c r="BJ985" s="50"/>
      <c r="BK985" s="50"/>
      <c r="BL985" s="50"/>
      <c r="BM985" s="50"/>
      <c r="BN985" s="50"/>
      <c r="BO985" s="50"/>
      <c r="BP985" s="50"/>
      <c r="BQ985" s="50"/>
      <c r="BR985" s="50"/>
      <c r="BS985" s="50"/>
      <c r="BT985" s="50"/>
      <c r="BU985" s="50"/>
      <c r="BV985" s="50"/>
      <c r="BW985" s="50"/>
      <c r="BX985" s="50"/>
      <c r="BY985" s="50"/>
      <c r="BZ985" s="50"/>
      <c r="CA985" s="50"/>
    </row>
    <row r="986" spans="1:79" ht="13.5" customHeight="1" x14ac:dyDescent="0.3">
      <c r="A986" s="50"/>
      <c r="B986" s="85"/>
      <c r="C986" s="71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50"/>
      <c r="BH986" s="50"/>
      <c r="BI986" s="50"/>
      <c r="BJ986" s="50"/>
      <c r="BK986" s="50"/>
      <c r="BL986" s="50"/>
      <c r="BM986" s="50"/>
      <c r="BN986" s="50"/>
      <c r="BO986" s="50"/>
      <c r="BP986" s="50"/>
      <c r="BQ986" s="50"/>
      <c r="BR986" s="50"/>
      <c r="BS986" s="50"/>
      <c r="BT986" s="50"/>
      <c r="BU986" s="50"/>
      <c r="BV986" s="50"/>
      <c r="BW986" s="50"/>
      <c r="BX986" s="50"/>
      <c r="BY986" s="50"/>
      <c r="BZ986" s="50"/>
      <c r="CA986" s="50"/>
    </row>
    <row r="987" spans="1:79" ht="13.5" customHeight="1" x14ac:dyDescent="0.3">
      <c r="A987" s="50"/>
      <c r="B987" s="85"/>
      <c r="C987" s="71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50"/>
      <c r="BG987" s="50"/>
      <c r="BH987" s="50"/>
      <c r="BI987" s="50"/>
      <c r="BJ987" s="50"/>
      <c r="BK987" s="50"/>
      <c r="BL987" s="50"/>
      <c r="BM987" s="50"/>
      <c r="BN987" s="50"/>
      <c r="BO987" s="50"/>
      <c r="BP987" s="50"/>
      <c r="BQ987" s="50"/>
      <c r="BR987" s="50"/>
      <c r="BS987" s="50"/>
      <c r="BT987" s="50"/>
      <c r="BU987" s="50"/>
      <c r="BV987" s="50"/>
      <c r="BW987" s="50"/>
      <c r="BX987" s="50"/>
      <c r="BY987" s="50"/>
      <c r="BZ987" s="50"/>
      <c r="CA987" s="50"/>
    </row>
    <row r="988" spans="1:79" ht="13.5" customHeight="1" x14ac:dyDescent="0.3">
      <c r="A988" s="50"/>
      <c r="B988" s="85"/>
      <c r="C988" s="71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50"/>
      <c r="BG988" s="50"/>
      <c r="BH988" s="50"/>
      <c r="BI988" s="50"/>
      <c r="BJ988" s="50"/>
      <c r="BK988" s="50"/>
      <c r="BL988" s="50"/>
      <c r="BM988" s="50"/>
      <c r="BN988" s="50"/>
      <c r="BO988" s="50"/>
      <c r="BP988" s="50"/>
      <c r="BQ988" s="50"/>
      <c r="BR988" s="50"/>
      <c r="BS988" s="50"/>
      <c r="BT988" s="50"/>
      <c r="BU988" s="50"/>
      <c r="BV988" s="50"/>
      <c r="BW988" s="50"/>
      <c r="BX988" s="50"/>
      <c r="BY988" s="50"/>
      <c r="BZ988" s="50"/>
      <c r="CA988" s="50"/>
    </row>
    <row r="989" spans="1:79" ht="13.5" customHeight="1" x14ac:dyDescent="0.3">
      <c r="A989" s="50"/>
      <c r="B989" s="85"/>
      <c r="C989" s="71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50"/>
      <c r="BG989" s="50"/>
      <c r="BH989" s="50"/>
      <c r="BI989" s="50"/>
      <c r="BJ989" s="50"/>
      <c r="BK989" s="50"/>
      <c r="BL989" s="50"/>
      <c r="BM989" s="50"/>
      <c r="BN989" s="50"/>
      <c r="BO989" s="50"/>
      <c r="BP989" s="50"/>
      <c r="BQ989" s="50"/>
      <c r="BR989" s="50"/>
      <c r="BS989" s="50"/>
      <c r="BT989" s="50"/>
      <c r="BU989" s="50"/>
      <c r="BV989" s="50"/>
      <c r="BW989" s="50"/>
      <c r="BX989" s="50"/>
      <c r="BY989" s="50"/>
      <c r="BZ989" s="50"/>
      <c r="CA989" s="50"/>
    </row>
    <row r="990" spans="1:79" ht="13.5" customHeight="1" x14ac:dyDescent="0.3">
      <c r="A990" s="50"/>
      <c r="B990" s="85"/>
      <c r="C990" s="71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50"/>
      <c r="BH990" s="50"/>
      <c r="BI990" s="50"/>
      <c r="BJ990" s="50"/>
      <c r="BK990" s="50"/>
      <c r="BL990" s="50"/>
      <c r="BM990" s="50"/>
      <c r="BN990" s="50"/>
      <c r="BO990" s="50"/>
      <c r="BP990" s="50"/>
      <c r="BQ990" s="50"/>
      <c r="BR990" s="50"/>
      <c r="BS990" s="50"/>
      <c r="BT990" s="50"/>
      <c r="BU990" s="50"/>
      <c r="BV990" s="50"/>
      <c r="BW990" s="50"/>
      <c r="BX990" s="50"/>
      <c r="BY990" s="50"/>
      <c r="BZ990" s="50"/>
      <c r="CA990" s="50"/>
    </row>
    <row r="991" spans="1:79" ht="13.5" customHeight="1" x14ac:dyDescent="0.3">
      <c r="A991" s="50"/>
      <c r="B991" s="85"/>
      <c r="C991" s="71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50"/>
      <c r="BG991" s="50"/>
      <c r="BH991" s="50"/>
      <c r="BI991" s="50"/>
      <c r="BJ991" s="50"/>
      <c r="BK991" s="50"/>
      <c r="BL991" s="50"/>
      <c r="BM991" s="50"/>
      <c r="BN991" s="50"/>
      <c r="BO991" s="50"/>
      <c r="BP991" s="50"/>
      <c r="BQ991" s="50"/>
      <c r="BR991" s="50"/>
      <c r="BS991" s="50"/>
      <c r="BT991" s="50"/>
      <c r="BU991" s="50"/>
      <c r="BV991" s="50"/>
      <c r="BW991" s="50"/>
      <c r="BX991" s="50"/>
      <c r="BY991" s="50"/>
      <c r="BZ991" s="50"/>
      <c r="CA991" s="50"/>
    </row>
    <row r="992" spans="1:79" ht="13.5" customHeight="1" x14ac:dyDescent="0.3">
      <c r="A992" s="50"/>
      <c r="B992" s="85"/>
      <c r="C992" s="71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50"/>
      <c r="BG992" s="50"/>
      <c r="BH992" s="50"/>
      <c r="BI992" s="50"/>
      <c r="BJ992" s="50"/>
      <c r="BK992" s="50"/>
      <c r="BL992" s="50"/>
      <c r="BM992" s="50"/>
      <c r="BN992" s="50"/>
      <c r="BO992" s="50"/>
      <c r="BP992" s="50"/>
      <c r="BQ992" s="50"/>
      <c r="BR992" s="50"/>
      <c r="BS992" s="50"/>
      <c r="BT992" s="50"/>
      <c r="BU992" s="50"/>
      <c r="BV992" s="50"/>
      <c r="BW992" s="50"/>
      <c r="BX992" s="50"/>
      <c r="BY992" s="50"/>
      <c r="BZ992" s="50"/>
      <c r="CA992" s="50"/>
    </row>
    <row r="993" spans="1:79" ht="13.5" customHeight="1" x14ac:dyDescent="0.3">
      <c r="A993" s="50"/>
      <c r="B993" s="85"/>
      <c r="C993" s="71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50"/>
      <c r="BG993" s="50"/>
      <c r="BH993" s="50"/>
      <c r="BI993" s="50"/>
      <c r="BJ993" s="50"/>
      <c r="BK993" s="50"/>
      <c r="BL993" s="50"/>
      <c r="BM993" s="50"/>
      <c r="BN993" s="50"/>
      <c r="BO993" s="50"/>
      <c r="BP993" s="50"/>
      <c r="BQ993" s="50"/>
      <c r="BR993" s="50"/>
      <c r="BS993" s="50"/>
      <c r="BT993" s="50"/>
      <c r="BU993" s="50"/>
      <c r="BV993" s="50"/>
      <c r="BW993" s="50"/>
      <c r="BX993" s="50"/>
      <c r="BY993" s="50"/>
      <c r="BZ993" s="50"/>
      <c r="CA993" s="50"/>
    </row>
    <row r="994" spans="1:79" ht="13.5" customHeight="1" x14ac:dyDescent="0.3">
      <c r="A994" s="50"/>
      <c r="B994" s="85"/>
      <c r="C994" s="71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50"/>
      <c r="BH994" s="50"/>
      <c r="BI994" s="50"/>
      <c r="BJ994" s="50"/>
      <c r="BK994" s="50"/>
      <c r="BL994" s="50"/>
      <c r="BM994" s="50"/>
      <c r="BN994" s="50"/>
      <c r="BO994" s="50"/>
      <c r="BP994" s="50"/>
      <c r="BQ994" s="50"/>
      <c r="BR994" s="50"/>
      <c r="BS994" s="50"/>
      <c r="BT994" s="50"/>
      <c r="BU994" s="50"/>
      <c r="BV994" s="50"/>
      <c r="BW994" s="50"/>
      <c r="BX994" s="50"/>
      <c r="BY994" s="50"/>
      <c r="BZ994" s="50"/>
      <c r="CA994" s="50"/>
    </row>
    <row r="995" spans="1:79" ht="13.5" customHeight="1" x14ac:dyDescent="0.3">
      <c r="A995" s="50"/>
      <c r="B995" s="85"/>
      <c r="C995" s="71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/>
      <c r="BE995" s="50"/>
      <c r="BF995" s="50"/>
      <c r="BG995" s="50"/>
      <c r="BH995" s="50"/>
      <c r="BI995" s="50"/>
      <c r="BJ995" s="50"/>
      <c r="BK995" s="50"/>
      <c r="BL995" s="50"/>
      <c r="BM995" s="50"/>
      <c r="BN995" s="50"/>
      <c r="BO995" s="50"/>
      <c r="BP995" s="50"/>
      <c r="BQ995" s="50"/>
      <c r="BR995" s="50"/>
      <c r="BS995" s="50"/>
      <c r="BT995" s="50"/>
      <c r="BU995" s="50"/>
      <c r="BV995" s="50"/>
      <c r="BW995" s="50"/>
      <c r="BX995" s="50"/>
      <c r="BY995" s="50"/>
      <c r="BZ995" s="50"/>
      <c r="CA995" s="50"/>
    </row>
    <row r="996" spans="1:79" ht="13.5" customHeight="1" x14ac:dyDescent="0.3">
      <c r="A996" s="50"/>
      <c r="B996" s="85"/>
      <c r="C996" s="71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/>
      <c r="BE996" s="50"/>
      <c r="BF996" s="50"/>
      <c r="BG996" s="50"/>
      <c r="BH996" s="50"/>
      <c r="BI996" s="50"/>
      <c r="BJ996" s="50"/>
      <c r="BK996" s="50"/>
      <c r="BL996" s="50"/>
      <c r="BM996" s="50"/>
      <c r="BN996" s="50"/>
      <c r="BO996" s="50"/>
      <c r="BP996" s="50"/>
      <c r="BQ996" s="50"/>
      <c r="BR996" s="50"/>
      <c r="BS996" s="50"/>
      <c r="BT996" s="50"/>
      <c r="BU996" s="50"/>
      <c r="BV996" s="50"/>
      <c r="BW996" s="50"/>
      <c r="BX996" s="50"/>
      <c r="BY996" s="50"/>
      <c r="BZ996" s="50"/>
      <c r="CA996" s="50"/>
    </row>
    <row r="997" spans="1:79" ht="13.5" customHeight="1" x14ac:dyDescent="0.3">
      <c r="A997" s="50"/>
      <c r="B997" s="85"/>
      <c r="C997" s="71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/>
      <c r="BE997" s="50"/>
      <c r="BF997" s="50"/>
      <c r="BG997" s="50"/>
      <c r="BH997" s="50"/>
      <c r="BI997" s="50"/>
      <c r="BJ997" s="50"/>
      <c r="BK997" s="50"/>
      <c r="BL997" s="50"/>
      <c r="BM997" s="50"/>
      <c r="BN997" s="50"/>
      <c r="BO997" s="50"/>
      <c r="BP997" s="50"/>
      <c r="BQ997" s="50"/>
      <c r="BR997" s="50"/>
      <c r="BS997" s="50"/>
      <c r="BT997" s="50"/>
      <c r="BU997" s="50"/>
      <c r="BV997" s="50"/>
      <c r="BW997" s="50"/>
      <c r="BX997" s="50"/>
      <c r="BY997" s="50"/>
      <c r="BZ997" s="50"/>
      <c r="CA997" s="50"/>
    </row>
    <row r="998" spans="1:79" ht="13.5" customHeight="1" x14ac:dyDescent="0.3">
      <c r="A998" s="50"/>
      <c r="B998" s="85"/>
      <c r="C998" s="71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50"/>
      <c r="BH998" s="50"/>
      <c r="BI998" s="50"/>
      <c r="BJ998" s="50"/>
      <c r="BK998" s="50"/>
      <c r="BL998" s="50"/>
      <c r="BM998" s="50"/>
      <c r="BN998" s="50"/>
      <c r="BO998" s="50"/>
      <c r="BP998" s="50"/>
      <c r="BQ998" s="50"/>
      <c r="BR998" s="50"/>
      <c r="BS998" s="50"/>
      <c r="BT998" s="50"/>
      <c r="BU998" s="50"/>
      <c r="BV998" s="50"/>
      <c r="BW998" s="50"/>
      <c r="BX998" s="50"/>
      <c r="BY998" s="50"/>
      <c r="BZ998" s="50"/>
      <c r="CA998" s="50"/>
    </row>
    <row r="999" spans="1:79" ht="13.5" customHeight="1" x14ac:dyDescent="0.3">
      <c r="A999" s="50"/>
      <c r="B999" s="85"/>
      <c r="C999" s="71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50"/>
      <c r="BG999" s="50"/>
      <c r="BH999" s="50"/>
      <c r="BI999" s="50"/>
      <c r="BJ999" s="50"/>
      <c r="BK999" s="50"/>
      <c r="BL999" s="50"/>
      <c r="BM999" s="50"/>
      <c r="BN999" s="50"/>
      <c r="BO999" s="50"/>
      <c r="BP999" s="50"/>
      <c r="BQ999" s="50"/>
      <c r="BR999" s="50"/>
      <c r="BS999" s="50"/>
      <c r="BT999" s="50"/>
      <c r="BU999" s="50"/>
      <c r="BV999" s="50"/>
      <c r="BW999" s="50"/>
      <c r="BX999" s="50"/>
      <c r="BY999" s="50"/>
      <c r="BZ999" s="50"/>
      <c r="CA999" s="50"/>
    </row>
    <row r="1000" spans="1:79" ht="13.5" customHeight="1" x14ac:dyDescent="0.3">
      <c r="A1000" s="50"/>
      <c r="B1000" s="85"/>
      <c r="C1000" s="71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50"/>
      <c r="BG1000" s="50"/>
      <c r="BH1000" s="50"/>
      <c r="BI1000" s="50"/>
      <c r="BJ1000" s="50"/>
      <c r="BK1000" s="50"/>
      <c r="BL1000" s="50"/>
      <c r="BM1000" s="50"/>
      <c r="BN1000" s="50"/>
      <c r="BO1000" s="50"/>
      <c r="BP1000" s="50"/>
      <c r="BQ1000" s="50"/>
      <c r="BR1000" s="50"/>
      <c r="BS1000" s="50"/>
      <c r="BT1000" s="50"/>
      <c r="BU1000" s="50"/>
      <c r="BV1000" s="50"/>
      <c r="BW1000" s="50"/>
      <c r="BX1000" s="50"/>
      <c r="BY1000" s="50"/>
      <c r="BZ1000" s="50"/>
      <c r="CA1000" s="50"/>
    </row>
    <row r="1001" spans="1:79" ht="13.5" customHeight="1" x14ac:dyDescent="0.3">
      <c r="A1001" s="50"/>
      <c r="B1001" s="85"/>
      <c r="C1001" s="71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50"/>
      <c r="AU1001" s="50"/>
      <c r="AV1001" s="50"/>
      <c r="AW1001" s="50"/>
      <c r="AX1001" s="50"/>
      <c r="AY1001" s="50"/>
      <c r="AZ1001" s="50"/>
      <c r="BA1001" s="50"/>
      <c r="BB1001" s="50"/>
      <c r="BC1001" s="50"/>
      <c r="BD1001" s="50"/>
      <c r="BE1001" s="50"/>
      <c r="BF1001" s="50"/>
      <c r="BG1001" s="50"/>
      <c r="BH1001" s="50"/>
      <c r="BI1001" s="50"/>
      <c r="BJ1001" s="50"/>
      <c r="BK1001" s="50"/>
      <c r="BL1001" s="50"/>
      <c r="BM1001" s="50"/>
      <c r="BN1001" s="50"/>
      <c r="BO1001" s="50"/>
      <c r="BP1001" s="50"/>
      <c r="BQ1001" s="50"/>
      <c r="BR1001" s="50"/>
      <c r="BS1001" s="50"/>
      <c r="BT1001" s="50"/>
      <c r="BU1001" s="50"/>
      <c r="BV1001" s="50"/>
      <c r="BW1001" s="50"/>
      <c r="BX1001" s="50"/>
      <c r="BY1001" s="50"/>
      <c r="BZ1001" s="50"/>
      <c r="CA1001" s="50"/>
    </row>
    <row r="1002" spans="1:79" ht="13.5" customHeight="1" x14ac:dyDescent="0.3">
      <c r="A1002" s="50"/>
      <c r="B1002" s="85"/>
      <c r="C1002" s="71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  <c r="AD1002" s="50"/>
      <c r="AE1002" s="50"/>
      <c r="AF1002" s="50"/>
      <c r="AG1002" s="50"/>
      <c r="AH1002" s="50"/>
      <c r="AI1002" s="50"/>
      <c r="AJ1002" s="50"/>
      <c r="AK1002" s="50"/>
      <c r="AL1002" s="50"/>
      <c r="AM1002" s="50"/>
      <c r="AN1002" s="50"/>
      <c r="AO1002" s="50"/>
      <c r="AP1002" s="50"/>
      <c r="AQ1002" s="50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0"/>
      <c r="BE1002" s="50"/>
      <c r="BF1002" s="50"/>
      <c r="BG1002" s="50"/>
      <c r="BH1002" s="50"/>
      <c r="BI1002" s="50"/>
      <c r="BJ1002" s="50"/>
      <c r="BK1002" s="50"/>
      <c r="BL1002" s="50"/>
      <c r="BM1002" s="50"/>
      <c r="BN1002" s="50"/>
      <c r="BO1002" s="50"/>
      <c r="BP1002" s="50"/>
      <c r="BQ1002" s="50"/>
      <c r="BR1002" s="50"/>
      <c r="BS1002" s="50"/>
      <c r="BT1002" s="50"/>
      <c r="BU1002" s="50"/>
      <c r="BV1002" s="50"/>
      <c r="BW1002" s="50"/>
      <c r="BX1002" s="50"/>
      <c r="BY1002" s="50"/>
      <c r="BZ1002" s="50"/>
      <c r="CA1002" s="50"/>
    </row>
    <row r="1003" spans="1:79" ht="13.5" customHeight="1" x14ac:dyDescent="0.3">
      <c r="A1003" s="50"/>
      <c r="B1003" s="85"/>
      <c r="C1003" s="71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50"/>
      <c r="AU1003" s="50"/>
      <c r="AV1003" s="50"/>
      <c r="AW1003" s="50"/>
      <c r="AX1003" s="50"/>
      <c r="AY1003" s="50"/>
      <c r="AZ1003" s="50"/>
      <c r="BA1003" s="50"/>
      <c r="BB1003" s="50"/>
      <c r="BC1003" s="50"/>
      <c r="BD1003" s="50"/>
      <c r="BE1003" s="50"/>
      <c r="BF1003" s="50"/>
      <c r="BG1003" s="50"/>
      <c r="BH1003" s="50"/>
      <c r="BI1003" s="50"/>
      <c r="BJ1003" s="50"/>
      <c r="BK1003" s="50"/>
      <c r="BL1003" s="50"/>
      <c r="BM1003" s="50"/>
      <c r="BN1003" s="50"/>
      <c r="BO1003" s="50"/>
      <c r="BP1003" s="50"/>
      <c r="BQ1003" s="50"/>
      <c r="BR1003" s="50"/>
      <c r="BS1003" s="50"/>
      <c r="BT1003" s="50"/>
      <c r="BU1003" s="50"/>
      <c r="BV1003" s="50"/>
      <c r="BW1003" s="50"/>
      <c r="BX1003" s="50"/>
      <c r="BY1003" s="50"/>
      <c r="BZ1003" s="50"/>
      <c r="CA1003" s="50"/>
    </row>
    <row r="1004" spans="1:79" ht="13.5" customHeight="1" x14ac:dyDescent="0.3">
      <c r="A1004" s="50"/>
      <c r="B1004" s="85"/>
      <c r="C1004" s="71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  <c r="AD1004" s="50"/>
      <c r="AE1004" s="50"/>
      <c r="AF1004" s="50"/>
      <c r="AG1004" s="50"/>
      <c r="AH1004" s="50"/>
      <c r="AI1004" s="50"/>
      <c r="AJ1004" s="50"/>
      <c r="AK1004" s="50"/>
      <c r="AL1004" s="50"/>
      <c r="AM1004" s="50"/>
      <c r="AN1004" s="50"/>
      <c r="AO1004" s="50"/>
      <c r="AP1004" s="50"/>
      <c r="AQ1004" s="50"/>
      <c r="AR1004" s="50"/>
      <c r="AS1004" s="50"/>
      <c r="AT1004" s="50"/>
      <c r="AU1004" s="50"/>
      <c r="AV1004" s="50"/>
      <c r="AW1004" s="50"/>
      <c r="AX1004" s="50"/>
      <c r="AY1004" s="50"/>
      <c r="AZ1004" s="50"/>
      <c r="BA1004" s="50"/>
      <c r="BB1004" s="50"/>
      <c r="BC1004" s="50"/>
      <c r="BD1004" s="50"/>
      <c r="BE1004" s="50"/>
      <c r="BF1004" s="50"/>
      <c r="BG1004" s="50"/>
      <c r="BH1004" s="50"/>
      <c r="BI1004" s="50"/>
      <c r="BJ1004" s="50"/>
      <c r="BK1004" s="50"/>
      <c r="BL1004" s="50"/>
      <c r="BM1004" s="50"/>
      <c r="BN1004" s="50"/>
      <c r="BO1004" s="50"/>
      <c r="BP1004" s="50"/>
      <c r="BQ1004" s="50"/>
      <c r="BR1004" s="50"/>
      <c r="BS1004" s="50"/>
      <c r="BT1004" s="50"/>
      <c r="BU1004" s="50"/>
      <c r="BV1004" s="50"/>
      <c r="BW1004" s="50"/>
      <c r="BX1004" s="50"/>
      <c r="BY1004" s="50"/>
      <c r="BZ1004" s="50"/>
      <c r="CA1004" s="50"/>
    </row>
    <row r="1005" spans="1:79" ht="13.5" customHeight="1" x14ac:dyDescent="0.3">
      <c r="A1005" s="50"/>
      <c r="B1005" s="85"/>
      <c r="C1005" s="71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50"/>
      <c r="AL1005" s="50"/>
      <c r="AM1005" s="50"/>
      <c r="AN1005" s="50"/>
      <c r="AO1005" s="50"/>
      <c r="AP1005" s="50"/>
      <c r="AQ1005" s="50"/>
      <c r="AR1005" s="50"/>
      <c r="AS1005" s="50"/>
      <c r="AT1005" s="50"/>
      <c r="AU1005" s="50"/>
      <c r="AV1005" s="50"/>
      <c r="AW1005" s="50"/>
      <c r="AX1005" s="50"/>
      <c r="AY1005" s="50"/>
      <c r="AZ1005" s="50"/>
      <c r="BA1005" s="50"/>
      <c r="BB1005" s="50"/>
      <c r="BC1005" s="50"/>
      <c r="BD1005" s="50"/>
      <c r="BE1005" s="50"/>
      <c r="BF1005" s="50"/>
      <c r="BG1005" s="50"/>
      <c r="BH1005" s="50"/>
      <c r="BI1005" s="50"/>
      <c r="BJ1005" s="50"/>
      <c r="BK1005" s="50"/>
      <c r="BL1005" s="50"/>
      <c r="BM1005" s="50"/>
      <c r="BN1005" s="50"/>
      <c r="BO1005" s="50"/>
      <c r="BP1005" s="50"/>
      <c r="BQ1005" s="50"/>
      <c r="BR1005" s="50"/>
      <c r="BS1005" s="50"/>
      <c r="BT1005" s="50"/>
      <c r="BU1005" s="50"/>
      <c r="BV1005" s="50"/>
      <c r="BW1005" s="50"/>
      <c r="BX1005" s="50"/>
      <c r="BY1005" s="50"/>
      <c r="BZ1005" s="50"/>
      <c r="CA1005" s="50"/>
    </row>
    <row r="1006" spans="1:79" ht="13.5" customHeight="1" x14ac:dyDescent="0.3">
      <c r="A1006" s="50"/>
      <c r="B1006" s="85"/>
      <c r="C1006" s="71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  <c r="AI1006" s="50"/>
      <c r="AJ1006" s="50"/>
      <c r="AK1006" s="50"/>
      <c r="AL1006" s="50"/>
      <c r="AM1006" s="50"/>
      <c r="AN1006" s="50"/>
      <c r="AO1006" s="50"/>
      <c r="AP1006" s="50"/>
      <c r="AQ1006" s="50"/>
      <c r="AR1006" s="50"/>
      <c r="AS1006" s="50"/>
      <c r="AT1006" s="50"/>
      <c r="AU1006" s="50"/>
      <c r="AV1006" s="50"/>
      <c r="AW1006" s="50"/>
      <c r="AX1006" s="50"/>
      <c r="AY1006" s="50"/>
      <c r="AZ1006" s="50"/>
      <c r="BA1006" s="50"/>
      <c r="BB1006" s="50"/>
      <c r="BC1006" s="50"/>
      <c r="BD1006" s="50"/>
      <c r="BE1006" s="50"/>
      <c r="BF1006" s="50"/>
      <c r="BG1006" s="50"/>
      <c r="BH1006" s="50"/>
      <c r="BI1006" s="50"/>
      <c r="BJ1006" s="50"/>
      <c r="BK1006" s="50"/>
      <c r="BL1006" s="50"/>
      <c r="BM1006" s="50"/>
      <c r="BN1006" s="50"/>
      <c r="BO1006" s="50"/>
      <c r="BP1006" s="50"/>
      <c r="BQ1006" s="50"/>
      <c r="BR1006" s="50"/>
      <c r="BS1006" s="50"/>
      <c r="BT1006" s="50"/>
      <c r="BU1006" s="50"/>
      <c r="BV1006" s="50"/>
      <c r="BW1006" s="50"/>
      <c r="BX1006" s="50"/>
      <c r="BY1006" s="50"/>
      <c r="BZ1006" s="50"/>
      <c r="CA1006" s="50"/>
    </row>
    <row r="1007" spans="1:79" ht="13.5" customHeight="1" x14ac:dyDescent="0.3">
      <c r="A1007" s="50"/>
      <c r="B1007" s="85"/>
      <c r="C1007" s="71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/>
      <c r="AI1007" s="50"/>
      <c r="AJ1007" s="50"/>
      <c r="AK1007" s="50"/>
      <c r="AL1007" s="50"/>
      <c r="AM1007" s="50"/>
      <c r="AN1007" s="50"/>
      <c r="AO1007" s="50"/>
      <c r="AP1007" s="50"/>
      <c r="AQ1007" s="50"/>
      <c r="AR1007" s="50"/>
      <c r="AS1007" s="50"/>
      <c r="AT1007" s="50"/>
      <c r="AU1007" s="50"/>
      <c r="AV1007" s="50"/>
      <c r="AW1007" s="50"/>
      <c r="AX1007" s="50"/>
      <c r="AY1007" s="50"/>
      <c r="AZ1007" s="50"/>
      <c r="BA1007" s="50"/>
      <c r="BB1007" s="50"/>
      <c r="BC1007" s="50"/>
      <c r="BD1007" s="50"/>
      <c r="BE1007" s="50"/>
      <c r="BF1007" s="50"/>
      <c r="BG1007" s="50"/>
      <c r="BH1007" s="50"/>
      <c r="BI1007" s="50"/>
      <c r="BJ1007" s="50"/>
      <c r="BK1007" s="50"/>
      <c r="BL1007" s="50"/>
      <c r="BM1007" s="50"/>
      <c r="BN1007" s="50"/>
      <c r="BO1007" s="50"/>
      <c r="BP1007" s="50"/>
      <c r="BQ1007" s="50"/>
      <c r="BR1007" s="50"/>
      <c r="BS1007" s="50"/>
      <c r="BT1007" s="50"/>
      <c r="BU1007" s="50"/>
      <c r="BV1007" s="50"/>
      <c r="BW1007" s="50"/>
      <c r="BX1007" s="50"/>
      <c r="BY1007" s="50"/>
      <c r="BZ1007" s="50"/>
      <c r="CA1007" s="50"/>
    </row>
    <row r="1008" spans="1:79" ht="13.5" customHeight="1" x14ac:dyDescent="0.3">
      <c r="A1008" s="50"/>
      <c r="B1008" s="85"/>
      <c r="C1008" s="71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  <c r="AC1008" s="50"/>
      <c r="AD1008" s="50"/>
      <c r="AE1008" s="50"/>
      <c r="AF1008" s="50"/>
      <c r="AG1008" s="50"/>
      <c r="AH1008" s="50"/>
      <c r="AI1008" s="50"/>
      <c r="AJ1008" s="50"/>
      <c r="AK1008" s="50"/>
      <c r="AL1008" s="50"/>
      <c r="AM1008" s="50"/>
      <c r="AN1008" s="50"/>
      <c r="AO1008" s="50"/>
      <c r="AP1008" s="50"/>
      <c r="AQ1008" s="50"/>
      <c r="AR1008" s="50"/>
      <c r="AS1008" s="50"/>
      <c r="AT1008" s="50"/>
      <c r="AU1008" s="50"/>
      <c r="AV1008" s="50"/>
      <c r="AW1008" s="50"/>
      <c r="AX1008" s="50"/>
      <c r="AY1008" s="50"/>
      <c r="AZ1008" s="50"/>
      <c r="BA1008" s="50"/>
      <c r="BB1008" s="50"/>
      <c r="BC1008" s="50"/>
      <c r="BD1008" s="50"/>
      <c r="BE1008" s="50"/>
      <c r="BF1008" s="50"/>
      <c r="BG1008" s="50"/>
      <c r="BH1008" s="50"/>
      <c r="BI1008" s="50"/>
      <c r="BJ1008" s="50"/>
      <c r="BK1008" s="50"/>
      <c r="BL1008" s="50"/>
      <c r="BM1008" s="50"/>
      <c r="BN1008" s="50"/>
      <c r="BO1008" s="50"/>
      <c r="BP1008" s="50"/>
      <c r="BQ1008" s="50"/>
      <c r="BR1008" s="50"/>
      <c r="BS1008" s="50"/>
      <c r="BT1008" s="50"/>
      <c r="BU1008" s="50"/>
      <c r="BV1008" s="50"/>
      <c r="BW1008" s="50"/>
      <c r="BX1008" s="50"/>
      <c r="BY1008" s="50"/>
      <c r="BZ1008" s="50"/>
      <c r="CA1008" s="50"/>
    </row>
    <row r="1009" spans="1:79" ht="13.5" customHeight="1" x14ac:dyDescent="0.3">
      <c r="A1009" s="50"/>
      <c r="B1009" s="85"/>
      <c r="C1009" s="71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/>
      <c r="AI1009" s="50"/>
      <c r="AJ1009" s="50"/>
      <c r="AK1009" s="50"/>
      <c r="AL1009" s="50"/>
      <c r="AM1009" s="50"/>
      <c r="AN1009" s="50"/>
      <c r="AO1009" s="50"/>
      <c r="AP1009" s="50"/>
      <c r="AQ1009" s="50"/>
      <c r="AR1009" s="50"/>
      <c r="AS1009" s="50"/>
      <c r="AT1009" s="50"/>
      <c r="AU1009" s="50"/>
      <c r="AV1009" s="50"/>
      <c r="AW1009" s="50"/>
      <c r="AX1009" s="50"/>
      <c r="AY1009" s="50"/>
      <c r="AZ1009" s="50"/>
      <c r="BA1009" s="50"/>
      <c r="BB1009" s="50"/>
      <c r="BC1009" s="50"/>
      <c r="BD1009" s="50"/>
      <c r="BE1009" s="50"/>
      <c r="BF1009" s="50"/>
      <c r="BG1009" s="50"/>
      <c r="BH1009" s="50"/>
      <c r="BI1009" s="50"/>
      <c r="BJ1009" s="50"/>
      <c r="BK1009" s="50"/>
      <c r="BL1009" s="50"/>
      <c r="BM1009" s="50"/>
      <c r="BN1009" s="50"/>
      <c r="BO1009" s="50"/>
      <c r="BP1009" s="50"/>
      <c r="BQ1009" s="50"/>
      <c r="BR1009" s="50"/>
      <c r="BS1009" s="50"/>
      <c r="BT1009" s="50"/>
      <c r="BU1009" s="50"/>
      <c r="BV1009" s="50"/>
      <c r="BW1009" s="50"/>
      <c r="BX1009" s="50"/>
      <c r="BY1009" s="50"/>
      <c r="BZ1009" s="50"/>
      <c r="CA1009" s="50"/>
    </row>
    <row r="1010" spans="1:79" ht="13.5" customHeight="1" x14ac:dyDescent="0.3">
      <c r="A1010" s="50"/>
      <c r="B1010" s="85"/>
      <c r="C1010" s="71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  <c r="AC1010" s="50"/>
      <c r="AD1010" s="50"/>
      <c r="AE1010" s="50"/>
      <c r="AF1010" s="50"/>
      <c r="AG1010" s="50"/>
      <c r="AH1010" s="50"/>
      <c r="AI1010" s="50"/>
      <c r="AJ1010" s="50"/>
      <c r="AK1010" s="50"/>
      <c r="AL1010" s="50"/>
      <c r="AM1010" s="50"/>
      <c r="AN1010" s="50"/>
      <c r="AO1010" s="50"/>
      <c r="AP1010" s="50"/>
      <c r="AQ1010" s="50"/>
      <c r="AR1010" s="50"/>
      <c r="AS1010" s="50"/>
      <c r="AT1010" s="50"/>
      <c r="AU1010" s="50"/>
      <c r="AV1010" s="50"/>
      <c r="AW1010" s="50"/>
      <c r="AX1010" s="50"/>
      <c r="AY1010" s="50"/>
      <c r="AZ1010" s="50"/>
      <c r="BA1010" s="50"/>
      <c r="BB1010" s="50"/>
      <c r="BC1010" s="50"/>
      <c r="BD1010" s="50"/>
      <c r="BE1010" s="50"/>
      <c r="BF1010" s="50"/>
      <c r="BG1010" s="50"/>
      <c r="BH1010" s="50"/>
      <c r="BI1010" s="50"/>
      <c r="BJ1010" s="50"/>
      <c r="BK1010" s="50"/>
      <c r="BL1010" s="50"/>
      <c r="BM1010" s="50"/>
      <c r="BN1010" s="50"/>
      <c r="BO1010" s="50"/>
      <c r="BP1010" s="50"/>
      <c r="BQ1010" s="50"/>
      <c r="BR1010" s="50"/>
      <c r="BS1010" s="50"/>
      <c r="BT1010" s="50"/>
      <c r="BU1010" s="50"/>
      <c r="BV1010" s="50"/>
      <c r="BW1010" s="50"/>
      <c r="BX1010" s="50"/>
      <c r="BY1010" s="50"/>
      <c r="BZ1010" s="50"/>
      <c r="CA1010" s="50"/>
    </row>
    <row r="1011" spans="1:79" ht="13.5" customHeight="1" x14ac:dyDescent="0.3">
      <c r="A1011" s="50"/>
      <c r="B1011" s="85"/>
      <c r="C1011" s="71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/>
      <c r="AI1011" s="50"/>
      <c r="AJ1011" s="50"/>
      <c r="AK1011" s="50"/>
      <c r="AL1011" s="50"/>
      <c r="AM1011" s="50"/>
      <c r="AN1011" s="50"/>
      <c r="AO1011" s="50"/>
      <c r="AP1011" s="50"/>
      <c r="AQ1011" s="50"/>
      <c r="AR1011" s="50"/>
      <c r="AS1011" s="50"/>
      <c r="AT1011" s="50"/>
      <c r="AU1011" s="50"/>
      <c r="AV1011" s="50"/>
      <c r="AW1011" s="50"/>
      <c r="AX1011" s="50"/>
      <c r="AY1011" s="50"/>
      <c r="AZ1011" s="50"/>
      <c r="BA1011" s="50"/>
      <c r="BB1011" s="50"/>
      <c r="BC1011" s="50"/>
      <c r="BD1011" s="50"/>
      <c r="BE1011" s="50"/>
      <c r="BF1011" s="50"/>
      <c r="BG1011" s="50"/>
      <c r="BH1011" s="50"/>
      <c r="BI1011" s="50"/>
      <c r="BJ1011" s="50"/>
      <c r="BK1011" s="50"/>
      <c r="BL1011" s="50"/>
      <c r="BM1011" s="50"/>
      <c r="BN1011" s="50"/>
      <c r="BO1011" s="50"/>
      <c r="BP1011" s="50"/>
      <c r="BQ1011" s="50"/>
      <c r="BR1011" s="50"/>
      <c r="BS1011" s="50"/>
      <c r="BT1011" s="50"/>
      <c r="BU1011" s="50"/>
      <c r="BV1011" s="50"/>
      <c r="BW1011" s="50"/>
      <c r="BX1011" s="50"/>
      <c r="BY1011" s="50"/>
      <c r="BZ1011" s="50"/>
      <c r="CA1011" s="50"/>
    </row>
    <row r="1012" spans="1:79" ht="13.5" customHeight="1" x14ac:dyDescent="0.3">
      <c r="A1012" s="50"/>
      <c r="B1012" s="85"/>
      <c r="C1012" s="71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50"/>
      <c r="AD1012" s="50"/>
      <c r="AE1012" s="50"/>
      <c r="AF1012" s="50"/>
      <c r="AG1012" s="50"/>
      <c r="AH1012" s="50"/>
      <c r="AI1012" s="50"/>
      <c r="AJ1012" s="50"/>
      <c r="AK1012" s="50"/>
      <c r="AL1012" s="50"/>
      <c r="AM1012" s="50"/>
      <c r="AN1012" s="50"/>
      <c r="AO1012" s="50"/>
      <c r="AP1012" s="50"/>
      <c r="AQ1012" s="50"/>
      <c r="AR1012" s="50"/>
      <c r="AS1012" s="50"/>
      <c r="AT1012" s="50"/>
      <c r="AU1012" s="50"/>
      <c r="AV1012" s="50"/>
      <c r="AW1012" s="50"/>
      <c r="AX1012" s="50"/>
      <c r="AY1012" s="50"/>
      <c r="AZ1012" s="50"/>
      <c r="BA1012" s="50"/>
      <c r="BB1012" s="50"/>
      <c r="BC1012" s="50"/>
      <c r="BD1012" s="50"/>
      <c r="BE1012" s="50"/>
      <c r="BF1012" s="50"/>
      <c r="BG1012" s="50"/>
      <c r="BH1012" s="50"/>
      <c r="BI1012" s="50"/>
      <c r="BJ1012" s="50"/>
      <c r="BK1012" s="50"/>
      <c r="BL1012" s="50"/>
      <c r="BM1012" s="50"/>
      <c r="BN1012" s="50"/>
      <c r="BO1012" s="50"/>
      <c r="BP1012" s="50"/>
      <c r="BQ1012" s="50"/>
      <c r="BR1012" s="50"/>
      <c r="BS1012" s="50"/>
      <c r="BT1012" s="50"/>
      <c r="BU1012" s="50"/>
      <c r="BV1012" s="50"/>
      <c r="BW1012" s="50"/>
      <c r="BX1012" s="50"/>
      <c r="BY1012" s="50"/>
      <c r="BZ1012" s="50"/>
      <c r="CA1012" s="50"/>
    </row>
    <row r="1013" spans="1:79" ht="13.5" customHeight="1" x14ac:dyDescent="0.3">
      <c r="A1013" s="50"/>
      <c r="B1013" s="85"/>
      <c r="C1013" s="71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/>
      <c r="AI1013" s="50"/>
      <c r="AJ1013" s="50"/>
      <c r="AK1013" s="50"/>
      <c r="AL1013" s="50"/>
      <c r="AM1013" s="50"/>
      <c r="AN1013" s="50"/>
      <c r="AO1013" s="50"/>
      <c r="AP1013" s="50"/>
      <c r="AQ1013" s="50"/>
      <c r="AR1013" s="50"/>
      <c r="AS1013" s="50"/>
      <c r="AT1013" s="50"/>
      <c r="AU1013" s="50"/>
      <c r="AV1013" s="50"/>
      <c r="AW1013" s="50"/>
      <c r="AX1013" s="50"/>
      <c r="AY1013" s="50"/>
      <c r="AZ1013" s="50"/>
      <c r="BA1013" s="50"/>
      <c r="BB1013" s="50"/>
      <c r="BC1013" s="50"/>
      <c r="BD1013" s="50"/>
      <c r="BE1013" s="50"/>
      <c r="BF1013" s="50"/>
      <c r="BG1013" s="50"/>
      <c r="BH1013" s="50"/>
      <c r="BI1013" s="50"/>
      <c r="BJ1013" s="50"/>
      <c r="BK1013" s="50"/>
      <c r="BL1013" s="50"/>
      <c r="BM1013" s="50"/>
      <c r="BN1013" s="50"/>
      <c r="BO1013" s="50"/>
      <c r="BP1013" s="50"/>
      <c r="BQ1013" s="50"/>
      <c r="BR1013" s="50"/>
      <c r="BS1013" s="50"/>
      <c r="BT1013" s="50"/>
      <c r="BU1013" s="50"/>
      <c r="BV1013" s="50"/>
      <c r="BW1013" s="50"/>
      <c r="BX1013" s="50"/>
      <c r="BY1013" s="50"/>
      <c r="BZ1013" s="50"/>
      <c r="CA1013" s="50"/>
    </row>
    <row r="1014" spans="1:79" ht="13.5" customHeight="1" x14ac:dyDescent="0.3">
      <c r="A1014" s="50"/>
      <c r="B1014" s="85"/>
      <c r="C1014" s="71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  <c r="AC1014" s="50"/>
      <c r="AD1014" s="50"/>
      <c r="AE1014" s="50"/>
      <c r="AF1014" s="50"/>
      <c r="AG1014" s="50"/>
      <c r="AH1014" s="50"/>
      <c r="AI1014" s="50"/>
      <c r="AJ1014" s="50"/>
      <c r="AK1014" s="50"/>
      <c r="AL1014" s="50"/>
      <c r="AM1014" s="50"/>
      <c r="AN1014" s="50"/>
      <c r="AO1014" s="50"/>
      <c r="AP1014" s="50"/>
      <c r="AQ1014" s="50"/>
      <c r="AR1014" s="50"/>
      <c r="AS1014" s="50"/>
      <c r="AT1014" s="50"/>
      <c r="AU1014" s="50"/>
      <c r="AV1014" s="50"/>
      <c r="AW1014" s="50"/>
      <c r="AX1014" s="50"/>
      <c r="AY1014" s="50"/>
      <c r="AZ1014" s="50"/>
      <c r="BA1014" s="50"/>
      <c r="BB1014" s="50"/>
      <c r="BC1014" s="50"/>
      <c r="BD1014" s="50"/>
      <c r="BE1014" s="50"/>
      <c r="BF1014" s="50"/>
      <c r="BG1014" s="50"/>
      <c r="BH1014" s="50"/>
      <c r="BI1014" s="50"/>
      <c r="BJ1014" s="50"/>
      <c r="BK1014" s="50"/>
      <c r="BL1014" s="50"/>
      <c r="BM1014" s="50"/>
      <c r="BN1014" s="50"/>
      <c r="BO1014" s="50"/>
      <c r="BP1014" s="50"/>
      <c r="BQ1014" s="50"/>
      <c r="BR1014" s="50"/>
      <c r="BS1014" s="50"/>
      <c r="BT1014" s="50"/>
      <c r="BU1014" s="50"/>
      <c r="BV1014" s="50"/>
      <c r="BW1014" s="50"/>
      <c r="BX1014" s="50"/>
      <c r="BY1014" s="50"/>
      <c r="BZ1014" s="50"/>
      <c r="CA1014" s="50"/>
    </row>
    <row r="1015" spans="1:79" ht="13.5" customHeight="1" x14ac:dyDescent="0.3">
      <c r="A1015" s="50"/>
      <c r="B1015" s="85"/>
      <c r="C1015" s="71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/>
      <c r="AI1015" s="50"/>
      <c r="AJ1015" s="50"/>
      <c r="AK1015" s="50"/>
      <c r="AL1015" s="50"/>
      <c r="AM1015" s="50"/>
      <c r="AN1015" s="50"/>
      <c r="AO1015" s="50"/>
      <c r="AP1015" s="50"/>
      <c r="AQ1015" s="50"/>
      <c r="AR1015" s="50"/>
      <c r="AS1015" s="50"/>
      <c r="AT1015" s="50"/>
      <c r="AU1015" s="50"/>
      <c r="AV1015" s="50"/>
      <c r="AW1015" s="50"/>
      <c r="AX1015" s="50"/>
      <c r="AY1015" s="50"/>
      <c r="AZ1015" s="50"/>
      <c r="BA1015" s="50"/>
      <c r="BB1015" s="50"/>
      <c r="BC1015" s="50"/>
      <c r="BD1015" s="50"/>
      <c r="BE1015" s="50"/>
      <c r="BF1015" s="50"/>
      <c r="BG1015" s="50"/>
      <c r="BH1015" s="50"/>
      <c r="BI1015" s="50"/>
      <c r="BJ1015" s="50"/>
      <c r="BK1015" s="50"/>
      <c r="BL1015" s="50"/>
      <c r="BM1015" s="50"/>
      <c r="BN1015" s="50"/>
      <c r="BO1015" s="50"/>
      <c r="BP1015" s="50"/>
      <c r="BQ1015" s="50"/>
      <c r="BR1015" s="50"/>
      <c r="BS1015" s="50"/>
      <c r="BT1015" s="50"/>
      <c r="BU1015" s="50"/>
      <c r="BV1015" s="50"/>
      <c r="BW1015" s="50"/>
      <c r="BX1015" s="50"/>
      <c r="BY1015" s="50"/>
      <c r="BZ1015" s="50"/>
      <c r="CA1015" s="50"/>
    </row>
    <row r="1016" spans="1:79" ht="13.5" customHeight="1" x14ac:dyDescent="0.3">
      <c r="A1016" s="50"/>
      <c r="B1016" s="85"/>
      <c r="C1016" s="71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  <c r="AC1016" s="50"/>
      <c r="AD1016" s="50"/>
      <c r="AE1016" s="50"/>
      <c r="AF1016" s="50"/>
      <c r="AG1016" s="50"/>
      <c r="AH1016" s="50"/>
      <c r="AI1016" s="50"/>
      <c r="AJ1016" s="50"/>
      <c r="AK1016" s="50"/>
      <c r="AL1016" s="50"/>
      <c r="AM1016" s="50"/>
      <c r="AN1016" s="50"/>
      <c r="AO1016" s="50"/>
      <c r="AP1016" s="50"/>
      <c r="AQ1016" s="50"/>
      <c r="AR1016" s="50"/>
      <c r="AS1016" s="50"/>
      <c r="AT1016" s="50"/>
      <c r="AU1016" s="50"/>
      <c r="AV1016" s="50"/>
      <c r="AW1016" s="50"/>
      <c r="AX1016" s="50"/>
      <c r="AY1016" s="50"/>
      <c r="AZ1016" s="50"/>
      <c r="BA1016" s="50"/>
      <c r="BB1016" s="50"/>
      <c r="BC1016" s="50"/>
      <c r="BD1016" s="50"/>
      <c r="BE1016" s="50"/>
      <c r="BF1016" s="50"/>
      <c r="BG1016" s="50"/>
      <c r="BH1016" s="50"/>
      <c r="BI1016" s="50"/>
      <c r="BJ1016" s="50"/>
      <c r="BK1016" s="50"/>
      <c r="BL1016" s="50"/>
      <c r="BM1016" s="50"/>
      <c r="BN1016" s="50"/>
      <c r="BO1016" s="50"/>
      <c r="BP1016" s="50"/>
      <c r="BQ1016" s="50"/>
      <c r="BR1016" s="50"/>
      <c r="BS1016" s="50"/>
      <c r="BT1016" s="50"/>
      <c r="BU1016" s="50"/>
      <c r="BV1016" s="50"/>
      <c r="BW1016" s="50"/>
      <c r="BX1016" s="50"/>
      <c r="BY1016" s="50"/>
      <c r="BZ1016" s="50"/>
      <c r="CA1016" s="50"/>
    </row>
    <row r="1017" spans="1:79" ht="13.5" customHeight="1" x14ac:dyDescent="0.3">
      <c r="A1017" s="50"/>
      <c r="B1017" s="85"/>
      <c r="C1017" s="71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/>
      <c r="AI1017" s="50"/>
      <c r="AJ1017" s="50"/>
      <c r="AK1017" s="50"/>
      <c r="AL1017" s="50"/>
      <c r="AM1017" s="50"/>
      <c r="AN1017" s="50"/>
      <c r="AO1017" s="50"/>
      <c r="AP1017" s="50"/>
      <c r="AQ1017" s="50"/>
      <c r="AR1017" s="50"/>
      <c r="AS1017" s="50"/>
      <c r="AT1017" s="50"/>
      <c r="AU1017" s="50"/>
      <c r="AV1017" s="50"/>
      <c r="AW1017" s="50"/>
      <c r="AX1017" s="50"/>
      <c r="AY1017" s="50"/>
      <c r="AZ1017" s="50"/>
      <c r="BA1017" s="50"/>
      <c r="BB1017" s="50"/>
      <c r="BC1017" s="50"/>
      <c r="BD1017" s="50"/>
      <c r="BE1017" s="50"/>
      <c r="BF1017" s="50"/>
      <c r="BG1017" s="50"/>
      <c r="BH1017" s="50"/>
      <c r="BI1017" s="50"/>
      <c r="BJ1017" s="50"/>
      <c r="BK1017" s="50"/>
      <c r="BL1017" s="50"/>
      <c r="BM1017" s="50"/>
      <c r="BN1017" s="50"/>
      <c r="BO1017" s="50"/>
      <c r="BP1017" s="50"/>
      <c r="BQ1017" s="50"/>
      <c r="BR1017" s="50"/>
      <c r="BS1017" s="50"/>
      <c r="BT1017" s="50"/>
      <c r="BU1017" s="50"/>
      <c r="BV1017" s="50"/>
      <c r="BW1017" s="50"/>
      <c r="BX1017" s="50"/>
      <c r="BY1017" s="50"/>
      <c r="BZ1017" s="50"/>
      <c r="CA1017" s="50"/>
    </row>
    <row r="1018" spans="1:79" ht="13.5" customHeight="1" x14ac:dyDescent="0.3">
      <c r="A1018" s="50"/>
      <c r="B1018" s="85"/>
      <c r="C1018" s="71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  <c r="AC1018" s="50"/>
      <c r="AD1018" s="50"/>
      <c r="AE1018" s="50"/>
      <c r="AF1018" s="50"/>
      <c r="AG1018" s="50"/>
      <c r="AH1018" s="50"/>
      <c r="AI1018" s="50"/>
      <c r="AJ1018" s="50"/>
      <c r="AK1018" s="50"/>
      <c r="AL1018" s="50"/>
      <c r="AM1018" s="50"/>
      <c r="AN1018" s="50"/>
      <c r="AO1018" s="50"/>
      <c r="AP1018" s="50"/>
      <c r="AQ1018" s="50"/>
      <c r="AR1018" s="50"/>
      <c r="AS1018" s="50"/>
      <c r="AT1018" s="50"/>
      <c r="AU1018" s="50"/>
      <c r="AV1018" s="50"/>
      <c r="AW1018" s="50"/>
      <c r="AX1018" s="50"/>
      <c r="AY1018" s="50"/>
      <c r="AZ1018" s="50"/>
      <c r="BA1018" s="50"/>
      <c r="BB1018" s="50"/>
      <c r="BC1018" s="50"/>
      <c r="BD1018" s="50"/>
      <c r="BE1018" s="50"/>
      <c r="BF1018" s="50"/>
      <c r="BG1018" s="50"/>
      <c r="BH1018" s="50"/>
      <c r="BI1018" s="50"/>
      <c r="BJ1018" s="50"/>
      <c r="BK1018" s="50"/>
      <c r="BL1018" s="50"/>
      <c r="BM1018" s="50"/>
      <c r="BN1018" s="50"/>
      <c r="BO1018" s="50"/>
      <c r="BP1018" s="50"/>
      <c r="BQ1018" s="50"/>
      <c r="BR1018" s="50"/>
      <c r="BS1018" s="50"/>
      <c r="BT1018" s="50"/>
      <c r="BU1018" s="50"/>
      <c r="BV1018" s="50"/>
      <c r="BW1018" s="50"/>
      <c r="BX1018" s="50"/>
      <c r="BY1018" s="50"/>
      <c r="BZ1018" s="50"/>
      <c r="CA1018" s="50"/>
    </row>
    <row r="1019" spans="1:79" ht="13.5" customHeight="1" x14ac:dyDescent="0.3">
      <c r="A1019" s="50"/>
      <c r="B1019" s="85"/>
      <c r="C1019" s="71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/>
      <c r="AI1019" s="50"/>
      <c r="AJ1019" s="50"/>
      <c r="AK1019" s="50"/>
      <c r="AL1019" s="50"/>
      <c r="AM1019" s="50"/>
      <c r="AN1019" s="50"/>
      <c r="AO1019" s="50"/>
      <c r="AP1019" s="50"/>
      <c r="AQ1019" s="50"/>
      <c r="AR1019" s="50"/>
      <c r="AS1019" s="50"/>
      <c r="AT1019" s="50"/>
      <c r="AU1019" s="50"/>
      <c r="AV1019" s="50"/>
      <c r="AW1019" s="50"/>
      <c r="AX1019" s="50"/>
      <c r="AY1019" s="50"/>
      <c r="AZ1019" s="50"/>
      <c r="BA1019" s="50"/>
      <c r="BB1019" s="50"/>
      <c r="BC1019" s="50"/>
      <c r="BD1019" s="50"/>
      <c r="BE1019" s="50"/>
      <c r="BF1019" s="50"/>
      <c r="BG1019" s="50"/>
      <c r="BH1019" s="50"/>
      <c r="BI1019" s="50"/>
      <c r="BJ1019" s="50"/>
      <c r="BK1019" s="50"/>
      <c r="BL1019" s="50"/>
      <c r="BM1019" s="50"/>
      <c r="BN1019" s="50"/>
      <c r="BO1019" s="50"/>
      <c r="BP1019" s="50"/>
      <c r="BQ1019" s="50"/>
      <c r="BR1019" s="50"/>
      <c r="BS1019" s="50"/>
      <c r="BT1019" s="50"/>
      <c r="BU1019" s="50"/>
      <c r="BV1019" s="50"/>
      <c r="BW1019" s="50"/>
      <c r="BX1019" s="50"/>
      <c r="BY1019" s="50"/>
      <c r="BZ1019" s="50"/>
      <c r="CA1019" s="50"/>
    </row>
    <row r="1020" spans="1:79" ht="13.5" customHeight="1" x14ac:dyDescent="0.3">
      <c r="A1020" s="50"/>
      <c r="B1020" s="85"/>
      <c r="C1020" s="71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50"/>
      <c r="AB1020" s="50"/>
      <c r="AC1020" s="50"/>
      <c r="AD1020" s="50"/>
      <c r="AE1020" s="50"/>
      <c r="AF1020" s="50"/>
      <c r="AG1020" s="50"/>
      <c r="AH1020" s="50"/>
      <c r="AI1020" s="50"/>
      <c r="AJ1020" s="50"/>
      <c r="AK1020" s="50"/>
      <c r="AL1020" s="50"/>
      <c r="AM1020" s="50"/>
      <c r="AN1020" s="50"/>
      <c r="AO1020" s="50"/>
      <c r="AP1020" s="50"/>
      <c r="AQ1020" s="50"/>
      <c r="AR1020" s="50"/>
      <c r="AS1020" s="50"/>
      <c r="AT1020" s="50"/>
      <c r="AU1020" s="50"/>
      <c r="AV1020" s="50"/>
      <c r="AW1020" s="50"/>
      <c r="AX1020" s="50"/>
      <c r="AY1020" s="50"/>
      <c r="AZ1020" s="50"/>
      <c r="BA1020" s="50"/>
      <c r="BB1020" s="50"/>
      <c r="BC1020" s="50"/>
      <c r="BD1020" s="50"/>
      <c r="BE1020" s="50"/>
      <c r="BF1020" s="50"/>
      <c r="BG1020" s="50"/>
      <c r="BH1020" s="50"/>
      <c r="BI1020" s="50"/>
      <c r="BJ1020" s="50"/>
      <c r="BK1020" s="50"/>
      <c r="BL1020" s="50"/>
      <c r="BM1020" s="50"/>
      <c r="BN1020" s="50"/>
      <c r="BO1020" s="50"/>
      <c r="BP1020" s="50"/>
      <c r="BQ1020" s="50"/>
      <c r="BR1020" s="50"/>
      <c r="BS1020" s="50"/>
      <c r="BT1020" s="50"/>
      <c r="BU1020" s="50"/>
      <c r="BV1020" s="50"/>
      <c r="BW1020" s="50"/>
      <c r="BX1020" s="50"/>
      <c r="BY1020" s="50"/>
      <c r="BZ1020" s="50"/>
      <c r="CA1020" s="50"/>
    </row>
    <row r="1021" spans="1:79" ht="13.5" customHeight="1" x14ac:dyDescent="0.3">
      <c r="A1021" s="50"/>
      <c r="B1021" s="85"/>
      <c r="C1021" s="71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/>
      <c r="AI1021" s="50"/>
      <c r="AJ1021" s="50"/>
      <c r="AK1021" s="50"/>
      <c r="AL1021" s="50"/>
      <c r="AM1021" s="50"/>
      <c r="AN1021" s="50"/>
      <c r="AO1021" s="50"/>
      <c r="AP1021" s="50"/>
      <c r="AQ1021" s="50"/>
      <c r="AR1021" s="50"/>
      <c r="AS1021" s="50"/>
      <c r="AT1021" s="50"/>
      <c r="AU1021" s="50"/>
      <c r="AV1021" s="50"/>
      <c r="AW1021" s="50"/>
      <c r="AX1021" s="50"/>
      <c r="AY1021" s="50"/>
      <c r="AZ1021" s="50"/>
      <c r="BA1021" s="50"/>
      <c r="BB1021" s="50"/>
      <c r="BC1021" s="50"/>
      <c r="BD1021" s="50"/>
      <c r="BE1021" s="50"/>
      <c r="BF1021" s="50"/>
      <c r="BG1021" s="50"/>
      <c r="BH1021" s="50"/>
      <c r="BI1021" s="50"/>
      <c r="BJ1021" s="50"/>
      <c r="BK1021" s="50"/>
      <c r="BL1021" s="50"/>
      <c r="BM1021" s="50"/>
      <c r="BN1021" s="50"/>
      <c r="BO1021" s="50"/>
      <c r="BP1021" s="50"/>
      <c r="BQ1021" s="50"/>
      <c r="BR1021" s="50"/>
      <c r="BS1021" s="50"/>
      <c r="BT1021" s="50"/>
      <c r="BU1021" s="50"/>
      <c r="BV1021" s="50"/>
      <c r="BW1021" s="50"/>
      <c r="BX1021" s="50"/>
      <c r="BY1021" s="50"/>
      <c r="BZ1021" s="50"/>
      <c r="CA1021" s="50"/>
    </row>
    <row r="1022" spans="1:79" ht="13.5" customHeight="1" x14ac:dyDescent="0.3">
      <c r="A1022" s="50"/>
      <c r="B1022" s="85"/>
      <c r="C1022" s="71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  <c r="AC1022" s="50"/>
      <c r="AD1022" s="50"/>
      <c r="AE1022" s="50"/>
      <c r="AF1022" s="50"/>
      <c r="AG1022" s="50"/>
      <c r="AH1022" s="50"/>
      <c r="AI1022" s="50"/>
      <c r="AJ1022" s="50"/>
      <c r="AK1022" s="50"/>
      <c r="AL1022" s="50"/>
      <c r="AM1022" s="50"/>
      <c r="AN1022" s="50"/>
      <c r="AO1022" s="50"/>
      <c r="AP1022" s="50"/>
      <c r="AQ1022" s="50"/>
      <c r="AR1022" s="50"/>
      <c r="AS1022" s="50"/>
      <c r="AT1022" s="50"/>
      <c r="AU1022" s="50"/>
      <c r="AV1022" s="50"/>
      <c r="AW1022" s="50"/>
      <c r="AX1022" s="50"/>
      <c r="AY1022" s="50"/>
      <c r="AZ1022" s="50"/>
      <c r="BA1022" s="50"/>
      <c r="BB1022" s="50"/>
      <c r="BC1022" s="50"/>
      <c r="BD1022" s="50"/>
      <c r="BE1022" s="50"/>
      <c r="BF1022" s="50"/>
      <c r="BG1022" s="50"/>
      <c r="BH1022" s="50"/>
      <c r="BI1022" s="50"/>
      <c r="BJ1022" s="50"/>
      <c r="BK1022" s="50"/>
      <c r="BL1022" s="50"/>
      <c r="BM1022" s="50"/>
      <c r="BN1022" s="50"/>
      <c r="BO1022" s="50"/>
      <c r="BP1022" s="50"/>
      <c r="BQ1022" s="50"/>
      <c r="BR1022" s="50"/>
      <c r="BS1022" s="50"/>
      <c r="BT1022" s="50"/>
      <c r="BU1022" s="50"/>
      <c r="BV1022" s="50"/>
      <c r="BW1022" s="50"/>
      <c r="BX1022" s="50"/>
      <c r="BY1022" s="50"/>
      <c r="BZ1022" s="50"/>
      <c r="CA1022" s="50"/>
    </row>
    <row r="1023" spans="1:79" ht="13.5" customHeight="1" x14ac:dyDescent="0.3">
      <c r="A1023" s="50"/>
      <c r="B1023" s="85"/>
      <c r="C1023" s="71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/>
      <c r="AI1023" s="50"/>
      <c r="AJ1023" s="50"/>
      <c r="AK1023" s="50"/>
      <c r="AL1023" s="50"/>
      <c r="AM1023" s="50"/>
      <c r="AN1023" s="50"/>
      <c r="AO1023" s="50"/>
      <c r="AP1023" s="50"/>
      <c r="AQ1023" s="50"/>
      <c r="AR1023" s="50"/>
      <c r="AS1023" s="50"/>
      <c r="AT1023" s="50"/>
      <c r="AU1023" s="50"/>
      <c r="AV1023" s="50"/>
      <c r="AW1023" s="50"/>
      <c r="AX1023" s="50"/>
      <c r="AY1023" s="50"/>
      <c r="AZ1023" s="50"/>
      <c r="BA1023" s="50"/>
      <c r="BB1023" s="50"/>
      <c r="BC1023" s="50"/>
      <c r="BD1023" s="50"/>
      <c r="BE1023" s="50"/>
      <c r="BF1023" s="50"/>
      <c r="BG1023" s="50"/>
      <c r="BH1023" s="50"/>
      <c r="BI1023" s="50"/>
      <c r="BJ1023" s="50"/>
      <c r="BK1023" s="50"/>
      <c r="BL1023" s="50"/>
      <c r="BM1023" s="50"/>
      <c r="BN1023" s="50"/>
      <c r="BO1023" s="50"/>
      <c r="BP1023" s="50"/>
      <c r="BQ1023" s="50"/>
      <c r="BR1023" s="50"/>
      <c r="BS1023" s="50"/>
      <c r="BT1023" s="50"/>
      <c r="BU1023" s="50"/>
      <c r="BV1023" s="50"/>
      <c r="BW1023" s="50"/>
      <c r="BX1023" s="50"/>
      <c r="BY1023" s="50"/>
      <c r="BZ1023" s="50"/>
      <c r="CA1023" s="50"/>
    </row>
    <row r="1024" spans="1:79" ht="13.5" customHeight="1" x14ac:dyDescent="0.3">
      <c r="A1024" s="50"/>
      <c r="B1024" s="85"/>
      <c r="C1024" s="71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  <c r="AE1024" s="50"/>
      <c r="AF1024" s="50"/>
      <c r="AG1024" s="50"/>
      <c r="AH1024" s="50"/>
      <c r="AI1024" s="50"/>
      <c r="AJ1024" s="50"/>
      <c r="AK1024" s="50"/>
      <c r="AL1024" s="50"/>
      <c r="AM1024" s="50"/>
      <c r="AN1024" s="50"/>
      <c r="AO1024" s="50"/>
      <c r="AP1024" s="50"/>
      <c r="AQ1024" s="50"/>
      <c r="AR1024" s="50"/>
      <c r="AS1024" s="50"/>
      <c r="AT1024" s="50"/>
      <c r="AU1024" s="50"/>
      <c r="AV1024" s="50"/>
      <c r="AW1024" s="50"/>
      <c r="AX1024" s="50"/>
      <c r="AY1024" s="50"/>
      <c r="AZ1024" s="50"/>
      <c r="BA1024" s="50"/>
      <c r="BB1024" s="50"/>
      <c r="BC1024" s="50"/>
      <c r="BD1024" s="50"/>
      <c r="BE1024" s="50"/>
      <c r="BF1024" s="50"/>
      <c r="BG1024" s="50"/>
      <c r="BH1024" s="50"/>
      <c r="BI1024" s="50"/>
      <c r="BJ1024" s="50"/>
      <c r="BK1024" s="50"/>
      <c r="BL1024" s="50"/>
      <c r="BM1024" s="50"/>
      <c r="BN1024" s="50"/>
      <c r="BO1024" s="50"/>
      <c r="BP1024" s="50"/>
      <c r="BQ1024" s="50"/>
      <c r="BR1024" s="50"/>
      <c r="BS1024" s="50"/>
      <c r="BT1024" s="50"/>
      <c r="BU1024" s="50"/>
      <c r="BV1024" s="50"/>
      <c r="BW1024" s="50"/>
      <c r="BX1024" s="50"/>
      <c r="BY1024" s="50"/>
      <c r="BZ1024" s="50"/>
      <c r="CA1024" s="50"/>
    </row>
    <row r="1025" spans="1:79" ht="13.5" customHeight="1" x14ac:dyDescent="0.3">
      <c r="A1025" s="50"/>
      <c r="B1025" s="85"/>
      <c r="C1025" s="71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/>
      <c r="AI1025" s="50"/>
      <c r="AJ1025" s="50"/>
      <c r="AK1025" s="50"/>
      <c r="AL1025" s="50"/>
      <c r="AM1025" s="50"/>
      <c r="AN1025" s="50"/>
      <c r="AO1025" s="50"/>
      <c r="AP1025" s="50"/>
      <c r="AQ1025" s="50"/>
      <c r="AR1025" s="50"/>
      <c r="AS1025" s="50"/>
      <c r="AT1025" s="50"/>
      <c r="AU1025" s="50"/>
      <c r="AV1025" s="50"/>
      <c r="AW1025" s="50"/>
      <c r="AX1025" s="50"/>
      <c r="AY1025" s="50"/>
      <c r="AZ1025" s="50"/>
      <c r="BA1025" s="50"/>
      <c r="BB1025" s="50"/>
      <c r="BC1025" s="50"/>
      <c r="BD1025" s="50"/>
      <c r="BE1025" s="50"/>
      <c r="BF1025" s="50"/>
      <c r="BG1025" s="50"/>
      <c r="BH1025" s="50"/>
      <c r="BI1025" s="50"/>
      <c r="BJ1025" s="50"/>
      <c r="BK1025" s="50"/>
      <c r="BL1025" s="50"/>
      <c r="BM1025" s="50"/>
      <c r="BN1025" s="50"/>
      <c r="BO1025" s="50"/>
      <c r="BP1025" s="50"/>
      <c r="BQ1025" s="50"/>
      <c r="BR1025" s="50"/>
      <c r="BS1025" s="50"/>
      <c r="BT1025" s="50"/>
      <c r="BU1025" s="50"/>
      <c r="BV1025" s="50"/>
      <c r="BW1025" s="50"/>
      <c r="BX1025" s="50"/>
      <c r="BY1025" s="50"/>
      <c r="BZ1025" s="50"/>
      <c r="CA1025" s="50"/>
    </row>
    <row r="1026" spans="1:79" ht="13.5" customHeight="1" x14ac:dyDescent="0.3">
      <c r="A1026" s="50"/>
      <c r="B1026" s="85"/>
      <c r="C1026" s="71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0"/>
      <c r="AB1026" s="50"/>
      <c r="AC1026" s="50"/>
      <c r="AD1026" s="50"/>
      <c r="AE1026" s="50"/>
      <c r="AF1026" s="50"/>
      <c r="AG1026" s="50"/>
      <c r="AH1026" s="50"/>
      <c r="AI1026" s="50"/>
      <c r="AJ1026" s="50"/>
      <c r="AK1026" s="50"/>
      <c r="AL1026" s="50"/>
      <c r="AM1026" s="50"/>
      <c r="AN1026" s="50"/>
      <c r="AO1026" s="50"/>
      <c r="AP1026" s="50"/>
      <c r="AQ1026" s="50"/>
      <c r="AR1026" s="50"/>
      <c r="AS1026" s="50"/>
      <c r="AT1026" s="50"/>
      <c r="AU1026" s="50"/>
      <c r="AV1026" s="50"/>
      <c r="AW1026" s="50"/>
      <c r="AX1026" s="50"/>
      <c r="AY1026" s="50"/>
      <c r="AZ1026" s="50"/>
      <c r="BA1026" s="50"/>
      <c r="BB1026" s="50"/>
      <c r="BC1026" s="50"/>
      <c r="BD1026" s="50"/>
      <c r="BE1026" s="50"/>
      <c r="BF1026" s="50"/>
      <c r="BG1026" s="50"/>
      <c r="BH1026" s="50"/>
      <c r="BI1026" s="50"/>
      <c r="BJ1026" s="50"/>
      <c r="BK1026" s="50"/>
      <c r="BL1026" s="50"/>
      <c r="BM1026" s="50"/>
      <c r="BN1026" s="50"/>
      <c r="BO1026" s="50"/>
      <c r="BP1026" s="50"/>
      <c r="BQ1026" s="50"/>
      <c r="BR1026" s="50"/>
      <c r="BS1026" s="50"/>
      <c r="BT1026" s="50"/>
      <c r="BU1026" s="50"/>
      <c r="BV1026" s="50"/>
      <c r="BW1026" s="50"/>
      <c r="BX1026" s="50"/>
      <c r="BY1026" s="50"/>
      <c r="BZ1026" s="50"/>
      <c r="CA1026" s="50"/>
    </row>
    <row r="1027" spans="1:79" ht="13.5" customHeight="1" x14ac:dyDescent="0.3">
      <c r="A1027" s="50"/>
      <c r="B1027" s="85"/>
      <c r="C1027" s="71"/>
      <c r="D1027" s="50"/>
      <c r="E1027" s="50"/>
      <c r="F1027" s="50"/>
      <c r="G1027" s="50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  <c r="AE1027" s="50"/>
      <c r="AF1027" s="50"/>
      <c r="AG1027" s="50"/>
      <c r="AH1027" s="50"/>
      <c r="AI1027" s="50"/>
      <c r="AJ1027" s="50"/>
      <c r="AK1027" s="50"/>
      <c r="AL1027" s="50"/>
      <c r="AM1027" s="50"/>
      <c r="AN1027" s="50"/>
      <c r="AO1027" s="50"/>
      <c r="AP1027" s="50"/>
      <c r="AQ1027" s="50"/>
      <c r="AR1027" s="50"/>
      <c r="AS1027" s="50"/>
      <c r="AT1027" s="50"/>
      <c r="AU1027" s="50"/>
      <c r="AV1027" s="50"/>
      <c r="AW1027" s="50"/>
      <c r="AX1027" s="50"/>
      <c r="AY1027" s="50"/>
      <c r="AZ1027" s="50"/>
      <c r="BA1027" s="50"/>
      <c r="BB1027" s="50"/>
      <c r="BC1027" s="50"/>
      <c r="BD1027" s="50"/>
      <c r="BE1027" s="50"/>
      <c r="BF1027" s="50"/>
      <c r="BG1027" s="50"/>
      <c r="BH1027" s="50"/>
      <c r="BI1027" s="50"/>
      <c r="BJ1027" s="50"/>
      <c r="BK1027" s="50"/>
      <c r="BL1027" s="50"/>
      <c r="BM1027" s="50"/>
      <c r="BN1027" s="50"/>
      <c r="BO1027" s="50"/>
      <c r="BP1027" s="50"/>
      <c r="BQ1027" s="50"/>
      <c r="BR1027" s="50"/>
      <c r="BS1027" s="50"/>
      <c r="BT1027" s="50"/>
      <c r="BU1027" s="50"/>
      <c r="BV1027" s="50"/>
      <c r="BW1027" s="50"/>
      <c r="BX1027" s="50"/>
      <c r="BY1027" s="50"/>
      <c r="BZ1027" s="50"/>
      <c r="CA1027" s="50"/>
    </row>
    <row r="1028" spans="1:79" ht="13.5" customHeight="1" x14ac:dyDescent="0.3">
      <c r="A1028" s="50"/>
      <c r="B1028" s="85"/>
      <c r="C1028" s="71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  <c r="AC1028" s="50"/>
      <c r="AD1028" s="50"/>
      <c r="AE1028" s="50"/>
      <c r="AF1028" s="50"/>
      <c r="AG1028" s="50"/>
      <c r="AH1028" s="50"/>
      <c r="AI1028" s="50"/>
      <c r="AJ1028" s="50"/>
      <c r="AK1028" s="50"/>
      <c r="AL1028" s="50"/>
      <c r="AM1028" s="50"/>
      <c r="AN1028" s="50"/>
      <c r="AO1028" s="50"/>
      <c r="AP1028" s="50"/>
      <c r="AQ1028" s="50"/>
      <c r="AR1028" s="50"/>
      <c r="AS1028" s="50"/>
      <c r="AT1028" s="50"/>
      <c r="AU1028" s="50"/>
      <c r="AV1028" s="50"/>
      <c r="AW1028" s="50"/>
      <c r="AX1028" s="50"/>
      <c r="AY1028" s="50"/>
      <c r="AZ1028" s="50"/>
      <c r="BA1028" s="50"/>
      <c r="BB1028" s="50"/>
      <c r="BC1028" s="50"/>
      <c r="BD1028" s="50"/>
      <c r="BE1028" s="50"/>
      <c r="BF1028" s="50"/>
      <c r="BG1028" s="50"/>
      <c r="BH1028" s="50"/>
      <c r="BI1028" s="50"/>
      <c r="BJ1028" s="50"/>
      <c r="BK1028" s="50"/>
      <c r="BL1028" s="50"/>
      <c r="BM1028" s="50"/>
      <c r="BN1028" s="50"/>
      <c r="BO1028" s="50"/>
      <c r="BP1028" s="50"/>
      <c r="BQ1028" s="50"/>
      <c r="BR1028" s="50"/>
      <c r="BS1028" s="50"/>
      <c r="BT1028" s="50"/>
      <c r="BU1028" s="50"/>
      <c r="BV1028" s="50"/>
      <c r="BW1028" s="50"/>
      <c r="BX1028" s="50"/>
      <c r="BY1028" s="50"/>
      <c r="BZ1028" s="50"/>
      <c r="CA1028" s="50"/>
    </row>
    <row r="1029" spans="1:79" ht="13.5" customHeight="1" x14ac:dyDescent="0.3">
      <c r="A1029" s="50"/>
      <c r="B1029" s="85"/>
      <c r="C1029" s="71"/>
      <c r="D1029" s="50"/>
      <c r="E1029" s="50"/>
      <c r="F1029" s="50"/>
      <c r="G1029" s="50"/>
      <c r="H1029" s="50"/>
      <c r="I1029" s="50"/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/>
      <c r="AB1029" s="50"/>
      <c r="AC1029" s="50"/>
      <c r="AD1029" s="50"/>
      <c r="AE1029" s="50"/>
      <c r="AF1029" s="50"/>
      <c r="AG1029" s="50"/>
      <c r="AH1029" s="50"/>
      <c r="AI1029" s="50"/>
      <c r="AJ1029" s="50"/>
      <c r="AK1029" s="50"/>
      <c r="AL1029" s="50"/>
      <c r="AM1029" s="50"/>
      <c r="AN1029" s="50"/>
      <c r="AO1029" s="50"/>
      <c r="AP1029" s="50"/>
      <c r="AQ1029" s="50"/>
      <c r="AR1029" s="50"/>
      <c r="AS1029" s="50"/>
      <c r="AT1029" s="50"/>
      <c r="AU1029" s="50"/>
      <c r="AV1029" s="50"/>
      <c r="AW1029" s="50"/>
      <c r="AX1029" s="50"/>
      <c r="AY1029" s="50"/>
      <c r="AZ1029" s="50"/>
      <c r="BA1029" s="50"/>
      <c r="BB1029" s="50"/>
      <c r="BC1029" s="50"/>
      <c r="BD1029" s="50"/>
      <c r="BE1029" s="50"/>
      <c r="BF1029" s="50"/>
      <c r="BG1029" s="50"/>
      <c r="BH1029" s="50"/>
      <c r="BI1029" s="50"/>
      <c r="BJ1029" s="50"/>
      <c r="BK1029" s="50"/>
      <c r="BL1029" s="50"/>
      <c r="BM1029" s="50"/>
      <c r="BN1029" s="50"/>
      <c r="BO1029" s="50"/>
      <c r="BP1029" s="50"/>
      <c r="BQ1029" s="50"/>
      <c r="BR1029" s="50"/>
      <c r="BS1029" s="50"/>
      <c r="BT1029" s="50"/>
      <c r="BU1029" s="50"/>
      <c r="BV1029" s="50"/>
      <c r="BW1029" s="50"/>
      <c r="BX1029" s="50"/>
      <c r="BY1029" s="50"/>
      <c r="BZ1029" s="50"/>
      <c r="CA1029" s="50"/>
    </row>
    <row r="1030" spans="1:79" ht="13.5" customHeight="1" x14ac:dyDescent="0.3">
      <c r="A1030" s="50"/>
      <c r="B1030" s="85"/>
      <c r="C1030" s="71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50"/>
      <c r="AB1030" s="50"/>
      <c r="AC1030" s="50"/>
      <c r="AD1030" s="50"/>
      <c r="AE1030" s="50"/>
      <c r="AF1030" s="50"/>
      <c r="AG1030" s="50"/>
      <c r="AH1030" s="50"/>
      <c r="AI1030" s="50"/>
      <c r="AJ1030" s="50"/>
      <c r="AK1030" s="50"/>
      <c r="AL1030" s="50"/>
      <c r="AM1030" s="50"/>
      <c r="AN1030" s="50"/>
      <c r="AO1030" s="50"/>
      <c r="AP1030" s="50"/>
      <c r="AQ1030" s="50"/>
      <c r="AR1030" s="50"/>
      <c r="AS1030" s="50"/>
      <c r="AT1030" s="50"/>
      <c r="AU1030" s="50"/>
      <c r="AV1030" s="50"/>
      <c r="AW1030" s="50"/>
      <c r="AX1030" s="50"/>
      <c r="AY1030" s="50"/>
      <c r="AZ1030" s="50"/>
      <c r="BA1030" s="50"/>
      <c r="BB1030" s="50"/>
      <c r="BC1030" s="50"/>
      <c r="BD1030" s="50"/>
      <c r="BE1030" s="50"/>
      <c r="BF1030" s="50"/>
      <c r="BG1030" s="50"/>
      <c r="BH1030" s="50"/>
      <c r="BI1030" s="50"/>
      <c r="BJ1030" s="50"/>
      <c r="BK1030" s="50"/>
      <c r="BL1030" s="50"/>
      <c r="BM1030" s="50"/>
      <c r="BN1030" s="50"/>
      <c r="BO1030" s="50"/>
      <c r="BP1030" s="50"/>
      <c r="BQ1030" s="50"/>
      <c r="BR1030" s="50"/>
      <c r="BS1030" s="50"/>
      <c r="BT1030" s="50"/>
      <c r="BU1030" s="50"/>
      <c r="BV1030" s="50"/>
      <c r="BW1030" s="50"/>
      <c r="BX1030" s="50"/>
      <c r="BY1030" s="50"/>
      <c r="BZ1030" s="50"/>
      <c r="CA1030" s="50"/>
    </row>
    <row r="1031" spans="1:79" ht="13.5" customHeight="1" x14ac:dyDescent="0.3">
      <c r="A1031" s="50"/>
      <c r="B1031" s="85"/>
      <c r="C1031" s="71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0"/>
      <c r="AB1031" s="50"/>
      <c r="AC1031" s="50"/>
      <c r="AD1031" s="50"/>
      <c r="AE1031" s="50"/>
      <c r="AF1031" s="50"/>
      <c r="AG1031" s="50"/>
      <c r="AH1031" s="50"/>
      <c r="AI1031" s="50"/>
      <c r="AJ1031" s="50"/>
      <c r="AK1031" s="50"/>
      <c r="AL1031" s="50"/>
      <c r="AM1031" s="50"/>
      <c r="AN1031" s="50"/>
      <c r="AO1031" s="50"/>
      <c r="AP1031" s="50"/>
      <c r="AQ1031" s="50"/>
      <c r="AR1031" s="50"/>
      <c r="AS1031" s="50"/>
      <c r="AT1031" s="50"/>
      <c r="AU1031" s="50"/>
      <c r="AV1031" s="50"/>
      <c r="AW1031" s="50"/>
      <c r="AX1031" s="50"/>
      <c r="AY1031" s="50"/>
      <c r="AZ1031" s="50"/>
      <c r="BA1031" s="50"/>
      <c r="BB1031" s="50"/>
      <c r="BC1031" s="50"/>
      <c r="BD1031" s="50"/>
      <c r="BE1031" s="50"/>
      <c r="BF1031" s="50"/>
      <c r="BG1031" s="50"/>
      <c r="BH1031" s="50"/>
      <c r="BI1031" s="50"/>
      <c r="BJ1031" s="50"/>
      <c r="BK1031" s="50"/>
      <c r="BL1031" s="50"/>
      <c r="BM1031" s="50"/>
      <c r="BN1031" s="50"/>
      <c r="BO1031" s="50"/>
      <c r="BP1031" s="50"/>
      <c r="BQ1031" s="50"/>
      <c r="BR1031" s="50"/>
      <c r="BS1031" s="50"/>
      <c r="BT1031" s="50"/>
      <c r="BU1031" s="50"/>
      <c r="BV1031" s="50"/>
      <c r="BW1031" s="50"/>
      <c r="BX1031" s="50"/>
      <c r="BY1031" s="50"/>
      <c r="BZ1031" s="50"/>
      <c r="CA1031" s="50"/>
    </row>
    <row r="1032" spans="1:79" ht="13.5" customHeight="1" x14ac:dyDescent="0.3">
      <c r="A1032" s="50"/>
      <c r="B1032" s="85"/>
      <c r="C1032" s="71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50"/>
      <c r="AB1032" s="50"/>
      <c r="AC1032" s="50"/>
      <c r="AD1032" s="50"/>
      <c r="AE1032" s="50"/>
      <c r="AF1032" s="50"/>
      <c r="AG1032" s="50"/>
      <c r="AH1032" s="50"/>
      <c r="AI1032" s="50"/>
      <c r="AJ1032" s="50"/>
      <c r="AK1032" s="50"/>
      <c r="AL1032" s="50"/>
      <c r="AM1032" s="50"/>
      <c r="AN1032" s="50"/>
      <c r="AO1032" s="50"/>
      <c r="AP1032" s="50"/>
      <c r="AQ1032" s="50"/>
      <c r="AR1032" s="50"/>
      <c r="AS1032" s="50"/>
      <c r="AT1032" s="50"/>
      <c r="AU1032" s="50"/>
      <c r="AV1032" s="50"/>
      <c r="AW1032" s="50"/>
      <c r="AX1032" s="50"/>
      <c r="AY1032" s="50"/>
      <c r="AZ1032" s="50"/>
      <c r="BA1032" s="50"/>
      <c r="BB1032" s="50"/>
      <c r="BC1032" s="50"/>
      <c r="BD1032" s="50"/>
      <c r="BE1032" s="50"/>
      <c r="BF1032" s="50"/>
      <c r="BG1032" s="50"/>
      <c r="BH1032" s="50"/>
      <c r="BI1032" s="50"/>
      <c r="BJ1032" s="50"/>
      <c r="BK1032" s="50"/>
      <c r="BL1032" s="50"/>
      <c r="BM1032" s="50"/>
      <c r="BN1032" s="50"/>
      <c r="BO1032" s="50"/>
      <c r="BP1032" s="50"/>
      <c r="BQ1032" s="50"/>
      <c r="BR1032" s="50"/>
      <c r="BS1032" s="50"/>
      <c r="BT1032" s="50"/>
      <c r="BU1032" s="50"/>
      <c r="BV1032" s="50"/>
      <c r="BW1032" s="50"/>
      <c r="BX1032" s="50"/>
      <c r="BY1032" s="50"/>
      <c r="BZ1032" s="50"/>
      <c r="CA1032" s="50"/>
    </row>
    <row r="1033" spans="1:79" ht="13.5" customHeight="1" x14ac:dyDescent="0.3">
      <c r="A1033" s="50"/>
      <c r="B1033" s="85"/>
      <c r="C1033" s="71"/>
      <c r="D1033" s="50"/>
      <c r="E1033" s="50"/>
      <c r="F1033" s="50"/>
      <c r="G1033" s="50"/>
      <c r="H1033" s="50"/>
      <c r="I1033" s="50"/>
      <c r="J1033" s="50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  <c r="AA1033" s="50"/>
      <c r="AB1033" s="50"/>
      <c r="AC1033" s="50"/>
      <c r="AD1033" s="50"/>
      <c r="AE1033" s="50"/>
      <c r="AF1033" s="50"/>
      <c r="AG1033" s="50"/>
      <c r="AH1033" s="50"/>
      <c r="AI1033" s="50"/>
      <c r="AJ1033" s="50"/>
      <c r="AK1033" s="50"/>
      <c r="AL1033" s="50"/>
      <c r="AM1033" s="50"/>
      <c r="AN1033" s="50"/>
      <c r="AO1033" s="50"/>
      <c r="AP1033" s="50"/>
      <c r="AQ1033" s="50"/>
      <c r="AR1033" s="50"/>
      <c r="AS1033" s="50"/>
      <c r="AT1033" s="50"/>
      <c r="AU1033" s="50"/>
      <c r="AV1033" s="50"/>
      <c r="AW1033" s="50"/>
      <c r="AX1033" s="50"/>
      <c r="AY1033" s="50"/>
      <c r="AZ1033" s="50"/>
      <c r="BA1033" s="50"/>
      <c r="BB1033" s="50"/>
      <c r="BC1033" s="50"/>
      <c r="BD1033" s="50"/>
      <c r="BE1033" s="50"/>
      <c r="BF1033" s="50"/>
      <c r="BG1033" s="50"/>
      <c r="BH1033" s="50"/>
      <c r="BI1033" s="50"/>
      <c r="BJ1033" s="50"/>
      <c r="BK1033" s="50"/>
      <c r="BL1033" s="50"/>
      <c r="BM1033" s="50"/>
      <c r="BN1033" s="50"/>
      <c r="BO1033" s="50"/>
      <c r="BP1033" s="50"/>
      <c r="BQ1033" s="50"/>
      <c r="BR1033" s="50"/>
      <c r="BS1033" s="50"/>
      <c r="BT1033" s="50"/>
      <c r="BU1033" s="50"/>
      <c r="BV1033" s="50"/>
      <c r="BW1033" s="50"/>
      <c r="BX1033" s="50"/>
      <c r="BY1033" s="50"/>
      <c r="BZ1033" s="50"/>
      <c r="CA1033" s="50"/>
    </row>
    <row r="1034" spans="1:79" ht="13.5" customHeight="1" x14ac:dyDescent="0.3">
      <c r="A1034" s="50"/>
      <c r="B1034" s="85"/>
      <c r="C1034" s="71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  <c r="AA1034" s="50"/>
      <c r="AB1034" s="50"/>
      <c r="AC1034" s="50"/>
      <c r="AD1034" s="50"/>
      <c r="AE1034" s="50"/>
      <c r="AF1034" s="50"/>
      <c r="AG1034" s="50"/>
      <c r="AH1034" s="50"/>
      <c r="AI1034" s="50"/>
      <c r="AJ1034" s="50"/>
      <c r="AK1034" s="50"/>
      <c r="AL1034" s="50"/>
      <c r="AM1034" s="50"/>
      <c r="AN1034" s="50"/>
      <c r="AO1034" s="50"/>
      <c r="AP1034" s="50"/>
      <c r="AQ1034" s="50"/>
      <c r="AR1034" s="50"/>
      <c r="AS1034" s="50"/>
      <c r="AT1034" s="50"/>
      <c r="AU1034" s="50"/>
      <c r="AV1034" s="50"/>
      <c r="AW1034" s="50"/>
      <c r="AX1034" s="50"/>
      <c r="AY1034" s="50"/>
      <c r="AZ1034" s="50"/>
      <c r="BA1034" s="50"/>
      <c r="BB1034" s="50"/>
      <c r="BC1034" s="50"/>
      <c r="BD1034" s="50"/>
      <c r="BE1034" s="50"/>
      <c r="BF1034" s="50"/>
      <c r="BG1034" s="50"/>
      <c r="BH1034" s="50"/>
      <c r="BI1034" s="50"/>
      <c r="BJ1034" s="50"/>
      <c r="BK1034" s="50"/>
      <c r="BL1034" s="50"/>
      <c r="BM1034" s="50"/>
      <c r="BN1034" s="50"/>
      <c r="BO1034" s="50"/>
      <c r="BP1034" s="50"/>
      <c r="BQ1034" s="50"/>
      <c r="BR1034" s="50"/>
      <c r="BS1034" s="50"/>
      <c r="BT1034" s="50"/>
      <c r="BU1034" s="50"/>
      <c r="BV1034" s="50"/>
      <c r="BW1034" s="50"/>
      <c r="BX1034" s="50"/>
      <c r="BY1034" s="50"/>
      <c r="BZ1034" s="50"/>
      <c r="CA1034" s="50"/>
    </row>
    <row r="1035" spans="1:79" ht="13.5" customHeight="1" x14ac:dyDescent="0.3">
      <c r="A1035" s="50"/>
      <c r="B1035" s="85"/>
      <c r="C1035" s="71"/>
      <c r="D1035" s="50"/>
      <c r="E1035" s="50"/>
      <c r="F1035" s="50"/>
      <c r="G1035" s="50"/>
      <c r="H1035" s="50"/>
      <c r="I1035" s="50"/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  <c r="AA1035" s="50"/>
      <c r="AB1035" s="50"/>
      <c r="AC1035" s="50"/>
      <c r="AD1035" s="50"/>
      <c r="AE1035" s="50"/>
      <c r="AF1035" s="50"/>
      <c r="AG1035" s="50"/>
      <c r="AH1035" s="50"/>
      <c r="AI1035" s="50"/>
      <c r="AJ1035" s="50"/>
      <c r="AK1035" s="50"/>
      <c r="AL1035" s="50"/>
      <c r="AM1035" s="50"/>
      <c r="AN1035" s="50"/>
      <c r="AO1035" s="50"/>
      <c r="AP1035" s="50"/>
      <c r="AQ1035" s="50"/>
      <c r="AR1035" s="50"/>
      <c r="AS1035" s="50"/>
      <c r="AT1035" s="50"/>
      <c r="AU1035" s="50"/>
      <c r="AV1035" s="50"/>
      <c r="AW1035" s="50"/>
      <c r="AX1035" s="50"/>
      <c r="AY1035" s="50"/>
      <c r="AZ1035" s="50"/>
      <c r="BA1035" s="50"/>
      <c r="BB1035" s="50"/>
      <c r="BC1035" s="50"/>
      <c r="BD1035" s="50"/>
      <c r="BE1035" s="50"/>
      <c r="BF1035" s="50"/>
      <c r="BG1035" s="50"/>
      <c r="BH1035" s="50"/>
      <c r="BI1035" s="50"/>
      <c r="BJ1035" s="50"/>
      <c r="BK1035" s="50"/>
      <c r="BL1035" s="50"/>
      <c r="BM1035" s="50"/>
      <c r="BN1035" s="50"/>
      <c r="BO1035" s="50"/>
      <c r="BP1035" s="50"/>
      <c r="BQ1035" s="50"/>
      <c r="BR1035" s="50"/>
      <c r="BS1035" s="50"/>
      <c r="BT1035" s="50"/>
      <c r="BU1035" s="50"/>
      <c r="BV1035" s="50"/>
      <c r="BW1035" s="50"/>
      <c r="BX1035" s="50"/>
      <c r="BY1035" s="50"/>
      <c r="BZ1035" s="50"/>
      <c r="CA1035" s="50"/>
    </row>
    <row r="1036" spans="1:79" ht="13.5" customHeight="1" x14ac:dyDescent="0.3">
      <c r="A1036" s="50"/>
      <c r="B1036" s="85"/>
      <c r="C1036" s="71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  <c r="AA1036" s="50"/>
      <c r="AB1036" s="50"/>
      <c r="AC1036" s="50"/>
      <c r="AD1036" s="50"/>
      <c r="AE1036" s="50"/>
      <c r="AF1036" s="50"/>
      <c r="AG1036" s="50"/>
      <c r="AH1036" s="50"/>
      <c r="AI1036" s="50"/>
      <c r="AJ1036" s="50"/>
      <c r="AK1036" s="50"/>
      <c r="AL1036" s="50"/>
      <c r="AM1036" s="50"/>
      <c r="AN1036" s="50"/>
      <c r="AO1036" s="50"/>
      <c r="AP1036" s="50"/>
      <c r="AQ1036" s="50"/>
      <c r="AR1036" s="50"/>
      <c r="AS1036" s="50"/>
      <c r="AT1036" s="50"/>
      <c r="AU1036" s="50"/>
      <c r="AV1036" s="50"/>
      <c r="AW1036" s="50"/>
      <c r="AX1036" s="50"/>
      <c r="AY1036" s="50"/>
      <c r="AZ1036" s="50"/>
      <c r="BA1036" s="50"/>
      <c r="BB1036" s="50"/>
      <c r="BC1036" s="50"/>
      <c r="BD1036" s="50"/>
      <c r="BE1036" s="50"/>
      <c r="BF1036" s="50"/>
      <c r="BG1036" s="50"/>
      <c r="BH1036" s="50"/>
      <c r="BI1036" s="50"/>
      <c r="BJ1036" s="50"/>
      <c r="BK1036" s="50"/>
      <c r="BL1036" s="50"/>
      <c r="BM1036" s="50"/>
      <c r="BN1036" s="50"/>
      <c r="BO1036" s="50"/>
      <c r="BP1036" s="50"/>
      <c r="BQ1036" s="50"/>
      <c r="BR1036" s="50"/>
      <c r="BS1036" s="50"/>
      <c r="BT1036" s="50"/>
      <c r="BU1036" s="50"/>
      <c r="BV1036" s="50"/>
      <c r="BW1036" s="50"/>
      <c r="BX1036" s="50"/>
      <c r="BY1036" s="50"/>
      <c r="BZ1036" s="50"/>
      <c r="CA1036" s="50"/>
    </row>
    <row r="1037" spans="1:79" ht="13.5" customHeight="1" x14ac:dyDescent="0.3">
      <c r="A1037" s="50"/>
      <c r="B1037" s="85"/>
      <c r="C1037" s="71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  <c r="Z1037" s="50"/>
      <c r="AA1037" s="50"/>
      <c r="AB1037" s="50"/>
      <c r="AC1037" s="50"/>
      <c r="AD1037" s="50"/>
      <c r="AE1037" s="50"/>
      <c r="AF1037" s="50"/>
      <c r="AG1037" s="50"/>
      <c r="AH1037" s="50"/>
      <c r="AI1037" s="50"/>
      <c r="AJ1037" s="50"/>
      <c r="AK1037" s="50"/>
      <c r="AL1037" s="50"/>
      <c r="AM1037" s="50"/>
      <c r="AN1037" s="50"/>
      <c r="AO1037" s="50"/>
      <c r="AP1037" s="50"/>
      <c r="AQ1037" s="50"/>
      <c r="AR1037" s="50"/>
      <c r="AS1037" s="50"/>
      <c r="AT1037" s="50"/>
      <c r="AU1037" s="50"/>
      <c r="AV1037" s="50"/>
      <c r="AW1037" s="50"/>
      <c r="AX1037" s="50"/>
      <c r="AY1037" s="50"/>
      <c r="AZ1037" s="50"/>
      <c r="BA1037" s="50"/>
      <c r="BB1037" s="50"/>
      <c r="BC1037" s="50"/>
      <c r="BD1037" s="50"/>
      <c r="BE1037" s="50"/>
      <c r="BF1037" s="50"/>
      <c r="BG1037" s="50"/>
      <c r="BH1037" s="50"/>
      <c r="BI1037" s="50"/>
      <c r="BJ1037" s="50"/>
      <c r="BK1037" s="50"/>
      <c r="BL1037" s="50"/>
      <c r="BM1037" s="50"/>
      <c r="BN1037" s="50"/>
      <c r="BO1037" s="50"/>
      <c r="BP1037" s="50"/>
      <c r="BQ1037" s="50"/>
      <c r="BR1037" s="50"/>
      <c r="BS1037" s="50"/>
      <c r="BT1037" s="50"/>
      <c r="BU1037" s="50"/>
      <c r="BV1037" s="50"/>
      <c r="BW1037" s="50"/>
      <c r="BX1037" s="50"/>
      <c r="BY1037" s="50"/>
      <c r="BZ1037" s="50"/>
      <c r="CA1037" s="50"/>
    </row>
    <row r="1038" spans="1:79" ht="13.5" customHeight="1" x14ac:dyDescent="0.3">
      <c r="A1038" s="50"/>
      <c r="B1038" s="85"/>
      <c r="C1038" s="71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  <c r="Z1038" s="50"/>
      <c r="AA1038" s="50"/>
      <c r="AB1038" s="50"/>
      <c r="AC1038" s="50"/>
      <c r="AD1038" s="50"/>
      <c r="AE1038" s="50"/>
      <c r="AF1038" s="50"/>
      <c r="AG1038" s="50"/>
      <c r="AH1038" s="50"/>
      <c r="AI1038" s="50"/>
      <c r="AJ1038" s="50"/>
      <c r="AK1038" s="50"/>
      <c r="AL1038" s="50"/>
      <c r="AM1038" s="50"/>
      <c r="AN1038" s="50"/>
      <c r="AO1038" s="50"/>
      <c r="AP1038" s="50"/>
      <c r="AQ1038" s="50"/>
      <c r="AR1038" s="50"/>
      <c r="AS1038" s="50"/>
      <c r="AT1038" s="50"/>
      <c r="AU1038" s="50"/>
      <c r="AV1038" s="50"/>
      <c r="AW1038" s="50"/>
      <c r="AX1038" s="50"/>
      <c r="AY1038" s="50"/>
      <c r="AZ1038" s="50"/>
      <c r="BA1038" s="50"/>
      <c r="BB1038" s="50"/>
      <c r="BC1038" s="50"/>
      <c r="BD1038" s="50"/>
      <c r="BE1038" s="50"/>
      <c r="BF1038" s="50"/>
      <c r="BG1038" s="50"/>
      <c r="BH1038" s="50"/>
      <c r="BI1038" s="50"/>
      <c r="BJ1038" s="50"/>
      <c r="BK1038" s="50"/>
      <c r="BL1038" s="50"/>
      <c r="BM1038" s="50"/>
      <c r="BN1038" s="50"/>
      <c r="BO1038" s="50"/>
      <c r="BP1038" s="50"/>
      <c r="BQ1038" s="50"/>
      <c r="BR1038" s="50"/>
      <c r="BS1038" s="50"/>
      <c r="BT1038" s="50"/>
      <c r="BU1038" s="50"/>
      <c r="BV1038" s="50"/>
      <c r="BW1038" s="50"/>
      <c r="BX1038" s="50"/>
      <c r="BY1038" s="50"/>
      <c r="BZ1038" s="50"/>
      <c r="CA1038" s="50"/>
    </row>
    <row r="1039" spans="1:79" ht="13.5" customHeight="1" x14ac:dyDescent="0.3">
      <c r="A1039" s="50"/>
      <c r="B1039" s="85"/>
      <c r="C1039" s="71"/>
      <c r="D1039" s="50"/>
      <c r="E1039" s="50"/>
      <c r="F1039" s="50"/>
      <c r="G1039" s="50"/>
      <c r="H1039" s="50"/>
      <c r="I1039" s="50"/>
      <c r="J1039" s="50"/>
      <c r="K1039" s="50"/>
      <c r="L1039" s="50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  <c r="Z1039" s="50"/>
      <c r="AA1039" s="50"/>
      <c r="AB1039" s="50"/>
      <c r="AC1039" s="50"/>
      <c r="AD1039" s="50"/>
      <c r="AE1039" s="50"/>
      <c r="AF1039" s="50"/>
      <c r="AG1039" s="50"/>
      <c r="AH1039" s="50"/>
      <c r="AI1039" s="50"/>
      <c r="AJ1039" s="50"/>
      <c r="AK1039" s="50"/>
      <c r="AL1039" s="50"/>
      <c r="AM1039" s="50"/>
      <c r="AN1039" s="50"/>
      <c r="AO1039" s="50"/>
      <c r="AP1039" s="50"/>
      <c r="AQ1039" s="50"/>
      <c r="AR1039" s="50"/>
      <c r="AS1039" s="50"/>
      <c r="AT1039" s="50"/>
      <c r="AU1039" s="50"/>
      <c r="AV1039" s="50"/>
      <c r="AW1039" s="50"/>
      <c r="AX1039" s="50"/>
      <c r="AY1039" s="50"/>
      <c r="AZ1039" s="50"/>
      <c r="BA1039" s="50"/>
      <c r="BB1039" s="50"/>
      <c r="BC1039" s="50"/>
      <c r="BD1039" s="50"/>
      <c r="BE1039" s="50"/>
      <c r="BF1039" s="50"/>
      <c r="BG1039" s="50"/>
      <c r="BH1039" s="50"/>
      <c r="BI1039" s="50"/>
      <c r="BJ1039" s="50"/>
      <c r="BK1039" s="50"/>
      <c r="BL1039" s="50"/>
      <c r="BM1039" s="50"/>
      <c r="BN1039" s="50"/>
      <c r="BO1039" s="50"/>
      <c r="BP1039" s="50"/>
      <c r="BQ1039" s="50"/>
      <c r="BR1039" s="50"/>
      <c r="BS1039" s="50"/>
      <c r="BT1039" s="50"/>
      <c r="BU1039" s="50"/>
      <c r="BV1039" s="50"/>
      <c r="BW1039" s="50"/>
      <c r="BX1039" s="50"/>
      <c r="BY1039" s="50"/>
      <c r="BZ1039" s="50"/>
      <c r="CA1039" s="50"/>
    </row>
    <row r="1040" spans="1:79" ht="13.5" customHeight="1" x14ac:dyDescent="0.3">
      <c r="A1040" s="50"/>
      <c r="B1040" s="85"/>
      <c r="C1040" s="71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  <c r="Z1040" s="50"/>
      <c r="AA1040" s="50"/>
      <c r="AB1040" s="50"/>
      <c r="AC1040" s="50"/>
      <c r="AD1040" s="50"/>
      <c r="AE1040" s="50"/>
      <c r="AF1040" s="50"/>
      <c r="AG1040" s="50"/>
      <c r="AH1040" s="50"/>
      <c r="AI1040" s="50"/>
      <c r="AJ1040" s="50"/>
      <c r="AK1040" s="50"/>
      <c r="AL1040" s="50"/>
      <c r="AM1040" s="50"/>
      <c r="AN1040" s="50"/>
      <c r="AO1040" s="50"/>
      <c r="AP1040" s="50"/>
      <c r="AQ1040" s="50"/>
      <c r="AR1040" s="50"/>
      <c r="AS1040" s="50"/>
      <c r="AT1040" s="50"/>
      <c r="AU1040" s="50"/>
      <c r="AV1040" s="50"/>
      <c r="AW1040" s="50"/>
      <c r="AX1040" s="50"/>
      <c r="AY1040" s="50"/>
      <c r="AZ1040" s="50"/>
      <c r="BA1040" s="50"/>
      <c r="BB1040" s="50"/>
      <c r="BC1040" s="50"/>
      <c r="BD1040" s="50"/>
      <c r="BE1040" s="50"/>
      <c r="BF1040" s="50"/>
      <c r="BG1040" s="50"/>
      <c r="BH1040" s="50"/>
      <c r="BI1040" s="50"/>
      <c r="BJ1040" s="50"/>
      <c r="BK1040" s="50"/>
      <c r="BL1040" s="50"/>
      <c r="BM1040" s="50"/>
      <c r="BN1040" s="50"/>
      <c r="BO1040" s="50"/>
      <c r="BP1040" s="50"/>
      <c r="BQ1040" s="50"/>
      <c r="BR1040" s="50"/>
      <c r="BS1040" s="50"/>
      <c r="BT1040" s="50"/>
      <c r="BU1040" s="50"/>
      <c r="BV1040" s="50"/>
      <c r="BW1040" s="50"/>
      <c r="BX1040" s="50"/>
      <c r="BY1040" s="50"/>
      <c r="BZ1040" s="50"/>
      <c r="CA1040" s="50"/>
    </row>
    <row r="1041" spans="1:79" ht="13.5" customHeight="1" x14ac:dyDescent="0.3">
      <c r="A1041" s="50"/>
      <c r="B1041" s="85"/>
      <c r="C1041" s="71"/>
      <c r="D1041" s="50"/>
      <c r="E1041" s="50"/>
      <c r="F1041" s="50"/>
      <c r="G1041" s="50"/>
      <c r="H1041" s="50"/>
      <c r="I1041" s="50"/>
      <c r="J1041" s="50"/>
      <c r="K1041" s="50"/>
      <c r="L1041" s="50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  <c r="Z1041" s="50"/>
      <c r="AA1041" s="50"/>
      <c r="AB1041" s="50"/>
      <c r="AC1041" s="50"/>
      <c r="AD1041" s="50"/>
      <c r="AE1041" s="50"/>
      <c r="AF1041" s="50"/>
      <c r="AG1041" s="50"/>
      <c r="AH1041" s="50"/>
      <c r="AI1041" s="50"/>
      <c r="AJ1041" s="50"/>
      <c r="AK1041" s="50"/>
      <c r="AL1041" s="50"/>
      <c r="AM1041" s="50"/>
      <c r="AN1041" s="50"/>
      <c r="AO1041" s="50"/>
      <c r="AP1041" s="50"/>
      <c r="AQ1041" s="50"/>
      <c r="AR1041" s="50"/>
      <c r="AS1041" s="50"/>
      <c r="AT1041" s="50"/>
      <c r="AU1041" s="50"/>
      <c r="AV1041" s="50"/>
      <c r="AW1041" s="50"/>
      <c r="AX1041" s="50"/>
      <c r="AY1041" s="50"/>
      <c r="AZ1041" s="50"/>
      <c r="BA1041" s="50"/>
      <c r="BB1041" s="50"/>
      <c r="BC1041" s="50"/>
      <c r="BD1041" s="50"/>
      <c r="BE1041" s="50"/>
      <c r="BF1041" s="50"/>
      <c r="BG1041" s="50"/>
      <c r="BH1041" s="50"/>
      <c r="BI1041" s="50"/>
      <c r="BJ1041" s="50"/>
      <c r="BK1041" s="50"/>
      <c r="BL1041" s="50"/>
      <c r="BM1041" s="50"/>
      <c r="BN1041" s="50"/>
      <c r="BO1041" s="50"/>
      <c r="BP1041" s="50"/>
      <c r="BQ1041" s="50"/>
      <c r="BR1041" s="50"/>
      <c r="BS1041" s="50"/>
      <c r="BT1041" s="50"/>
      <c r="BU1041" s="50"/>
      <c r="BV1041" s="50"/>
      <c r="BW1041" s="50"/>
      <c r="BX1041" s="50"/>
      <c r="BY1041" s="50"/>
      <c r="BZ1041" s="50"/>
      <c r="CA1041" s="50"/>
    </row>
    <row r="1042" spans="1:79" ht="13.5" customHeight="1" x14ac:dyDescent="0.3">
      <c r="A1042" s="50"/>
      <c r="B1042" s="85"/>
      <c r="C1042" s="71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  <c r="W1042" s="50"/>
      <c r="X1042" s="50"/>
      <c r="Y1042" s="50"/>
      <c r="Z1042" s="50"/>
      <c r="AA1042" s="50"/>
      <c r="AB1042" s="50"/>
      <c r="AC1042" s="50"/>
      <c r="AD1042" s="50"/>
      <c r="AE1042" s="50"/>
      <c r="AF1042" s="50"/>
      <c r="AG1042" s="50"/>
      <c r="AH1042" s="50"/>
      <c r="AI1042" s="50"/>
      <c r="AJ1042" s="50"/>
      <c r="AK1042" s="50"/>
      <c r="AL1042" s="50"/>
      <c r="AM1042" s="50"/>
      <c r="AN1042" s="50"/>
      <c r="AO1042" s="50"/>
      <c r="AP1042" s="50"/>
      <c r="AQ1042" s="50"/>
      <c r="AR1042" s="50"/>
      <c r="AS1042" s="50"/>
      <c r="AT1042" s="50"/>
      <c r="AU1042" s="50"/>
      <c r="AV1042" s="50"/>
      <c r="AW1042" s="50"/>
      <c r="AX1042" s="50"/>
      <c r="AY1042" s="50"/>
      <c r="AZ1042" s="50"/>
      <c r="BA1042" s="50"/>
      <c r="BB1042" s="50"/>
      <c r="BC1042" s="50"/>
      <c r="BD1042" s="50"/>
      <c r="BE1042" s="50"/>
      <c r="BF1042" s="50"/>
      <c r="BG1042" s="50"/>
      <c r="BH1042" s="50"/>
      <c r="BI1042" s="50"/>
      <c r="BJ1042" s="50"/>
      <c r="BK1042" s="50"/>
      <c r="BL1042" s="50"/>
      <c r="BM1042" s="50"/>
      <c r="BN1042" s="50"/>
      <c r="BO1042" s="50"/>
      <c r="BP1042" s="50"/>
      <c r="BQ1042" s="50"/>
      <c r="BR1042" s="50"/>
      <c r="BS1042" s="50"/>
      <c r="BT1042" s="50"/>
      <c r="BU1042" s="50"/>
      <c r="BV1042" s="50"/>
      <c r="BW1042" s="50"/>
      <c r="BX1042" s="50"/>
      <c r="BY1042" s="50"/>
      <c r="BZ1042" s="50"/>
      <c r="CA1042" s="50"/>
    </row>
    <row r="1043" spans="1:79" ht="13.5" customHeight="1" x14ac:dyDescent="0.3">
      <c r="A1043" s="50"/>
      <c r="B1043" s="85"/>
      <c r="C1043" s="71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  <c r="W1043" s="50"/>
      <c r="X1043" s="50"/>
      <c r="Y1043" s="50"/>
      <c r="Z1043" s="50"/>
      <c r="AA1043" s="50"/>
      <c r="AB1043" s="50"/>
      <c r="AC1043" s="50"/>
      <c r="AD1043" s="50"/>
      <c r="AE1043" s="50"/>
      <c r="AF1043" s="50"/>
      <c r="AG1043" s="50"/>
      <c r="AH1043" s="50"/>
      <c r="AI1043" s="50"/>
      <c r="AJ1043" s="50"/>
      <c r="AK1043" s="50"/>
      <c r="AL1043" s="50"/>
      <c r="AM1043" s="50"/>
      <c r="AN1043" s="50"/>
      <c r="AO1043" s="50"/>
      <c r="AP1043" s="50"/>
      <c r="AQ1043" s="50"/>
      <c r="AR1043" s="50"/>
      <c r="AS1043" s="50"/>
      <c r="AT1043" s="50"/>
      <c r="AU1043" s="50"/>
      <c r="AV1043" s="50"/>
      <c r="AW1043" s="50"/>
      <c r="AX1043" s="50"/>
      <c r="AY1043" s="50"/>
      <c r="AZ1043" s="50"/>
      <c r="BA1043" s="50"/>
      <c r="BB1043" s="50"/>
      <c r="BC1043" s="50"/>
      <c r="BD1043" s="50"/>
      <c r="BE1043" s="50"/>
      <c r="BF1043" s="50"/>
      <c r="BG1043" s="50"/>
      <c r="BH1043" s="50"/>
      <c r="BI1043" s="50"/>
      <c r="BJ1043" s="50"/>
      <c r="BK1043" s="50"/>
      <c r="BL1043" s="50"/>
      <c r="BM1043" s="50"/>
      <c r="BN1043" s="50"/>
      <c r="BO1043" s="50"/>
      <c r="BP1043" s="50"/>
      <c r="BQ1043" s="50"/>
      <c r="BR1043" s="50"/>
      <c r="BS1043" s="50"/>
      <c r="BT1043" s="50"/>
      <c r="BU1043" s="50"/>
      <c r="BV1043" s="50"/>
      <c r="BW1043" s="50"/>
      <c r="BX1043" s="50"/>
      <c r="BY1043" s="50"/>
      <c r="BZ1043" s="50"/>
      <c r="CA1043" s="50"/>
    </row>
    <row r="1044" spans="1:79" ht="13.5" customHeight="1" x14ac:dyDescent="0.3">
      <c r="A1044" s="50"/>
      <c r="B1044" s="85"/>
      <c r="C1044" s="71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  <c r="W1044" s="50"/>
      <c r="X1044" s="50"/>
      <c r="Y1044" s="50"/>
      <c r="Z1044" s="50"/>
      <c r="AA1044" s="50"/>
      <c r="AB1044" s="50"/>
      <c r="AC1044" s="50"/>
      <c r="AD1044" s="50"/>
      <c r="AE1044" s="50"/>
      <c r="AF1044" s="50"/>
      <c r="AG1044" s="50"/>
      <c r="AH1044" s="50"/>
      <c r="AI1044" s="50"/>
      <c r="AJ1044" s="50"/>
      <c r="AK1044" s="50"/>
      <c r="AL1044" s="50"/>
      <c r="AM1044" s="50"/>
      <c r="AN1044" s="50"/>
      <c r="AO1044" s="50"/>
      <c r="AP1044" s="50"/>
      <c r="AQ1044" s="50"/>
      <c r="AR1044" s="50"/>
      <c r="AS1044" s="50"/>
      <c r="AT1044" s="50"/>
      <c r="AU1044" s="50"/>
      <c r="AV1044" s="50"/>
      <c r="AW1044" s="50"/>
      <c r="AX1044" s="50"/>
      <c r="AY1044" s="50"/>
      <c r="AZ1044" s="50"/>
      <c r="BA1044" s="50"/>
      <c r="BB1044" s="50"/>
      <c r="BC1044" s="50"/>
      <c r="BD1044" s="50"/>
      <c r="BE1044" s="50"/>
      <c r="BF1044" s="50"/>
      <c r="BG1044" s="50"/>
      <c r="BH1044" s="50"/>
      <c r="BI1044" s="50"/>
      <c r="BJ1044" s="50"/>
      <c r="BK1044" s="50"/>
      <c r="BL1044" s="50"/>
      <c r="BM1044" s="50"/>
      <c r="BN1044" s="50"/>
      <c r="BO1044" s="50"/>
      <c r="BP1044" s="50"/>
      <c r="BQ1044" s="50"/>
      <c r="BR1044" s="50"/>
      <c r="BS1044" s="50"/>
      <c r="BT1044" s="50"/>
      <c r="BU1044" s="50"/>
      <c r="BV1044" s="50"/>
      <c r="BW1044" s="50"/>
      <c r="BX1044" s="50"/>
      <c r="BY1044" s="50"/>
      <c r="BZ1044" s="50"/>
      <c r="CA1044" s="50"/>
    </row>
    <row r="1045" spans="1:79" ht="13.5" customHeight="1" x14ac:dyDescent="0.3">
      <c r="A1045" s="50"/>
      <c r="B1045" s="85"/>
      <c r="C1045" s="71"/>
      <c r="D1045" s="50"/>
      <c r="E1045" s="50"/>
      <c r="F1045" s="50"/>
      <c r="G1045" s="50"/>
      <c r="H1045" s="50"/>
      <c r="I1045" s="50"/>
      <c r="J1045" s="50"/>
      <c r="K1045" s="50"/>
      <c r="L1045" s="50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  <c r="W1045" s="50"/>
      <c r="X1045" s="50"/>
      <c r="Y1045" s="50"/>
      <c r="Z1045" s="50"/>
      <c r="AA1045" s="50"/>
      <c r="AB1045" s="50"/>
      <c r="AC1045" s="50"/>
      <c r="AD1045" s="50"/>
      <c r="AE1045" s="50"/>
      <c r="AF1045" s="50"/>
      <c r="AG1045" s="50"/>
      <c r="AH1045" s="50"/>
      <c r="AI1045" s="50"/>
      <c r="AJ1045" s="50"/>
      <c r="AK1045" s="50"/>
      <c r="AL1045" s="50"/>
      <c r="AM1045" s="50"/>
      <c r="AN1045" s="50"/>
      <c r="AO1045" s="50"/>
      <c r="AP1045" s="50"/>
      <c r="AQ1045" s="50"/>
      <c r="AR1045" s="50"/>
      <c r="AS1045" s="50"/>
      <c r="AT1045" s="50"/>
      <c r="AU1045" s="50"/>
      <c r="AV1045" s="50"/>
      <c r="AW1045" s="50"/>
      <c r="AX1045" s="50"/>
      <c r="AY1045" s="50"/>
      <c r="AZ1045" s="50"/>
      <c r="BA1045" s="50"/>
      <c r="BB1045" s="50"/>
      <c r="BC1045" s="50"/>
      <c r="BD1045" s="50"/>
      <c r="BE1045" s="50"/>
      <c r="BF1045" s="50"/>
      <c r="BG1045" s="50"/>
      <c r="BH1045" s="50"/>
      <c r="BI1045" s="50"/>
      <c r="BJ1045" s="50"/>
      <c r="BK1045" s="50"/>
      <c r="BL1045" s="50"/>
      <c r="BM1045" s="50"/>
      <c r="BN1045" s="50"/>
      <c r="BO1045" s="50"/>
      <c r="BP1045" s="50"/>
      <c r="BQ1045" s="50"/>
      <c r="BR1045" s="50"/>
      <c r="BS1045" s="50"/>
      <c r="BT1045" s="50"/>
      <c r="BU1045" s="50"/>
      <c r="BV1045" s="50"/>
      <c r="BW1045" s="50"/>
      <c r="BX1045" s="50"/>
      <c r="BY1045" s="50"/>
      <c r="BZ1045" s="50"/>
      <c r="CA1045" s="50"/>
    </row>
    <row r="1046" spans="1:79" ht="13.5" customHeight="1" x14ac:dyDescent="0.3">
      <c r="A1046" s="50"/>
      <c r="B1046" s="85"/>
      <c r="C1046" s="71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  <c r="W1046" s="50"/>
      <c r="X1046" s="50"/>
      <c r="Y1046" s="50"/>
      <c r="Z1046" s="50"/>
      <c r="AA1046" s="50"/>
      <c r="AB1046" s="50"/>
      <c r="AC1046" s="50"/>
      <c r="AD1046" s="50"/>
      <c r="AE1046" s="50"/>
      <c r="AF1046" s="50"/>
      <c r="AG1046" s="50"/>
      <c r="AH1046" s="50"/>
      <c r="AI1046" s="50"/>
      <c r="AJ1046" s="50"/>
      <c r="AK1046" s="50"/>
      <c r="AL1046" s="50"/>
      <c r="AM1046" s="50"/>
      <c r="AN1046" s="50"/>
      <c r="AO1046" s="50"/>
      <c r="AP1046" s="50"/>
      <c r="AQ1046" s="50"/>
      <c r="AR1046" s="50"/>
      <c r="AS1046" s="50"/>
      <c r="AT1046" s="50"/>
      <c r="AU1046" s="50"/>
      <c r="AV1046" s="50"/>
      <c r="AW1046" s="50"/>
      <c r="AX1046" s="50"/>
      <c r="AY1046" s="50"/>
      <c r="AZ1046" s="50"/>
      <c r="BA1046" s="50"/>
      <c r="BB1046" s="50"/>
      <c r="BC1046" s="50"/>
      <c r="BD1046" s="50"/>
      <c r="BE1046" s="50"/>
      <c r="BF1046" s="50"/>
      <c r="BG1046" s="50"/>
      <c r="BH1046" s="50"/>
      <c r="BI1046" s="50"/>
      <c r="BJ1046" s="50"/>
      <c r="BK1046" s="50"/>
      <c r="BL1046" s="50"/>
      <c r="BM1046" s="50"/>
      <c r="BN1046" s="50"/>
      <c r="BO1046" s="50"/>
      <c r="BP1046" s="50"/>
      <c r="BQ1046" s="50"/>
      <c r="BR1046" s="50"/>
      <c r="BS1046" s="50"/>
      <c r="BT1046" s="50"/>
      <c r="BU1046" s="50"/>
      <c r="BV1046" s="50"/>
      <c r="BW1046" s="50"/>
      <c r="BX1046" s="50"/>
      <c r="BY1046" s="50"/>
      <c r="BZ1046" s="50"/>
      <c r="CA1046" s="50"/>
    </row>
    <row r="1047" spans="1:79" ht="13.5" customHeight="1" x14ac:dyDescent="0.3">
      <c r="A1047" s="50"/>
      <c r="B1047" s="85"/>
      <c r="C1047" s="71"/>
      <c r="D1047" s="50"/>
      <c r="E1047" s="50"/>
      <c r="F1047" s="50"/>
      <c r="G1047" s="50"/>
      <c r="H1047" s="50"/>
      <c r="I1047" s="50"/>
      <c r="J1047" s="50"/>
      <c r="K1047" s="50"/>
      <c r="L1047" s="50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  <c r="W1047" s="50"/>
      <c r="X1047" s="50"/>
      <c r="Y1047" s="50"/>
      <c r="Z1047" s="50"/>
      <c r="AA1047" s="50"/>
      <c r="AB1047" s="50"/>
      <c r="AC1047" s="50"/>
      <c r="AD1047" s="50"/>
      <c r="AE1047" s="50"/>
      <c r="AF1047" s="50"/>
      <c r="AG1047" s="50"/>
      <c r="AH1047" s="50"/>
      <c r="AI1047" s="50"/>
      <c r="AJ1047" s="50"/>
      <c r="AK1047" s="50"/>
      <c r="AL1047" s="50"/>
      <c r="AM1047" s="50"/>
      <c r="AN1047" s="50"/>
      <c r="AO1047" s="50"/>
      <c r="AP1047" s="50"/>
      <c r="AQ1047" s="50"/>
      <c r="AR1047" s="50"/>
      <c r="AS1047" s="50"/>
      <c r="AT1047" s="50"/>
      <c r="AU1047" s="50"/>
      <c r="AV1047" s="50"/>
      <c r="AW1047" s="50"/>
      <c r="AX1047" s="50"/>
      <c r="AY1047" s="50"/>
      <c r="AZ1047" s="50"/>
      <c r="BA1047" s="50"/>
      <c r="BB1047" s="50"/>
      <c r="BC1047" s="50"/>
      <c r="BD1047" s="50"/>
      <c r="BE1047" s="50"/>
      <c r="BF1047" s="50"/>
      <c r="BG1047" s="50"/>
      <c r="BH1047" s="50"/>
      <c r="BI1047" s="50"/>
      <c r="BJ1047" s="50"/>
      <c r="BK1047" s="50"/>
      <c r="BL1047" s="50"/>
      <c r="BM1047" s="50"/>
      <c r="BN1047" s="50"/>
      <c r="BO1047" s="50"/>
      <c r="BP1047" s="50"/>
      <c r="BQ1047" s="50"/>
      <c r="BR1047" s="50"/>
      <c r="BS1047" s="50"/>
      <c r="BT1047" s="50"/>
      <c r="BU1047" s="50"/>
      <c r="BV1047" s="50"/>
      <c r="BW1047" s="50"/>
      <c r="BX1047" s="50"/>
      <c r="BY1047" s="50"/>
      <c r="BZ1047" s="50"/>
      <c r="CA1047" s="50"/>
    </row>
    <row r="1048" spans="1:79" ht="13.5" customHeight="1" x14ac:dyDescent="0.3">
      <c r="A1048" s="50"/>
      <c r="B1048" s="85"/>
      <c r="C1048" s="71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0"/>
      <c r="AA1048" s="50"/>
      <c r="AB1048" s="50"/>
      <c r="AC1048" s="50"/>
      <c r="AD1048" s="50"/>
      <c r="AE1048" s="50"/>
      <c r="AF1048" s="50"/>
      <c r="AG1048" s="50"/>
      <c r="AH1048" s="50"/>
      <c r="AI1048" s="50"/>
      <c r="AJ1048" s="50"/>
      <c r="AK1048" s="50"/>
      <c r="AL1048" s="50"/>
      <c r="AM1048" s="50"/>
      <c r="AN1048" s="50"/>
      <c r="AO1048" s="50"/>
      <c r="AP1048" s="50"/>
      <c r="AQ1048" s="50"/>
      <c r="AR1048" s="50"/>
      <c r="AS1048" s="50"/>
      <c r="AT1048" s="50"/>
      <c r="AU1048" s="50"/>
      <c r="AV1048" s="50"/>
      <c r="AW1048" s="50"/>
      <c r="AX1048" s="50"/>
      <c r="AY1048" s="50"/>
      <c r="AZ1048" s="50"/>
      <c r="BA1048" s="50"/>
      <c r="BB1048" s="50"/>
      <c r="BC1048" s="50"/>
      <c r="BD1048" s="50"/>
      <c r="BE1048" s="50"/>
      <c r="BF1048" s="50"/>
      <c r="BG1048" s="50"/>
      <c r="BH1048" s="50"/>
      <c r="BI1048" s="50"/>
      <c r="BJ1048" s="50"/>
      <c r="BK1048" s="50"/>
      <c r="BL1048" s="50"/>
      <c r="BM1048" s="50"/>
      <c r="BN1048" s="50"/>
      <c r="BO1048" s="50"/>
      <c r="BP1048" s="50"/>
      <c r="BQ1048" s="50"/>
      <c r="BR1048" s="50"/>
      <c r="BS1048" s="50"/>
      <c r="BT1048" s="50"/>
      <c r="BU1048" s="50"/>
      <c r="BV1048" s="50"/>
      <c r="BW1048" s="50"/>
      <c r="BX1048" s="50"/>
      <c r="BY1048" s="50"/>
      <c r="BZ1048" s="50"/>
      <c r="CA1048" s="50"/>
    </row>
    <row r="1049" spans="1:79" ht="13.5" customHeight="1" x14ac:dyDescent="0.3">
      <c r="A1049" s="50"/>
      <c r="B1049" s="85"/>
      <c r="C1049" s="71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  <c r="AA1049" s="50"/>
      <c r="AB1049" s="50"/>
      <c r="AC1049" s="50"/>
      <c r="AD1049" s="50"/>
      <c r="AE1049" s="50"/>
      <c r="AF1049" s="50"/>
      <c r="AG1049" s="50"/>
      <c r="AH1049" s="50"/>
      <c r="AI1049" s="50"/>
      <c r="AJ1049" s="50"/>
      <c r="AK1049" s="50"/>
      <c r="AL1049" s="50"/>
      <c r="AM1049" s="50"/>
      <c r="AN1049" s="50"/>
      <c r="AO1049" s="50"/>
      <c r="AP1049" s="50"/>
      <c r="AQ1049" s="50"/>
      <c r="AR1049" s="50"/>
      <c r="AS1049" s="50"/>
      <c r="AT1049" s="50"/>
      <c r="AU1049" s="50"/>
      <c r="AV1049" s="50"/>
      <c r="AW1049" s="50"/>
      <c r="AX1049" s="50"/>
      <c r="AY1049" s="50"/>
      <c r="AZ1049" s="50"/>
      <c r="BA1049" s="50"/>
      <c r="BB1049" s="50"/>
      <c r="BC1049" s="50"/>
      <c r="BD1049" s="50"/>
      <c r="BE1049" s="50"/>
      <c r="BF1049" s="50"/>
      <c r="BG1049" s="50"/>
      <c r="BH1049" s="50"/>
      <c r="BI1049" s="50"/>
      <c r="BJ1049" s="50"/>
      <c r="BK1049" s="50"/>
      <c r="BL1049" s="50"/>
      <c r="BM1049" s="50"/>
      <c r="BN1049" s="50"/>
      <c r="BO1049" s="50"/>
      <c r="BP1049" s="50"/>
      <c r="BQ1049" s="50"/>
      <c r="BR1049" s="50"/>
      <c r="BS1049" s="50"/>
      <c r="BT1049" s="50"/>
      <c r="BU1049" s="50"/>
      <c r="BV1049" s="50"/>
      <c r="BW1049" s="50"/>
      <c r="BX1049" s="50"/>
      <c r="BY1049" s="50"/>
      <c r="BZ1049" s="50"/>
      <c r="CA1049" s="50"/>
    </row>
    <row r="1050" spans="1:79" ht="13.5" customHeight="1" x14ac:dyDescent="0.3">
      <c r="A1050" s="50"/>
      <c r="B1050" s="85"/>
      <c r="C1050" s="71"/>
      <c r="D1050" s="50"/>
      <c r="E1050" s="50"/>
      <c r="F1050" s="50"/>
      <c r="G1050" s="50"/>
      <c r="H1050" s="50"/>
      <c r="I1050" s="50"/>
      <c r="J1050" s="50"/>
      <c r="K1050" s="50"/>
      <c r="L1050" s="50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  <c r="Z1050" s="50"/>
      <c r="AA1050" s="50"/>
      <c r="AB1050" s="50"/>
      <c r="AC1050" s="50"/>
      <c r="AD1050" s="50"/>
      <c r="AE1050" s="50"/>
      <c r="AF1050" s="50"/>
      <c r="AG1050" s="50"/>
      <c r="AH1050" s="50"/>
      <c r="AI1050" s="50"/>
      <c r="AJ1050" s="50"/>
      <c r="AK1050" s="50"/>
      <c r="AL1050" s="50"/>
      <c r="AM1050" s="50"/>
      <c r="AN1050" s="50"/>
      <c r="AO1050" s="50"/>
      <c r="AP1050" s="50"/>
      <c r="AQ1050" s="50"/>
      <c r="AR1050" s="50"/>
      <c r="AS1050" s="50"/>
      <c r="AT1050" s="50"/>
      <c r="AU1050" s="50"/>
      <c r="AV1050" s="50"/>
      <c r="AW1050" s="50"/>
      <c r="AX1050" s="50"/>
      <c r="AY1050" s="50"/>
      <c r="AZ1050" s="50"/>
      <c r="BA1050" s="50"/>
      <c r="BB1050" s="50"/>
      <c r="BC1050" s="50"/>
      <c r="BD1050" s="50"/>
      <c r="BE1050" s="50"/>
      <c r="BF1050" s="50"/>
      <c r="BG1050" s="50"/>
      <c r="BH1050" s="50"/>
      <c r="BI1050" s="50"/>
      <c r="BJ1050" s="50"/>
      <c r="BK1050" s="50"/>
      <c r="BL1050" s="50"/>
      <c r="BM1050" s="50"/>
      <c r="BN1050" s="50"/>
      <c r="BO1050" s="50"/>
      <c r="BP1050" s="50"/>
      <c r="BQ1050" s="50"/>
      <c r="BR1050" s="50"/>
      <c r="BS1050" s="50"/>
      <c r="BT1050" s="50"/>
      <c r="BU1050" s="50"/>
      <c r="BV1050" s="50"/>
      <c r="BW1050" s="50"/>
      <c r="BX1050" s="50"/>
      <c r="BY1050" s="50"/>
      <c r="BZ1050" s="50"/>
      <c r="CA1050" s="50"/>
    </row>
    <row r="1051" spans="1:79" ht="13.5" customHeight="1" x14ac:dyDescent="0.3">
      <c r="A1051" s="50"/>
      <c r="B1051" s="85"/>
      <c r="C1051" s="71"/>
      <c r="D1051" s="50"/>
      <c r="E1051" s="50"/>
      <c r="F1051" s="50"/>
      <c r="G1051" s="50"/>
      <c r="H1051" s="50"/>
      <c r="I1051" s="50"/>
      <c r="J1051" s="50"/>
      <c r="K1051" s="50"/>
      <c r="L1051" s="50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  <c r="AA1051" s="50"/>
      <c r="AB1051" s="50"/>
      <c r="AC1051" s="50"/>
      <c r="AD1051" s="50"/>
      <c r="AE1051" s="50"/>
      <c r="AF1051" s="50"/>
      <c r="AG1051" s="50"/>
      <c r="AH1051" s="50"/>
      <c r="AI1051" s="50"/>
      <c r="AJ1051" s="50"/>
      <c r="AK1051" s="50"/>
      <c r="AL1051" s="50"/>
      <c r="AM1051" s="50"/>
      <c r="AN1051" s="50"/>
      <c r="AO1051" s="50"/>
      <c r="AP1051" s="50"/>
      <c r="AQ1051" s="50"/>
      <c r="AR1051" s="50"/>
      <c r="AS1051" s="50"/>
      <c r="AT1051" s="50"/>
      <c r="AU1051" s="50"/>
      <c r="AV1051" s="50"/>
      <c r="AW1051" s="50"/>
      <c r="AX1051" s="50"/>
      <c r="AY1051" s="50"/>
      <c r="AZ1051" s="50"/>
      <c r="BA1051" s="50"/>
      <c r="BB1051" s="50"/>
      <c r="BC1051" s="50"/>
      <c r="BD1051" s="50"/>
      <c r="BE1051" s="50"/>
      <c r="BF1051" s="50"/>
      <c r="BG1051" s="50"/>
      <c r="BH1051" s="50"/>
      <c r="BI1051" s="50"/>
      <c r="BJ1051" s="50"/>
      <c r="BK1051" s="50"/>
      <c r="BL1051" s="50"/>
      <c r="BM1051" s="50"/>
      <c r="BN1051" s="50"/>
      <c r="BO1051" s="50"/>
      <c r="BP1051" s="50"/>
      <c r="BQ1051" s="50"/>
      <c r="BR1051" s="50"/>
      <c r="BS1051" s="50"/>
      <c r="BT1051" s="50"/>
      <c r="BU1051" s="50"/>
      <c r="BV1051" s="50"/>
      <c r="BW1051" s="50"/>
      <c r="BX1051" s="50"/>
      <c r="BY1051" s="50"/>
      <c r="BZ1051" s="50"/>
      <c r="CA1051" s="50"/>
    </row>
    <row r="1052" spans="1:79" ht="13.5" customHeight="1" x14ac:dyDescent="0.3">
      <c r="A1052" s="50"/>
      <c r="B1052" s="85"/>
      <c r="C1052" s="71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  <c r="AA1052" s="50"/>
      <c r="AB1052" s="50"/>
      <c r="AC1052" s="50"/>
      <c r="AD1052" s="50"/>
      <c r="AE1052" s="50"/>
      <c r="AF1052" s="50"/>
      <c r="AG1052" s="50"/>
      <c r="AH1052" s="50"/>
      <c r="AI1052" s="50"/>
      <c r="AJ1052" s="50"/>
      <c r="AK1052" s="50"/>
      <c r="AL1052" s="50"/>
      <c r="AM1052" s="50"/>
      <c r="AN1052" s="50"/>
      <c r="AO1052" s="50"/>
      <c r="AP1052" s="50"/>
      <c r="AQ1052" s="50"/>
      <c r="AR1052" s="50"/>
      <c r="AS1052" s="50"/>
      <c r="AT1052" s="50"/>
      <c r="AU1052" s="50"/>
      <c r="AV1052" s="50"/>
      <c r="AW1052" s="50"/>
      <c r="AX1052" s="50"/>
      <c r="AY1052" s="50"/>
      <c r="AZ1052" s="50"/>
      <c r="BA1052" s="50"/>
      <c r="BB1052" s="50"/>
      <c r="BC1052" s="50"/>
      <c r="BD1052" s="50"/>
      <c r="BE1052" s="50"/>
      <c r="BF1052" s="50"/>
      <c r="BG1052" s="50"/>
      <c r="BH1052" s="50"/>
      <c r="BI1052" s="50"/>
      <c r="BJ1052" s="50"/>
      <c r="BK1052" s="50"/>
      <c r="BL1052" s="50"/>
      <c r="BM1052" s="50"/>
      <c r="BN1052" s="50"/>
      <c r="BO1052" s="50"/>
      <c r="BP1052" s="50"/>
      <c r="BQ1052" s="50"/>
      <c r="BR1052" s="50"/>
      <c r="BS1052" s="50"/>
      <c r="BT1052" s="50"/>
      <c r="BU1052" s="50"/>
      <c r="BV1052" s="50"/>
      <c r="BW1052" s="50"/>
      <c r="BX1052" s="50"/>
      <c r="BY1052" s="50"/>
      <c r="BZ1052" s="50"/>
      <c r="CA1052" s="50"/>
    </row>
    <row r="1053" spans="1:79" ht="13.5" customHeight="1" x14ac:dyDescent="0.3">
      <c r="A1053" s="50"/>
      <c r="B1053" s="85"/>
      <c r="C1053" s="71"/>
      <c r="D1053" s="50"/>
      <c r="E1053" s="50"/>
      <c r="F1053" s="50"/>
      <c r="G1053" s="50"/>
      <c r="H1053" s="50"/>
      <c r="I1053" s="50"/>
      <c r="J1053" s="50"/>
      <c r="K1053" s="50"/>
      <c r="L1053" s="50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  <c r="Z1053" s="50"/>
      <c r="AA1053" s="50"/>
      <c r="AB1053" s="50"/>
      <c r="AC1053" s="50"/>
      <c r="AD1053" s="50"/>
      <c r="AE1053" s="50"/>
      <c r="AF1053" s="50"/>
      <c r="AG1053" s="50"/>
      <c r="AH1053" s="50"/>
      <c r="AI1053" s="50"/>
      <c r="AJ1053" s="50"/>
      <c r="AK1053" s="50"/>
      <c r="AL1053" s="50"/>
      <c r="AM1053" s="50"/>
      <c r="AN1053" s="50"/>
      <c r="AO1053" s="50"/>
      <c r="AP1053" s="50"/>
      <c r="AQ1053" s="50"/>
      <c r="AR1053" s="50"/>
      <c r="AS1053" s="50"/>
      <c r="AT1053" s="50"/>
      <c r="AU1053" s="50"/>
      <c r="AV1053" s="50"/>
      <c r="AW1053" s="50"/>
      <c r="AX1053" s="50"/>
      <c r="AY1053" s="50"/>
      <c r="AZ1053" s="50"/>
      <c r="BA1053" s="50"/>
      <c r="BB1053" s="50"/>
      <c r="BC1053" s="50"/>
      <c r="BD1053" s="50"/>
      <c r="BE1053" s="50"/>
      <c r="BF1053" s="50"/>
      <c r="BG1053" s="50"/>
      <c r="BH1053" s="50"/>
      <c r="BI1053" s="50"/>
      <c r="BJ1053" s="50"/>
      <c r="BK1053" s="50"/>
      <c r="BL1053" s="50"/>
      <c r="BM1053" s="50"/>
      <c r="BN1053" s="50"/>
      <c r="BO1053" s="50"/>
      <c r="BP1053" s="50"/>
      <c r="BQ1053" s="50"/>
      <c r="BR1053" s="50"/>
      <c r="BS1053" s="50"/>
      <c r="BT1053" s="50"/>
      <c r="BU1053" s="50"/>
      <c r="BV1053" s="50"/>
      <c r="BW1053" s="50"/>
      <c r="BX1053" s="50"/>
      <c r="BY1053" s="50"/>
      <c r="BZ1053" s="50"/>
      <c r="CA1053" s="50"/>
    </row>
    <row r="1054" spans="1:79" ht="13.5" customHeight="1" x14ac:dyDescent="0.3">
      <c r="A1054" s="50"/>
      <c r="B1054" s="85"/>
      <c r="C1054" s="71"/>
      <c r="D1054" s="50"/>
      <c r="E1054" s="50"/>
      <c r="F1054" s="50"/>
      <c r="G1054" s="50"/>
      <c r="H1054" s="50"/>
      <c r="I1054" s="50"/>
      <c r="J1054" s="50"/>
      <c r="K1054" s="50"/>
      <c r="L1054" s="50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  <c r="Z1054" s="50"/>
      <c r="AA1054" s="50"/>
      <c r="AB1054" s="50"/>
      <c r="AC1054" s="50"/>
      <c r="AD1054" s="50"/>
      <c r="AE1054" s="50"/>
      <c r="AF1054" s="50"/>
      <c r="AG1054" s="50"/>
      <c r="AH1054" s="50"/>
      <c r="AI1054" s="50"/>
      <c r="AJ1054" s="50"/>
      <c r="AK1054" s="50"/>
      <c r="AL1054" s="50"/>
      <c r="AM1054" s="50"/>
      <c r="AN1054" s="50"/>
      <c r="AO1054" s="50"/>
      <c r="AP1054" s="50"/>
      <c r="AQ1054" s="50"/>
      <c r="AR1054" s="50"/>
      <c r="AS1054" s="50"/>
      <c r="AT1054" s="50"/>
      <c r="AU1054" s="50"/>
      <c r="AV1054" s="50"/>
      <c r="AW1054" s="50"/>
      <c r="AX1054" s="50"/>
      <c r="AY1054" s="50"/>
      <c r="AZ1054" s="50"/>
      <c r="BA1054" s="50"/>
      <c r="BB1054" s="50"/>
      <c r="BC1054" s="50"/>
      <c r="BD1054" s="50"/>
      <c r="BE1054" s="50"/>
      <c r="BF1054" s="50"/>
      <c r="BG1054" s="50"/>
      <c r="BH1054" s="50"/>
      <c r="BI1054" s="50"/>
      <c r="BJ1054" s="50"/>
      <c r="BK1054" s="50"/>
      <c r="BL1054" s="50"/>
      <c r="BM1054" s="50"/>
      <c r="BN1054" s="50"/>
      <c r="BO1054" s="50"/>
      <c r="BP1054" s="50"/>
      <c r="BQ1054" s="50"/>
      <c r="BR1054" s="50"/>
      <c r="BS1054" s="50"/>
      <c r="BT1054" s="50"/>
      <c r="BU1054" s="50"/>
      <c r="BV1054" s="50"/>
      <c r="BW1054" s="50"/>
      <c r="BX1054" s="50"/>
      <c r="BY1054" s="50"/>
      <c r="BZ1054" s="50"/>
      <c r="CA1054" s="50"/>
    </row>
    <row r="1055" spans="1:79" ht="13.5" customHeight="1" x14ac:dyDescent="0.3">
      <c r="A1055" s="50"/>
      <c r="B1055" s="85"/>
      <c r="C1055" s="71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  <c r="AA1055" s="50"/>
      <c r="AB1055" s="50"/>
      <c r="AC1055" s="50"/>
      <c r="AD1055" s="50"/>
      <c r="AE1055" s="50"/>
      <c r="AF1055" s="50"/>
      <c r="AG1055" s="50"/>
      <c r="AH1055" s="50"/>
      <c r="AI1055" s="50"/>
      <c r="AJ1055" s="50"/>
      <c r="AK1055" s="50"/>
      <c r="AL1055" s="50"/>
      <c r="AM1055" s="50"/>
      <c r="AN1055" s="50"/>
      <c r="AO1055" s="50"/>
      <c r="AP1055" s="50"/>
      <c r="AQ1055" s="50"/>
      <c r="AR1055" s="50"/>
      <c r="AS1055" s="50"/>
      <c r="AT1055" s="50"/>
      <c r="AU1055" s="50"/>
      <c r="AV1055" s="50"/>
      <c r="AW1055" s="50"/>
      <c r="AX1055" s="50"/>
      <c r="AY1055" s="50"/>
      <c r="AZ1055" s="50"/>
      <c r="BA1055" s="50"/>
      <c r="BB1055" s="50"/>
      <c r="BC1055" s="50"/>
      <c r="BD1055" s="50"/>
      <c r="BE1055" s="50"/>
      <c r="BF1055" s="50"/>
      <c r="BG1055" s="50"/>
      <c r="BH1055" s="50"/>
      <c r="BI1055" s="50"/>
      <c r="BJ1055" s="50"/>
      <c r="BK1055" s="50"/>
      <c r="BL1055" s="50"/>
      <c r="BM1055" s="50"/>
      <c r="BN1055" s="50"/>
      <c r="BO1055" s="50"/>
      <c r="BP1055" s="50"/>
      <c r="BQ1055" s="50"/>
      <c r="BR1055" s="50"/>
      <c r="BS1055" s="50"/>
      <c r="BT1055" s="50"/>
      <c r="BU1055" s="50"/>
      <c r="BV1055" s="50"/>
      <c r="BW1055" s="50"/>
      <c r="BX1055" s="50"/>
      <c r="BY1055" s="50"/>
      <c r="BZ1055" s="50"/>
      <c r="CA1055" s="50"/>
    </row>
    <row r="1056" spans="1:79" ht="13.5" customHeight="1" x14ac:dyDescent="0.3">
      <c r="A1056" s="50"/>
      <c r="B1056" s="85"/>
      <c r="C1056" s="71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  <c r="Z1056" s="50"/>
      <c r="AA1056" s="50"/>
      <c r="AB1056" s="50"/>
      <c r="AC1056" s="50"/>
      <c r="AD1056" s="50"/>
      <c r="AE1056" s="50"/>
      <c r="AF1056" s="50"/>
      <c r="AG1056" s="50"/>
      <c r="AH1056" s="50"/>
      <c r="AI1056" s="50"/>
      <c r="AJ1056" s="50"/>
      <c r="AK1056" s="50"/>
      <c r="AL1056" s="50"/>
      <c r="AM1056" s="50"/>
      <c r="AN1056" s="50"/>
      <c r="AO1056" s="50"/>
      <c r="AP1056" s="50"/>
      <c r="AQ1056" s="50"/>
      <c r="AR1056" s="50"/>
      <c r="AS1056" s="50"/>
      <c r="AT1056" s="50"/>
      <c r="AU1056" s="50"/>
      <c r="AV1056" s="50"/>
      <c r="AW1056" s="50"/>
      <c r="AX1056" s="50"/>
      <c r="AY1056" s="50"/>
      <c r="AZ1056" s="50"/>
      <c r="BA1056" s="50"/>
      <c r="BB1056" s="50"/>
      <c r="BC1056" s="50"/>
      <c r="BD1056" s="50"/>
      <c r="BE1056" s="50"/>
      <c r="BF1056" s="50"/>
      <c r="BG1056" s="50"/>
      <c r="BH1056" s="50"/>
      <c r="BI1056" s="50"/>
      <c r="BJ1056" s="50"/>
      <c r="BK1056" s="50"/>
      <c r="BL1056" s="50"/>
      <c r="BM1056" s="50"/>
      <c r="BN1056" s="50"/>
      <c r="BO1056" s="50"/>
      <c r="BP1056" s="50"/>
      <c r="BQ1056" s="50"/>
      <c r="BR1056" s="50"/>
      <c r="BS1056" s="50"/>
      <c r="BT1056" s="50"/>
      <c r="BU1056" s="50"/>
      <c r="BV1056" s="50"/>
      <c r="BW1056" s="50"/>
      <c r="BX1056" s="50"/>
      <c r="BY1056" s="50"/>
      <c r="BZ1056" s="50"/>
      <c r="CA1056" s="50"/>
    </row>
    <row r="1057" spans="1:79" ht="13.5" customHeight="1" x14ac:dyDescent="0.3">
      <c r="A1057" s="50"/>
      <c r="B1057" s="85"/>
      <c r="C1057" s="71"/>
      <c r="D1057" s="50"/>
      <c r="E1057" s="50"/>
      <c r="F1057" s="50"/>
      <c r="G1057" s="50"/>
      <c r="H1057" s="50"/>
      <c r="I1057" s="50"/>
      <c r="J1057" s="50"/>
      <c r="K1057" s="50"/>
      <c r="L1057" s="50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  <c r="Z1057" s="50"/>
      <c r="AA1057" s="50"/>
      <c r="AB1057" s="50"/>
      <c r="AC1057" s="50"/>
      <c r="AD1057" s="50"/>
      <c r="AE1057" s="50"/>
      <c r="AF1057" s="50"/>
      <c r="AG1057" s="50"/>
      <c r="AH1057" s="50"/>
      <c r="AI1057" s="50"/>
      <c r="AJ1057" s="50"/>
      <c r="AK1057" s="50"/>
      <c r="AL1057" s="50"/>
      <c r="AM1057" s="50"/>
      <c r="AN1057" s="50"/>
      <c r="AO1057" s="50"/>
      <c r="AP1057" s="50"/>
      <c r="AQ1057" s="50"/>
      <c r="AR1057" s="50"/>
      <c r="AS1057" s="50"/>
      <c r="AT1057" s="50"/>
      <c r="AU1057" s="50"/>
      <c r="AV1057" s="50"/>
      <c r="AW1057" s="50"/>
      <c r="AX1057" s="50"/>
      <c r="AY1057" s="50"/>
      <c r="AZ1057" s="50"/>
      <c r="BA1057" s="50"/>
      <c r="BB1057" s="50"/>
      <c r="BC1057" s="50"/>
      <c r="BD1057" s="50"/>
      <c r="BE1057" s="50"/>
      <c r="BF1057" s="50"/>
      <c r="BG1057" s="50"/>
      <c r="BH1057" s="50"/>
      <c r="BI1057" s="50"/>
      <c r="BJ1057" s="50"/>
      <c r="BK1057" s="50"/>
      <c r="BL1057" s="50"/>
      <c r="BM1057" s="50"/>
      <c r="BN1057" s="50"/>
      <c r="BO1057" s="50"/>
      <c r="BP1057" s="50"/>
      <c r="BQ1057" s="50"/>
      <c r="BR1057" s="50"/>
      <c r="BS1057" s="50"/>
      <c r="BT1057" s="50"/>
      <c r="BU1057" s="50"/>
      <c r="BV1057" s="50"/>
      <c r="BW1057" s="50"/>
      <c r="BX1057" s="50"/>
      <c r="BY1057" s="50"/>
      <c r="BZ1057" s="50"/>
      <c r="CA1057" s="50"/>
    </row>
    <row r="1058" spans="1:79" ht="13.5" customHeight="1" x14ac:dyDescent="0.3">
      <c r="A1058" s="50"/>
      <c r="B1058" s="85"/>
      <c r="C1058" s="71"/>
      <c r="D1058" s="50"/>
      <c r="E1058" s="50"/>
      <c r="F1058" s="50"/>
      <c r="G1058" s="50"/>
      <c r="H1058" s="50"/>
      <c r="I1058" s="50"/>
      <c r="J1058" s="50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  <c r="AA1058" s="50"/>
      <c r="AB1058" s="50"/>
      <c r="AC1058" s="50"/>
      <c r="AD1058" s="50"/>
      <c r="AE1058" s="50"/>
      <c r="AF1058" s="50"/>
      <c r="AG1058" s="50"/>
      <c r="AH1058" s="50"/>
      <c r="AI1058" s="50"/>
      <c r="AJ1058" s="50"/>
      <c r="AK1058" s="50"/>
      <c r="AL1058" s="50"/>
      <c r="AM1058" s="50"/>
      <c r="AN1058" s="50"/>
      <c r="AO1058" s="50"/>
      <c r="AP1058" s="50"/>
      <c r="AQ1058" s="50"/>
      <c r="AR1058" s="50"/>
      <c r="AS1058" s="50"/>
      <c r="AT1058" s="50"/>
      <c r="AU1058" s="50"/>
      <c r="AV1058" s="50"/>
      <c r="AW1058" s="50"/>
      <c r="AX1058" s="50"/>
      <c r="AY1058" s="50"/>
      <c r="AZ1058" s="50"/>
      <c r="BA1058" s="50"/>
      <c r="BB1058" s="50"/>
      <c r="BC1058" s="50"/>
      <c r="BD1058" s="50"/>
      <c r="BE1058" s="50"/>
      <c r="BF1058" s="50"/>
      <c r="BG1058" s="50"/>
      <c r="BH1058" s="50"/>
      <c r="BI1058" s="50"/>
      <c r="BJ1058" s="50"/>
      <c r="BK1058" s="50"/>
      <c r="BL1058" s="50"/>
      <c r="BM1058" s="50"/>
      <c r="BN1058" s="50"/>
      <c r="BO1058" s="50"/>
      <c r="BP1058" s="50"/>
      <c r="BQ1058" s="50"/>
      <c r="BR1058" s="50"/>
      <c r="BS1058" s="50"/>
      <c r="BT1058" s="50"/>
      <c r="BU1058" s="50"/>
      <c r="BV1058" s="50"/>
      <c r="BW1058" s="50"/>
      <c r="BX1058" s="50"/>
      <c r="BY1058" s="50"/>
      <c r="BZ1058" s="50"/>
      <c r="CA1058" s="50"/>
    </row>
    <row r="1059" spans="1:79" ht="13.5" customHeight="1" x14ac:dyDescent="0.3">
      <c r="A1059" s="50"/>
      <c r="B1059" s="85"/>
      <c r="C1059" s="71"/>
      <c r="D1059" s="50"/>
      <c r="E1059" s="50"/>
      <c r="F1059" s="50"/>
      <c r="G1059" s="50"/>
      <c r="H1059" s="50"/>
      <c r="I1059" s="50"/>
      <c r="J1059" s="50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  <c r="AA1059" s="50"/>
      <c r="AB1059" s="50"/>
      <c r="AC1059" s="50"/>
      <c r="AD1059" s="50"/>
      <c r="AE1059" s="50"/>
      <c r="AF1059" s="50"/>
      <c r="AG1059" s="50"/>
      <c r="AH1059" s="50"/>
      <c r="AI1059" s="50"/>
      <c r="AJ1059" s="50"/>
      <c r="AK1059" s="50"/>
      <c r="AL1059" s="50"/>
      <c r="AM1059" s="50"/>
      <c r="AN1059" s="50"/>
      <c r="AO1059" s="50"/>
      <c r="AP1059" s="50"/>
      <c r="AQ1059" s="50"/>
      <c r="AR1059" s="50"/>
      <c r="AS1059" s="50"/>
      <c r="AT1059" s="50"/>
      <c r="AU1059" s="50"/>
      <c r="AV1059" s="50"/>
      <c r="AW1059" s="50"/>
      <c r="AX1059" s="50"/>
      <c r="AY1059" s="50"/>
      <c r="AZ1059" s="50"/>
      <c r="BA1059" s="50"/>
      <c r="BB1059" s="50"/>
      <c r="BC1059" s="50"/>
      <c r="BD1059" s="50"/>
      <c r="BE1059" s="50"/>
      <c r="BF1059" s="50"/>
      <c r="BG1059" s="50"/>
      <c r="BH1059" s="50"/>
      <c r="BI1059" s="50"/>
      <c r="BJ1059" s="50"/>
      <c r="BK1059" s="50"/>
      <c r="BL1059" s="50"/>
      <c r="BM1059" s="50"/>
      <c r="BN1059" s="50"/>
      <c r="BO1059" s="50"/>
      <c r="BP1059" s="50"/>
      <c r="BQ1059" s="50"/>
      <c r="BR1059" s="50"/>
      <c r="BS1059" s="50"/>
      <c r="BT1059" s="50"/>
      <c r="BU1059" s="50"/>
      <c r="BV1059" s="50"/>
      <c r="BW1059" s="50"/>
      <c r="BX1059" s="50"/>
      <c r="BY1059" s="50"/>
      <c r="BZ1059" s="50"/>
      <c r="CA1059" s="50"/>
    </row>
    <row r="1060" spans="1:79" ht="13.5" customHeight="1" x14ac:dyDescent="0.3">
      <c r="A1060" s="50"/>
      <c r="B1060" s="85"/>
      <c r="C1060" s="71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  <c r="AA1060" s="50"/>
      <c r="AB1060" s="50"/>
      <c r="AC1060" s="50"/>
      <c r="AD1060" s="50"/>
      <c r="AE1060" s="50"/>
      <c r="AF1060" s="50"/>
      <c r="AG1060" s="50"/>
      <c r="AH1060" s="50"/>
      <c r="AI1060" s="50"/>
      <c r="AJ1060" s="50"/>
      <c r="AK1060" s="50"/>
      <c r="AL1060" s="50"/>
      <c r="AM1060" s="50"/>
      <c r="AN1060" s="50"/>
      <c r="AO1060" s="50"/>
      <c r="AP1060" s="50"/>
      <c r="AQ1060" s="50"/>
      <c r="AR1060" s="50"/>
      <c r="AS1060" s="50"/>
      <c r="AT1060" s="50"/>
      <c r="AU1060" s="50"/>
      <c r="AV1060" s="50"/>
      <c r="AW1060" s="50"/>
      <c r="AX1060" s="50"/>
      <c r="AY1060" s="50"/>
      <c r="AZ1060" s="50"/>
      <c r="BA1060" s="50"/>
      <c r="BB1060" s="50"/>
      <c r="BC1060" s="50"/>
      <c r="BD1060" s="50"/>
      <c r="BE1060" s="50"/>
      <c r="BF1060" s="50"/>
      <c r="BG1060" s="50"/>
      <c r="BH1060" s="50"/>
      <c r="BI1060" s="50"/>
      <c r="BJ1060" s="50"/>
      <c r="BK1060" s="50"/>
      <c r="BL1060" s="50"/>
      <c r="BM1060" s="50"/>
      <c r="BN1060" s="50"/>
      <c r="BO1060" s="50"/>
      <c r="BP1060" s="50"/>
      <c r="BQ1060" s="50"/>
      <c r="BR1060" s="50"/>
      <c r="BS1060" s="50"/>
      <c r="BT1060" s="50"/>
      <c r="BU1060" s="50"/>
      <c r="BV1060" s="50"/>
      <c r="BW1060" s="50"/>
      <c r="BX1060" s="50"/>
      <c r="BY1060" s="50"/>
      <c r="BZ1060" s="50"/>
      <c r="CA1060" s="50"/>
    </row>
    <row r="1061" spans="1:79" ht="13.5" customHeight="1" x14ac:dyDescent="0.3">
      <c r="A1061" s="50"/>
      <c r="B1061" s="85"/>
      <c r="C1061" s="71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  <c r="W1061" s="50"/>
      <c r="X1061" s="50"/>
      <c r="Y1061" s="50"/>
      <c r="Z1061" s="50"/>
      <c r="AA1061" s="50"/>
      <c r="AB1061" s="50"/>
      <c r="AC1061" s="50"/>
      <c r="AD1061" s="50"/>
      <c r="AE1061" s="50"/>
      <c r="AF1061" s="50"/>
      <c r="AG1061" s="50"/>
      <c r="AH1061" s="50"/>
      <c r="AI1061" s="50"/>
      <c r="AJ1061" s="50"/>
      <c r="AK1061" s="50"/>
      <c r="AL1061" s="50"/>
      <c r="AM1061" s="50"/>
      <c r="AN1061" s="50"/>
      <c r="AO1061" s="50"/>
      <c r="AP1061" s="50"/>
      <c r="AQ1061" s="50"/>
      <c r="AR1061" s="50"/>
      <c r="AS1061" s="50"/>
      <c r="AT1061" s="50"/>
      <c r="AU1061" s="50"/>
      <c r="AV1061" s="50"/>
      <c r="AW1061" s="50"/>
      <c r="AX1061" s="50"/>
      <c r="AY1061" s="50"/>
      <c r="AZ1061" s="50"/>
      <c r="BA1061" s="50"/>
      <c r="BB1061" s="50"/>
      <c r="BC1061" s="50"/>
      <c r="BD1061" s="50"/>
      <c r="BE1061" s="50"/>
      <c r="BF1061" s="50"/>
      <c r="BG1061" s="50"/>
      <c r="BH1061" s="50"/>
      <c r="BI1061" s="50"/>
      <c r="BJ1061" s="50"/>
      <c r="BK1061" s="50"/>
      <c r="BL1061" s="50"/>
      <c r="BM1061" s="50"/>
      <c r="BN1061" s="50"/>
      <c r="BO1061" s="50"/>
      <c r="BP1061" s="50"/>
      <c r="BQ1061" s="50"/>
      <c r="BR1061" s="50"/>
      <c r="BS1061" s="50"/>
      <c r="BT1061" s="50"/>
      <c r="BU1061" s="50"/>
      <c r="BV1061" s="50"/>
      <c r="BW1061" s="50"/>
      <c r="BX1061" s="50"/>
      <c r="BY1061" s="50"/>
      <c r="BZ1061" s="50"/>
      <c r="CA1061" s="50"/>
    </row>
    <row r="1062" spans="1:79" ht="13.5" customHeight="1" x14ac:dyDescent="0.3">
      <c r="A1062" s="50"/>
      <c r="B1062" s="85"/>
      <c r="C1062" s="71"/>
      <c r="D1062" s="50"/>
      <c r="E1062" s="50"/>
      <c r="F1062" s="50"/>
      <c r="G1062" s="50"/>
      <c r="H1062" s="50"/>
      <c r="I1062" s="50"/>
      <c r="J1062" s="50"/>
      <c r="K1062" s="50"/>
      <c r="L1062" s="50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/>
      <c r="Z1062" s="50"/>
      <c r="AA1062" s="50"/>
      <c r="AB1062" s="50"/>
      <c r="AC1062" s="50"/>
      <c r="AD1062" s="50"/>
      <c r="AE1062" s="50"/>
      <c r="AF1062" s="50"/>
      <c r="AG1062" s="50"/>
      <c r="AH1062" s="50"/>
      <c r="AI1062" s="50"/>
      <c r="AJ1062" s="50"/>
      <c r="AK1062" s="50"/>
      <c r="AL1062" s="50"/>
      <c r="AM1062" s="50"/>
      <c r="AN1062" s="50"/>
      <c r="AO1062" s="50"/>
      <c r="AP1062" s="50"/>
      <c r="AQ1062" s="50"/>
      <c r="AR1062" s="50"/>
      <c r="AS1062" s="50"/>
      <c r="AT1062" s="50"/>
      <c r="AU1062" s="50"/>
      <c r="AV1062" s="50"/>
      <c r="AW1062" s="50"/>
      <c r="AX1062" s="50"/>
      <c r="AY1062" s="50"/>
      <c r="AZ1062" s="50"/>
      <c r="BA1062" s="50"/>
      <c r="BB1062" s="50"/>
      <c r="BC1062" s="50"/>
      <c r="BD1062" s="50"/>
      <c r="BE1062" s="50"/>
      <c r="BF1062" s="50"/>
      <c r="BG1062" s="50"/>
      <c r="BH1062" s="50"/>
      <c r="BI1062" s="50"/>
      <c r="BJ1062" s="50"/>
      <c r="BK1062" s="50"/>
      <c r="BL1062" s="50"/>
      <c r="BM1062" s="50"/>
      <c r="BN1062" s="50"/>
      <c r="BO1062" s="50"/>
      <c r="BP1062" s="50"/>
      <c r="BQ1062" s="50"/>
      <c r="BR1062" s="50"/>
      <c r="BS1062" s="50"/>
      <c r="BT1062" s="50"/>
      <c r="BU1062" s="50"/>
      <c r="BV1062" s="50"/>
      <c r="BW1062" s="50"/>
      <c r="BX1062" s="50"/>
      <c r="BY1062" s="50"/>
      <c r="BZ1062" s="50"/>
      <c r="CA1062" s="50"/>
    </row>
    <row r="1063" spans="1:79" ht="13.5" customHeight="1" x14ac:dyDescent="0.3">
      <c r="A1063" s="50"/>
      <c r="B1063" s="85"/>
      <c r="C1063" s="71"/>
      <c r="D1063" s="50"/>
      <c r="E1063" s="50"/>
      <c r="F1063" s="50"/>
      <c r="G1063" s="50"/>
      <c r="H1063" s="50"/>
      <c r="I1063" s="50"/>
      <c r="J1063" s="50"/>
      <c r="K1063" s="50"/>
      <c r="L1063" s="50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  <c r="Z1063" s="50"/>
      <c r="AA1063" s="50"/>
      <c r="AB1063" s="50"/>
      <c r="AC1063" s="50"/>
      <c r="AD1063" s="50"/>
      <c r="AE1063" s="50"/>
      <c r="AF1063" s="50"/>
      <c r="AG1063" s="50"/>
      <c r="AH1063" s="50"/>
      <c r="AI1063" s="50"/>
      <c r="AJ1063" s="50"/>
      <c r="AK1063" s="50"/>
      <c r="AL1063" s="50"/>
      <c r="AM1063" s="50"/>
      <c r="AN1063" s="50"/>
      <c r="AO1063" s="50"/>
      <c r="AP1063" s="50"/>
      <c r="AQ1063" s="50"/>
      <c r="AR1063" s="50"/>
      <c r="AS1063" s="50"/>
      <c r="AT1063" s="50"/>
      <c r="AU1063" s="50"/>
      <c r="AV1063" s="50"/>
      <c r="AW1063" s="50"/>
      <c r="AX1063" s="50"/>
      <c r="AY1063" s="50"/>
      <c r="AZ1063" s="50"/>
      <c r="BA1063" s="50"/>
      <c r="BB1063" s="50"/>
      <c r="BC1063" s="50"/>
      <c r="BD1063" s="50"/>
      <c r="BE1063" s="50"/>
      <c r="BF1063" s="50"/>
      <c r="BG1063" s="50"/>
      <c r="BH1063" s="50"/>
      <c r="BI1063" s="50"/>
      <c r="BJ1063" s="50"/>
      <c r="BK1063" s="50"/>
      <c r="BL1063" s="50"/>
      <c r="BM1063" s="50"/>
      <c r="BN1063" s="50"/>
      <c r="BO1063" s="50"/>
      <c r="BP1063" s="50"/>
      <c r="BQ1063" s="50"/>
      <c r="BR1063" s="50"/>
      <c r="BS1063" s="50"/>
      <c r="BT1063" s="50"/>
      <c r="BU1063" s="50"/>
      <c r="BV1063" s="50"/>
      <c r="BW1063" s="50"/>
      <c r="BX1063" s="50"/>
      <c r="BY1063" s="50"/>
      <c r="BZ1063" s="50"/>
      <c r="CA1063" s="50"/>
    </row>
    <row r="1064" spans="1:79" ht="13.5" customHeight="1" x14ac:dyDescent="0.3">
      <c r="A1064" s="50"/>
      <c r="B1064" s="85"/>
      <c r="C1064" s="71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  <c r="W1064" s="50"/>
      <c r="X1064" s="50"/>
      <c r="Y1064" s="50"/>
      <c r="Z1064" s="50"/>
      <c r="AA1064" s="50"/>
      <c r="AB1064" s="50"/>
      <c r="AC1064" s="50"/>
      <c r="AD1064" s="50"/>
      <c r="AE1064" s="50"/>
      <c r="AF1064" s="50"/>
      <c r="AG1064" s="50"/>
      <c r="AH1064" s="50"/>
      <c r="AI1064" s="50"/>
      <c r="AJ1064" s="50"/>
      <c r="AK1064" s="50"/>
      <c r="AL1064" s="50"/>
      <c r="AM1064" s="50"/>
      <c r="AN1064" s="50"/>
      <c r="AO1064" s="50"/>
      <c r="AP1064" s="50"/>
      <c r="AQ1064" s="50"/>
      <c r="AR1064" s="50"/>
      <c r="AS1064" s="50"/>
      <c r="AT1064" s="50"/>
      <c r="AU1064" s="50"/>
      <c r="AV1064" s="50"/>
      <c r="AW1064" s="50"/>
      <c r="AX1064" s="50"/>
      <c r="AY1064" s="50"/>
      <c r="AZ1064" s="50"/>
      <c r="BA1064" s="50"/>
      <c r="BB1064" s="50"/>
      <c r="BC1064" s="50"/>
      <c r="BD1064" s="50"/>
      <c r="BE1064" s="50"/>
      <c r="BF1064" s="50"/>
      <c r="BG1064" s="50"/>
      <c r="BH1064" s="50"/>
      <c r="BI1064" s="50"/>
      <c r="BJ1064" s="50"/>
      <c r="BK1064" s="50"/>
      <c r="BL1064" s="50"/>
      <c r="BM1064" s="50"/>
      <c r="BN1064" s="50"/>
      <c r="BO1064" s="50"/>
      <c r="BP1064" s="50"/>
      <c r="BQ1064" s="50"/>
      <c r="BR1064" s="50"/>
      <c r="BS1064" s="50"/>
      <c r="BT1064" s="50"/>
      <c r="BU1064" s="50"/>
      <c r="BV1064" s="50"/>
      <c r="BW1064" s="50"/>
      <c r="BX1064" s="50"/>
      <c r="BY1064" s="50"/>
      <c r="BZ1064" s="50"/>
      <c r="CA1064" s="50"/>
    </row>
    <row r="1065" spans="1:79" ht="13.5" customHeight="1" x14ac:dyDescent="0.3">
      <c r="A1065" s="50"/>
      <c r="B1065" s="85"/>
      <c r="C1065" s="71"/>
      <c r="D1065" s="50"/>
      <c r="E1065" s="50"/>
      <c r="F1065" s="50"/>
      <c r="G1065" s="50"/>
      <c r="H1065" s="50"/>
      <c r="I1065" s="50"/>
      <c r="J1065" s="50"/>
      <c r="K1065" s="50"/>
      <c r="L1065" s="50"/>
      <c r="M1065" s="50"/>
      <c r="N1065" s="50"/>
      <c r="O1065" s="50"/>
      <c r="P1065" s="50"/>
      <c r="Q1065" s="50"/>
      <c r="R1065" s="50"/>
      <c r="S1065" s="50"/>
      <c r="T1065" s="50"/>
      <c r="U1065" s="50"/>
      <c r="V1065" s="50"/>
      <c r="W1065" s="50"/>
      <c r="X1065" s="50"/>
      <c r="Y1065" s="50"/>
      <c r="Z1065" s="50"/>
      <c r="AA1065" s="50"/>
      <c r="AB1065" s="50"/>
      <c r="AC1065" s="50"/>
      <c r="AD1065" s="50"/>
      <c r="AE1065" s="50"/>
      <c r="AF1065" s="50"/>
      <c r="AG1065" s="50"/>
      <c r="AH1065" s="50"/>
      <c r="AI1065" s="50"/>
      <c r="AJ1065" s="50"/>
      <c r="AK1065" s="50"/>
      <c r="AL1065" s="50"/>
      <c r="AM1065" s="50"/>
      <c r="AN1065" s="50"/>
      <c r="AO1065" s="50"/>
      <c r="AP1065" s="50"/>
      <c r="AQ1065" s="50"/>
      <c r="AR1065" s="50"/>
      <c r="AS1065" s="50"/>
      <c r="AT1065" s="50"/>
      <c r="AU1065" s="50"/>
      <c r="AV1065" s="50"/>
      <c r="AW1065" s="50"/>
      <c r="AX1065" s="50"/>
      <c r="AY1065" s="50"/>
      <c r="AZ1065" s="50"/>
      <c r="BA1065" s="50"/>
      <c r="BB1065" s="50"/>
      <c r="BC1065" s="50"/>
      <c r="BD1065" s="50"/>
      <c r="BE1065" s="50"/>
      <c r="BF1065" s="50"/>
      <c r="BG1065" s="50"/>
      <c r="BH1065" s="50"/>
      <c r="BI1065" s="50"/>
      <c r="BJ1065" s="50"/>
      <c r="BK1065" s="50"/>
      <c r="BL1065" s="50"/>
      <c r="BM1065" s="50"/>
      <c r="BN1065" s="50"/>
      <c r="BO1065" s="50"/>
      <c r="BP1065" s="50"/>
      <c r="BQ1065" s="50"/>
      <c r="BR1065" s="50"/>
      <c r="BS1065" s="50"/>
      <c r="BT1065" s="50"/>
      <c r="BU1065" s="50"/>
      <c r="BV1065" s="50"/>
      <c r="BW1065" s="50"/>
      <c r="BX1065" s="50"/>
      <c r="BY1065" s="50"/>
      <c r="BZ1065" s="50"/>
      <c r="CA1065" s="50"/>
    </row>
    <row r="1066" spans="1:79" ht="13.5" customHeight="1" x14ac:dyDescent="0.3">
      <c r="A1066" s="50"/>
      <c r="B1066" s="85"/>
      <c r="C1066" s="71"/>
      <c r="D1066" s="50"/>
      <c r="E1066" s="50"/>
      <c r="F1066" s="50"/>
      <c r="G1066" s="50"/>
      <c r="H1066" s="50"/>
      <c r="I1066" s="50"/>
      <c r="J1066" s="50"/>
      <c r="K1066" s="50"/>
      <c r="L1066" s="50"/>
      <c r="M1066" s="50"/>
      <c r="N1066" s="50"/>
      <c r="O1066" s="50"/>
      <c r="P1066" s="50"/>
      <c r="Q1066" s="50"/>
      <c r="R1066" s="50"/>
      <c r="S1066" s="50"/>
      <c r="T1066" s="50"/>
      <c r="U1066" s="50"/>
      <c r="V1066" s="50"/>
      <c r="W1066" s="50"/>
      <c r="X1066" s="50"/>
      <c r="Y1066" s="50"/>
      <c r="Z1066" s="50"/>
      <c r="AA1066" s="50"/>
      <c r="AB1066" s="50"/>
      <c r="AC1066" s="50"/>
      <c r="AD1066" s="50"/>
      <c r="AE1066" s="50"/>
      <c r="AF1066" s="50"/>
      <c r="AG1066" s="50"/>
      <c r="AH1066" s="50"/>
      <c r="AI1066" s="50"/>
      <c r="AJ1066" s="50"/>
      <c r="AK1066" s="50"/>
      <c r="AL1066" s="50"/>
      <c r="AM1066" s="50"/>
      <c r="AN1066" s="50"/>
      <c r="AO1066" s="50"/>
      <c r="AP1066" s="50"/>
      <c r="AQ1066" s="50"/>
      <c r="AR1066" s="50"/>
      <c r="AS1066" s="50"/>
      <c r="AT1066" s="50"/>
      <c r="AU1066" s="50"/>
      <c r="AV1066" s="50"/>
      <c r="AW1066" s="50"/>
      <c r="AX1066" s="50"/>
      <c r="AY1066" s="50"/>
      <c r="AZ1066" s="50"/>
      <c r="BA1066" s="50"/>
      <c r="BB1066" s="50"/>
      <c r="BC1066" s="50"/>
      <c r="BD1066" s="50"/>
      <c r="BE1066" s="50"/>
      <c r="BF1066" s="50"/>
      <c r="BG1066" s="50"/>
      <c r="BH1066" s="50"/>
      <c r="BI1066" s="50"/>
      <c r="BJ1066" s="50"/>
      <c r="BK1066" s="50"/>
      <c r="BL1066" s="50"/>
      <c r="BM1066" s="50"/>
      <c r="BN1066" s="50"/>
      <c r="BO1066" s="50"/>
      <c r="BP1066" s="50"/>
      <c r="BQ1066" s="50"/>
      <c r="BR1066" s="50"/>
      <c r="BS1066" s="50"/>
      <c r="BT1066" s="50"/>
      <c r="BU1066" s="50"/>
      <c r="BV1066" s="50"/>
      <c r="BW1066" s="50"/>
      <c r="BX1066" s="50"/>
      <c r="BY1066" s="50"/>
      <c r="BZ1066" s="50"/>
      <c r="CA1066" s="50"/>
    </row>
    <row r="1067" spans="1:79" ht="13.5" customHeight="1" x14ac:dyDescent="0.3">
      <c r="A1067" s="50"/>
      <c r="B1067" s="85"/>
      <c r="C1067" s="71"/>
      <c r="D1067" s="50"/>
      <c r="E1067" s="50"/>
      <c r="F1067" s="50"/>
      <c r="G1067" s="50"/>
      <c r="H1067" s="50"/>
      <c r="I1067" s="50"/>
      <c r="J1067" s="50"/>
      <c r="K1067" s="50"/>
      <c r="L1067" s="50"/>
      <c r="M1067" s="50"/>
      <c r="N1067" s="50"/>
      <c r="O1067" s="50"/>
      <c r="P1067" s="50"/>
      <c r="Q1067" s="50"/>
      <c r="R1067" s="50"/>
      <c r="S1067" s="50"/>
      <c r="T1067" s="50"/>
      <c r="U1067" s="50"/>
      <c r="V1067" s="50"/>
      <c r="W1067" s="50"/>
      <c r="X1067" s="50"/>
      <c r="Y1067" s="50"/>
      <c r="Z1067" s="50"/>
      <c r="AA1067" s="50"/>
      <c r="AB1067" s="50"/>
      <c r="AC1067" s="50"/>
      <c r="AD1067" s="50"/>
      <c r="AE1067" s="50"/>
      <c r="AF1067" s="50"/>
      <c r="AG1067" s="50"/>
      <c r="AH1067" s="50"/>
      <c r="AI1067" s="50"/>
      <c r="AJ1067" s="50"/>
      <c r="AK1067" s="50"/>
      <c r="AL1067" s="50"/>
      <c r="AM1067" s="50"/>
      <c r="AN1067" s="50"/>
      <c r="AO1067" s="50"/>
      <c r="AP1067" s="50"/>
      <c r="AQ1067" s="50"/>
      <c r="AR1067" s="50"/>
      <c r="AS1067" s="50"/>
      <c r="AT1067" s="50"/>
      <c r="AU1067" s="50"/>
      <c r="AV1067" s="50"/>
      <c r="AW1067" s="50"/>
      <c r="AX1067" s="50"/>
      <c r="AY1067" s="50"/>
      <c r="AZ1067" s="50"/>
      <c r="BA1067" s="50"/>
      <c r="BB1067" s="50"/>
      <c r="BC1067" s="50"/>
      <c r="BD1067" s="50"/>
      <c r="BE1067" s="50"/>
      <c r="BF1067" s="50"/>
      <c r="BG1067" s="50"/>
      <c r="BH1067" s="50"/>
      <c r="BI1067" s="50"/>
      <c r="BJ1067" s="50"/>
      <c r="BK1067" s="50"/>
      <c r="BL1067" s="50"/>
      <c r="BM1067" s="50"/>
      <c r="BN1067" s="50"/>
      <c r="BO1067" s="50"/>
      <c r="BP1067" s="50"/>
      <c r="BQ1067" s="50"/>
      <c r="BR1067" s="50"/>
      <c r="BS1067" s="50"/>
      <c r="BT1067" s="50"/>
      <c r="BU1067" s="50"/>
      <c r="BV1067" s="50"/>
      <c r="BW1067" s="50"/>
      <c r="BX1067" s="50"/>
      <c r="BY1067" s="50"/>
      <c r="BZ1067" s="50"/>
      <c r="CA1067" s="50"/>
    </row>
    <row r="1068" spans="1:79" ht="13.5" customHeight="1" x14ac:dyDescent="0.3">
      <c r="A1068" s="50"/>
      <c r="B1068" s="85"/>
      <c r="C1068" s="71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  <c r="S1068" s="50"/>
      <c r="T1068" s="50"/>
      <c r="U1068" s="50"/>
      <c r="V1068" s="50"/>
      <c r="W1068" s="50"/>
      <c r="X1068" s="50"/>
      <c r="Y1068" s="50"/>
      <c r="Z1068" s="50"/>
      <c r="AA1068" s="50"/>
      <c r="AB1068" s="50"/>
      <c r="AC1068" s="50"/>
      <c r="AD1068" s="50"/>
      <c r="AE1068" s="50"/>
      <c r="AF1068" s="50"/>
      <c r="AG1068" s="50"/>
      <c r="AH1068" s="50"/>
      <c r="AI1068" s="50"/>
      <c r="AJ1068" s="50"/>
      <c r="AK1068" s="50"/>
      <c r="AL1068" s="50"/>
      <c r="AM1068" s="50"/>
      <c r="AN1068" s="50"/>
      <c r="AO1068" s="50"/>
      <c r="AP1068" s="50"/>
      <c r="AQ1068" s="50"/>
      <c r="AR1068" s="50"/>
      <c r="AS1068" s="50"/>
      <c r="AT1068" s="50"/>
      <c r="AU1068" s="50"/>
      <c r="AV1068" s="50"/>
      <c r="AW1068" s="50"/>
      <c r="AX1068" s="50"/>
      <c r="AY1068" s="50"/>
      <c r="AZ1068" s="50"/>
      <c r="BA1068" s="50"/>
      <c r="BB1068" s="50"/>
      <c r="BC1068" s="50"/>
      <c r="BD1068" s="50"/>
      <c r="BE1068" s="50"/>
      <c r="BF1068" s="50"/>
      <c r="BG1068" s="50"/>
      <c r="BH1068" s="50"/>
      <c r="BI1068" s="50"/>
      <c r="BJ1068" s="50"/>
      <c r="BK1068" s="50"/>
      <c r="BL1068" s="50"/>
      <c r="BM1068" s="50"/>
      <c r="BN1068" s="50"/>
      <c r="BO1068" s="50"/>
      <c r="BP1068" s="50"/>
      <c r="BQ1068" s="50"/>
      <c r="BR1068" s="50"/>
      <c r="BS1068" s="50"/>
      <c r="BT1068" s="50"/>
      <c r="BU1068" s="50"/>
      <c r="BV1068" s="50"/>
      <c r="BW1068" s="50"/>
      <c r="BX1068" s="50"/>
      <c r="BY1068" s="50"/>
      <c r="BZ1068" s="50"/>
      <c r="CA1068" s="50"/>
    </row>
    <row r="1069" spans="1:79" ht="13.5" customHeight="1" x14ac:dyDescent="0.3">
      <c r="A1069" s="50"/>
      <c r="B1069" s="85"/>
      <c r="C1069" s="71"/>
      <c r="D1069" s="50"/>
      <c r="E1069" s="50"/>
      <c r="F1069" s="50"/>
      <c r="G1069" s="50"/>
      <c r="H1069" s="50"/>
      <c r="I1069" s="50"/>
      <c r="J1069" s="50"/>
      <c r="K1069" s="50"/>
      <c r="L1069" s="50"/>
      <c r="M1069" s="50"/>
      <c r="N1069" s="50"/>
      <c r="O1069" s="50"/>
      <c r="P1069" s="50"/>
      <c r="Q1069" s="50"/>
      <c r="R1069" s="50"/>
      <c r="S1069" s="50"/>
      <c r="T1069" s="50"/>
      <c r="U1069" s="50"/>
      <c r="V1069" s="50"/>
      <c r="W1069" s="50"/>
      <c r="X1069" s="50"/>
      <c r="Y1069" s="50"/>
      <c r="Z1069" s="50"/>
      <c r="AA1069" s="50"/>
      <c r="AB1069" s="50"/>
      <c r="AC1069" s="50"/>
      <c r="AD1069" s="50"/>
      <c r="AE1069" s="50"/>
      <c r="AF1069" s="50"/>
      <c r="AG1069" s="50"/>
      <c r="AH1069" s="50"/>
      <c r="AI1069" s="50"/>
      <c r="AJ1069" s="50"/>
      <c r="AK1069" s="50"/>
      <c r="AL1069" s="50"/>
      <c r="AM1069" s="50"/>
      <c r="AN1069" s="50"/>
      <c r="AO1069" s="50"/>
      <c r="AP1069" s="50"/>
      <c r="AQ1069" s="50"/>
      <c r="AR1069" s="50"/>
      <c r="AS1069" s="50"/>
      <c r="AT1069" s="50"/>
      <c r="AU1069" s="50"/>
      <c r="AV1069" s="50"/>
      <c r="AW1069" s="50"/>
      <c r="AX1069" s="50"/>
      <c r="AY1069" s="50"/>
      <c r="AZ1069" s="50"/>
      <c r="BA1069" s="50"/>
      <c r="BB1069" s="50"/>
      <c r="BC1069" s="50"/>
      <c r="BD1069" s="50"/>
      <c r="BE1069" s="50"/>
      <c r="BF1069" s="50"/>
      <c r="BG1069" s="50"/>
      <c r="BH1069" s="50"/>
      <c r="BI1069" s="50"/>
      <c r="BJ1069" s="50"/>
      <c r="BK1069" s="50"/>
      <c r="BL1069" s="50"/>
      <c r="BM1069" s="50"/>
      <c r="BN1069" s="50"/>
      <c r="BO1069" s="50"/>
      <c r="BP1069" s="50"/>
      <c r="BQ1069" s="50"/>
      <c r="BR1069" s="50"/>
      <c r="BS1069" s="50"/>
      <c r="BT1069" s="50"/>
      <c r="BU1069" s="50"/>
      <c r="BV1069" s="50"/>
      <c r="BW1069" s="50"/>
      <c r="BX1069" s="50"/>
      <c r="BY1069" s="50"/>
      <c r="BZ1069" s="50"/>
      <c r="CA1069" s="50"/>
    </row>
    <row r="1070" spans="1:79" ht="13.5" customHeight="1" x14ac:dyDescent="0.3">
      <c r="A1070" s="50"/>
      <c r="B1070" s="85"/>
      <c r="C1070" s="71"/>
      <c r="D1070" s="50"/>
      <c r="E1070" s="50"/>
      <c r="F1070" s="50"/>
      <c r="G1070" s="50"/>
      <c r="H1070" s="50"/>
      <c r="I1070" s="50"/>
      <c r="J1070" s="50"/>
      <c r="K1070" s="50"/>
      <c r="L1070" s="50"/>
      <c r="M1070" s="50"/>
      <c r="N1070" s="50"/>
      <c r="O1070" s="50"/>
      <c r="P1070" s="50"/>
      <c r="Q1070" s="50"/>
      <c r="R1070" s="50"/>
      <c r="S1070" s="50"/>
      <c r="T1070" s="50"/>
      <c r="U1070" s="50"/>
      <c r="V1070" s="50"/>
      <c r="W1070" s="50"/>
      <c r="X1070" s="50"/>
      <c r="Y1070" s="50"/>
      <c r="Z1070" s="50"/>
      <c r="AA1070" s="50"/>
      <c r="AB1070" s="50"/>
      <c r="AC1070" s="50"/>
      <c r="AD1070" s="50"/>
      <c r="AE1070" s="50"/>
      <c r="AF1070" s="50"/>
      <c r="AG1070" s="50"/>
      <c r="AH1070" s="50"/>
      <c r="AI1070" s="50"/>
      <c r="AJ1070" s="50"/>
      <c r="AK1070" s="50"/>
      <c r="AL1070" s="50"/>
      <c r="AM1070" s="50"/>
      <c r="AN1070" s="50"/>
      <c r="AO1070" s="50"/>
      <c r="AP1070" s="50"/>
      <c r="AQ1070" s="50"/>
      <c r="AR1070" s="50"/>
      <c r="AS1070" s="50"/>
      <c r="AT1070" s="50"/>
      <c r="AU1070" s="50"/>
      <c r="AV1070" s="50"/>
      <c r="AW1070" s="50"/>
      <c r="AX1070" s="50"/>
      <c r="AY1070" s="50"/>
      <c r="AZ1070" s="50"/>
      <c r="BA1070" s="50"/>
      <c r="BB1070" s="50"/>
      <c r="BC1070" s="50"/>
      <c r="BD1070" s="50"/>
      <c r="BE1070" s="50"/>
      <c r="BF1070" s="50"/>
      <c r="BG1070" s="50"/>
      <c r="BH1070" s="50"/>
      <c r="BI1070" s="50"/>
      <c r="BJ1070" s="50"/>
      <c r="BK1070" s="50"/>
      <c r="BL1070" s="50"/>
      <c r="BM1070" s="50"/>
      <c r="BN1070" s="50"/>
      <c r="BO1070" s="50"/>
      <c r="BP1070" s="50"/>
      <c r="BQ1070" s="50"/>
      <c r="BR1070" s="50"/>
      <c r="BS1070" s="50"/>
      <c r="BT1070" s="50"/>
      <c r="BU1070" s="50"/>
      <c r="BV1070" s="50"/>
      <c r="BW1070" s="50"/>
      <c r="BX1070" s="50"/>
      <c r="BY1070" s="50"/>
      <c r="BZ1070" s="50"/>
      <c r="CA1070" s="50"/>
    </row>
    <row r="1071" spans="1:79" ht="13.5" customHeight="1" x14ac:dyDescent="0.3">
      <c r="A1071" s="50"/>
      <c r="B1071" s="85"/>
      <c r="C1071" s="71"/>
      <c r="D1071" s="50"/>
      <c r="E1071" s="50"/>
      <c r="F1071" s="50"/>
      <c r="G1071" s="50"/>
      <c r="H1071" s="50"/>
      <c r="I1071" s="50"/>
      <c r="J1071" s="50"/>
      <c r="K1071" s="50"/>
      <c r="L1071" s="50"/>
      <c r="M1071" s="50"/>
      <c r="N1071" s="50"/>
      <c r="O1071" s="50"/>
      <c r="P1071" s="50"/>
      <c r="Q1071" s="50"/>
      <c r="R1071" s="50"/>
      <c r="S1071" s="50"/>
      <c r="T1071" s="50"/>
      <c r="U1071" s="50"/>
      <c r="V1071" s="50"/>
      <c r="W1071" s="50"/>
      <c r="X1071" s="50"/>
      <c r="Y1071" s="50"/>
      <c r="Z1071" s="50"/>
      <c r="AA1071" s="50"/>
      <c r="AB1071" s="50"/>
      <c r="AC1071" s="50"/>
      <c r="AD1071" s="50"/>
      <c r="AE1071" s="50"/>
      <c r="AF1071" s="50"/>
      <c r="AG1071" s="50"/>
      <c r="AH1071" s="50"/>
      <c r="AI1071" s="50"/>
      <c r="AJ1071" s="50"/>
      <c r="AK1071" s="50"/>
      <c r="AL1071" s="50"/>
      <c r="AM1071" s="50"/>
      <c r="AN1071" s="50"/>
      <c r="AO1071" s="50"/>
      <c r="AP1071" s="50"/>
      <c r="AQ1071" s="50"/>
      <c r="AR1071" s="50"/>
      <c r="AS1071" s="50"/>
      <c r="AT1071" s="50"/>
      <c r="AU1071" s="50"/>
      <c r="AV1071" s="50"/>
      <c r="AW1071" s="50"/>
      <c r="AX1071" s="50"/>
      <c r="AY1071" s="50"/>
      <c r="AZ1071" s="50"/>
      <c r="BA1071" s="50"/>
      <c r="BB1071" s="50"/>
      <c r="BC1071" s="50"/>
      <c r="BD1071" s="50"/>
      <c r="BE1071" s="50"/>
      <c r="BF1071" s="50"/>
      <c r="BG1071" s="50"/>
      <c r="BH1071" s="50"/>
      <c r="BI1071" s="50"/>
      <c r="BJ1071" s="50"/>
      <c r="BK1071" s="50"/>
      <c r="BL1071" s="50"/>
      <c r="BM1071" s="50"/>
      <c r="BN1071" s="50"/>
      <c r="BO1071" s="50"/>
      <c r="BP1071" s="50"/>
      <c r="BQ1071" s="50"/>
      <c r="BR1071" s="50"/>
      <c r="BS1071" s="50"/>
      <c r="BT1071" s="50"/>
      <c r="BU1071" s="50"/>
      <c r="BV1071" s="50"/>
      <c r="BW1071" s="50"/>
      <c r="BX1071" s="50"/>
      <c r="BY1071" s="50"/>
      <c r="BZ1071" s="50"/>
      <c r="CA1071" s="50"/>
    </row>
    <row r="1072" spans="1:79" ht="13.5" customHeight="1" x14ac:dyDescent="0.3">
      <c r="A1072" s="50"/>
      <c r="B1072" s="85"/>
      <c r="C1072" s="71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  <c r="S1072" s="50"/>
      <c r="T1072" s="50"/>
      <c r="U1072" s="50"/>
      <c r="V1072" s="50"/>
      <c r="W1072" s="50"/>
      <c r="X1072" s="50"/>
      <c r="Y1072" s="50"/>
      <c r="Z1072" s="50"/>
      <c r="AA1072" s="50"/>
      <c r="AB1072" s="50"/>
      <c r="AC1072" s="50"/>
      <c r="AD1072" s="50"/>
      <c r="AE1072" s="50"/>
      <c r="AF1072" s="50"/>
      <c r="AG1072" s="50"/>
      <c r="AH1072" s="50"/>
      <c r="AI1072" s="50"/>
      <c r="AJ1072" s="50"/>
      <c r="AK1072" s="50"/>
      <c r="AL1072" s="50"/>
      <c r="AM1072" s="50"/>
      <c r="AN1072" s="50"/>
      <c r="AO1072" s="50"/>
      <c r="AP1072" s="50"/>
      <c r="AQ1072" s="50"/>
      <c r="AR1072" s="50"/>
      <c r="AS1072" s="50"/>
      <c r="AT1072" s="50"/>
      <c r="AU1072" s="50"/>
      <c r="AV1072" s="50"/>
      <c r="AW1072" s="50"/>
      <c r="AX1072" s="50"/>
      <c r="AY1072" s="50"/>
      <c r="AZ1072" s="50"/>
      <c r="BA1072" s="50"/>
      <c r="BB1072" s="50"/>
      <c r="BC1072" s="50"/>
      <c r="BD1072" s="50"/>
      <c r="BE1072" s="50"/>
      <c r="BF1072" s="50"/>
      <c r="BG1072" s="50"/>
      <c r="BH1072" s="50"/>
      <c r="BI1072" s="50"/>
      <c r="BJ1072" s="50"/>
      <c r="BK1072" s="50"/>
      <c r="BL1072" s="50"/>
      <c r="BM1072" s="50"/>
      <c r="BN1072" s="50"/>
      <c r="BO1072" s="50"/>
      <c r="BP1072" s="50"/>
      <c r="BQ1072" s="50"/>
      <c r="BR1072" s="50"/>
      <c r="BS1072" s="50"/>
      <c r="BT1072" s="50"/>
      <c r="BU1072" s="50"/>
      <c r="BV1072" s="50"/>
      <c r="BW1072" s="50"/>
      <c r="BX1072" s="50"/>
      <c r="BY1072" s="50"/>
      <c r="BZ1072" s="50"/>
      <c r="CA1072" s="50"/>
    </row>
    <row r="1073" spans="1:79" ht="13.5" customHeight="1" x14ac:dyDescent="0.3">
      <c r="A1073" s="50"/>
      <c r="B1073" s="85"/>
      <c r="C1073" s="71"/>
      <c r="D1073" s="50"/>
      <c r="E1073" s="50"/>
      <c r="F1073" s="50"/>
      <c r="G1073" s="50"/>
      <c r="H1073" s="50"/>
      <c r="I1073" s="50"/>
      <c r="J1073" s="50"/>
      <c r="K1073" s="50"/>
      <c r="L1073" s="50"/>
      <c r="M1073" s="50"/>
      <c r="N1073" s="50"/>
      <c r="O1073" s="50"/>
      <c r="P1073" s="50"/>
      <c r="Q1073" s="50"/>
      <c r="R1073" s="50"/>
      <c r="S1073" s="50"/>
      <c r="T1073" s="50"/>
      <c r="U1073" s="50"/>
      <c r="V1073" s="50"/>
      <c r="W1073" s="50"/>
      <c r="X1073" s="50"/>
      <c r="Y1073" s="50"/>
      <c r="Z1073" s="50"/>
      <c r="AA1073" s="50"/>
      <c r="AB1073" s="50"/>
      <c r="AC1073" s="50"/>
      <c r="AD1073" s="50"/>
      <c r="AE1073" s="50"/>
      <c r="AF1073" s="50"/>
      <c r="AG1073" s="50"/>
      <c r="AH1073" s="50"/>
      <c r="AI1073" s="50"/>
      <c r="AJ1073" s="50"/>
      <c r="AK1073" s="50"/>
      <c r="AL1073" s="50"/>
      <c r="AM1073" s="50"/>
      <c r="AN1073" s="50"/>
      <c r="AO1073" s="50"/>
      <c r="AP1073" s="50"/>
      <c r="AQ1073" s="50"/>
      <c r="AR1073" s="50"/>
      <c r="AS1073" s="50"/>
      <c r="AT1073" s="50"/>
      <c r="AU1073" s="50"/>
      <c r="AV1073" s="50"/>
      <c r="AW1073" s="50"/>
      <c r="AX1073" s="50"/>
      <c r="AY1073" s="50"/>
      <c r="AZ1073" s="50"/>
      <c r="BA1073" s="50"/>
      <c r="BB1073" s="50"/>
      <c r="BC1073" s="50"/>
      <c r="BD1073" s="50"/>
      <c r="BE1073" s="50"/>
      <c r="BF1073" s="50"/>
      <c r="BG1073" s="50"/>
      <c r="BH1073" s="50"/>
      <c r="BI1073" s="50"/>
      <c r="BJ1073" s="50"/>
      <c r="BK1073" s="50"/>
      <c r="BL1073" s="50"/>
      <c r="BM1073" s="50"/>
      <c r="BN1073" s="50"/>
      <c r="BO1073" s="50"/>
      <c r="BP1073" s="50"/>
      <c r="BQ1073" s="50"/>
      <c r="BR1073" s="50"/>
      <c r="BS1073" s="50"/>
      <c r="BT1073" s="50"/>
      <c r="BU1073" s="50"/>
      <c r="BV1073" s="50"/>
      <c r="BW1073" s="50"/>
      <c r="BX1073" s="50"/>
      <c r="BY1073" s="50"/>
      <c r="BZ1073" s="50"/>
      <c r="CA1073" s="50"/>
    </row>
    <row r="1074" spans="1:79" ht="13.5" customHeight="1" x14ac:dyDescent="0.3">
      <c r="A1074" s="50"/>
      <c r="B1074" s="85"/>
      <c r="C1074" s="71"/>
      <c r="D1074" s="50"/>
      <c r="E1074" s="50"/>
      <c r="F1074" s="50"/>
      <c r="G1074" s="50"/>
      <c r="H1074" s="50"/>
      <c r="I1074" s="50"/>
      <c r="J1074" s="50"/>
      <c r="K1074" s="50"/>
      <c r="L1074" s="50"/>
      <c r="M1074" s="50"/>
      <c r="N1074" s="50"/>
      <c r="O1074" s="50"/>
      <c r="P1074" s="50"/>
      <c r="Q1074" s="50"/>
      <c r="R1074" s="50"/>
      <c r="S1074" s="50"/>
      <c r="T1074" s="50"/>
      <c r="U1074" s="50"/>
      <c r="V1074" s="50"/>
      <c r="W1074" s="50"/>
      <c r="X1074" s="50"/>
      <c r="Y1074" s="50"/>
      <c r="Z1074" s="50"/>
      <c r="AA1074" s="50"/>
      <c r="AB1074" s="50"/>
      <c r="AC1074" s="50"/>
      <c r="AD1074" s="50"/>
      <c r="AE1074" s="50"/>
      <c r="AF1074" s="50"/>
      <c r="AG1074" s="50"/>
      <c r="AH1074" s="50"/>
      <c r="AI1074" s="50"/>
      <c r="AJ1074" s="50"/>
      <c r="AK1074" s="50"/>
      <c r="AL1074" s="50"/>
      <c r="AM1074" s="50"/>
      <c r="AN1074" s="50"/>
      <c r="AO1074" s="50"/>
      <c r="AP1074" s="50"/>
      <c r="AQ1074" s="50"/>
      <c r="AR1074" s="50"/>
      <c r="AS1074" s="50"/>
      <c r="AT1074" s="50"/>
      <c r="AU1074" s="50"/>
      <c r="AV1074" s="50"/>
      <c r="AW1074" s="50"/>
      <c r="AX1074" s="50"/>
      <c r="AY1074" s="50"/>
      <c r="AZ1074" s="50"/>
      <c r="BA1074" s="50"/>
      <c r="BB1074" s="50"/>
      <c r="BC1074" s="50"/>
      <c r="BD1074" s="50"/>
      <c r="BE1074" s="50"/>
      <c r="BF1074" s="50"/>
      <c r="BG1074" s="50"/>
      <c r="BH1074" s="50"/>
      <c r="BI1074" s="50"/>
      <c r="BJ1074" s="50"/>
      <c r="BK1074" s="50"/>
      <c r="BL1074" s="50"/>
      <c r="BM1074" s="50"/>
      <c r="BN1074" s="50"/>
      <c r="BO1074" s="50"/>
      <c r="BP1074" s="50"/>
      <c r="BQ1074" s="50"/>
      <c r="BR1074" s="50"/>
      <c r="BS1074" s="50"/>
      <c r="BT1074" s="50"/>
      <c r="BU1074" s="50"/>
      <c r="BV1074" s="50"/>
      <c r="BW1074" s="50"/>
      <c r="BX1074" s="50"/>
      <c r="BY1074" s="50"/>
      <c r="BZ1074" s="50"/>
      <c r="CA1074" s="50"/>
    </row>
    <row r="1075" spans="1:79" ht="13.5" customHeight="1" x14ac:dyDescent="0.3">
      <c r="A1075" s="50"/>
      <c r="B1075" s="85"/>
      <c r="C1075" s="71"/>
      <c r="D1075" s="50"/>
      <c r="E1075" s="50"/>
      <c r="F1075" s="50"/>
      <c r="G1075" s="50"/>
      <c r="H1075" s="50"/>
      <c r="I1075" s="50"/>
      <c r="J1075" s="50"/>
      <c r="K1075" s="50"/>
      <c r="L1075" s="50"/>
      <c r="M1075" s="50"/>
      <c r="N1075" s="50"/>
      <c r="O1075" s="50"/>
      <c r="P1075" s="50"/>
      <c r="Q1075" s="50"/>
      <c r="R1075" s="50"/>
      <c r="S1075" s="50"/>
      <c r="T1075" s="50"/>
      <c r="U1075" s="50"/>
      <c r="V1075" s="50"/>
      <c r="W1075" s="50"/>
      <c r="X1075" s="50"/>
      <c r="Y1075" s="50"/>
      <c r="Z1075" s="50"/>
      <c r="AA1075" s="50"/>
      <c r="AB1075" s="50"/>
      <c r="AC1075" s="50"/>
      <c r="AD1075" s="50"/>
      <c r="AE1075" s="50"/>
      <c r="AF1075" s="50"/>
      <c r="AG1075" s="50"/>
      <c r="AH1075" s="50"/>
      <c r="AI1075" s="50"/>
      <c r="AJ1075" s="50"/>
      <c r="AK1075" s="50"/>
      <c r="AL1075" s="50"/>
      <c r="AM1075" s="50"/>
      <c r="AN1075" s="50"/>
      <c r="AO1075" s="50"/>
      <c r="AP1075" s="50"/>
      <c r="AQ1075" s="50"/>
      <c r="AR1075" s="50"/>
      <c r="AS1075" s="50"/>
      <c r="AT1075" s="50"/>
      <c r="AU1075" s="50"/>
      <c r="AV1075" s="50"/>
      <c r="AW1075" s="50"/>
      <c r="AX1075" s="50"/>
      <c r="AY1075" s="50"/>
      <c r="AZ1075" s="50"/>
      <c r="BA1075" s="50"/>
      <c r="BB1075" s="50"/>
      <c r="BC1075" s="50"/>
      <c r="BD1075" s="50"/>
      <c r="BE1075" s="50"/>
      <c r="BF1075" s="50"/>
      <c r="BG1075" s="50"/>
      <c r="BH1075" s="50"/>
      <c r="BI1075" s="50"/>
      <c r="BJ1075" s="50"/>
      <c r="BK1075" s="50"/>
      <c r="BL1075" s="50"/>
      <c r="BM1075" s="50"/>
      <c r="BN1075" s="50"/>
      <c r="BO1075" s="50"/>
      <c r="BP1075" s="50"/>
      <c r="BQ1075" s="50"/>
      <c r="BR1075" s="50"/>
      <c r="BS1075" s="50"/>
      <c r="BT1075" s="50"/>
      <c r="BU1075" s="50"/>
      <c r="BV1075" s="50"/>
      <c r="BW1075" s="50"/>
      <c r="BX1075" s="50"/>
      <c r="BY1075" s="50"/>
      <c r="BZ1075" s="50"/>
      <c r="CA1075" s="50"/>
    </row>
    <row r="1076" spans="1:79" ht="13.5" customHeight="1" x14ac:dyDescent="0.3">
      <c r="A1076" s="50"/>
      <c r="B1076" s="85"/>
      <c r="C1076" s="71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  <c r="S1076" s="50"/>
      <c r="T1076" s="50"/>
      <c r="U1076" s="50"/>
      <c r="V1076" s="50"/>
      <c r="W1076" s="50"/>
      <c r="X1076" s="50"/>
      <c r="Y1076" s="50"/>
      <c r="Z1076" s="50"/>
      <c r="AA1076" s="50"/>
      <c r="AB1076" s="50"/>
      <c r="AC1076" s="50"/>
      <c r="AD1076" s="50"/>
      <c r="AE1076" s="50"/>
      <c r="AF1076" s="50"/>
      <c r="AG1076" s="50"/>
      <c r="AH1076" s="50"/>
      <c r="AI1076" s="50"/>
      <c r="AJ1076" s="50"/>
      <c r="AK1076" s="50"/>
      <c r="AL1076" s="50"/>
      <c r="AM1076" s="50"/>
      <c r="AN1076" s="50"/>
      <c r="AO1076" s="50"/>
      <c r="AP1076" s="50"/>
      <c r="AQ1076" s="50"/>
      <c r="AR1076" s="50"/>
      <c r="AS1076" s="50"/>
      <c r="AT1076" s="50"/>
      <c r="AU1076" s="50"/>
      <c r="AV1076" s="50"/>
      <c r="AW1076" s="50"/>
      <c r="AX1076" s="50"/>
      <c r="AY1076" s="50"/>
      <c r="AZ1076" s="50"/>
      <c r="BA1076" s="50"/>
      <c r="BB1076" s="50"/>
      <c r="BC1076" s="50"/>
      <c r="BD1076" s="50"/>
      <c r="BE1076" s="50"/>
      <c r="BF1076" s="50"/>
      <c r="BG1076" s="50"/>
      <c r="BH1076" s="50"/>
      <c r="BI1076" s="50"/>
      <c r="BJ1076" s="50"/>
      <c r="BK1076" s="50"/>
      <c r="BL1076" s="50"/>
      <c r="BM1076" s="50"/>
      <c r="BN1076" s="50"/>
      <c r="BO1076" s="50"/>
      <c r="BP1076" s="50"/>
      <c r="BQ1076" s="50"/>
      <c r="BR1076" s="50"/>
      <c r="BS1076" s="50"/>
      <c r="BT1076" s="50"/>
      <c r="BU1076" s="50"/>
      <c r="BV1076" s="50"/>
      <c r="BW1076" s="50"/>
      <c r="BX1076" s="50"/>
      <c r="BY1076" s="50"/>
      <c r="BZ1076" s="50"/>
      <c r="CA1076" s="50"/>
    </row>
    <row r="1077" spans="1:79" ht="13.5" customHeight="1" x14ac:dyDescent="0.3">
      <c r="A1077" s="50"/>
      <c r="B1077" s="85"/>
      <c r="C1077" s="71"/>
      <c r="D1077" s="50"/>
      <c r="E1077" s="50"/>
      <c r="F1077" s="50"/>
      <c r="G1077" s="50"/>
      <c r="H1077" s="50"/>
      <c r="I1077" s="50"/>
      <c r="J1077" s="50"/>
      <c r="K1077" s="50"/>
      <c r="L1077" s="50"/>
      <c r="M1077" s="50"/>
      <c r="N1077" s="50"/>
      <c r="O1077" s="50"/>
      <c r="P1077" s="50"/>
      <c r="Q1077" s="50"/>
      <c r="R1077" s="50"/>
      <c r="S1077" s="50"/>
      <c r="T1077" s="50"/>
      <c r="U1077" s="50"/>
      <c r="V1077" s="50"/>
      <c r="W1077" s="50"/>
      <c r="X1077" s="50"/>
      <c r="Y1077" s="50"/>
      <c r="Z1077" s="50"/>
      <c r="AA1077" s="50"/>
      <c r="AB1077" s="50"/>
      <c r="AC1077" s="50"/>
      <c r="AD1077" s="50"/>
      <c r="AE1077" s="50"/>
      <c r="AF1077" s="50"/>
      <c r="AG1077" s="50"/>
      <c r="AH1077" s="50"/>
      <c r="AI1077" s="50"/>
      <c r="AJ1077" s="50"/>
      <c r="AK1077" s="50"/>
      <c r="AL1077" s="50"/>
      <c r="AM1077" s="50"/>
      <c r="AN1077" s="50"/>
      <c r="AO1077" s="50"/>
      <c r="AP1077" s="50"/>
      <c r="AQ1077" s="50"/>
      <c r="AR1077" s="50"/>
      <c r="AS1077" s="50"/>
      <c r="AT1077" s="50"/>
      <c r="AU1077" s="50"/>
      <c r="AV1077" s="50"/>
      <c r="AW1077" s="50"/>
      <c r="AX1077" s="50"/>
      <c r="AY1077" s="50"/>
      <c r="AZ1077" s="50"/>
      <c r="BA1077" s="50"/>
      <c r="BB1077" s="50"/>
      <c r="BC1077" s="50"/>
      <c r="BD1077" s="50"/>
      <c r="BE1077" s="50"/>
      <c r="BF1077" s="50"/>
      <c r="BG1077" s="50"/>
      <c r="BH1077" s="50"/>
      <c r="BI1077" s="50"/>
      <c r="BJ1077" s="50"/>
      <c r="BK1077" s="50"/>
      <c r="BL1077" s="50"/>
      <c r="BM1077" s="50"/>
      <c r="BN1077" s="50"/>
      <c r="BO1077" s="50"/>
      <c r="BP1077" s="50"/>
      <c r="BQ1077" s="50"/>
      <c r="BR1077" s="50"/>
      <c r="BS1077" s="50"/>
      <c r="BT1077" s="50"/>
      <c r="BU1077" s="50"/>
      <c r="BV1077" s="50"/>
      <c r="BW1077" s="50"/>
      <c r="BX1077" s="50"/>
      <c r="BY1077" s="50"/>
      <c r="BZ1077" s="50"/>
      <c r="CA1077" s="50"/>
    </row>
    <row r="1078" spans="1:79" ht="13.5" customHeight="1" x14ac:dyDescent="0.3">
      <c r="A1078" s="50"/>
      <c r="B1078" s="85"/>
      <c r="C1078" s="71"/>
      <c r="D1078" s="50"/>
      <c r="E1078" s="50"/>
      <c r="F1078" s="50"/>
      <c r="G1078" s="50"/>
      <c r="H1078" s="50"/>
      <c r="I1078" s="50"/>
      <c r="J1078" s="50"/>
      <c r="K1078" s="50"/>
      <c r="L1078" s="50"/>
      <c r="M1078" s="50"/>
      <c r="N1078" s="50"/>
      <c r="O1078" s="50"/>
      <c r="P1078" s="50"/>
      <c r="Q1078" s="50"/>
      <c r="R1078" s="50"/>
      <c r="S1078" s="50"/>
      <c r="T1078" s="50"/>
      <c r="U1078" s="50"/>
      <c r="V1078" s="50"/>
      <c r="W1078" s="50"/>
      <c r="X1078" s="50"/>
      <c r="Y1078" s="50"/>
      <c r="Z1078" s="50"/>
      <c r="AA1078" s="50"/>
      <c r="AB1078" s="50"/>
      <c r="AC1078" s="50"/>
      <c r="AD1078" s="50"/>
      <c r="AE1078" s="50"/>
      <c r="AF1078" s="50"/>
      <c r="AG1078" s="50"/>
      <c r="AH1078" s="50"/>
      <c r="AI1078" s="50"/>
      <c r="AJ1078" s="50"/>
      <c r="AK1078" s="50"/>
      <c r="AL1078" s="50"/>
      <c r="AM1078" s="50"/>
      <c r="AN1078" s="50"/>
      <c r="AO1078" s="50"/>
      <c r="AP1078" s="50"/>
      <c r="AQ1078" s="50"/>
      <c r="AR1078" s="50"/>
      <c r="AS1078" s="50"/>
      <c r="AT1078" s="50"/>
      <c r="AU1078" s="50"/>
      <c r="AV1078" s="50"/>
      <c r="AW1078" s="50"/>
      <c r="AX1078" s="50"/>
      <c r="AY1078" s="50"/>
      <c r="AZ1078" s="50"/>
      <c r="BA1078" s="50"/>
      <c r="BB1078" s="50"/>
      <c r="BC1078" s="50"/>
      <c r="BD1078" s="50"/>
      <c r="BE1078" s="50"/>
      <c r="BF1078" s="50"/>
      <c r="BG1078" s="50"/>
      <c r="BH1078" s="50"/>
      <c r="BI1078" s="50"/>
      <c r="BJ1078" s="50"/>
      <c r="BK1078" s="50"/>
      <c r="BL1078" s="50"/>
      <c r="BM1078" s="50"/>
      <c r="BN1078" s="50"/>
      <c r="BO1078" s="50"/>
      <c r="BP1078" s="50"/>
      <c r="BQ1078" s="50"/>
      <c r="BR1078" s="50"/>
      <c r="BS1078" s="50"/>
      <c r="BT1078" s="50"/>
      <c r="BU1078" s="50"/>
      <c r="BV1078" s="50"/>
      <c r="BW1078" s="50"/>
      <c r="BX1078" s="50"/>
      <c r="BY1078" s="50"/>
      <c r="BZ1078" s="50"/>
      <c r="CA1078" s="50"/>
    </row>
    <row r="1079" spans="1:79" ht="13.5" customHeight="1" x14ac:dyDescent="0.3">
      <c r="A1079" s="50"/>
      <c r="B1079" s="85"/>
      <c r="C1079" s="71"/>
      <c r="D1079" s="50"/>
      <c r="E1079" s="50"/>
      <c r="F1079" s="50"/>
      <c r="G1079" s="50"/>
      <c r="H1079" s="50"/>
      <c r="I1079" s="50"/>
      <c r="J1079" s="50"/>
      <c r="K1079" s="50"/>
      <c r="L1079" s="50"/>
      <c r="M1079" s="50"/>
      <c r="N1079" s="50"/>
      <c r="O1079" s="50"/>
      <c r="P1079" s="50"/>
      <c r="Q1079" s="50"/>
      <c r="R1079" s="50"/>
      <c r="S1079" s="50"/>
      <c r="T1079" s="50"/>
      <c r="U1079" s="50"/>
      <c r="V1079" s="50"/>
      <c r="W1079" s="50"/>
      <c r="X1079" s="50"/>
      <c r="Y1079" s="50"/>
      <c r="Z1079" s="50"/>
      <c r="AA1079" s="50"/>
      <c r="AB1079" s="50"/>
      <c r="AC1079" s="50"/>
      <c r="AD1079" s="50"/>
      <c r="AE1079" s="50"/>
      <c r="AF1079" s="50"/>
      <c r="AG1079" s="50"/>
      <c r="AH1079" s="50"/>
      <c r="AI1079" s="50"/>
      <c r="AJ1079" s="50"/>
      <c r="AK1079" s="50"/>
      <c r="AL1079" s="50"/>
      <c r="AM1079" s="50"/>
      <c r="AN1079" s="50"/>
      <c r="AO1079" s="50"/>
      <c r="AP1079" s="50"/>
      <c r="AQ1079" s="50"/>
      <c r="AR1079" s="50"/>
      <c r="AS1079" s="50"/>
      <c r="AT1079" s="50"/>
      <c r="AU1079" s="50"/>
      <c r="AV1079" s="50"/>
      <c r="AW1079" s="50"/>
      <c r="AX1079" s="50"/>
      <c r="AY1079" s="50"/>
      <c r="AZ1079" s="50"/>
      <c r="BA1079" s="50"/>
      <c r="BB1079" s="50"/>
      <c r="BC1079" s="50"/>
      <c r="BD1079" s="50"/>
      <c r="BE1079" s="50"/>
      <c r="BF1079" s="50"/>
      <c r="BG1079" s="50"/>
      <c r="BH1079" s="50"/>
      <c r="BI1079" s="50"/>
      <c r="BJ1079" s="50"/>
      <c r="BK1079" s="50"/>
      <c r="BL1079" s="50"/>
      <c r="BM1079" s="50"/>
      <c r="BN1079" s="50"/>
      <c r="BO1079" s="50"/>
      <c r="BP1079" s="50"/>
      <c r="BQ1079" s="50"/>
      <c r="BR1079" s="50"/>
      <c r="BS1079" s="50"/>
      <c r="BT1079" s="50"/>
      <c r="BU1079" s="50"/>
      <c r="BV1079" s="50"/>
      <c r="BW1079" s="50"/>
      <c r="BX1079" s="50"/>
      <c r="BY1079" s="50"/>
      <c r="BZ1079" s="50"/>
      <c r="CA1079" s="50"/>
    </row>
  </sheetData>
  <mergeCells count="12">
    <mergeCell ref="BG1:CA1"/>
    <mergeCell ref="D1:E1"/>
    <mergeCell ref="F1:J1"/>
    <mergeCell ref="K1:N1"/>
    <mergeCell ref="O1:R1"/>
    <mergeCell ref="S1:V1"/>
    <mergeCell ref="W1:Z1"/>
    <mergeCell ref="AA1:AJ1"/>
    <mergeCell ref="AK1:AN1"/>
    <mergeCell ref="AO1:AR1"/>
    <mergeCell ref="AS1:AW1"/>
    <mergeCell ref="AX1:BC1"/>
  </mergeCells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Cape district 1825</vt:lpstr>
      <vt:lpstr>Stellenbosch 1825</vt:lpstr>
      <vt:lpstr>Graaff-Reinet 1825</vt:lpstr>
      <vt:lpstr>Swellendam 1825</vt:lpstr>
      <vt:lpstr>Albany 1825</vt:lpstr>
      <vt:lpstr>Beaufort 1825</vt:lpstr>
      <vt:lpstr>Clanwilliam 1824</vt:lpstr>
      <vt:lpstr>Cradock 1823</vt:lpstr>
      <vt:lpstr>George 1825</vt:lpstr>
      <vt:lpstr>Worcester 1824</vt:lpstr>
      <vt:lpstr>Uitenhage 1825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2021-10-22T09:40:53Z</dcterms:created>
  <dcterms:modified xsi:type="dcterms:W3CDTF">2025-03-04T09:29:16Z</dcterms:modified>
</cp:coreProperties>
</file>